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m7b-mxl1483cqz\Todos\___Página de Internet\_Publicación\"/>
    </mc:Choice>
  </mc:AlternateContent>
  <bookViews>
    <workbookView xWindow="-120" yWindow="-120" windowWidth="29040" windowHeight="15720" tabRatio="889" firstSheet="1" activeTab="2"/>
  </bookViews>
  <sheets>
    <sheet name="General" sheetId="2" state="hidden" r:id="rId1"/>
    <sheet name="Instructivo" sheetId="7" r:id="rId2"/>
    <sheet name="FT_IMSS_BIENESTAR" sheetId="6" r:id="rId3"/>
    <sheet name="Formato Ficha Técnica" sheetId="8" r:id="rId4"/>
    <sheet name="IMSS" sheetId="4" state="hidden" r:id="rId5"/>
  </sheets>
  <externalReferences>
    <externalReference r:id="rId6"/>
    <externalReference r:id="rId7"/>
    <externalReference r:id="rId8"/>
    <externalReference r:id="rId9"/>
  </externalReferences>
  <definedNames>
    <definedName name="_xlnm._FilterDatabase" localSheetId="3" hidden="1">'Formato Ficha Técnica'!$A$12:$B$12</definedName>
    <definedName name="_xlnm._FilterDatabase" localSheetId="2" hidden="1">FT_IMSS_BIENESTAR!$A$2:$G$1831</definedName>
    <definedName name="_xlnm._FilterDatabase" localSheetId="0" hidden="1">General!$A$6:$EI$2482</definedName>
    <definedName name="_xlnm._FilterDatabase" localSheetId="4" hidden="1">IMSS!$A$4:$AU$4</definedName>
    <definedName name="_xlnm.Print_Titles" localSheetId="3">'Formato Ficha Técnica'!$1:$11</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3" i="4" l="1"/>
  <c r="AT3" i="4"/>
  <c r="AS3" i="4"/>
  <c r="AR3" i="4"/>
  <c r="AQ3" i="4"/>
  <c r="AP3" i="4"/>
  <c r="AO3" i="4"/>
  <c r="AN3" i="4"/>
  <c r="AM3" i="4"/>
  <c r="AL3" i="4"/>
  <c r="AK3" i="4"/>
  <c r="AJ3" i="4"/>
  <c r="AI3" i="4"/>
  <c r="AH3" i="4"/>
  <c r="AG3" i="4"/>
  <c r="AF3" i="4"/>
  <c r="AE3" i="4"/>
  <c r="AD3" i="4"/>
  <c r="AC3" i="4"/>
  <c r="AB3" i="4"/>
  <c r="AA3" i="4"/>
  <c r="Z3" i="4"/>
  <c r="Y3" i="4"/>
  <c r="X3" i="4"/>
  <c r="W3" i="4"/>
  <c r="V3" i="4"/>
  <c r="U3" i="4"/>
  <c r="T3" i="4"/>
  <c r="S3" i="4"/>
  <c r="R3" i="4"/>
  <c r="Q3" i="4"/>
  <c r="P3" i="4"/>
  <c r="O3" i="4"/>
  <c r="N3" i="4"/>
  <c r="M3" i="4"/>
  <c r="K2482" i="2"/>
  <c r="K2481" i="2"/>
  <c r="K2480" i="2"/>
  <c r="K2479" i="2"/>
  <c r="K2478" i="2"/>
  <c r="K2477" i="2"/>
  <c r="K2476" i="2"/>
  <c r="K2475" i="2"/>
  <c r="K2474" i="2"/>
  <c r="K2473" i="2"/>
  <c r="K2472" i="2"/>
  <c r="K2471" i="2"/>
  <c r="K2470" i="2"/>
  <c r="EH2469" i="2"/>
  <c r="K2469" i="2"/>
  <c r="EH2468" i="2"/>
  <c r="K2468" i="2"/>
  <c r="EH2467" i="2"/>
  <c r="K2467" i="2"/>
  <c r="EH2466" i="2"/>
  <c r="K2466" i="2"/>
  <c r="EH2465" i="2"/>
  <c r="K2465" i="2"/>
  <c r="EH2464" i="2"/>
  <c r="K2464" i="2"/>
  <c r="EH2463" i="2"/>
  <c r="K2463" i="2"/>
  <c r="EH2462" i="2"/>
  <c r="K2462" i="2"/>
  <c r="EH2461" i="2"/>
  <c r="K2461" i="2"/>
  <c r="EH2460" i="2"/>
  <c r="K2460" i="2"/>
  <c r="EH2459" i="2"/>
  <c r="K2459" i="2"/>
  <c r="EH2458" i="2"/>
  <c r="K2458" i="2"/>
  <c r="EH2457" i="2"/>
  <c r="K2457" i="2"/>
  <c r="EH2456" i="2"/>
  <c r="K2456" i="2"/>
  <c r="EH2455" i="2"/>
  <c r="K2455" i="2"/>
  <c r="EH2454" i="2"/>
  <c r="K2454" i="2"/>
  <c r="EH2453" i="2"/>
  <c r="K2453" i="2"/>
  <c r="EH2452" i="2"/>
  <c r="K2452" i="2"/>
  <c r="EH2451" i="2"/>
  <c r="K2451" i="2"/>
  <c r="EH2450" i="2"/>
  <c r="K2450" i="2"/>
  <c r="EH2449" i="2"/>
  <c r="K2449" i="2"/>
  <c r="EH2448" i="2"/>
  <c r="K2448" i="2"/>
  <c r="EH2447" i="2"/>
  <c r="K2447" i="2"/>
  <c r="EH2446" i="2"/>
  <c r="K2446" i="2"/>
  <c r="EH2445" i="2"/>
  <c r="K2445" i="2"/>
  <c r="EH2444" i="2"/>
  <c r="K2444" i="2"/>
  <c r="EH2443" i="2"/>
  <c r="K2443" i="2"/>
  <c r="EH2442" i="2"/>
  <c r="K2442" i="2"/>
  <c r="EH2441" i="2"/>
  <c r="K2441" i="2"/>
  <c r="EH2440" i="2"/>
  <c r="K2440" i="2"/>
  <c r="EH2439" i="2"/>
  <c r="K2439" i="2"/>
  <c r="EH2438" i="2"/>
  <c r="K2438" i="2"/>
  <c r="EH2437" i="2"/>
  <c r="K2437" i="2"/>
  <c r="EH2436" i="2"/>
  <c r="K2436" i="2"/>
  <c r="EH2435" i="2"/>
  <c r="K2435" i="2"/>
  <c r="EH2434" i="2"/>
  <c r="K2434" i="2"/>
  <c r="EH2433" i="2"/>
  <c r="K2433" i="2"/>
  <c r="EH2432" i="2"/>
  <c r="K2432" i="2"/>
  <c r="EH2431" i="2"/>
  <c r="K2431" i="2"/>
  <c r="EH2430" i="2"/>
  <c r="K2430" i="2"/>
  <c r="EH2429" i="2"/>
  <c r="K2429" i="2"/>
  <c r="EH2428" i="2"/>
  <c r="K2428" i="2"/>
  <c r="EH2427" i="2"/>
  <c r="K2427" i="2"/>
  <c r="EH2426" i="2"/>
  <c r="K2426" i="2"/>
  <c r="EH2425" i="2"/>
  <c r="K2425" i="2"/>
  <c r="EH2424" i="2"/>
  <c r="K2424" i="2"/>
  <c r="EH2423" i="2"/>
  <c r="K2423" i="2"/>
  <c r="EH2422" i="2"/>
  <c r="K2422" i="2"/>
  <c r="EH2421" i="2"/>
  <c r="K2421" i="2"/>
  <c r="EH2420" i="2"/>
  <c r="K2420" i="2"/>
  <c r="EH2419" i="2"/>
  <c r="K2419" i="2"/>
  <c r="EH2418" i="2"/>
  <c r="K2418" i="2"/>
  <c r="EH2417" i="2"/>
  <c r="K2417" i="2"/>
  <c r="EH2416" i="2"/>
  <c r="K2416" i="2"/>
  <c r="EH2415" i="2"/>
  <c r="K2415" i="2"/>
  <c r="EH2414" i="2"/>
  <c r="K2414" i="2"/>
  <c r="EH2413" i="2"/>
  <c r="K2413" i="2"/>
  <c r="EH2412" i="2"/>
  <c r="K2412" i="2"/>
  <c r="EH2411" i="2"/>
  <c r="K2411" i="2"/>
  <c r="EH2410" i="2"/>
  <c r="K2410" i="2"/>
  <c r="EH2409" i="2"/>
  <c r="K2409" i="2"/>
  <c r="EH2408" i="2"/>
  <c r="K2408" i="2"/>
  <c r="EH2407" i="2"/>
  <c r="K2407" i="2"/>
  <c r="EH2406" i="2"/>
  <c r="K2406" i="2"/>
  <c r="EH2405" i="2"/>
  <c r="K2405" i="2"/>
  <c r="EH2404" i="2"/>
  <c r="K2404" i="2"/>
  <c r="EH2403" i="2"/>
  <c r="K2403" i="2"/>
  <c r="EH2402" i="2"/>
  <c r="K2402" i="2"/>
  <c r="EH2401" i="2"/>
  <c r="K2401" i="2"/>
  <c r="EH2400" i="2"/>
  <c r="K2400" i="2"/>
  <c r="EH2399" i="2"/>
  <c r="K2399" i="2"/>
  <c r="EH2398" i="2"/>
  <c r="K2398" i="2"/>
  <c r="EH2397" i="2"/>
  <c r="K2397" i="2"/>
  <c r="EH2396" i="2"/>
  <c r="K2396" i="2"/>
  <c r="EH2395" i="2"/>
  <c r="K2395" i="2"/>
  <c r="EH2394" i="2"/>
  <c r="K2394" i="2"/>
  <c r="EH2393" i="2"/>
  <c r="K2393" i="2"/>
  <c r="EH2392" i="2"/>
  <c r="K2392" i="2"/>
  <c r="EH2391" i="2"/>
  <c r="K2391" i="2"/>
  <c r="EH2390" i="2"/>
  <c r="K2390" i="2"/>
  <c r="EH2389" i="2"/>
  <c r="K2389" i="2"/>
  <c r="EH2388" i="2"/>
  <c r="K2388" i="2"/>
  <c r="EH2387" i="2"/>
  <c r="K2387" i="2"/>
  <c r="EH2386" i="2"/>
  <c r="K2386" i="2"/>
  <c r="EH2385" i="2"/>
  <c r="K2385" i="2"/>
  <c r="EH2384" i="2"/>
  <c r="K2384" i="2"/>
  <c r="EH2383" i="2"/>
  <c r="K2383" i="2"/>
  <c r="EH2382" i="2"/>
  <c r="K2382" i="2"/>
  <c r="EH2381" i="2"/>
  <c r="K2381" i="2"/>
  <c r="EH2380" i="2"/>
  <c r="K2380" i="2"/>
  <c r="EH2379" i="2"/>
  <c r="K2379" i="2"/>
  <c r="EH2378" i="2"/>
  <c r="K2378" i="2"/>
  <c r="EH2377" i="2"/>
  <c r="K2377" i="2"/>
  <c r="EH2376" i="2"/>
  <c r="K2376" i="2"/>
  <c r="EH2375" i="2"/>
  <c r="K2375" i="2"/>
  <c r="EH2374" i="2"/>
  <c r="K2374" i="2"/>
  <c r="EH2373" i="2"/>
  <c r="K2373" i="2"/>
  <c r="EH2372" i="2"/>
  <c r="K2372" i="2"/>
  <c r="EH2371" i="2"/>
  <c r="K2371" i="2"/>
  <c r="EH2370" i="2"/>
  <c r="K2370" i="2"/>
  <c r="EH2369" i="2"/>
  <c r="K2369" i="2"/>
  <c r="EH2368" i="2"/>
  <c r="K2368" i="2"/>
  <c r="EH2367" i="2"/>
  <c r="K2367" i="2"/>
  <c r="EH2366" i="2"/>
  <c r="K2366" i="2"/>
  <c r="EH2365" i="2"/>
  <c r="K2365" i="2"/>
  <c r="EH2364" i="2"/>
  <c r="K2364" i="2"/>
  <c r="EH2363" i="2"/>
  <c r="K2363" i="2"/>
  <c r="EH2362" i="2"/>
  <c r="K2362" i="2"/>
  <c r="EH2361" i="2"/>
  <c r="K2361" i="2"/>
  <c r="EH2360" i="2"/>
  <c r="K2360" i="2"/>
  <c r="EH2359" i="2"/>
  <c r="K2359" i="2"/>
  <c r="EH2358" i="2"/>
  <c r="K2358" i="2"/>
  <c r="EH2357" i="2"/>
  <c r="K2357" i="2"/>
  <c r="EH2356" i="2"/>
  <c r="K2356" i="2"/>
  <c r="EH2355" i="2"/>
  <c r="K2355" i="2"/>
  <c r="EH2354" i="2"/>
  <c r="K2354" i="2"/>
  <c r="EH2353" i="2"/>
  <c r="K2353" i="2"/>
  <c r="EH2352" i="2"/>
  <c r="K2352" i="2"/>
  <c r="EH2351" i="2"/>
  <c r="K2351" i="2"/>
  <c r="EH2350" i="2"/>
  <c r="K2350" i="2"/>
  <c r="EH2349" i="2"/>
  <c r="K2349" i="2"/>
  <c r="EH2348" i="2"/>
  <c r="K2348" i="2"/>
  <c r="EH2347" i="2"/>
  <c r="K2347" i="2"/>
  <c r="EH2346" i="2"/>
  <c r="K2346" i="2"/>
  <c r="EH2345" i="2"/>
  <c r="K2345" i="2"/>
  <c r="EH2344" i="2"/>
  <c r="K2344" i="2"/>
  <c r="EH2343" i="2"/>
  <c r="K2343" i="2"/>
  <c r="EH2342" i="2"/>
  <c r="K2342" i="2"/>
  <c r="EH2341" i="2"/>
  <c r="K2341" i="2"/>
  <c r="EH2340" i="2"/>
  <c r="K2340" i="2"/>
  <c r="EH2339" i="2"/>
  <c r="K2339" i="2"/>
  <c r="EH2338" i="2"/>
  <c r="K2338" i="2"/>
  <c r="EH2337" i="2"/>
  <c r="K2337" i="2"/>
  <c r="EH2336" i="2"/>
  <c r="K2336" i="2"/>
  <c r="EH2335" i="2"/>
  <c r="K2335" i="2"/>
  <c r="EH2334" i="2"/>
  <c r="K2334" i="2"/>
  <c r="EH2333" i="2"/>
  <c r="K2333" i="2"/>
  <c r="EH2332" i="2"/>
  <c r="K2332" i="2"/>
  <c r="EH2331" i="2"/>
  <c r="K2331" i="2"/>
  <c r="EH2330" i="2"/>
  <c r="K2330" i="2"/>
  <c r="EH2329" i="2"/>
  <c r="K2329" i="2"/>
  <c r="EH2328" i="2"/>
  <c r="K2328" i="2"/>
  <c r="EH2327" i="2"/>
  <c r="K2327" i="2"/>
  <c r="EH2326" i="2"/>
  <c r="K2326" i="2"/>
  <c r="EH2325" i="2"/>
  <c r="K2325" i="2"/>
  <c r="EH2324" i="2"/>
  <c r="K2324" i="2"/>
  <c r="EH2323" i="2"/>
  <c r="K2323" i="2"/>
  <c r="EH2322" i="2"/>
  <c r="K2322" i="2"/>
  <c r="EH2321" i="2"/>
  <c r="K2321" i="2"/>
  <c r="EH2320" i="2"/>
  <c r="K2320" i="2"/>
  <c r="EH2319" i="2"/>
  <c r="K2319" i="2"/>
  <c r="EH2318" i="2"/>
  <c r="K2318" i="2"/>
  <c r="EH2317" i="2"/>
  <c r="K2317" i="2"/>
  <c r="EH2316" i="2"/>
  <c r="K2316" i="2"/>
  <c r="EH2315" i="2"/>
  <c r="K2315" i="2"/>
  <c r="EH2314" i="2"/>
  <c r="K2314" i="2"/>
  <c r="EH2313" i="2"/>
  <c r="K2313" i="2"/>
  <c r="EH2312" i="2"/>
  <c r="K2312" i="2"/>
  <c r="EH2311" i="2"/>
  <c r="K2311" i="2"/>
  <c r="EH2310" i="2"/>
  <c r="K2310" i="2"/>
  <c r="EH2309" i="2"/>
  <c r="K2309" i="2"/>
  <c r="EH2308" i="2"/>
  <c r="K2308" i="2"/>
  <c r="EH2307" i="2"/>
  <c r="K2307" i="2"/>
  <c r="EH2306" i="2"/>
  <c r="K2306" i="2"/>
  <c r="EH2305" i="2"/>
  <c r="K2305" i="2"/>
  <c r="EH2304" i="2"/>
  <c r="K2304" i="2"/>
  <c r="EH2303" i="2"/>
  <c r="K2303" i="2"/>
  <c r="EH2302" i="2"/>
  <c r="K2302" i="2"/>
  <c r="EH2301" i="2"/>
  <c r="K2301" i="2"/>
  <c r="EH2300" i="2"/>
  <c r="K2300" i="2"/>
  <c r="EH2299" i="2"/>
  <c r="K2299" i="2"/>
  <c r="EH2298" i="2"/>
  <c r="K2298" i="2"/>
  <c r="EH2297" i="2"/>
  <c r="K2297" i="2"/>
  <c r="EH2296" i="2"/>
  <c r="K2296" i="2"/>
  <c r="EH2295" i="2"/>
  <c r="K2295" i="2"/>
  <c r="EH2294" i="2"/>
  <c r="K2294" i="2"/>
  <c r="EH2293" i="2"/>
  <c r="K2293" i="2"/>
  <c r="EH2292" i="2"/>
  <c r="K2292" i="2"/>
  <c r="EH2291" i="2"/>
  <c r="K2291" i="2"/>
  <c r="EH2290" i="2"/>
  <c r="K2290" i="2"/>
  <c r="EH2289" i="2"/>
  <c r="K2289" i="2"/>
  <c r="EH2288" i="2"/>
  <c r="K2288" i="2"/>
  <c r="EH2287" i="2"/>
  <c r="K2287" i="2"/>
  <c r="EH2286" i="2"/>
  <c r="K2286" i="2"/>
  <c r="EH2285" i="2"/>
  <c r="K2285" i="2"/>
  <c r="EH2284" i="2"/>
  <c r="K2284" i="2"/>
  <c r="EH2283" i="2"/>
  <c r="K2283" i="2"/>
  <c r="EH2282" i="2"/>
  <c r="K2282" i="2"/>
  <c r="EH2281" i="2"/>
  <c r="K2281" i="2"/>
  <c r="EH2280" i="2"/>
  <c r="K2280" i="2"/>
  <c r="EH2279" i="2"/>
  <c r="K2279" i="2"/>
  <c r="EH2278" i="2"/>
  <c r="K2278" i="2"/>
  <c r="EH2277" i="2"/>
  <c r="K2277" i="2"/>
  <c r="EH2276" i="2"/>
  <c r="K2276" i="2"/>
  <c r="EH2275" i="2"/>
  <c r="K2275" i="2"/>
  <c r="EH2274" i="2"/>
  <c r="K2274" i="2"/>
  <c r="EH2273" i="2"/>
  <c r="K2273" i="2"/>
  <c r="EH2272" i="2"/>
  <c r="K2272" i="2"/>
  <c r="EH2271" i="2"/>
  <c r="K2271" i="2"/>
  <c r="EH2270" i="2"/>
  <c r="K2270" i="2"/>
  <c r="EH2269" i="2"/>
  <c r="K2269" i="2"/>
  <c r="EH2268" i="2"/>
  <c r="K2268" i="2"/>
  <c r="EH2267" i="2"/>
  <c r="K2267" i="2"/>
  <c r="EH2266" i="2"/>
  <c r="K2266" i="2"/>
  <c r="EH2265" i="2"/>
  <c r="K2265" i="2"/>
  <c r="EH2264" i="2"/>
  <c r="K2264" i="2"/>
  <c r="EH2263" i="2"/>
  <c r="K2263" i="2"/>
  <c r="EH2262" i="2"/>
  <c r="K2262" i="2"/>
  <c r="EH2261" i="2"/>
  <c r="K2261" i="2"/>
  <c r="EH2260" i="2"/>
  <c r="K2260" i="2"/>
  <c r="EH2259" i="2"/>
  <c r="K2259" i="2"/>
  <c r="EH2258" i="2"/>
  <c r="K2258" i="2"/>
  <c r="EH2257" i="2"/>
  <c r="K2257" i="2"/>
  <c r="EH2256" i="2"/>
  <c r="K2256" i="2"/>
  <c r="EH2255" i="2"/>
  <c r="K2255" i="2"/>
  <c r="EH2254" i="2"/>
  <c r="K2254" i="2"/>
  <c r="EH2253" i="2"/>
  <c r="K2253" i="2"/>
  <c r="EH2252" i="2"/>
  <c r="K2252" i="2"/>
  <c r="EH2251" i="2"/>
  <c r="K2251" i="2"/>
  <c r="EH2250" i="2"/>
  <c r="K2250" i="2"/>
  <c r="EH2249" i="2"/>
  <c r="K2249" i="2"/>
  <c r="EH2248" i="2"/>
  <c r="K2248" i="2"/>
  <c r="EH2247" i="2"/>
  <c r="K2247" i="2"/>
  <c r="EH2246" i="2"/>
  <c r="K2246" i="2"/>
  <c r="EH2245" i="2"/>
  <c r="K2245" i="2"/>
  <c r="EH2244" i="2"/>
  <c r="K2244" i="2"/>
  <c r="EH2243" i="2"/>
  <c r="K2243" i="2"/>
  <c r="EH2242" i="2"/>
  <c r="K2242" i="2"/>
  <c r="EH2241" i="2"/>
  <c r="K2241" i="2"/>
  <c r="EH2240" i="2"/>
  <c r="K2240" i="2"/>
  <c r="EH2239" i="2"/>
  <c r="K2239" i="2"/>
  <c r="EH2238" i="2"/>
  <c r="K2238" i="2"/>
  <c r="EH2237" i="2"/>
  <c r="K2237" i="2"/>
  <c r="EH2236" i="2"/>
  <c r="K2236" i="2"/>
  <c r="EH2235" i="2"/>
  <c r="K2235" i="2"/>
  <c r="EH2234" i="2"/>
  <c r="K2234" i="2"/>
  <c r="EH2233" i="2"/>
  <c r="K2233" i="2"/>
  <c r="EH2232" i="2"/>
  <c r="K2232" i="2"/>
  <c r="EH2231" i="2"/>
  <c r="K2231" i="2"/>
  <c r="EH2230" i="2"/>
  <c r="K2230" i="2"/>
  <c r="EH2229" i="2"/>
  <c r="K2229" i="2"/>
  <c r="EH2228" i="2"/>
  <c r="K2228" i="2"/>
  <c r="EH2227" i="2"/>
  <c r="K2227" i="2"/>
  <c r="EH2226" i="2"/>
  <c r="K2226" i="2"/>
  <c r="EH2225" i="2"/>
  <c r="K2225" i="2"/>
  <c r="EH2224" i="2"/>
  <c r="K2224" i="2"/>
  <c r="EH2223" i="2"/>
  <c r="K2223" i="2"/>
  <c r="EH2222" i="2"/>
  <c r="K2222" i="2"/>
  <c r="EH2221" i="2"/>
  <c r="K2221" i="2"/>
  <c r="EH2220" i="2"/>
  <c r="K2220" i="2"/>
  <c r="EH2219" i="2"/>
  <c r="K2219" i="2"/>
  <c r="EH2218" i="2"/>
  <c r="K2218" i="2"/>
  <c r="EH2217" i="2"/>
  <c r="K2217" i="2"/>
  <c r="EH2216" i="2"/>
  <c r="K2216" i="2"/>
  <c r="EH2215" i="2"/>
  <c r="K2215" i="2"/>
  <c r="EH2214" i="2"/>
  <c r="K2214" i="2"/>
  <c r="EH2213" i="2"/>
  <c r="K2213" i="2"/>
  <c r="EH2212" i="2"/>
  <c r="K2212" i="2"/>
  <c r="EH2211" i="2"/>
  <c r="K2211" i="2"/>
  <c r="EH2210" i="2"/>
  <c r="K2210" i="2"/>
  <c r="EH2209" i="2"/>
  <c r="K2209" i="2"/>
  <c r="EH2208" i="2"/>
  <c r="K2208" i="2"/>
  <c r="EH2207" i="2"/>
  <c r="K2207" i="2"/>
  <c r="EH2206" i="2"/>
  <c r="K2206" i="2"/>
  <c r="EH2205" i="2"/>
  <c r="K2205" i="2"/>
  <c r="EH2204" i="2"/>
  <c r="K2204" i="2"/>
  <c r="EH2203" i="2"/>
  <c r="K2203" i="2"/>
  <c r="EH2202" i="2"/>
  <c r="K2202" i="2"/>
  <c r="EH2201" i="2"/>
  <c r="K2201" i="2"/>
  <c r="EH2200" i="2"/>
  <c r="K2200" i="2"/>
  <c r="EH2199" i="2"/>
  <c r="K2199" i="2"/>
  <c r="EH2198" i="2"/>
  <c r="K2198" i="2"/>
  <c r="EH2197" i="2"/>
  <c r="K2197" i="2"/>
  <c r="EH2196" i="2"/>
  <c r="K2196" i="2"/>
  <c r="EH2195" i="2"/>
  <c r="K2195" i="2"/>
  <c r="EH2194" i="2"/>
  <c r="K2194" i="2"/>
  <c r="EH2193" i="2"/>
  <c r="K2193" i="2"/>
  <c r="EH2192" i="2"/>
  <c r="K2192" i="2"/>
  <c r="EH2191" i="2"/>
  <c r="K2191" i="2"/>
  <c r="EH2190" i="2"/>
  <c r="K2190" i="2"/>
  <c r="EH2189" i="2"/>
  <c r="K2189" i="2"/>
  <c r="EH2188" i="2"/>
  <c r="K2188" i="2"/>
  <c r="EH2187" i="2"/>
  <c r="K2187" i="2"/>
  <c r="EH2186" i="2"/>
  <c r="K2186" i="2"/>
  <c r="EH2185" i="2"/>
  <c r="K2185" i="2"/>
  <c r="EH2184" i="2"/>
  <c r="K2184" i="2"/>
  <c r="EH2183" i="2"/>
  <c r="K2183" i="2"/>
  <c r="EH2182" i="2"/>
  <c r="K2182" i="2"/>
  <c r="EH2181" i="2"/>
  <c r="K2181" i="2"/>
  <c r="EH2180" i="2"/>
  <c r="K2180" i="2"/>
  <c r="EH2179" i="2"/>
  <c r="K2179" i="2"/>
  <c r="EH2178" i="2"/>
  <c r="K2178" i="2"/>
  <c r="EH2177" i="2"/>
  <c r="K2177" i="2"/>
  <c r="EH2176" i="2"/>
  <c r="K2176" i="2"/>
  <c r="EH2175" i="2"/>
  <c r="K2175" i="2"/>
  <c r="EH2174" i="2"/>
  <c r="K2174" i="2"/>
  <c r="EH2173" i="2"/>
  <c r="K2173" i="2"/>
  <c r="EH2172" i="2"/>
  <c r="K2172" i="2"/>
  <c r="EH2171" i="2"/>
  <c r="K2171" i="2"/>
  <c r="EH2170" i="2"/>
  <c r="K2170" i="2"/>
  <c r="EH2169" i="2"/>
  <c r="K2169" i="2"/>
  <c r="EH2168" i="2"/>
  <c r="K2168" i="2"/>
  <c r="EH2167" i="2"/>
  <c r="K2167" i="2"/>
  <c r="EH2166" i="2"/>
  <c r="K2166" i="2"/>
  <c r="EH2165" i="2"/>
  <c r="K2165" i="2"/>
  <c r="EH2164" i="2"/>
  <c r="K2164" i="2"/>
  <c r="EH2163" i="2"/>
  <c r="K2163" i="2"/>
  <c r="EH2162" i="2"/>
  <c r="K2162" i="2"/>
  <c r="EH2161" i="2"/>
  <c r="K2161" i="2"/>
  <c r="EH2160" i="2"/>
  <c r="K2160" i="2"/>
  <c r="EH2159" i="2"/>
  <c r="K2159" i="2"/>
  <c r="EH2158" i="2"/>
  <c r="K2158" i="2"/>
  <c r="EH2157" i="2"/>
  <c r="K2157" i="2"/>
  <c r="EH2156" i="2"/>
  <c r="K2156" i="2"/>
  <c r="EH2155" i="2"/>
  <c r="K2155" i="2"/>
  <c r="EH2154" i="2"/>
  <c r="K2154" i="2"/>
  <c r="EH2153" i="2"/>
  <c r="K2153" i="2"/>
  <c r="EH2152" i="2"/>
  <c r="K2152" i="2"/>
  <c r="EH2151" i="2"/>
  <c r="K2151" i="2"/>
  <c r="EH2150" i="2"/>
  <c r="K2150" i="2"/>
  <c r="EH2149" i="2"/>
  <c r="K2149" i="2"/>
  <c r="EH2148" i="2"/>
  <c r="K2148" i="2"/>
  <c r="EH2147" i="2"/>
  <c r="K2147" i="2"/>
  <c r="EH2146" i="2"/>
  <c r="K2146" i="2"/>
  <c r="EH2145" i="2"/>
  <c r="K2145" i="2"/>
  <c r="EH2144" i="2"/>
  <c r="K2144" i="2"/>
  <c r="EH2143" i="2"/>
  <c r="K2143" i="2"/>
  <c r="EH2142" i="2"/>
  <c r="K2142" i="2"/>
  <c r="EH2141" i="2"/>
  <c r="K2141" i="2"/>
  <c r="EH2140" i="2"/>
  <c r="K2140" i="2"/>
  <c r="EH2139" i="2"/>
  <c r="K2139" i="2"/>
  <c r="EH2138" i="2"/>
  <c r="K2138" i="2"/>
  <c r="EH2137" i="2"/>
  <c r="K2137" i="2"/>
  <c r="EH2136" i="2"/>
  <c r="K2136" i="2"/>
  <c r="EH2135" i="2"/>
  <c r="K2135" i="2"/>
  <c r="EH2134" i="2"/>
  <c r="K2134" i="2"/>
  <c r="EH2133" i="2"/>
  <c r="K2133" i="2"/>
  <c r="EH2132" i="2"/>
  <c r="K2132" i="2"/>
  <c r="EH2131" i="2"/>
  <c r="K2131" i="2"/>
  <c r="EH2130" i="2"/>
  <c r="K2130" i="2"/>
  <c r="EH2129" i="2"/>
  <c r="K2129" i="2"/>
  <c r="EH2128" i="2"/>
  <c r="K2128" i="2"/>
  <c r="EH2127" i="2"/>
  <c r="K2127" i="2"/>
  <c r="EH2126" i="2"/>
  <c r="K2126" i="2"/>
  <c r="EH2125" i="2"/>
  <c r="K2125" i="2"/>
  <c r="EH2124" i="2"/>
  <c r="K2124" i="2"/>
  <c r="EH2123" i="2"/>
  <c r="K2123" i="2"/>
  <c r="EH2122" i="2"/>
  <c r="K2122" i="2"/>
  <c r="EH2121" i="2"/>
  <c r="K2121" i="2"/>
  <c r="EH2120" i="2"/>
  <c r="K2120" i="2"/>
  <c r="EH2119" i="2"/>
  <c r="K2119" i="2"/>
  <c r="EH2118" i="2"/>
  <c r="K2118" i="2"/>
  <c r="EH2117" i="2"/>
  <c r="K2117" i="2"/>
  <c r="EH2116" i="2"/>
  <c r="K2116" i="2"/>
  <c r="EH2115" i="2"/>
  <c r="K2115" i="2"/>
  <c r="EH2114" i="2"/>
  <c r="K2114" i="2"/>
  <c r="EH2113" i="2"/>
  <c r="K2113" i="2"/>
  <c r="EH2112" i="2"/>
  <c r="K2112" i="2"/>
  <c r="EH2111" i="2"/>
  <c r="K2111" i="2"/>
  <c r="EH2110" i="2"/>
  <c r="K2110" i="2"/>
  <c r="EH2109" i="2"/>
  <c r="K2109" i="2"/>
  <c r="EH2108" i="2"/>
  <c r="K2108" i="2"/>
  <c r="EH2107" i="2"/>
  <c r="K2107" i="2"/>
  <c r="EH2106" i="2"/>
  <c r="K2106" i="2"/>
  <c r="EH2105" i="2"/>
  <c r="K2105" i="2"/>
  <c r="EH2104" i="2"/>
  <c r="K2104" i="2"/>
  <c r="EH2103" i="2"/>
  <c r="K2103" i="2"/>
  <c r="EH2102" i="2"/>
  <c r="K2102" i="2"/>
  <c r="EH2101" i="2"/>
  <c r="K2101" i="2"/>
  <c r="EH2100" i="2"/>
  <c r="K2100" i="2"/>
  <c r="EH2099" i="2"/>
  <c r="K2099" i="2"/>
  <c r="EH2098" i="2"/>
  <c r="K2098" i="2"/>
  <c r="EH2097" i="2"/>
  <c r="K2097" i="2"/>
  <c r="EH2096" i="2"/>
  <c r="K2096" i="2"/>
  <c r="EH2095" i="2"/>
  <c r="K2095" i="2"/>
  <c r="EH2094" i="2"/>
  <c r="K2094" i="2"/>
  <c r="EH2093" i="2"/>
  <c r="K2093" i="2"/>
  <c r="EH2092" i="2"/>
  <c r="K2092" i="2"/>
  <c r="EH2091" i="2"/>
  <c r="K2091" i="2"/>
  <c r="EH2090" i="2"/>
  <c r="K2090" i="2"/>
  <c r="EH2089" i="2"/>
  <c r="K2089" i="2"/>
  <c r="EH2088" i="2"/>
  <c r="K2088" i="2"/>
  <c r="EH2087" i="2"/>
  <c r="K2087" i="2"/>
  <c r="EH2086" i="2"/>
  <c r="K2086" i="2"/>
  <c r="EH2085" i="2"/>
  <c r="K2085" i="2"/>
  <c r="EH2084" i="2"/>
  <c r="K2084" i="2"/>
  <c r="EH2083" i="2"/>
  <c r="K2083" i="2"/>
  <c r="EH2082" i="2"/>
  <c r="K2082" i="2"/>
  <c r="EH2081" i="2"/>
  <c r="K2081" i="2"/>
  <c r="EH2080" i="2"/>
  <c r="K2080" i="2"/>
  <c r="EH2079" i="2"/>
  <c r="K2079" i="2"/>
  <c r="EH2078" i="2"/>
  <c r="K2078" i="2"/>
  <c r="EH2077" i="2"/>
  <c r="K2077" i="2"/>
  <c r="EH2076" i="2"/>
  <c r="K2076" i="2"/>
  <c r="EH2075" i="2"/>
  <c r="K2075" i="2"/>
  <c r="EH2074" i="2"/>
  <c r="K2074" i="2"/>
  <c r="EH2073" i="2"/>
  <c r="K2073" i="2"/>
  <c r="EH2072" i="2"/>
  <c r="K2072" i="2"/>
  <c r="EH2071" i="2"/>
  <c r="K2071" i="2"/>
  <c r="EH2070" i="2"/>
  <c r="K2070" i="2"/>
  <c r="EH2069" i="2"/>
  <c r="K2069" i="2"/>
  <c r="EH2068" i="2"/>
  <c r="K2068" i="2"/>
  <c r="EH2067" i="2"/>
  <c r="K2067" i="2"/>
  <c r="EH2066" i="2"/>
  <c r="K2066" i="2"/>
  <c r="EH2065" i="2"/>
  <c r="K2065" i="2"/>
  <c r="EH2064" i="2"/>
  <c r="K2064" i="2"/>
  <c r="EH2063" i="2"/>
  <c r="K2063" i="2"/>
  <c r="EH2062" i="2"/>
  <c r="K2062" i="2"/>
  <c r="EH2061" i="2"/>
  <c r="K2061" i="2"/>
  <c r="EH2060" i="2"/>
  <c r="K2060" i="2"/>
  <c r="EH2059" i="2"/>
  <c r="K2059" i="2"/>
  <c r="EH2058" i="2"/>
  <c r="K2058" i="2"/>
  <c r="EH2057" i="2"/>
  <c r="K2057" i="2"/>
  <c r="EH2056" i="2"/>
  <c r="K2056" i="2"/>
  <c r="EH2055" i="2"/>
  <c r="K2055" i="2"/>
  <c r="EH2054" i="2"/>
  <c r="K2054" i="2"/>
  <c r="EH2053" i="2"/>
  <c r="K2053" i="2"/>
  <c r="EH2052" i="2"/>
  <c r="K2052" i="2"/>
  <c r="EH2051" i="2"/>
  <c r="K2051" i="2"/>
  <c r="EH2050" i="2"/>
  <c r="K2050" i="2"/>
  <c r="EH2049" i="2"/>
  <c r="K2049" i="2"/>
  <c r="EH2048" i="2"/>
  <c r="K2048" i="2"/>
  <c r="EH2047" i="2"/>
  <c r="K2047" i="2"/>
  <c r="EH2046" i="2"/>
  <c r="K2046" i="2"/>
  <c r="EH2045" i="2"/>
  <c r="K2045" i="2"/>
  <c r="EH2044" i="2"/>
  <c r="K2044" i="2"/>
  <c r="EH2043" i="2"/>
  <c r="K2043" i="2"/>
  <c r="EH2042" i="2"/>
  <c r="K2042" i="2"/>
  <c r="EH2041" i="2"/>
  <c r="K2041" i="2"/>
  <c r="EH2040" i="2"/>
  <c r="K2040" i="2"/>
  <c r="EH2039" i="2"/>
  <c r="K2039" i="2"/>
  <c r="EH2038" i="2"/>
  <c r="K2038" i="2"/>
  <c r="EH2037" i="2"/>
  <c r="K2037" i="2"/>
  <c r="EH2036" i="2"/>
  <c r="K2036" i="2"/>
  <c r="EH2035" i="2"/>
  <c r="K2035" i="2"/>
  <c r="EH2034" i="2"/>
  <c r="K2034" i="2"/>
  <c r="EH2033" i="2"/>
  <c r="K2033" i="2"/>
  <c r="EH2032" i="2"/>
  <c r="K2032" i="2"/>
  <c r="EH2031" i="2"/>
  <c r="K2031" i="2"/>
  <c r="EH2030" i="2"/>
  <c r="K2030" i="2"/>
  <c r="EH2029" i="2"/>
  <c r="K2029" i="2"/>
  <c r="EH2028" i="2"/>
  <c r="K2028" i="2"/>
  <c r="EH2027" i="2"/>
  <c r="K2027" i="2"/>
  <c r="EH2026" i="2"/>
  <c r="K2026" i="2"/>
  <c r="EH2025" i="2"/>
  <c r="K2025" i="2"/>
  <c r="EH2024" i="2"/>
  <c r="K2024" i="2"/>
  <c r="EH2023" i="2"/>
  <c r="K2023" i="2"/>
  <c r="EH2022" i="2"/>
  <c r="K2022" i="2"/>
  <c r="EH2021" i="2"/>
  <c r="K2021" i="2"/>
  <c r="EH2020" i="2"/>
  <c r="K2020" i="2"/>
  <c r="EH2019" i="2"/>
  <c r="K2019" i="2"/>
  <c r="EH2018" i="2"/>
  <c r="K2018" i="2"/>
  <c r="EH2017" i="2"/>
  <c r="K2017" i="2"/>
  <c r="EH2016" i="2"/>
  <c r="K2016" i="2"/>
  <c r="EH2015" i="2"/>
  <c r="K2015" i="2"/>
  <c r="EH2014" i="2"/>
  <c r="K2014" i="2"/>
  <c r="EH2013" i="2"/>
  <c r="K2013" i="2"/>
  <c r="EH2012" i="2"/>
  <c r="K2012" i="2"/>
  <c r="EH2011" i="2"/>
  <c r="K2011" i="2"/>
  <c r="EH2010" i="2"/>
  <c r="K2010" i="2"/>
  <c r="EH2009" i="2"/>
  <c r="K2009" i="2"/>
  <c r="EH2008" i="2"/>
  <c r="K2008" i="2"/>
  <c r="EH2007" i="2"/>
  <c r="K2007" i="2"/>
  <c r="EH2006" i="2"/>
  <c r="K2006" i="2"/>
  <c r="EH2005" i="2"/>
  <c r="K2005" i="2"/>
  <c r="EH2004" i="2"/>
  <c r="K2004" i="2"/>
  <c r="EH2003" i="2"/>
  <c r="K2003" i="2"/>
  <c r="EH2002" i="2"/>
  <c r="K2002" i="2"/>
  <c r="EH2001" i="2"/>
  <c r="K2001" i="2"/>
  <c r="EH2000" i="2"/>
  <c r="K2000" i="2"/>
  <c r="EH1999" i="2"/>
  <c r="K1999" i="2"/>
  <c r="EH1998" i="2"/>
  <c r="K1998" i="2"/>
  <c r="EH1997" i="2"/>
  <c r="K1997" i="2"/>
  <c r="EH1996" i="2"/>
  <c r="K1996" i="2"/>
  <c r="EH1995" i="2"/>
  <c r="K1995" i="2"/>
  <c r="EH1994" i="2"/>
  <c r="K1994" i="2"/>
  <c r="EH1993" i="2"/>
  <c r="K1993" i="2"/>
  <c r="EH1992" i="2"/>
  <c r="K1992" i="2"/>
  <c r="EH1991" i="2"/>
  <c r="K1991" i="2"/>
  <c r="EH1990" i="2"/>
  <c r="K1990" i="2"/>
  <c r="EH1989" i="2"/>
  <c r="K1989" i="2"/>
  <c r="EH1988" i="2"/>
  <c r="K1988" i="2"/>
  <c r="EH1987" i="2"/>
  <c r="K1987" i="2"/>
  <c r="EH1986" i="2"/>
  <c r="K1986" i="2"/>
  <c r="EH1985" i="2"/>
  <c r="K1985" i="2"/>
  <c r="EH1984" i="2"/>
  <c r="K1984" i="2"/>
  <c r="EH1983" i="2"/>
  <c r="K1983" i="2"/>
  <c r="EH1982" i="2"/>
  <c r="K1982" i="2"/>
  <c r="EH1981" i="2"/>
  <c r="K1981" i="2"/>
  <c r="EH1980" i="2"/>
  <c r="K1980" i="2"/>
  <c r="EH1979" i="2"/>
  <c r="K1979" i="2"/>
  <c r="EH1978" i="2"/>
  <c r="K1978" i="2"/>
  <c r="EH1977" i="2"/>
  <c r="K1977" i="2"/>
  <c r="EH1976" i="2"/>
  <c r="K1976" i="2"/>
  <c r="EH1975" i="2"/>
  <c r="K1975" i="2"/>
  <c r="EH1974" i="2"/>
  <c r="K1974" i="2"/>
  <c r="EH1973" i="2"/>
  <c r="K1973" i="2"/>
  <c r="EH1972" i="2"/>
  <c r="K1972" i="2"/>
  <c r="EH1971" i="2"/>
  <c r="K1971" i="2"/>
  <c r="EH1970" i="2"/>
  <c r="K1970" i="2"/>
  <c r="EH1969" i="2"/>
  <c r="K1969" i="2"/>
  <c r="EH1968" i="2"/>
  <c r="K1968" i="2"/>
  <c r="EH1967" i="2"/>
  <c r="K1967" i="2"/>
  <c r="EH1966" i="2"/>
  <c r="K1966" i="2"/>
  <c r="EH1965" i="2"/>
  <c r="K1965" i="2"/>
  <c r="EH1964" i="2"/>
  <c r="K1964" i="2"/>
  <c r="EH1963" i="2"/>
  <c r="K1963" i="2"/>
  <c r="EH1962" i="2"/>
  <c r="K1962" i="2"/>
  <c r="EH1961" i="2"/>
  <c r="K1961" i="2"/>
  <c r="EH1960" i="2"/>
  <c r="K1960" i="2"/>
  <c r="EH1959" i="2"/>
  <c r="K1959" i="2"/>
  <c r="EH1958" i="2"/>
  <c r="K1958" i="2"/>
  <c r="EH1957" i="2"/>
  <c r="K1957" i="2"/>
  <c r="EH1956" i="2"/>
  <c r="K1956" i="2"/>
  <c r="EH1955" i="2"/>
  <c r="K1955" i="2"/>
  <c r="EH1954" i="2"/>
  <c r="K1954" i="2"/>
  <c r="EH1953" i="2"/>
  <c r="K1953" i="2"/>
  <c r="EH1952" i="2"/>
  <c r="K1952" i="2"/>
  <c r="EH1951" i="2"/>
  <c r="K1951" i="2"/>
  <c r="EH1950" i="2"/>
  <c r="K1950" i="2"/>
  <c r="EH1949" i="2"/>
  <c r="K1949" i="2"/>
  <c r="EH1948" i="2"/>
  <c r="K1948" i="2"/>
  <c r="EH1947" i="2"/>
  <c r="K1947" i="2"/>
  <c r="EH1946" i="2"/>
  <c r="K1946" i="2"/>
  <c r="EH1945" i="2"/>
  <c r="K1945" i="2"/>
  <c r="EH1944" i="2"/>
  <c r="K1944" i="2"/>
  <c r="EH1943" i="2"/>
  <c r="K1943" i="2"/>
  <c r="EH1942" i="2"/>
  <c r="K1942" i="2"/>
  <c r="EH1941" i="2"/>
  <c r="K1941" i="2"/>
  <c r="EH1940" i="2"/>
  <c r="K1940" i="2"/>
  <c r="EH1939" i="2"/>
  <c r="K1939" i="2"/>
  <c r="EH1938" i="2"/>
  <c r="K1938" i="2"/>
  <c r="EH1937" i="2"/>
  <c r="K1937" i="2"/>
  <c r="EH1936" i="2"/>
  <c r="K1936" i="2"/>
  <c r="EH1935" i="2"/>
  <c r="K1935" i="2"/>
  <c r="EH1934" i="2"/>
  <c r="K1934" i="2"/>
  <c r="EH1933" i="2"/>
  <c r="K1933" i="2"/>
  <c r="EH1932" i="2"/>
  <c r="K1932" i="2"/>
  <c r="EH1931" i="2"/>
  <c r="K1931" i="2"/>
  <c r="EH1930" i="2"/>
  <c r="K1930" i="2"/>
  <c r="EH1929" i="2"/>
  <c r="K1929" i="2"/>
  <c r="EH1928" i="2"/>
  <c r="K1928" i="2"/>
  <c r="EH1927" i="2"/>
  <c r="K1927" i="2"/>
  <c r="EH1926" i="2"/>
  <c r="K1926" i="2"/>
  <c r="EH1925" i="2"/>
  <c r="K1925" i="2"/>
  <c r="EH1924" i="2"/>
  <c r="K1924" i="2"/>
  <c r="EH1923" i="2"/>
  <c r="K1923" i="2"/>
  <c r="EH1922" i="2"/>
  <c r="K1922" i="2"/>
  <c r="EH1921" i="2"/>
  <c r="K1921" i="2"/>
  <c r="EH1920" i="2"/>
  <c r="K1920" i="2"/>
  <c r="EH1919" i="2"/>
  <c r="K1919" i="2"/>
  <c r="EH1918" i="2"/>
  <c r="K1918" i="2"/>
  <c r="EH1917" i="2"/>
  <c r="K1917" i="2"/>
  <c r="EH1916" i="2"/>
  <c r="K1916" i="2"/>
  <c r="EH1915" i="2"/>
  <c r="K1915" i="2"/>
  <c r="EH1914" i="2"/>
  <c r="K1914" i="2"/>
  <c r="EH1913" i="2"/>
  <c r="K1913" i="2"/>
  <c r="EH1912" i="2"/>
  <c r="K1912" i="2"/>
  <c r="EH1911" i="2"/>
  <c r="K1911" i="2"/>
  <c r="EH1910" i="2"/>
  <c r="K1910" i="2"/>
  <c r="EH1909" i="2"/>
  <c r="K1909" i="2"/>
  <c r="EH1908" i="2"/>
  <c r="K1908" i="2"/>
  <c r="EH1907" i="2"/>
  <c r="K1907" i="2"/>
  <c r="EH1906" i="2"/>
  <c r="K1906" i="2"/>
  <c r="EH1905" i="2"/>
  <c r="K1905" i="2"/>
  <c r="EH1904" i="2"/>
  <c r="K1904" i="2"/>
  <c r="EH1903" i="2"/>
  <c r="K1903" i="2"/>
  <c r="EH1902" i="2"/>
  <c r="K1902" i="2"/>
  <c r="EH1901" i="2"/>
  <c r="K1901" i="2"/>
  <c r="EH1900" i="2"/>
  <c r="K1900" i="2"/>
  <c r="EH1899" i="2"/>
  <c r="K1899" i="2"/>
  <c r="EH1898" i="2"/>
  <c r="K1898" i="2"/>
  <c r="EH1897" i="2"/>
  <c r="K1897" i="2"/>
  <c r="EH1896" i="2"/>
  <c r="K1896" i="2"/>
  <c r="EH1895" i="2"/>
  <c r="K1895" i="2"/>
  <c r="EH1894" i="2"/>
  <c r="K1894" i="2"/>
  <c r="EH1893" i="2"/>
  <c r="K1893" i="2"/>
  <c r="EH1892" i="2"/>
  <c r="K1892" i="2"/>
  <c r="EH1891" i="2"/>
  <c r="K1891" i="2"/>
  <c r="EH1890" i="2"/>
  <c r="K1890" i="2"/>
  <c r="EH1889" i="2"/>
  <c r="K1889" i="2"/>
  <c r="EH1888" i="2"/>
  <c r="K1888" i="2"/>
  <c r="EH1887" i="2"/>
  <c r="K1887" i="2"/>
  <c r="EH1886" i="2"/>
  <c r="K1886" i="2"/>
  <c r="EH1885" i="2"/>
  <c r="K1885" i="2"/>
  <c r="EH1884" i="2"/>
  <c r="K1884" i="2"/>
  <c r="EH1883" i="2"/>
  <c r="K1883" i="2"/>
  <c r="EH1882" i="2"/>
  <c r="K1882" i="2"/>
  <c r="EH1881" i="2"/>
  <c r="K1881" i="2"/>
  <c r="EH1880" i="2"/>
  <c r="K1880" i="2"/>
  <c r="EH1879" i="2"/>
  <c r="K1879" i="2"/>
  <c r="EH1878" i="2"/>
  <c r="K1878" i="2"/>
  <c r="EH1877" i="2"/>
  <c r="K1877" i="2"/>
  <c r="EH1876" i="2"/>
  <c r="K1876" i="2"/>
  <c r="EH1875" i="2"/>
  <c r="K1875" i="2"/>
  <c r="EH1874" i="2"/>
  <c r="K1874" i="2"/>
  <c r="EH1873" i="2"/>
  <c r="K1873" i="2"/>
  <c r="EH1872" i="2"/>
  <c r="K1872" i="2"/>
  <c r="EH1871" i="2"/>
  <c r="K1871" i="2"/>
  <c r="EH1870" i="2"/>
  <c r="K1870" i="2"/>
  <c r="EH1869" i="2"/>
  <c r="K1869" i="2"/>
  <c r="EH1868" i="2"/>
  <c r="K1868" i="2"/>
  <c r="EH1867" i="2"/>
  <c r="K1867" i="2"/>
  <c r="EH1866" i="2"/>
  <c r="K1866" i="2"/>
  <c r="EH1865" i="2"/>
  <c r="K1865" i="2"/>
  <c r="EH1864" i="2"/>
  <c r="K1864" i="2"/>
  <c r="EH1863" i="2"/>
  <c r="K1863" i="2"/>
  <c r="EH1862" i="2"/>
  <c r="K1862" i="2"/>
  <c r="EH1861" i="2"/>
  <c r="K1861" i="2"/>
  <c r="EH1860" i="2"/>
  <c r="K1860" i="2"/>
  <c r="EH1859" i="2"/>
  <c r="K1859" i="2"/>
  <c r="EH1858" i="2"/>
  <c r="K1858" i="2"/>
  <c r="EH1857" i="2"/>
  <c r="K1857" i="2"/>
  <c r="EH1856" i="2"/>
  <c r="K1856" i="2"/>
  <c r="EH1855" i="2"/>
  <c r="K1855" i="2"/>
  <c r="EH1854" i="2"/>
  <c r="K1854" i="2"/>
  <c r="EH1853" i="2"/>
  <c r="K1853" i="2"/>
  <c r="EH1852" i="2"/>
  <c r="K1852" i="2"/>
  <c r="EH1851" i="2"/>
  <c r="K1851" i="2"/>
  <c r="EH1850" i="2"/>
  <c r="K1850" i="2"/>
  <c r="EH1849" i="2"/>
  <c r="K1849" i="2"/>
  <c r="EH1848" i="2"/>
  <c r="K1848" i="2"/>
  <c r="EH1847" i="2"/>
  <c r="K1847" i="2"/>
  <c r="EH1846" i="2"/>
  <c r="K1846" i="2"/>
  <c r="EH1845" i="2"/>
  <c r="K1845" i="2"/>
  <c r="EH1844" i="2"/>
  <c r="K1844" i="2"/>
  <c r="EH1843" i="2"/>
  <c r="K1843" i="2"/>
  <c r="EH1842" i="2"/>
  <c r="K1842" i="2"/>
  <c r="EH1841" i="2"/>
  <c r="K1841" i="2"/>
  <c r="EH1840" i="2"/>
  <c r="K1840" i="2"/>
  <c r="EH1839" i="2"/>
  <c r="K1839" i="2"/>
  <c r="EH1838" i="2"/>
  <c r="K1838" i="2"/>
  <c r="EH1837" i="2"/>
  <c r="K1837" i="2"/>
  <c r="EH1836" i="2"/>
  <c r="K1836" i="2"/>
  <c r="EH1835" i="2"/>
  <c r="K1835" i="2"/>
  <c r="EH1834" i="2"/>
  <c r="K1834" i="2"/>
  <c r="EH1833" i="2"/>
  <c r="K1833" i="2"/>
  <c r="EH1832" i="2"/>
  <c r="K1832" i="2"/>
  <c r="EH1831" i="2"/>
  <c r="K1831" i="2"/>
  <c r="EH1830" i="2"/>
  <c r="K1830" i="2"/>
  <c r="EH1829" i="2"/>
  <c r="K1829" i="2"/>
  <c r="EH1828" i="2"/>
  <c r="K1828" i="2"/>
  <c r="EH1827" i="2"/>
  <c r="K1827" i="2"/>
  <c r="EH1826" i="2"/>
  <c r="K1826" i="2"/>
  <c r="EH1825" i="2"/>
  <c r="K1825" i="2"/>
  <c r="EH1824" i="2"/>
  <c r="K1824" i="2"/>
  <c r="EH1823" i="2"/>
  <c r="K1823" i="2"/>
  <c r="EH1822" i="2"/>
  <c r="K1822" i="2"/>
  <c r="EH1821" i="2"/>
  <c r="K1821" i="2"/>
  <c r="EH1820" i="2"/>
  <c r="K1820" i="2"/>
  <c r="EH1819" i="2"/>
  <c r="K1819" i="2"/>
  <c r="EH1818" i="2"/>
  <c r="K1818" i="2"/>
  <c r="EH1817" i="2"/>
  <c r="K1817" i="2"/>
  <c r="EH1816" i="2"/>
  <c r="K1816" i="2"/>
  <c r="EH1815" i="2"/>
  <c r="K1815" i="2"/>
  <c r="EH1814" i="2"/>
  <c r="K1814" i="2"/>
  <c r="EH1813" i="2"/>
  <c r="K1813" i="2"/>
  <c r="EH1812" i="2"/>
  <c r="K1812" i="2"/>
  <c r="EH1811" i="2"/>
  <c r="K1811" i="2"/>
  <c r="EH1810" i="2"/>
  <c r="K1810" i="2"/>
  <c r="EH1809" i="2"/>
  <c r="K1809" i="2"/>
  <c r="EH1808" i="2"/>
  <c r="K1808" i="2"/>
  <c r="EH1807" i="2"/>
  <c r="K1807" i="2"/>
  <c r="EH1806" i="2"/>
  <c r="K1806" i="2"/>
  <c r="EH1805" i="2"/>
  <c r="K1805" i="2"/>
  <c r="EH1804" i="2"/>
  <c r="K1804" i="2"/>
  <c r="EH1803" i="2"/>
  <c r="K1803" i="2"/>
  <c r="EH1802" i="2"/>
  <c r="K1802" i="2"/>
  <c r="EH1801" i="2"/>
  <c r="K1801" i="2"/>
  <c r="EH1800" i="2"/>
  <c r="K1800" i="2"/>
  <c r="EH1799" i="2"/>
  <c r="K1799" i="2"/>
  <c r="EH1798" i="2"/>
  <c r="K1798" i="2"/>
  <c r="EH1797" i="2"/>
  <c r="K1797" i="2"/>
  <c r="EH1796" i="2"/>
  <c r="K1796" i="2"/>
  <c r="EH1795" i="2"/>
  <c r="K1795" i="2"/>
  <c r="EH1794" i="2"/>
  <c r="K1794" i="2"/>
  <c r="EH1793" i="2"/>
  <c r="K1793" i="2"/>
  <c r="EH1792" i="2"/>
  <c r="K1792" i="2"/>
  <c r="EH1791" i="2"/>
  <c r="K1791" i="2"/>
  <c r="EH1790" i="2"/>
  <c r="K1790" i="2"/>
  <c r="EH1789" i="2"/>
  <c r="K1789" i="2"/>
  <c r="EH1788" i="2"/>
  <c r="K1788" i="2"/>
  <c r="EI1787" i="2"/>
  <c r="EH1787" i="2"/>
  <c r="K1787" i="2"/>
  <c r="EH1786" i="2"/>
  <c r="K1786" i="2"/>
  <c r="EH1785" i="2"/>
  <c r="K1785" i="2"/>
  <c r="EH1784" i="2"/>
  <c r="K1784" i="2"/>
  <c r="EH1783" i="2"/>
  <c r="K1783" i="2"/>
  <c r="EH1782" i="2"/>
  <c r="K1782" i="2"/>
  <c r="EH1781" i="2"/>
  <c r="K1781" i="2"/>
  <c r="EH1780" i="2"/>
  <c r="K1780" i="2"/>
  <c r="EH1779" i="2"/>
  <c r="K1779" i="2"/>
  <c r="EH1778" i="2"/>
  <c r="K1778" i="2"/>
  <c r="EH1777" i="2"/>
  <c r="K1777" i="2"/>
  <c r="EH1776" i="2"/>
  <c r="K1776" i="2"/>
  <c r="EH1775" i="2"/>
  <c r="K1775" i="2"/>
  <c r="EH1774" i="2"/>
  <c r="K1774" i="2"/>
  <c r="EH1773" i="2"/>
  <c r="K1773" i="2"/>
  <c r="EH1772" i="2"/>
  <c r="K1772" i="2"/>
  <c r="EH1771" i="2"/>
  <c r="K1771" i="2"/>
  <c r="EH1770" i="2"/>
  <c r="K1770" i="2"/>
  <c r="EH1769" i="2"/>
  <c r="K1769" i="2"/>
  <c r="EH1768" i="2"/>
  <c r="K1768" i="2"/>
  <c r="EH1767" i="2"/>
  <c r="K1767" i="2"/>
  <c r="EH1766" i="2"/>
  <c r="K1766" i="2"/>
  <c r="EH1765" i="2"/>
  <c r="K1765" i="2"/>
  <c r="EH1764" i="2"/>
  <c r="K1764" i="2"/>
  <c r="EH1763" i="2"/>
  <c r="K1763" i="2"/>
  <c r="EH1762" i="2"/>
  <c r="K1762" i="2"/>
  <c r="EH1761" i="2"/>
  <c r="K1761" i="2"/>
  <c r="EH1760" i="2"/>
  <c r="K1760" i="2"/>
  <c r="EH1759" i="2"/>
  <c r="K1759" i="2"/>
  <c r="EH1758" i="2"/>
  <c r="K1758" i="2"/>
  <c r="EH1757" i="2"/>
  <c r="K1757" i="2"/>
  <c r="EH1756" i="2"/>
  <c r="K1756" i="2"/>
  <c r="EH1755" i="2"/>
  <c r="K1755" i="2"/>
  <c r="EH1754" i="2"/>
  <c r="K1754" i="2"/>
  <c r="EH1753" i="2"/>
  <c r="K1753" i="2"/>
  <c r="EH1752" i="2"/>
  <c r="K1752" i="2"/>
  <c r="EH1751" i="2"/>
  <c r="K1751" i="2"/>
  <c r="EH1750" i="2"/>
  <c r="K1750" i="2"/>
  <c r="EH1749" i="2"/>
  <c r="K1749" i="2"/>
  <c r="EH1748" i="2"/>
  <c r="K1748" i="2"/>
  <c r="EH1747" i="2"/>
  <c r="K1747" i="2"/>
  <c r="EH1746" i="2"/>
  <c r="K1746" i="2"/>
  <c r="EH1745" i="2"/>
  <c r="K1745" i="2"/>
  <c r="EH1744" i="2"/>
  <c r="K1744" i="2"/>
  <c r="EH1743" i="2"/>
  <c r="K1743" i="2"/>
  <c r="EH1742" i="2"/>
  <c r="K1742" i="2"/>
  <c r="EH1741" i="2"/>
  <c r="K1741" i="2"/>
  <c r="EH1740" i="2"/>
  <c r="K1740" i="2"/>
  <c r="EH1739" i="2"/>
  <c r="K1739" i="2"/>
  <c r="EH1738" i="2"/>
  <c r="K1738" i="2"/>
  <c r="EH1737" i="2"/>
  <c r="K1737" i="2"/>
  <c r="EH1736" i="2"/>
  <c r="K1736" i="2"/>
  <c r="EH1735" i="2"/>
  <c r="K1735" i="2"/>
  <c r="EH1734" i="2"/>
  <c r="K1734" i="2"/>
  <c r="EH1733" i="2"/>
  <c r="K1733" i="2"/>
  <c r="EH1732" i="2"/>
  <c r="K1732" i="2"/>
  <c r="EH1731" i="2"/>
  <c r="K1731" i="2"/>
  <c r="EH1730" i="2"/>
  <c r="K1730" i="2"/>
  <c r="EH1729" i="2"/>
  <c r="K1729" i="2"/>
  <c r="EH1728" i="2"/>
  <c r="K1728" i="2"/>
  <c r="EH1727" i="2"/>
  <c r="K1727" i="2"/>
  <c r="EH1726" i="2"/>
  <c r="K1726" i="2"/>
  <c r="EH1725" i="2"/>
  <c r="K1725" i="2"/>
  <c r="EH1724" i="2"/>
  <c r="K1724" i="2"/>
  <c r="EH1723" i="2"/>
  <c r="K1723" i="2"/>
  <c r="EH1722" i="2"/>
  <c r="K1722" i="2"/>
  <c r="EH1721" i="2"/>
  <c r="K1721" i="2"/>
  <c r="EH1720" i="2"/>
  <c r="K1720" i="2"/>
  <c r="EH1719" i="2"/>
  <c r="K1719" i="2"/>
  <c r="EH1718" i="2"/>
  <c r="K1718" i="2"/>
  <c r="EH1717" i="2"/>
  <c r="K1717" i="2"/>
  <c r="EH1716" i="2"/>
  <c r="K1716" i="2"/>
  <c r="EH1715" i="2"/>
  <c r="K1715" i="2"/>
  <c r="EH1714" i="2"/>
  <c r="K1714" i="2"/>
  <c r="EH1713" i="2"/>
  <c r="K1713" i="2"/>
  <c r="EH1712" i="2"/>
  <c r="K1712" i="2"/>
  <c r="EH1711" i="2"/>
  <c r="K1711" i="2"/>
  <c r="EH1710" i="2"/>
  <c r="K1710" i="2"/>
  <c r="EH1709" i="2"/>
  <c r="K1709" i="2"/>
  <c r="EH1708" i="2"/>
  <c r="K1708" i="2"/>
  <c r="EH1707" i="2"/>
  <c r="K1707" i="2"/>
  <c r="EH1706" i="2"/>
  <c r="K1706" i="2"/>
  <c r="EH1705" i="2"/>
  <c r="K1705" i="2"/>
  <c r="EH1704" i="2"/>
  <c r="K1704" i="2"/>
  <c r="EH1703" i="2"/>
  <c r="K1703" i="2"/>
  <c r="EH1702" i="2"/>
  <c r="K1702" i="2"/>
  <c r="EH1701" i="2"/>
  <c r="K1701" i="2"/>
  <c r="EH1700" i="2"/>
  <c r="K1700" i="2"/>
  <c r="EH1699" i="2"/>
  <c r="K1699" i="2"/>
  <c r="EH1698" i="2"/>
  <c r="K1698" i="2"/>
  <c r="EH1697" i="2"/>
  <c r="K1697" i="2"/>
  <c r="EH1696" i="2"/>
  <c r="K1696" i="2"/>
  <c r="EH1695" i="2"/>
  <c r="K1695" i="2"/>
  <c r="EH1694" i="2"/>
  <c r="K1694" i="2"/>
  <c r="EH1693" i="2"/>
  <c r="K1693" i="2"/>
  <c r="EH1692" i="2"/>
  <c r="K1692" i="2"/>
  <c r="EH1691" i="2"/>
  <c r="K1691" i="2"/>
  <c r="EH1690" i="2"/>
  <c r="K1690" i="2"/>
  <c r="EH1689" i="2"/>
  <c r="K1689" i="2"/>
  <c r="EH1688" i="2"/>
  <c r="K1688" i="2"/>
  <c r="EH1687" i="2"/>
  <c r="K1687" i="2"/>
  <c r="EH1686" i="2"/>
  <c r="K1686" i="2"/>
  <c r="EH1685" i="2"/>
  <c r="K1685" i="2"/>
  <c r="EH1684" i="2"/>
  <c r="K1684" i="2"/>
  <c r="EH1683" i="2"/>
  <c r="K1683" i="2"/>
  <c r="EH1682" i="2"/>
  <c r="K1682" i="2"/>
  <c r="EH1681" i="2"/>
  <c r="K1681" i="2"/>
  <c r="EH1680" i="2"/>
  <c r="K1680" i="2"/>
  <c r="EH1679" i="2"/>
  <c r="K1679" i="2"/>
  <c r="EH1678" i="2"/>
  <c r="K1678" i="2"/>
  <c r="EH1677" i="2"/>
  <c r="K1677" i="2"/>
  <c r="EH1676" i="2"/>
  <c r="K1676" i="2"/>
  <c r="EH1675" i="2"/>
  <c r="K1675" i="2"/>
  <c r="EH1674" i="2"/>
  <c r="K1674" i="2"/>
  <c r="EH1673" i="2"/>
  <c r="K1673" i="2"/>
  <c r="EH1672" i="2"/>
  <c r="K1672" i="2"/>
  <c r="EH1671" i="2"/>
  <c r="K1671" i="2"/>
  <c r="EH1670" i="2"/>
  <c r="K1670" i="2"/>
  <c r="EH1669" i="2"/>
  <c r="K1669" i="2"/>
  <c r="EH1668" i="2"/>
  <c r="K1668" i="2"/>
  <c r="EH1667" i="2"/>
  <c r="K1667" i="2"/>
  <c r="EH1666" i="2"/>
  <c r="K1666" i="2"/>
  <c r="EH1665" i="2"/>
  <c r="K1665" i="2"/>
  <c r="EH1664" i="2"/>
  <c r="K1664" i="2"/>
  <c r="EH1663" i="2"/>
  <c r="K1663" i="2"/>
  <c r="EH1662" i="2"/>
  <c r="K1662" i="2"/>
  <c r="EH1661" i="2"/>
  <c r="K1661" i="2"/>
  <c r="EH1660" i="2"/>
  <c r="K1660" i="2"/>
  <c r="EH1659" i="2"/>
  <c r="K1659" i="2"/>
  <c r="EH1658" i="2"/>
  <c r="K1658" i="2"/>
  <c r="EH1657" i="2"/>
  <c r="K1657" i="2"/>
  <c r="EH1656" i="2"/>
  <c r="K1656" i="2"/>
  <c r="EH1655" i="2"/>
  <c r="K1655" i="2"/>
  <c r="EH1654" i="2"/>
  <c r="K1654" i="2"/>
  <c r="EH1653" i="2"/>
  <c r="K1653" i="2"/>
  <c r="EH1652" i="2"/>
  <c r="K1652" i="2"/>
  <c r="EH1651" i="2"/>
  <c r="K1651" i="2"/>
  <c r="EH1650" i="2"/>
  <c r="K1650" i="2"/>
  <c r="EH1649" i="2"/>
  <c r="K1649" i="2"/>
  <c r="EH1648" i="2"/>
  <c r="K1648" i="2"/>
  <c r="EH1647" i="2"/>
  <c r="K1647" i="2"/>
  <c r="EH1646" i="2"/>
  <c r="K1646" i="2"/>
  <c r="EH1645" i="2"/>
  <c r="K1645" i="2"/>
  <c r="EH1644" i="2"/>
  <c r="K1644" i="2"/>
  <c r="EH1643" i="2"/>
  <c r="K1643" i="2"/>
  <c r="EH1642" i="2"/>
  <c r="K1642" i="2"/>
  <c r="EH1641" i="2"/>
  <c r="K1641" i="2"/>
  <c r="EH1640" i="2"/>
  <c r="K1640" i="2"/>
  <c r="EH1639" i="2"/>
  <c r="K1639" i="2"/>
  <c r="EH1638" i="2"/>
  <c r="K1638" i="2"/>
  <c r="EH1637" i="2"/>
  <c r="K1637" i="2"/>
  <c r="EH1636" i="2"/>
  <c r="K1636" i="2"/>
  <c r="EH1635" i="2"/>
  <c r="K1635" i="2"/>
  <c r="EH1634" i="2"/>
  <c r="K1634" i="2"/>
  <c r="EH1633" i="2"/>
  <c r="K1633" i="2"/>
  <c r="EH1632" i="2"/>
  <c r="K1632" i="2"/>
  <c r="EH1631" i="2"/>
  <c r="K1631" i="2"/>
  <c r="EH1630" i="2"/>
  <c r="K1630" i="2"/>
  <c r="EH1629" i="2"/>
  <c r="K1629" i="2"/>
  <c r="EH1628" i="2"/>
  <c r="K1628" i="2"/>
  <c r="EH1627" i="2"/>
  <c r="K1627" i="2"/>
  <c r="EH1626" i="2"/>
  <c r="K1626" i="2"/>
  <c r="EH1625" i="2"/>
  <c r="K1625" i="2"/>
  <c r="EH1624" i="2"/>
  <c r="K1624" i="2"/>
  <c r="EH1623" i="2"/>
  <c r="K1623" i="2"/>
  <c r="EH1622" i="2"/>
  <c r="K1622" i="2"/>
  <c r="EH1621" i="2"/>
  <c r="K1621" i="2"/>
  <c r="EH1620" i="2"/>
  <c r="K1620" i="2"/>
  <c r="EH1619" i="2"/>
  <c r="K1619" i="2"/>
  <c r="EH1618" i="2"/>
  <c r="K1618" i="2"/>
  <c r="EH1617" i="2"/>
  <c r="K1617" i="2"/>
  <c r="EH1616" i="2"/>
  <c r="K1616" i="2"/>
  <c r="EH1615" i="2"/>
  <c r="K1615" i="2"/>
  <c r="EH1614" i="2"/>
  <c r="K1614" i="2"/>
  <c r="EH1613" i="2"/>
  <c r="K1613" i="2"/>
  <c r="EH1612" i="2"/>
  <c r="K1612" i="2"/>
  <c r="EH1611" i="2"/>
  <c r="K1611" i="2"/>
  <c r="EH1610" i="2"/>
  <c r="K1610" i="2"/>
  <c r="EH1609" i="2"/>
  <c r="K1609" i="2"/>
  <c r="EH1608" i="2"/>
  <c r="K1608" i="2"/>
  <c r="EH1607" i="2"/>
  <c r="K1607" i="2"/>
  <c r="EH1606" i="2"/>
  <c r="K1606" i="2"/>
  <c r="EH1605" i="2"/>
  <c r="K1605" i="2"/>
  <c r="EH1604" i="2"/>
  <c r="K1604" i="2"/>
  <c r="EH1603" i="2"/>
  <c r="K1603" i="2"/>
  <c r="EH1602" i="2"/>
  <c r="K1602" i="2"/>
  <c r="EH1601" i="2"/>
  <c r="K1601" i="2"/>
  <c r="EH1600" i="2"/>
  <c r="K1600" i="2"/>
  <c r="EH1599" i="2"/>
  <c r="K1599" i="2"/>
  <c r="EH1598" i="2"/>
  <c r="K1598" i="2"/>
  <c r="EH1597" i="2"/>
  <c r="K1597" i="2"/>
  <c r="EH1596" i="2"/>
  <c r="K1596" i="2"/>
  <c r="EH1595" i="2"/>
  <c r="K1595" i="2"/>
  <c r="EH1594" i="2"/>
  <c r="K1594" i="2"/>
  <c r="EH1593" i="2"/>
  <c r="K1593" i="2"/>
  <c r="EH1592" i="2"/>
  <c r="K1592" i="2"/>
  <c r="EH1591" i="2"/>
  <c r="K1591" i="2"/>
  <c r="EH1590" i="2"/>
  <c r="K1590" i="2"/>
  <c r="EH1589" i="2"/>
  <c r="K1589" i="2"/>
  <c r="EH1588" i="2"/>
  <c r="K1588" i="2"/>
  <c r="EH1587" i="2"/>
  <c r="K1587" i="2"/>
  <c r="EH1586" i="2"/>
  <c r="K1586" i="2"/>
  <c r="EH1585" i="2"/>
  <c r="K1585" i="2"/>
  <c r="EH1584" i="2"/>
  <c r="K1584" i="2"/>
  <c r="EH1583" i="2"/>
  <c r="K1583" i="2"/>
  <c r="EH1582" i="2"/>
  <c r="K1582" i="2"/>
  <c r="EH1581" i="2"/>
  <c r="K1581" i="2"/>
  <c r="EH1580" i="2"/>
  <c r="K1580" i="2"/>
  <c r="EH1579" i="2"/>
  <c r="K1579" i="2"/>
  <c r="EH1578" i="2"/>
  <c r="K1578" i="2"/>
  <c r="EH1577" i="2"/>
  <c r="K1577" i="2"/>
  <c r="EH1576" i="2"/>
  <c r="K1576" i="2"/>
  <c r="EH1575" i="2"/>
  <c r="K1575" i="2"/>
  <c r="EH1574" i="2"/>
  <c r="K1574" i="2"/>
  <c r="EH1573" i="2"/>
  <c r="K1573" i="2"/>
  <c r="EH1572" i="2"/>
  <c r="K1572" i="2"/>
  <c r="EH1571" i="2"/>
  <c r="K1571" i="2"/>
  <c r="EH1570" i="2"/>
  <c r="K1570" i="2"/>
  <c r="EH1569" i="2"/>
  <c r="K1569" i="2"/>
  <c r="EH1568" i="2"/>
  <c r="K1568" i="2"/>
  <c r="EH1567" i="2"/>
  <c r="K1567" i="2"/>
  <c r="EH1566" i="2"/>
  <c r="K1566" i="2"/>
  <c r="EH1565" i="2"/>
  <c r="K1565" i="2"/>
  <c r="EH1564" i="2"/>
  <c r="K1564" i="2"/>
  <c r="EH1563" i="2"/>
  <c r="K1563" i="2"/>
  <c r="EH1562" i="2"/>
  <c r="K1562" i="2"/>
  <c r="EH1561" i="2"/>
  <c r="K1561" i="2"/>
  <c r="EH1560" i="2"/>
  <c r="K1560" i="2"/>
  <c r="EH1559" i="2"/>
  <c r="K1559" i="2"/>
  <c r="EH1558" i="2"/>
  <c r="K1558" i="2"/>
  <c r="EH1557" i="2"/>
  <c r="K1557" i="2"/>
  <c r="EH1556" i="2"/>
  <c r="K1556" i="2"/>
  <c r="EH1555" i="2"/>
  <c r="K1555" i="2"/>
  <c r="EH1554" i="2"/>
  <c r="K1554" i="2"/>
  <c r="EH1553" i="2"/>
  <c r="K1553" i="2"/>
  <c r="EH1552" i="2"/>
  <c r="K1552" i="2"/>
  <c r="EH1551" i="2"/>
  <c r="K1551" i="2"/>
  <c r="EH1550" i="2"/>
  <c r="K1550" i="2"/>
  <c r="EH1549" i="2"/>
  <c r="K1549" i="2"/>
  <c r="EH1548" i="2"/>
  <c r="K1548" i="2"/>
  <c r="EH1547" i="2"/>
  <c r="K1547" i="2"/>
  <c r="EH1546" i="2"/>
  <c r="K1546" i="2"/>
  <c r="EH1545" i="2"/>
  <c r="K1545" i="2"/>
  <c r="EH1544" i="2"/>
  <c r="K1544" i="2"/>
  <c r="EH1543" i="2"/>
  <c r="K1543" i="2"/>
  <c r="EH1542" i="2"/>
  <c r="K1542" i="2"/>
  <c r="EH1541" i="2"/>
  <c r="K1541" i="2"/>
  <c r="EH1540" i="2"/>
  <c r="K1540" i="2"/>
  <c r="EH1539" i="2"/>
  <c r="K1539" i="2"/>
  <c r="EH1538" i="2"/>
  <c r="K1538" i="2"/>
  <c r="EH1537" i="2"/>
  <c r="K1537" i="2"/>
  <c r="EH1536" i="2"/>
  <c r="K1536" i="2"/>
  <c r="EH1535" i="2"/>
  <c r="K1535" i="2"/>
  <c r="EH1534" i="2"/>
  <c r="K1534" i="2"/>
  <c r="EH1533" i="2"/>
  <c r="K1533" i="2"/>
  <c r="EH1532" i="2"/>
  <c r="K1532" i="2"/>
  <c r="EH1531" i="2"/>
  <c r="K1531" i="2"/>
  <c r="EH1530" i="2"/>
  <c r="K1530" i="2"/>
  <c r="EH1529" i="2"/>
  <c r="K1529" i="2"/>
  <c r="EH1528" i="2"/>
  <c r="K1528" i="2"/>
  <c r="EH1527" i="2"/>
  <c r="K1527" i="2"/>
  <c r="EH1526" i="2"/>
  <c r="K1526" i="2"/>
  <c r="EH1525" i="2"/>
  <c r="K1525" i="2"/>
  <c r="EH1524" i="2"/>
  <c r="K1524" i="2"/>
  <c r="EH1523" i="2"/>
  <c r="K1523" i="2"/>
  <c r="EH1522" i="2"/>
  <c r="K1522" i="2"/>
  <c r="EH1521" i="2"/>
  <c r="K1521" i="2"/>
  <c r="EH1520" i="2"/>
  <c r="K1520" i="2"/>
  <c r="EH1519" i="2"/>
  <c r="K1519" i="2"/>
  <c r="EH1518" i="2"/>
  <c r="K1518" i="2"/>
  <c r="EH1517" i="2"/>
  <c r="K1517" i="2"/>
  <c r="EH1516" i="2"/>
  <c r="K1516" i="2"/>
  <c r="EH1515" i="2"/>
  <c r="K1515" i="2"/>
  <c r="EH1514" i="2"/>
  <c r="K1514" i="2"/>
  <c r="EH1513" i="2"/>
  <c r="K1513" i="2"/>
  <c r="EH1512" i="2"/>
  <c r="K1512" i="2"/>
  <c r="EH1511" i="2"/>
  <c r="K1511" i="2"/>
  <c r="EH1510" i="2"/>
  <c r="K1510" i="2"/>
  <c r="EH1509" i="2"/>
  <c r="K1509" i="2"/>
  <c r="EH1508" i="2"/>
  <c r="K1508" i="2"/>
  <c r="EH1507" i="2"/>
  <c r="K1507" i="2"/>
  <c r="EH1506" i="2"/>
  <c r="K1506" i="2"/>
  <c r="EH1505" i="2"/>
  <c r="K1505" i="2"/>
  <c r="EH1504" i="2"/>
  <c r="K1504" i="2"/>
  <c r="EH1503" i="2"/>
  <c r="K1503" i="2"/>
  <c r="EH1502" i="2"/>
  <c r="K1502" i="2"/>
  <c r="EH1501" i="2"/>
  <c r="K1501" i="2"/>
  <c r="EH1500" i="2"/>
  <c r="K1500" i="2"/>
  <c r="EH1499" i="2"/>
  <c r="K1499" i="2"/>
  <c r="EH1498" i="2"/>
  <c r="K1498" i="2"/>
  <c r="EH1497" i="2"/>
  <c r="K1497" i="2"/>
  <c r="EH1496" i="2"/>
  <c r="K1496" i="2"/>
  <c r="EH1495" i="2"/>
  <c r="K1495" i="2"/>
  <c r="EH1494" i="2"/>
  <c r="K1494" i="2"/>
  <c r="EH1493" i="2"/>
  <c r="K1493" i="2"/>
  <c r="EH1492" i="2"/>
  <c r="K1492" i="2"/>
  <c r="EH1491" i="2"/>
  <c r="K1491" i="2"/>
  <c r="EH1490" i="2"/>
  <c r="K1490" i="2"/>
  <c r="EH1489" i="2"/>
  <c r="K1489" i="2"/>
  <c r="EH1488" i="2"/>
  <c r="K1488" i="2"/>
  <c r="EH1487" i="2"/>
  <c r="K1487" i="2"/>
  <c r="EH1486" i="2"/>
  <c r="K1486" i="2"/>
  <c r="EH1485" i="2"/>
  <c r="K1485" i="2"/>
  <c r="EH1484" i="2"/>
  <c r="K1484" i="2"/>
  <c r="EH1483" i="2"/>
  <c r="K1483" i="2"/>
  <c r="EH1482" i="2"/>
  <c r="K1482" i="2"/>
  <c r="EH1481" i="2"/>
  <c r="K1481" i="2"/>
  <c r="EH1480" i="2"/>
  <c r="K1480" i="2"/>
  <c r="EH1479" i="2"/>
  <c r="K1479" i="2"/>
  <c r="EH1478" i="2"/>
  <c r="K1478" i="2"/>
  <c r="EH1477" i="2"/>
  <c r="K1477" i="2"/>
  <c r="EH1476" i="2"/>
  <c r="K1476" i="2"/>
  <c r="EH1475" i="2"/>
  <c r="K1475" i="2"/>
  <c r="EH1474" i="2"/>
  <c r="K1474" i="2"/>
  <c r="EH1473" i="2"/>
  <c r="K1473" i="2"/>
  <c r="EH1472" i="2"/>
  <c r="K1472" i="2"/>
  <c r="EH1471" i="2"/>
  <c r="K1471" i="2"/>
  <c r="EH1470" i="2"/>
  <c r="K1470" i="2"/>
  <c r="EH1469" i="2"/>
  <c r="K1469" i="2"/>
  <c r="EH1468" i="2"/>
  <c r="K1468" i="2"/>
  <c r="EH1467" i="2"/>
  <c r="K1467" i="2"/>
  <c r="EH1466" i="2"/>
  <c r="K1466" i="2"/>
  <c r="EH1465" i="2"/>
  <c r="K1465" i="2"/>
  <c r="EH1464" i="2"/>
  <c r="K1464" i="2"/>
  <c r="EH1463" i="2"/>
  <c r="K1463" i="2"/>
  <c r="EH1462" i="2"/>
  <c r="K1462" i="2"/>
  <c r="EH1461" i="2"/>
  <c r="K1461" i="2"/>
  <c r="EH1460" i="2"/>
  <c r="K1460" i="2"/>
  <c r="EH1459" i="2"/>
  <c r="K1459" i="2"/>
  <c r="EH1458" i="2"/>
  <c r="K1458" i="2"/>
  <c r="EH1457" i="2"/>
  <c r="K1457" i="2"/>
  <c r="EH1456" i="2"/>
  <c r="K1456" i="2"/>
  <c r="EH1455" i="2"/>
  <c r="K1455" i="2"/>
  <c r="EH1454" i="2"/>
  <c r="K1454" i="2"/>
  <c r="EH1453" i="2"/>
  <c r="K1453" i="2"/>
  <c r="EH1452" i="2"/>
  <c r="K1452" i="2"/>
  <c r="EH1451" i="2"/>
  <c r="K1451" i="2"/>
  <c r="EH1450" i="2"/>
  <c r="K1450" i="2"/>
  <c r="EH1449" i="2"/>
  <c r="K1449" i="2"/>
  <c r="EH1448" i="2"/>
  <c r="K1448" i="2"/>
  <c r="EH1447" i="2"/>
  <c r="K1447" i="2"/>
  <c r="EH1446" i="2"/>
  <c r="K1446" i="2"/>
  <c r="EH1445" i="2"/>
  <c r="K1445" i="2"/>
  <c r="EH1444" i="2"/>
  <c r="K1444" i="2"/>
  <c r="EH1443" i="2"/>
  <c r="K1443" i="2"/>
  <c r="EH1442" i="2"/>
  <c r="K1442" i="2"/>
  <c r="EH1441" i="2"/>
  <c r="K1441" i="2"/>
  <c r="EH1440" i="2"/>
  <c r="K1440" i="2"/>
  <c r="EH1439" i="2"/>
  <c r="K1439" i="2"/>
  <c r="EH1438" i="2"/>
  <c r="K1438" i="2"/>
  <c r="EH1437" i="2"/>
  <c r="K1437" i="2"/>
  <c r="EH1436" i="2"/>
  <c r="K1436" i="2"/>
  <c r="EH1435" i="2"/>
  <c r="K1435" i="2"/>
  <c r="EH1434" i="2"/>
  <c r="K1434" i="2"/>
  <c r="EH1433" i="2"/>
  <c r="K1433" i="2"/>
  <c r="EH1432" i="2"/>
  <c r="K1432" i="2"/>
  <c r="EH1431" i="2"/>
  <c r="K1431" i="2"/>
  <c r="EH1430" i="2"/>
  <c r="K1430" i="2"/>
  <c r="EH1429" i="2"/>
  <c r="K1429" i="2"/>
  <c r="EH1428" i="2"/>
  <c r="K1428" i="2"/>
  <c r="EH1427" i="2"/>
  <c r="K1427" i="2"/>
  <c r="EH1426" i="2"/>
  <c r="K1426" i="2"/>
  <c r="EH1425" i="2"/>
  <c r="K1425" i="2"/>
  <c r="EH1424" i="2"/>
  <c r="K1424" i="2"/>
  <c r="EH1423" i="2"/>
  <c r="K1423" i="2"/>
  <c r="EH1422" i="2"/>
  <c r="K1422" i="2"/>
  <c r="EH1421" i="2"/>
  <c r="K1421" i="2"/>
  <c r="EH1420" i="2"/>
  <c r="K1420" i="2"/>
  <c r="EH1419" i="2"/>
  <c r="K1419" i="2"/>
  <c r="EH1418" i="2"/>
  <c r="K1418" i="2"/>
  <c r="EH1417" i="2"/>
  <c r="K1417" i="2"/>
  <c r="EH1416" i="2"/>
  <c r="K1416" i="2"/>
  <c r="EH1415" i="2"/>
  <c r="K1415" i="2"/>
  <c r="EH1414" i="2"/>
  <c r="K1414" i="2"/>
  <c r="EH1413" i="2"/>
  <c r="K1413" i="2"/>
  <c r="EH1412" i="2"/>
  <c r="K1412" i="2"/>
  <c r="EH1411" i="2"/>
  <c r="K1411" i="2"/>
  <c r="EH1410" i="2"/>
  <c r="K1410" i="2"/>
  <c r="EH1409" i="2"/>
  <c r="K1409" i="2"/>
  <c r="EH1408" i="2"/>
  <c r="K1408" i="2"/>
  <c r="EH1407" i="2"/>
  <c r="K1407" i="2"/>
  <c r="EH1406" i="2"/>
  <c r="K1406" i="2"/>
  <c r="EH1405" i="2"/>
  <c r="K1405" i="2"/>
  <c r="EH1404" i="2"/>
  <c r="K1404" i="2"/>
  <c r="EH1403" i="2"/>
  <c r="K1403" i="2"/>
  <c r="EH1402" i="2"/>
  <c r="K1402" i="2"/>
  <c r="EH1401" i="2"/>
  <c r="K1401" i="2"/>
  <c r="EH1400" i="2"/>
  <c r="K1400" i="2"/>
  <c r="EH1399" i="2"/>
  <c r="K1399" i="2"/>
  <c r="EH1398" i="2"/>
  <c r="K1398" i="2"/>
  <c r="EH1397" i="2"/>
  <c r="K1397" i="2"/>
  <c r="EH1396" i="2"/>
  <c r="K1396" i="2"/>
  <c r="EH1395" i="2"/>
  <c r="K1395" i="2"/>
  <c r="EH1394" i="2"/>
  <c r="K1394" i="2"/>
  <c r="EH1393" i="2"/>
  <c r="K1393" i="2"/>
  <c r="EH1392" i="2"/>
  <c r="K1392" i="2"/>
  <c r="EH1391" i="2"/>
  <c r="K1391" i="2"/>
  <c r="EH1390" i="2"/>
  <c r="K1390" i="2"/>
  <c r="EH1389" i="2"/>
  <c r="K1389" i="2"/>
  <c r="EH1388" i="2"/>
  <c r="K1388" i="2"/>
  <c r="EH1387" i="2"/>
  <c r="K1387" i="2"/>
  <c r="EH1386" i="2"/>
  <c r="K1386" i="2"/>
  <c r="EH1385" i="2"/>
  <c r="K1385" i="2"/>
  <c r="EH1384" i="2"/>
  <c r="K1384" i="2"/>
  <c r="EH1383" i="2"/>
  <c r="K1383" i="2"/>
  <c r="EH1382" i="2"/>
  <c r="K1382" i="2"/>
  <c r="EH1381" i="2"/>
  <c r="K1381" i="2"/>
  <c r="EH1380" i="2"/>
  <c r="K1380" i="2"/>
  <c r="EH1379" i="2"/>
  <c r="K1379" i="2"/>
  <c r="EH1378" i="2"/>
  <c r="K1378" i="2"/>
  <c r="EH1377" i="2"/>
  <c r="K1377" i="2"/>
  <c r="EH1376" i="2"/>
  <c r="K1376" i="2"/>
  <c r="EH1375" i="2"/>
  <c r="K1375" i="2"/>
  <c r="EH1374" i="2"/>
  <c r="K1374" i="2"/>
  <c r="EH1373" i="2"/>
  <c r="K1373" i="2"/>
  <c r="EH1372" i="2"/>
  <c r="K1372" i="2"/>
  <c r="EH1371" i="2"/>
  <c r="K1371" i="2"/>
  <c r="EH1370" i="2"/>
  <c r="K1370" i="2"/>
  <c r="EH1369" i="2"/>
  <c r="K1369" i="2"/>
  <c r="EH1368" i="2"/>
  <c r="K1368" i="2"/>
  <c r="EH1367" i="2"/>
  <c r="K1367" i="2"/>
  <c r="EH1366" i="2"/>
  <c r="K1366" i="2"/>
  <c r="EH1365" i="2"/>
  <c r="K1365" i="2"/>
  <c r="EH1364" i="2"/>
  <c r="K1364" i="2"/>
  <c r="EH1363" i="2"/>
  <c r="K1363" i="2"/>
  <c r="EH1362" i="2"/>
  <c r="K1362" i="2"/>
  <c r="EH1361" i="2"/>
  <c r="K1361" i="2"/>
  <c r="EH1360" i="2"/>
  <c r="K1360" i="2"/>
  <c r="EH1359" i="2"/>
  <c r="K1359" i="2"/>
  <c r="EH1358" i="2"/>
  <c r="K1358" i="2"/>
  <c r="EH1357" i="2"/>
  <c r="K1357" i="2"/>
  <c r="EH1356" i="2"/>
  <c r="K1356" i="2"/>
  <c r="EH1355" i="2"/>
  <c r="K1355" i="2"/>
  <c r="EH1354" i="2"/>
  <c r="K1354" i="2"/>
  <c r="EH1353" i="2"/>
  <c r="K1353" i="2"/>
  <c r="EH1352" i="2"/>
  <c r="K1352" i="2"/>
  <c r="EH1351" i="2"/>
  <c r="K1351" i="2"/>
  <c r="EH1350" i="2"/>
  <c r="K1350" i="2"/>
  <c r="EH1349" i="2"/>
  <c r="K1349" i="2"/>
  <c r="EH1348" i="2"/>
  <c r="K1348" i="2"/>
  <c r="J1348" i="2"/>
  <c r="EH1347" i="2"/>
  <c r="K1347" i="2"/>
  <c r="EH1346" i="2"/>
  <c r="K1346" i="2"/>
  <c r="J1346" i="2"/>
  <c r="EH1345" i="2"/>
  <c r="K1345" i="2"/>
  <c r="EH1344" i="2"/>
  <c r="K1344" i="2"/>
  <c r="EH1343" i="2"/>
  <c r="K1343" i="2"/>
  <c r="EH1342" i="2"/>
  <c r="K1342" i="2"/>
  <c r="EH1341" i="2"/>
  <c r="K1341" i="2"/>
  <c r="EH1340" i="2"/>
  <c r="K1340" i="2"/>
  <c r="EH1339" i="2"/>
  <c r="K1339" i="2"/>
  <c r="EH1338" i="2"/>
  <c r="K1338" i="2"/>
  <c r="EH1337" i="2"/>
  <c r="K1337" i="2"/>
  <c r="EH1336" i="2"/>
  <c r="K1336" i="2"/>
  <c r="EH1335" i="2"/>
  <c r="K1335" i="2"/>
  <c r="EH1334" i="2"/>
  <c r="K1334" i="2"/>
  <c r="EH1333" i="2"/>
  <c r="K1333" i="2"/>
  <c r="EH1332" i="2"/>
  <c r="K1332" i="2"/>
  <c r="EH1331" i="2"/>
  <c r="K1331" i="2"/>
  <c r="EH1330" i="2"/>
  <c r="K1330" i="2"/>
  <c r="EH1329" i="2"/>
  <c r="K1329" i="2"/>
  <c r="EH1328" i="2"/>
  <c r="K1328" i="2"/>
  <c r="EH1327" i="2"/>
  <c r="K1327" i="2"/>
  <c r="EH1326" i="2"/>
  <c r="K1326" i="2"/>
  <c r="EH1325" i="2"/>
  <c r="K1325" i="2"/>
  <c r="EH1324" i="2"/>
  <c r="K1324" i="2"/>
  <c r="EH1323" i="2"/>
  <c r="K1323" i="2"/>
  <c r="EH1322" i="2"/>
  <c r="K1322" i="2"/>
  <c r="EH1321" i="2"/>
  <c r="K1321" i="2"/>
  <c r="EH1320" i="2"/>
  <c r="K1320" i="2"/>
  <c r="EH1319" i="2"/>
  <c r="K1319" i="2"/>
  <c r="EH1318" i="2"/>
  <c r="K1318" i="2"/>
  <c r="EH1317" i="2"/>
  <c r="K1317" i="2"/>
  <c r="EH1316" i="2"/>
  <c r="K1316" i="2"/>
  <c r="EH1315" i="2"/>
  <c r="K1315" i="2"/>
  <c r="EH1314" i="2"/>
  <c r="K1314" i="2"/>
  <c r="EH1313" i="2"/>
  <c r="K1313" i="2"/>
  <c r="EH1312" i="2"/>
  <c r="K1312" i="2"/>
  <c r="EH1311" i="2"/>
  <c r="K1311" i="2"/>
  <c r="EH1310" i="2"/>
  <c r="K1310" i="2"/>
  <c r="EH1309" i="2"/>
  <c r="K1309" i="2"/>
  <c r="EH1308" i="2"/>
  <c r="K1308" i="2"/>
  <c r="EH1307" i="2"/>
  <c r="K1307" i="2"/>
  <c r="EH1306" i="2"/>
  <c r="K1306" i="2"/>
  <c r="EH1305" i="2"/>
  <c r="K1305" i="2"/>
  <c r="EH1304" i="2"/>
  <c r="K1304" i="2"/>
  <c r="EH1303" i="2"/>
  <c r="K1303" i="2"/>
  <c r="EH1302" i="2"/>
  <c r="K1302" i="2"/>
  <c r="EH1301" i="2"/>
  <c r="K1301" i="2"/>
  <c r="EH1300" i="2"/>
  <c r="K1300" i="2"/>
  <c r="EH1299" i="2"/>
  <c r="K1299" i="2"/>
  <c r="EH1298" i="2"/>
  <c r="K1298" i="2"/>
  <c r="EH1297" i="2"/>
  <c r="K1297" i="2"/>
  <c r="EH1296" i="2"/>
  <c r="K1296" i="2"/>
  <c r="EH1295" i="2"/>
  <c r="K1295" i="2"/>
  <c r="EH1294" i="2"/>
  <c r="K1294" i="2"/>
  <c r="EH1293" i="2"/>
  <c r="K1293" i="2"/>
  <c r="EH1292" i="2"/>
  <c r="K1292" i="2"/>
  <c r="EH1291" i="2"/>
  <c r="K1291" i="2"/>
  <c r="EH1290" i="2"/>
  <c r="K1290" i="2"/>
  <c r="EH1289" i="2"/>
  <c r="K1289" i="2"/>
  <c r="EH1288" i="2"/>
  <c r="K1288" i="2"/>
  <c r="EH1287" i="2"/>
  <c r="K1287" i="2"/>
  <c r="EH1286" i="2"/>
  <c r="K1286" i="2"/>
  <c r="EH1285" i="2"/>
  <c r="K1285" i="2"/>
  <c r="EH1284" i="2"/>
  <c r="K1284" i="2"/>
  <c r="EH1283" i="2"/>
  <c r="K1283" i="2"/>
  <c r="EH1282" i="2"/>
  <c r="K1282" i="2"/>
  <c r="EH1281" i="2"/>
  <c r="K1281" i="2"/>
  <c r="EH1280" i="2"/>
  <c r="K1280" i="2"/>
  <c r="EH1279" i="2"/>
  <c r="K1279" i="2"/>
  <c r="EH1278" i="2"/>
  <c r="K1278" i="2"/>
  <c r="EH1277" i="2"/>
  <c r="K1277" i="2"/>
  <c r="EH1276" i="2"/>
  <c r="K1276" i="2"/>
  <c r="EH1275" i="2"/>
  <c r="K1275" i="2"/>
  <c r="EH1274" i="2"/>
  <c r="K1274" i="2"/>
  <c r="EH1273" i="2"/>
  <c r="K1273" i="2"/>
  <c r="EH1272" i="2"/>
  <c r="K1272" i="2"/>
  <c r="EH1271" i="2"/>
  <c r="K1271" i="2"/>
  <c r="EH1270" i="2"/>
  <c r="K1270" i="2"/>
  <c r="EH1269" i="2"/>
  <c r="K1269" i="2"/>
  <c r="EH1268" i="2"/>
  <c r="K1268" i="2"/>
  <c r="EH1267" i="2"/>
  <c r="K1267" i="2"/>
  <c r="EH1266" i="2"/>
  <c r="K1266" i="2"/>
  <c r="EH1265" i="2"/>
  <c r="K1265" i="2"/>
  <c r="EH1264" i="2"/>
  <c r="K1264" i="2"/>
  <c r="EH1263" i="2"/>
  <c r="K1263" i="2"/>
  <c r="EH1262" i="2"/>
  <c r="K1262" i="2"/>
  <c r="EH1261" i="2"/>
  <c r="K1261" i="2"/>
  <c r="EH1260" i="2"/>
  <c r="K1260" i="2"/>
  <c r="EH1259" i="2"/>
  <c r="K1259" i="2"/>
  <c r="EH1258" i="2"/>
  <c r="K1258" i="2"/>
  <c r="EH1257" i="2"/>
  <c r="K1257" i="2"/>
  <c r="EH1256" i="2"/>
  <c r="K1256" i="2"/>
  <c r="EH1255" i="2"/>
  <c r="K1255" i="2"/>
  <c r="EH1254" i="2"/>
  <c r="K1254" i="2"/>
  <c r="EH1253" i="2"/>
  <c r="K1253" i="2"/>
  <c r="EH1252" i="2"/>
  <c r="K1252" i="2"/>
  <c r="EH1251" i="2"/>
  <c r="K1251" i="2"/>
  <c r="EH1250" i="2"/>
  <c r="K1250" i="2"/>
  <c r="EH1249" i="2"/>
  <c r="K1249" i="2"/>
  <c r="EH1248" i="2"/>
  <c r="K1248" i="2"/>
  <c r="EH1247" i="2"/>
  <c r="K1247" i="2"/>
  <c r="EH1246" i="2"/>
  <c r="K1246" i="2"/>
  <c r="EH1245" i="2"/>
  <c r="K1245" i="2"/>
  <c r="EH1244" i="2"/>
  <c r="K1244" i="2"/>
  <c r="EH1243" i="2"/>
  <c r="K1243" i="2"/>
  <c r="EH1242" i="2"/>
  <c r="K1242" i="2"/>
  <c r="EH1241" i="2"/>
  <c r="K1241" i="2"/>
  <c r="EH1240" i="2"/>
  <c r="K1240" i="2"/>
  <c r="EH1239" i="2"/>
  <c r="K1239" i="2"/>
  <c r="EH1238" i="2"/>
  <c r="K1238" i="2"/>
  <c r="EH1237" i="2"/>
  <c r="K1237" i="2"/>
  <c r="EH1236" i="2"/>
  <c r="K1236" i="2"/>
  <c r="EH1235" i="2"/>
  <c r="K1235" i="2"/>
  <c r="EH1234" i="2"/>
  <c r="K1234" i="2"/>
  <c r="EH1233" i="2"/>
  <c r="K1233" i="2"/>
  <c r="EH1232" i="2"/>
  <c r="K1232" i="2"/>
  <c r="EH1231" i="2"/>
  <c r="K1231" i="2"/>
  <c r="EH1230" i="2"/>
  <c r="K1230" i="2"/>
  <c r="EH1229" i="2"/>
  <c r="K1229" i="2"/>
  <c r="EH1228" i="2"/>
  <c r="K1228" i="2"/>
  <c r="EH1227" i="2"/>
  <c r="K1227" i="2"/>
  <c r="EH1226" i="2"/>
  <c r="K1226" i="2"/>
  <c r="EH1225" i="2"/>
  <c r="K1225" i="2"/>
  <c r="EH1224" i="2"/>
  <c r="K1224" i="2"/>
  <c r="EH1223" i="2"/>
  <c r="K1223" i="2"/>
  <c r="EH1222" i="2"/>
  <c r="K1222" i="2"/>
  <c r="EH1221" i="2"/>
  <c r="K1221" i="2"/>
  <c r="EH1220" i="2"/>
  <c r="K1220" i="2"/>
  <c r="EH1219" i="2"/>
  <c r="K1219" i="2"/>
  <c r="EH1218" i="2"/>
  <c r="K1218" i="2"/>
  <c r="EH1217" i="2"/>
  <c r="K1217" i="2"/>
  <c r="EH1216" i="2"/>
  <c r="K1216" i="2"/>
  <c r="EH1215" i="2"/>
  <c r="K1215" i="2"/>
  <c r="EH1214" i="2"/>
  <c r="K1214" i="2"/>
  <c r="EH1213" i="2"/>
  <c r="K1213" i="2"/>
  <c r="EH1212" i="2"/>
  <c r="K1212" i="2"/>
  <c r="EH1211" i="2"/>
  <c r="K1211" i="2"/>
  <c r="EH1210" i="2"/>
  <c r="K1210" i="2"/>
  <c r="EH1209" i="2"/>
  <c r="K1209" i="2"/>
  <c r="EH1208" i="2"/>
  <c r="K1208" i="2"/>
  <c r="EH1207" i="2"/>
  <c r="K1207" i="2"/>
  <c r="EH1206" i="2"/>
  <c r="K1206" i="2"/>
  <c r="EH1205" i="2"/>
  <c r="K1205" i="2"/>
  <c r="EH1204" i="2"/>
  <c r="K1204" i="2"/>
  <c r="EH1203" i="2"/>
  <c r="K1203" i="2"/>
  <c r="EH1202" i="2"/>
  <c r="K1202" i="2"/>
  <c r="EH1201" i="2"/>
  <c r="K1201" i="2"/>
  <c r="EH1200" i="2"/>
  <c r="K1200" i="2"/>
  <c r="EH1199" i="2"/>
  <c r="K1199" i="2"/>
  <c r="EH1198" i="2"/>
  <c r="K1198" i="2"/>
  <c r="EH1197" i="2"/>
  <c r="K1197" i="2"/>
  <c r="EH1196" i="2"/>
  <c r="K1196" i="2"/>
  <c r="EH1195" i="2"/>
  <c r="K1195" i="2"/>
  <c r="EH1194" i="2"/>
  <c r="K1194" i="2"/>
  <c r="EH1193" i="2"/>
  <c r="K1193" i="2"/>
  <c r="EH1192" i="2"/>
  <c r="K1192" i="2"/>
  <c r="EH1191" i="2"/>
  <c r="K1191" i="2"/>
  <c r="EH1190" i="2"/>
  <c r="K1190" i="2"/>
  <c r="EH1189" i="2"/>
  <c r="K1189" i="2"/>
  <c r="EH1188" i="2"/>
  <c r="K1188" i="2"/>
  <c r="EH1187" i="2"/>
  <c r="K1187" i="2"/>
  <c r="EH1186" i="2"/>
  <c r="K1186" i="2"/>
  <c r="EH1185" i="2"/>
  <c r="K1185" i="2"/>
  <c r="EH1184" i="2"/>
  <c r="K1184" i="2"/>
  <c r="EH1183" i="2"/>
  <c r="K1183" i="2"/>
  <c r="EH1182" i="2"/>
  <c r="K1182" i="2"/>
  <c r="EH1181" i="2"/>
  <c r="K1181" i="2"/>
  <c r="EH1180" i="2"/>
  <c r="K1180" i="2"/>
  <c r="EH1179" i="2"/>
  <c r="K1179" i="2"/>
  <c r="EH1178" i="2"/>
  <c r="K1178" i="2"/>
  <c r="EH1177" i="2"/>
  <c r="K1177" i="2"/>
  <c r="EH1176" i="2"/>
  <c r="K1176" i="2"/>
  <c r="EH1175" i="2"/>
  <c r="K1175" i="2"/>
  <c r="EH1174" i="2"/>
  <c r="K1174" i="2"/>
  <c r="EH1173" i="2"/>
  <c r="K1173" i="2"/>
  <c r="EH1172" i="2"/>
  <c r="K1172" i="2"/>
  <c r="EH1171" i="2"/>
  <c r="K1171" i="2"/>
  <c r="EH1170" i="2"/>
  <c r="K1170" i="2"/>
  <c r="EH1169" i="2"/>
  <c r="K1169" i="2"/>
  <c r="EH1168" i="2"/>
  <c r="K1168" i="2"/>
  <c r="EH1167" i="2"/>
  <c r="K1167" i="2"/>
  <c r="EH1166" i="2"/>
  <c r="K1166" i="2"/>
  <c r="EH1165" i="2"/>
  <c r="K1165" i="2"/>
  <c r="EH1164" i="2"/>
  <c r="K1164" i="2"/>
  <c r="EH1163" i="2"/>
  <c r="K1163" i="2"/>
  <c r="EH1162" i="2"/>
  <c r="K1162" i="2"/>
  <c r="EH1161" i="2"/>
  <c r="K1161" i="2"/>
  <c r="EH1160" i="2"/>
  <c r="K1160" i="2"/>
  <c r="EH1159" i="2"/>
  <c r="K1159" i="2"/>
  <c r="EH1158" i="2"/>
  <c r="K1158" i="2"/>
  <c r="EH1157" i="2"/>
  <c r="K1157" i="2"/>
  <c r="EH1156" i="2"/>
  <c r="K1156" i="2"/>
  <c r="EH1155" i="2"/>
  <c r="K1155" i="2"/>
  <c r="EH1154" i="2"/>
  <c r="K1154" i="2"/>
  <c r="EH1153" i="2"/>
  <c r="K1153" i="2"/>
  <c r="EH1152" i="2"/>
  <c r="K1152" i="2"/>
  <c r="EH1151" i="2"/>
  <c r="K1151" i="2"/>
  <c r="EH1150" i="2"/>
  <c r="K1150" i="2"/>
  <c r="EH1149" i="2"/>
  <c r="K1149" i="2"/>
  <c r="EH1148" i="2"/>
  <c r="K1148" i="2"/>
  <c r="EH1147" i="2"/>
  <c r="K1147" i="2"/>
  <c r="EH1146" i="2"/>
  <c r="K1146" i="2"/>
  <c r="EH1145" i="2"/>
  <c r="K1145" i="2"/>
  <c r="EH1144" i="2"/>
  <c r="K1144" i="2"/>
  <c r="EH1143" i="2"/>
  <c r="K1143" i="2"/>
  <c r="EH1142" i="2"/>
  <c r="K1142" i="2"/>
  <c r="EH1141" i="2"/>
  <c r="K1141" i="2"/>
  <c r="EH1140" i="2"/>
  <c r="K1140" i="2"/>
  <c r="EH1139" i="2"/>
  <c r="K1139" i="2"/>
  <c r="EH1138" i="2"/>
  <c r="K1138" i="2"/>
  <c r="EH1137" i="2"/>
  <c r="K1137" i="2"/>
  <c r="EH1136" i="2"/>
  <c r="K1136" i="2"/>
  <c r="EH1135" i="2"/>
  <c r="K1135" i="2"/>
  <c r="EH1134" i="2"/>
  <c r="K1134" i="2"/>
  <c r="EH1133" i="2"/>
  <c r="K1133" i="2"/>
  <c r="EH1132" i="2"/>
  <c r="K1132" i="2"/>
  <c r="EH1131" i="2"/>
  <c r="K1131" i="2"/>
  <c r="EH1130" i="2"/>
  <c r="K1130" i="2"/>
  <c r="EH1129" i="2"/>
  <c r="K1129" i="2"/>
  <c r="EH1128" i="2"/>
  <c r="K1128" i="2"/>
  <c r="EH1127" i="2"/>
  <c r="K1127" i="2"/>
  <c r="EH1126" i="2"/>
  <c r="K1126" i="2"/>
  <c r="EH1125" i="2"/>
  <c r="K1125" i="2"/>
  <c r="EH1124" i="2"/>
  <c r="K1124" i="2"/>
  <c r="EH1123" i="2"/>
  <c r="K1123" i="2"/>
  <c r="EH1122" i="2"/>
  <c r="K1122" i="2"/>
  <c r="EH1121" i="2"/>
  <c r="K1121" i="2"/>
  <c r="EH1120" i="2"/>
  <c r="K1120" i="2"/>
  <c r="EH1119" i="2"/>
  <c r="K1119" i="2"/>
  <c r="EH1118" i="2"/>
  <c r="K1118" i="2"/>
  <c r="EH1117" i="2"/>
  <c r="K1117" i="2"/>
  <c r="EH1116" i="2"/>
  <c r="K1116" i="2"/>
  <c r="EH1115" i="2"/>
  <c r="K1115" i="2"/>
  <c r="EH1114" i="2"/>
  <c r="K1114" i="2"/>
  <c r="EH1113" i="2"/>
  <c r="K1113" i="2"/>
  <c r="EH1112" i="2"/>
  <c r="K1112" i="2"/>
  <c r="EH1111" i="2"/>
  <c r="K1111" i="2"/>
  <c r="EH1110" i="2"/>
  <c r="K1110" i="2"/>
  <c r="EH1109" i="2"/>
  <c r="K1109" i="2"/>
  <c r="EH1108" i="2"/>
  <c r="K1108" i="2"/>
  <c r="EH1107" i="2"/>
  <c r="K1107" i="2"/>
  <c r="EH1106" i="2"/>
  <c r="K1106" i="2"/>
  <c r="EH1105" i="2"/>
  <c r="K1105" i="2"/>
  <c r="EH1104" i="2"/>
  <c r="K1104" i="2"/>
  <c r="EH1103" i="2"/>
  <c r="K1103" i="2"/>
  <c r="EH1102" i="2"/>
  <c r="K1102" i="2"/>
  <c r="EH1101" i="2"/>
  <c r="K1101" i="2"/>
  <c r="EH1100" i="2"/>
  <c r="K1100" i="2"/>
  <c r="EH1099" i="2"/>
  <c r="K1099" i="2"/>
  <c r="EH1098" i="2"/>
  <c r="K1098" i="2"/>
  <c r="EH1097" i="2"/>
  <c r="K1097" i="2"/>
  <c r="EH1096" i="2"/>
  <c r="K1096" i="2"/>
  <c r="EH1095" i="2"/>
  <c r="K1095" i="2"/>
  <c r="EH1094" i="2"/>
  <c r="K1094" i="2"/>
  <c r="EH1093" i="2"/>
  <c r="K1093" i="2"/>
  <c r="EH1092" i="2"/>
  <c r="K1092" i="2"/>
  <c r="EH1091" i="2"/>
  <c r="K1091" i="2"/>
  <c r="EH1090" i="2"/>
  <c r="K1090" i="2"/>
  <c r="EH1089" i="2"/>
  <c r="K1089" i="2"/>
  <c r="EH1088" i="2"/>
  <c r="K1088" i="2"/>
  <c r="EH1087" i="2"/>
  <c r="K1087" i="2"/>
  <c r="EH1086" i="2"/>
  <c r="K1086" i="2"/>
  <c r="EH1085" i="2"/>
  <c r="K1085" i="2"/>
  <c r="EH1084" i="2"/>
  <c r="K1084" i="2"/>
  <c r="EH1083" i="2"/>
  <c r="K1083" i="2"/>
  <c r="EH1082" i="2"/>
  <c r="K1082" i="2"/>
  <c r="EH1081" i="2"/>
  <c r="K1081" i="2"/>
  <c r="EH1080" i="2"/>
  <c r="K1080" i="2"/>
  <c r="EH1079" i="2"/>
  <c r="K1079" i="2"/>
  <c r="EH1078" i="2"/>
  <c r="K1078" i="2"/>
  <c r="EH1077" i="2"/>
  <c r="K1077" i="2"/>
  <c r="EH1076" i="2"/>
  <c r="K1076" i="2"/>
  <c r="EH1075" i="2"/>
  <c r="K1075" i="2"/>
  <c r="EH1074" i="2"/>
  <c r="K1074" i="2"/>
  <c r="EH1073" i="2"/>
  <c r="K1073" i="2"/>
  <c r="EH1072" i="2"/>
  <c r="K1072" i="2"/>
  <c r="EH1071" i="2"/>
  <c r="K1071" i="2"/>
  <c r="EH1070" i="2"/>
  <c r="K1070" i="2"/>
  <c r="EH1069" i="2"/>
  <c r="K1069" i="2"/>
  <c r="EH1068" i="2"/>
  <c r="K1068" i="2"/>
  <c r="EH1067" i="2"/>
  <c r="K1067" i="2"/>
  <c r="EH1066" i="2"/>
  <c r="K1066" i="2"/>
  <c r="EH1065" i="2"/>
  <c r="K1065" i="2"/>
  <c r="EH1064" i="2"/>
  <c r="K1064" i="2"/>
  <c r="D1064" i="2"/>
  <c r="EH1063" i="2"/>
  <c r="K1063" i="2"/>
  <c r="EH1062" i="2"/>
  <c r="K1062" i="2"/>
  <c r="EH1061" i="2"/>
  <c r="K1061" i="2"/>
  <c r="EH1060" i="2"/>
  <c r="K1060" i="2"/>
  <c r="EH1059" i="2"/>
  <c r="K1059" i="2"/>
  <c r="EH1058" i="2"/>
  <c r="K1058" i="2"/>
  <c r="EH1057" i="2"/>
  <c r="K1057" i="2"/>
  <c r="EH1056" i="2"/>
  <c r="K1056" i="2"/>
  <c r="EH1055" i="2"/>
  <c r="K1055" i="2"/>
  <c r="EH1054" i="2"/>
  <c r="K1054" i="2"/>
  <c r="EH1053" i="2"/>
  <c r="K1053" i="2"/>
  <c r="EH1052" i="2"/>
  <c r="K1052" i="2"/>
  <c r="EH1051" i="2"/>
  <c r="K1051" i="2"/>
  <c r="EH1050" i="2"/>
  <c r="K1050" i="2"/>
  <c r="EH1049" i="2"/>
  <c r="K1049" i="2"/>
  <c r="EH1048" i="2"/>
  <c r="K1048" i="2"/>
  <c r="EH1047" i="2"/>
  <c r="K1047" i="2"/>
  <c r="EH1046" i="2"/>
  <c r="K1046" i="2"/>
  <c r="EH1045" i="2"/>
  <c r="K1045" i="2"/>
  <c r="EH1044" i="2"/>
  <c r="K1044" i="2"/>
  <c r="EH1043" i="2"/>
  <c r="K1043" i="2"/>
  <c r="EH1042" i="2"/>
  <c r="K1042" i="2"/>
  <c r="EH1041" i="2"/>
  <c r="K1041" i="2"/>
  <c r="EH1040" i="2"/>
  <c r="K1040" i="2"/>
  <c r="EH1039" i="2"/>
  <c r="K1039" i="2"/>
  <c r="EH1038" i="2"/>
  <c r="K1038" i="2"/>
  <c r="EH1037" i="2"/>
  <c r="K1037" i="2"/>
  <c r="EH1036" i="2"/>
  <c r="K1036" i="2"/>
  <c r="EH1035" i="2"/>
  <c r="K1035" i="2"/>
  <c r="EH1034" i="2"/>
  <c r="K1034" i="2"/>
  <c r="EH1033" i="2"/>
  <c r="K1033" i="2"/>
  <c r="EH1032" i="2"/>
  <c r="K1032" i="2"/>
  <c r="EH1031" i="2"/>
  <c r="K1031" i="2"/>
  <c r="EH1030" i="2"/>
  <c r="K1030" i="2"/>
  <c r="EH1029" i="2"/>
  <c r="K1029" i="2"/>
  <c r="EH1028" i="2"/>
  <c r="K1028" i="2"/>
  <c r="EH1027" i="2"/>
  <c r="K1027" i="2"/>
  <c r="EH1026" i="2"/>
  <c r="K1026" i="2"/>
  <c r="EH1025" i="2"/>
  <c r="K1025" i="2"/>
  <c r="EH1024" i="2"/>
  <c r="K1024" i="2"/>
  <c r="EH1023" i="2"/>
  <c r="K1023" i="2"/>
  <c r="EH1022" i="2"/>
  <c r="K1022" i="2"/>
  <c r="EH1021" i="2"/>
  <c r="K1021" i="2"/>
  <c r="EH1020" i="2"/>
  <c r="K1020" i="2"/>
  <c r="EH1019" i="2"/>
  <c r="K1019" i="2"/>
  <c r="EH1018" i="2"/>
  <c r="K1018" i="2"/>
  <c r="EH1017" i="2"/>
  <c r="K1017" i="2"/>
  <c r="EH1016" i="2"/>
  <c r="K1016" i="2"/>
  <c r="EH1015" i="2"/>
  <c r="K1015" i="2"/>
  <c r="EH1014" i="2"/>
  <c r="K1014" i="2"/>
  <c r="EH1013" i="2"/>
  <c r="K1013" i="2"/>
  <c r="EH1012" i="2"/>
  <c r="K1012" i="2"/>
  <c r="EH1011" i="2"/>
  <c r="K1011" i="2"/>
  <c r="EH1010" i="2"/>
  <c r="K1010" i="2"/>
  <c r="EH1009" i="2"/>
  <c r="K1009" i="2"/>
  <c r="EH1008" i="2"/>
  <c r="K1008" i="2"/>
  <c r="EH1007" i="2"/>
  <c r="K1007" i="2"/>
  <c r="EH1006" i="2"/>
  <c r="K1006" i="2"/>
  <c r="EH1005" i="2"/>
  <c r="K1005" i="2"/>
  <c r="EH1004" i="2"/>
  <c r="K1004" i="2"/>
  <c r="EH1003" i="2"/>
  <c r="K1003" i="2"/>
  <c r="EH1002" i="2"/>
  <c r="K1002" i="2"/>
  <c r="EH1001" i="2"/>
  <c r="K1001" i="2"/>
  <c r="EH1000" i="2"/>
  <c r="K1000" i="2"/>
  <c r="EH999" i="2"/>
  <c r="K999" i="2"/>
  <c r="EH998" i="2"/>
  <c r="K998" i="2"/>
  <c r="EH997" i="2"/>
  <c r="K997" i="2"/>
  <c r="EH996" i="2"/>
  <c r="K996" i="2"/>
  <c r="EH995" i="2"/>
  <c r="K995" i="2"/>
  <c r="EH994" i="2"/>
  <c r="K994" i="2"/>
  <c r="EH993" i="2"/>
  <c r="K993" i="2"/>
  <c r="EH992" i="2"/>
  <c r="K992" i="2"/>
  <c r="EH991" i="2"/>
  <c r="K991" i="2"/>
  <c r="EH990" i="2"/>
  <c r="K990" i="2"/>
  <c r="EH989" i="2"/>
  <c r="K989" i="2"/>
  <c r="EH988" i="2"/>
  <c r="K988" i="2"/>
  <c r="EH987" i="2"/>
  <c r="K987" i="2"/>
  <c r="EH986" i="2"/>
  <c r="K986" i="2"/>
  <c r="EH985" i="2"/>
  <c r="K985" i="2"/>
  <c r="EH984" i="2"/>
  <c r="K984" i="2"/>
  <c r="EH983" i="2"/>
  <c r="K983" i="2"/>
  <c r="EH982" i="2"/>
  <c r="K982" i="2"/>
  <c r="EH981" i="2"/>
  <c r="K981" i="2"/>
  <c r="EH980" i="2"/>
  <c r="K980" i="2"/>
  <c r="EH979" i="2"/>
  <c r="K979" i="2"/>
  <c r="EH978" i="2"/>
  <c r="K978" i="2"/>
  <c r="EH977" i="2"/>
  <c r="K977" i="2"/>
  <c r="EH976" i="2"/>
  <c r="K976" i="2"/>
  <c r="EH975" i="2"/>
  <c r="K975" i="2"/>
  <c r="EH974" i="2"/>
  <c r="K974" i="2"/>
  <c r="EH973" i="2"/>
  <c r="K973" i="2"/>
  <c r="EH972" i="2"/>
  <c r="K972" i="2"/>
  <c r="EH971" i="2"/>
  <c r="K971" i="2"/>
  <c r="EH970" i="2"/>
  <c r="K970" i="2"/>
  <c r="EH969" i="2"/>
  <c r="K969" i="2"/>
  <c r="EH968" i="2"/>
  <c r="K968" i="2"/>
  <c r="EH967" i="2"/>
  <c r="K967" i="2"/>
  <c r="EH966" i="2"/>
  <c r="K966" i="2"/>
  <c r="EH965" i="2"/>
  <c r="K965" i="2"/>
  <c r="EH964" i="2"/>
  <c r="K964" i="2"/>
  <c r="EH963" i="2"/>
  <c r="K963" i="2"/>
  <c r="EH962" i="2"/>
  <c r="K962" i="2"/>
  <c r="EH961" i="2"/>
  <c r="K961" i="2"/>
  <c r="EH960" i="2"/>
  <c r="K960" i="2"/>
  <c r="EH959" i="2"/>
  <c r="K959" i="2"/>
  <c r="EH958" i="2"/>
  <c r="K958" i="2"/>
  <c r="EH957" i="2"/>
  <c r="K957" i="2"/>
  <c r="EH956" i="2"/>
  <c r="K956" i="2"/>
  <c r="EH955" i="2"/>
  <c r="K955" i="2"/>
  <c r="EH954" i="2"/>
  <c r="K954" i="2"/>
  <c r="EH953" i="2"/>
  <c r="K953" i="2"/>
  <c r="EH952" i="2"/>
  <c r="K952" i="2"/>
  <c r="EH951" i="2"/>
  <c r="K951" i="2"/>
  <c r="EH950" i="2"/>
  <c r="K950" i="2"/>
  <c r="EH949" i="2"/>
  <c r="K949" i="2"/>
  <c r="EH948" i="2"/>
  <c r="K948" i="2"/>
  <c r="EH947" i="2"/>
  <c r="K947" i="2"/>
  <c r="EH946" i="2"/>
  <c r="K946" i="2"/>
  <c r="EH945" i="2"/>
  <c r="K945" i="2"/>
  <c r="EH944" i="2"/>
  <c r="K944" i="2"/>
  <c r="EH943" i="2"/>
  <c r="K943" i="2"/>
  <c r="EH942" i="2"/>
  <c r="K942" i="2"/>
  <c r="EH941" i="2"/>
  <c r="K941" i="2"/>
  <c r="EH940" i="2"/>
  <c r="K940" i="2"/>
  <c r="EH939" i="2"/>
  <c r="K939" i="2"/>
  <c r="EH938" i="2"/>
  <c r="K938" i="2"/>
  <c r="EH937" i="2"/>
  <c r="K937" i="2"/>
  <c r="EH936" i="2"/>
  <c r="K936" i="2"/>
  <c r="EH935" i="2"/>
  <c r="K935" i="2"/>
  <c r="EH934" i="2"/>
  <c r="K934" i="2"/>
  <c r="EH933" i="2"/>
  <c r="K933" i="2"/>
  <c r="EH932" i="2"/>
  <c r="K932" i="2"/>
  <c r="EH931" i="2"/>
  <c r="K931" i="2"/>
  <c r="EH930" i="2"/>
  <c r="K930" i="2"/>
  <c r="EH929" i="2"/>
  <c r="K929" i="2"/>
  <c r="EH928" i="2"/>
  <c r="K928" i="2"/>
  <c r="EH927" i="2"/>
  <c r="K927" i="2"/>
  <c r="EH926" i="2"/>
  <c r="K926" i="2"/>
  <c r="EH925" i="2"/>
  <c r="K925" i="2"/>
  <c r="EH924" i="2"/>
  <c r="K924" i="2"/>
  <c r="EH923" i="2"/>
  <c r="K923" i="2"/>
  <c r="EH922" i="2"/>
  <c r="K922" i="2"/>
  <c r="EH921" i="2"/>
  <c r="K921" i="2"/>
  <c r="EH920" i="2"/>
  <c r="K920" i="2"/>
  <c r="EH919" i="2"/>
  <c r="K919" i="2"/>
  <c r="EH918" i="2"/>
  <c r="K918" i="2"/>
  <c r="EH917" i="2"/>
  <c r="K917" i="2"/>
  <c r="EH916" i="2"/>
  <c r="K916" i="2"/>
  <c r="EH915" i="2"/>
  <c r="K915" i="2"/>
  <c r="EH914" i="2"/>
  <c r="K914" i="2"/>
  <c r="EH913" i="2"/>
  <c r="K913" i="2"/>
  <c r="EH912" i="2"/>
  <c r="K912" i="2"/>
  <c r="EH911" i="2"/>
  <c r="K911" i="2"/>
  <c r="EH910" i="2"/>
  <c r="K910" i="2"/>
  <c r="EH909" i="2"/>
  <c r="K909" i="2"/>
  <c r="EH908" i="2"/>
  <c r="K908" i="2"/>
  <c r="EH907" i="2"/>
  <c r="K907" i="2"/>
  <c r="EH906" i="2"/>
  <c r="K906" i="2"/>
  <c r="EH905" i="2"/>
  <c r="K905" i="2"/>
  <c r="EH904" i="2"/>
  <c r="K904" i="2"/>
  <c r="EH903" i="2"/>
  <c r="K903" i="2"/>
  <c r="EH902" i="2"/>
  <c r="K902" i="2"/>
  <c r="EH901" i="2"/>
  <c r="K901" i="2"/>
  <c r="EH900" i="2"/>
  <c r="K900" i="2"/>
  <c r="EH899" i="2"/>
  <c r="K899" i="2"/>
  <c r="EH898" i="2"/>
  <c r="K898" i="2"/>
  <c r="EH897" i="2"/>
  <c r="K897" i="2"/>
  <c r="EH896" i="2"/>
  <c r="K896" i="2"/>
  <c r="EH895" i="2"/>
  <c r="K895" i="2"/>
  <c r="EH894" i="2"/>
  <c r="K894" i="2"/>
  <c r="EH893" i="2"/>
  <c r="K893" i="2"/>
  <c r="EH892" i="2"/>
  <c r="K892" i="2"/>
  <c r="EH891" i="2"/>
  <c r="K891" i="2"/>
  <c r="EH890" i="2"/>
  <c r="K890" i="2"/>
  <c r="EH889" i="2"/>
  <c r="K889" i="2"/>
  <c r="EH888" i="2"/>
  <c r="K888" i="2"/>
  <c r="EH887" i="2"/>
  <c r="K887" i="2"/>
  <c r="EH886" i="2"/>
  <c r="K886" i="2"/>
  <c r="EH885" i="2"/>
  <c r="K885" i="2"/>
  <c r="EH884" i="2"/>
  <c r="K884" i="2"/>
  <c r="EH883" i="2"/>
  <c r="K883" i="2"/>
  <c r="EH882" i="2"/>
  <c r="K882" i="2"/>
  <c r="EH881" i="2"/>
  <c r="K881" i="2"/>
  <c r="EH880" i="2"/>
  <c r="K880" i="2"/>
  <c r="EH879" i="2"/>
  <c r="K879" i="2"/>
  <c r="EH878" i="2"/>
  <c r="K878" i="2"/>
  <c r="EH877" i="2"/>
  <c r="K877" i="2"/>
  <c r="EH876" i="2"/>
  <c r="K876" i="2"/>
  <c r="EH875" i="2"/>
  <c r="K875" i="2"/>
  <c r="EH874" i="2"/>
  <c r="K874" i="2"/>
  <c r="EH873" i="2"/>
  <c r="K873" i="2"/>
  <c r="EH872" i="2"/>
  <c r="K872" i="2"/>
  <c r="EH871" i="2"/>
  <c r="K871" i="2"/>
  <c r="EH870" i="2"/>
  <c r="K870" i="2"/>
  <c r="EH869" i="2"/>
  <c r="K869" i="2"/>
  <c r="EH868" i="2"/>
  <c r="K868" i="2"/>
  <c r="EH867" i="2"/>
  <c r="K867" i="2"/>
  <c r="EH866" i="2"/>
  <c r="K866" i="2"/>
  <c r="EH865" i="2"/>
  <c r="K865" i="2"/>
  <c r="EH864" i="2"/>
  <c r="K864" i="2"/>
  <c r="EH863" i="2"/>
  <c r="K863" i="2"/>
  <c r="EH862" i="2"/>
  <c r="K862" i="2"/>
  <c r="EH861" i="2"/>
  <c r="K861" i="2"/>
  <c r="EH860" i="2"/>
  <c r="K860" i="2"/>
  <c r="EH859" i="2"/>
  <c r="K859" i="2"/>
  <c r="EH858" i="2"/>
  <c r="K858" i="2"/>
  <c r="EH857" i="2"/>
  <c r="K857" i="2"/>
  <c r="EH856" i="2"/>
  <c r="K856" i="2"/>
  <c r="EH855" i="2"/>
  <c r="K855" i="2"/>
  <c r="EH854" i="2"/>
  <c r="K854" i="2"/>
  <c r="EH853" i="2"/>
  <c r="K853" i="2"/>
  <c r="EH852" i="2"/>
  <c r="K852" i="2"/>
  <c r="EH851" i="2"/>
  <c r="K851" i="2"/>
  <c r="EH850" i="2"/>
  <c r="K850" i="2"/>
  <c r="EH849" i="2"/>
  <c r="K849" i="2"/>
  <c r="EH848" i="2"/>
  <c r="K848" i="2"/>
  <c r="EH847" i="2"/>
  <c r="K847" i="2"/>
  <c r="EH846" i="2"/>
  <c r="K846" i="2"/>
  <c r="EH845" i="2"/>
  <c r="K845" i="2"/>
  <c r="EH844" i="2"/>
  <c r="K844" i="2"/>
  <c r="EH843" i="2"/>
  <c r="K843" i="2"/>
  <c r="EH842" i="2"/>
  <c r="K842" i="2"/>
  <c r="EH841" i="2"/>
  <c r="K841" i="2"/>
  <c r="EH840" i="2"/>
  <c r="K840" i="2"/>
  <c r="EH839" i="2"/>
  <c r="K839" i="2"/>
  <c r="EH838" i="2"/>
  <c r="K838" i="2"/>
  <c r="EH837" i="2"/>
  <c r="K837" i="2"/>
  <c r="EH836" i="2"/>
  <c r="K836" i="2"/>
  <c r="EH835" i="2"/>
  <c r="K835" i="2"/>
  <c r="EH834" i="2"/>
  <c r="K834" i="2"/>
  <c r="EH833" i="2"/>
  <c r="K833" i="2"/>
  <c r="EH832" i="2"/>
  <c r="K832" i="2"/>
  <c r="EH831" i="2"/>
  <c r="K831" i="2"/>
  <c r="EH830" i="2"/>
  <c r="K830" i="2"/>
  <c r="EH829" i="2"/>
  <c r="K829" i="2"/>
  <c r="EH828" i="2"/>
  <c r="K828" i="2"/>
  <c r="EH827" i="2"/>
  <c r="K827" i="2"/>
  <c r="EH826" i="2"/>
  <c r="K826" i="2"/>
  <c r="EH825" i="2"/>
  <c r="K825" i="2"/>
  <c r="EH824" i="2"/>
  <c r="K824" i="2"/>
  <c r="EH823" i="2"/>
  <c r="K823" i="2"/>
  <c r="EH822" i="2"/>
  <c r="K822" i="2"/>
  <c r="EH821" i="2"/>
  <c r="K821" i="2"/>
  <c r="EH820" i="2"/>
  <c r="K820" i="2"/>
  <c r="EH819" i="2"/>
  <c r="K819" i="2"/>
  <c r="EH818" i="2"/>
  <c r="K818" i="2"/>
  <c r="EH817" i="2"/>
  <c r="K817" i="2"/>
  <c r="EH816" i="2"/>
  <c r="K816" i="2"/>
  <c r="EH815" i="2"/>
  <c r="K815" i="2"/>
  <c r="EH814" i="2"/>
  <c r="K814" i="2"/>
  <c r="EH813" i="2"/>
  <c r="K813" i="2"/>
  <c r="EH812" i="2"/>
  <c r="K812" i="2"/>
  <c r="EH811" i="2"/>
  <c r="K811" i="2"/>
  <c r="EH810" i="2"/>
  <c r="K810" i="2"/>
  <c r="EH809" i="2"/>
  <c r="K809" i="2"/>
  <c r="EH808" i="2"/>
  <c r="K808" i="2"/>
  <c r="EH807" i="2"/>
  <c r="K807" i="2"/>
  <c r="EH806" i="2"/>
  <c r="K806" i="2"/>
  <c r="EH805" i="2"/>
  <c r="K805" i="2"/>
  <c r="EH804" i="2"/>
  <c r="K804" i="2"/>
  <c r="EH803" i="2"/>
  <c r="K803" i="2"/>
  <c r="EH802" i="2"/>
  <c r="K802" i="2"/>
  <c r="EH801" i="2"/>
  <c r="K801" i="2"/>
  <c r="EH800" i="2"/>
  <c r="K800" i="2"/>
  <c r="EH799" i="2"/>
  <c r="K799" i="2"/>
  <c r="EH798" i="2"/>
  <c r="K798" i="2"/>
  <c r="EH797" i="2"/>
  <c r="K797" i="2"/>
  <c r="EH796" i="2"/>
  <c r="K796" i="2"/>
  <c r="EH795" i="2"/>
  <c r="K795" i="2"/>
  <c r="EH794" i="2"/>
  <c r="K794" i="2"/>
  <c r="EH793" i="2"/>
  <c r="K793" i="2"/>
  <c r="EH792" i="2"/>
  <c r="K792" i="2"/>
  <c r="EH791" i="2"/>
  <c r="K791" i="2"/>
  <c r="EH790" i="2"/>
  <c r="K790" i="2"/>
  <c r="EH789" i="2"/>
  <c r="K789" i="2"/>
  <c r="EH788" i="2"/>
  <c r="K788" i="2"/>
  <c r="EH787" i="2"/>
  <c r="K787" i="2"/>
  <c r="EH786" i="2"/>
  <c r="K786" i="2"/>
  <c r="EH785" i="2"/>
  <c r="K785" i="2"/>
  <c r="EH784" i="2"/>
  <c r="K784" i="2"/>
  <c r="EH783" i="2"/>
  <c r="K783" i="2"/>
  <c r="EH782" i="2"/>
  <c r="K782" i="2"/>
  <c r="EH781" i="2"/>
  <c r="K781" i="2"/>
  <c r="EH780" i="2"/>
  <c r="K780" i="2"/>
  <c r="EH779" i="2"/>
  <c r="K779" i="2"/>
  <c r="EH778" i="2"/>
  <c r="K778" i="2"/>
  <c r="EH777" i="2"/>
  <c r="K777" i="2"/>
  <c r="EH776" i="2"/>
  <c r="K776" i="2"/>
  <c r="EH775" i="2"/>
  <c r="K775" i="2"/>
  <c r="EH774" i="2"/>
  <c r="K774" i="2"/>
  <c r="EH773" i="2"/>
  <c r="K773" i="2"/>
  <c r="EH772" i="2"/>
  <c r="K772" i="2"/>
  <c r="EH771" i="2"/>
  <c r="K771" i="2"/>
  <c r="EH770" i="2"/>
  <c r="K770" i="2"/>
  <c r="EH769" i="2"/>
  <c r="K769" i="2"/>
  <c r="EH768" i="2"/>
  <c r="K768" i="2"/>
  <c r="EH767" i="2"/>
  <c r="K767" i="2"/>
  <c r="EH766" i="2"/>
  <c r="K766" i="2"/>
  <c r="EH765" i="2"/>
  <c r="K765" i="2"/>
  <c r="EH764" i="2"/>
  <c r="K764" i="2"/>
  <c r="EH763" i="2"/>
  <c r="K763" i="2"/>
  <c r="EH762" i="2"/>
  <c r="K762" i="2"/>
  <c r="EH761" i="2"/>
  <c r="K761" i="2"/>
  <c r="EH760" i="2"/>
  <c r="K760" i="2"/>
  <c r="EH759" i="2"/>
  <c r="K759" i="2"/>
  <c r="EH758" i="2"/>
  <c r="K758" i="2"/>
  <c r="EH757" i="2"/>
  <c r="K757" i="2"/>
  <c r="EH756" i="2"/>
  <c r="K756" i="2"/>
  <c r="EH755" i="2"/>
  <c r="K755" i="2"/>
  <c r="EH754" i="2"/>
  <c r="K754" i="2"/>
  <c r="EH753" i="2"/>
  <c r="K753" i="2"/>
  <c r="EH752" i="2"/>
  <c r="K752" i="2"/>
  <c r="EH751" i="2"/>
  <c r="K751" i="2"/>
  <c r="EH750" i="2"/>
  <c r="K750" i="2"/>
  <c r="EH749" i="2"/>
  <c r="K749" i="2"/>
  <c r="EH748" i="2"/>
  <c r="K748" i="2"/>
  <c r="EH747" i="2"/>
  <c r="K747" i="2"/>
  <c r="EH746" i="2"/>
  <c r="K746" i="2"/>
  <c r="EH745" i="2"/>
  <c r="K745" i="2"/>
  <c r="EH744" i="2"/>
  <c r="K744" i="2"/>
  <c r="EH743" i="2"/>
  <c r="K743" i="2"/>
  <c r="EH742" i="2"/>
  <c r="K742" i="2"/>
  <c r="EH741" i="2"/>
  <c r="K741" i="2"/>
  <c r="EH740" i="2"/>
  <c r="K740" i="2"/>
  <c r="EH739" i="2"/>
  <c r="K739" i="2"/>
  <c r="EH738" i="2"/>
  <c r="K738" i="2"/>
  <c r="EH737" i="2"/>
  <c r="K737" i="2"/>
  <c r="EH736" i="2"/>
  <c r="K736" i="2"/>
  <c r="EH735" i="2"/>
  <c r="K735" i="2"/>
  <c r="EH734" i="2"/>
  <c r="K734" i="2"/>
  <c r="EH733" i="2"/>
  <c r="K733" i="2"/>
  <c r="EH732" i="2"/>
  <c r="K732" i="2"/>
  <c r="EH731" i="2"/>
  <c r="K731" i="2"/>
  <c r="EH730" i="2"/>
  <c r="K730" i="2"/>
  <c r="EH729" i="2"/>
  <c r="K729" i="2"/>
  <c r="EH728" i="2"/>
  <c r="K728" i="2"/>
  <c r="EH727" i="2"/>
  <c r="K727" i="2"/>
  <c r="EH726" i="2"/>
  <c r="K726" i="2"/>
  <c r="EH725" i="2"/>
  <c r="K725" i="2"/>
  <c r="EH724" i="2"/>
  <c r="K724" i="2"/>
  <c r="EH723" i="2"/>
  <c r="K723" i="2"/>
  <c r="EH722" i="2"/>
  <c r="K722" i="2"/>
  <c r="EH721" i="2"/>
  <c r="K721" i="2"/>
  <c r="EH720" i="2"/>
  <c r="K720" i="2"/>
  <c r="EH719" i="2"/>
  <c r="K719" i="2"/>
  <c r="EH718" i="2"/>
  <c r="K718" i="2"/>
  <c r="EH717" i="2"/>
  <c r="K717" i="2"/>
  <c r="EH716" i="2"/>
  <c r="K716" i="2"/>
  <c r="EH715" i="2"/>
  <c r="K715" i="2"/>
  <c r="EH714" i="2"/>
  <c r="K714" i="2"/>
  <c r="EH713" i="2"/>
  <c r="K713" i="2"/>
  <c r="EH712" i="2"/>
  <c r="K712" i="2"/>
  <c r="EH711" i="2"/>
  <c r="K711" i="2"/>
  <c r="EH710" i="2"/>
  <c r="K710" i="2"/>
  <c r="EH709" i="2"/>
  <c r="K709" i="2"/>
  <c r="EH708" i="2"/>
  <c r="K708" i="2"/>
  <c r="EH707" i="2"/>
  <c r="K707" i="2"/>
  <c r="EH706" i="2"/>
  <c r="K706" i="2"/>
  <c r="EH705" i="2"/>
  <c r="K705" i="2"/>
  <c r="EH704" i="2"/>
  <c r="K704" i="2"/>
  <c r="EH703" i="2"/>
  <c r="K703" i="2"/>
  <c r="EH702" i="2"/>
  <c r="K702" i="2"/>
  <c r="EH701" i="2"/>
  <c r="K701" i="2"/>
  <c r="EH700" i="2"/>
  <c r="K700" i="2"/>
  <c r="EH699" i="2"/>
  <c r="K699" i="2"/>
  <c r="EH698" i="2"/>
  <c r="K698" i="2"/>
  <c r="EH697" i="2"/>
  <c r="K697" i="2"/>
  <c r="EH696" i="2"/>
  <c r="K696" i="2"/>
  <c r="EH695" i="2"/>
  <c r="K695" i="2"/>
  <c r="EH694" i="2"/>
  <c r="K694" i="2"/>
  <c r="EH693" i="2"/>
  <c r="K693" i="2"/>
  <c r="EH692" i="2"/>
  <c r="K692" i="2"/>
  <c r="EH691" i="2"/>
  <c r="K691" i="2"/>
  <c r="EH690" i="2"/>
  <c r="K690" i="2"/>
  <c r="EH689" i="2"/>
  <c r="K689" i="2"/>
  <c r="EH688" i="2"/>
  <c r="K688" i="2"/>
  <c r="EH687" i="2"/>
  <c r="K687" i="2"/>
  <c r="EH686" i="2"/>
  <c r="K686" i="2"/>
  <c r="EH685" i="2"/>
  <c r="K685" i="2"/>
  <c r="EH684" i="2"/>
  <c r="K684" i="2"/>
  <c r="EH683" i="2"/>
  <c r="K683" i="2"/>
  <c r="EH682" i="2"/>
  <c r="K682" i="2"/>
  <c r="EH681" i="2"/>
  <c r="K681" i="2"/>
  <c r="EH680" i="2"/>
  <c r="K680" i="2"/>
  <c r="EH679" i="2"/>
  <c r="K679" i="2"/>
  <c r="EH678" i="2"/>
  <c r="K678" i="2"/>
  <c r="EH677" i="2"/>
  <c r="K677" i="2"/>
  <c r="EH676" i="2"/>
  <c r="K676" i="2"/>
  <c r="EH675" i="2"/>
  <c r="K675" i="2"/>
  <c r="EH674" i="2"/>
  <c r="K674" i="2"/>
  <c r="EH673" i="2"/>
  <c r="K673" i="2"/>
  <c r="EH672" i="2"/>
  <c r="K672" i="2"/>
  <c r="EH671" i="2"/>
  <c r="K671" i="2"/>
  <c r="EH670" i="2"/>
  <c r="K670" i="2"/>
  <c r="EH669" i="2"/>
  <c r="K669" i="2"/>
  <c r="EH668" i="2"/>
  <c r="K668" i="2"/>
  <c r="EH667" i="2"/>
  <c r="K667" i="2"/>
  <c r="EH666" i="2"/>
  <c r="K666" i="2"/>
  <c r="EH665" i="2"/>
  <c r="K665" i="2"/>
  <c r="EH664" i="2"/>
  <c r="K664" i="2"/>
  <c r="EH663" i="2"/>
  <c r="K663" i="2"/>
  <c r="EH662" i="2"/>
  <c r="K662" i="2"/>
  <c r="EH661" i="2"/>
  <c r="K661" i="2"/>
  <c r="EH660" i="2"/>
  <c r="K660" i="2"/>
  <c r="EH659" i="2"/>
  <c r="K659" i="2"/>
  <c r="EH658" i="2"/>
  <c r="K658" i="2"/>
  <c r="EH657" i="2"/>
  <c r="K657" i="2"/>
  <c r="EH656" i="2"/>
  <c r="K656" i="2"/>
  <c r="EH655" i="2"/>
  <c r="K655" i="2"/>
  <c r="EH654" i="2"/>
  <c r="K654" i="2"/>
  <c r="EH653" i="2"/>
  <c r="K653" i="2"/>
  <c r="EH652" i="2"/>
  <c r="K652" i="2"/>
  <c r="EH651" i="2"/>
  <c r="K651" i="2"/>
  <c r="EH650" i="2"/>
  <c r="K650" i="2"/>
  <c r="EH649" i="2"/>
  <c r="K649" i="2"/>
  <c r="EH648" i="2"/>
  <c r="K648" i="2"/>
  <c r="EH647" i="2"/>
  <c r="K647" i="2"/>
  <c r="EH646" i="2"/>
  <c r="K646" i="2"/>
  <c r="EH645" i="2"/>
  <c r="K645" i="2"/>
  <c r="EH644" i="2"/>
  <c r="K644" i="2"/>
  <c r="EH643" i="2"/>
  <c r="K643" i="2"/>
  <c r="EH642" i="2"/>
  <c r="K642" i="2"/>
  <c r="EH641" i="2"/>
  <c r="K641" i="2"/>
  <c r="EH640" i="2"/>
  <c r="K640" i="2"/>
  <c r="EH639" i="2"/>
  <c r="K639" i="2"/>
  <c r="EH638" i="2"/>
  <c r="K638" i="2"/>
  <c r="EH637" i="2"/>
  <c r="K637" i="2"/>
  <c r="EH636" i="2"/>
  <c r="K636" i="2"/>
  <c r="EH635" i="2"/>
  <c r="K635" i="2"/>
  <c r="EH634" i="2"/>
  <c r="K634" i="2"/>
  <c r="EH633" i="2"/>
  <c r="K633" i="2"/>
  <c r="EH632" i="2"/>
  <c r="K632" i="2"/>
  <c r="EH631" i="2"/>
  <c r="K631" i="2"/>
  <c r="EH630" i="2"/>
  <c r="K630" i="2"/>
  <c r="EH629" i="2"/>
  <c r="K629" i="2"/>
  <c r="EH628" i="2"/>
  <c r="K628" i="2"/>
  <c r="EH627" i="2"/>
  <c r="K627" i="2"/>
  <c r="EH626" i="2"/>
  <c r="K626" i="2"/>
  <c r="EH625" i="2"/>
  <c r="K625" i="2"/>
  <c r="EH624" i="2"/>
  <c r="K624" i="2"/>
  <c r="EH623" i="2"/>
  <c r="K623" i="2"/>
  <c r="EH622" i="2"/>
  <c r="K622" i="2"/>
  <c r="EH621" i="2"/>
  <c r="K621" i="2"/>
  <c r="EH620" i="2"/>
  <c r="K620" i="2"/>
  <c r="EH619" i="2"/>
  <c r="K619" i="2"/>
  <c r="EH618" i="2"/>
  <c r="K618" i="2"/>
  <c r="EH617" i="2"/>
  <c r="K617" i="2"/>
  <c r="EH616" i="2"/>
  <c r="K616" i="2"/>
  <c r="EH615" i="2"/>
  <c r="K615" i="2"/>
  <c r="EH614" i="2"/>
  <c r="K614" i="2"/>
  <c r="EH613" i="2"/>
  <c r="K613" i="2"/>
  <c r="EH612" i="2"/>
  <c r="K612" i="2"/>
  <c r="EH611" i="2"/>
  <c r="K611" i="2"/>
  <c r="EH610" i="2"/>
  <c r="K610" i="2"/>
  <c r="EH609" i="2"/>
  <c r="K609" i="2"/>
  <c r="EH608" i="2"/>
  <c r="K608" i="2"/>
  <c r="EH607" i="2"/>
  <c r="K607" i="2"/>
  <c r="EH606" i="2"/>
  <c r="K606" i="2"/>
  <c r="EH605" i="2"/>
  <c r="K605" i="2"/>
  <c r="EH604" i="2"/>
  <c r="K604" i="2"/>
  <c r="EH603" i="2"/>
  <c r="K603" i="2"/>
  <c r="EH602" i="2"/>
  <c r="K602" i="2"/>
  <c r="EH601" i="2"/>
  <c r="K601" i="2"/>
  <c r="EH600" i="2"/>
  <c r="K600" i="2"/>
  <c r="EH599" i="2"/>
  <c r="K599" i="2"/>
  <c r="EH598" i="2"/>
  <c r="K598" i="2"/>
  <c r="EH597" i="2"/>
  <c r="K597" i="2"/>
  <c r="EH596" i="2"/>
  <c r="K596" i="2"/>
  <c r="EH595" i="2"/>
  <c r="K595" i="2"/>
  <c r="EH594" i="2"/>
  <c r="K594" i="2"/>
  <c r="EH593" i="2"/>
  <c r="K593" i="2"/>
  <c r="EH592" i="2"/>
  <c r="K592" i="2"/>
  <c r="EH591" i="2"/>
  <c r="K591" i="2"/>
  <c r="EH590" i="2"/>
  <c r="K590" i="2"/>
  <c r="EH589" i="2"/>
  <c r="K589" i="2"/>
  <c r="EH588" i="2"/>
  <c r="K588" i="2"/>
  <c r="EH587" i="2"/>
  <c r="K587" i="2"/>
  <c r="EH586" i="2"/>
  <c r="K586" i="2"/>
  <c r="EH585" i="2"/>
  <c r="K585" i="2"/>
  <c r="EH584" i="2"/>
  <c r="K584" i="2"/>
  <c r="EH583" i="2"/>
  <c r="K583" i="2"/>
  <c r="EH582" i="2"/>
  <c r="K582" i="2"/>
  <c r="EH581" i="2"/>
  <c r="K581" i="2"/>
  <c r="EH580" i="2"/>
  <c r="K580" i="2"/>
  <c r="EH579" i="2"/>
  <c r="K579" i="2"/>
  <c r="EH578" i="2"/>
  <c r="K578" i="2"/>
  <c r="EH577" i="2"/>
  <c r="K577" i="2"/>
  <c r="EH576" i="2"/>
  <c r="K576" i="2"/>
  <c r="EH575" i="2"/>
  <c r="K575" i="2"/>
  <c r="EH574" i="2"/>
  <c r="K574" i="2"/>
  <c r="EH573" i="2"/>
  <c r="K573" i="2"/>
  <c r="EH572" i="2"/>
  <c r="K572" i="2"/>
  <c r="EH571" i="2"/>
  <c r="K571" i="2"/>
  <c r="EH570" i="2"/>
  <c r="K570" i="2"/>
  <c r="EH569" i="2"/>
  <c r="K569" i="2"/>
  <c r="EH568" i="2"/>
  <c r="K568" i="2"/>
  <c r="EH567" i="2"/>
  <c r="K567" i="2"/>
  <c r="EH566" i="2"/>
  <c r="K566" i="2"/>
  <c r="EH565" i="2"/>
  <c r="K565" i="2"/>
  <c r="EH564" i="2"/>
  <c r="K564" i="2"/>
  <c r="EH563" i="2"/>
  <c r="K563" i="2"/>
  <c r="EH562" i="2"/>
  <c r="K562" i="2"/>
  <c r="EH561" i="2"/>
  <c r="K561" i="2"/>
  <c r="EH560" i="2"/>
  <c r="K560" i="2"/>
  <c r="EH559" i="2"/>
  <c r="K559" i="2"/>
  <c r="EH558" i="2"/>
  <c r="K558" i="2"/>
  <c r="EH557" i="2"/>
  <c r="K557" i="2"/>
  <c r="EH556" i="2"/>
  <c r="K556" i="2"/>
  <c r="EH555" i="2"/>
  <c r="K555" i="2"/>
  <c r="EH554" i="2"/>
  <c r="K554" i="2"/>
  <c r="EH553" i="2"/>
  <c r="K553" i="2"/>
  <c r="EH552" i="2"/>
  <c r="K552" i="2"/>
  <c r="EH551" i="2"/>
  <c r="K551" i="2"/>
  <c r="EH550" i="2"/>
  <c r="K550" i="2"/>
  <c r="EH549" i="2"/>
  <c r="K549" i="2"/>
  <c r="EH548" i="2"/>
  <c r="K548" i="2"/>
  <c r="EH547" i="2"/>
  <c r="K547" i="2"/>
  <c r="EH546" i="2"/>
  <c r="K546" i="2"/>
  <c r="EH545" i="2"/>
  <c r="K545" i="2"/>
  <c r="EH544" i="2"/>
  <c r="K544" i="2"/>
  <c r="EH543" i="2"/>
  <c r="K543" i="2"/>
  <c r="EH542" i="2"/>
  <c r="K542" i="2"/>
  <c r="EH541" i="2"/>
  <c r="K541" i="2"/>
  <c r="EH540" i="2"/>
  <c r="K540" i="2"/>
  <c r="EH539" i="2"/>
  <c r="K539" i="2"/>
  <c r="EH538" i="2"/>
  <c r="K538" i="2"/>
  <c r="EH537" i="2"/>
  <c r="K537" i="2"/>
  <c r="EH536" i="2"/>
  <c r="K536" i="2"/>
  <c r="EH535" i="2"/>
  <c r="K535" i="2"/>
  <c r="EH534" i="2"/>
  <c r="K534" i="2"/>
  <c r="EH533" i="2"/>
  <c r="K533" i="2"/>
  <c r="EH532" i="2"/>
  <c r="K532" i="2"/>
  <c r="EH531" i="2"/>
  <c r="K531" i="2"/>
  <c r="EH530" i="2"/>
  <c r="K530" i="2"/>
  <c r="EH529" i="2"/>
  <c r="K529" i="2"/>
  <c r="EH528" i="2"/>
  <c r="K528" i="2"/>
  <c r="EH527" i="2"/>
  <c r="K527" i="2"/>
  <c r="EH526" i="2"/>
  <c r="K526" i="2"/>
  <c r="EH525" i="2"/>
  <c r="K525" i="2"/>
  <c r="EH524" i="2"/>
  <c r="K524" i="2"/>
  <c r="EH523" i="2"/>
  <c r="K523" i="2"/>
  <c r="EH522" i="2"/>
  <c r="K522" i="2"/>
  <c r="EH521" i="2"/>
  <c r="K521" i="2"/>
  <c r="EH520" i="2"/>
  <c r="K520" i="2"/>
  <c r="EH519" i="2"/>
  <c r="K519" i="2"/>
  <c r="EH518" i="2"/>
  <c r="K518" i="2"/>
  <c r="EH517" i="2"/>
  <c r="K517" i="2"/>
  <c r="EH516" i="2"/>
  <c r="K516" i="2"/>
  <c r="EH515" i="2"/>
  <c r="K515" i="2"/>
  <c r="EH514" i="2"/>
  <c r="K514" i="2"/>
  <c r="EH513" i="2"/>
  <c r="K513" i="2"/>
  <c r="EH512" i="2"/>
  <c r="K512" i="2"/>
  <c r="EH511" i="2"/>
  <c r="K511" i="2"/>
  <c r="EH510" i="2"/>
  <c r="K510" i="2"/>
  <c r="EH509" i="2"/>
  <c r="K509" i="2"/>
  <c r="EH508" i="2"/>
  <c r="K508" i="2"/>
  <c r="EH507" i="2"/>
  <c r="K507" i="2"/>
  <c r="EH506" i="2"/>
  <c r="K506" i="2"/>
  <c r="EH505" i="2"/>
  <c r="K505" i="2"/>
  <c r="EH504" i="2"/>
  <c r="K504" i="2"/>
  <c r="EH503" i="2"/>
  <c r="K503" i="2"/>
  <c r="EH502" i="2"/>
  <c r="K502" i="2"/>
  <c r="EH501" i="2"/>
  <c r="K501" i="2"/>
  <c r="EH500" i="2"/>
  <c r="K500" i="2"/>
  <c r="EH499" i="2"/>
  <c r="K499" i="2"/>
  <c r="EH498" i="2"/>
  <c r="K498" i="2"/>
  <c r="EH497" i="2"/>
  <c r="K497" i="2"/>
  <c r="EH496" i="2"/>
  <c r="K496" i="2"/>
  <c r="EH495" i="2"/>
  <c r="K495" i="2"/>
  <c r="EH494" i="2"/>
  <c r="K494" i="2"/>
  <c r="EH493" i="2"/>
  <c r="K493" i="2"/>
  <c r="EH492" i="2"/>
  <c r="K492" i="2"/>
  <c r="EH491" i="2"/>
  <c r="K491" i="2"/>
  <c r="EH490" i="2"/>
  <c r="K490" i="2"/>
  <c r="EH489" i="2"/>
  <c r="K489" i="2"/>
  <c r="EH488" i="2"/>
  <c r="K488" i="2"/>
  <c r="EH487" i="2"/>
  <c r="K487" i="2"/>
  <c r="EH486" i="2"/>
  <c r="K486" i="2"/>
  <c r="EH485" i="2"/>
  <c r="K485" i="2"/>
  <c r="EH484" i="2"/>
  <c r="K484" i="2"/>
  <c r="EH483" i="2"/>
  <c r="K483" i="2"/>
  <c r="EH482" i="2"/>
  <c r="K482" i="2"/>
  <c r="EH481" i="2"/>
  <c r="K481" i="2"/>
  <c r="EH480" i="2"/>
  <c r="K480" i="2"/>
  <c r="EH479" i="2"/>
  <c r="K479" i="2"/>
  <c r="EH478" i="2"/>
  <c r="K478" i="2"/>
  <c r="EH477" i="2"/>
  <c r="K477" i="2"/>
  <c r="EH476" i="2"/>
  <c r="K476" i="2"/>
  <c r="EH475" i="2"/>
  <c r="K475" i="2"/>
  <c r="EH474" i="2"/>
  <c r="K474" i="2"/>
  <c r="EH473" i="2"/>
  <c r="K473" i="2"/>
  <c r="EH472" i="2"/>
  <c r="K472" i="2"/>
  <c r="EH471" i="2"/>
  <c r="K471" i="2"/>
  <c r="EH470" i="2"/>
  <c r="K470" i="2"/>
  <c r="EH469" i="2"/>
  <c r="K469" i="2"/>
  <c r="EH468" i="2"/>
  <c r="K468" i="2"/>
  <c r="EH467" i="2"/>
  <c r="K467" i="2"/>
  <c r="K466" i="2"/>
  <c r="EH465" i="2"/>
  <c r="K465" i="2"/>
  <c r="EH464" i="2"/>
  <c r="K464" i="2"/>
  <c r="EH463" i="2"/>
  <c r="K463" i="2"/>
  <c r="EH462" i="2"/>
  <c r="K462" i="2"/>
  <c r="EH461" i="2"/>
  <c r="K461" i="2"/>
  <c r="EH460" i="2"/>
  <c r="K460" i="2"/>
  <c r="EH459" i="2"/>
  <c r="K459" i="2"/>
  <c r="EH458" i="2"/>
  <c r="K458" i="2"/>
  <c r="EH457" i="2"/>
  <c r="K457" i="2"/>
  <c r="EH456" i="2"/>
  <c r="K456" i="2"/>
  <c r="EH455" i="2"/>
  <c r="K455" i="2"/>
  <c r="EH454" i="2"/>
  <c r="K454" i="2"/>
  <c r="EH453" i="2"/>
  <c r="K453" i="2"/>
  <c r="EH452" i="2"/>
  <c r="K452" i="2"/>
  <c r="EH451" i="2"/>
  <c r="K451" i="2"/>
  <c r="EH450" i="2"/>
  <c r="K450" i="2"/>
  <c r="EH449" i="2"/>
  <c r="K449" i="2"/>
  <c r="EH448" i="2"/>
  <c r="K448" i="2"/>
  <c r="EH447" i="2"/>
  <c r="K447" i="2"/>
  <c r="EH446" i="2"/>
  <c r="K446" i="2"/>
  <c r="EH445" i="2"/>
  <c r="K445" i="2"/>
  <c r="EH444" i="2"/>
  <c r="K444" i="2"/>
  <c r="EH443" i="2"/>
  <c r="K443" i="2"/>
  <c r="EH442" i="2"/>
  <c r="K442" i="2"/>
  <c r="EH441" i="2"/>
  <c r="K441" i="2"/>
  <c r="EH440" i="2"/>
  <c r="K440" i="2"/>
  <c r="EH439" i="2"/>
  <c r="K439" i="2"/>
  <c r="EH438" i="2"/>
  <c r="K438" i="2"/>
  <c r="EH437" i="2"/>
  <c r="K437" i="2"/>
  <c r="EH436" i="2"/>
  <c r="K436" i="2"/>
  <c r="EH435" i="2"/>
  <c r="K435" i="2"/>
  <c r="EH434" i="2"/>
  <c r="K434" i="2"/>
  <c r="EH433" i="2"/>
  <c r="K433" i="2"/>
  <c r="EH432" i="2"/>
  <c r="K432" i="2"/>
  <c r="EH431" i="2"/>
  <c r="K431" i="2"/>
  <c r="EH430" i="2"/>
  <c r="K430" i="2"/>
  <c r="EH429" i="2"/>
  <c r="K429" i="2"/>
  <c r="EH428" i="2"/>
  <c r="K428" i="2"/>
  <c r="EH427" i="2"/>
  <c r="K427" i="2"/>
  <c r="EH426" i="2"/>
  <c r="K426" i="2"/>
  <c r="EH425" i="2"/>
  <c r="K425" i="2"/>
  <c r="EH424" i="2"/>
  <c r="K424" i="2"/>
  <c r="EH423" i="2"/>
  <c r="K423" i="2"/>
  <c r="EH422" i="2"/>
  <c r="K422" i="2"/>
  <c r="EH421" i="2"/>
  <c r="K421" i="2"/>
  <c r="EH420" i="2"/>
  <c r="K420" i="2"/>
  <c r="EH419" i="2"/>
  <c r="K419" i="2"/>
  <c r="EH418" i="2"/>
  <c r="K418" i="2"/>
  <c r="EH417" i="2"/>
  <c r="K417" i="2"/>
  <c r="EH416" i="2"/>
  <c r="K416" i="2"/>
  <c r="EH415" i="2"/>
  <c r="K415" i="2"/>
  <c r="EH414" i="2"/>
  <c r="K414" i="2"/>
  <c r="EH413" i="2"/>
  <c r="K413" i="2"/>
  <c r="EH412" i="2"/>
  <c r="K412" i="2"/>
  <c r="EH411" i="2"/>
  <c r="K411" i="2"/>
  <c r="EH410" i="2"/>
  <c r="K410" i="2"/>
  <c r="EH409" i="2"/>
  <c r="K409" i="2"/>
  <c r="EH408" i="2"/>
  <c r="K408" i="2"/>
  <c r="EH407" i="2"/>
  <c r="K407" i="2"/>
  <c r="EH406" i="2"/>
  <c r="K406" i="2"/>
  <c r="EH405" i="2"/>
  <c r="K405" i="2"/>
  <c r="EH404" i="2"/>
  <c r="K404" i="2"/>
  <c r="EH403" i="2"/>
  <c r="K403" i="2"/>
  <c r="EH402" i="2"/>
  <c r="K402" i="2"/>
  <c r="EH401" i="2"/>
  <c r="K401" i="2"/>
  <c r="EH400" i="2"/>
  <c r="K400" i="2"/>
  <c r="EH399" i="2"/>
  <c r="K399" i="2"/>
  <c r="EH398" i="2"/>
  <c r="K398" i="2"/>
  <c r="EH397" i="2"/>
  <c r="K397" i="2"/>
  <c r="EH396" i="2"/>
  <c r="K396" i="2"/>
  <c r="EH395" i="2"/>
  <c r="K395" i="2"/>
  <c r="EH394" i="2"/>
  <c r="K394" i="2"/>
  <c r="EH393" i="2"/>
  <c r="K393" i="2"/>
  <c r="EH392" i="2"/>
  <c r="K392" i="2"/>
  <c r="EH391" i="2"/>
  <c r="K391" i="2"/>
  <c r="EH390" i="2"/>
  <c r="K390" i="2"/>
  <c r="EH389" i="2"/>
  <c r="K389" i="2"/>
  <c r="EH388" i="2"/>
  <c r="K388" i="2"/>
  <c r="EH387" i="2"/>
  <c r="K387" i="2"/>
  <c r="EH386" i="2"/>
  <c r="K386" i="2"/>
  <c r="EH385" i="2"/>
  <c r="K385" i="2"/>
  <c r="EH384" i="2"/>
  <c r="K384" i="2"/>
  <c r="EH383" i="2"/>
  <c r="K383" i="2"/>
  <c r="EH382" i="2"/>
  <c r="K382" i="2"/>
  <c r="EH381" i="2"/>
  <c r="K381" i="2"/>
  <c r="EH380" i="2"/>
  <c r="K380" i="2"/>
  <c r="EH379" i="2"/>
  <c r="K379" i="2"/>
  <c r="EH378" i="2"/>
  <c r="K378" i="2"/>
  <c r="EH377" i="2"/>
  <c r="K377" i="2"/>
  <c r="EH376" i="2"/>
  <c r="K376" i="2"/>
  <c r="EH375" i="2"/>
  <c r="K375" i="2"/>
  <c r="EH374" i="2"/>
  <c r="K374" i="2"/>
  <c r="EH373" i="2"/>
  <c r="K373" i="2"/>
  <c r="EH372" i="2"/>
  <c r="K372" i="2"/>
  <c r="EH371" i="2"/>
  <c r="K371" i="2"/>
  <c r="EH370" i="2"/>
  <c r="K370" i="2"/>
  <c r="EH369" i="2"/>
  <c r="K369" i="2"/>
  <c r="EH368" i="2"/>
  <c r="K368" i="2"/>
  <c r="EH367" i="2"/>
  <c r="K367" i="2"/>
  <c r="EH366" i="2"/>
  <c r="K366" i="2"/>
  <c r="EH365" i="2"/>
  <c r="K365" i="2"/>
  <c r="EH364" i="2"/>
  <c r="K364" i="2"/>
  <c r="EH363" i="2"/>
  <c r="K363" i="2"/>
  <c r="EH362" i="2"/>
  <c r="K362" i="2"/>
  <c r="EH361" i="2"/>
  <c r="K361" i="2"/>
  <c r="EH360" i="2"/>
  <c r="K360" i="2"/>
  <c r="EH359" i="2"/>
  <c r="K359" i="2"/>
  <c r="EH358" i="2"/>
  <c r="K358" i="2"/>
  <c r="EH357" i="2"/>
  <c r="K357" i="2"/>
  <c r="EH356" i="2"/>
  <c r="K356" i="2"/>
  <c r="EH355" i="2"/>
  <c r="K355" i="2"/>
  <c r="EH354" i="2"/>
  <c r="K354" i="2"/>
  <c r="EH353" i="2"/>
  <c r="K353" i="2"/>
  <c r="EH352" i="2"/>
  <c r="K352" i="2"/>
  <c r="EH351" i="2"/>
  <c r="K351" i="2"/>
  <c r="EH350" i="2"/>
  <c r="K350" i="2"/>
  <c r="EH349" i="2"/>
  <c r="K349" i="2"/>
  <c r="EH348" i="2"/>
  <c r="K348" i="2"/>
  <c r="EH347" i="2"/>
  <c r="K347" i="2"/>
  <c r="EH346" i="2"/>
  <c r="K346" i="2"/>
  <c r="EH345" i="2"/>
  <c r="K345" i="2"/>
  <c r="EH344" i="2"/>
  <c r="K344" i="2"/>
  <c r="EH343" i="2"/>
  <c r="K343" i="2"/>
  <c r="EH342" i="2"/>
  <c r="K342" i="2"/>
  <c r="EH341" i="2"/>
  <c r="K341" i="2"/>
  <c r="EH340" i="2"/>
  <c r="K340" i="2"/>
  <c r="EH339" i="2"/>
  <c r="K339" i="2"/>
  <c r="EH338" i="2"/>
  <c r="K338" i="2"/>
  <c r="EH337" i="2"/>
  <c r="K337" i="2"/>
  <c r="EH336" i="2"/>
  <c r="K336" i="2"/>
  <c r="EH335" i="2"/>
  <c r="K335" i="2"/>
  <c r="EH334" i="2"/>
  <c r="K334" i="2"/>
  <c r="EH333" i="2"/>
  <c r="K333" i="2"/>
  <c r="EH332" i="2"/>
  <c r="K332" i="2"/>
  <c r="EH331" i="2"/>
  <c r="K331" i="2"/>
  <c r="EH330" i="2"/>
  <c r="K330" i="2"/>
  <c r="EH329" i="2"/>
  <c r="K329" i="2"/>
  <c r="EH328" i="2"/>
  <c r="K328" i="2"/>
  <c r="EH327" i="2"/>
  <c r="K327" i="2"/>
  <c r="EH326" i="2"/>
  <c r="K326" i="2"/>
  <c r="EH325" i="2"/>
  <c r="K325" i="2"/>
  <c r="EH324" i="2"/>
  <c r="K324" i="2"/>
  <c r="EH323" i="2"/>
  <c r="K323" i="2"/>
  <c r="EH322" i="2"/>
  <c r="K322" i="2"/>
  <c r="EH321" i="2"/>
  <c r="K321" i="2"/>
  <c r="EH320" i="2"/>
  <c r="K320" i="2"/>
  <c r="EH319" i="2"/>
  <c r="K319" i="2"/>
  <c r="EH318" i="2"/>
  <c r="K318" i="2"/>
  <c r="EH317" i="2"/>
  <c r="K317" i="2"/>
  <c r="EH316" i="2"/>
  <c r="K316" i="2"/>
  <c r="EH315" i="2"/>
  <c r="K315" i="2"/>
  <c r="EH314" i="2"/>
  <c r="K314" i="2"/>
  <c r="EH313" i="2"/>
  <c r="K313" i="2"/>
  <c r="EH312" i="2"/>
  <c r="K312" i="2"/>
  <c r="EH311" i="2"/>
  <c r="K311" i="2"/>
  <c r="EH310" i="2"/>
  <c r="K310" i="2"/>
  <c r="EH309" i="2"/>
  <c r="K309" i="2"/>
  <c r="EH308" i="2"/>
  <c r="K308" i="2"/>
  <c r="EH307" i="2"/>
  <c r="K307" i="2"/>
  <c r="EH306" i="2"/>
  <c r="K306" i="2"/>
  <c r="EH305" i="2"/>
  <c r="K305" i="2"/>
  <c r="EH304" i="2"/>
  <c r="K304" i="2"/>
  <c r="EH303" i="2"/>
  <c r="K303" i="2"/>
  <c r="EH302" i="2"/>
  <c r="K302" i="2"/>
  <c r="EH301" i="2"/>
  <c r="K301" i="2"/>
  <c r="EH300" i="2"/>
  <c r="K300" i="2"/>
  <c r="EH299" i="2"/>
  <c r="K299" i="2"/>
  <c r="EH298" i="2"/>
  <c r="K298" i="2"/>
  <c r="EH297" i="2"/>
  <c r="K297" i="2"/>
  <c r="EH296" i="2"/>
  <c r="K296" i="2"/>
  <c r="EH295" i="2"/>
  <c r="K295" i="2"/>
  <c r="EH294" i="2"/>
  <c r="K294" i="2"/>
  <c r="EH293" i="2"/>
  <c r="K293" i="2"/>
  <c r="EH292" i="2"/>
  <c r="K292" i="2"/>
  <c r="EH291" i="2"/>
  <c r="K291" i="2"/>
  <c r="EH290" i="2"/>
  <c r="K290" i="2"/>
  <c r="EH289" i="2"/>
  <c r="K289" i="2"/>
  <c r="EH288" i="2"/>
  <c r="K288" i="2"/>
  <c r="EH287" i="2"/>
  <c r="K287" i="2"/>
  <c r="EH286" i="2"/>
  <c r="K286" i="2"/>
  <c r="EH285" i="2"/>
  <c r="K285" i="2"/>
  <c r="EH284" i="2"/>
  <c r="K284" i="2"/>
  <c r="EH283" i="2"/>
  <c r="K283" i="2"/>
  <c r="EH282" i="2"/>
  <c r="K282" i="2"/>
  <c r="EH281" i="2"/>
  <c r="K281" i="2"/>
  <c r="EH280" i="2"/>
  <c r="K280" i="2"/>
  <c r="EH279" i="2"/>
  <c r="K279" i="2"/>
  <c r="EH278" i="2"/>
  <c r="K278" i="2"/>
  <c r="EH277" i="2"/>
  <c r="K277" i="2"/>
  <c r="EH276" i="2"/>
  <c r="K276" i="2"/>
  <c r="EH275" i="2"/>
  <c r="K275" i="2"/>
  <c r="EH274" i="2"/>
  <c r="K274" i="2"/>
  <c r="EH273" i="2"/>
  <c r="K273" i="2"/>
  <c r="EH272" i="2"/>
  <c r="K272" i="2"/>
  <c r="EH271" i="2"/>
  <c r="K271" i="2"/>
  <c r="EH270" i="2"/>
  <c r="K270" i="2"/>
  <c r="EH269" i="2"/>
  <c r="K269" i="2"/>
  <c r="EH268" i="2"/>
  <c r="K268" i="2"/>
  <c r="EH267" i="2"/>
  <c r="K267" i="2"/>
  <c r="EH266" i="2"/>
  <c r="K266" i="2"/>
  <c r="EH265" i="2"/>
  <c r="K265" i="2"/>
  <c r="EH264" i="2"/>
  <c r="K264" i="2"/>
  <c r="EH263" i="2"/>
  <c r="K263" i="2"/>
  <c r="EH262" i="2"/>
  <c r="K262" i="2"/>
  <c r="EH261" i="2"/>
  <c r="K261" i="2"/>
  <c r="EH260" i="2"/>
  <c r="K260" i="2"/>
  <c r="EH259" i="2"/>
  <c r="K259" i="2"/>
  <c r="EH258" i="2"/>
  <c r="K258" i="2"/>
  <c r="EH257" i="2"/>
  <c r="K257" i="2"/>
  <c r="EH256" i="2"/>
  <c r="K256" i="2"/>
  <c r="EH255" i="2"/>
  <c r="K255" i="2"/>
  <c r="EH254" i="2"/>
  <c r="K254" i="2"/>
  <c r="EH253" i="2"/>
  <c r="K253" i="2"/>
  <c r="EH252" i="2"/>
  <c r="K252" i="2"/>
  <c r="EH251" i="2"/>
  <c r="K251" i="2"/>
  <c r="EH250" i="2"/>
  <c r="K250" i="2"/>
  <c r="EH249" i="2"/>
  <c r="K249" i="2"/>
  <c r="EH248" i="2"/>
  <c r="K248" i="2"/>
  <c r="EH247" i="2"/>
  <c r="K247" i="2"/>
  <c r="EH246" i="2"/>
  <c r="K246" i="2"/>
  <c r="EH245" i="2"/>
  <c r="K245" i="2"/>
  <c r="EH244" i="2"/>
  <c r="K244" i="2"/>
  <c r="EH243" i="2"/>
  <c r="K243" i="2"/>
  <c r="EH242" i="2"/>
  <c r="K242" i="2"/>
  <c r="EH241" i="2"/>
  <c r="K241" i="2"/>
  <c r="EH240" i="2"/>
  <c r="K240" i="2"/>
  <c r="EH239" i="2"/>
  <c r="K239" i="2"/>
  <c r="EH238" i="2"/>
  <c r="K238" i="2"/>
  <c r="EH237" i="2"/>
  <c r="K237" i="2"/>
  <c r="EH236" i="2"/>
  <c r="K236" i="2"/>
  <c r="EH235" i="2"/>
  <c r="K235" i="2"/>
  <c r="EH234" i="2"/>
  <c r="K234" i="2"/>
  <c r="EH233" i="2"/>
  <c r="K233" i="2"/>
  <c r="EH232" i="2"/>
  <c r="K232" i="2"/>
  <c r="EH231" i="2"/>
  <c r="K231" i="2"/>
  <c r="EH230" i="2"/>
  <c r="K230" i="2"/>
  <c r="EH229" i="2"/>
  <c r="K229" i="2"/>
  <c r="EH228" i="2"/>
  <c r="K228" i="2"/>
  <c r="EH227" i="2"/>
  <c r="K227" i="2"/>
  <c r="EH226" i="2"/>
  <c r="K226" i="2"/>
  <c r="EH225" i="2"/>
  <c r="K225" i="2"/>
  <c r="EH224" i="2"/>
  <c r="K224" i="2"/>
  <c r="EH223" i="2"/>
  <c r="K223" i="2"/>
  <c r="EH222" i="2"/>
  <c r="K222" i="2"/>
  <c r="EH221" i="2"/>
  <c r="K221" i="2"/>
  <c r="EH220" i="2"/>
  <c r="K220" i="2"/>
  <c r="EH219" i="2"/>
  <c r="K219" i="2"/>
  <c r="EH218" i="2"/>
  <c r="K218" i="2"/>
  <c r="EH217" i="2"/>
  <c r="K217" i="2"/>
  <c r="EH216" i="2"/>
  <c r="K216" i="2"/>
  <c r="EH215" i="2"/>
  <c r="K215" i="2"/>
  <c r="EH214" i="2"/>
  <c r="K214" i="2"/>
  <c r="EH213" i="2"/>
  <c r="K213" i="2"/>
  <c r="EH212" i="2"/>
  <c r="K212" i="2"/>
  <c r="EH211" i="2"/>
  <c r="K211" i="2"/>
  <c r="EH210" i="2"/>
  <c r="K210" i="2"/>
  <c r="EH209" i="2"/>
  <c r="K209" i="2"/>
  <c r="EH208" i="2"/>
  <c r="K208" i="2"/>
  <c r="EH207" i="2"/>
  <c r="K207" i="2"/>
  <c r="EH206" i="2"/>
  <c r="K206" i="2"/>
  <c r="EH205" i="2"/>
  <c r="K205" i="2"/>
  <c r="EH204" i="2"/>
  <c r="K204" i="2"/>
  <c r="EH203" i="2"/>
  <c r="K203" i="2"/>
  <c r="EH202" i="2"/>
  <c r="K202" i="2"/>
  <c r="EH201" i="2"/>
  <c r="K201" i="2"/>
  <c r="EH200" i="2"/>
  <c r="K200" i="2"/>
  <c r="EH199" i="2"/>
  <c r="K199" i="2"/>
  <c r="EH198" i="2"/>
  <c r="K198" i="2"/>
  <c r="EH197" i="2"/>
  <c r="K197" i="2"/>
  <c r="EH196" i="2"/>
  <c r="K196" i="2"/>
  <c r="EH195" i="2"/>
  <c r="K195" i="2"/>
  <c r="EH194" i="2"/>
  <c r="K194" i="2"/>
  <c r="EH193" i="2"/>
  <c r="K193" i="2"/>
  <c r="EH192" i="2"/>
  <c r="K192" i="2"/>
  <c r="EH191" i="2"/>
  <c r="K191" i="2"/>
  <c r="EH190" i="2"/>
  <c r="K190" i="2"/>
  <c r="EH189" i="2"/>
  <c r="K189" i="2"/>
  <c r="EH188" i="2"/>
  <c r="K188" i="2"/>
  <c r="EH187" i="2"/>
  <c r="K187" i="2"/>
  <c r="EH186" i="2"/>
  <c r="K186" i="2"/>
  <c r="EH185" i="2"/>
  <c r="K185" i="2"/>
  <c r="EH184" i="2"/>
  <c r="K184" i="2"/>
  <c r="EH183" i="2"/>
  <c r="K183" i="2"/>
  <c r="EH182" i="2"/>
  <c r="K182" i="2"/>
  <c r="EH181" i="2"/>
  <c r="K181" i="2"/>
  <c r="EH180" i="2"/>
  <c r="K180" i="2"/>
  <c r="EH179" i="2"/>
  <c r="K179" i="2"/>
  <c r="EH178" i="2"/>
  <c r="K178" i="2"/>
  <c r="EH177" i="2"/>
  <c r="K177" i="2"/>
  <c r="EH176" i="2"/>
  <c r="K176" i="2"/>
  <c r="EH175" i="2"/>
  <c r="K175" i="2"/>
  <c r="EH174" i="2"/>
  <c r="K174" i="2"/>
  <c r="EH173" i="2"/>
  <c r="K173" i="2"/>
  <c r="EH172" i="2"/>
  <c r="K172" i="2"/>
  <c r="EH171" i="2"/>
  <c r="K171" i="2"/>
  <c r="EH170" i="2"/>
  <c r="K170" i="2"/>
  <c r="EH169" i="2"/>
  <c r="K169" i="2"/>
  <c r="EH168" i="2"/>
  <c r="K168" i="2"/>
  <c r="EH167" i="2"/>
  <c r="K167" i="2"/>
  <c r="EH166" i="2"/>
  <c r="K166" i="2"/>
  <c r="EH165" i="2"/>
  <c r="K165" i="2"/>
  <c r="EH164" i="2"/>
  <c r="K164" i="2"/>
  <c r="EH163" i="2"/>
  <c r="K163" i="2"/>
  <c r="EH162" i="2"/>
  <c r="K162" i="2"/>
  <c r="EH161" i="2"/>
  <c r="K161" i="2"/>
  <c r="EH160" i="2"/>
  <c r="K160" i="2"/>
  <c r="EH159" i="2"/>
  <c r="K159" i="2"/>
  <c r="EH158" i="2"/>
  <c r="K158" i="2"/>
  <c r="EH157" i="2"/>
  <c r="K157" i="2"/>
  <c r="EH156" i="2"/>
  <c r="K156" i="2"/>
  <c r="EH155" i="2"/>
  <c r="K155" i="2"/>
  <c r="EH154" i="2"/>
  <c r="K154" i="2"/>
  <c r="EH153" i="2"/>
  <c r="K153" i="2"/>
  <c r="EH152" i="2"/>
  <c r="K152" i="2"/>
  <c r="EH151" i="2"/>
  <c r="K151" i="2"/>
  <c r="EH150" i="2"/>
  <c r="K150" i="2"/>
  <c r="EH149" i="2"/>
  <c r="K149" i="2"/>
  <c r="EH148" i="2"/>
  <c r="K148" i="2"/>
  <c r="EH147" i="2"/>
  <c r="K147" i="2"/>
  <c r="EH146" i="2"/>
  <c r="K146" i="2"/>
  <c r="EH145" i="2"/>
  <c r="K145" i="2"/>
  <c r="EH144" i="2"/>
  <c r="K144" i="2"/>
  <c r="EH143" i="2"/>
  <c r="K143" i="2"/>
  <c r="EH142" i="2"/>
  <c r="K142" i="2"/>
  <c r="EH141" i="2"/>
  <c r="K141" i="2"/>
  <c r="EH140" i="2"/>
  <c r="K140" i="2"/>
  <c r="EH139" i="2"/>
  <c r="K139" i="2"/>
  <c r="EH138" i="2"/>
  <c r="K138" i="2"/>
  <c r="EH137" i="2"/>
  <c r="K137" i="2"/>
  <c r="EH136" i="2"/>
  <c r="K136" i="2"/>
  <c r="EH135" i="2"/>
  <c r="K135" i="2"/>
  <c r="EH134" i="2"/>
  <c r="K134" i="2"/>
  <c r="EH133" i="2"/>
  <c r="K133" i="2"/>
  <c r="EH132" i="2"/>
  <c r="K132" i="2"/>
  <c r="EH131" i="2"/>
  <c r="K131" i="2"/>
  <c r="EH130" i="2"/>
  <c r="K130" i="2"/>
  <c r="EH129" i="2"/>
  <c r="K129" i="2"/>
  <c r="EH128" i="2"/>
  <c r="K128" i="2"/>
  <c r="EH127" i="2"/>
  <c r="K127" i="2"/>
  <c r="EH126" i="2"/>
  <c r="K126" i="2"/>
  <c r="EH125" i="2"/>
  <c r="K125" i="2"/>
  <c r="EH124" i="2"/>
  <c r="K124" i="2"/>
  <c r="EH123" i="2"/>
  <c r="K123" i="2"/>
  <c r="EH122" i="2"/>
  <c r="K122" i="2"/>
  <c r="EH121" i="2"/>
  <c r="K121" i="2"/>
  <c r="EH120" i="2"/>
  <c r="K120" i="2"/>
  <c r="EH119" i="2"/>
  <c r="K119" i="2"/>
  <c r="EH118" i="2"/>
  <c r="K118" i="2"/>
  <c r="EH117" i="2"/>
  <c r="K117" i="2"/>
  <c r="EH116" i="2"/>
  <c r="K116" i="2"/>
  <c r="EH115" i="2"/>
  <c r="K115" i="2"/>
  <c r="EH114" i="2"/>
  <c r="K114" i="2"/>
  <c r="EH113" i="2"/>
  <c r="K113" i="2"/>
  <c r="EH112" i="2"/>
  <c r="K112" i="2"/>
  <c r="EH111" i="2"/>
  <c r="K111" i="2"/>
  <c r="EH110" i="2"/>
  <c r="K110" i="2"/>
  <c r="EH109" i="2"/>
  <c r="K109" i="2"/>
  <c r="EH108" i="2"/>
  <c r="K108" i="2"/>
  <c r="EH107" i="2"/>
  <c r="K107" i="2"/>
  <c r="EH106" i="2"/>
  <c r="K106" i="2"/>
  <c r="EH105" i="2"/>
  <c r="K105" i="2"/>
  <c r="EH104" i="2"/>
  <c r="K104" i="2"/>
  <c r="EH103" i="2"/>
  <c r="K103" i="2"/>
  <c r="EH102" i="2"/>
  <c r="K102" i="2"/>
  <c r="EH101" i="2"/>
  <c r="K101" i="2"/>
  <c r="EH100" i="2"/>
  <c r="K100" i="2"/>
  <c r="EH99" i="2"/>
  <c r="K99" i="2"/>
  <c r="EH98" i="2"/>
  <c r="K98" i="2"/>
  <c r="EH97" i="2"/>
  <c r="K97" i="2"/>
  <c r="EH96" i="2"/>
  <c r="K96" i="2"/>
  <c r="EH95" i="2"/>
  <c r="K95" i="2"/>
  <c r="EH94" i="2"/>
  <c r="K94" i="2"/>
  <c r="EH93" i="2"/>
  <c r="K93" i="2"/>
  <c r="EH92" i="2"/>
  <c r="K92" i="2"/>
  <c r="EH91" i="2"/>
  <c r="K91" i="2"/>
  <c r="EH90" i="2"/>
  <c r="K90" i="2"/>
  <c r="EH89" i="2"/>
  <c r="K89" i="2"/>
  <c r="EH88" i="2"/>
  <c r="K88" i="2"/>
  <c r="EH87" i="2"/>
  <c r="K87" i="2"/>
  <c r="EH86" i="2"/>
  <c r="K86" i="2"/>
  <c r="EH85" i="2"/>
  <c r="K85" i="2"/>
  <c r="EH84" i="2"/>
  <c r="K84" i="2"/>
  <c r="EH83" i="2"/>
  <c r="K83" i="2"/>
  <c r="EH82" i="2"/>
  <c r="K82" i="2"/>
  <c r="EH81" i="2"/>
  <c r="K81" i="2"/>
  <c r="EH80" i="2"/>
  <c r="K80" i="2"/>
  <c r="EH79" i="2"/>
  <c r="K79" i="2"/>
  <c r="EH78" i="2"/>
  <c r="K78" i="2"/>
  <c r="EH77" i="2"/>
  <c r="K77" i="2"/>
  <c r="EH76" i="2"/>
  <c r="K76" i="2"/>
  <c r="EH75" i="2"/>
  <c r="K75" i="2"/>
  <c r="EH74" i="2"/>
  <c r="K74" i="2"/>
  <c r="EH73" i="2"/>
  <c r="K73" i="2"/>
  <c r="EH72" i="2"/>
  <c r="K72" i="2"/>
  <c r="EH71" i="2"/>
  <c r="K71" i="2"/>
  <c r="EH70" i="2"/>
  <c r="K70" i="2"/>
  <c r="EH69" i="2"/>
  <c r="K69" i="2"/>
  <c r="EH68" i="2"/>
  <c r="K68" i="2"/>
  <c r="EH67" i="2"/>
  <c r="K67" i="2"/>
  <c r="EH66" i="2"/>
  <c r="K66" i="2"/>
  <c r="EH65" i="2"/>
  <c r="K65" i="2"/>
  <c r="EH64" i="2"/>
  <c r="K64" i="2"/>
  <c r="EH63" i="2"/>
  <c r="K63" i="2"/>
  <c r="EH62" i="2"/>
  <c r="K62" i="2"/>
  <c r="EH61" i="2"/>
  <c r="K61" i="2"/>
  <c r="EH60" i="2"/>
  <c r="K60" i="2"/>
  <c r="EH59" i="2"/>
  <c r="K59" i="2"/>
  <c r="EH58" i="2"/>
  <c r="K58" i="2"/>
  <c r="EH57" i="2"/>
  <c r="K57" i="2"/>
  <c r="EH56" i="2"/>
  <c r="K56" i="2"/>
  <c r="EH55" i="2"/>
  <c r="K55" i="2"/>
  <c r="EH54" i="2"/>
  <c r="K54" i="2"/>
  <c r="EH53" i="2"/>
  <c r="K53" i="2"/>
  <c r="EH52" i="2"/>
  <c r="K52" i="2"/>
  <c r="EH51" i="2"/>
  <c r="K51" i="2"/>
  <c r="EH50" i="2"/>
  <c r="K50" i="2"/>
  <c r="EH49" i="2"/>
  <c r="K49" i="2"/>
  <c r="EH48" i="2"/>
  <c r="K48" i="2"/>
  <c r="EH47" i="2"/>
  <c r="K47" i="2"/>
  <c r="EH46" i="2"/>
  <c r="K46" i="2"/>
  <c r="EH45" i="2"/>
  <c r="K45" i="2"/>
  <c r="EH44" i="2"/>
  <c r="K44" i="2"/>
  <c r="EH43" i="2"/>
  <c r="K43" i="2"/>
  <c r="EH42" i="2"/>
  <c r="K42" i="2"/>
  <c r="EH41" i="2"/>
  <c r="K41" i="2"/>
  <c r="EH40" i="2"/>
  <c r="K40" i="2"/>
  <c r="EH39" i="2"/>
  <c r="K39" i="2"/>
  <c r="EH38" i="2"/>
  <c r="K38" i="2"/>
  <c r="EH37" i="2"/>
  <c r="K37" i="2"/>
  <c r="EH36" i="2"/>
  <c r="K36" i="2"/>
  <c r="EH35" i="2"/>
  <c r="K35" i="2"/>
  <c r="EH34" i="2"/>
  <c r="K34" i="2"/>
  <c r="EH33" i="2"/>
  <c r="K33" i="2"/>
  <c r="EH32" i="2"/>
  <c r="K32" i="2"/>
  <c r="EH31" i="2"/>
  <c r="K31" i="2"/>
  <c r="EH30" i="2"/>
  <c r="K30" i="2"/>
  <c r="EH29" i="2"/>
  <c r="K29" i="2"/>
  <c r="EH28" i="2"/>
  <c r="K28" i="2"/>
  <c r="EH27" i="2"/>
  <c r="K27" i="2"/>
  <c r="EH26" i="2"/>
  <c r="K26" i="2"/>
  <c r="EH25" i="2"/>
  <c r="K25" i="2"/>
  <c r="EH24" i="2"/>
  <c r="K24" i="2"/>
  <c r="EH23" i="2"/>
  <c r="K23" i="2"/>
  <c r="EH22" i="2"/>
  <c r="K22" i="2"/>
  <c r="EH21" i="2"/>
  <c r="K21" i="2"/>
  <c r="EH20" i="2"/>
  <c r="K20" i="2"/>
  <c r="EH19" i="2"/>
  <c r="K19" i="2"/>
  <c r="EH18" i="2"/>
  <c r="K18" i="2"/>
  <c r="EH17" i="2"/>
  <c r="K17" i="2"/>
  <c r="EH16" i="2"/>
  <c r="K16" i="2"/>
  <c r="EH15" i="2"/>
  <c r="K15" i="2"/>
  <c r="EH14" i="2"/>
  <c r="K14" i="2"/>
  <c r="EH13" i="2"/>
  <c r="K13" i="2"/>
  <c r="EH12" i="2"/>
  <c r="K12" i="2"/>
  <c r="EH11" i="2"/>
  <c r="K11" i="2"/>
  <c r="EH10" i="2"/>
  <c r="K10" i="2"/>
  <c r="EH9" i="2"/>
  <c r="K9" i="2"/>
  <c r="EH8" i="2"/>
  <c r="K8" i="2"/>
  <c r="EH7" i="2"/>
  <c r="K7" i="2"/>
  <c r="EG4" i="2"/>
  <c r="EF4" i="2"/>
  <c r="EE4" i="2"/>
  <c r="ED4" i="2"/>
  <c r="EC4" i="2"/>
  <c r="EB4" i="2"/>
  <c r="EA4" i="2"/>
  <c r="DZ4" i="2"/>
  <c r="DY4" i="2"/>
  <c r="DX4" i="2"/>
  <c r="DW4" i="2"/>
  <c r="DV4" i="2"/>
  <c r="DU4" i="2"/>
  <c r="DT4" i="2"/>
  <c r="DS4" i="2"/>
  <c r="DR4" i="2"/>
  <c r="DQ4" i="2"/>
  <c r="DP4" i="2"/>
  <c r="DO4" i="2"/>
  <c r="DN4" i="2"/>
  <c r="DM4" i="2"/>
  <c r="DL4" i="2"/>
  <c r="DK4" i="2"/>
  <c r="DJ4" i="2"/>
  <c r="DI4" i="2"/>
  <c r="DH4" i="2"/>
  <c r="DG4" i="2"/>
  <c r="DF4" i="2"/>
  <c r="DE4" i="2"/>
  <c r="DD4" i="2"/>
  <c r="DC4" i="2"/>
  <c r="DB4" i="2"/>
  <c r="DA4" i="2"/>
  <c r="CZ4" i="2"/>
  <c r="CY4" i="2"/>
  <c r="CX4" i="2"/>
  <c r="CW4" i="2"/>
  <c r="CV4" i="2"/>
  <c r="CU4" i="2"/>
  <c r="CT4" i="2"/>
  <c r="CS4" i="2"/>
  <c r="CR4" i="2"/>
  <c r="CQ4" i="2"/>
  <c r="CP4" i="2"/>
  <c r="CO4" i="2"/>
  <c r="CN4" i="2"/>
  <c r="CM4" i="2"/>
  <c r="CL4" i="2"/>
  <c r="CK4" i="2"/>
  <c r="CJ4" i="2"/>
  <c r="CI4" i="2"/>
  <c r="CH4" i="2"/>
  <c r="CG4" i="2"/>
  <c r="CF4" i="2"/>
  <c r="CE4" i="2"/>
  <c r="CD4" i="2"/>
  <c r="CC4" i="2"/>
  <c r="CB4" i="2"/>
  <c r="CA4" i="2"/>
  <c r="BZ4" i="2"/>
  <c r="BY4" i="2"/>
  <c r="BX4" i="2"/>
  <c r="BW4" i="2"/>
  <c r="BV4" i="2"/>
  <c r="BU4" i="2"/>
  <c r="BT4" i="2"/>
  <c r="BS4" i="2"/>
  <c r="BR4" i="2"/>
  <c r="BQ4" i="2"/>
  <c r="BP4" i="2"/>
  <c r="BO4" i="2"/>
  <c r="BN4" i="2"/>
  <c r="BM4" i="2"/>
  <c r="BL4" i="2"/>
  <c r="BK4" i="2"/>
  <c r="BJ4" i="2"/>
  <c r="BI4" i="2"/>
  <c r="BH4" i="2"/>
  <c r="BG4" i="2"/>
  <c r="BF4" i="2"/>
  <c r="BE4" i="2"/>
  <c r="BD4" i="2"/>
  <c r="BC4" i="2"/>
  <c r="BB4" i="2"/>
  <c r="BA4" i="2"/>
  <c r="AZ4" i="2"/>
  <c r="AY4" i="2"/>
  <c r="AX4" i="2"/>
  <c r="AW4" i="2"/>
  <c r="AV4" i="2"/>
  <c r="AU4" i="2"/>
  <c r="AT4" i="2"/>
  <c r="AS4" i="2"/>
  <c r="AR4" i="2"/>
  <c r="AQ4" i="2"/>
  <c r="AP4" i="2"/>
  <c r="AO4" i="2"/>
  <c r="AN4" i="2"/>
  <c r="AM4" i="2"/>
  <c r="AL4" i="2"/>
  <c r="AK4" i="2"/>
  <c r="AJ4" i="2"/>
  <c r="AI4" i="2"/>
  <c r="AH4" i="2"/>
  <c r="AG4" i="2"/>
  <c r="AF4" i="2"/>
  <c r="AE4" i="2"/>
  <c r="AD4" i="2"/>
  <c r="AC4" i="2"/>
  <c r="AB4" i="2"/>
  <c r="AA4" i="2"/>
  <c r="Z4" i="2"/>
  <c r="Y4" i="2"/>
  <c r="X4" i="2"/>
  <c r="W4" i="2"/>
  <c r="V4" i="2"/>
  <c r="U4" i="2"/>
  <c r="T4" i="2"/>
  <c r="S4" i="2"/>
  <c r="R4" i="2"/>
  <c r="Q4" i="2"/>
  <c r="P4" i="2"/>
  <c r="O4" i="2"/>
  <c r="N4" i="2"/>
  <c r="M4" i="2"/>
  <c r="L4" i="2"/>
</calcChain>
</file>

<file path=xl/sharedStrings.xml><?xml version="1.0" encoding="utf-8"?>
<sst xmlns="http://schemas.openxmlformats.org/spreadsheetml/2006/main" count="28502" uniqueCount="7289">
  <si>
    <t>NÚMERO DE FICHA</t>
  </si>
  <si>
    <t>FT ÚNICA</t>
  </si>
  <si>
    <t>GRUPO</t>
  </si>
  <si>
    <t>NOMBRE FICHA</t>
  </si>
  <si>
    <t>TIPO DE BIEN</t>
  </si>
  <si>
    <t>Unidad de medida (original)</t>
  </si>
  <si>
    <t>CNI</t>
  </si>
  <si>
    <t>AFILA-5330080309-0001</t>
  </si>
  <si>
    <t>SI</t>
  </si>
  <si>
    <t>AFILADOR DE CUCHILLAS</t>
  </si>
  <si>
    <t>EQUIPO DE LABORATORIO</t>
  </si>
  <si>
    <t>EQUIPO</t>
  </si>
  <si>
    <t>533.008.0309</t>
  </si>
  <si>
    <t>AGITA-5330200022-0001</t>
  </si>
  <si>
    <t>AGITADOR ELECTRICO PARA PIPETAS TIPO THOMA</t>
  </si>
  <si>
    <t>533.020.0022</t>
  </si>
  <si>
    <t>AGITA-5330200022-0002</t>
  </si>
  <si>
    <t>Ficha Disponible</t>
  </si>
  <si>
    <t>AGITA-5330200022-0003</t>
  </si>
  <si>
    <t>TEX</t>
  </si>
  <si>
    <t>AGITA-5330200048-0001</t>
  </si>
  <si>
    <t>AGITADOR ELECTRICO DE PLATAFORMA</t>
  </si>
  <si>
    <t>533.020.0048</t>
  </si>
  <si>
    <t>AGITA-5330200048-0002</t>
  </si>
  <si>
    <t>AGITADOR ELECTRICO DE PLATAFORMA EN FORMA ROTATORIA</t>
  </si>
  <si>
    <t>AGITA-5330200154-0001</t>
  </si>
  <si>
    <t>AGITADOR VIBRATORIO DE CONTACTO PARA TUBOS DE ENSAYO Y PEQUEÑOS MATRACES</t>
  </si>
  <si>
    <t>533.020.0154</t>
  </si>
  <si>
    <t>AGITA-5330200204-0001</t>
  </si>
  <si>
    <t>AGITADOR ELECTRICO DE BASCULA</t>
  </si>
  <si>
    <t>533.020.0204</t>
  </si>
  <si>
    <t>AGITA-5330200204-0002</t>
  </si>
  <si>
    <t>AGITA-5330200303-0001</t>
  </si>
  <si>
    <t>AGITADOR DE PLAQUETAS</t>
  </si>
  <si>
    <t>PIEZA</t>
  </si>
  <si>
    <t>533.020.0303</t>
  </si>
  <si>
    <t>AGITA-5330200378-0001</t>
  </si>
  <si>
    <t>AGITADOR DE PLAQUETAS CON INCUBADORA INCLUIDA</t>
  </si>
  <si>
    <t>533.020.0378</t>
  </si>
  <si>
    <t>AGITA-5330200378-0002</t>
  </si>
  <si>
    <t>AGITA-5330200378-A002</t>
  </si>
  <si>
    <t>JA</t>
  </si>
  <si>
    <t>AGITA-5330200428-0001</t>
  </si>
  <si>
    <t>Duplicada</t>
  </si>
  <si>
    <t>AGITADOR ELECTRICO ROTATORIO</t>
  </si>
  <si>
    <t>533.020.0428</t>
  </si>
  <si>
    <t>AGITA-5330200428-0002</t>
  </si>
  <si>
    <t>AGITADOR ORBITAL</t>
  </si>
  <si>
    <t>AGITA-5330200428-0003</t>
  </si>
  <si>
    <t>AGITA-5330200428-A001</t>
  </si>
  <si>
    <t>Agitador eléctrico rotatorio</t>
  </si>
  <si>
    <t>ALACE-5170130057-0001</t>
  </si>
  <si>
    <t>ALACENA ALTA DE 90 CM</t>
  </si>
  <si>
    <t>MOBILIARIO</t>
  </si>
  <si>
    <t>SIN CLAVE</t>
  </si>
  <si>
    <t>ALVEO-5370250069-0001</t>
  </si>
  <si>
    <t>ALVEOLOTOMO MEAD / PINZA GUBIA</t>
  </si>
  <si>
    <t>INSTRUMENTAL</t>
  </si>
  <si>
    <t>537.025.0069</t>
  </si>
  <si>
    <t>ALVEO-5370250069-0002</t>
  </si>
  <si>
    <t>ALVEOLOTOMO MEAD PINZA GUBIA LONGITUD 17 CM</t>
  </si>
  <si>
    <t>AMALG-5310320055-0001</t>
  </si>
  <si>
    <t>AMALGAMADOR Y DOSIFICADOR ESTOMATOLOGICO</t>
  </si>
  <si>
    <t>EQUIPO MÉDICO</t>
  </si>
  <si>
    <t>531.032.0055</t>
  </si>
  <si>
    <t>AMALG-5310320055-A001</t>
  </si>
  <si>
    <t>Amalgamador y dosificador estomatológico</t>
  </si>
  <si>
    <t>AMALG-5310320055-B001</t>
  </si>
  <si>
    <t>AMBUL-5410000100-0001</t>
  </si>
  <si>
    <t>AMBULANCIA TERAPIA INTENSIVA</t>
  </si>
  <si>
    <t>VEHÍCULO</t>
  </si>
  <si>
    <t>UNIDAD</t>
  </si>
  <si>
    <t>AMBUL-5410000100-0002</t>
  </si>
  <si>
    <t>AMBULANCIA DE URGENCIAS AVANZADAS</t>
  </si>
  <si>
    <t>ANALI-5330360123-0001</t>
  </si>
  <si>
    <t>ANALIZADOR DE GASES Y ELECTROLITOS</t>
  </si>
  <si>
    <t>533.036.0123</t>
  </si>
  <si>
    <t>ANALI-5330360123-0002</t>
  </si>
  <si>
    <t>ANALI-5330360123-A001</t>
  </si>
  <si>
    <t>Analizador de gases y electrolitos</t>
  </si>
  <si>
    <t>ANALI-5330360701-0001</t>
  </si>
  <si>
    <t>ANALI-5330360701-0002</t>
  </si>
  <si>
    <t>ANALIZADOR DE BIOQUIMICA CLINICA</t>
  </si>
  <si>
    <t>533.036.0701</t>
  </si>
  <si>
    <t>ANALI-5330360768-0002</t>
  </si>
  <si>
    <t>ANALIZADOR DE LA COAGULACION</t>
  </si>
  <si>
    <t>533.036.0768</t>
  </si>
  <si>
    <t>ANALI-5333421484-0001</t>
  </si>
  <si>
    <t>ANALI-5333421484-0002</t>
  </si>
  <si>
    <t>ANALIZADOR DE INMUNOHEMATOLOGIA</t>
  </si>
  <si>
    <t>533.342.1484</t>
  </si>
  <si>
    <t>ANALI-5338190688-0001</t>
  </si>
  <si>
    <t>ANALI-5338190688-0002</t>
  </si>
  <si>
    <t>ANALIZADOR DE HEMATOLOGIA</t>
  </si>
  <si>
    <t>533.819.0688</t>
  </si>
  <si>
    <t>ANAQU-5110011100-0001</t>
  </si>
  <si>
    <t>ANAQUEL PARA LIBROS</t>
  </si>
  <si>
    <t>ANAQU-5110011100-0002</t>
  </si>
  <si>
    <t>ANAQUEL PARA CAMARA DE REFRIGERACION (FIJO)</t>
  </si>
  <si>
    <t>ANAQU-5110011100-0003</t>
  </si>
  <si>
    <t>ANAQUEL PARA CAMARA DE REFRIGERACION (MODULAR)</t>
  </si>
  <si>
    <t>ANAQU-5110260204-0001</t>
  </si>
  <si>
    <t>ANAQUEL ESQUELETO 5 ENTREPAÑOS</t>
  </si>
  <si>
    <t>ANAQU-5110260204-0002</t>
  </si>
  <si>
    <t>ANAQUEL ESQUELETO 7 ENTREPAÑOS</t>
  </si>
  <si>
    <t>ANAQU-5110260204-0003</t>
  </si>
  <si>
    <t>ANAQUEL ESQUELETO 6 ENTREPAÑOS</t>
  </si>
  <si>
    <t>ANAQU-5110260204-0004</t>
  </si>
  <si>
    <t>ANAQU-5110260204-0005</t>
  </si>
  <si>
    <t>ANAQU-5110260204-0006</t>
  </si>
  <si>
    <t>ESTANTE GUARDA ESTERIL</t>
  </si>
  <si>
    <t>MOBILIARIO MÉDICO</t>
  </si>
  <si>
    <t>ANAQU-5110260204-0007</t>
  </si>
  <si>
    <t xml:space="preserve">ANAQUEL ESQUELETO DE 5 ENTREPAÑOS </t>
  </si>
  <si>
    <t>ANAQU-5110260204-0008</t>
  </si>
  <si>
    <t>ANAQUEL DE 7 ENTREPAÑOS ESMALTADO</t>
  </si>
  <si>
    <t>ANAQU-5110260204-0009</t>
  </si>
  <si>
    <t>ANAQU-5110260204-0010</t>
  </si>
  <si>
    <t>ANAQU-5110260204-0011</t>
  </si>
  <si>
    <t xml:space="preserve">ANAQUEL ESQUELETO 5 ENTREPAÑOS </t>
  </si>
  <si>
    <t>ANAQU-5110260204-A001</t>
  </si>
  <si>
    <t>MOBILIARIO ADMINISTRATIVO</t>
  </si>
  <si>
    <t>NO APLICA</t>
  </si>
  <si>
    <t>ANAQU-5110260204-B001</t>
  </si>
  <si>
    <t>ANAQU-5110260410-0001</t>
  </si>
  <si>
    <t xml:space="preserve">ANAQUEL PARA CARGAS PESADAS </t>
  </si>
  <si>
    <t>ANAQU-5110260410-A001</t>
  </si>
  <si>
    <t>ANAQU-5110260410-B001</t>
  </si>
  <si>
    <t>ANAQUEL PARA CARGAS PESADAS</t>
  </si>
  <si>
    <t>ANAQU-5134610053-0001</t>
  </si>
  <si>
    <t>ANAQUEL GUARDA COMODOS</t>
  </si>
  <si>
    <t>ANAQU-5170630106-0001</t>
  </si>
  <si>
    <t>ANAQUEL PARA OLLAS</t>
  </si>
  <si>
    <t>ANAQU-5170630106-A001</t>
  </si>
  <si>
    <t>ANGIO-5310550024-0001</t>
  </si>
  <si>
    <t>ANGIOGRAFO ARCO MONOPLANAR</t>
  </si>
  <si>
    <t>531.055.0024</t>
  </si>
  <si>
    <t>ANGIO-5310550024-0002</t>
  </si>
  <si>
    <t>ANGIO-5310550024-A002</t>
  </si>
  <si>
    <t>Angiógrafo arco monoplanar</t>
  </si>
  <si>
    <t>ANTEO-5310600134-0001</t>
  </si>
  <si>
    <t>ANTEOJOS EMPLOMADOS</t>
  </si>
  <si>
    <t>Anteojos emplomados</t>
  </si>
  <si>
    <t>531.060.0134</t>
  </si>
  <si>
    <t>ANTEO-5310600134-A001</t>
  </si>
  <si>
    <t>ANTEO-5310600134-B001</t>
  </si>
  <si>
    <t>x</t>
  </si>
  <si>
    <t>ANTEO-5310600134-C001</t>
  </si>
  <si>
    <t>APLIC-5370650052-0001</t>
  </si>
  <si>
    <t>APLICADOR DE HIDROXIDO DE CALCIO</t>
  </si>
  <si>
    <t>537.065.0052</t>
  </si>
  <si>
    <t>ARCHI-5110760203-0003</t>
  </si>
  <si>
    <t>ARCHIVERO GUARDAVISIBLE</t>
  </si>
  <si>
    <t>ARCHI-5110760351-0001</t>
  </si>
  <si>
    <t>ARCHIVERO DE CUATRO GAVETAS</t>
  </si>
  <si>
    <t>ARCHI-5110760351-0002</t>
  </si>
  <si>
    <t>ARCHIVERO DE METAL CON 4 GAVETAS</t>
  </si>
  <si>
    <t>ARCHI-5110760351-0003</t>
  </si>
  <si>
    <t>ARCHI-5110760351-A001</t>
  </si>
  <si>
    <t>ARCHI-5110760351-B001</t>
  </si>
  <si>
    <t>ARCHI-5110760351-C001</t>
  </si>
  <si>
    <t>ARCHI-5670001900-0001</t>
  </si>
  <si>
    <t>ARCHIVERO DE METAL CON 3 CAJONES</t>
  </si>
  <si>
    <t>ARCOS-5370790015-0001</t>
  </si>
  <si>
    <t>ARCO YOUNG / PORTA DIQUE DE HULE ADULTO</t>
  </si>
  <si>
    <t>537.079.0015</t>
  </si>
  <si>
    <t>ARMAZ-5310740013-0001</t>
  </si>
  <si>
    <t>ARMAZON DE LENTES PARA PRUEBAS</t>
  </si>
  <si>
    <t>531.074.0013</t>
  </si>
  <si>
    <t>ARMAZ-5310740013-0002</t>
  </si>
  <si>
    <t>ARMAZ-5310740013-A002</t>
  </si>
  <si>
    <t>ASPIR-5310810014-0001</t>
  </si>
  <si>
    <t>ASPIRADOR PORTATIL PARA SUCCION CONTINUA</t>
  </si>
  <si>
    <t>531.081.0014</t>
  </si>
  <si>
    <t>ASPIR-5310810014-0002</t>
  </si>
  <si>
    <t>ASPIR-5310810014-0003</t>
  </si>
  <si>
    <t>ASPIR-5310810014-0004</t>
  </si>
  <si>
    <t>ASPIR-5310810014-0999</t>
  </si>
  <si>
    <t>IMSS</t>
  </si>
  <si>
    <t>ASPIR-5310810014-A001</t>
  </si>
  <si>
    <t>ASPIR-5310810014-A002</t>
  </si>
  <si>
    <t>ASPIR-5310810014-A003</t>
  </si>
  <si>
    <t>Aspirador portátil para succión contínua</t>
  </si>
  <si>
    <t>ASPIR-5310810014-A999</t>
  </si>
  <si>
    <t>ASPIR-5310810014-B001</t>
  </si>
  <si>
    <t>ASPIRADOR DE SUCCIÓN CONTINUA</t>
  </si>
  <si>
    <t>ASPIR-5310810014-B999</t>
  </si>
  <si>
    <t>ASPIR-5310810030-0001</t>
  </si>
  <si>
    <t>ASPIRADOR PARA OTORRINOLARINGOLOGIA</t>
  </si>
  <si>
    <t>531.081.0030</t>
  </si>
  <si>
    <t>ASPIR-5310810766-0001</t>
  </si>
  <si>
    <t>ASPIRADOR GASTRICO PARA SUCCION CONTINUA E INTERMITENTE</t>
  </si>
  <si>
    <t>531.081.0766</t>
  </si>
  <si>
    <t>ASPIR-5310810766-0002</t>
  </si>
  <si>
    <t>ASPIR-5310810766-0999</t>
  </si>
  <si>
    <t>AUDIO-5310880066-0999</t>
  </si>
  <si>
    <t>AUDIOMETRO DE CAMPO LIBRE PORTATIL</t>
  </si>
  <si>
    <t>531.088.0066</t>
  </si>
  <si>
    <t>AUDIO-5310880157-0001</t>
  </si>
  <si>
    <t>AUDIOMETRO CLINICO</t>
  </si>
  <si>
    <t>531.088.0157</t>
  </si>
  <si>
    <t>AUDIO-5310880157-0002</t>
  </si>
  <si>
    <t>AUTOC-5313850322-0001</t>
  </si>
  <si>
    <t>AUTOCLAVE DE DOBLE CAMARA CILINDRICA</t>
  </si>
  <si>
    <t>531.385.0322</t>
  </si>
  <si>
    <t>BALAN-5331070051-0001</t>
  </si>
  <si>
    <t>BALANZA ANALITICA</t>
  </si>
  <si>
    <t>533.107.0051</t>
  </si>
  <si>
    <t>BALAN-5331070051-0002</t>
  </si>
  <si>
    <t>BALAN-5331070051-0003</t>
  </si>
  <si>
    <t xml:space="preserve">533.107.0051 </t>
  </si>
  <si>
    <t>BALAN-5331070051-A001</t>
  </si>
  <si>
    <t>BALAN-5331070051-A003</t>
  </si>
  <si>
    <t>BALAN-5331070051-B001</t>
  </si>
  <si>
    <t>BALAN-5331070101-0001</t>
  </si>
  <si>
    <t>BALANZA COLGANTE PARA ORGANOS DE AUTOPSIA</t>
  </si>
  <si>
    <t>533.107.0101</t>
  </si>
  <si>
    <t>BALAN-5331070481-0001</t>
  </si>
  <si>
    <t>BALANZA GRANATARIA</t>
  </si>
  <si>
    <t>533.107.0481</t>
  </si>
  <si>
    <t>BALAN-5331070481-0002</t>
  </si>
  <si>
    <t xml:space="preserve">BALANZA GRANATARIA </t>
  </si>
  <si>
    <t>BALAN-5337690050-0001</t>
  </si>
  <si>
    <t>BALANZA RECOLECTORA Y AGITADOR</t>
  </si>
  <si>
    <t>533.769.0050</t>
  </si>
  <si>
    <t>BALAN-5337690050-0999</t>
  </si>
  <si>
    <t>BALAN-5337690050-A001</t>
  </si>
  <si>
    <t>BALAN-5337690050-A999</t>
  </si>
  <si>
    <t>BANCA-5110000900-0001</t>
  </si>
  <si>
    <t>BANCA DE 3 PLAZAS</t>
  </si>
  <si>
    <t>BANCA-5110000900-0002</t>
  </si>
  <si>
    <t>BANCA-5110000900-0003</t>
  </si>
  <si>
    <t>BANCA DE 4 PLAZAS</t>
  </si>
  <si>
    <t>BANCA-5110000900-0004</t>
  </si>
  <si>
    <t>BANCA EN TANDEM DE 3 LUGARES</t>
  </si>
  <si>
    <t>BANCA-5110000900-0005</t>
  </si>
  <si>
    <t>BANCA EN TANDEM DE 2 LUGARES</t>
  </si>
  <si>
    <t>BANCA-5110000900-A003</t>
  </si>
  <si>
    <t>BANCA-5191040251-0001</t>
  </si>
  <si>
    <t>BANCA VESTIDOR</t>
  </si>
  <si>
    <t>BANCA-5191040251-0002</t>
  </si>
  <si>
    <t>BANCA-5191040251-0003</t>
  </si>
  <si>
    <t>BANCA INDIVIDUAL TIPO VESTIDOR</t>
  </si>
  <si>
    <t>BANCA-5191040251-A001</t>
  </si>
  <si>
    <t>BANCA-5191040251-A002</t>
  </si>
  <si>
    <t>BANCA-5191040251-B001</t>
  </si>
  <si>
    <t>BANCA-5191040269-0001</t>
  </si>
  <si>
    <t>BANCA PARA REGADERA</t>
  </si>
  <si>
    <t>BANCA-5191040509-0001</t>
  </si>
  <si>
    <t>BANCA-5191040509-0002</t>
  </si>
  <si>
    <t>BANCA-5191040509-A001</t>
  </si>
  <si>
    <t>BANCA-5191040509-A002</t>
  </si>
  <si>
    <t>BANCO-5110001400-0001</t>
  </si>
  <si>
    <t>BANCO DE ENSAMBLE MOVIL</t>
  </si>
  <si>
    <t>BANCO-5118140291-0001</t>
  </si>
  <si>
    <t>BANCO ALTO TIPO CAJERO</t>
  </si>
  <si>
    <t>BANCO-5118140291-A001</t>
  </si>
  <si>
    <t>BANCO-5118140291-B001</t>
  </si>
  <si>
    <t>BANCO-5131080052-0001</t>
  </si>
  <si>
    <t>BANCO GIRATORIO CON RESPALDO</t>
  </si>
  <si>
    <t>BANCO-5131080052-A001</t>
  </si>
  <si>
    <t>Banco giratorio con respaldo</t>
  </si>
  <si>
    <t>BANCO-5131080052-B001</t>
  </si>
  <si>
    <t>BANCO-5131080102-0001</t>
  </si>
  <si>
    <t>BANCO GIRATORIO</t>
  </si>
  <si>
    <t>BANCO-5131080102-0002</t>
  </si>
  <si>
    <t>BANCO GIRATORIO SIN RUEDAS DE ACERO INOXIDABLE</t>
  </si>
  <si>
    <t>BANCO-5131080102-0003</t>
  </si>
  <si>
    <t>BANCO GIRATORIO SIN RUEDAS CON RESPALDO DE ACERO INOXIDABLE</t>
  </si>
  <si>
    <t>BANCO-5131080102-A001</t>
  </si>
  <si>
    <t>513.108.0102</t>
  </si>
  <si>
    <t>BANCO-5131080102-B001</t>
  </si>
  <si>
    <t>Banco giratorio</t>
  </si>
  <si>
    <t>BANCO-5131080102-C001</t>
  </si>
  <si>
    <t>BANCO-5131080102-D001</t>
  </si>
  <si>
    <t>BANCO GIRATORIO SIN RESPALDO</t>
  </si>
  <si>
    <t>BANDA-5640020631-0001</t>
  </si>
  <si>
    <t>BANDA SIN FIN CON RUTINAS PROGRAMADAS</t>
  </si>
  <si>
    <t>564.002.0631</t>
  </si>
  <si>
    <t>BANDA-5640020649-0001</t>
  </si>
  <si>
    <t>BANDA SIN FIN PARA CONEXION DE SISTEMAS COMPUTARIZADOS</t>
  </si>
  <si>
    <t>564.002.0649</t>
  </si>
  <si>
    <t>BANDA-5640020862-0001</t>
  </si>
  <si>
    <t>BANDAS ELASTICAS</t>
  </si>
  <si>
    <t>JUEGO</t>
  </si>
  <si>
    <t>564.002.0862</t>
  </si>
  <si>
    <t>BANDA-5640020862-0002</t>
  </si>
  <si>
    <t>BANDA ELASTICA PARA EJERCITAR MANO</t>
  </si>
  <si>
    <t>BANDA-5640020862-0003</t>
  </si>
  <si>
    <t>BANDAS ELASTICAS CON ANILLO / ENTRENADOR PROGRESIVO DE MANO</t>
  </si>
  <si>
    <t>BANOB-5331190065-0001</t>
  </si>
  <si>
    <t>BAÑO BLOQUE</t>
  </si>
  <si>
    <t>533.119.0065</t>
  </si>
  <si>
    <t>BANOD-5331190040-0001</t>
  </si>
  <si>
    <t>BAÑO PARA DESCONGELACION RAPIDA DE PLASMA</t>
  </si>
  <si>
    <t>533.119.0040</t>
  </si>
  <si>
    <t>BANOD-5331190040-0002</t>
  </si>
  <si>
    <t>BANOS-5131180050-0001</t>
  </si>
  <si>
    <t>BAÑO DE ARTESA</t>
  </si>
  <si>
    <t>BANOS-5131180050-0002</t>
  </si>
  <si>
    <t>BANOS-5131180050-0999</t>
  </si>
  <si>
    <t>BANOS-5131180050-A001</t>
  </si>
  <si>
    <t>Baño de artesa</t>
  </si>
  <si>
    <t>BANOS-5311070022-0001</t>
  </si>
  <si>
    <t>BAÑO DE PARAFINA EN FISIOTERAPIA</t>
  </si>
  <si>
    <t>531.107.0022</t>
  </si>
  <si>
    <t>BANOS-5311070139-0001</t>
  </si>
  <si>
    <t>BAÑO CON REMOLINO FIJO</t>
  </si>
  <si>
    <t>531.107.0139</t>
  </si>
  <si>
    <t>BANOS-5311070139-0002</t>
  </si>
  <si>
    <t>BANOS-5311070162-0001</t>
  </si>
  <si>
    <t>BAÑO DE CUERPO ENTERO CON REMOLINO FIJO</t>
  </si>
  <si>
    <t>531.107.0162</t>
  </si>
  <si>
    <t>BANOS-5311070162-0002</t>
  </si>
  <si>
    <t>BANOS-5331190263-0001</t>
  </si>
  <si>
    <t>BAÑO PARA FLOTACION</t>
  </si>
  <si>
    <t>533.119.0263</t>
  </si>
  <si>
    <t>BANOS-5331190263-A001</t>
  </si>
  <si>
    <t>BANOS-5331190263-B001</t>
  </si>
  <si>
    <t>BANOS-5331190263-C001</t>
  </si>
  <si>
    <t>BANOS-5331190511-0001</t>
  </si>
  <si>
    <t>BAÑO CON MOTOR PARA CIRCULAR AGUA DE FORMA CONTINUA</t>
  </si>
  <si>
    <t>533.119.0511</t>
  </si>
  <si>
    <t>BANOS-5331190511-A001</t>
  </si>
  <si>
    <t>BANOS-5331190511-B001</t>
  </si>
  <si>
    <t>Baño con motor para circular agua de forma continua</t>
  </si>
  <si>
    <t>BANOS-5331190511-C001</t>
  </si>
  <si>
    <t>BANOS-5331190537-0001</t>
  </si>
  <si>
    <t>BAÑO SIN CIRCULACION DE AGUA</t>
  </si>
  <si>
    <t>533.119.0537</t>
  </si>
  <si>
    <t>BANOS-5331190545-0001</t>
  </si>
  <si>
    <t>533.119.0545</t>
  </si>
  <si>
    <t>BANOS-5331190545-0002</t>
  </si>
  <si>
    <t>BANOS-5331190545-0003</t>
  </si>
  <si>
    <t>BANOS-5331190545-A001</t>
  </si>
  <si>
    <t>BANOS-5331190545-A002</t>
  </si>
  <si>
    <t>BANOS-5331190545-A003</t>
  </si>
  <si>
    <t>BANOS-5331190545-B001</t>
  </si>
  <si>
    <t>BANQU-5131230244-0001</t>
  </si>
  <si>
    <t>BANQUETA DE ALTURA</t>
  </si>
  <si>
    <t>BARRA-5640020011-0001</t>
  </si>
  <si>
    <t>BARRAS PARALELAS CON PLATAFORMA</t>
  </si>
  <si>
    <t>564.002.0011</t>
  </si>
  <si>
    <t>BARRA-5640020334-0001</t>
  </si>
  <si>
    <t>BARRAS PARALELAS</t>
  </si>
  <si>
    <t>564.002.0334</t>
  </si>
  <si>
    <t>BARRA-5640020979-0001</t>
  </si>
  <si>
    <t>BARRAS SUECAS / ESPALDERAS</t>
  </si>
  <si>
    <t>564.002.0979</t>
  </si>
  <si>
    <t>BASCU-5131300054-0001</t>
  </si>
  <si>
    <t>BASCULA CON ESTADIMETRO</t>
  </si>
  <si>
    <t>BASCU-5131300054-0002</t>
  </si>
  <si>
    <t>BASCU-5131300419-0001</t>
  </si>
  <si>
    <t>BASCULA PESA BEBE TIPO DINAMOMETRO</t>
  </si>
  <si>
    <t>BASCU-5131300422-0999</t>
  </si>
  <si>
    <t>BASCU-5131300422-A999</t>
  </si>
  <si>
    <t>MOBILIARIO MEDICO</t>
  </si>
  <si>
    <t>BASCU-5190003500-0001</t>
  </si>
  <si>
    <t>BASCULA MECANICA DE PLATAFORMA CAPACIDAD DE 100 A 300 KG</t>
  </si>
  <si>
    <t>BASCU-5231300251-0001</t>
  </si>
  <si>
    <t>BASCULA DIGITAL DE 12.5 KG</t>
  </si>
  <si>
    <t>BASCU-5231300272-0999</t>
  </si>
  <si>
    <t>BASCULA DE PRECISION DE HASTA 2 KG</t>
  </si>
  <si>
    <t>BASCU-5291230059-0001</t>
  </si>
  <si>
    <t>BASCULA CON CUCHARON PARA MESA DE 25 KG</t>
  </si>
  <si>
    <t>BASCU-5291230109-0001</t>
  </si>
  <si>
    <t>BASCULA DE PLATAFORMA RODABLE 500 KG</t>
  </si>
  <si>
    <t>BASCU-5311100175-0001</t>
  </si>
  <si>
    <t>BASCULA ELECTRONICA CON ESTADIMETRO</t>
  </si>
  <si>
    <t>531.110.0175</t>
  </si>
  <si>
    <t>BASCU-5311100175-0002</t>
  </si>
  <si>
    <t>BASCU-5311100175-0003</t>
  </si>
  <si>
    <t>BASCU-5311100175-A001</t>
  </si>
  <si>
    <t>BASCU-5311100175-B001</t>
  </si>
  <si>
    <t>BÁSCULA ELECTRÓNICA CON ESTADÍMETRO</t>
  </si>
  <si>
    <t>BASCU-5311100209-0001</t>
  </si>
  <si>
    <t>BASCULA ELECTRONICA</t>
  </si>
  <si>
    <t>531.110.0209</t>
  </si>
  <si>
    <t>BASCU-5311100209-0002</t>
  </si>
  <si>
    <t>BASCU-5311100209-A001</t>
  </si>
  <si>
    <t>BASCU-5311100209-A999</t>
  </si>
  <si>
    <t>BASCU-5311100209-B001</t>
  </si>
  <si>
    <t>Báscula electrónica</t>
  </si>
  <si>
    <t>BASCU-5311100216-0001</t>
  </si>
  <si>
    <t>BASCULA ELECTRONICA PORTATIL</t>
  </si>
  <si>
    <t>531.110.0216</t>
  </si>
  <si>
    <t>BASCU-5311100216-0002</t>
  </si>
  <si>
    <t>BASCU-5311100223-0001</t>
  </si>
  <si>
    <t>BASCULA ELECTRONICA PARA SILLA DE RUEDAS</t>
  </si>
  <si>
    <t>531.110.0223</t>
  </si>
  <si>
    <t>BASCU-5316140382-0001</t>
  </si>
  <si>
    <t>BASCULA MEDIDORA DE COMPOSICION CORPORAL</t>
  </si>
  <si>
    <t>531.614.0382</t>
  </si>
  <si>
    <t>BATER-5110002500-0001</t>
  </si>
  <si>
    <t>BATERIA LINEAL DE 2 ESTANTES TIPO CERRADO</t>
  </si>
  <si>
    <t>BATER-5110002500-0002</t>
  </si>
  <si>
    <t>BATERIA LINEAL DE 3 ESTANTES TIPO CERRADO</t>
  </si>
  <si>
    <t>BATER-5110002500-0003</t>
  </si>
  <si>
    <t>BATERIA LINEAL DE 4 ESTANTES TIPO CERRADO</t>
  </si>
  <si>
    <t>BATID-5190003600-0001</t>
  </si>
  <si>
    <t>BATIDORA PARA COCINA DE 19 L</t>
  </si>
  <si>
    <t>BATID-5231360016-0001</t>
  </si>
  <si>
    <t>BATIDORA ELECTRICA DE PISO 40 L</t>
  </si>
  <si>
    <t>BICIC-5640020326-0001</t>
  </si>
  <si>
    <t>BICICLETA FIJA</t>
  </si>
  <si>
    <t>564.002.0326</t>
  </si>
  <si>
    <t>BICIC-5640020573-0001</t>
  </si>
  <si>
    <t>BICICLETA ERGOMETRICA</t>
  </si>
  <si>
    <t>564.002.0573</t>
  </si>
  <si>
    <t>BIOMB-5190003800-0001</t>
  </si>
  <si>
    <t>BIOMBO DOBLE HOJA CON RUEDAS</t>
  </si>
  <si>
    <t>BIOMI-5334360095-0001</t>
  </si>
  <si>
    <t>BIOMICROSCOPIO DE ULTRASONIDO</t>
  </si>
  <si>
    <t>533.436.0095</t>
  </si>
  <si>
    <t>BISTU-5313550013-0001</t>
  </si>
  <si>
    <t>BISTURI ULTRASONICO</t>
  </si>
  <si>
    <t>531.355.0013</t>
  </si>
  <si>
    <t>BISTU-5313550013-0002</t>
  </si>
  <si>
    <t>BISTU-5351370035-0001</t>
  </si>
  <si>
    <t>BISTURI QUIRURGICO MANGO NO 3 CORTO</t>
  </si>
  <si>
    <t>535.137.0035</t>
  </si>
  <si>
    <t>BISTU-5351370084-0001</t>
  </si>
  <si>
    <t>BISTURI QUIRURGICO MANGO NO 4</t>
  </si>
  <si>
    <t>535.137.0084</t>
  </si>
  <si>
    <t>BISTU-5351370464-0001</t>
  </si>
  <si>
    <t>BISTURI QUIRURGICO MANGO NO 4 LARGO</t>
  </si>
  <si>
    <t>535.137.0464</t>
  </si>
  <si>
    <t>BISTU-5371050245-0001</t>
  </si>
  <si>
    <t>BISTURI QUIRURGICO MANGO NO 3</t>
  </si>
  <si>
    <t>537.105.0245</t>
  </si>
  <si>
    <t>BLIND-5311130032-0001</t>
  </si>
  <si>
    <t>BLINDAJE PARA GONADAS</t>
  </si>
  <si>
    <t>531.113.0032</t>
  </si>
  <si>
    <t>BLIND-5311130032-A001</t>
  </si>
  <si>
    <t>BLIND-5311130032-B001</t>
  </si>
  <si>
    <t>Blindaje para gónadas</t>
  </si>
  <si>
    <t>BLIND-5311130032-C001</t>
  </si>
  <si>
    <t>BOMBA-5311400344-0999</t>
  </si>
  <si>
    <t>BOMBA DE INFUSION VOLUMETRICA</t>
  </si>
  <si>
    <t>531.140.0344</t>
  </si>
  <si>
    <t>BOTES-5131380056-0001</t>
  </si>
  <si>
    <t>BOTE SANITARIO CON PEDAL</t>
  </si>
  <si>
    <t>BOTES-5131380056-0002</t>
  </si>
  <si>
    <t>BOTES-5131380056-A001</t>
  </si>
  <si>
    <t>513.138.0056</t>
  </si>
  <si>
    <t>BOTES-5131380056-B001</t>
  </si>
  <si>
    <t>BOTES-5131380106-0001</t>
  </si>
  <si>
    <t>BOTE PARA GASAS</t>
  </si>
  <si>
    <t>BOTES-5131380106-0002</t>
  </si>
  <si>
    <t>BOTES-5191320059-0001</t>
  </si>
  <si>
    <t>BOTE DE CAMPANA</t>
  </si>
  <si>
    <t>BOTES-5191320059-0002</t>
  </si>
  <si>
    <t>BOTE CAMPANA ESMALTADO</t>
  </si>
  <si>
    <t>BOTES-5191320059-A001</t>
  </si>
  <si>
    <t>519.132.0059</t>
  </si>
  <si>
    <t>BOTES-5191320059-B001</t>
  </si>
  <si>
    <t>BOTES-5401120224-0001</t>
  </si>
  <si>
    <t>BOTE PARA RPBI</t>
  </si>
  <si>
    <t>BOTES-5690064700-0001</t>
  </si>
  <si>
    <t>BOTE PARA BASURA CON LLANTAS</t>
  </si>
  <si>
    <t>BRUNI-5670001900-0001</t>
  </si>
  <si>
    <t>BRUÑIDOR MANUAL DE BOLA DOBLE EXTREMO</t>
  </si>
  <si>
    <t>BUDIN-5371470013-0001</t>
  </si>
  <si>
    <t>BUDINERA DE ACERO INOXIDABLE 2 A 2.5 LITROS DE CAPACIDAD</t>
  </si>
  <si>
    <t>537.147.0013</t>
  </si>
  <si>
    <t>BUROS-5131430059-0001</t>
  </si>
  <si>
    <t>BURO CON CAJON HOSPITALARIO</t>
  </si>
  <si>
    <t>BUROS-5131430059-0002</t>
  </si>
  <si>
    <t>BUROS-5131430059-A001</t>
  </si>
  <si>
    <t>513.143.0059</t>
  </si>
  <si>
    <t>BUTAC-5110001800-0001</t>
  </si>
  <si>
    <t>BUTACA PARA AUDITORIO</t>
  </si>
  <si>
    <t>BUTAC-5110001800-0002</t>
  </si>
  <si>
    <t>BUTACA PLEGABLE CON PALETA</t>
  </si>
  <si>
    <t>BUTAC-5110001800-A001</t>
  </si>
  <si>
    <t>CAJAD-5190004700-0001</t>
  </si>
  <si>
    <t>CAJA DE ACERO INOXIDABLE CON TAPA</t>
  </si>
  <si>
    <t>CAJAS-5190004800-0001</t>
  </si>
  <si>
    <t>CAJA FUERTE</t>
  </si>
  <si>
    <t>CAJAS-SC-5300000-0001</t>
  </si>
  <si>
    <t>CAJA DOAYEN 4 LT</t>
  </si>
  <si>
    <t>CAJAS-SC-5300000-0002</t>
  </si>
  <si>
    <t>CAJA PARA DESINFECCION DE PLASTICO TRANSPARENTE CAPACIDAD DE 5.7 L DIMENSIONES 12.4X35.9X19.4 CM</t>
  </si>
  <si>
    <t>CALCU-5190013500-0001</t>
  </si>
  <si>
    <t>CALCULADORA IMPRESORA ELECTRONICA</t>
  </si>
  <si>
    <t>CAMAR-5254240061-0001</t>
  </si>
  <si>
    <t>CAMARA PARA MACROFOTOGRAFIA</t>
  </si>
  <si>
    <t>525.424.0061</t>
  </si>
  <si>
    <t>CAMAR-5311570062-0001</t>
  </si>
  <si>
    <t>CAMARA SONOAMORTIGUADA  CON COMPARTIMIENTO SENCILLO</t>
  </si>
  <si>
    <t>531.157.0062</t>
  </si>
  <si>
    <t>CAMAR-5311570062-0999</t>
  </si>
  <si>
    <t>CAMARA SONOAMORTIGUADA CON COMPARTIMIENTO SENCILLO</t>
  </si>
  <si>
    <t>CAMAR-5311570070-0001</t>
  </si>
  <si>
    <t>CAMARA SONOAMORTIGUADA CON COMPARTIMENTO DOBLE</t>
  </si>
  <si>
    <t>531.157.0070</t>
  </si>
  <si>
    <t>CAMAR-5311570070-0002</t>
  </si>
  <si>
    <t>CAMAR-5311570096-0001</t>
  </si>
  <si>
    <t>CAMARA CEFALICA</t>
  </si>
  <si>
    <t>531.157.0096</t>
  </si>
  <si>
    <t>CAMAR-5311570786-0001</t>
  </si>
  <si>
    <t>CAMARA DIGITAL NO MIDRIATICA PARA FONDO DE OJO, CON CAPACIDAD PARA ESTUDIOS DE FLUORANGIOGRAFIA</t>
  </si>
  <si>
    <t>531.157.0786</t>
  </si>
  <si>
    <t>CAMAR-5311570786-0002</t>
  </si>
  <si>
    <t>CAMAR-5311570786-0003</t>
  </si>
  <si>
    <t>CAMAR-5311570786-A002</t>
  </si>
  <si>
    <t>CAMAR-5311570786-A003</t>
  </si>
  <si>
    <t>Cámara digital no midriática para fondo de ojo, con capacidad para estudios de fluorangiografía</t>
  </si>
  <si>
    <t>CAMAS-5131640202-0001</t>
  </si>
  <si>
    <t>CAMA PEDIATRICA</t>
  </si>
  <si>
    <t>CAMAS-5131640251-0001</t>
  </si>
  <si>
    <t>CAMA TRABAJO DE PARTO</t>
  </si>
  <si>
    <t>CAMAS-5131640251-0999</t>
  </si>
  <si>
    <t>CAMAS-5131640251-A001</t>
  </si>
  <si>
    <t>513.164.0251</t>
  </si>
  <si>
    <t>CAMAS-5131643347-0001</t>
  </si>
  <si>
    <t>CAMA CLINICA MULTIPLES POSICIONES PARA PACIENTE ADULTO</t>
  </si>
  <si>
    <t>CAMAS-5131643347-0002</t>
  </si>
  <si>
    <t>CAMAS-5131643347-0003</t>
  </si>
  <si>
    <t>CAMAS-5131643347-0004</t>
  </si>
  <si>
    <t>CAMA HOSPITALARIA ELECTRICA DE MULTIPLES POSICIONES</t>
  </si>
  <si>
    <t>CAMAS-5131643347-A001</t>
  </si>
  <si>
    <t>CAMAS-5131643347-A003</t>
  </si>
  <si>
    <t>513.164.3347</t>
  </si>
  <si>
    <t>CAMAS-5131643347-B001</t>
  </si>
  <si>
    <t>CAMAS-5131643347-B003</t>
  </si>
  <si>
    <t xml:space="preserve">Cama clínica múltiples posiciones para paciente adulto </t>
  </si>
  <si>
    <t>CAMAS-5131643347-C001</t>
  </si>
  <si>
    <t>CAMA CLÍNICA MÚLTIPLES POSICIONES PARA PACIENTE ADULTO</t>
  </si>
  <si>
    <t>CAMAS-5131643347-D001</t>
  </si>
  <si>
    <t>CAMAS-5131643354-0001</t>
  </si>
  <si>
    <t>CAMA CLINICA MULTIPLES POSICIONES PARA PACIENTE PEDIATRICO</t>
  </si>
  <si>
    <t>CAMAS-5131643354-0002</t>
  </si>
  <si>
    <t>CAMAS-5131643354-0003</t>
  </si>
  <si>
    <t>CAMAS-5131643354-A001</t>
  </si>
  <si>
    <t>Cama clínica múltiples posiciones para paciente pediátrico</t>
  </si>
  <si>
    <t>CAMAS-5131643354-A003</t>
  </si>
  <si>
    <t>CAMAS-5131643387-0999</t>
  </si>
  <si>
    <t>CAMA CLINICA HOSPITALARIA DE MULTIPLES POSICIONES PARA PACIENTE ADULTO</t>
  </si>
  <si>
    <t>CAMAS-5131643387-A999</t>
  </si>
  <si>
    <t>CAMAS-5131643387-B999</t>
  </si>
  <si>
    <t>CAMAS-5131643399-0999</t>
  </si>
  <si>
    <t>CAMAS-5311560089-0001</t>
  </si>
  <si>
    <t>CAMA PARA CUIDADOS INTENSIVOS</t>
  </si>
  <si>
    <t>531.156.0089</t>
  </si>
  <si>
    <t>CAMAS-5311560089-0002</t>
  </si>
  <si>
    <t>CAMAS-5311560089-A001</t>
  </si>
  <si>
    <t>Cama para cuidados intensivos</t>
  </si>
  <si>
    <t>CAMAS-5311560089-A002</t>
  </si>
  <si>
    <t>CAMAS-5311560089-A999</t>
  </si>
  <si>
    <t>CAMAS-5311560089-B001</t>
  </si>
  <si>
    <t>CAMAS-5311560089-B999</t>
  </si>
  <si>
    <t>CAMAS-5311560105-0001</t>
  </si>
  <si>
    <t>CAMA DE MICROESFERAS</t>
  </si>
  <si>
    <t>531.156.0105</t>
  </si>
  <si>
    <t>CAMAS-5311560105-A001</t>
  </si>
  <si>
    <t>Cama de microesferas (para paciente quemado)</t>
  </si>
  <si>
    <t>CAMAS-5311560147-0001</t>
  </si>
  <si>
    <t>CAMA CAMILLA RADIOTRANSPARENTE</t>
  </si>
  <si>
    <t>531.156.0147</t>
  </si>
  <si>
    <t>CAMAS-5311560147-0002</t>
  </si>
  <si>
    <t>CAMAS-5311560147-0003</t>
  </si>
  <si>
    <t>CAMAS-5311560147-0004</t>
  </si>
  <si>
    <t>CAMAS-5311560147-0005</t>
  </si>
  <si>
    <t>CAMAS-5311560147-A001</t>
  </si>
  <si>
    <t>CAMAS-5311560147-A002</t>
  </si>
  <si>
    <t>CAMAS-5311560147-A004</t>
  </si>
  <si>
    <t>Cama camilla radiotransparente</t>
  </si>
  <si>
    <t>CAMAS-5311560147-A005</t>
  </si>
  <si>
    <t>CAMAS-5311560147-B005</t>
  </si>
  <si>
    <t>CAMIL-5131730402-0999</t>
  </si>
  <si>
    <t>CAMILLA NEUMATICA HIDRAULICA CON AJUSTE A DIFERENTES POSICIONES</t>
  </si>
  <si>
    <t>CAMIL-SC-5300000-0001</t>
  </si>
  <si>
    <t>CAMILLA PARA BAÑO DE PACIENTE</t>
  </si>
  <si>
    <t>CAMPA-5190005600-0001</t>
  </si>
  <si>
    <t>CAMPANA DE HUMOS</t>
  </si>
  <si>
    <t>CAMPA-5310007000-0001</t>
  </si>
  <si>
    <t>CAMPANA DE FLUJO LAMINAR HORIZONTAL</t>
  </si>
  <si>
    <t>CAMPA-5314220053-0999</t>
  </si>
  <si>
    <t>CAMPANA DE FLUJO LAMINAR</t>
  </si>
  <si>
    <t>CAMPA-5331590017-0001</t>
  </si>
  <si>
    <t>533.159.0017</t>
  </si>
  <si>
    <t>CAMPA-5331590017-0002</t>
  </si>
  <si>
    <t>CAMPA-5331590017-0003</t>
  </si>
  <si>
    <t>CAMPA-5331590017-0004</t>
  </si>
  <si>
    <t>CAMPA-5331590017-0005</t>
  </si>
  <si>
    <t>CABINA DE SEGURIDAD BIOLOGICA, TIPO A</t>
  </si>
  <si>
    <t>CAMPA-5331590132-0001</t>
  </si>
  <si>
    <t>CAMPANA DE FLUJO LAMINAR VERTICAL</t>
  </si>
  <si>
    <t>533.159.0132</t>
  </si>
  <si>
    <t>CAMPA-5331590132-0002</t>
  </si>
  <si>
    <t>CAMPA-SC-3120000-0001</t>
  </si>
  <si>
    <t>CAMPANA PARA LAVADORA MEDIANA SIN PRELAVADO, TIPO PANTALON</t>
  </si>
  <si>
    <t>CAMPA-SC-3500000-0001</t>
  </si>
  <si>
    <t>CAMPANA DE EXTRACCION DE 180 CM TIPO ISLA</t>
  </si>
  <si>
    <t>CAMPI-5311650021-0001</t>
  </si>
  <si>
    <t>CAMPIMETRO COMPUTARIZADO</t>
  </si>
  <si>
    <t>531.165.0021</t>
  </si>
  <si>
    <t>CAMPI-5311650021-0002</t>
  </si>
  <si>
    <t>CAMPI-5311650021-0003</t>
  </si>
  <si>
    <t>CAMPI-5311650021-0004</t>
  </si>
  <si>
    <t>CAMPI-5311650021-0999</t>
  </si>
  <si>
    <t>CAMPI-5311650021-A004</t>
  </si>
  <si>
    <t>Campímetro computarizado</t>
  </si>
  <si>
    <t>CANAS-5332030013-0001</t>
  </si>
  <si>
    <t>CANASTILLA PARA TRANSPORTAR MATERIAL DE VIDRIO DE ALUMINIO DIMENSIONES DE 15X15X15 CM</t>
  </si>
  <si>
    <t>533.203.0013</t>
  </si>
  <si>
    <t>CANAS-5332030013-0002</t>
  </si>
  <si>
    <t>CANASTILLAS PARA TRANSPORTAR MATERIAL DE VIDRIO DE ALUMINIO DIMENSIONES: 15 X 15 X 15 CM</t>
  </si>
  <si>
    <t>CANAS-5332030021-0001</t>
  </si>
  <si>
    <t>CANASTILLA DE ALUMINIO DIMENSIONES 15X30X15 CM</t>
  </si>
  <si>
    <t>533.203.0021</t>
  </si>
  <si>
    <t>CANAS-5332030021-0002</t>
  </si>
  <si>
    <t>CANASTILLA DE ALUMINIO</t>
  </si>
  <si>
    <t>CANUL-5371730465-0001</t>
  </si>
  <si>
    <t>CANULA DE FRAZIER CON MANDRIL DE 10 FR DE 3.3 MM</t>
  </si>
  <si>
    <t>537.173.0465</t>
  </si>
  <si>
    <t>CANUL-5371732271-0001</t>
  </si>
  <si>
    <t>CANULA COOLEY CURVA DE 330 MM</t>
  </si>
  <si>
    <t>537.173.2271</t>
  </si>
  <si>
    <t>CANUL-5371732271-A001</t>
  </si>
  <si>
    <t>CANUL-5371732289-0001</t>
  </si>
  <si>
    <t>CANULA DE BAKEY CON MANDRIL E INTERRUPTOR DIGITAL DE ASPIRACION</t>
  </si>
  <si>
    <t>537.173.2289</t>
  </si>
  <si>
    <t>CARDI-5312920258-0001</t>
  </si>
  <si>
    <t>CARDIOTOCOGRAFO</t>
  </si>
  <si>
    <t>531.292.0258</t>
  </si>
  <si>
    <t>CARDI-5312920258-0002</t>
  </si>
  <si>
    <t>CARDI-5312920258-A001</t>
  </si>
  <si>
    <t>CARDIOTOCÓGRAFO</t>
  </si>
  <si>
    <t>CARDI-5312920258-A999</t>
  </si>
  <si>
    <t>CARDI-5312920258-B001</t>
  </si>
  <si>
    <t>CARPE-5131820101-0001</t>
  </si>
  <si>
    <t>CARPETA PORTAEXPEDIENTE</t>
  </si>
  <si>
    <t>CARRE-5670002600-0001</t>
  </si>
  <si>
    <t>CARRETILLA PORTA BULTOS</t>
  </si>
  <si>
    <t>CARRI-5190006000-0001</t>
  </si>
  <si>
    <t>CARRO DOBLE CANASTILLA</t>
  </si>
  <si>
    <t>CARRO-5110009300-0001</t>
  </si>
  <si>
    <t>CARRO PARA BAÑO DE ESPONJA</t>
  </si>
  <si>
    <t>CARRO-5110009300-A001</t>
  </si>
  <si>
    <t>CARRO-5120000700-0001</t>
  </si>
  <si>
    <t>CARRO CAJONERO</t>
  </si>
  <si>
    <t>CARRO-5120000700-A001</t>
  </si>
  <si>
    <t>CARRO-5120000900-0001</t>
  </si>
  <si>
    <t>CARRO RACK VIAJERO</t>
  </si>
  <si>
    <t>CARRO-5120000900-0002</t>
  </si>
  <si>
    <t>CARRO PORTALIBROS</t>
  </si>
  <si>
    <t>CARRO-5120001300-0001</t>
  </si>
  <si>
    <t>CARRO TRANSPORTADOR DE ROPA HUMEDA CAPACIDAD 50 KG</t>
  </si>
  <si>
    <t>CARRO-5120001300-0002</t>
  </si>
  <si>
    <t>CARRO TRANSPORTADOR DE ROPA HUMEDA CAPACIDAD 100 KG</t>
  </si>
  <si>
    <t>CARRO-5131730402-0999</t>
  </si>
  <si>
    <t>CARRO CAMILLA PARA TRASLADO DE PACIENTE</t>
  </si>
  <si>
    <t>CARRO-5131910050-0001</t>
  </si>
  <si>
    <t>CARRO CAMILLA PARA AMBULANCIA</t>
  </si>
  <si>
    <t>CARRO-5131910100-0001</t>
  </si>
  <si>
    <t>CARRO CAMILLA PARA CADAVERES</t>
  </si>
  <si>
    <t>CARRO-5131910100-A001</t>
  </si>
  <si>
    <t>CARRO-5131910159-0001</t>
  </si>
  <si>
    <t>CARRO CAMILLA PARA RECUPERACION</t>
  </si>
  <si>
    <t>CARRO-5131910159-0002</t>
  </si>
  <si>
    <t>CARRO-5131910159-A001</t>
  </si>
  <si>
    <t>CARRO-5131910159-A002</t>
  </si>
  <si>
    <t>Carro camilla para recuperación</t>
  </si>
  <si>
    <t>513.191.0159</t>
  </si>
  <si>
    <t>CARRO-5131910159-B001</t>
  </si>
  <si>
    <t>CARRO CAMILLA DE RECUPERACIÓN /CARRO CAMILLA RECUPERACIÓN</t>
  </si>
  <si>
    <t>CARRO-5131910225-0001</t>
  </si>
  <si>
    <t>CARRO-5131910225-0002</t>
  </si>
  <si>
    <t>CARRO CAMILLA PARA MENORES</t>
  </si>
  <si>
    <t>CARRO-5131910225-A002</t>
  </si>
  <si>
    <t>CARRO-5131910233-0001</t>
  </si>
  <si>
    <t>CARRO CAMILLA PARA ADULTO</t>
  </si>
  <si>
    <t>CARRO-5131910233-0002</t>
  </si>
  <si>
    <t>CAMA CAMILLA PARA ADULTOS</t>
  </si>
  <si>
    <t>CARRO-5131910233-0003</t>
  </si>
  <si>
    <t>CARRO CAMILLA PARA  PACIENTE QUEMADO ADULTO</t>
  </si>
  <si>
    <t>CARRO-5131910233-0004</t>
  </si>
  <si>
    <t>CAMILLA DE TRASLADO DE PACIENTE</t>
  </si>
  <si>
    <t>CARRO-5131910233-0005</t>
  </si>
  <si>
    <t>CARRO CAMILLA OBSTETRICA GINECOLOGICA</t>
  </si>
  <si>
    <t>CARRO-5131910233-A001</t>
  </si>
  <si>
    <t>513.191.0233</t>
  </si>
  <si>
    <t>CARRO-5131910233-B001</t>
  </si>
  <si>
    <t>Carro camilla para adulto</t>
  </si>
  <si>
    <t>CARRO-5131910233-C001</t>
  </si>
  <si>
    <t>CARRO-5131910233-D001</t>
  </si>
  <si>
    <t>CARRO CAMILLA PARA ADULTOS</t>
  </si>
  <si>
    <t>CARRO-5131910308-0001</t>
  </si>
  <si>
    <t>CARRO PARA CURACIONES</t>
  </si>
  <si>
    <t>CARRO-5131910308-0002</t>
  </si>
  <si>
    <t>CARRO-5131910308-A001</t>
  </si>
  <si>
    <t>513.191.0308</t>
  </si>
  <si>
    <t>CARRO-5131910308-B001</t>
  </si>
  <si>
    <t>Carro para curaciones</t>
  </si>
  <si>
    <t>CARRO-5131910308-C001</t>
  </si>
  <si>
    <t>CARRO-5131910357-0001</t>
  </si>
  <si>
    <t>CARRO PARA MEDICAMENTOS</t>
  </si>
  <si>
    <t>CARRO-5131910407-0001</t>
  </si>
  <si>
    <t>CARRO PORTAEXPEDIENTE (PARA 27 EXPEDIENTES)</t>
  </si>
  <si>
    <t>CARRO-5131910456-0001</t>
  </si>
  <si>
    <t>CARRO PARA ROPA SUCIA</t>
  </si>
  <si>
    <t>CARRO-5131910555-0001</t>
  </si>
  <si>
    <t>CARRO PARA MATERIAL Y EQUIPO</t>
  </si>
  <si>
    <t>CARRO-5131910605-0001</t>
  </si>
  <si>
    <t>CARRO PARA ROPA LIMPIA</t>
  </si>
  <si>
    <t>CARRO-5131910654-0001</t>
  </si>
  <si>
    <t>CARRO PARA MATERIAL ESTERIL</t>
  </si>
  <si>
    <t>CARRO-5131910803-0001</t>
  </si>
  <si>
    <t>CARRO CAMILLA TIPO TRANSFER (LATERAL)</t>
  </si>
  <si>
    <t>CARRO-5131910803-0002</t>
  </si>
  <si>
    <t>CARRO-5131910803-0003</t>
  </si>
  <si>
    <t>CARRO-5131910803-0004</t>
  </si>
  <si>
    <t>CARRO-5132630079-0001</t>
  </si>
  <si>
    <t>CARRO CUNA CON BACINETE DE ACRILICO</t>
  </si>
  <si>
    <t>CARRO-5152470109-0001</t>
  </si>
  <si>
    <t>CARRO DISTRIBUCION DE MUESTRAS</t>
  </si>
  <si>
    <t>CARRO-5152470109-A001</t>
  </si>
  <si>
    <t>515.247.0109</t>
  </si>
  <si>
    <t>CARRO-5152470109-B001</t>
  </si>
  <si>
    <t>Carro distribución de muestras</t>
  </si>
  <si>
    <t>CARRO-5152470109-C001</t>
  </si>
  <si>
    <t>CARRO-5172560061-0001</t>
  </si>
  <si>
    <t>CARRO TRANSPORTADOR DE CHAROLAS PARA ALIMENTOS A GRANEL</t>
  </si>
  <si>
    <t>CARRO-5172560152-0001</t>
  </si>
  <si>
    <t>CARRO PARA CHAROLAS EN AUTOSERVICIO</t>
  </si>
  <si>
    <t>CARRO-5172560194-0001</t>
  </si>
  <si>
    <t>CARRO TRANSPORTADOR DE OLLAS</t>
  </si>
  <si>
    <t>CARRO-5190006000-0001</t>
  </si>
  <si>
    <t>CARRO PARA SUPERMERCADO</t>
  </si>
  <si>
    <t>CARRO-5191600104-0001</t>
  </si>
  <si>
    <t>CARRO ASEO FORMA DE TIJERA</t>
  </si>
  <si>
    <t>CARRO-5311910391-0001</t>
  </si>
  <si>
    <t>CARRO ROJO CON EQUIPO COMPLETO PARA REANIMACION CON DESFIBRILADOR-MONITOR-MARCAPASOS (AVANZADO)</t>
  </si>
  <si>
    <t>531.191.0391</t>
  </si>
  <si>
    <t>CARRO-5311910391-0002</t>
  </si>
  <si>
    <t>CARRO ROJO CON EQUIPO COMPLETO PARA REANIMACION CON DESFIBRILADOR-MONITOR-MARCAPASOS (INTERMEDIO)</t>
  </si>
  <si>
    <t>CARRO-5311910391-0003</t>
  </si>
  <si>
    <t>CARRO-5311910391-0004</t>
  </si>
  <si>
    <t>CARRO-5311910391-0005</t>
  </si>
  <si>
    <t>CARRO ROJO CON EQUIPO COMPLETO PARA REANIMACION CON DESFIBRILADOR-MONITOR-MARCAPASO</t>
  </si>
  <si>
    <t>CARRO-5311910391-A001</t>
  </si>
  <si>
    <t>CARRO-5311910391-A003</t>
  </si>
  <si>
    <t>CARRO-5311910391-A004</t>
  </si>
  <si>
    <t>Carro rojo con equipo completo para reanimación con desfibrilador-monitor-marcapaso</t>
  </si>
  <si>
    <t>CARRO-5311910391-A998</t>
  </si>
  <si>
    <t>CARRO ROJO CON EQUIPO COMPLETO PARA REANIMACION CON DESFIBRILADOR-MONITOR-MARCAPASOS</t>
  </si>
  <si>
    <t>CARRO-5311910391-B001</t>
  </si>
  <si>
    <t>CARRO-5311910391-C001</t>
  </si>
  <si>
    <t>CARRO ROJO CON EQUIPO COMPLETO PARA REANIMACIÓN CON DESFIBRILADOR/CARRO ROJO CON EQUIPO COMPLETO PARA REANIMACIÓN CON DESFIBRILADOR-MONITOR-MARCAPASO</t>
  </si>
  <si>
    <t>CARRO-5320002800-0001</t>
  </si>
  <si>
    <t>CARRO-5690064700-0001</t>
  </si>
  <si>
    <t>CARRO DE ASEO CON RUEDAS TIPO MUNICIPAL</t>
  </si>
  <si>
    <t>CARTI-5371750018-0001</t>
  </si>
  <si>
    <t>CARTILLA PARA PRUEBAS DE LECTURA</t>
  </si>
  <si>
    <t>537.175.0018</t>
  </si>
  <si>
    <t>CARTI-5371750042-0001</t>
  </si>
  <si>
    <t>CARTILLA PARA PRUEBA DE COLOR</t>
  </si>
  <si>
    <t>537.175.0042</t>
  </si>
  <si>
    <t>CARTI-5371750083-0001</t>
  </si>
  <si>
    <t>CARTILLA DE ISHIHARA</t>
  </si>
  <si>
    <t>537.175.0083</t>
  </si>
  <si>
    <t>CASIL-5110003900-0001</t>
  </si>
  <si>
    <t>CASILLERO CUADRUPLE</t>
  </si>
  <si>
    <t>CASIL-5191960052-0001</t>
  </si>
  <si>
    <t>CASILLERO TRIPLE</t>
  </si>
  <si>
    <t>CASIL-5191960052-0002</t>
  </si>
  <si>
    <t>CASILLERO DOBLE</t>
  </si>
  <si>
    <t>CASIL-5191960052-0003</t>
  </si>
  <si>
    <t>CASILLERO UNA PUERTA</t>
  </si>
  <si>
    <t>CASIL-5191960052-0004</t>
  </si>
  <si>
    <t>CASILLERO DOBLE ESMALTADO</t>
  </si>
  <si>
    <t>CASIL-5191960052-A001</t>
  </si>
  <si>
    <t>CASIL-5191960052-A002</t>
  </si>
  <si>
    <t>CASIL-5191960052-B001</t>
  </si>
  <si>
    <t>CASIL-5191960052-B002</t>
  </si>
  <si>
    <t>CASIL-5191960052-C001</t>
  </si>
  <si>
    <t>CASIL-5191960052-C002</t>
  </si>
  <si>
    <t>CENTR-5316320554-0001</t>
  </si>
  <si>
    <t>CENTRAL DE MONITOREO PARA MULTIPLES CAMAS</t>
  </si>
  <si>
    <t>531.632.0554</t>
  </si>
  <si>
    <t>CENTR-5316320554-0002</t>
  </si>
  <si>
    <t>CENTR-5316320554-0003</t>
  </si>
  <si>
    <t>CENTR-5316320554-A003</t>
  </si>
  <si>
    <t>CENTR-5332240133-0001</t>
  </si>
  <si>
    <t>CENTRIFUGA AUTOMATIZADA PARA LAVADO DE CELULAS</t>
  </si>
  <si>
    <t>533.224.0133</t>
  </si>
  <si>
    <t>CENTR-5332240133-0002</t>
  </si>
  <si>
    <t>CENTR-5332240133-0003</t>
  </si>
  <si>
    <t>CENTR-5332240133-0004</t>
  </si>
  <si>
    <t>CENTR-5332240133-A002</t>
  </si>
  <si>
    <t>CENTR-5332240133-B002</t>
  </si>
  <si>
    <t>CENTR-5332240133-C002</t>
  </si>
  <si>
    <t>Centrífuga automatizada para lavado de células</t>
  </si>
  <si>
    <t>CENTR-5332240133-D002</t>
  </si>
  <si>
    <t>CENTR-5332240505-0001</t>
  </si>
  <si>
    <t>CENTRIFUGA REFRIGERADA DE GABINETE PARA BANCO DE SANGRE</t>
  </si>
  <si>
    <t>533.224.0505</t>
  </si>
  <si>
    <t>CENTR-5332240505-A001</t>
  </si>
  <si>
    <t>CENTR-5332240646-0001</t>
  </si>
  <si>
    <t>CENTRIFUGA DE MESA PARA OCHO TUBOS DE 13 X 100 MM</t>
  </si>
  <si>
    <t>533.224.0646</t>
  </si>
  <si>
    <t>CENTR-5332240646-0002</t>
  </si>
  <si>
    <t>CENTRIFUGA DE MESA PARA 24 TUBOS</t>
  </si>
  <si>
    <t>CENTR-5332240646-0003</t>
  </si>
  <si>
    <t>CENTRIFUGA DE MESA PARA 12 TUBOS</t>
  </si>
  <si>
    <t>CENTR-5332240646-0004</t>
  </si>
  <si>
    <t>CENTR-5332240646-0005</t>
  </si>
  <si>
    <t>CENTRIFUGA CLINICA DE MESA PARA OCHO TUBOS</t>
  </si>
  <si>
    <t>CENTR-5332240646-0006</t>
  </si>
  <si>
    <t>CENTR-5332240646-A001</t>
  </si>
  <si>
    <t>CENTR-5332240646-B001</t>
  </si>
  <si>
    <t>CENTR-5332240646-C001</t>
  </si>
  <si>
    <t>Centrífuga de mesa para ocho tubos de 13 x 100 mm</t>
  </si>
  <si>
    <t>CENTR-5332240653-0001</t>
  </si>
  <si>
    <t>CENTRIFUGA CON CABEZAL INTERCAMBIABLE</t>
  </si>
  <si>
    <t>533.224.0653</t>
  </si>
  <si>
    <t>CENTR-5332240653-0002</t>
  </si>
  <si>
    <t>CENTR-5332240653-0003</t>
  </si>
  <si>
    <t>CENTR-5332240653-A001</t>
  </si>
  <si>
    <t>CENTR-5332240653-A002</t>
  </si>
  <si>
    <t>CENTR-5332240653-B002</t>
  </si>
  <si>
    <t>CENTR-5332240703-0001</t>
  </si>
  <si>
    <t>CENTRIFUGA SEMIAUTOMATICA PARA PRUEBAS CRUZADAS</t>
  </si>
  <si>
    <t>533.224.0703</t>
  </si>
  <si>
    <t>CENTR-5332240703-0002</t>
  </si>
  <si>
    <t>CENTR-5332240703-0003</t>
  </si>
  <si>
    <t>CENTRIFUGA SEMIAUTOMATICA PARA PRUEBAS CRUZADAS PARA 12 TUBOS</t>
  </si>
  <si>
    <t>CENTR-5332240711-0001</t>
  </si>
  <si>
    <t>CENTRIFUGA DE PISO</t>
  </si>
  <si>
    <t>533.224.0711</t>
  </si>
  <si>
    <t>CENTR-5332240711-0002</t>
  </si>
  <si>
    <t>CENTR-5332240711-A001</t>
  </si>
  <si>
    <t>Centrífuga de piso</t>
  </si>
  <si>
    <t>CENTR-5332240737-0001</t>
  </si>
  <si>
    <t>CENTRIFUGA REFRIGERADA DE PISO CON GABINETE</t>
  </si>
  <si>
    <t>533.224.0737</t>
  </si>
  <si>
    <t>CENTR-5332241628-0001</t>
  </si>
  <si>
    <t>CENTRIFUGA DE MESA PARA TUBOS CAPILARES EN POSICION HORIZONTAL</t>
  </si>
  <si>
    <t>533.224.1628</t>
  </si>
  <si>
    <t>CENTR-5332241628-0002</t>
  </si>
  <si>
    <t>CENTR-5332241628-A001</t>
  </si>
  <si>
    <t>CENTR-5332241628-B001</t>
  </si>
  <si>
    <t>CENTR-5332241628-C001</t>
  </si>
  <si>
    <t xml:space="preserve">Centrífuga de mesa para tubos capilares en posición horizontal </t>
  </si>
  <si>
    <t>CENTR-5332241628-D001</t>
  </si>
  <si>
    <t>CENTR-5332241750-0001</t>
  </si>
  <si>
    <t>CENTRIFUGA PARA SEPARACION DE CELULAS</t>
  </si>
  <si>
    <t>533.224.1750</t>
  </si>
  <si>
    <t>CEPIL-5132090061-0999</t>
  </si>
  <si>
    <t>CEPILLERA PARA USO QUIRURGICO</t>
  </si>
  <si>
    <t>CEPIL-SC-5300000-0001</t>
  </si>
  <si>
    <t>CESTO-5130006200-0001</t>
  </si>
  <si>
    <t>CESTO PARA PAPELES</t>
  </si>
  <si>
    <t>CESTO-5130006200-A001</t>
  </si>
  <si>
    <t>CESTO-SC-5300000-0001</t>
  </si>
  <si>
    <t>CHALE-5310009200-0001</t>
  </si>
  <si>
    <t>CHALECO DE EXTRACCION CON SISTEMA DE SUJECION TIPO ARAÑA</t>
  </si>
  <si>
    <t>CHARO-5132270041-0001</t>
  </si>
  <si>
    <t>CHAROLA CON TAPA</t>
  </si>
  <si>
    <t>513.227.0041</t>
  </si>
  <si>
    <t>CHARO-5132270074-0001</t>
  </si>
  <si>
    <t>CHAROLA MAYO</t>
  </si>
  <si>
    <t>513.227.0074</t>
  </si>
  <si>
    <t>CHARO-5132270116-0001</t>
  </si>
  <si>
    <t>CHAROLA RECTANGULAR CON PERFORACIONES</t>
  </si>
  <si>
    <t>513.227.0116</t>
  </si>
  <si>
    <t>CINCE-5371911545-0001</t>
  </si>
  <si>
    <t>CINCEL LAMBOTE RECTO DE 2.4 MM  X 8 CM</t>
  </si>
  <si>
    <t>537.191.1545</t>
  </si>
  <si>
    <t>CINCE-5371911545-A001</t>
  </si>
  <si>
    <t>CINTA-5377740211-0001</t>
  </si>
  <si>
    <t>CINTA METRICA METALICA O DE PLASTICO ESCALA EN CENTIMETROS LONGITUD 200 CM</t>
  </si>
  <si>
    <t>537.774.0211</t>
  </si>
  <si>
    <t>CINTA-5377740211-0002</t>
  </si>
  <si>
    <t>CINTA METRICA</t>
  </si>
  <si>
    <t>CISTO-5312090458-0001</t>
  </si>
  <si>
    <t>3 o 4</t>
  </si>
  <si>
    <t>CISTOURETROSCOPIO</t>
  </si>
  <si>
    <t>531.209.0458</t>
  </si>
  <si>
    <t>CISTO-5312090458-0002</t>
  </si>
  <si>
    <t>CISTO-5312090458-0003</t>
  </si>
  <si>
    <t>CISTO-5312090458-A001</t>
  </si>
  <si>
    <t>CISTO-5312090458-A003</t>
  </si>
  <si>
    <t>Cistouretroscopio</t>
  </si>
  <si>
    <t>CITOM-5336090294-0001</t>
  </si>
  <si>
    <t>CITOMETRO DE FLUJO</t>
  </si>
  <si>
    <t>533.609.0294</t>
  </si>
  <si>
    <t>CITOM-5336090294-A001</t>
  </si>
  <si>
    <t>CIZAL-5372090810-0001</t>
  </si>
  <si>
    <t>CIZALLA RUSKIN-LISTON ANGULADA DE 180-190 MM</t>
  </si>
  <si>
    <t>537.209.0810</t>
  </si>
  <si>
    <t>CIZAL-5372090869-0001</t>
  </si>
  <si>
    <t>CIZALLA STILLE PARA CORTAR O REMOVER YESO SIN GUIA LONGITUD DE 250 A 260 MM</t>
  </si>
  <si>
    <t>537.209.0869</t>
  </si>
  <si>
    <t>COCED-5232070051-0001</t>
  </si>
  <si>
    <t>COCEDOR DE ALIMENTOS A VAPOR 3 COMPARTIMIENTOS (TIPO INDUSTRIAL )</t>
  </si>
  <si>
    <t>COCED-5232070051-A001</t>
  </si>
  <si>
    <t>MOBILIARIO DE COCINA</t>
  </si>
  <si>
    <t>COCED-5232070051-B001</t>
  </si>
  <si>
    <t>COCIN-5172700022-0999</t>
  </si>
  <si>
    <t>COCINETA CON PARRILLA ELECTRICA IZQUIERDA Y FREGADERO DERECHO</t>
  </si>
  <si>
    <t>COCIN-5190020800-0001</t>
  </si>
  <si>
    <t>COCINETA</t>
  </si>
  <si>
    <t>COLCH-2200300412-0001</t>
  </si>
  <si>
    <t>COLCHON DE POLIURETANO</t>
  </si>
  <si>
    <t>220.030.0412</t>
  </si>
  <si>
    <t>COLLA-5310001500-0001</t>
  </si>
  <si>
    <t>COLLARINES CERVICALES RIGIDOS AUTO AJUSTABLES</t>
  </si>
  <si>
    <t>COLLA-5312340010-0001</t>
  </si>
  <si>
    <t>COLLARIN DE PLOMO</t>
  </si>
  <si>
    <t>531.234.0010</t>
  </si>
  <si>
    <t>COLLA-5312340010-A001</t>
  </si>
  <si>
    <t>COLLA-5312340010-B001</t>
  </si>
  <si>
    <t>Collarín de plomo</t>
  </si>
  <si>
    <t>COLPO-5312250011-0001</t>
  </si>
  <si>
    <t>COLPOSCOPIO</t>
  </si>
  <si>
    <t>531.225.0011</t>
  </si>
  <si>
    <t>COLPO-5312250011-0002</t>
  </si>
  <si>
    <t>COLPO-5312250011-0003</t>
  </si>
  <si>
    <t>COLPO-5312250011-A001</t>
  </si>
  <si>
    <t>Colposcopio</t>
  </si>
  <si>
    <t>COLPO-5312250011-A002</t>
  </si>
  <si>
    <t>COLPO-5312250011-B001</t>
  </si>
  <si>
    <t>COMOD-5132450046-0001</t>
  </si>
  <si>
    <t>COMODO PARA ADULTO</t>
  </si>
  <si>
    <t>COMOD-5132450046-0002</t>
  </si>
  <si>
    <t>COMODO PARA PEDIATRICO</t>
  </si>
  <si>
    <t>COMOD-5132450046-0003</t>
  </si>
  <si>
    <t>COMPR-5312230037-0001</t>
  </si>
  <si>
    <t>UNIDAD DE COMPRESAS FRIAS</t>
  </si>
  <si>
    <t>531.223.0037</t>
  </si>
  <si>
    <t>COMPR-SC-5300000-0001</t>
  </si>
  <si>
    <t>COMPRESOR PARA UNIDAD DENTAL SIN ACEITE 2 HP</t>
  </si>
  <si>
    <t>CONCE-SC-5300000-0001</t>
  </si>
  <si>
    <t>CONCENTRADOR DE OXIGENO</t>
  </si>
  <si>
    <t>CONGE-5190007300-0001</t>
  </si>
  <si>
    <t xml:space="preserve">CONGELADOR TEMPERATURA HASTA -20 °C </t>
  </si>
  <si>
    <t>CONGE-5190007300-0002</t>
  </si>
  <si>
    <t>CONGELADOR HORIZONTAL</t>
  </si>
  <si>
    <t>CONGE-5232390129-0001</t>
  </si>
  <si>
    <t>CONGELADOR VERTICAL 1 PUERTA CRISTAL CAPACIDAD 12.6 PIES</t>
  </si>
  <si>
    <t>CONGE-5232390129-A001</t>
  </si>
  <si>
    <t>CONGE-5232390129-B001</t>
  </si>
  <si>
    <t>CONGE-5332550036-0001</t>
  </si>
  <si>
    <t>CONGELADOR HORIZONTAL PARA ERITROCITOS Y MEDULA OSEA</t>
  </si>
  <si>
    <t>533.255.0036</t>
  </si>
  <si>
    <t>CONGE-5332550101-0001</t>
  </si>
  <si>
    <t>CONGELADOR DE TEMPERATURA ULTRABAJA</t>
  </si>
  <si>
    <t>533.255.0101</t>
  </si>
  <si>
    <t>CONGE-5332550135-0001</t>
  </si>
  <si>
    <t>CONGELADOR VERTICAL PARA BANCO DE SANGRE</t>
  </si>
  <si>
    <t>533.255.0135</t>
  </si>
  <si>
    <t>CONGE-5332550200-0001</t>
  </si>
  <si>
    <t>CONGELADOR RAPIDO DE PLASMA</t>
  </si>
  <si>
    <t>533.255.0200</t>
  </si>
  <si>
    <t>CONGE-5332550218-0999</t>
  </si>
  <si>
    <t>CONGELADOR HORIZONTAL DE REFRIGERANTES PARA VACUNAS</t>
  </si>
  <si>
    <t>CONJU-5110007700-0001</t>
  </si>
  <si>
    <t>CONJUNTO SEMIEJECUTIVO</t>
  </si>
  <si>
    <t>CONJU-5110007700-0002</t>
  </si>
  <si>
    <t>CONJUNTO EJECUTIVO</t>
  </si>
  <si>
    <t>CONTA-5332660231-0001</t>
  </si>
  <si>
    <t>CONTADOR ELECTRONICO DE OCHO TECLAS</t>
  </si>
  <si>
    <t>533.266.0231</t>
  </si>
  <si>
    <t>CONTA-5332660231-0002</t>
  </si>
  <si>
    <t>CONTA-SC-5332660-0001</t>
  </si>
  <si>
    <t>CONTADOR DE DOS TECLAS</t>
  </si>
  <si>
    <t>CONTE-0602180085-0001</t>
  </si>
  <si>
    <t>CONTENEDOR DESECHABLE PARA PUNZOCORTANTES</t>
  </si>
  <si>
    <t>060.218.0085</t>
  </si>
  <si>
    <t>CONTE-5690064700-0001</t>
  </si>
  <si>
    <t>CONTENEDOR INDUSTRIAL DE BASURA</t>
  </si>
  <si>
    <t>CONTE-5690064700-A001</t>
  </si>
  <si>
    <t>COSER-5620024900-0001</t>
  </si>
  <si>
    <t>MAQUINA DE COSER ELECTRICA SEMI INDUSTRIAL</t>
  </si>
  <si>
    <t>COSTO-5312170029-0001</t>
  </si>
  <si>
    <t>COSTOTOMO CIZALLA</t>
  </si>
  <si>
    <t>531.217.0029</t>
  </si>
  <si>
    <t>COSTO-5372540483-0001</t>
  </si>
  <si>
    <t>COSTOTOMO SAUERBRUCH</t>
  </si>
  <si>
    <t>537.254.0483</t>
  </si>
  <si>
    <t>CRANE-5372600055-0001</t>
  </si>
  <si>
    <t>CRANEOTOMO NEUMATICO</t>
  </si>
  <si>
    <t>537.260.0055</t>
  </si>
  <si>
    <t>CRANE-5372600055-0002</t>
  </si>
  <si>
    <t>CRANEOTOMO ELECTRICO</t>
  </si>
  <si>
    <t>CRANE-5372600055-0003</t>
  </si>
  <si>
    <t>CRANE-5372600055-A001</t>
  </si>
  <si>
    <t>CRANE-5372600055-A002</t>
  </si>
  <si>
    <t>CRANE-5372600055-A003</t>
  </si>
  <si>
    <t>Craneotomo neumático</t>
  </si>
  <si>
    <t>CREDE-5112680250-0001</t>
  </si>
  <si>
    <t>CREDENZA DE MADERA</t>
  </si>
  <si>
    <t>CREDE-5112680250-A001</t>
  </si>
  <si>
    <t>CREDE-5112680250-B001</t>
  </si>
  <si>
    <t>CRONO-5312480014-0001</t>
  </si>
  <si>
    <t>CRONOMETRO DIGITAL</t>
  </si>
  <si>
    <t>531.248.0014</t>
  </si>
  <si>
    <t>CRONO-5312480014-0002</t>
  </si>
  <si>
    <t>CRONO-5312480014-0003</t>
  </si>
  <si>
    <t>CUBET-5132540054-0001</t>
  </si>
  <si>
    <t>CUBETA DE 12 LITROS</t>
  </si>
  <si>
    <t>CUBET-5132540054-0002</t>
  </si>
  <si>
    <t>CUCHA-5352602154-0001</t>
  </si>
  <si>
    <t>CUCHARILLA LUCAS</t>
  </si>
  <si>
    <t>535.260.2154</t>
  </si>
  <si>
    <t>CUCHA-5372630292-0001</t>
  </si>
  <si>
    <t>CUCHARILLA TIPO DARBY PERRY DE DOBLE EXTREMO</t>
  </si>
  <si>
    <t>537.263.0292</t>
  </si>
  <si>
    <t>CUCHA-5372630763-0001</t>
  </si>
  <si>
    <t>CUCHARILLA FENESTRADA</t>
  </si>
  <si>
    <t>537.263.0763</t>
  </si>
  <si>
    <t>CUCHI-5372720564-0001</t>
  </si>
  <si>
    <t>CUCHILLO DE VIRCHOW 240 A 350 MM</t>
  </si>
  <si>
    <t>537.272.0564</t>
  </si>
  <si>
    <t>CUNAS-5132630046-0001</t>
  </si>
  <si>
    <t>CUÑA DE RELAJACION</t>
  </si>
  <si>
    <t>513.263.0046</t>
  </si>
  <si>
    <t>CUNAS-5312520033-0001</t>
  </si>
  <si>
    <t>CUNA DE CALOR RADIANTE CON FOTOTERAPIA OPCIONAL</t>
  </si>
  <si>
    <t>531.252.0033</t>
  </si>
  <si>
    <t>CUNAS-5312520033-0002</t>
  </si>
  <si>
    <t>CUNAS-5312520033-0999</t>
  </si>
  <si>
    <t>CUNAS-5312520033-A001</t>
  </si>
  <si>
    <t>Cuna de calor radiante con fototerapia opcional</t>
  </si>
  <si>
    <t>CUNAS-5312520033-A999</t>
  </si>
  <si>
    <t>CUNAS-5312520033-B001</t>
  </si>
  <si>
    <t>CUNAS-5312520033-B999</t>
  </si>
  <si>
    <t>CUNAS-5312520033-C001</t>
  </si>
  <si>
    <t>CUNA DE CALOR RADIANTE CON FOTOTERAPIA</t>
  </si>
  <si>
    <t>CUNAS-5312520033-D001</t>
  </si>
  <si>
    <t>CUNAS-SC-3211410-0001</t>
  </si>
  <si>
    <t>CUNA DE CALOR RADIANTE / INCUBADORA</t>
  </si>
  <si>
    <t>CUNAS-SC-3211410-A001</t>
  </si>
  <si>
    <t>INCUBADORA PARA RECIÉN NACIDO</t>
  </si>
  <si>
    <t>531.497.2083</t>
  </si>
  <si>
    <t>CURET-5372510015-0001</t>
  </si>
  <si>
    <t>CURETA MC CALL DERECHA E IZQUIERDA JUEGO</t>
  </si>
  <si>
    <t>537.251.0015</t>
  </si>
  <si>
    <t>CURET-5372510023-0001</t>
  </si>
  <si>
    <t>CURETA MEYERHOEFER JUEGO</t>
  </si>
  <si>
    <t>537.251.0023</t>
  </si>
  <si>
    <t>CURET-5372510080-0001</t>
  </si>
  <si>
    <t>CURETA GOLDMAN-FOX ESPATULADA</t>
  </si>
  <si>
    <t>537.251.0080</t>
  </si>
  <si>
    <t>CURET-5372510098-0001</t>
  </si>
  <si>
    <t>CURETA CK-6 DE DOBLE EXTREMO</t>
  </si>
  <si>
    <t>537.251.0098</t>
  </si>
  <si>
    <t>DEPOS-5173010058-0001</t>
  </si>
  <si>
    <t>DEPOSITO PARA PAN</t>
  </si>
  <si>
    <t>DERMA-5312830028-0001</t>
  </si>
  <si>
    <t>DERMATOMO PARA PIEL QUEMADA</t>
  </si>
  <si>
    <t>531.283.0028</t>
  </si>
  <si>
    <t>DERMA-5312830150-0001</t>
  </si>
  <si>
    <t>DERMATOMO BROWN</t>
  </si>
  <si>
    <t>531.283.0150</t>
  </si>
  <si>
    <t>DESCU-SC-4080000-0001</t>
  </si>
  <si>
    <t>DESCUBRIMIENTO DE ABSCESO HEPATICO</t>
  </si>
  <si>
    <t>SET</t>
  </si>
  <si>
    <t>DESFI-5311720022-0001</t>
  </si>
  <si>
    <t>DESFIBRILADOR MONITOR MARCAPASO PORTATIL</t>
  </si>
  <si>
    <t>531.172.0022</t>
  </si>
  <si>
    <t>DESFI-5311720022-0002</t>
  </si>
  <si>
    <t>DESFI-5311720022-A002</t>
  </si>
  <si>
    <t>DESFI-5312860215-0001</t>
  </si>
  <si>
    <t>DESFIBRILADOR MONITOR MULTIPARAMETRICO</t>
  </si>
  <si>
    <t>531.286.0215</t>
  </si>
  <si>
    <t>DETEC-SC-5300000-0001</t>
  </si>
  <si>
    <t>DETECTOR PARA UNIDAD RADIOLOGICA DENTAL INCLUYE LAPTOP</t>
  </si>
  <si>
    <t>DIABL-5190008700-0001</t>
  </si>
  <si>
    <t>DIABLITO DE CARGA</t>
  </si>
  <si>
    <t>DIAPA-5372900026-0001</t>
  </si>
  <si>
    <t>DIAPASON HARTMAN</t>
  </si>
  <si>
    <t>537.290.0026</t>
  </si>
  <si>
    <t>DIAPA-5372900026-0999</t>
  </si>
  <si>
    <t>DIGIT-5318290784-0001</t>
  </si>
  <si>
    <t>DIGITALIZADOR DE MEDIANA PRODUCTIVIDAD</t>
  </si>
  <si>
    <t>531.829.0784</t>
  </si>
  <si>
    <t>DIGIT-5318290784-A001</t>
  </si>
  <si>
    <t>DIGIT-5318290784-B001</t>
  </si>
  <si>
    <t>531.829.0784 /
531.829.0808</t>
  </si>
  <si>
    <t>DIGIT-5318290808-0001</t>
  </si>
  <si>
    <t>DIGITALIZADOR DE IMAGENES RADIOGRAFICAS CON ALCANCE PARA MASTOGRAFIA E IMPRESORA</t>
  </si>
  <si>
    <t>531.829.0808</t>
  </si>
  <si>
    <t>DIGIT-5318290808-A001</t>
  </si>
  <si>
    <t>DINAM-5313040056-0001</t>
  </si>
  <si>
    <t>DINAMOMETRO TIPO COLLINS</t>
  </si>
  <si>
    <t>531.304.0056</t>
  </si>
  <si>
    <t>DISPE-5233390052-0001</t>
  </si>
  <si>
    <t>DISPENSADOR DE AGUA ENVASADA</t>
  </si>
  <si>
    <t>DISPE-5233390052-0002</t>
  </si>
  <si>
    <t>CALENTADOR ENFRIADOR DE AGUA</t>
  </si>
  <si>
    <t>DISPE-5310106900-0001</t>
  </si>
  <si>
    <t>DISPENSADOR DE GEL / JABON AUTOMATIZADO</t>
  </si>
  <si>
    <t>DISPE-5320031900-0001</t>
  </si>
  <si>
    <t>DISPENSADOR DE AMALGAMA</t>
  </si>
  <si>
    <t>DISPE-5333080124-0001</t>
  </si>
  <si>
    <t>DISPENSADOR DE PARAFINA</t>
  </si>
  <si>
    <t>533.308.0124</t>
  </si>
  <si>
    <t>DISPE-5333080124-0002</t>
  </si>
  <si>
    <t>DISPE-5333080124-A001</t>
  </si>
  <si>
    <t>Dispensador de parafina</t>
  </si>
  <si>
    <t>DISPE-5333080124-A002</t>
  </si>
  <si>
    <t>DIVAN-5132190017-0001</t>
  </si>
  <si>
    <t>DIVAN (CHAISSE-LONGUE)</t>
  </si>
  <si>
    <t>DOPPL-5319240056-0001</t>
  </si>
  <si>
    <t>DOPPLER PARA MEDIR FLUJO</t>
  </si>
  <si>
    <t>531.924.0056</t>
  </si>
  <si>
    <t>ECOCA-5313240169-0001</t>
  </si>
  <si>
    <t>ECOCARDIOGRAFO TRIDIMENSIONAL DOPPLER COLOR</t>
  </si>
  <si>
    <t>531.324.0169</t>
  </si>
  <si>
    <t>ECOCA-5313240169-0999</t>
  </si>
  <si>
    <t>ECOCA-5313240169-A001</t>
  </si>
  <si>
    <t>ECOCARDIÓGRAFO TRIDIMENSIONAL DOPPLER COLOR</t>
  </si>
  <si>
    <t>ECOCA-5313240169-B001</t>
  </si>
  <si>
    <t>ECOCA-5313240201-0001</t>
  </si>
  <si>
    <t>ECOCARDIOGRAFO BIDIMENSIONAL DOPPLER COLOR</t>
  </si>
  <si>
    <t>531.324.0201</t>
  </si>
  <si>
    <t>ECOCA-5313240201-0002</t>
  </si>
  <si>
    <t>ECOCA-5313240201-0003</t>
  </si>
  <si>
    <t>ECOCA-5313240201-0004</t>
  </si>
  <si>
    <t>ECOCA-5313240201-0999</t>
  </si>
  <si>
    <t>ECOCA-5313240201-A003</t>
  </si>
  <si>
    <t>ECOCA-5313240201-A004</t>
  </si>
  <si>
    <t>Ecocardiógrafo bidimensional doppler color</t>
  </si>
  <si>
    <t>ELECT-5310880181-0001</t>
  </si>
  <si>
    <t>ELECTROAUDIOMETRO OBJETIVO AUTOMATIZADO</t>
  </si>
  <si>
    <t>531.088.0181</t>
  </si>
  <si>
    <t>ELECT-5311680069-0001</t>
  </si>
  <si>
    <t>ELECTROCARDIOGRAFO MULTICANAL CON INTERPRETACION (INTERMEDIO)</t>
  </si>
  <si>
    <t>531.168.0069</t>
  </si>
  <si>
    <t>ELECT-5311680069-0002</t>
  </si>
  <si>
    <t>ELECT-5311680069-0003</t>
  </si>
  <si>
    <t>ELECTROCARDIOGRAFO MULTICANAL CON INTERPRETACION (AVANZADO)</t>
  </si>
  <si>
    <t>ELECT-5311680069-0004</t>
  </si>
  <si>
    <t>ELECT-5311680069-0005</t>
  </si>
  <si>
    <t>ELECT-5311680069-0006</t>
  </si>
  <si>
    <t>ELECT-5311680069-0997</t>
  </si>
  <si>
    <t>ELECT-5311680069-A001</t>
  </si>
  <si>
    <t>ELECT-5311680069-A002</t>
  </si>
  <si>
    <t>Electrocardiógrafo multicanal con interpretación (intermedio)</t>
  </si>
  <si>
    <t>ELECT-5311680069-A003</t>
  </si>
  <si>
    <t>ELECT-5311680069-A004</t>
  </si>
  <si>
    <t>ELECT-5311680069-A005</t>
  </si>
  <si>
    <t>Electrocardiógrafo multicanal con interpretación (avanzado)</t>
  </si>
  <si>
    <t>ELECT-5311680069-A006</t>
  </si>
  <si>
    <t>ELECT-5311680069-A997</t>
  </si>
  <si>
    <t>ELECTROCARDIOGRAFO MULTICANAL CON INTERPRETACION</t>
  </si>
  <si>
    <t>ELECT-5311680069-B002</t>
  </si>
  <si>
    <t>531.168.0069 / 531.329.0032</t>
  </si>
  <si>
    <t>ELECT-5313220013-0001</t>
  </si>
  <si>
    <t>ELECTRORRETINOGRAFO</t>
  </si>
  <si>
    <t>531.322.0013</t>
  </si>
  <si>
    <t>ELECT-5313220013-0002</t>
  </si>
  <si>
    <t>ELECT-5313330317-0001</t>
  </si>
  <si>
    <t>ELECTROMIOGRAFO DE 4 CANALES</t>
  </si>
  <si>
    <t>531.333.0317</t>
  </si>
  <si>
    <t>ELECT-5313330317-0002</t>
  </si>
  <si>
    <t>ELECT-5313330317-0999</t>
  </si>
  <si>
    <t>ELECT-5313330317-A001</t>
  </si>
  <si>
    <t>ELECT-5313330317-A002</t>
  </si>
  <si>
    <t>Electromiógrafo de 4 canales</t>
  </si>
  <si>
    <t>ELECT-5313330317-B002</t>
  </si>
  <si>
    <t>ELECT-5313800087-0999</t>
  </si>
  <si>
    <t>ELECTROMIOGRAFO DE CUATRO CANALES (CON POTENCIALES EVOCADOS MULTIMODALES)</t>
  </si>
  <si>
    <t>ELECT-5313800103-0001</t>
  </si>
  <si>
    <t>ELECTROESTIMULADOR NEUROMUSCULAR DE ALTO VOLTAJE CORRIENTE PULSATIL Y DETECCION</t>
  </si>
  <si>
    <t>531.380.0103</t>
  </si>
  <si>
    <t>ELECT-5313800806-0002</t>
  </si>
  <si>
    <t>ELECTROESTIMULADOR NEUROMUSCULAR DE BAJO VOLTAJE Y CORRIENTES DIADINAMICAS</t>
  </si>
  <si>
    <t>531.380.0806</t>
  </si>
  <si>
    <t>ELECT-5313800806-A002</t>
  </si>
  <si>
    <t>ELECTROESTIMULADOR MUSCULAR</t>
  </si>
  <si>
    <t>ELECT-5313800905-0001</t>
  </si>
  <si>
    <t>ELECTRONISTAGMOGRAFO (OPTOQUINETICO Y VESTIBULAR)</t>
  </si>
  <si>
    <t>531.380.0905</t>
  </si>
  <si>
    <t>ELECT-5319250022-0001</t>
  </si>
  <si>
    <t>ELECTROENECEFALOGRAFO DE 32 CANALES</t>
  </si>
  <si>
    <t>531.925.0022</t>
  </si>
  <si>
    <t>ELECT-5319250022-0002</t>
  </si>
  <si>
    <t>ELECT-5319250022-0999</t>
  </si>
  <si>
    <t>ELEVA-5373270452-0001</t>
  </si>
  <si>
    <t>ELEVADOR BEIN DE 2 A 3 MM ANCHO DE HOJA</t>
  </si>
  <si>
    <t>537.327.0452</t>
  </si>
  <si>
    <t>ELEVA-5373270551-0001</t>
  </si>
  <si>
    <t>ELEVADOR APICAL FLOHR</t>
  </si>
  <si>
    <t>537.327.0551</t>
  </si>
  <si>
    <t>ELEVA-5373270700-0001</t>
  </si>
  <si>
    <t>537.327.0700</t>
  </si>
  <si>
    <t>ELEVA-5373270809-0001</t>
  </si>
  <si>
    <t>ELEVADOR TIPO CRYER WHITE DERECHO CON HOJA GRANDE</t>
  </si>
  <si>
    <t>537.327.0809</t>
  </si>
  <si>
    <t>ELEVA-5373270908-0001</t>
  </si>
  <si>
    <t>ELEVADOR TIPO CRYER WHITE IZQUIERDO CON HOJA GRANDE</t>
  </si>
  <si>
    <t>537.327.0908</t>
  </si>
  <si>
    <t>ELEVA-5373270957-0001</t>
  </si>
  <si>
    <t>ELEVADOR TIPO CRYER WHITE DERECHO CON HOJA PEQUEÑA</t>
  </si>
  <si>
    <t>537.327.0957</t>
  </si>
  <si>
    <t>ELEVA-5373271104-0001</t>
  </si>
  <si>
    <t>ELEVADOR TIPO CRYER WHITE IZQUIERDO CON HOJA PEQUEÑA</t>
  </si>
  <si>
    <t>537.327.1104</t>
  </si>
  <si>
    <t>ELEVA-5373271534-0001</t>
  </si>
  <si>
    <t>ELEVADOR SELDIN DE BANDERA DERECHO CON HOJA GRANDE</t>
  </si>
  <si>
    <t>537.327.1534</t>
  </si>
  <si>
    <t>ELEVA-5373271609-0001</t>
  </si>
  <si>
    <t>ELEVADOR SELDIN DE BANDERA IZQUIERDO CON HOJA GRANDE</t>
  </si>
  <si>
    <t>537.327.1609</t>
  </si>
  <si>
    <t>ELEVA-5373272664-0001</t>
  </si>
  <si>
    <t>ELEVADOR BEIN DE 4MM ANCHO DE HOJA</t>
  </si>
  <si>
    <t>537.327.2664</t>
  </si>
  <si>
    <t>ELEVA-5373272797-0001</t>
  </si>
  <si>
    <t>ELEVADOR APICAL FLOHR CON MANGO METALICO CON BRAZO RECTO EXTREMO ACANALADO FINO Y ROMO</t>
  </si>
  <si>
    <t>ENDOS-5319420013-0001</t>
  </si>
  <si>
    <t>ENDOSCOPIO NEUROQUIRURGICO</t>
  </si>
  <si>
    <t>531.942.0013</t>
  </si>
  <si>
    <t>ENDOS-5319420021-0001</t>
  </si>
  <si>
    <t>ENDOSCOPIO NEUROQUIRURGICO RIGIDO</t>
  </si>
  <si>
    <t>531.942.0021</t>
  </si>
  <si>
    <t>EQUIP-5190023600-0001</t>
  </si>
  <si>
    <t>EQUIPO DIGITAL PARA CONTROL DE ASISTENCIAS</t>
  </si>
  <si>
    <t>EQUIP-5221600306-0999</t>
  </si>
  <si>
    <t>EQUIPO DE COMPUTO (AIO), CHASIS TODO EN UNO (ALL IN ONE)</t>
  </si>
  <si>
    <t>BIEN INFORMÁTICO</t>
  </si>
  <si>
    <t>EQUIP-5310000000-0001</t>
  </si>
  <si>
    <t>EQUIPO PLEUROTOMIA</t>
  </si>
  <si>
    <t>EQUIP-5310000000-0002</t>
  </si>
  <si>
    <t>EQUIPO UNIVERSAL</t>
  </si>
  <si>
    <t>EQUIP-5310000000-A001</t>
  </si>
  <si>
    <t>INSTRUMENTAL MEDICO</t>
  </si>
  <si>
    <t>EQUIP-5310720064-0001</t>
  </si>
  <si>
    <t>EQUIPO PARA ARTROSCOPIA</t>
  </si>
  <si>
    <t>531.072.0064</t>
  </si>
  <si>
    <t>EQUIP-5310720064-0002</t>
  </si>
  <si>
    <t>EQUIP-5310720064-A001</t>
  </si>
  <si>
    <t>EQUIP-5310880173-0999</t>
  </si>
  <si>
    <t>EQUIPO DE EMISIONES OTOACUSTICAS</t>
  </si>
  <si>
    <t>EQUIP-5311070170-0001</t>
  </si>
  <si>
    <t>EQUIPO DE FLUIDOTERAPIA PARA MIEMBROS INFERIORES</t>
  </si>
  <si>
    <t>531.107.0170</t>
  </si>
  <si>
    <t>EQUIP-5313280215-0001</t>
  </si>
  <si>
    <t>EQUIPO PARA SELLADO DE VASOS</t>
  </si>
  <si>
    <t>531.328.0215</t>
  </si>
  <si>
    <t>EQUIP-5313450321-0001</t>
  </si>
  <si>
    <t>EQUIPO NEUMATICO PARA ISQUEMIA</t>
  </si>
  <si>
    <t>531.345.0321</t>
  </si>
  <si>
    <t>EQUIP-5313450321-0002</t>
  </si>
  <si>
    <t>EQUIP-5313450321-A001</t>
  </si>
  <si>
    <t>EQUIP-5313450321-A002</t>
  </si>
  <si>
    <t>Equipo neumático para isquemia</t>
  </si>
  <si>
    <t>EQUIP-5315640267-0001</t>
  </si>
  <si>
    <t>EQUIPO PARA LAPAROSCOPIA</t>
  </si>
  <si>
    <t>531.564.0267</t>
  </si>
  <si>
    <t>EQUIP-5315640267-0002</t>
  </si>
  <si>
    <t>EQUIP-5315640267-A002</t>
  </si>
  <si>
    <t>Equipo para laparoscopía</t>
  </si>
  <si>
    <t>EQUIP-5318840054-0001</t>
  </si>
  <si>
    <t>EQUIPO DE TRACCION CERVICAL</t>
  </si>
  <si>
    <t>531.884.0054</t>
  </si>
  <si>
    <t>EQUIP-5338600041-0001</t>
  </si>
  <si>
    <t>EQUIPO PARA TINCION AUTOMATIZADA DE TEJIDOS</t>
  </si>
  <si>
    <t>533.860.0041</t>
  </si>
  <si>
    <t>EQUIP-5338600041-0002</t>
  </si>
  <si>
    <t>EQUIP-5338600041-0003</t>
  </si>
  <si>
    <t>EQUIP-5338600041-A002</t>
  </si>
  <si>
    <t>EQUIP-5338600041-A003</t>
  </si>
  <si>
    <t>EQUIP-5338600041-B002</t>
  </si>
  <si>
    <t>EQUIPO PARA TINCIÓN AUTOMATIZADA DE TEJIDOS</t>
  </si>
  <si>
    <t>EQUIP-5338600041-B003</t>
  </si>
  <si>
    <t>Equipo para tinción automatizada de tejidos</t>
  </si>
  <si>
    <t>EQUIP-5378300772-0001</t>
  </si>
  <si>
    <t>EQUIPO DE BIOPSIA DE MAMA</t>
  </si>
  <si>
    <t>537.830.0772</t>
  </si>
  <si>
    <t>EQUIP-5640020656-0001</t>
  </si>
  <si>
    <t>EQUIPO PARA LA EVALUACION Y FORTALECIMIENTO DE CUADRICEPS</t>
  </si>
  <si>
    <t>564.002.0656</t>
  </si>
  <si>
    <t>EQUIP-5640020946-0001</t>
  </si>
  <si>
    <t>EQUIPO PARA FORTALECIMIENTO DE EXTREMIDADES SUPERIORES E INFERIORES</t>
  </si>
  <si>
    <t>564.002.0946</t>
  </si>
  <si>
    <t>EQUIP-5640020953-0001</t>
  </si>
  <si>
    <t>EQUIPO PARA FORTALECIMIENTO DE EXTREMIDADES INFERIORES</t>
  </si>
  <si>
    <t>564.002.0953</t>
  </si>
  <si>
    <t>EQUIP-5640021159-0001</t>
  </si>
  <si>
    <t>EQUIPO DE LASER TERAPEUTICO PARA REHABILITACION</t>
  </si>
  <si>
    <t>564.002.1159</t>
  </si>
  <si>
    <t>EQUIP-5650018200-0001</t>
  </si>
  <si>
    <t>SISTEMA DE CONTROL DE ACCESO</t>
  </si>
  <si>
    <t>EQUIP-SC-1000000-0001</t>
  </si>
  <si>
    <t>EQUIPO DE APENDICECTOMIA</t>
  </si>
  <si>
    <t>EQUIP-SC-1500000-0001</t>
  </si>
  <si>
    <t>EQUIPO DE ATRESIA ESOFAGICA</t>
  </si>
  <si>
    <t>EQUIP-SC-1500000-A001</t>
  </si>
  <si>
    <t>Equipo de atresia esofágica</t>
  </si>
  <si>
    <t>EQUIP-SC-5122000-0001</t>
  </si>
  <si>
    <t>EQUIPO DE LIBERACION DEL TUNEL DEL CARPIO</t>
  </si>
  <si>
    <t>EQUIP-SC-5122000-A001</t>
  </si>
  <si>
    <t>Equipo de liberación del túnel del carpio</t>
  </si>
  <si>
    <t>S/C</t>
  </si>
  <si>
    <t>EQUIP-SC-5125000-0001</t>
  </si>
  <si>
    <t>EQUIPO DE LAPAROTOMIA EXPLORADORA</t>
  </si>
  <si>
    <t>EQUIP-SC-5131000-0001</t>
  </si>
  <si>
    <t>EQUIPO DE MASTECTOMIA</t>
  </si>
  <si>
    <t>EQUIP-SC-5131000-A001</t>
  </si>
  <si>
    <t xml:space="preserve">Equipo de mastectomía </t>
  </si>
  <si>
    <t>EQUIP-SC-5135000-0001</t>
  </si>
  <si>
    <t>EQUIPO DE MEATOTOMIA</t>
  </si>
  <si>
    <t>EQUIP-SC-5152000-0001</t>
  </si>
  <si>
    <t>EQUIPO DE OFTALMOLOGIA BASICA</t>
  </si>
  <si>
    <t>EQUIP-SC-5154000-0001</t>
  </si>
  <si>
    <t>EQUIPO DE ODONTOLOGIA</t>
  </si>
  <si>
    <t>EQUIP-SC-5160000-0001</t>
  </si>
  <si>
    <t>EQUIPO DE PROSTATECTOMIA</t>
  </si>
  <si>
    <t>EQUIP-SC-5161200-0001</t>
  </si>
  <si>
    <t>EQUIPO PARA PUNCION LUMBAR</t>
  </si>
  <si>
    <t>EQUIP-SC-5162100-0001</t>
  </si>
  <si>
    <t>EQUIPO PARA UROLOGIA</t>
  </si>
  <si>
    <t>EQUIP-SC-5183000-0001</t>
  </si>
  <si>
    <t>EQUIPO DE REDUCCION CRUENTA</t>
  </si>
  <si>
    <t>EQUIP-SC-5183000-A001</t>
  </si>
  <si>
    <t>Equipo de reduccion cruenta</t>
  </si>
  <si>
    <t>EQUIP-SC-5190000-0001</t>
  </si>
  <si>
    <t>EQUIPO DE SUTURA</t>
  </si>
  <si>
    <t>EQUIP-SC-5190000-0002</t>
  </si>
  <si>
    <t>EQUIP-SC-5190000-A002</t>
  </si>
  <si>
    <t>EQUIP-SC-5200000-0001</t>
  </si>
  <si>
    <t>EQUIPO DE TENORRAFIA</t>
  </si>
  <si>
    <t>EQUIP-SC-5210000-0001</t>
  </si>
  <si>
    <t>EQUIPO UROLOGIA (ENDOUROLOGIA)</t>
  </si>
  <si>
    <t>EQUIP-SC-5300000-0001</t>
  </si>
  <si>
    <t>EQUIPO PARA CATARATAS</t>
  </si>
  <si>
    <t>EQUIP-SC-5310000-0001</t>
  </si>
  <si>
    <t>EQUIPO DE CIERRE DE COLOSTOMIA EN ADULTO</t>
  </si>
  <si>
    <t>EQUIP-SC-5311000-0001</t>
  </si>
  <si>
    <t>EQUIPO DE CURACION Y ASEPSIA</t>
  </si>
  <si>
    <t>EQUIP-SC-5311000-0002</t>
  </si>
  <si>
    <t>EQUIPO DE CURACION</t>
  </si>
  <si>
    <t>EQUIP-SC-5315000-0001</t>
  </si>
  <si>
    <t>EQUIPO DE CIRUGIA DE ORQUIECTOMIA</t>
  </si>
  <si>
    <t>EQUIP-SC-5315120-0001</t>
  </si>
  <si>
    <t>EQUIPO DE COLOSTOMIA</t>
  </si>
  <si>
    <t>EQUIP-SC-5315140-0001</t>
  </si>
  <si>
    <t>EQUIPO DE CONEXION</t>
  </si>
  <si>
    <t>EQUIP-SC-5315200-0001</t>
  </si>
  <si>
    <t>EQUIPO DE CIRUGIA PARA RESECCION TRANSURETRAL</t>
  </si>
  <si>
    <t>EQUIP-SC-5315300-0001</t>
  </si>
  <si>
    <t>EQUIPO DE COCCIGECTOMIA</t>
  </si>
  <si>
    <t>EQUIP-SC-5315300-A001</t>
  </si>
  <si>
    <t>Equipo de coccigectomia</t>
  </si>
  <si>
    <t>EQUIP-SC-5316700-0001</t>
  </si>
  <si>
    <t>EQUIPO DE CIRUGIA PLASTICA GENERAL</t>
  </si>
  <si>
    <t>EQUIP-SC-5316700-0002</t>
  </si>
  <si>
    <t>EQUIP-SC-5316700-A001</t>
  </si>
  <si>
    <t>EQUIP-SC-5316700-A002</t>
  </si>
  <si>
    <t>Equipo de cirugia plastica general</t>
  </si>
  <si>
    <t>EQUIP-SC-5321000-0001</t>
  </si>
  <si>
    <t>EQUIPO DE CIRUGIA UROLOGICA</t>
  </si>
  <si>
    <t>EQUIP-SC-5321000-A001</t>
  </si>
  <si>
    <t>Equipo de cirugía urológica</t>
  </si>
  <si>
    <t>EQUIP-SC-5321180-0001</t>
  </si>
  <si>
    <t>EQUIP-SC-5321180-0002</t>
  </si>
  <si>
    <t>EQUIP-SC-5332000-0001</t>
  </si>
  <si>
    <t>EQUIPO DE COLOCACION DE CATETER TENCOFF PERITONEO</t>
  </si>
  <si>
    <t>EQUIP-SC-5390000-0001</t>
  </si>
  <si>
    <t>EQUIPO DE CONDUCTO ILEAL</t>
  </si>
  <si>
    <t>EQUIP-SC-5391920-0001</t>
  </si>
  <si>
    <t>EQUIPO DE CISTOPEXIA</t>
  </si>
  <si>
    <t>EQUIP-SC-5391921-0001</t>
  </si>
  <si>
    <t>EQUIPO DE CISTOSTOMIA</t>
  </si>
  <si>
    <t>EQUIP-SC-5450000-0001</t>
  </si>
  <si>
    <t>EQUIPO DE DILATACION ESOFAGICA</t>
  </si>
  <si>
    <t>EQUIP-SC-5500000-0001</t>
  </si>
  <si>
    <t>EQUIPO PARA ESTRABISMO</t>
  </si>
  <si>
    <t>EQUIP-SC-5800000-0001</t>
  </si>
  <si>
    <t>EQUIPO DE HERNIOPLASTIA</t>
  </si>
  <si>
    <t>EQUIP-SC-5930000-0001</t>
  </si>
  <si>
    <t>EQUIPO DE INSTALACION CATETER MAHURCKAR Y/O SUTURA</t>
  </si>
  <si>
    <t>ERGOM-5313430174-0001</t>
  </si>
  <si>
    <t>ERGOMETRO PARA MIEMBROS INFERIORES</t>
  </si>
  <si>
    <t>531.343.0174</t>
  </si>
  <si>
    <t>ERGOM-5313430182-0001</t>
  </si>
  <si>
    <t>ERGOMETRO PARA MIEMBROS SUPERIORES</t>
  </si>
  <si>
    <t>531.343.0182</t>
  </si>
  <si>
    <t>ESCAL-5133520105-0001</t>
  </si>
  <si>
    <t>ESCALERILLA DE DOS PELDAÑOS</t>
  </si>
  <si>
    <t>ESCAL-5133520105-0002</t>
  </si>
  <si>
    <t>ESCALERRILLA DE DOS PELDAÑOS</t>
  </si>
  <si>
    <t>ESCAL-5190010700-0001</t>
  </si>
  <si>
    <t>ESCALERA METALICA PARA ALMACEN</t>
  </si>
  <si>
    <t>ESCAL-5193150017-0001</t>
  </si>
  <si>
    <t>ESCALERA DE TIJERA DE 3 PELDAÑOS</t>
  </si>
  <si>
    <t>ESCAL-5193150017-0002</t>
  </si>
  <si>
    <t>ESCALERA DE TIJERA DE 5 PELDAÑOS</t>
  </si>
  <si>
    <t>ESCAL-5640020540-0001</t>
  </si>
  <si>
    <t>ESCALERILLA DE MADERA</t>
  </si>
  <si>
    <t>564.002.0540</t>
  </si>
  <si>
    <t>ESCAL-5640021225-0001</t>
  </si>
  <si>
    <t>ESCALERA CON RAMPA Y BARANDAL</t>
  </si>
  <si>
    <t>564.002.1225</t>
  </si>
  <si>
    <t>ESCRI-5110002200-0001</t>
  </si>
  <si>
    <t>ESCRITORIO CON CUBIERTA PLANA DE 2 GAVETAS DEL LADO DERECHO</t>
  </si>
  <si>
    <t>ESCRI-5110002200-0002</t>
  </si>
  <si>
    <t>ESCRITORIO EJECUTIVO CON 2 CAJONES Y ARCHIVERO</t>
  </si>
  <si>
    <t>ESCRI-5112630343-0001</t>
  </si>
  <si>
    <t>ESCRITORIO PARA JEFATURA</t>
  </si>
  <si>
    <t>ESCRI-5112630343-0002</t>
  </si>
  <si>
    <t>ESCRITORIO PARA DIRECCIÓN</t>
  </si>
  <si>
    <t>ESCRI-5113390347-0001</t>
  </si>
  <si>
    <t>ESCRITORIO CON PEDESTAL Y LATERAL</t>
  </si>
  <si>
    <t>ESCRI-5113390347-A001</t>
  </si>
  <si>
    <t>ESCRI-5113390347-B001</t>
  </si>
  <si>
    <t>ESCRI-5113390982-0001</t>
  </si>
  <si>
    <t>ESCRITORIO EJECUTIVO MODULAR CON LATERAL, LIBRERO Y CREDENZA</t>
  </si>
  <si>
    <t>ESCRI-5113390982-A001</t>
  </si>
  <si>
    <t>ESCRI-5113391242-0001</t>
  </si>
  <si>
    <t>ESCRITORIO OPERATIVO PARA 4 PERSONAS</t>
  </si>
  <si>
    <t>ESCRI-SC-5130000-0001</t>
  </si>
  <si>
    <t>ESCRITORIO MEDICO CON CAJON LATERAL</t>
  </si>
  <si>
    <t>ESCRI-SC-5130000-0002</t>
  </si>
  <si>
    <t>ESCRI-SC-5130000-A001</t>
  </si>
  <si>
    <t>ESCRI-SC-5130000-B001</t>
  </si>
  <si>
    <t>ESCRI-SC-5200000-0001</t>
  </si>
  <si>
    <t>ESCRITORIO TIPO BALA</t>
  </si>
  <si>
    <t>ESCRI-SC-5200000-A001</t>
  </si>
  <si>
    <t>ESCRI-SC-5200000-B001</t>
  </si>
  <si>
    <t>ESCUR-SC-5000000-0001</t>
  </si>
  <si>
    <t>ESCURRIDOR PARA TUBOS Y MATRACES</t>
  </si>
  <si>
    <t>ESFIG-5311160369-0001</t>
  </si>
  <si>
    <t>ESFIGMOMANOMETRO ANEROIDE PORTATIL</t>
  </si>
  <si>
    <t>531.116.0369</t>
  </si>
  <si>
    <t>ESFIG-5311160369-0002</t>
  </si>
  <si>
    <t>ESFIGMOMANOMETRO ANEROIDE PORTATIL (DE PEDESTAL)</t>
  </si>
  <si>
    <t>ESFIG-5311160369-0003</t>
  </si>
  <si>
    <t>ESFIG-5311160369-0004</t>
  </si>
  <si>
    <t xml:space="preserve">ESFIGMOMANOMETRO ANEROIDE PORTATIL </t>
  </si>
  <si>
    <t>ESFIG-5311160369-0005</t>
  </si>
  <si>
    <t>ESFIGMOMANOMETRO ANEROIDE PORTATIL (PEDIATRICO DE PEDESTAL)</t>
  </si>
  <si>
    <t>ESFIG-5311160369-0006</t>
  </si>
  <si>
    <t>ESFIG-5311160369-0007</t>
  </si>
  <si>
    <t xml:space="preserve">531.116.0369 </t>
  </si>
  <si>
    <t>ESFIG-5311160369-A002</t>
  </si>
  <si>
    <t>ESFIG-5311160369-A999</t>
  </si>
  <si>
    <t>ESFIG-5311160369-B002</t>
  </si>
  <si>
    <t>ESFIG-5311160369-C002</t>
  </si>
  <si>
    <t>ESFIGMOMANÓMETRO ANEROIDE DE PEDESTAL/ESFIGMOMANÓMETRO ANEROIDE PORTÁTIL</t>
  </si>
  <si>
    <t>531.116.0286 / 531.116.0369</t>
  </si>
  <si>
    <t>ESFIG-5311160377-0001</t>
  </si>
  <si>
    <t>ESFIGMOMANOMETRO ANEROIDE DE PARED</t>
  </si>
  <si>
    <t>531.116.0377</t>
  </si>
  <si>
    <t>ESFIG-5311160377-0002</t>
  </si>
  <si>
    <t>ESFIG-5311160377-0003</t>
  </si>
  <si>
    <t>ESFIG-5311160377-0004</t>
  </si>
  <si>
    <t>ESFIG-5311160377-A002</t>
  </si>
  <si>
    <t>ESFIG-5311160377-A004</t>
  </si>
  <si>
    <t>Esfigmomanómetro aneroide de pared</t>
  </si>
  <si>
    <t>ESPAT-5373700029-0001</t>
  </si>
  <si>
    <t>ESPATULA METALICA NO 3 CON EXTREMO RECTANGULAR Y PUNTA DE LANZA</t>
  </si>
  <si>
    <t>537.370.0029</t>
  </si>
  <si>
    <t>ESPAT-5373700128-0001</t>
  </si>
  <si>
    <t>ESPATULA PARA RESINA DE PLASTICO</t>
  </si>
  <si>
    <t>537.370.0128</t>
  </si>
  <si>
    <t>ESPAT-5373700912-0001</t>
  </si>
  <si>
    <t>ESPATULA BEALE DOBLE EXTREMO LONGITUD 155 MM</t>
  </si>
  <si>
    <t>537.370.0912</t>
  </si>
  <si>
    <t>ESPAT-5373701001-0001</t>
  </si>
  <si>
    <t>ESPATULA PARA CEMENTO DOBLE EXTREMO</t>
  </si>
  <si>
    <t>537.370.1001</t>
  </si>
  <si>
    <t>ESPEC-5333610045-0001</t>
  </si>
  <si>
    <t xml:space="preserve">ESPECTROFOTOMETRO DE RANGO VISIBLE </t>
  </si>
  <si>
    <t>533.361.0045</t>
  </si>
  <si>
    <t>ESPEJ-5373750305-0001</t>
  </si>
  <si>
    <t>ESPEJO VAGINAL GRAVES O PEDERSON CHICO</t>
  </si>
  <si>
    <t>537.375.0305</t>
  </si>
  <si>
    <t>ESPEJ-5373750305-0002</t>
  </si>
  <si>
    <t>ESPEJO VAGINAL GRAVES O PEDERSON TAMAÑO CHICO</t>
  </si>
  <si>
    <t>ESPEJ-5373750313-0001</t>
  </si>
  <si>
    <t>ESPEJO VAGINAL GRAVES O PEDERSON GRANDE</t>
  </si>
  <si>
    <t>537.375.0313</t>
  </si>
  <si>
    <t>ESPEJ-5373750313-0002</t>
  </si>
  <si>
    <t>ESPEJO VAGINAL GRAVES O PEDERSON TAMAÑO GRANDE</t>
  </si>
  <si>
    <t>ESPEJ-5373750321-0001</t>
  </si>
  <si>
    <t>ESPEJO VAGINAL GRAVES O PEDERSON TAMAÑO MEDIANO</t>
  </si>
  <si>
    <t>537.375.0321</t>
  </si>
  <si>
    <t>ESPEJ-5373750321-0002</t>
  </si>
  <si>
    <t>ESPEJ-5373830024-0001</t>
  </si>
  <si>
    <t>ESPEJO DENTAL NO 3</t>
  </si>
  <si>
    <t>537.383.0024</t>
  </si>
  <si>
    <t>ESPEJ-5373830081-0001</t>
  </si>
  <si>
    <t>ESPEJO DENTAL NO 5</t>
  </si>
  <si>
    <t>537.383.0081</t>
  </si>
  <si>
    <t>ESPEJ-5373832251-0001</t>
  </si>
  <si>
    <t>ESPEJO BUCAL CON AUMENTO DEL NO 5</t>
  </si>
  <si>
    <t>537.383.2251</t>
  </si>
  <si>
    <t>ESPEJ-5640020466-0001</t>
  </si>
  <si>
    <t>ESPEJO DE UNA SECCION</t>
  </si>
  <si>
    <t>564.002.0466</t>
  </si>
  <si>
    <t>ESPEJ-5640020987-0001</t>
  </si>
  <si>
    <t>ESPEJO PARA VALORAR POSTURA</t>
  </si>
  <si>
    <t>564.002.0987</t>
  </si>
  <si>
    <t>ESPEJ-5640020995-0001</t>
  </si>
  <si>
    <t>ESPEJO DE TRES SECCIONES</t>
  </si>
  <si>
    <t>564.002.0995</t>
  </si>
  <si>
    <t>ESPIR-5313610171-0001</t>
  </si>
  <si>
    <t>ESPIROMETRO COMPUTARIZADO CON NEUMOTACOGRAFO</t>
  </si>
  <si>
    <t>531.361.0171</t>
  </si>
  <si>
    <t>ESPIR-5313610171-0002</t>
  </si>
  <si>
    <t>ESPIR-5313610171-A001</t>
  </si>
  <si>
    <t>ESTAB-5310001500-0001</t>
  </si>
  <si>
    <t>DISPOSITIVO DE ESTABILIZACION PELVICA</t>
  </si>
  <si>
    <t>ESTAB-5310034700-0001</t>
  </si>
  <si>
    <t>ESTABILIZADOR EN FORMA DISCO</t>
  </si>
  <si>
    <t>564.002.0706</t>
  </si>
  <si>
    <t>ESTAB-5310034700-0002</t>
  </si>
  <si>
    <t>ESTABILIZADOR ENTRENADOR TIPO TABLA DE EQUILIBRIO</t>
  </si>
  <si>
    <t>ESTAC-5640020854-0001</t>
  </si>
  <si>
    <t>ESTACION DE TRABAJO PARA ACTIVIDADES COGNITIVAS</t>
  </si>
  <si>
    <t>564.002.0854</t>
  </si>
  <si>
    <t>ESTAD-5316140424-0001</t>
  </si>
  <si>
    <t>ESTADIMETRO PEDIATRICO</t>
  </si>
  <si>
    <t>531.614.0424</t>
  </si>
  <si>
    <t>ESTAN-5133600022-0001</t>
  </si>
  <si>
    <t>ESTAN-5133600022-A001</t>
  </si>
  <si>
    <t>513.360.0022</t>
  </si>
  <si>
    <t>ESTER-5313850827-0001</t>
  </si>
  <si>
    <t>ESTERILIZADOR DE VAPOR DIRECTO Y AUTOGENERADO</t>
  </si>
  <si>
    <t>531.385.0827</t>
  </si>
  <si>
    <t>ESTER-5313850827-0002</t>
  </si>
  <si>
    <t>ESTER-5313850827-A002</t>
  </si>
  <si>
    <t>Esterilizador de vapor directo y autogenerado</t>
  </si>
  <si>
    <t>ESTER-5313851031-0001</t>
  </si>
  <si>
    <t>ESTERILIZADOR DE BAJA TEMPERATURA A TRAVES DE PLASMA DE PEROXIDO DE HIDROGENO</t>
  </si>
  <si>
    <t>531.385.1031</t>
  </si>
  <si>
    <t>ESTER-5313851031-0002</t>
  </si>
  <si>
    <t>ESTER-5313851031-A001</t>
  </si>
  <si>
    <t>Esterilizador de baja temperatura a través de plasma de peróxido de hidrógeno</t>
  </si>
  <si>
    <t>ESTER-5313851031-A002</t>
  </si>
  <si>
    <t>ESTER-5313851031-B001</t>
  </si>
  <si>
    <t>ESTER-5313851056-0001</t>
  </si>
  <si>
    <t>ESTERILIZADOR DE VAPOR AUTOGENERADO (DOBLE PUERTA)</t>
  </si>
  <si>
    <t>531.385.1056</t>
  </si>
  <si>
    <t>ESTER-5313851056-0002</t>
  </si>
  <si>
    <t>ESTERILIZADOR DE VAPOR AUTOGENERADO (UNA PUERTA)</t>
  </si>
  <si>
    <t>ESTER-5313851056-0003</t>
  </si>
  <si>
    <t>ESTER-5313851056-0004</t>
  </si>
  <si>
    <t>ESTER-5313851056-0005</t>
  </si>
  <si>
    <t>ESTER-5313851056-0006</t>
  </si>
  <si>
    <t>ESTER-5313851056-0007</t>
  </si>
  <si>
    <t>ESTER-5313851056-0008</t>
  </si>
  <si>
    <t>ESTERILIZADOR DE VAPOR AUTOGENERADO</t>
  </si>
  <si>
    <t>ESTER-5313851056-A001</t>
  </si>
  <si>
    <t>ESTER-5313851056-A002</t>
  </si>
  <si>
    <t>ESTER-5313851056-A003</t>
  </si>
  <si>
    <t>ESTER-5313851056-A007</t>
  </si>
  <si>
    <t>ESTER-5313851056-B001</t>
  </si>
  <si>
    <t>ESTER-5313851056-B003</t>
  </si>
  <si>
    <t>ESTERILIZADOR DE VAPOR AUTOGENERADO  DE 250  LITROS</t>
  </si>
  <si>
    <t>ESTER-5313851056-B007</t>
  </si>
  <si>
    <t>ESTER-5313851064-0001</t>
  </si>
  <si>
    <t>ESTERILIZADOR DE VAPOR AUTOGENERADO PARA LABORATORIO</t>
  </si>
  <si>
    <t>531.385.1064</t>
  </si>
  <si>
    <t>ESTER-5313851064-0002</t>
  </si>
  <si>
    <t>ESTER-5313851064-0003</t>
  </si>
  <si>
    <t>ESTER-5313851064-0004</t>
  </si>
  <si>
    <t>ESTER-5313851064-0005</t>
  </si>
  <si>
    <t>ESTER-5313851064-0006</t>
  </si>
  <si>
    <t>ESTER-5313851064-0007</t>
  </si>
  <si>
    <t>ESTER-5313851064-A002</t>
  </si>
  <si>
    <t>Esterilizador de vapor autogenerado para laboratorio</t>
  </si>
  <si>
    <t>ESTER-5313851080-0001</t>
  </si>
  <si>
    <t>ESTERILIZADOR DE VAPOR AUTOGENERADO PARA DENTAL Y MAXILOFACIAL</t>
  </si>
  <si>
    <t>531.385.1080</t>
  </si>
  <si>
    <t>ESTER-5313851080-0002</t>
  </si>
  <si>
    <t>ESTER-5313851080-0003</t>
  </si>
  <si>
    <t>ESTER-5313851080-A001</t>
  </si>
  <si>
    <t>ESTER-5313851080-A002</t>
  </si>
  <si>
    <t>Esterilizador de vapor autogenerado para dental y maxilofacial</t>
  </si>
  <si>
    <t>ESTER-5313851122-0001</t>
  </si>
  <si>
    <t>ESTERILIZADOR DE VAPOR AUTOGENERADO DE MESA</t>
  </si>
  <si>
    <t>531.385.1122</t>
  </si>
  <si>
    <t>ESTET-5313750126-0001</t>
  </si>
  <si>
    <t>ESTETOSCOPIO DE CAPSULA DOBLE</t>
  </si>
  <si>
    <t>531.375.0126</t>
  </si>
  <si>
    <t>ESTET-5313750126-0002</t>
  </si>
  <si>
    <t>ESTETOSCOPIO DE CAPSULA DOBLE PEDIATRICO</t>
  </si>
  <si>
    <t>ESTET-5313750126-0003</t>
  </si>
  <si>
    <t>ESTET-5313750126-0004</t>
  </si>
  <si>
    <t>ESTETOSCOPIO DE CAPSULA DOBLE (PEDIATRICO)</t>
  </si>
  <si>
    <t>ESTET-5313750126-0005</t>
  </si>
  <si>
    <t>ESTET-5313750126-0999</t>
  </si>
  <si>
    <t>ESTET-5313750126-A001</t>
  </si>
  <si>
    <t>Estetoscopio de cápsula doble</t>
  </si>
  <si>
    <t>ESTET-5313750126-A002</t>
  </si>
  <si>
    <t>ESTETOSCOPIO CÁPSULA DOBLE PEDIATRICO</t>
  </si>
  <si>
    <t>ESTET-5313750159-0001</t>
  </si>
  <si>
    <t>ESTETOSCOPIO DE PINARD</t>
  </si>
  <si>
    <t>531.375.0159</t>
  </si>
  <si>
    <t>ESTET-5313750159-0002</t>
  </si>
  <si>
    <t>ESTET-5313750209-0001</t>
  </si>
  <si>
    <t>ESTETOSCOPIO DE CAPSULA SENCILLA</t>
  </si>
  <si>
    <t>531.375.0209</t>
  </si>
  <si>
    <t>ESTET-5313750209-A999</t>
  </si>
  <si>
    <t>ESTIM-5313800145-0001</t>
  </si>
  <si>
    <t>ESTIMULADOR TENS</t>
  </si>
  <si>
    <t>531.380.0145</t>
  </si>
  <si>
    <t>ESTIM-5313800145-0002</t>
  </si>
  <si>
    <t>ESTUC-5312951162-0001</t>
  </si>
  <si>
    <t>ESTUCHE DE DIAGNOSTICO HOSPITALARIO</t>
  </si>
  <si>
    <t>531.295.1162</t>
  </si>
  <si>
    <t>ESTUC-5312951162-0002</t>
  </si>
  <si>
    <t>ESTUC-5312951162-0003</t>
  </si>
  <si>
    <t>ESTUC-5312951162-0004</t>
  </si>
  <si>
    <t>ESTUC-5312951162-A001</t>
  </si>
  <si>
    <t>ESTUC-5312951162-A999</t>
  </si>
  <si>
    <t>ESTUC-5312951162-B001</t>
  </si>
  <si>
    <t>ESTUC-5312951162-C001</t>
  </si>
  <si>
    <t>ESTUCHE DE DIAGNÓSTICO HOSPITALARIO</t>
  </si>
  <si>
    <t>531.295.1162 /
531.295.1188</t>
  </si>
  <si>
    <t>ESTUC-5312951188-0001</t>
  </si>
  <si>
    <t>ESTUCHE DE DIAGNOSTICO BASICO</t>
  </si>
  <si>
    <t>531.295.1188</t>
  </si>
  <si>
    <t>ESTUC-5312951188-A001</t>
  </si>
  <si>
    <t>ESTUF-5233700052-0001</t>
  </si>
  <si>
    <t>ESTUFA CON PLANCHA FREIDORA A GAS</t>
  </si>
  <si>
    <t>ESTUF-5233700052-0002</t>
  </si>
  <si>
    <t>ESTUFA 4 QUEMADORES TIPO SANITARIO A GAS</t>
  </si>
  <si>
    <t>ESTUF-5233700052-A001</t>
  </si>
  <si>
    <t>ESTUF-5233700052-A002</t>
  </si>
  <si>
    <t>ESTUF-5233700122-0999</t>
  </si>
  <si>
    <t>ESTUFA INDUSTRIAL DE GAS, 4 QUEMADORES HEXAGONALES</t>
  </si>
  <si>
    <t>ESTUF-5233710184-0999</t>
  </si>
  <si>
    <t>ESTUFON DOBLE DE GAS DOS SECCIONES DE POTENTES QUEMADORES CIRCULARES Y PARRILLAS</t>
  </si>
  <si>
    <t>ESTUF-5333910106-0001</t>
  </si>
  <si>
    <t>ESTUFA BACTERIOLOGICA CON DOBLE PUERTA</t>
  </si>
  <si>
    <t>533.391.0106</t>
  </si>
  <si>
    <t>ESTUF-5333910106-0002</t>
  </si>
  <si>
    <t>ESTUFA BACTERIOLOGICA DE 56 CM CON DOBLE PUERTA</t>
  </si>
  <si>
    <t>ESTUF-5333910106-A001</t>
  </si>
  <si>
    <t xml:space="preserve">ESTUFA BACTERIOLÓGICA </t>
  </si>
  <si>
    <t>ESTUF-5333910106-A002</t>
  </si>
  <si>
    <t>Estufa bacteriológica de 75 cm con doble puerta</t>
  </si>
  <si>
    <t>ESTUF-5333910262-0001</t>
  </si>
  <si>
    <t>ESTUFA DE CULTIVO PARA MICROORGANISMOS ANAEROBIOS</t>
  </si>
  <si>
    <t>533.391.0262</t>
  </si>
  <si>
    <t>ESTUF-5333910262-0002</t>
  </si>
  <si>
    <t>EXCAV-5373970150-0001</t>
  </si>
  <si>
    <t>EXCAVADOR TIPO WHITE NO 5</t>
  </si>
  <si>
    <t>537.397.0150</t>
  </si>
  <si>
    <t>EXCAV-5373970150-0002</t>
  </si>
  <si>
    <t>EXCAV-5373970168-0001</t>
  </si>
  <si>
    <t>EXCAVADOR TIPO WHITE NO 17</t>
  </si>
  <si>
    <t>537.397.0168</t>
  </si>
  <si>
    <t>EXOFT-5313890062-0001</t>
  </si>
  <si>
    <t>EXOFTALMOMETRO DE PRISMAS</t>
  </si>
  <si>
    <t>531.389.0062</t>
  </si>
  <si>
    <t>EXPLO-5354090036-0001</t>
  </si>
  <si>
    <t>EXPLORADOR PUNTA DE BOTON</t>
  </si>
  <si>
    <t>535.409.0036</t>
  </si>
  <si>
    <t>EXPLO-5354090531-0001</t>
  </si>
  <si>
    <t>EXPLORADOR DE UNA PIEZA CON DOBLE EXTREMO NO 5</t>
  </si>
  <si>
    <t>535.409.0531</t>
  </si>
  <si>
    <t>EXTIN-5690060900-0001</t>
  </si>
  <si>
    <t>EXTINTOR DE CO2</t>
  </si>
  <si>
    <t>EXTIN-5690060900-0002</t>
  </si>
  <si>
    <t>EXTINGUIDORES POLVO QUIMICO SECO</t>
  </si>
  <si>
    <t>EXTIN-5690060900-0003</t>
  </si>
  <si>
    <t>EXTINTOR DE CARRETILLA</t>
  </si>
  <si>
    <t>EXTIN-5690060900-0004</t>
  </si>
  <si>
    <t>EXTINTOR PORTATIL</t>
  </si>
  <si>
    <t>EXTIN-SC-5130000-0001</t>
  </si>
  <si>
    <t>EXTINGUIDOR METALICO RECARGABLE</t>
  </si>
  <si>
    <t>EXTIN-SC-5130000-A001</t>
  </si>
  <si>
    <t>EXTRA-5333421351-0001</t>
  </si>
  <si>
    <t>EXTRACTOR DE PLASMA</t>
  </si>
  <si>
    <t>533.342.1351</t>
  </si>
  <si>
    <t>FERUL-5310001500-0001</t>
  </si>
  <si>
    <t>FÉRULA CERVICO-DORSO-LUMBAR (CAMILLA RIGIDA)</t>
  </si>
  <si>
    <t>FERUL-5310001900-0001</t>
  </si>
  <si>
    <t>JUEGO DE FERULAS</t>
  </si>
  <si>
    <t>FERUL-5310001900-0002</t>
  </si>
  <si>
    <t>FERULAS DE TRACCION TAMAÑO ADULTO Y PEDIATRICO</t>
  </si>
  <si>
    <t>FLANE-5374250016-0001</t>
  </si>
  <si>
    <t>FLANERA DE ACERO INOXIDABLE</t>
  </si>
  <si>
    <t>537.425.0016</t>
  </si>
  <si>
    <t>FLUJO-5314230052-0001</t>
  </si>
  <si>
    <t>FLUJOMETRO DE PARED (AIRE)</t>
  </si>
  <si>
    <t>531.423.0052</t>
  </si>
  <si>
    <t>FLUJO-5314230052-0002</t>
  </si>
  <si>
    <t>FLUJOMETRO DE PARED (OXIGENO)</t>
  </si>
  <si>
    <t>FLUJO-5314230052-0003</t>
  </si>
  <si>
    <t>FLUJOMETRO DE PARED (VACIO)</t>
  </si>
  <si>
    <t>FLUJO-5314230052-0004</t>
  </si>
  <si>
    <t>FLUJO-5314230052-0005</t>
  </si>
  <si>
    <t>FLUJO-5314230052-0006</t>
  </si>
  <si>
    <t>FLUJO-5314230052-A001</t>
  </si>
  <si>
    <t>FLUJOMETRO DE PARED (NEBULIZACION)</t>
  </si>
  <si>
    <t>FLUJO-5314230052-A004</t>
  </si>
  <si>
    <t>FLUJO-5314230052-A005</t>
  </si>
  <si>
    <t>FLUJO-5314230052-A006</t>
  </si>
  <si>
    <t>FONOD-5312920019-0001</t>
  </si>
  <si>
    <t>FONODETECTOR DE LATIDOS FETALES</t>
  </si>
  <si>
    <t>531.292.0019</t>
  </si>
  <si>
    <t>FONOD-5312920019-0002</t>
  </si>
  <si>
    <t xml:space="preserve">FONODETECTOR DE LATIDOS FETALES </t>
  </si>
  <si>
    <t>FONOD-5312920019-0003</t>
  </si>
  <si>
    <t>FONOD-5312920019-0004</t>
  </si>
  <si>
    <t>FONODETECTOR PORTATIL DE LATIDOS FETALES</t>
  </si>
  <si>
    <t>FONOD-5312920019-A001</t>
  </si>
  <si>
    <t>FONOD-5312920019-A999</t>
  </si>
  <si>
    <t xml:space="preserve">FONODETECTOR PORTATIL DE LATIDOS FETALES </t>
  </si>
  <si>
    <t>FONOD-5312920019-B001</t>
  </si>
  <si>
    <t>FONOD-5312920019-C001</t>
  </si>
  <si>
    <t>FONOD-5312920019-D001</t>
  </si>
  <si>
    <t>FONODETECTOR PORTÁTIL DE LATIDOS FETALES</t>
  </si>
  <si>
    <t>FORCE-5320016400-0001</t>
  </si>
  <si>
    <t>FORCEPS NO 10S</t>
  </si>
  <si>
    <t>FORCE-5374260015-0001</t>
  </si>
  <si>
    <t>FORCEPS DENTAL TIPO KLEIN INFANTIL</t>
  </si>
  <si>
    <t>537.426.0015</t>
  </si>
  <si>
    <t>FORCE-5374260023-0001</t>
  </si>
  <si>
    <t>FORCEPS NO 23</t>
  </si>
  <si>
    <t>537.426.0023</t>
  </si>
  <si>
    <t>FORCE-5374260155-0001</t>
  </si>
  <si>
    <t>FORCEPS NO 65</t>
  </si>
  <si>
    <t>537.426.0155</t>
  </si>
  <si>
    <t>FORCE-5374260171-0001</t>
  </si>
  <si>
    <t>FORCEPS NO 17</t>
  </si>
  <si>
    <t>537.426.0171</t>
  </si>
  <si>
    <t>FORCE-5374260189-0001</t>
  </si>
  <si>
    <t>FORCEPS NO 151</t>
  </si>
  <si>
    <t>537.426.0189</t>
  </si>
  <si>
    <t>FORCE-5374260197-0001</t>
  </si>
  <si>
    <t>FORCEPS NO 150</t>
  </si>
  <si>
    <t>537.426.0197</t>
  </si>
  <si>
    <t>FORCE-5374260205-0001</t>
  </si>
  <si>
    <t>FORCEPS PARA ODONTECTOMIAS DEL NO 151 B</t>
  </si>
  <si>
    <t>537.426.0205</t>
  </si>
  <si>
    <t>FORCE-5374260213-0001</t>
  </si>
  <si>
    <t>FORCEPS NO 99 C</t>
  </si>
  <si>
    <t>537.426.0213</t>
  </si>
  <si>
    <t>FORCE-5374260221-0001</t>
  </si>
  <si>
    <t>FORCEPS NO 101</t>
  </si>
  <si>
    <t>537.426.0221</t>
  </si>
  <si>
    <t>FORCE-5374260239-0001</t>
  </si>
  <si>
    <t>FORCEPS NO 210 Y 222 JUEGO</t>
  </si>
  <si>
    <t>537.426.0239</t>
  </si>
  <si>
    <t>FORCE-5374260262-0001</t>
  </si>
  <si>
    <t>FORCEPS NO 18 DERECHO</t>
  </si>
  <si>
    <t>537.426.0262</t>
  </si>
  <si>
    <t>FORCE-5374260270-0001</t>
  </si>
  <si>
    <t>FORCEPS NO 53 IZQUIERDO</t>
  </si>
  <si>
    <t>537.426.0270</t>
  </si>
  <si>
    <t>FORCE-5374260288-0001</t>
  </si>
  <si>
    <t>FORCEPS NO 18 IZQUIERDO</t>
  </si>
  <si>
    <t>537.426.0288</t>
  </si>
  <si>
    <t>FORCE-5374260353-0001</t>
  </si>
  <si>
    <t>FORCEPS WALSHAM DERECHO</t>
  </si>
  <si>
    <t>537.426.0353</t>
  </si>
  <si>
    <t>FORCE-5374260387-0001</t>
  </si>
  <si>
    <t>FORCEPS WALSHAM IZQUIERDO</t>
  </si>
  <si>
    <t>537.426.0387</t>
  </si>
  <si>
    <t>FORCE-5374260411-0001</t>
  </si>
  <si>
    <t>FORCEPS NO 69</t>
  </si>
  <si>
    <t>537.426.0411</t>
  </si>
  <si>
    <t>FORCE-5374260460-0001</t>
  </si>
  <si>
    <t>FORCEPS NO 53 DERECHO</t>
  </si>
  <si>
    <t>537.426.0460</t>
  </si>
  <si>
    <t>FORCE-5374260486-0001</t>
  </si>
  <si>
    <t>FORCEPS NO 88 R</t>
  </si>
  <si>
    <t>537.426.0486</t>
  </si>
  <si>
    <t>FORCE-5374260502-0001</t>
  </si>
  <si>
    <t>FORCEPS PARA ODONTECTOMIAS TIPO KLEIN DEL NO 6</t>
  </si>
  <si>
    <t>537.426.0502</t>
  </si>
  <si>
    <t>FORCE-5374260544-0001</t>
  </si>
  <si>
    <t>FORCEPS PARA ODONTECTOMIAS TIPO KLEIN DEL NO 3</t>
  </si>
  <si>
    <t>537.426.0544</t>
  </si>
  <si>
    <t>FORCE-5374260569-0001</t>
  </si>
  <si>
    <t>FORCEPS NO 88 L</t>
  </si>
  <si>
    <t>537.426.0569</t>
  </si>
  <si>
    <t>FORCE-5374260726-0001</t>
  </si>
  <si>
    <t>FORCEPS PARA ODONTECTOMIAS DEL NO 210</t>
  </si>
  <si>
    <t>537.426.0726</t>
  </si>
  <si>
    <t>FORCE-5374260734-0001</t>
  </si>
  <si>
    <t>FORCEPS PARA ODONTECTOMIAS DEL NO 222</t>
  </si>
  <si>
    <t>537.426.0734</t>
  </si>
  <si>
    <t>FOROP-5314250068-0001</t>
  </si>
  <si>
    <t>FOROPTERO REFRACTOR</t>
  </si>
  <si>
    <t>531.425.0068</t>
  </si>
  <si>
    <t>FOROP-5314250068-0002</t>
  </si>
  <si>
    <t>FOROP-5314250068-0003</t>
  </si>
  <si>
    <t>FOTOC-5314300061-0001</t>
  </si>
  <si>
    <t>FOTOCOAGULADOR INTEGRAL PARA RETINA, ESTADO SOLIDO</t>
  </si>
  <si>
    <t>531.430.0061</t>
  </si>
  <si>
    <t>FRESE-5377130017-0001</t>
  </si>
  <si>
    <t>FRESERO METALICO (PORTAFRESAS)</t>
  </si>
  <si>
    <t>537.713.0017</t>
  </si>
  <si>
    <t>GABIN-5114510158-0001</t>
  </si>
  <si>
    <t>GABINETE UNIVERSAL</t>
  </si>
  <si>
    <t>GABIN-5114510158-0002</t>
  </si>
  <si>
    <t>GABINETE UNIVERSAL CON VIDRIOS</t>
  </si>
  <si>
    <t>GABIN-5114510158-0003</t>
  </si>
  <si>
    <t>GABINETE UNIVERSAL CON LLAVE</t>
  </si>
  <si>
    <t>GABIN-5114510158-0004</t>
  </si>
  <si>
    <t>GABIN-5114510158-A001</t>
  </si>
  <si>
    <t>GABIN-5114510158-B001</t>
  </si>
  <si>
    <t>GAVET-5190012900-0001</t>
  </si>
  <si>
    <t>GAVETAS ESPECIALIZADAS PARA FARMACIA SIN CERRADURA</t>
  </si>
  <si>
    <t>GAVET-5190012900-0002</t>
  </si>
  <si>
    <t>GAVETAS ESPECIALIZADAS PARA FARMACIA CON CERRADURA</t>
  </si>
  <si>
    <t>GAVET-5190012900-0003</t>
  </si>
  <si>
    <t>GLUCO-5313450016-0001</t>
  </si>
  <si>
    <t>GLUCOMETRO</t>
  </si>
  <si>
    <t>531.345.0016</t>
  </si>
  <si>
    <t>GLUCO-5313450016-0002</t>
  </si>
  <si>
    <t>GONIO-5354610122-0001</t>
  </si>
  <si>
    <t>GONIOMETRO</t>
  </si>
  <si>
    <t>535.461.0122</t>
  </si>
  <si>
    <t>GRADI-5334610010-0001</t>
  </si>
  <si>
    <t>GRADILLA DE ALAMBRE RECUBIERTA DE CADMIO O PLASTICO ESTERILIZABLE PARA 40 TUBOS</t>
  </si>
  <si>
    <t>533.461.0010</t>
  </si>
  <si>
    <t>GRADI-5334610028-0001</t>
  </si>
  <si>
    <t>GRADILLA DE ALAMBRE RECUBIERTA DE CADMIO O PLASTICO ESTERILIZABLE PARA 90 TUBOS</t>
  </si>
  <si>
    <t>533.461.0028</t>
  </si>
  <si>
    <t>GRADI-5334610507-0001</t>
  </si>
  <si>
    <t>GRADILLA DE ALAMBRE RECUBIERTA DE CADMIO O PLASTICO ESTERILIZABLE PARA 72 TUBOS</t>
  </si>
  <si>
    <t>533.461.0507</t>
  </si>
  <si>
    <t>GRUAS-5314540070-0001</t>
  </si>
  <si>
    <t>GRUA TRANSPORTADORA ELECTRICA</t>
  </si>
  <si>
    <t>531.454.0070</t>
  </si>
  <si>
    <t>GRUAS-5314540088-0001</t>
  </si>
  <si>
    <t>531.454.0088</t>
  </si>
  <si>
    <t>GRUAS-5314540096-0001</t>
  </si>
  <si>
    <t>531.454.0096</t>
  </si>
  <si>
    <t>GUANT-5314550053-0001</t>
  </si>
  <si>
    <t>GUANTES DE PLOMO</t>
  </si>
  <si>
    <t>531.455.0053</t>
  </si>
  <si>
    <t>GUANT-5314550053-0002</t>
  </si>
  <si>
    <t>GUANTES EMPLOMADOS</t>
  </si>
  <si>
    <t>GUANT-5314550053-A001</t>
  </si>
  <si>
    <t>GUBIA-5374570363-0001</t>
  </si>
  <si>
    <t>GUBIA STILLE LUER CURVA DE 220 A 240 MM</t>
  </si>
  <si>
    <t>537.457.0363</t>
  </si>
  <si>
    <t>HELPE-5640021175-0001</t>
  </si>
  <si>
    <t>HELPER</t>
  </si>
  <si>
    <t>564.002.1175</t>
  </si>
  <si>
    <t>HEMOG-5333421518-0001</t>
  </si>
  <si>
    <t>EQUIPO PORTATIL PARA DETERMINAR HEMOGLOBINA GLUCOSILADA</t>
  </si>
  <si>
    <t>533.342.1518</t>
  </si>
  <si>
    <t>HISTE-5354770116-0001</t>
  </si>
  <si>
    <t>HISTEROMETRO SIMS CURVO GRADUADO</t>
  </si>
  <si>
    <t>535.477.0116</t>
  </si>
  <si>
    <t>HISTE-5374520079-0001</t>
  </si>
  <si>
    <t>HISTEROMETRO SIMS RIGIDO CON GRADUACION EN CENTIMETROS</t>
  </si>
  <si>
    <t>537.452.0079</t>
  </si>
  <si>
    <t>HISTE-5374610037-0001</t>
  </si>
  <si>
    <t>HISTEROSCOPIO</t>
  </si>
  <si>
    <t>537.461.0037</t>
  </si>
  <si>
    <t>HISTE-5374610037-A001</t>
  </si>
  <si>
    <t>HISTE-5374610037-B001</t>
  </si>
  <si>
    <t>HORNO-5190013300-0001</t>
  </si>
  <si>
    <t>HORNO COMBINADO DE 10 CHAROLAS</t>
  </si>
  <si>
    <t>HORNO-5190013400-0001</t>
  </si>
  <si>
    <t>HORNO DE MICROONDAS</t>
  </si>
  <si>
    <t>HORNO-5334770228-0001</t>
  </si>
  <si>
    <t>HORNO ELECTRICO PARA SECAR O ESTERILIZAR SOBRE MESA</t>
  </si>
  <si>
    <t>533.477.0228</t>
  </si>
  <si>
    <t>HORNO-5334770228-0002</t>
  </si>
  <si>
    <t>HORNO-5334770228-0003</t>
  </si>
  <si>
    <t>HORNO-5334770228-0004</t>
  </si>
  <si>
    <t>HORNO-5334770228-0005</t>
  </si>
  <si>
    <t>HORNO-5334770228-A001</t>
  </si>
  <si>
    <t>HORNO-5334770228-A002</t>
  </si>
  <si>
    <t>HORNO-5334770228-A003</t>
  </si>
  <si>
    <t>HORNO-5334770228-B002</t>
  </si>
  <si>
    <t>HORNO ELÉCTRICO PARA SECAR O ESTERILIZAR SOBRE MESA</t>
  </si>
  <si>
    <t>HORNO-5334770228-B003</t>
  </si>
  <si>
    <t>Horno eléctrico para secar o esterilizar sobre mesa</t>
  </si>
  <si>
    <t>HORNO-5334770228-C003</t>
  </si>
  <si>
    <t>HUMID-5314800128-0001</t>
  </si>
  <si>
    <t>HUMIDIFICADOR CON CALEFACCION</t>
  </si>
  <si>
    <t>531.480.0128</t>
  </si>
  <si>
    <t>IMPED-5310880199-0001</t>
  </si>
  <si>
    <t>IMPEDANCIOMETRO AVANZADO</t>
  </si>
  <si>
    <t>531.088.0199</t>
  </si>
  <si>
    <t>IMPRE-2554700621-0999</t>
  </si>
  <si>
    <t>IMPRESORA</t>
  </si>
  <si>
    <t>EQUIPO DE OFICINA</t>
  </si>
  <si>
    <t>IMPRE-5150006000-0001</t>
  </si>
  <si>
    <t>IMPRESORA DE TICKETS</t>
  </si>
  <si>
    <t>IMPRE-5224700586-0999</t>
  </si>
  <si>
    <t>INCUB-5312310153-0001</t>
  </si>
  <si>
    <t>INCUBADORA PARA CONTROLES BIOLOGICOS DE LA ESTERILIZACION CON GAS</t>
  </si>
  <si>
    <t>531.231.0153</t>
  </si>
  <si>
    <t>INCUB-5312310161-0999</t>
  </si>
  <si>
    <t>INCUBADORA PARA CONTROLES BIOLOGICOS DE LA ESTERILIZACION CON VAPOR</t>
  </si>
  <si>
    <t>INCUB-5314970053-0001</t>
  </si>
  <si>
    <t>INCUBADORA DE TRASLADO</t>
  </si>
  <si>
    <t>531.497.0053</t>
  </si>
  <si>
    <t>INCUB-5314970053-0002</t>
  </si>
  <si>
    <t>INCUB-5314970053-0003</t>
  </si>
  <si>
    <t>INCUB-5314970053-0998</t>
  </si>
  <si>
    <t>INCUB-5314970053-A001</t>
  </si>
  <si>
    <t>Incubadora de traslado (Incluye Ventilador de traslado para neonato)</t>
  </si>
  <si>
    <t>INCUB-5314970053-A002</t>
  </si>
  <si>
    <t>INCUB-5314970053-A998</t>
  </si>
  <si>
    <t>INCUB-5314970053-B002</t>
  </si>
  <si>
    <t>INCUB-5314970053-C002</t>
  </si>
  <si>
    <t>INCUB-5314972083-0001</t>
  </si>
  <si>
    <t>INCUBADORA PARA RECIEN NACIDO</t>
  </si>
  <si>
    <t>INCUB-5314972083-0002</t>
  </si>
  <si>
    <t>INCUB-5314972083-0003</t>
  </si>
  <si>
    <t>INCUBADORA PARA CUIDADOS GENERALES</t>
  </si>
  <si>
    <t>INCUB-5314972083-0004</t>
  </si>
  <si>
    <t>INCUB-5314972083-A002</t>
  </si>
  <si>
    <t>Incubadora para recién nacido</t>
  </si>
  <si>
    <t>INFAN-5310036400-0001</t>
  </si>
  <si>
    <t>INFANTOMETRO</t>
  </si>
  <si>
    <t>INMOB-5310001500-0001</t>
  </si>
  <si>
    <t>DISPOSITIVO PARA INMOVILIZAR CABEZA</t>
  </si>
  <si>
    <t>INMOB-5310001500-0002</t>
  </si>
  <si>
    <t>SISTEMA DE INMOVILIZACION PEDIATRICA</t>
  </si>
  <si>
    <t>INSTR-5310000000-0001</t>
  </si>
  <si>
    <t>INSTR-5310000000-0002</t>
  </si>
  <si>
    <t>INSTR-5310000000-0003</t>
  </si>
  <si>
    <t>INSTRUMENTAL EXTRA</t>
  </si>
  <si>
    <t>JABON-5135460052-0999</t>
  </si>
  <si>
    <t>JABONERA DE PEDAL</t>
  </si>
  <si>
    <t>JABON-SC-5300000-0001</t>
  </si>
  <si>
    <t xml:space="preserve">JABONERA DE PEDAL DOBLE DE ACERO INOXIDABLE. </t>
  </si>
  <si>
    <t>JARRA-5320018000-0001</t>
  </si>
  <si>
    <t>JARRA PARA PREPARAR SUERO</t>
  </si>
  <si>
    <t>JERIN-5375470019-0001</t>
  </si>
  <si>
    <t>JERINGA CARPULE</t>
  </si>
  <si>
    <t>537.547.0019</t>
  </si>
  <si>
    <t>JUEGO-5640020102-0001</t>
  </si>
  <si>
    <t>JUEGO DE PESAS TIPO MANCUERNA</t>
  </si>
  <si>
    <t>564.002.0102</t>
  </si>
  <si>
    <t>JUEGO-5640020342-0001</t>
  </si>
  <si>
    <t>JUEGO DE CILINDROS DE POLIURETANO</t>
  </si>
  <si>
    <t>564.002.0342</t>
  </si>
  <si>
    <t>JUEGO-5640020615-0001</t>
  </si>
  <si>
    <t>JUEGO DE POLAINAS</t>
  </si>
  <si>
    <t>564.002.0615</t>
  </si>
  <si>
    <t>JUEGO-5640020714-0001</t>
  </si>
  <si>
    <t>JUEGO DE PELOTAS DE GEL</t>
  </si>
  <si>
    <t>564.002.0714</t>
  </si>
  <si>
    <t>JUEGO-5640020722-0001</t>
  </si>
  <si>
    <t>JUEGO DE CINCO PELOTAS TIPO BOBATH</t>
  </si>
  <si>
    <t>564.002.0722</t>
  </si>
  <si>
    <t>JUEGO-SC-1922000-0001</t>
  </si>
  <si>
    <t>JUEGO DE INSTRUMENTAL VASCULAR</t>
  </si>
  <si>
    <t>JUEGO-SC-1922000-A001</t>
  </si>
  <si>
    <t>JUEGO-SC-1930000-0001</t>
  </si>
  <si>
    <t>JUEGO DE INSTRUMENTAL DE CIRUGIA PEDIATRICA</t>
  </si>
  <si>
    <t>JUEGO-SC-1930000-A001</t>
  </si>
  <si>
    <t>KARDE-5114510263-0001</t>
  </si>
  <si>
    <t>GABINETE TIPO KARDEX DE 5 O 6 CHAROLAS</t>
  </si>
  <si>
    <t>KITRX-SC-5300000-0001</t>
  </si>
  <si>
    <t>KIT DE PROTECCION DE RAYOS X</t>
  </si>
  <si>
    <t>LAMPA-5135670106-0001</t>
  </si>
  <si>
    <t>LAMPARA DE PIE RODABLE</t>
  </si>
  <si>
    <t>LAMPA-5135670106-0002</t>
  </si>
  <si>
    <t>LAMPARA DE PIE RODABLE BASICA</t>
  </si>
  <si>
    <t>LAMPA-5135670106-0999</t>
  </si>
  <si>
    <t>LAMPA-5135670106-A001</t>
  </si>
  <si>
    <t>LAMPA-5135670106-A999</t>
  </si>
  <si>
    <t>LAMPA-5135670111-0001</t>
  </si>
  <si>
    <t>LAMPARA DE EXAMINACION LED</t>
  </si>
  <si>
    <t>LAMPA-5135670128-A999</t>
  </si>
  <si>
    <t>LAMPA-5315620020-0001</t>
  </si>
  <si>
    <t>LAMPARA DE FOTOCURADO</t>
  </si>
  <si>
    <t>531.562.0020</t>
  </si>
  <si>
    <t>LAMPA-5315620020-0002</t>
  </si>
  <si>
    <t>LAMPA-5315620020-0999</t>
  </si>
  <si>
    <t>LAMPA-5315620046-0001</t>
  </si>
  <si>
    <t>LAMPARA DE FOTOTERAPIA (DE LED)</t>
  </si>
  <si>
    <t>531.562.0046</t>
  </si>
  <si>
    <t>LAMPA-5315620046-0999</t>
  </si>
  <si>
    <t>LAMPARA DE FOTOTERAPIA</t>
  </si>
  <si>
    <t>LAMPA-5315620046-A001</t>
  </si>
  <si>
    <t>Lámpara de fototerapia (de LED)</t>
  </si>
  <si>
    <t>LAMPA-5315620079-0001</t>
  </si>
  <si>
    <t>LAMPARA FRONTAL CON ESPEJO</t>
  </si>
  <si>
    <t>531.562.0079</t>
  </si>
  <si>
    <t>LAMPA-5315620459-0001</t>
  </si>
  <si>
    <t>LAMPARA DE WOOD</t>
  </si>
  <si>
    <t>531.562.0459</t>
  </si>
  <si>
    <t>LAMPA-5315620707-0001</t>
  </si>
  <si>
    <t>LAMPARA QUIRURGICA SENCILLA OBSTETRICA DE LED</t>
  </si>
  <si>
    <t>531.562.0707</t>
  </si>
  <si>
    <t>LAMPA-5315620707-0999</t>
  </si>
  <si>
    <t>LAMPARA OBSTETRICA (LED)</t>
  </si>
  <si>
    <t>LAMPA-5315620707-A999</t>
  </si>
  <si>
    <t>LAMPA-5315620905-0001</t>
  </si>
  <si>
    <t>LAMPARA QUIRURGICA PORTATIL PARA EMERGENCIA</t>
  </si>
  <si>
    <t>531.562.0905</t>
  </si>
  <si>
    <t>LAMPA-5315620905-0002</t>
  </si>
  <si>
    <t>LAMPA-5315620905-0998</t>
  </si>
  <si>
    <t>LAMPA-5315620905-A002</t>
  </si>
  <si>
    <t>LAMPA-5315620905-A003</t>
  </si>
  <si>
    <t>LAMPA-5315620905-A998</t>
  </si>
  <si>
    <t>LAMPA-5315620905-B002</t>
  </si>
  <si>
    <t>Lámpara quirúrgica portátil para emergencia</t>
  </si>
  <si>
    <t>LAMPA-5315620905-B998</t>
  </si>
  <si>
    <t>LAMPA-5315620905-C002</t>
  </si>
  <si>
    <t>LAMPA-5315620905-D002</t>
  </si>
  <si>
    <t>LAMPA-5315620905-E002</t>
  </si>
  <si>
    <t>LAMPA-5315620905-F002</t>
  </si>
  <si>
    <t>LÁMPARA QUIRÚRGICA PORTÁTIL PARA EMERGENCIA DE LED</t>
  </si>
  <si>
    <t>LAMPA-5315621010-0001</t>
  </si>
  <si>
    <t>LAMPARA QUIRURGICA DOBLE DE LED</t>
  </si>
  <si>
    <t>531.562.1010</t>
  </si>
  <si>
    <t>LAMPA-5315621010-0002</t>
  </si>
  <si>
    <t>LAMPA-5315621010-0003</t>
  </si>
  <si>
    <t>LAMPA-5315621010-0004</t>
  </si>
  <si>
    <t>LAMPA-5315621010-0005</t>
  </si>
  <si>
    <t>LAMPA-5315621010-0999</t>
  </si>
  <si>
    <t>531.562.1496</t>
  </si>
  <si>
    <t>LAMPA-5315621010-A001</t>
  </si>
  <si>
    <t>LAMPA-5315621010-A002</t>
  </si>
  <si>
    <t>LAMPA-5315621010-A003</t>
  </si>
  <si>
    <t>LAMPA-5315621010-A005</t>
  </si>
  <si>
    <t>Lámpara quirúrgica doble</t>
  </si>
  <si>
    <t>LAMPA-5315621010-B001</t>
  </si>
  <si>
    <t>LÁMPARA QUIRÚRGICA DOBLE (LED) CON CAMARA DE VIDEO</t>
  </si>
  <si>
    <t>LAMPA-5315621010-B002</t>
  </si>
  <si>
    <t>LAMPA-5315621010-C002</t>
  </si>
  <si>
    <t>LAMPA-5315621010-D002</t>
  </si>
  <si>
    <t>LAMPARA QUIRURGICA DOBLE (LED)</t>
  </si>
  <si>
    <t>LAMPA-5315621317-0001</t>
  </si>
  <si>
    <t>LAMPARA DE HENDIDURA</t>
  </si>
  <si>
    <t>531.562.1317</t>
  </si>
  <si>
    <t>LAMPA-5315621317-A001</t>
  </si>
  <si>
    <t>Lámpara de hendidura</t>
  </si>
  <si>
    <t>LAMPA-5315621457-0001</t>
  </si>
  <si>
    <t>LAMPARA DE EXAMINACION CON FUENTE DE LUZ DE FIBRA OPTICA</t>
  </si>
  <si>
    <t>531.562.1457</t>
  </si>
  <si>
    <t>LAMPA-5315621457-0002</t>
  </si>
  <si>
    <t>LAMPA-5315621457-0003</t>
  </si>
  <si>
    <t>LAMPARA DE EXAMINACION CON FUENTE DE LUZ DE FIBRA OPTICA (VARIOS LEDS)</t>
  </si>
  <si>
    <t>LAMPA-5315621457-0004</t>
  </si>
  <si>
    <t>LAMPA-5315621457-0999</t>
  </si>
  <si>
    <t>LAMPA-5315621457-A001</t>
  </si>
  <si>
    <t>Lámpara de examinación con fuente de luz de fibra óptica</t>
  </si>
  <si>
    <t>LAMPA-5315621457-A003</t>
  </si>
  <si>
    <t>Lámpara de examinación con fuente de luz de fibra óptica (varios LEDs)</t>
  </si>
  <si>
    <t>LAMPA-5315621457-B001</t>
  </si>
  <si>
    <t>LAMPA-5315621457-B003</t>
  </si>
  <si>
    <t>LAMPA-5315621465-0001</t>
  </si>
  <si>
    <t>LAMPARA QUIRURGICA SENCILLA DE OPERACION MANUAL</t>
  </si>
  <si>
    <t>531.562.1465</t>
  </si>
  <si>
    <t>LAMPA-5315621465-0002</t>
  </si>
  <si>
    <t>LAMPA-5315621465-0003</t>
  </si>
  <si>
    <t>LAMPA-5315621465-A001</t>
  </si>
  <si>
    <t>Lámpara quirúrgica sencilla de operación manual</t>
  </si>
  <si>
    <t>LAMPA-5315621481-0999</t>
  </si>
  <si>
    <t>LAMPARA FRONTAL CON TRANSFORMADOR Y ACCESORIOS</t>
  </si>
  <si>
    <t>531.562.1481</t>
  </si>
  <si>
    <t>LAMPA-5335640016-0001</t>
  </si>
  <si>
    <t>LAMPARA PARA AGLUTINACION DE ERITROCITOS</t>
  </si>
  <si>
    <t>533.564.0016</t>
  </si>
  <si>
    <t>LAMPA-5335640016-0999</t>
  </si>
  <si>
    <t>LAPTO-SC-1211620-0001</t>
  </si>
  <si>
    <t>COMPUTADORA PORTATIL</t>
  </si>
  <si>
    <t>LARIN-5315680057-0001</t>
  </si>
  <si>
    <t>LARINGOSCOPIO</t>
  </si>
  <si>
    <t>531.568.0057</t>
  </si>
  <si>
    <t>LARIN-5315680057-0002</t>
  </si>
  <si>
    <t>LARINGOSCOPIO PEDIATRICO</t>
  </si>
  <si>
    <t>LARIN-5315680057-0003</t>
  </si>
  <si>
    <t>LARIN-5315680057-0004</t>
  </si>
  <si>
    <t>LARIN-5315680057-0005</t>
  </si>
  <si>
    <t>LARIN-5315680057-0999</t>
  </si>
  <si>
    <t>LARIN-5315680057-A002</t>
  </si>
  <si>
    <t>LARINGOSCOPIO (PEDIÁTRICO)</t>
  </si>
  <si>
    <t>LARIN-5315680057-A004</t>
  </si>
  <si>
    <t>Laringoscopio</t>
  </si>
  <si>
    <t>LASER-5313500026-0001</t>
  </si>
  <si>
    <t>LASER QUIRURGICO NEODINIUM-YAG</t>
  </si>
  <si>
    <t>531.350.0026</t>
  </si>
  <si>
    <t>LASER-5313500075-0001</t>
  </si>
  <si>
    <t>LASER QUIRURGICO DE BIOXIDO DE CARBONO</t>
  </si>
  <si>
    <t>531.350.0075</t>
  </si>
  <si>
    <t>LASER-5313500125-0001</t>
  </si>
  <si>
    <t>LASER OFTALMICO</t>
  </si>
  <si>
    <t>531.350.0125</t>
  </si>
  <si>
    <t>LASER-5313500125-0002</t>
  </si>
  <si>
    <t>LASER-5313500133-0001</t>
  </si>
  <si>
    <t>LASER QUIRURGICO DE HOLMIO</t>
  </si>
  <si>
    <t>531.350.0133</t>
  </si>
  <si>
    <t>LAVAB-SC-1200000-0001</t>
  </si>
  <si>
    <t>LAVABO DOBLE PARA CIRUJANO</t>
  </si>
  <si>
    <t>LAVAB-SC-1200000-0999</t>
  </si>
  <si>
    <t>PIEZA/EQUIPO</t>
  </si>
  <si>
    <t>LAVAB-SC-1210000-0001</t>
  </si>
  <si>
    <t>LAVABO PASTEUR DERECHO DE 90 CM</t>
  </si>
  <si>
    <t>LAVAB-SC-1210000-0999</t>
  </si>
  <si>
    <t>LAVAB-SC-1210000-A001</t>
  </si>
  <si>
    <t>LAVAB-SC-1210000-B001</t>
  </si>
  <si>
    <t>LAVAB-SC-1220000-0001</t>
  </si>
  <si>
    <t>LAVABO PASTEUR IZQUIERDO DE 90 CM</t>
  </si>
  <si>
    <t>LAVAB-SC-1220000-0999</t>
  </si>
  <si>
    <t>LAVAB-SC-1220000-A001</t>
  </si>
  <si>
    <t>LAVAB-SC-1220000-B001</t>
  </si>
  <si>
    <t>LAVAB-SC-5300000-0001</t>
  </si>
  <si>
    <t>LAVABO PARA CIRUJANO SENCILLO CON VALVULA DE SENSOR</t>
  </si>
  <si>
    <t>LAVAC-5315720465-0001</t>
  </si>
  <si>
    <t>LAVADOR DESINFECTOR DE COMODOS DE VAPOR AUTOGENERADO</t>
  </si>
  <si>
    <t>531.572.0465</t>
  </si>
  <si>
    <t>LAVAD-5190014900-0001</t>
  </si>
  <si>
    <t>LAVADORA DE 16 KG</t>
  </si>
  <si>
    <t>LAVAD-5235670105-0001</t>
  </si>
  <si>
    <t>LAVADORA MEDIANA LOZA VAPOR, CON TANQUE PRELAVADO DERECHA A IZQUIERDA (CAP. 4850 PLATOS/HORA)</t>
  </si>
  <si>
    <t>LAVAD-5235670105-0002</t>
  </si>
  <si>
    <t>LAVADORA MEDIANA LOZA VAPOR, CON TANQUE PRELAVADO DERECHA A IZQUIERDA (CAP. 1850 PLATOS/HORA)</t>
  </si>
  <si>
    <t>LAVAD-5235670105-A001</t>
  </si>
  <si>
    <t>LAVAD-5235670105-B001</t>
  </si>
  <si>
    <t>LAVAD-5295651029-0999</t>
  </si>
  <si>
    <t>LAVADORA DE ROPA PARA 7 A 11 KG DE ROPA</t>
  </si>
  <si>
    <t>LAVAD-5295651045-0999</t>
  </si>
  <si>
    <t>LAVADORA EXTRACTORA CON CAPACIDAD DE 50 A 60 KG DE ROPA SECA</t>
  </si>
  <si>
    <t>LAVAD-5315720309-0001</t>
  </si>
  <si>
    <t>LAVADORA DESINFECTORA</t>
  </si>
  <si>
    <t>531.572.0309</t>
  </si>
  <si>
    <t>LAVAD-5315720309-A001</t>
  </si>
  <si>
    <t>LAVAD-5315720309-B001</t>
  </si>
  <si>
    <t>LAVAD-5315720465-0001</t>
  </si>
  <si>
    <t>LAVAD-5315720465-0002</t>
  </si>
  <si>
    <t>LAVAD-5315720465-0999</t>
  </si>
  <si>
    <t>LAVAD-5315720465-A001</t>
  </si>
  <si>
    <t>LAVAD-5315720465-A002</t>
  </si>
  <si>
    <t>LAVAD-5315720465-A999</t>
  </si>
  <si>
    <t>LAVAD-5315720465-B001</t>
  </si>
  <si>
    <t>Lavador desinfector de cómodos de vapor autogenerado</t>
  </si>
  <si>
    <t>LAVAD-5315720465-C001</t>
  </si>
  <si>
    <t>LAVADOR DESINFECTOR DE CÓMODOS DE VAPOR AUTOGENERADO</t>
  </si>
  <si>
    <t>LAVAD-5315720507-0001</t>
  </si>
  <si>
    <t>LAVADORA ULTRASONICA</t>
  </si>
  <si>
    <t>531.572.0507</t>
  </si>
  <si>
    <t>LAVAD-5315720507-A001</t>
  </si>
  <si>
    <t>Lavadora ultrasónica</t>
  </si>
  <si>
    <t>LAVAD-5315720549-0001</t>
  </si>
  <si>
    <t>LAVADORA DE EQUIPO DE INHALOTERAPIA</t>
  </si>
  <si>
    <t>531.572.0549</t>
  </si>
  <si>
    <t>LAVAD-5315720549-A001</t>
  </si>
  <si>
    <t>LAVAD-5620024300-0001</t>
  </si>
  <si>
    <t>LAVADORA INDUSTRIAL DE 32 KG</t>
  </si>
  <si>
    <t>LAVAD-5620024300-0002</t>
  </si>
  <si>
    <t>LAVADORA INDUSTRIAL DE 52 A 63 KG</t>
  </si>
  <si>
    <t>LAVAO-SC-5300000-0001</t>
  </si>
  <si>
    <t>LAVAOJOS PORTATIL</t>
  </si>
  <si>
    <t>LECTO-5150004900-0001</t>
  </si>
  <si>
    <t>LECTOR DE CODIGO DE BARRAS Y QR</t>
  </si>
  <si>
    <t>LECTO-5332240638-0001</t>
  </si>
  <si>
    <t>LECTOR ADICIONAL PARA TUBOS CAPILARES</t>
  </si>
  <si>
    <t>533.224.0638</t>
  </si>
  <si>
    <t>LEGRA-5375650107-0001</t>
  </si>
  <si>
    <t>LEGRA DOYEN HOJA CURVA DERECHA ADULTO</t>
  </si>
  <si>
    <t>537.565.0107</t>
  </si>
  <si>
    <t>LENSO-5315760073-0001</t>
  </si>
  <si>
    <t>LENSOMETRO</t>
  </si>
  <si>
    <t>531.576.0073</t>
  </si>
  <si>
    <t>LENSO-5315760073-0002</t>
  </si>
  <si>
    <t>LENSO-5315760073-0999</t>
  </si>
  <si>
    <t>LENSO-5315760073-A001</t>
  </si>
  <si>
    <t>Lensómetro</t>
  </si>
  <si>
    <t>LENTE-5315780451-0001</t>
  </si>
  <si>
    <t>LENTE DE TRES ESPEJOS</t>
  </si>
  <si>
    <t>531.578.0451</t>
  </si>
  <si>
    <t>LENTE-5315780451-0002</t>
  </si>
  <si>
    <t>LENTE-5315780451-0999</t>
  </si>
  <si>
    <t>LENTE-5315780451-A001</t>
  </si>
  <si>
    <t>Lente de tres espejos</t>
  </si>
  <si>
    <t>LENTE-5375780128-0001</t>
  </si>
  <si>
    <t>LENTES PARA PRUEBA</t>
  </si>
  <si>
    <t>537.578.0128</t>
  </si>
  <si>
    <t>LENTE-5375780128-0002</t>
  </si>
  <si>
    <t>LENTE-5375780128-0003</t>
  </si>
  <si>
    <t>LENTE-5375780128-0999</t>
  </si>
  <si>
    <t>EQUIPO/JUEGO</t>
  </si>
  <si>
    <t>LENTE-5375780128-A003</t>
  </si>
  <si>
    <t>Lentes para prueba</t>
  </si>
  <si>
    <t>LIBRE-5110002500-0001</t>
  </si>
  <si>
    <t>LIBRERO ABIERTO</t>
  </si>
  <si>
    <t>LICUA-5235800066-0001</t>
  </si>
  <si>
    <t>LICUADORA TIPO INDUSTRIAL CAPACIDAD 12 L</t>
  </si>
  <si>
    <t>LIMAS-5375830048-0001</t>
  </si>
  <si>
    <t>LIMA MILLER O COLBURN CON ESTRIAS CRUZADAS</t>
  </si>
  <si>
    <t>537.583.0048</t>
  </si>
  <si>
    <t>LIMAS-5375830105-0001</t>
  </si>
  <si>
    <t>LIMA MILLER O COLBURN, DE DOBLE EXTREMO</t>
  </si>
  <si>
    <t>537.583.0105</t>
  </si>
  <si>
    <t>LIMAS-5375830196-0001</t>
  </si>
  <si>
    <t>LIMA TIPO MILLER-COLBURN DOBLE EXTREMO DE 5 Y 8 MM DE ANCHO</t>
  </si>
  <si>
    <t>537.583.0196</t>
  </si>
  <si>
    <t>LINAC-5310050017-0001</t>
  </si>
  <si>
    <t>ACELERADOR LINEAL DE ALTA ENERGIA</t>
  </si>
  <si>
    <t>531.005.0017</t>
  </si>
  <si>
    <t>LINAC-5310050017-A001</t>
  </si>
  <si>
    <t>ACELERADOR LINEAL DE ALTA ENERGÍA</t>
  </si>
  <si>
    <t>LIPID-5310480297-0001</t>
  </si>
  <si>
    <t>EQUIPO PORTATIL DE DETERMINACION DE LIPIDOS</t>
  </si>
  <si>
    <t>531.048.0297</t>
  </si>
  <si>
    <t>LITER-5190015300-0001</t>
  </si>
  <si>
    <t>LITERA DOBLE</t>
  </si>
  <si>
    <t>LITER-5190015300-0002</t>
  </si>
  <si>
    <t>LITERAS</t>
  </si>
  <si>
    <t>LITOT-5315840172-0001</t>
  </si>
  <si>
    <t>LITOTRIPTOR ELECTROCONDUCTIVO</t>
  </si>
  <si>
    <t>531.584.0172</t>
  </si>
  <si>
    <t>LITOT-5315840172-A001</t>
  </si>
  <si>
    <t>MACRO-5254240053-0001</t>
  </si>
  <si>
    <t>EQUIPO PARA MACROFOTOGRAFIA</t>
  </si>
  <si>
    <t>525.424.0053</t>
  </si>
  <si>
    <t>MANDI-5316010056-0001</t>
  </si>
  <si>
    <t>MANDIL EMPLOMADO</t>
  </si>
  <si>
    <t>531.601.0056</t>
  </si>
  <si>
    <t>MANDI-5316010056-0999</t>
  </si>
  <si>
    <t>MANDI-5316010056-A001</t>
  </si>
  <si>
    <t>MANGO-5351370084-0001</t>
  </si>
  <si>
    <t>BISTURI QUIRURGICO MANGO N ° 4</t>
  </si>
  <si>
    <t>MANGO-5356080571-0001</t>
  </si>
  <si>
    <t>MANGO PARA BISTURI DEL NO 7 CORTO</t>
  </si>
  <si>
    <t>535.608.0571</t>
  </si>
  <si>
    <t>MANGO-5356181411-0001</t>
  </si>
  <si>
    <t>MANGO PARA BISTURI DEL NO 4 CORTO</t>
  </si>
  <si>
    <t>535.618.1411</t>
  </si>
  <si>
    <t>MANGO-5356181411-0002</t>
  </si>
  <si>
    <t>MANGO PARA BISTURI DEL NO 4 LARGO</t>
  </si>
  <si>
    <t>MANGO-5376020409-0001</t>
  </si>
  <si>
    <t>MANGO PARA ESPEJO DENTAL</t>
  </si>
  <si>
    <t>537.602.0409</t>
  </si>
  <si>
    <t>MANGO-5376020656-0001</t>
  </si>
  <si>
    <t>MANGO DE BISTURI LONGITUD TOTAL 210 MM</t>
  </si>
  <si>
    <t>537.602.0656</t>
  </si>
  <si>
    <t>MARCO-5135890068-0001</t>
  </si>
  <si>
    <t>MARCO ORTOPEDICO DOBLE</t>
  </si>
  <si>
    <t>MARMI-5190019118-0001</t>
  </si>
  <si>
    <t>MARMITA SOBRE MESA 18-24 L</t>
  </si>
  <si>
    <t>MARMI-5190019118-A001</t>
  </si>
  <si>
    <t>MARMI-5190019118-B001</t>
  </si>
  <si>
    <t>MARMI-5236030168-0001</t>
  </si>
  <si>
    <t>MARMITA DE VOLTEO 20 GALONES DE VAPOR (TIPO INDUSTRIAL)</t>
  </si>
  <si>
    <t>MARMI-5236030168-A001</t>
  </si>
  <si>
    <t>MARMI-5236030168-B001</t>
  </si>
  <si>
    <t>MARMI-5236030259-0001</t>
  </si>
  <si>
    <t>MARMITA DE VOLTEO 40 GALONES DE VAPOR (TIPO INDUSTRIAL)</t>
  </si>
  <si>
    <t>MARMI-5236030259-A001</t>
  </si>
  <si>
    <t>MARMI-5236030259-B001</t>
  </si>
  <si>
    <t>MARTI-5136180710-0001</t>
  </si>
  <si>
    <t>MARTILLO PERCUSOR GRANDE</t>
  </si>
  <si>
    <t>535.618.0710</t>
  </si>
  <si>
    <t>MARTI-5356180710-0001</t>
  </si>
  <si>
    <t>MARTILLO PERCUSOR</t>
  </si>
  <si>
    <t>MARTI-5356181429-0001</t>
  </si>
  <si>
    <t>MARTILLO BUCK</t>
  </si>
  <si>
    <t>535.618.1429</t>
  </si>
  <si>
    <t>MARTI-5356181429-0002</t>
  </si>
  <si>
    <t>MARTILLO BUCK PERCUTOR PARA REFLEJOS CON CILINDRO DE HULE MANGO SOLIDO CON AGUJA Y PINCEL DE 180 MM. DE LONGITUD</t>
  </si>
  <si>
    <t>MASTO-5316110033-0001</t>
  </si>
  <si>
    <t>MASTOGRAFO DIGITAL CON ESTEREOTAXIA Y TOMOSINTESIS</t>
  </si>
  <si>
    <t>531.611.0033</t>
  </si>
  <si>
    <t>MASTO-5316110033-0002</t>
  </si>
  <si>
    <t>MASTO-5316110033-A002</t>
  </si>
  <si>
    <t>Mastógrafo digital con estereotaxia y tomosíntesis</t>
  </si>
  <si>
    <t>MASTO-5316110033-B002</t>
  </si>
  <si>
    <t>MAZOD-5376050166-0001</t>
  </si>
  <si>
    <t>MAZO DE PERCUSION PARA HUESO</t>
  </si>
  <si>
    <t>537.605.0166</t>
  </si>
  <si>
    <t>MECHE-5336040042-0001</t>
  </si>
  <si>
    <t>MECHERO DE METAL INOXIDABLE CON QUEMADOR TIPO BUNSEN</t>
  </si>
  <si>
    <t>533.604.0042</t>
  </si>
  <si>
    <t>MECHE-5336040042-0002</t>
  </si>
  <si>
    <t>MECHERO ELECTRICO</t>
  </si>
  <si>
    <t>MEDID-5316140382-0001</t>
  </si>
  <si>
    <t>MEDIDOR DE GRASA CORPORAL ELECTRONICO</t>
  </si>
  <si>
    <t>MEKAR-5116191393-0001</t>
  </si>
  <si>
    <t>MESA SENCILLA PARA GABINETE TIPO KARDEX</t>
  </si>
  <si>
    <t>MESAB-5110004300-0001</t>
  </si>
  <si>
    <t>MESA BINARIA DE 1.20X0.40 M</t>
  </si>
  <si>
    <t>MESAC-5110004000-0001</t>
  </si>
  <si>
    <t>MESA ELECTRICA CALIENTE MOVIL DE DOS CHAROLAS</t>
  </si>
  <si>
    <t>MESAC-5110004000-0180</t>
  </si>
  <si>
    <t>MESA DE 180 CM FREGADERO CENTRAL Y CAJONES</t>
  </si>
  <si>
    <t>MESAC-5110004300-0001</t>
  </si>
  <si>
    <t>MESA CIRCULAR DIAMETRO DE 0.90 M</t>
  </si>
  <si>
    <t>MESAC-5110006200-0001</t>
  </si>
  <si>
    <t>MESA DE JUNTAS CIRCULAR DE 1.20 M</t>
  </si>
  <si>
    <t>MESAC-5112630296-0001</t>
  </si>
  <si>
    <t>MESA REDONDA CON 4 SILLAS</t>
  </si>
  <si>
    <t>MESAE-5316165082-0001</t>
  </si>
  <si>
    <t>MESA DE EXPLORACION PROCTOLOGICA</t>
  </si>
  <si>
    <t>531.616.5082</t>
  </si>
  <si>
    <t>MESAE-5640020409-0001</t>
  </si>
  <si>
    <t>MESA DE ESTABILIDAD</t>
  </si>
  <si>
    <t>564.002.0409</t>
  </si>
  <si>
    <t>MESAI-5316160166-0001</t>
  </si>
  <si>
    <t>MESA INCLINABLE</t>
  </si>
  <si>
    <t>531.616.0166</t>
  </si>
  <si>
    <t>MESAJ-5110004300-0240</t>
  </si>
  <si>
    <t>MESA DE JUNTAS OVAL DE 2.40X1.20 M</t>
  </si>
  <si>
    <t>MESAJ-5110004300-A240</t>
  </si>
  <si>
    <t>MESAJ-5110005600-0001</t>
  </si>
  <si>
    <t>MESA DE JUNTAS DE 150 CM</t>
  </si>
  <si>
    <t>MESAL-5110006300-0302</t>
  </si>
  <si>
    <t>MESA BAJA EN “L”</t>
  </si>
  <si>
    <t>MESAL-5110006300-0400</t>
  </si>
  <si>
    <t xml:space="preserve">MESA ALTA EN “L” </t>
  </si>
  <si>
    <t>MESAM-5110005600-0001</t>
  </si>
  <si>
    <t>MESA DE JUNTAS MODULAR DE 220X100 CM</t>
  </si>
  <si>
    <t>MESAM-5110006200-0001</t>
  </si>
  <si>
    <t>MESA DE JUNTAS MODULAR DE 4.48X2.40 M</t>
  </si>
  <si>
    <t>MESAO-5316160125-0001</t>
  </si>
  <si>
    <t>MESA ORTOPEDICA INFANTIL</t>
  </si>
  <si>
    <t>531.616.0125</t>
  </si>
  <si>
    <t>MESAP-5110004300-0001</t>
  </si>
  <si>
    <t>MESA MODULAR PLEGABLE RECTA DE 7.5X0.6 M</t>
  </si>
  <si>
    <t>MESAP-5136212451-0999</t>
  </si>
  <si>
    <t>MESA PUENTE</t>
  </si>
  <si>
    <t>MESAS-5110004000-0001</t>
  </si>
  <si>
    <t>MESA DE TRABAJO CON TABLERO PARA TALLER</t>
  </si>
  <si>
    <t>MESAS-5110004000-0002</t>
  </si>
  <si>
    <t>MESAS-5110004000-0003</t>
  </si>
  <si>
    <t>MESAS-5110004000-0004</t>
  </si>
  <si>
    <t>MESAS-5110004000-0005</t>
  </si>
  <si>
    <t>MESA CON PREPARACION PARA TRITURADOR</t>
  </si>
  <si>
    <t>MESAS-5110004000-0006</t>
  </si>
  <si>
    <t>MESA PARA JUNTAS (6 LUGARES)</t>
  </si>
  <si>
    <t>MESAS-5110004000-0007</t>
  </si>
  <si>
    <t>MESAS-5110004000-0008</t>
  </si>
  <si>
    <t>MESA PARA JUNTAS (8 LUGARES)</t>
  </si>
  <si>
    <t>MESAS-5110004000-0009</t>
  </si>
  <si>
    <t>MESAS-5110004000-0010</t>
  </si>
  <si>
    <t>MESA PARA JUNTAS (10 LUGARES)</t>
  </si>
  <si>
    <t>MESAS-5110004000-0050</t>
  </si>
  <si>
    <t>MESA DE TRABAJO CUADRADA</t>
  </si>
  <si>
    <t>MESAS-5110004000-0051</t>
  </si>
  <si>
    <t>MESA PARA COMPUTADORA</t>
  </si>
  <si>
    <t>MESAS-5110004000-0120</t>
  </si>
  <si>
    <t>MESA DE 120 CM CON FREGADERO</t>
  </si>
  <si>
    <t>MESAS-5110004000-0121</t>
  </si>
  <si>
    <t>MESA DE 120 CM CON FREGADERO IZQUIERDO</t>
  </si>
  <si>
    <t>MESAS-5110004000-0122</t>
  </si>
  <si>
    <t>MESA DE 120 CM CON FREGADERO DERECHO</t>
  </si>
  <si>
    <t>MESAS-5110004000-0150</t>
  </si>
  <si>
    <t>MESA DE 150 CM CON FREGADERO DERECHO</t>
  </si>
  <si>
    <t>MESAS-5110004000-0151</t>
  </si>
  <si>
    <t>MESA DE 150 CM CON FREGADERO IZQUIERDO</t>
  </si>
  <si>
    <t>MESAS-5110004000-0152</t>
  </si>
  <si>
    <t>MESA DE 150 CM CON FREGADERO</t>
  </si>
  <si>
    <t>MESAS-5110004000-0153</t>
  </si>
  <si>
    <t>MESA DE 150 CM CON DOBLE FREGADERO CENTRAL</t>
  </si>
  <si>
    <t>MESAS-5110004000-0154</t>
  </si>
  <si>
    <t>MESAS-5110004000-0155</t>
  </si>
  <si>
    <t>MESA DE 150 CM CON ENTREPAÑOS ABAJO</t>
  </si>
  <si>
    <t>MESAS-5110004000-0180</t>
  </si>
  <si>
    <t>MESA DE 180 CM CON FREGADERO DERECHO</t>
  </si>
  <si>
    <t>MESAS-5110004000-0181</t>
  </si>
  <si>
    <t>MESA DE 180 CM CON FREGADERO IZQUIERDO</t>
  </si>
  <si>
    <t>MESAS-5110004000-0182</t>
  </si>
  <si>
    <t>MESAS-5110004000-0183</t>
  </si>
  <si>
    <t>MESA DE 180 CM CON FREGADERO CENTRAL Y TRAMPA PARA YESO</t>
  </si>
  <si>
    <t>MESAS-5110004000-0184</t>
  </si>
  <si>
    <t>MESA DE 180 CM CON DOBLE FREGADERO CENTRAL</t>
  </si>
  <si>
    <t>MESAS-5110004000-0185</t>
  </si>
  <si>
    <t>MESA DE 180 CM CON DOBLE FREGADERO CENTRAL (AMPLIO)</t>
  </si>
  <si>
    <t>MESAS-5110004000-0186</t>
  </si>
  <si>
    <t>MESA DE 180 CM CON ESCURRIDERO PARA LOZA</t>
  </si>
  <si>
    <t>MESAS-5110004000-0187</t>
  </si>
  <si>
    <t>MESA DE 180 CM PARA ENSAMBLE CON REPISA INTERMEDIA</t>
  </si>
  <si>
    <t>MESAS-5110004000-0213</t>
  </si>
  <si>
    <t>MESA DE 210 CM CON DOBLE FREGADERO CENTRAL AMPLIO</t>
  </si>
  <si>
    <t>MESAS-5110004000-0214</t>
  </si>
  <si>
    <t>MESA DE 210 CM</t>
  </si>
  <si>
    <t>MESAS-5110004000-0215</t>
  </si>
  <si>
    <t>MESA DE 210 CM CON CAJONERA CENTRAL</t>
  </si>
  <si>
    <t>MESAS-5110004000-0230</t>
  </si>
  <si>
    <t>MESA DE 230 CM CON DOBLE FREGADERO CENTRAL Y CAJONES</t>
  </si>
  <si>
    <t>MESAS-5110004000-0231</t>
  </si>
  <si>
    <t>MESA DE 230 CM CON RESPALDO Y ESCURRIDERO FREGADERO IZQUIERDO CON PREPARACION PARA TRITURADOR</t>
  </si>
  <si>
    <t>MESAS-5110004000-0303</t>
  </si>
  <si>
    <t>MESA DE 300 CM CON DOBLE FREGADERO CENTRAL PARA OLLAS</t>
  </si>
  <si>
    <t>MESAS-5110004000-A006</t>
  </si>
  <si>
    <t>MESAS-5110004000-A008</t>
  </si>
  <si>
    <t>MESAS-5110004000-A010</t>
  </si>
  <si>
    <t>MESAS-5110004000-A050</t>
  </si>
  <si>
    <t>MESAS-5110004000-A051</t>
  </si>
  <si>
    <t>MESAS-5110004000-A180</t>
  </si>
  <si>
    <t>MESAS-5110004000-A181</t>
  </si>
  <si>
    <t>MESAS-5110004000-A185</t>
  </si>
  <si>
    <t>MESAS-5110004000-A214</t>
  </si>
  <si>
    <t>MESAS-5110004000-B180</t>
  </si>
  <si>
    <t>MESAS-5110004000-B181</t>
  </si>
  <si>
    <t>MESAS-5110004300-0001</t>
  </si>
  <si>
    <t>MESA DE AJUSTE ENTRE ESTUFA Y PLANCHA</t>
  </si>
  <si>
    <t>MESAS-5110004300-0002</t>
  </si>
  <si>
    <t>MESA DE 250 CM CON DOBLE FREGADERO CENTRAL PARA OLLAS</t>
  </si>
  <si>
    <t>MESAS-5110004300-0003</t>
  </si>
  <si>
    <t>MESA DE ESTACION DE AGUA Y CAFE</t>
  </si>
  <si>
    <t>MESAS-5110004300-0060</t>
  </si>
  <si>
    <t>MESA ZOE DE 0.60 X 0.60 M</t>
  </si>
  <si>
    <t>MESAS-5110004300-0090</t>
  </si>
  <si>
    <t>MESA DE 90 CM CON CUBIERTA DE ACERO INOXIDABLE</t>
  </si>
  <si>
    <t>MESAS-5110004300-0120</t>
  </si>
  <si>
    <t>MESA ZOE DE 1.20 X 1.20 M</t>
  </si>
  <si>
    <t>MESAS-5110004300-A003</t>
  </si>
  <si>
    <t>MESAS-5110006000-0001</t>
  </si>
  <si>
    <t>MESA DE MADERA PARA DOBLAR ROPA</t>
  </si>
  <si>
    <t>MESAS-5110006300-0001</t>
  </si>
  <si>
    <t>MESA ALTA DE 150 X 70 X 90 CM</t>
  </si>
  <si>
    <t>MESAS-5110006300-0002</t>
  </si>
  <si>
    <t>MESAS-5110006300-0081</t>
  </si>
  <si>
    <t>MESA BAJA DE 0.812 X 0.762 X 0.79 M</t>
  </si>
  <si>
    <t>MESAS-5110006300-0157</t>
  </si>
  <si>
    <t>MESA ALTA DE 1.574 X 0.762 X 0.94 M</t>
  </si>
  <si>
    <t>MESAS-5110006300-0158</t>
  </si>
  <si>
    <t>MESAS-5110006300-0159</t>
  </si>
  <si>
    <t>MESA BAJA DE 1.59 X 0.762 X 0.79 M</t>
  </si>
  <si>
    <t>MESAS-5110006300-0225</t>
  </si>
  <si>
    <t>MESA ALTA DE 2.25 X 0.762 X 0.94 M</t>
  </si>
  <si>
    <t>MESAS-5110006300-0228</t>
  </si>
  <si>
    <t>MESA BAJA  DE 2.287 X 0.635 X 0.79 M</t>
  </si>
  <si>
    <t>MESAS-5110006300-0250</t>
  </si>
  <si>
    <t>MESA BAJA DE 2.507 X 0.762 X 0.79 M</t>
  </si>
  <si>
    <t>MESAS-5110006300-0264</t>
  </si>
  <si>
    <t>MESA BAJA DE 2.641 X 0.762 X 0.79 M</t>
  </si>
  <si>
    <t>MESAS-5110006300-0329</t>
  </si>
  <si>
    <t>MESA ALTA DE 3.290 X 0.762 X 0.94 M</t>
  </si>
  <si>
    <t>MESAS-5110006300-0339</t>
  </si>
  <si>
    <t>MESA ALTA DE 3.395 X 0.762 X 0.94 M</t>
  </si>
  <si>
    <t>MESAS-5110006300-0419</t>
  </si>
  <si>
    <t>MESA BAJA DE 4.19 X 0.762 X 0.79 M</t>
  </si>
  <si>
    <t>MESAS-5110006300-0431</t>
  </si>
  <si>
    <t>MESA BAJA CON VITRINAS DE 4.317 X 0.762 X 0.79 M</t>
  </si>
  <si>
    <t>MESAS-5110006300-0432</t>
  </si>
  <si>
    <t>MESA BAJA DE 4.317 X 0.762 X 0.79 M</t>
  </si>
  <si>
    <t>MESAS-5110006400-0159</t>
  </si>
  <si>
    <t>ESTACION DE TRABAJO</t>
  </si>
  <si>
    <t>MESAS-5116191122-0001</t>
  </si>
  <si>
    <t>MESA DE TRABAJO PARA 4 PERSONAS (REDONDA)</t>
  </si>
  <si>
    <t>MESAS-5116191122-A001</t>
  </si>
  <si>
    <t>MESAS-5116191155-0001</t>
  </si>
  <si>
    <t>MESA ESQUINERA 50 X 50 CM FABRICADA EN MDF</t>
  </si>
  <si>
    <t>MESAS-5116191155-A001</t>
  </si>
  <si>
    <t>MESAS-5116191155-B001</t>
  </si>
  <si>
    <t>MESAS-5116191355-0001</t>
  </si>
  <si>
    <t>MESA DE CENTRO</t>
  </si>
  <si>
    <t>MESAS-5116191378-0001</t>
  </si>
  <si>
    <t>MESA DE JUNTAS 400 X 120 CM</t>
  </si>
  <si>
    <t>MESAS-5116191465-0001</t>
  </si>
  <si>
    <t>MESA AUXILIAR DE METAL</t>
  </si>
  <si>
    <t>MESAS-5116191476-0001</t>
  </si>
  <si>
    <t>MESA CIRCULAR DIAMETRO DE 1.2 M</t>
  </si>
  <si>
    <t>MESAS-5136210100-0001</t>
  </si>
  <si>
    <t>MESA CARRO ANESTESIOLOGO</t>
  </si>
  <si>
    <t>MESAS-5136210100-0002</t>
  </si>
  <si>
    <t>MESAS-5136210100-A001</t>
  </si>
  <si>
    <t>513.621.0100</t>
  </si>
  <si>
    <t>MESAS-5136210134-0001</t>
  </si>
  <si>
    <t>MESA PARA REHIDRATACION TIPO KARAM</t>
  </si>
  <si>
    <t>MESAS-5136210134-0999</t>
  </si>
  <si>
    <t>MESA PARA REHIDRATACION</t>
  </si>
  <si>
    <t>MESAS-5136210142-0001</t>
  </si>
  <si>
    <t>MESA ALTA 120 CM CON CUBIERTA DE LAMINADO PLASTICO</t>
  </si>
  <si>
    <t>MESAS-5136210142-0002</t>
  </si>
  <si>
    <t>MESA DE 120 CM</t>
  </si>
  <si>
    <t>MESAS-5136210142-A001</t>
  </si>
  <si>
    <t>MESAS-5136210332-0001</t>
  </si>
  <si>
    <t>MESA PARA EXPLORACION PEDIATRICA</t>
  </si>
  <si>
    <t>MESAS-5136210357-0002</t>
  </si>
  <si>
    <t>MESA PARA EXPLORACION GINECOLOGICA</t>
  </si>
  <si>
    <t>MESAS-5136210357-0998</t>
  </si>
  <si>
    <t>MESAS-5136211355-0001</t>
  </si>
  <si>
    <t>MESA RIÑON</t>
  </si>
  <si>
    <t>MESAS-5136211355-0002</t>
  </si>
  <si>
    <t>MESAS-5136211405-0001</t>
  </si>
  <si>
    <t>MESA MAYO</t>
  </si>
  <si>
    <t>MESAS-5136211405-0002</t>
  </si>
  <si>
    <t>MESA MAYO ESTRUCTURA ACERO INOXIDABLE</t>
  </si>
  <si>
    <t>MESAS-5136211405-A001</t>
  </si>
  <si>
    <t>513.621.1405</t>
  </si>
  <si>
    <t>MESAS-5136211405-B001</t>
  </si>
  <si>
    <t>MESAS-5136211405-C001</t>
  </si>
  <si>
    <t>MESAS-5136211454-0001</t>
  </si>
  <si>
    <t>MESA PARA ATENCION A RECIEN NACIDOS</t>
  </si>
  <si>
    <t>MESAS-5136211603-0001</t>
  </si>
  <si>
    <t>MESA PASTEUR</t>
  </si>
  <si>
    <t>MESAS-5136211603-0002</t>
  </si>
  <si>
    <t>MESAS-5136211603-A001</t>
  </si>
  <si>
    <t>513.621.1603</t>
  </si>
  <si>
    <t>MESAS-5136211603-B001</t>
  </si>
  <si>
    <t>Mesa pasteur</t>
  </si>
  <si>
    <t>MESAS-5136211652-0001</t>
  </si>
  <si>
    <t>MESAS-5136211652-A001</t>
  </si>
  <si>
    <t>MESAS-5136211652-B001</t>
  </si>
  <si>
    <t>513.621.1652</t>
  </si>
  <si>
    <t>MESAS-5136211876-0001</t>
  </si>
  <si>
    <t>MESA PARA INSTRUMENTAL QUIRURGICO</t>
  </si>
  <si>
    <t>MESAS-5136211876-A001</t>
  </si>
  <si>
    <t>Mesa para instrumental quirúrgico</t>
  </si>
  <si>
    <t>513.621.1876</t>
  </si>
  <si>
    <t>MESAS-5136212429-0001</t>
  </si>
  <si>
    <t>MESA UNIVERSAL PARA EXPLORACION</t>
  </si>
  <si>
    <t>513.621.2429</t>
  </si>
  <si>
    <t>MESAS-5136212429-0002</t>
  </si>
  <si>
    <t>MESA UNIVERSAL PARA EXPLORACION BASICA</t>
  </si>
  <si>
    <t>MESAS-5136212429-0003</t>
  </si>
  <si>
    <t>MESAS-5136212429-0004</t>
  </si>
  <si>
    <t>MESAS-5136212429-0999</t>
  </si>
  <si>
    <t>MESAS-5136212441-0001</t>
  </si>
  <si>
    <t>531.619.0403</t>
  </si>
  <si>
    <t>MESAS-5136212487-0001</t>
  </si>
  <si>
    <t>MESAS-5156190059-0001</t>
  </si>
  <si>
    <t>MESA DE 150 CM CON CAJONERA CENTRAL</t>
  </si>
  <si>
    <t>MESAS-5156190406-0001</t>
  </si>
  <si>
    <t>MESA ALTA CON VERTEDERO</t>
  </si>
  <si>
    <t>MESAS-5156190752-0001</t>
  </si>
  <si>
    <t>MESAS-5156190760-0001</t>
  </si>
  <si>
    <t>MESA DE 150 CM</t>
  </si>
  <si>
    <t>MESAS-5156190760-A001</t>
  </si>
  <si>
    <t>MESAS-5156190778-0001</t>
  </si>
  <si>
    <t>MESA DE 180 CM</t>
  </si>
  <si>
    <t>MESAS-5156190778-A001</t>
  </si>
  <si>
    <t>MESAS-5176090156-0001</t>
  </si>
  <si>
    <t>MESA PARA COMEDOR 4 PERSONAS (INCLUYE SILLAS)</t>
  </si>
  <si>
    <t>MESAS-5176090933-0001</t>
  </si>
  <si>
    <t>MESA CALIENTE FIJA 125.5 CM PARA VAPOR (3 CHAROLAS)</t>
  </si>
  <si>
    <t>MESAS-5176095585-0001</t>
  </si>
  <si>
    <t>MESA FRIA FIJA DE 125.5 CM (3 CHAROLAS)</t>
  </si>
  <si>
    <t>MESAS-5190006503-0001</t>
  </si>
  <si>
    <t>MESA VIAJERA CALIENTE DE 3 CHAROLAS</t>
  </si>
  <si>
    <t>MESAS-5316160034-0001</t>
  </si>
  <si>
    <t>MESA PARA LAVADO DE PACIENTES</t>
  </si>
  <si>
    <t>531.616.0034</t>
  </si>
  <si>
    <t>MESAS-5316160463-0001</t>
  </si>
  <si>
    <t>MESA PARA AUTOPSIAS CON PREPARACION PARA TRITURADO</t>
  </si>
  <si>
    <t>531.616.0463</t>
  </si>
  <si>
    <t>MESAS-5316160976-0001</t>
  </si>
  <si>
    <t>MESA QUIRURGICA MECANICO - HIDRAULICA BASICA</t>
  </si>
  <si>
    <t>531.616.0976</t>
  </si>
  <si>
    <t>MESAS-5316160976-0002</t>
  </si>
  <si>
    <t>MESA QUIRURGICA MECANICO - HIDRAULICA</t>
  </si>
  <si>
    <t>MESAS-5316160976-0003</t>
  </si>
  <si>
    <t>MESAS-5316160976-0999</t>
  </si>
  <si>
    <t>MESA QUIRURGICA UNIVERSAL MECANICO HIDRAULICA (PARA GINECOLOGIA)</t>
  </si>
  <si>
    <t>MESAS-5316160976-A002</t>
  </si>
  <si>
    <t>MESAS-5316160976-A999</t>
  </si>
  <si>
    <t>MESAS-5316160976-B002</t>
  </si>
  <si>
    <t xml:space="preserve">MESA QUIRÚRGICA  MECÁNICO HIDRÁULICA </t>
  </si>
  <si>
    <t>MESAS-5316165066-0001</t>
  </si>
  <si>
    <t>MESA PARA TRATAMIENTO FISIATRICO</t>
  </si>
  <si>
    <t>531.616.5066</t>
  </si>
  <si>
    <t>MESAS-5316165066-0999</t>
  </si>
  <si>
    <t>MESAS-5316165108-0001</t>
  </si>
  <si>
    <t>MESA QUIRURGICA ELECTROHIDRAULICA</t>
  </si>
  <si>
    <t>531.616.5108</t>
  </si>
  <si>
    <t>MESAS-5316165108-0002</t>
  </si>
  <si>
    <t>MESA QUIRURGICA ELECTRO-HIDRAULICA GINECOBSTETRICA</t>
  </si>
  <si>
    <t>MESAS-5316165108-0003</t>
  </si>
  <si>
    <t>MESAS-5316165108-0004</t>
  </si>
  <si>
    <t>MESAS-5316165108-0005</t>
  </si>
  <si>
    <t>MESA QUIRURGICA UNIVERSAL ELECTROHIDRAULICA</t>
  </si>
  <si>
    <t>MESAS-5316165108-0999</t>
  </si>
  <si>
    <t>MESAS-5316165108-A001</t>
  </si>
  <si>
    <t>Mesa quirúrgica electrohidráulica</t>
  </si>
  <si>
    <t>MESAS-5316165108-A002</t>
  </si>
  <si>
    <t>MESA QUIRÚRGICA ELECTRO-HIDRÁULICA (GINECOBSTÉTRICA)</t>
  </si>
  <si>
    <t>MESAS-5316165108-A003</t>
  </si>
  <si>
    <t>MESAS-5316165108-A004</t>
  </si>
  <si>
    <t>MESAS-5316165108-A999</t>
  </si>
  <si>
    <t>MESAS-5316165108-B001</t>
  </si>
  <si>
    <t>MESA QUIRÚRGICA ELECTRO-HIDRÁULICA</t>
  </si>
  <si>
    <t>MESAS-5316165108-B999</t>
  </si>
  <si>
    <t>MESAS-5316165116-0001</t>
  </si>
  <si>
    <t>MESA QUIRURGICA ELECTROHIDRAULICA (GINECOLOGICA)</t>
  </si>
  <si>
    <t>531.616.5116</t>
  </si>
  <si>
    <t>MESAS-5316165116-0002</t>
  </si>
  <si>
    <t>MESA QUIRURGICA UNIVERSAL AVANZADA (PARA PACIENTE QUEMADO)</t>
  </si>
  <si>
    <t>MESAS-5316165116-0003</t>
  </si>
  <si>
    <t>MESA QUIRURGICA UNIVERSAL AVANZADA (UROLOGIA)</t>
  </si>
  <si>
    <t>MESAS-5316165116-0004</t>
  </si>
  <si>
    <t>MESA QUIRURGICA UNIVERSAL AVANZADA (NEUROLOGIA)</t>
  </si>
  <si>
    <t>MESAS-5316165116-0005</t>
  </si>
  <si>
    <t>MESA QUIRURGICA UNIVERSAL AVANZADA (ORTOPEDIA)</t>
  </si>
  <si>
    <t>MESAS-5316165116-0007</t>
  </si>
  <si>
    <t>MESAS-5316165116-0008</t>
  </si>
  <si>
    <t>MESAS-5316165116-0006</t>
  </si>
  <si>
    <t>MESA QUIRURGICA UNIVERSAL AVANZADA (BARIATRICA)</t>
  </si>
  <si>
    <t>MESAS-5316165116-0009</t>
  </si>
  <si>
    <t>MESAS-5316165116-0010</t>
  </si>
  <si>
    <t>MESAS-5316165116-0011</t>
  </si>
  <si>
    <t>MESAS-5316165116-0013</t>
  </si>
  <si>
    <t>MESAS-5316165116-0012</t>
  </si>
  <si>
    <t>MESAS-5316165116-0014</t>
  </si>
  <si>
    <t>MESAS-5316165116-A006</t>
  </si>
  <si>
    <t>MESAS-5316165116-A007</t>
  </si>
  <si>
    <t>MESAS-5316165116-A008</t>
  </si>
  <si>
    <t>MESAS-5316165116-A009</t>
  </si>
  <si>
    <t>MESAS-5316165116-A010</t>
  </si>
  <si>
    <t>Mesa quirúrgica universal avanzada (bariátrica)</t>
  </si>
  <si>
    <t>MESAS-5316165116-A011</t>
  </si>
  <si>
    <t>Mesa quirúrgica universal avanzada (para paciente quemado)</t>
  </si>
  <si>
    <t>MESAS-5316165116-A012</t>
  </si>
  <si>
    <t>Mesa quirúrgica universal avanzada (urología)</t>
  </si>
  <si>
    <t>MESAS-5316165116-A013</t>
  </si>
  <si>
    <t>Mesa quirúrgica universal avanzada (neurología)</t>
  </si>
  <si>
    <t>MESAS-5316165116-A014</t>
  </si>
  <si>
    <t>Mesa quirúrgica universal avanzada (ortopedia)</t>
  </si>
  <si>
    <t>MESAS-5316165116-B010</t>
  </si>
  <si>
    <t>MESA QUIRURGICA UNIVERSAL AVANZADA (BARIÁTRICA)</t>
  </si>
  <si>
    <t>MESAS-5316165116-B013</t>
  </si>
  <si>
    <t>MESAS-5316165116-B014</t>
  </si>
  <si>
    <t>MESAS-5640021050-0001</t>
  </si>
  <si>
    <t>MESA KANAVEL</t>
  </si>
  <si>
    <t>564.002.1050</t>
  </si>
  <si>
    <t>MESAT-5110006200-0001</t>
  </si>
  <si>
    <t>MESA DE 120 ACERO INOXIDABLE</t>
  </si>
  <si>
    <t>MESAT-5110006200-0090</t>
  </si>
  <si>
    <t>MESA DE TRABAJO DE 0.90 X 0.60 X 0.90 M</t>
  </si>
  <si>
    <t>MESAT-5110006200-0120</t>
  </si>
  <si>
    <t>MESA DE TRABAJO DE 1.20 X 0.60 X 0.90 M</t>
  </si>
  <si>
    <t>MESAT-5110006200-A090</t>
  </si>
  <si>
    <t>MESAT-5110006200-A120</t>
  </si>
  <si>
    <t>MESAT-5110006400-0150</t>
  </si>
  <si>
    <t>MESA DE TRABAJO DE 1.50 X 0.60 X 0.90 M</t>
  </si>
  <si>
    <t>MESAT-5110006400-A150</t>
  </si>
  <si>
    <t>MEZCL-5190008000-0001</t>
  </si>
  <si>
    <t>MEZCLADOR Y CORTADOR DE VERDURAS</t>
  </si>
  <si>
    <t>MICRO-5316240026-0001</t>
  </si>
  <si>
    <t>MICROSCOPIO PARA OFTALMOCIRUGIA</t>
  </si>
  <si>
    <t>531.624.0026</t>
  </si>
  <si>
    <t>MICRO-5316240026-0002</t>
  </si>
  <si>
    <t>MICRO-5316260024-0001</t>
  </si>
  <si>
    <t>MICROSCOPIO PARA NEUROCIRUGIA</t>
  </si>
  <si>
    <t>531.626.0024</t>
  </si>
  <si>
    <t>MICRO-5316260024-A001</t>
  </si>
  <si>
    <t>MICRO-5316260024-B001</t>
  </si>
  <si>
    <t>MICROSCOPIO PARA NEUROCIRUGÍA</t>
  </si>
  <si>
    <t>MICRO-5316260031-0001</t>
  </si>
  <si>
    <t>MICROSCOPIO ESPECULAR BANCO DE OJOS</t>
  </si>
  <si>
    <t>531.626.0031</t>
  </si>
  <si>
    <t>MICRO-5316260040-0999</t>
  </si>
  <si>
    <t>MICROSCOPIO PARA EXPLORACION EN OTORRINOLARINGOLOGIA</t>
  </si>
  <si>
    <t>531.626.0040</t>
  </si>
  <si>
    <t>MICRO-5316260099-0001</t>
  </si>
  <si>
    <t>MICROSCOPIO QUIRURGICO BASICO</t>
  </si>
  <si>
    <t>531.626.0099</t>
  </si>
  <si>
    <t>MICRO-5316260099-A001</t>
  </si>
  <si>
    <t>MICRO-5316260123-0999</t>
  </si>
  <si>
    <t>MICROSCOPIO PARA OFTALMOCIRUGIA DE ALTA ESPECIALIDAD</t>
  </si>
  <si>
    <t>531.626.0123</t>
  </si>
  <si>
    <t>MICRO-5336220669-0001</t>
  </si>
  <si>
    <t xml:space="preserve">MICROSCOPIO PARA MICROFOTOGRAFIA </t>
  </si>
  <si>
    <t>533.622.0669</t>
  </si>
  <si>
    <t>MICRO-5336220909-0001</t>
  </si>
  <si>
    <t>MICROSCOPIO TRIOCULAR PARA MICROFOTOGRAFIA</t>
  </si>
  <si>
    <t>533.622.0909</t>
  </si>
  <si>
    <t>MICRO-5336220909-0002</t>
  </si>
  <si>
    <t>MICRO-5336220925-0001</t>
  </si>
  <si>
    <t>MICROSCOPIO PARA TRABAJO DE RUTINA DE CAMPO CLARO</t>
  </si>
  <si>
    <t>533.622.0925</t>
  </si>
  <si>
    <t>MICRO-5336220925-0002</t>
  </si>
  <si>
    <t>MICRO-5336220925-0999</t>
  </si>
  <si>
    <t>MICRO-5336220925-A001</t>
  </si>
  <si>
    <t>MICRO-5336220925-B001</t>
  </si>
  <si>
    <t>Microscopio para trabajo de rutina de campo claro</t>
  </si>
  <si>
    <t>MICRO-5336220933-0001</t>
  </si>
  <si>
    <t>MICROSCOPIO BINOCULAR PARA TRABAJO ESPECIFICO INMUNOFLUORESCENCIA</t>
  </si>
  <si>
    <t>533.622.0933</t>
  </si>
  <si>
    <t>MICRO-5336221006-0001</t>
  </si>
  <si>
    <t>MICROSCOPIO CON DOBLE CABEZAL</t>
  </si>
  <si>
    <t>533.622.1006</t>
  </si>
  <si>
    <t>MICRO-5336310106-0001</t>
  </si>
  <si>
    <t>MICROTOMO PARA CORTES DE PARAFINA</t>
  </si>
  <si>
    <t>533.631.0106</t>
  </si>
  <si>
    <t>MICRO-5336310106-A001</t>
  </si>
  <si>
    <t>MICRO-5336310106-B001</t>
  </si>
  <si>
    <t>Microtomo para cortes de parafina</t>
  </si>
  <si>
    <t>MICRO-5336310106-C001</t>
  </si>
  <si>
    <t>MICRO-5336310106-D001</t>
  </si>
  <si>
    <t>MICRO-5336310155-0001</t>
  </si>
  <si>
    <t>MICROTOMO CON SISTEMA DE CONGELACION AUTOMATICA ROTATORIO TIPO CRIOSTATO</t>
  </si>
  <si>
    <t>533.631.0155</t>
  </si>
  <si>
    <t>MICRO-5336310155-0002</t>
  </si>
  <si>
    <t>MICRO-5336310155-A001</t>
  </si>
  <si>
    <t>MICRO-5336310155-A002</t>
  </si>
  <si>
    <t>MICRO-5336310155-B002</t>
  </si>
  <si>
    <t>Microtomo con sistema de congelación automática rotatorio tipo criostato</t>
  </si>
  <si>
    <t>MICRO-5336310155-C002</t>
  </si>
  <si>
    <t>MINIP-5257520048-0001</t>
  </si>
  <si>
    <t>MINIPROYECTOR DE LAMINILLAS</t>
  </si>
  <si>
    <t>525.752.0048</t>
  </si>
  <si>
    <t>MODUL-5110002200-0001</t>
  </si>
  <si>
    <t>MODULO DE TRABAJO CON ESCRITORIOS PARA CUATRO PERSONAS</t>
  </si>
  <si>
    <t>MODUL-5110002200-A001</t>
  </si>
  <si>
    <t>MODUL-5110002200-B001</t>
  </si>
  <si>
    <t>MODUL-5110007700-0001</t>
  </si>
  <si>
    <t>MODULO TIPO HERRADURA DE 2.70 X 2.40 M</t>
  </si>
  <si>
    <t>MODUL-5110007700-0002</t>
  </si>
  <si>
    <t>MODULO TIPO HERRADURA CON GOTA IZQUIERDA DE 2.10 X 2.60 M</t>
  </si>
  <si>
    <t>MODUL-5110007700-0003</t>
  </si>
  <si>
    <t>MODULO TIPO HERRADURA CON GOTA DERECHA DE 2.10 X 2.60 M</t>
  </si>
  <si>
    <t>MODUL-5110007700-0004</t>
  </si>
  <si>
    <t>MODULO TIPO L CON DIMENSIONES DE 1.50 X 1.50 M</t>
  </si>
  <si>
    <t>MODUL-5110007700-0005</t>
  </si>
  <si>
    <t>MODULO RECTO DE 1.20 X 0.60 M</t>
  </si>
  <si>
    <t>MOLIN-5236240015-0001</t>
  </si>
  <si>
    <t>MOLINO ELECTRICO DE CARNES CAPACIDAD 7 KG MIN</t>
  </si>
  <si>
    <t>MONIT-5316190403-0001</t>
  </si>
  <si>
    <t>MONITOR DE SIGNOS VITALES BASICO (CON BASE Y PEDESTAL)</t>
  </si>
  <si>
    <t>MONIT-5316190403-0002</t>
  </si>
  <si>
    <t>MONITOR DE SIGNOS VITALES INTERMEDIO</t>
  </si>
  <si>
    <t>MONIT-5316190403-0003</t>
  </si>
  <si>
    <t>MONITOR DE SIGNOS VITALES AVANZADO</t>
  </si>
  <si>
    <t>MONIT-5316190403-0004</t>
  </si>
  <si>
    <t>MONIT-5316190403-0005</t>
  </si>
  <si>
    <t>MONIT-5316190403-0006</t>
  </si>
  <si>
    <t>MONIT-5316190403-0007</t>
  </si>
  <si>
    <t>MONIT-5316190403-0008</t>
  </si>
  <si>
    <t>MONIT-5316190403-0009</t>
  </si>
  <si>
    <t>MONIT-5316190403-0010</t>
  </si>
  <si>
    <t>MONIT-5316190403-0011</t>
  </si>
  <si>
    <t>MONIT-5316190403-0012</t>
  </si>
  <si>
    <t>MONIT-5316190403-0013</t>
  </si>
  <si>
    <t>MONIT-5316190403-0014</t>
  </si>
  <si>
    <t>MONIT-5316190403-0015</t>
  </si>
  <si>
    <t xml:space="preserve">MONITOR DE SIGNOS VITALES BASICO NEONATAL </t>
  </si>
  <si>
    <t>MONIT-5316190403-0016</t>
  </si>
  <si>
    <t>MONITOR DE SIGNOS VITALES PARA MAQUINA DE ANESTESIA</t>
  </si>
  <si>
    <t>MONIT-5316190403-0995</t>
  </si>
  <si>
    <t xml:space="preserve">MONITOR DE SIGNOS VITALES. (DE TERAPIA INTENSIVA). </t>
  </si>
  <si>
    <t>MONIT-5316190403-0996</t>
  </si>
  <si>
    <t>MONITOR DE SIGNOS VITALES. EQUIPO QUE REGISTRA EN PANTALLA LOS SIGNOS VITALES DEL PACIENTE</t>
  </si>
  <si>
    <t>MONIT-5316190403-0997</t>
  </si>
  <si>
    <t>MONIT-5316190403-0998</t>
  </si>
  <si>
    <t>MONIT-5316190403-0999</t>
  </si>
  <si>
    <t>MONITOR DE SIGNOS VITALES BASICO</t>
  </si>
  <si>
    <t>MONIT-5316190403-A003</t>
  </si>
  <si>
    <t>MONIT-5316190403-A004</t>
  </si>
  <si>
    <t>MONIT-5316190403-A007</t>
  </si>
  <si>
    <t>MONIT-5316190403-A008</t>
  </si>
  <si>
    <t>MONIT-5316190403-A009</t>
  </si>
  <si>
    <t>MONIT-5316190403-A010</t>
  </si>
  <si>
    <t>Monitor de signos vitales (avanzado)</t>
  </si>
  <si>
    <t>MONIT-5316190403-A011</t>
  </si>
  <si>
    <t>MONIT-5316190403-A012</t>
  </si>
  <si>
    <t>MONIT-5316190403-A997</t>
  </si>
  <si>
    <t>MONIT-5316190403-A999</t>
  </si>
  <si>
    <t>MONIT-5316190403-B004</t>
  </si>
  <si>
    <t>MONIT-5316190411-0001</t>
  </si>
  <si>
    <t>MONITOR DE SIGNOS VITALES PARA TRASLADO</t>
  </si>
  <si>
    <t>531.619.0411</t>
  </si>
  <si>
    <t>MONIT-5316190411-0002</t>
  </si>
  <si>
    <t>MONITOR DE SIGNOS VITALES PARA EL TRASLADO DEL PACIENTE</t>
  </si>
  <si>
    <t>MONIT-5316190411-0003</t>
  </si>
  <si>
    <t>MONIT-5316190411-0999</t>
  </si>
  <si>
    <t>MONIT-5316190411-A003</t>
  </si>
  <si>
    <t>MONIT-5316190411-A999</t>
  </si>
  <si>
    <t>MONTA-5620027600-0001</t>
  </si>
  <si>
    <t>MONTACARGAS HOMBRE PARADO</t>
  </si>
  <si>
    <t>MORTE-0806260329-0001</t>
  </si>
  <si>
    <t>MORTERO DE PORCELANA O VIDRIO</t>
  </si>
  <si>
    <t>080.626.0329</t>
  </si>
  <si>
    <t>NEBUL-5316410082-0001</t>
  </si>
  <si>
    <t>NEBULIZADOR CON DOSIFICADOR DE OXIGENO</t>
  </si>
  <si>
    <t>531.641.0082</t>
  </si>
  <si>
    <t>NEBUL-5316410082-0002</t>
  </si>
  <si>
    <t>NEBUL-5316410082-0999</t>
  </si>
  <si>
    <t>NEBUL-5316410082-A001</t>
  </si>
  <si>
    <t>NEBUL-5316410207-0001</t>
  </si>
  <si>
    <t>NEBULIZADOR ULTRASONICO CONTINUO</t>
  </si>
  <si>
    <t>531.641.0207</t>
  </si>
  <si>
    <t>NEBUL-5316410215-0001</t>
  </si>
  <si>
    <t>NEBULIZADOR ULTRASONICO INTERMITENTE</t>
  </si>
  <si>
    <t>531.641.0215</t>
  </si>
  <si>
    <t>NEBUL-5316410397-0999</t>
  </si>
  <si>
    <t>NEBULIZADOR SIN ELEMENTO TERMICO</t>
  </si>
  <si>
    <t>531.641.0397</t>
  </si>
  <si>
    <t>NEGAT-5136340030-0001</t>
  </si>
  <si>
    <t>NEGATOSCOPIO (SENCILLO DE LED)</t>
  </si>
  <si>
    <t>513.634.0030</t>
  </si>
  <si>
    <t>NEGAT-5136340030-0003</t>
  </si>
  <si>
    <t>NEGAT-5136340030-0002</t>
  </si>
  <si>
    <t>NEGATOSCOPIO DOBLE</t>
  </si>
  <si>
    <t>NEGAT-5136340030-0004</t>
  </si>
  <si>
    <t>NEGATOSCOPIO CUADRUPLE</t>
  </si>
  <si>
    <t>NEGAT-5136340030-0999</t>
  </si>
  <si>
    <t>NEGATOSCOPIO</t>
  </si>
  <si>
    <t>NEGAT-5136340030-A002</t>
  </si>
  <si>
    <t>Negatoscopio (doble)</t>
  </si>
  <si>
    <t>NEGAT-5136340030-A004</t>
  </si>
  <si>
    <t>Negatoscopio (cuadruple)</t>
  </si>
  <si>
    <t>OBTUR-5376610027-0001</t>
  </si>
  <si>
    <t>OBTURADOR PARA AMALGAMA MORTONSON</t>
  </si>
  <si>
    <t>537.661.0027</t>
  </si>
  <si>
    <t>OBTUR-5376610035-0001</t>
  </si>
  <si>
    <t>OBTURADOR MORTONSON PUNTA LISA</t>
  </si>
  <si>
    <t>537.661.0035</t>
  </si>
  <si>
    <t>OBTUR-5376610308-0001</t>
  </si>
  <si>
    <t>OBTURADOR BENNET CUADRUPLE</t>
  </si>
  <si>
    <t>537.661.0308</t>
  </si>
  <si>
    <t>OBTUR-5376610357-0001</t>
  </si>
  <si>
    <t>OBTURADOR HOLLENBACK 2 DOBLE EXTREMO</t>
  </si>
  <si>
    <t>537.661.0357</t>
  </si>
  <si>
    <t>OBTUR-5376610456-0001</t>
  </si>
  <si>
    <t>OBTURADOR PARA AMALGAMA DEL NO 3 DE DOBLE EXTREMO</t>
  </si>
  <si>
    <t>537.661.0456</t>
  </si>
  <si>
    <t>OBTUR-5376610506-0001</t>
  </si>
  <si>
    <t>OBTURADOR WESCOTT / USA</t>
  </si>
  <si>
    <t>537.661.0506</t>
  </si>
  <si>
    <t>OBTUR-5376610597-0001</t>
  </si>
  <si>
    <t>OBTURADOR TIPO ESTIQUES DOBLE EXTREMO</t>
  </si>
  <si>
    <t>537.661.0597</t>
  </si>
  <si>
    <t>OBTUR-5376610597-0002</t>
  </si>
  <si>
    <t>OCLUS-5316560118-0001</t>
  </si>
  <si>
    <t>OCLUSOR</t>
  </si>
  <si>
    <t>531.656.0118</t>
  </si>
  <si>
    <t>OFTAL-5316600096-0001</t>
  </si>
  <si>
    <t>OFTALMOSCOPIO BINOCULAR INDIRECTO</t>
  </si>
  <si>
    <t>531.660.0096</t>
  </si>
  <si>
    <t>OFTAL-5316600096-0002</t>
  </si>
  <si>
    <t>OFTAL-5316600096-0003</t>
  </si>
  <si>
    <t>OFTAL-5316600096-0999</t>
  </si>
  <si>
    <t>ORINA-5136350054-0001</t>
  </si>
  <si>
    <t>ORINAL PARA VARONES</t>
  </si>
  <si>
    <t>ORINA-5136350054-0002</t>
  </si>
  <si>
    <t>OSTEO-5313412446-0001</t>
  </si>
  <si>
    <t>OSTEODENSITOMETRO</t>
  </si>
  <si>
    <t>531.341.2446</t>
  </si>
  <si>
    <t>OSTEO-5313412446-0002</t>
  </si>
  <si>
    <t>OSTEO-5313412446-A002</t>
  </si>
  <si>
    <t>Osteodensitómetro</t>
  </si>
  <si>
    <t>OSTEO-5313412446-B002</t>
  </si>
  <si>
    <t>OXIME-5316670065-0001</t>
  </si>
  <si>
    <t>OXIMETRO DE PULSO PORTATIL</t>
  </si>
  <si>
    <t>531.667.0065</t>
  </si>
  <si>
    <t>OXIME-5316670065-0999</t>
  </si>
  <si>
    <t>OXIME-5316670081-0001</t>
  </si>
  <si>
    <t>OXIMETRO DE PULSO</t>
  </si>
  <si>
    <t>531.667.0081</t>
  </si>
  <si>
    <t>OXIME-5316670081-0002</t>
  </si>
  <si>
    <t>OXIME-5316670081-A002</t>
  </si>
  <si>
    <t>Oxímetro de pulso</t>
  </si>
  <si>
    <t>PACS-SC-53156401-0001</t>
  </si>
  <si>
    <t>SISTEMA RIS-PACS</t>
  </si>
  <si>
    <t>PALAN-SC-1600000-0001</t>
  </si>
  <si>
    <t>PALANGANA DE ACERO INOXIDABLE PARA YESOS</t>
  </si>
  <si>
    <t>PANTA-5190025932-0001</t>
  </si>
  <si>
    <t>PANTALLA PLANA DE 32"</t>
  </si>
  <si>
    <t>PANTA-5190025942-0001</t>
  </si>
  <si>
    <t>PANTALLA PLANA DE 42"</t>
  </si>
  <si>
    <t>PANTA-5190025948-0001</t>
  </si>
  <si>
    <t>PANTALLA PLANA DE 48"</t>
  </si>
  <si>
    <t>PANTA-5190025950-0001</t>
  </si>
  <si>
    <t>PANTALLA PLANA DE 50"</t>
  </si>
  <si>
    <t>PANTA-5190025950-0002</t>
  </si>
  <si>
    <t>TELEVISOR PANTALLA PLANA 50 PULGADAS</t>
  </si>
  <si>
    <t>PANTA-5190025952-0001</t>
  </si>
  <si>
    <t>PANTALLA PLANA DE 52"</t>
  </si>
  <si>
    <t>PANTA-5190025960-0001</t>
  </si>
  <si>
    <t>PANTALLA PLANA DE 60"</t>
  </si>
  <si>
    <t>PANTA-5210001400-0001</t>
  </si>
  <si>
    <t>PANTALLA RETRACTIL</t>
  </si>
  <si>
    <t>PANTA-5210001400-0002</t>
  </si>
  <si>
    <t>PANTA-5210001400-0003</t>
  </si>
  <si>
    <t>PANTA-5210001400-A001</t>
  </si>
  <si>
    <t>PAQUI-5316140374-0001</t>
  </si>
  <si>
    <t>PAQUIMETRO ULTRASONICO</t>
  </si>
  <si>
    <t>531.614.0374</t>
  </si>
  <si>
    <t>PAQUI-5316140374-0002</t>
  </si>
  <si>
    <t>PAQUI-5316140374-0003</t>
  </si>
  <si>
    <t>PAQUI-5316140374-A003</t>
  </si>
  <si>
    <t>Paquímetro ultrasónico</t>
  </si>
  <si>
    <t>PARRI-5236850357-0999</t>
  </si>
  <si>
    <t>PARRILLA ELECTRICA DE 2 QUEMADORES</t>
  </si>
  <si>
    <t>PARRI-5336810014-0001</t>
  </si>
  <si>
    <t>PARRILLA PARA USO RUTINARIO</t>
  </si>
  <si>
    <t>533.681.0014</t>
  </si>
  <si>
    <t>PARRI-5336810014-0002</t>
  </si>
  <si>
    <t>PARRI-5336810014-A002</t>
  </si>
  <si>
    <t xml:space="preserve">Parrilla para uso rutinario </t>
  </si>
  <si>
    <t>PATIN-5630014000-0001</t>
  </si>
  <si>
    <t>PATIN HIDRAULICO</t>
  </si>
  <si>
    <t>PCTIP-5225800294-0999</t>
  </si>
  <si>
    <t>EQUIPO DE MICROCOMPUTACION TIPO TORRE</t>
  </si>
  <si>
    <t>EQUIPO INFORMÁTICO</t>
  </si>
  <si>
    <t>PELAD-5190021400-0001</t>
  </si>
  <si>
    <t>PELADOR DE PAPAS</t>
  </si>
  <si>
    <t>PELAD-5236950071-0999</t>
  </si>
  <si>
    <t>PELADORA DE VERDURAS, CAPACIDAD DE 9 A 12 KG</t>
  </si>
  <si>
    <t>PELOT-5640020375-0001</t>
  </si>
  <si>
    <t>PELOTA TIPO BOBATH</t>
  </si>
  <si>
    <t>564.002.0375</t>
  </si>
  <si>
    <t>PELOT-5640020375-0002</t>
  </si>
  <si>
    <t>PELOTA TIPO BOBATH DE MANO MEDIO</t>
  </si>
  <si>
    <t>PELOT-5640020375-0003</t>
  </si>
  <si>
    <t>PELOTA TIPO BOBATH DE 23 CM</t>
  </si>
  <si>
    <t>PELOT-5640020375-0004</t>
  </si>
  <si>
    <t>PELOTA TIPO BOBATH DE 45 CM</t>
  </si>
  <si>
    <t>PELOT-5640020375-0005</t>
  </si>
  <si>
    <t>PELOTA TIPO BOBATH DE 65 CM</t>
  </si>
  <si>
    <t>PELOT-5640020375-0006</t>
  </si>
  <si>
    <t>PELOTA TIPO BOBATH DE 85 CM</t>
  </si>
  <si>
    <t>PERCH-5116950063-0001</t>
  </si>
  <si>
    <t>PERCHERO DE PEDESTAL</t>
  </si>
  <si>
    <t>PERCH-SC-1600000-0001</t>
  </si>
  <si>
    <t>PERCHERO EJECUTIVO</t>
  </si>
  <si>
    <t>PERCH-SC-1640000-0001</t>
  </si>
  <si>
    <t>PERCHERO DE 4 GANCHOS DE PARED</t>
  </si>
  <si>
    <t>PERCH-SC-1640000-0002</t>
  </si>
  <si>
    <t>PERCHERO</t>
  </si>
  <si>
    <t>PERFO-5376950019-0999</t>
  </si>
  <si>
    <t>PERFORADOR RALK TIPO PISTOLA</t>
  </si>
  <si>
    <t>537.695.0019</t>
  </si>
  <si>
    <t>PERFO-5376960042-0999</t>
  </si>
  <si>
    <t>PERFORADOR BUNNELL</t>
  </si>
  <si>
    <t>537.696.0042</t>
  </si>
  <si>
    <t>PIEZA-SC-5300000-0001</t>
  </si>
  <si>
    <t>PIEZA DE MANO ALTA</t>
  </si>
  <si>
    <t>PIEZA-SC-5300000-0002</t>
  </si>
  <si>
    <t>PIEZA DE MANO BAJA</t>
  </si>
  <si>
    <t>PINTA-5120003000-0150</t>
  </si>
  <si>
    <t>PINTARRON DE 150 CM MAGNETICO</t>
  </si>
  <si>
    <t>PINTA-5120003000-0240</t>
  </si>
  <si>
    <t>PINTARRON DE 240 X120 CM</t>
  </si>
  <si>
    <t>PINZA-5357010098-0001</t>
  </si>
  <si>
    <t>PINZA BACKHAUS DE 130 A 140 MM</t>
  </si>
  <si>
    <t>535.701.0098</t>
  </si>
  <si>
    <t>PINZA-5357010247-0001</t>
  </si>
  <si>
    <t>PINZA OVERHOLT HEMOSTATICA CURVA NO 6 DE 210 MM</t>
  </si>
  <si>
    <t>535.701.0247</t>
  </si>
  <si>
    <t>PINZA-5357010247-A001</t>
  </si>
  <si>
    <t>PINZA-5357010551-0001</t>
  </si>
  <si>
    <t>PINZA DE DISECCION ESTANDAR ESTRIADA CON DIENTES 1 X 2 LONGITUD DE 140 A 150 MM</t>
  </si>
  <si>
    <t>535.701.0551</t>
  </si>
  <si>
    <t>PINZA-5357010585-0001</t>
  </si>
  <si>
    <t>PINZA DE DISECCION ESTANDAR ESTRIADA SIN DIENTES LONGITUD DE 130 A 140 MM</t>
  </si>
  <si>
    <t>535.701.0585</t>
  </si>
  <si>
    <t>PINZA-5357010601-0001</t>
  </si>
  <si>
    <t>PINZA DE DISECCION ESTANDAR ESTRIADA SIN DIENTES DE 200 MM.</t>
  </si>
  <si>
    <t>535.701.0601</t>
  </si>
  <si>
    <t>PINZA-5357010767-0001</t>
  </si>
  <si>
    <t>PINZA HALSTED MOSQUITO RECTA SIN DIENTES LONGITUD DE 120 A 130 MM</t>
  </si>
  <si>
    <t>535.701.0767</t>
  </si>
  <si>
    <t>PINZA-5357010833-0001</t>
  </si>
  <si>
    <t>PINZA HALSTED MOSQUITO CURVA SIN DIENTES LONGITUD DE 120 A 130 MM</t>
  </si>
  <si>
    <t>535.701.0833</t>
  </si>
  <si>
    <t>PINZA-5357010874-0001</t>
  </si>
  <si>
    <t>PINZA KELLY CURVA CON ESTRIAS TRANSVERSALES 14 CM</t>
  </si>
  <si>
    <t>535.701.0874</t>
  </si>
  <si>
    <t>PINZA-5357010874-0002</t>
  </si>
  <si>
    <t>PINZA KELLY CURVA CON ESTRIAS TRANSVERSALES LONGITUD 14 CM</t>
  </si>
  <si>
    <t>PINZA-5357010924-0001</t>
  </si>
  <si>
    <t>PINZA HALSTED MOSQUITO O MICRO MOSQUITO O HARTMAN RECTA DE 90 A 100 MM</t>
  </si>
  <si>
    <t>535.701.0924</t>
  </si>
  <si>
    <t>PINZA-5357011203-0001</t>
  </si>
  <si>
    <t>PINZA PARA TRASLADO DE INSTRUMENTAL O MATERIAL ESTERIL</t>
  </si>
  <si>
    <t>535.701.1203</t>
  </si>
  <si>
    <t>PINZA-5357011203-0002</t>
  </si>
  <si>
    <t>PINZA PARA TRASLADO DE INSTRUMENTAL O MATERIAL ESTERIL LONGITUD DE 240 A 260 MM</t>
  </si>
  <si>
    <t>PINZA-5357011294-0001</t>
  </si>
  <si>
    <t>PINZA BACKHAUS DE 80 A 90 MM</t>
  </si>
  <si>
    <t>535.701.1294</t>
  </si>
  <si>
    <t>PINZA-5357011302-0001</t>
  </si>
  <si>
    <t>PINZA ALLIS O THOMS-ALLIS CON 6 X 7 DIENTES, LONGITUD DE 200 A 205 MM</t>
  </si>
  <si>
    <t>535.701.1302</t>
  </si>
  <si>
    <t>PINZA-5357011385-0001</t>
  </si>
  <si>
    <t>PINZA DE DISECCION ESTANDAR RECTA SIN DIENTES ESTRIAS TRANSVERSALES DE 140 A 150 MM</t>
  </si>
  <si>
    <t>535.701.1385</t>
  </si>
  <si>
    <t>PINZA-5357011419-0001</t>
  </si>
  <si>
    <t>PINZA ESTANDAR RECTA SIN DIENTES ESTRIAS TRANSVERSALES LONGITUD DE 170 A 180 MM</t>
  </si>
  <si>
    <t>535.701.1419</t>
  </si>
  <si>
    <t>PINZA-5357011542-0001</t>
  </si>
  <si>
    <t>PINZA PEAN O ROCHESTER PEAN LONGITUD DE 180 A 185 MM</t>
  </si>
  <si>
    <t>535.701.1542</t>
  </si>
  <si>
    <t>PINZA-5357011625-0001</t>
  </si>
  <si>
    <t>PINZA ROCHESTER OCHSNER CURVA ESTRIADA SIN DIENTES DE 20 CM</t>
  </si>
  <si>
    <t>535.701.1625</t>
  </si>
  <si>
    <t>PINZA-5357011682-0001</t>
  </si>
  <si>
    <t>PINZA BABCOCK RECTA ATRAUMATICA DE 200 A 215 MM</t>
  </si>
  <si>
    <t>535.701.1682</t>
  </si>
  <si>
    <t>PINZA-5357011831-0001</t>
  </si>
  <si>
    <t>PINZA FOERSTER O FOERSTER-BALLENGER RECTA ESTRIADA DE 180 A 200 MM</t>
  </si>
  <si>
    <t>535.701.1831</t>
  </si>
  <si>
    <t>PINZA-5357011831-0002</t>
  </si>
  <si>
    <t>PINZA FOERSTER O FOERSTER-BALLENGER RECTA ESTRIADA LONGITUD DE 180 A 200 MM</t>
  </si>
  <si>
    <t>PINZA-5357011849-0001</t>
  </si>
  <si>
    <t>PINZA FOERSTER O FOERSTER-BALLENGER CURVA ESTRIADA DE 180 A 200 MM</t>
  </si>
  <si>
    <t>535.701.1849</t>
  </si>
  <si>
    <t>PINZA-5357011906-0001</t>
  </si>
  <si>
    <t>PINZA FOERSTER CURVA FENESTRADA ESTRIADA LONGITUD 20 CM</t>
  </si>
  <si>
    <t>535.701.1906</t>
  </si>
  <si>
    <t>PINZA-5357011955-0001</t>
  </si>
  <si>
    <t>PINZA FOERSTER O FOERSTER-BALLENGER CURVA ESTRIADA LONGITUD DE 240 A 250 MM</t>
  </si>
  <si>
    <t>535.701.1955</t>
  </si>
  <si>
    <t>PINZA-5357012037-0001</t>
  </si>
  <si>
    <t>PINZA ALLIS CON 4 X 5 DIENTES DE 150 A 155 MM</t>
  </si>
  <si>
    <t>535.701.2037</t>
  </si>
  <si>
    <t>PINZA-5357012318-0001</t>
  </si>
  <si>
    <t>PINZA KELLY RECTA DE 14 CM</t>
  </si>
  <si>
    <t>535.701.2318</t>
  </si>
  <si>
    <t>PINZA-5357014629-0001</t>
  </si>
  <si>
    <t>PINZA MIXTER PUNTO FINO CON ESTRIAS TRANSVERSALES DE 210 MM</t>
  </si>
  <si>
    <t>535.701.4629</t>
  </si>
  <si>
    <t>PINZA-5357014637-0001</t>
  </si>
  <si>
    <t>PINZA MIXTER PUNTO GRUESO CON ESTRIAS TRANSVERSALES DE 245 MM</t>
  </si>
  <si>
    <t>535.701.4637</t>
  </si>
  <si>
    <t>PINZA-5357014637-0002</t>
  </si>
  <si>
    <t>PINZA MIXTER PUNTO MEDIANO CON ESTRIAS TRANSVERSALES DE 245 MM</t>
  </si>
  <si>
    <t>PINZA-5357019743-0001</t>
  </si>
  <si>
    <t>PINZA ADSON SIN DIENTES DE 150 A 155 MM</t>
  </si>
  <si>
    <t>535.701.9743</t>
  </si>
  <si>
    <t>PINZA-5357019743-0002</t>
  </si>
  <si>
    <t>PINZA ADSON SIN DIENTES LONGITUD DE 150 A 155 MM</t>
  </si>
  <si>
    <t>PINZA-5374570181-0001</t>
  </si>
  <si>
    <t>PINZA GUBIA STILLE RUSKIN DOBLE ARTICULACION QUIJADA CURVA 220 A 240MM</t>
  </si>
  <si>
    <t>537.457.0181</t>
  </si>
  <si>
    <t>PINZA-5374570371-0001</t>
  </si>
  <si>
    <t>PINZA GUBIA LUER STILLE CURVA DE 260 A 270 MM</t>
  </si>
  <si>
    <t>537.457.0371</t>
  </si>
  <si>
    <t>PINZA-5377020531-0001</t>
  </si>
  <si>
    <t>PINZA BREWER / PORTA GRAPAS</t>
  </si>
  <si>
    <t>537.702.0531</t>
  </si>
  <si>
    <t>PINZA-5377020598-0001</t>
  </si>
  <si>
    <t>PINZA SMITH WICK 27 CM</t>
  </si>
  <si>
    <t>537.702.0598</t>
  </si>
  <si>
    <t>PINZA-5377020598-A001</t>
  </si>
  <si>
    <t>PINZA-5377020952-0001</t>
  </si>
  <si>
    <t>PINZA POZZI 24 CM</t>
  </si>
  <si>
    <t>537.702.0952</t>
  </si>
  <si>
    <t>PINZA-5377020952-0002</t>
  </si>
  <si>
    <t>PINZA POZZI LONGITUD 24 CM</t>
  </si>
  <si>
    <t>PINZA-5377020952-A001</t>
  </si>
  <si>
    <t>PINZA-5377022362-0001</t>
  </si>
  <si>
    <t>PINZA DE SUJECION DUVAL 200 MM</t>
  </si>
  <si>
    <t>537.702.2362</t>
  </si>
  <si>
    <t>PINZA-5377024111-0001</t>
  </si>
  <si>
    <t>PINZA DE BAKEY DE DISECCION ATRAUMATICA RECTA RAMAS DE 2 MM DE ANCHO DE 200 MM</t>
  </si>
  <si>
    <t>537.702.4111</t>
  </si>
  <si>
    <t>PINZA-5377024129-0001</t>
  </si>
  <si>
    <t>PINZA DE BAKEY ATRAUMATICA RECTA RAMAS DE 2 MM DE ANCHO DE 240 MM</t>
  </si>
  <si>
    <t>537.702.4129</t>
  </si>
  <si>
    <t>PINZA-5377024194-0001</t>
  </si>
  <si>
    <t>PINZA DE DISECCION ESTANDAR ESTRIADA SIN DIENTES DE 250 MM</t>
  </si>
  <si>
    <t>537.702.4194</t>
  </si>
  <si>
    <t>PINZA-5377024673-0001</t>
  </si>
  <si>
    <t>PINZA CRILLE CURVA CON 1X2 DIENTES DE 160 MM</t>
  </si>
  <si>
    <t>537.702.4673</t>
  </si>
  <si>
    <t>PINZA-5377024749-0001</t>
  </si>
  <si>
    <t>PINZA KOCHER RECTA CON DIENTES DE 140 MM</t>
  </si>
  <si>
    <t>537.702.4749</t>
  </si>
  <si>
    <t>PINZA-5377025043-0001</t>
  </si>
  <si>
    <t>PINZA ROCHESTER OCHSNER O KOCHER-OCHSNER RECTA CON DIENTES DE 200 MM</t>
  </si>
  <si>
    <t>537.702.5043</t>
  </si>
  <si>
    <t>PINZA-5377025050-0001</t>
  </si>
  <si>
    <t>PINZA ROCHESTER OCHSNER O KOCHER-OCHSNER CURVA CON DIENTES DE 200 MM</t>
  </si>
  <si>
    <t>537.702.5050</t>
  </si>
  <si>
    <t>PINZA-5377025415-0001</t>
  </si>
  <si>
    <t>PINZA KOGAN CON CREMALLERA GRADUADA LONGITUD DE 230 A 250 MM</t>
  </si>
  <si>
    <t>537.702.5415</t>
  </si>
  <si>
    <t>PINZA-5377025928-0001</t>
  </si>
  <si>
    <t>PINZA ALLIS ATRAUMATICA DE 300 MM</t>
  </si>
  <si>
    <t>537.702.5928</t>
  </si>
  <si>
    <t>PINZA-5377026082-0001</t>
  </si>
  <si>
    <t>PINZA FOERSTER O FOERSTER-BALLENGER RECTA LISA DE 240 A 250 MM</t>
  </si>
  <si>
    <t>537.702.6082</t>
  </si>
  <si>
    <t>PINZA-5377026850-0001</t>
  </si>
  <si>
    <t>PINZA HEANEY O HEANEY MODIFICADA CON 2 DIENTE TRANSVERSAL DE 205 MM</t>
  </si>
  <si>
    <t>537.702.6850</t>
  </si>
  <si>
    <t>PINZA-5377026942-0001</t>
  </si>
  <si>
    <t>PINZA SCHROEDER RECTA CON 1 X 1 GARFIOS LONGITUD DE 250 A 255 MM</t>
  </si>
  <si>
    <t>537.702.6942</t>
  </si>
  <si>
    <t>PINZA-5377037493-0001</t>
  </si>
  <si>
    <t xml:space="preserve">PINZA AINSWORTH </t>
  </si>
  <si>
    <t>537.703.7493</t>
  </si>
  <si>
    <t>PINZA-5377038483-0001</t>
  </si>
  <si>
    <t>PINZA BOZEMANN CURVA EN FORMA DE "S" CON ESTRIAS TRANSVERSALES LONGITUD DE 240 A 260 MM</t>
  </si>
  <si>
    <t>537.703.8483</t>
  </si>
  <si>
    <t>PINZA-5377038483-0002</t>
  </si>
  <si>
    <t>PINZA BOZEMAN CURVA EN FORMA DE "S" CON ESTRIAS TRANSVERSALES LONGITUD DE 240 A 260 MM</t>
  </si>
  <si>
    <t>PINZA-5377039598-0001</t>
  </si>
  <si>
    <t>PINZA COLLEGE O LONDON-COLLEGE</t>
  </si>
  <si>
    <t>537.703.9598</t>
  </si>
  <si>
    <t>PINZA-5377039655-0001</t>
  </si>
  <si>
    <t>PINZA ADSON CON 1 X 2 DIENTES DE 150 A 155 MM</t>
  </si>
  <si>
    <t>537.703.9655</t>
  </si>
  <si>
    <t>PINZA-5377039655-0002</t>
  </si>
  <si>
    <t>PINZA ADSON CON 1 X 2 DIENTES LONGITUD DE  150 A 155 MM</t>
  </si>
  <si>
    <t>PINZA-5377040463-0001</t>
  </si>
  <si>
    <t>PINZA YEOMAN TIPO COCODRILO</t>
  </si>
  <si>
    <t>537.704.0463</t>
  </si>
  <si>
    <t>PINZA-5377040463-A001</t>
  </si>
  <si>
    <t>PINZA-5377041214-0001</t>
  </si>
  <si>
    <t>PINZA DE ANILLO DE 140 MM Y DIAMETRO DE 3 MM</t>
  </si>
  <si>
    <t>537.704.1214</t>
  </si>
  <si>
    <t>PINZA-SC-5300000-0001</t>
  </si>
  <si>
    <t>PINZA PARA SUJETAR CUELLO DE MATRIZ</t>
  </si>
  <si>
    <t>PIPET-0807050232-0001</t>
  </si>
  <si>
    <t>PIPETA AUTOMATICA DE REPETICION GRADUABLE</t>
  </si>
  <si>
    <t>080.705.0232</t>
  </si>
  <si>
    <t>PIPET-SC-5300000-0001</t>
  </si>
  <si>
    <t>KIT DE MICROPIPETAS</t>
  </si>
  <si>
    <t>PISTO-5316920023-0001</t>
  </si>
  <si>
    <t>PISTOLA PARA TOMA DE BIOPSIAS</t>
  </si>
  <si>
    <t>531.692.0023</t>
  </si>
  <si>
    <t>PIZAR-5120002900-0001</t>
  </si>
  <si>
    <t>PIZARRON DE CORCHO</t>
  </si>
  <si>
    <t>PIZAR-5120002900-A001</t>
  </si>
  <si>
    <t>PIZAR-5120002900-B001</t>
  </si>
  <si>
    <t>PLACA-4137160539-0001</t>
  </si>
  <si>
    <t>PLACA CALEFACTORA PARA SECAR</t>
  </si>
  <si>
    <t>413.716.0539</t>
  </si>
  <si>
    <t>PLANT-5316980019-0999</t>
  </si>
  <si>
    <t>PLANTOSCOPIO</t>
  </si>
  <si>
    <t>531.698.0019</t>
  </si>
  <si>
    <t>PLETI-5317000106-0001</t>
  </si>
  <si>
    <t>PLETISMOGRAFO CORPORAL PEDIATRICO-ADULTO</t>
  </si>
  <si>
    <t>531.700.0106</t>
  </si>
  <si>
    <t>PLETI-5317000106-A001</t>
  </si>
  <si>
    <t>PLICO-5316780013-0001</t>
  </si>
  <si>
    <t>PLICOMETRO</t>
  </si>
  <si>
    <t>531.678.0013</t>
  </si>
  <si>
    <t>PLICO-5316780013-0002</t>
  </si>
  <si>
    <t>PLICO-5316780013-0999</t>
  </si>
  <si>
    <t>POLEA-5640021092-0001</t>
  </si>
  <si>
    <t>POLEAS DOBLES FIJAS A LA PARED</t>
  </si>
  <si>
    <t>564.002.1092</t>
  </si>
  <si>
    <t>POLIS-5310690036-0001</t>
  </si>
  <si>
    <t>POLISOMNOGRAFO PORTATIL</t>
  </si>
  <si>
    <t>531.069.0036</t>
  </si>
  <si>
    <t>POLIS-5310690036-0002</t>
  </si>
  <si>
    <t>PORTA-5137310107-0001</t>
  </si>
  <si>
    <t>PORTA DELANTALES Y GUANTES</t>
  </si>
  <si>
    <t>PORTA-5137310107-0002</t>
  </si>
  <si>
    <t>PORTA-5137310107-A001</t>
  </si>
  <si>
    <t>PORTA-5137310305-0001</t>
  </si>
  <si>
    <t>PORTACUBETA RODABLE</t>
  </si>
  <si>
    <t>PORTA-5137310305-0002</t>
  </si>
  <si>
    <t>PORTA-5137310339-0001</t>
  </si>
  <si>
    <t>PORTALEBRILLOS DOBLE</t>
  </si>
  <si>
    <t>513.731.0339</t>
  </si>
  <si>
    <t>PORTA-5137310339-A001</t>
  </si>
  <si>
    <t>PORTA-5139070030-0001</t>
  </si>
  <si>
    <t>PORTA TERMOMETRO DE ACERO INOXIDABLE</t>
  </si>
  <si>
    <t>513.907.0030</t>
  </si>
  <si>
    <t>PORTA-5139070030-0002</t>
  </si>
  <si>
    <t>PORTATERMOMETRO</t>
  </si>
  <si>
    <t>PORTA-5139070055-0001</t>
  </si>
  <si>
    <t>PORTAVENOCLISIS RODABLE</t>
  </si>
  <si>
    <t>PORTA-5139070055-0002</t>
  </si>
  <si>
    <t>PORTA-5316870012-0001</t>
  </si>
  <si>
    <t>PORTA ABATELENGUAS</t>
  </si>
  <si>
    <t>531.687.0012</t>
  </si>
  <si>
    <t>PORTA-5357160190-0001</t>
  </si>
  <si>
    <t>PORTA AGUJA FINOCHIETO DE 14.6 CM</t>
  </si>
  <si>
    <t>535.716.0190</t>
  </si>
  <si>
    <t>PORTA-5357160299-0001</t>
  </si>
  <si>
    <t>PORTA AGUJA MAYO HEGAR DE 20 CM</t>
  </si>
  <si>
    <t>535.716.0299</t>
  </si>
  <si>
    <t>PORTA-5357160380-0001</t>
  </si>
  <si>
    <t>PORTA AGUJA MAYO HEGAR DE 24 CM</t>
  </si>
  <si>
    <t>535.716.0380</t>
  </si>
  <si>
    <t>PORTA-5357160398-0001</t>
  </si>
  <si>
    <t>PORTA AGUJA DE SAROT  DE 26 CM</t>
  </si>
  <si>
    <t>535.716.0398</t>
  </si>
  <si>
    <t>PORTA-5357161735-0001</t>
  </si>
  <si>
    <t>PORTA AGUJAS HEGAR O MAYO-HEGAR DE 140 A 150 MM</t>
  </si>
  <si>
    <t>535.716.1735</t>
  </si>
  <si>
    <t>PORTA-5357161792-0001</t>
  </si>
  <si>
    <t>PORTA AGUJA HEGAR O MAYO-HEGAR RECTO CON RANURA CENTRAL LONGITUD DE 180 A 185 MM</t>
  </si>
  <si>
    <t>535.716.1792</t>
  </si>
  <si>
    <t>PORTA-5357162006-0001</t>
  </si>
  <si>
    <t>PORTA AGUJA MAYO HEGAR</t>
  </si>
  <si>
    <t>535.716.2006</t>
  </si>
  <si>
    <t>PORTA-5357162006-0002</t>
  </si>
  <si>
    <t>PORTA AGUJA MAYO HEGAR RECTO CON RANURA CENTRAL Y ESTRIAS CRUZADAS LONGITUD 30 CM</t>
  </si>
  <si>
    <t>PORTA-5357162683-0001</t>
  </si>
  <si>
    <t>PORTA AGUJAS HEGAR O MAYO-HEGAR DE 160 MM</t>
  </si>
  <si>
    <t>535.716.2683</t>
  </si>
  <si>
    <t>PORTA-5357162717-0001</t>
  </si>
  <si>
    <t>PORTA AGUJA MAYO HEGAR DE 180 A 185 MM</t>
  </si>
  <si>
    <t>535.716.2717</t>
  </si>
  <si>
    <t>PORTA-5377160725-0001</t>
  </si>
  <si>
    <t>PORTA AGUJAS MASING DE 130 MM</t>
  </si>
  <si>
    <t>537.716.0725</t>
  </si>
  <si>
    <t>PORTA-5377160725-A001</t>
  </si>
  <si>
    <t>PORTA-5377170039-0001</t>
  </si>
  <si>
    <t>PORTA AMALGAMA ROWER DOBLE EXTREMO</t>
  </si>
  <si>
    <t>537.717.0039</t>
  </si>
  <si>
    <t>PORTA-5377170039-0002</t>
  </si>
  <si>
    <t>PORTA AMALGAMA ROWER CON PUNTAS DESMONTABLES DOBLE EXTREMO</t>
  </si>
  <si>
    <t>PORTA-5377170138-0001</t>
  </si>
  <si>
    <t>PORTA AMALGAMA IVORY CON PUNTAS DESMONTABLES</t>
  </si>
  <si>
    <t>537.717.0138</t>
  </si>
  <si>
    <t>PORTA-5377190011-0001</t>
  </si>
  <si>
    <t>PORTA MATRIZ TIPO TOFFEMIRE UNIVERSAL 5 MM</t>
  </si>
  <si>
    <t>537.719.0011</t>
  </si>
  <si>
    <t>PORTA-5378290323-0001</t>
  </si>
  <si>
    <t>PORTA AGUJAS 5 MM RECTO</t>
  </si>
  <si>
    <t>537.829.0323</t>
  </si>
  <si>
    <t>POTEN-5337310162-0001</t>
  </si>
  <si>
    <t>POTENCIOMETRO DIGITAL</t>
  </si>
  <si>
    <t>533.731.0162</t>
  </si>
  <si>
    <t>POTEN-5337310162-0002</t>
  </si>
  <si>
    <t>PRISM-5317070166-0001</t>
  </si>
  <si>
    <t>PRISMAS</t>
  </si>
  <si>
    <t>531.707.0166</t>
  </si>
  <si>
    <t>PRISM-5317070166-0999</t>
  </si>
  <si>
    <t>PROCE-5190028200-0001</t>
  </si>
  <si>
    <t>PROCESADOR DE ALIMENTOS ELECTRICO</t>
  </si>
  <si>
    <t>PROCE-5337460108-0001</t>
  </si>
  <si>
    <t>PROCESADOR AUTOMATICO DE TEJIDOS</t>
  </si>
  <si>
    <t>533.746.0108</t>
  </si>
  <si>
    <t>PROCE-5337460108-A001</t>
  </si>
  <si>
    <t>PROCE-5337460108-B001</t>
  </si>
  <si>
    <t>Procesador automático de tejidos</t>
  </si>
  <si>
    <t>PROCE-5337460108-C001</t>
  </si>
  <si>
    <t>PROCE-5337460108-D001</t>
  </si>
  <si>
    <t>PROCESADOR AUTOMÁTICO DE TEJIDOS</t>
  </si>
  <si>
    <t>PROYE-5220040186-0999</t>
  </si>
  <si>
    <t>PROYECTOR MULTIMEDIA TIPO 1</t>
  </si>
  <si>
    <t>PROYE-5317140076-0001</t>
  </si>
  <si>
    <t>PROYECTOR DE OPTOTIPOS</t>
  </si>
  <si>
    <t>531.714.0076</t>
  </si>
  <si>
    <t>QUERA-5317620028-0001</t>
  </si>
  <si>
    <t>QUERATOMETRO PORTATIL</t>
  </si>
  <si>
    <t>531.762.0028</t>
  </si>
  <si>
    <t>RACKS-5190022500-0001</t>
  </si>
  <si>
    <t>RACK SELECTIVO</t>
  </si>
  <si>
    <t>RADIN-5317690088-0001</t>
  </si>
  <si>
    <t>UNIDAD DE RADIOTERAPIA INTRACAVITARIA CON IRIDIUM 192</t>
  </si>
  <si>
    <t>531.769.0088</t>
  </si>
  <si>
    <t>RADIN-5317690088-A001</t>
  </si>
  <si>
    <t>UNIDAD DE RADIOTERAPIA INTRACAVITARIA CON IRIDIU</t>
  </si>
  <si>
    <t>RADIO-5319250089-0999</t>
  </si>
  <si>
    <t>UNIDAD DE RADIOTERAPIA INTRACAVITARIA CON COBALTO 60</t>
  </si>
  <si>
    <t>531.925.0089</t>
  </si>
  <si>
    <t>RAYOS-5313412248-0999</t>
  </si>
  <si>
    <t>RAYOS X CON FLUROSCOPIA MOVIL ANALOGICO AVANZADO TIPO ARCO EN "C"</t>
  </si>
  <si>
    <t>531.341.2248</t>
  </si>
  <si>
    <t>REANI-5317840204-0001</t>
  </si>
  <si>
    <t>REANIMADOR PULMONAR MANUAL PARA ADULTO</t>
  </si>
  <si>
    <t>531.784.0204</t>
  </si>
  <si>
    <t>REANI-5317840204-0002</t>
  </si>
  <si>
    <t>REANIMADOR PULMONAR MANUAL NEONATAL</t>
  </si>
  <si>
    <t>REANI-5317840204-0003</t>
  </si>
  <si>
    <t>REANIMADOR PULMONAR MANUAL PEDIATRICO</t>
  </si>
  <si>
    <t>REANI-5317840204-0004</t>
  </si>
  <si>
    <t>REANIMADOR DE ASISTENCIA VENTILATORIA (ADULTO)</t>
  </si>
  <si>
    <t>REANI-5317840204-0005</t>
  </si>
  <si>
    <t>REANIMADOR DE ASISTENCIA VENTILATORIA (NEONATAL)</t>
  </si>
  <si>
    <t>REANI-5317840204-0006</t>
  </si>
  <si>
    <t>REANIMADOR DE ASISTENCIA VENTILATORIA (PEDIATRICO)</t>
  </si>
  <si>
    <t>REANI-5317840204-0997</t>
  </si>
  <si>
    <t>REANIMADOR DE ASISTENCIA VENTILATORIA PEDIATRICO</t>
  </si>
  <si>
    <t>REANI-5317840204-0998</t>
  </si>
  <si>
    <t>REANIMADOR DE ASISTENCIA VENTILATORIA NEONATAL</t>
  </si>
  <si>
    <t>REANI-5317840204-0999</t>
  </si>
  <si>
    <t>REANIMADOR DE ASISTENCIA VENTILATORIA ADULTO</t>
  </si>
  <si>
    <t>REANI-5317840204-A997</t>
  </si>
  <si>
    <t>REBAN-5190022700-0001</t>
  </si>
  <si>
    <t>REBANADORA ELECTRICA DE CARNES FRIAS</t>
  </si>
  <si>
    <t>REBAN-5237660013-0001</t>
  </si>
  <si>
    <t>REBANADOR DE PIEZAS QUIRURGICAS</t>
  </si>
  <si>
    <t>523.766.0013</t>
  </si>
  <si>
    <t>RECEP-5110006200-0001</t>
  </si>
  <si>
    <t>MODULO RECEPCION CURVO 140 CM</t>
  </si>
  <si>
    <t>RECEP-5110006200-0002</t>
  </si>
  <si>
    <t>MODULO RECEPCION  MOSTRADOR ALTO / BAJO</t>
  </si>
  <si>
    <t>RECEP-5110006200-0003</t>
  </si>
  <si>
    <t>MODULO RECEPCION RECTO 300 CM</t>
  </si>
  <si>
    <t>RECIP-5620009200-0001</t>
  </si>
  <si>
    <t>RECIPIENTE TERMICO DE ALIMENTOS A GRANEL 4.7L</t>
  </si>
  <si>
    <t>RECIP-5620009200-0002</t>
  </si>
  <si>
    <t>RECIPIENTE TERMICO DE ALIMENTOS A GRANEL 11L</t>
  </si>
  <si>
    <t>RECIP-5620009200-0003</t>
  </si>
  <si>
    <t>RECIPIENTE TERMICO DE ALIMENTOS A GRANEL 17L</t>
  </si>
  <si>
    <t>RECIP-5620009200-0004</t>
  </si>
  <si>
    <t>RECIPIENTE TERMICO DE ALIMENTOS A GRANEL 22L</t>
  </si>
  <si>
    <t>RECOR-5320032400-0001</t>
  </si>
  <si>
    <t>RECORTADOR DE AMALGAMA CLEOIDE DISCOIDE</t>
  </si>
  <si>
    <t>RECTO-5318190179-0001</t>
  </si>
  <si>
    <t>RECTOSIGMOIDOSCOPIO RIGIDO (EQUIPO DE VIDEOCOLONOSCOPIA)</t>
  </si>
  <si>
    <t>531.819.0179</t>
  </si>
  <si>
    <t>RECTO-5318190179-0002</t>
  </si>
  <si>
    <t>RECTO-5318190179-0003</t>
  </si>
  <si>
    <t>RECTO-5318190179-0004</t>
  </si>
  <si>
    <t>RECTO-5318190179-A003</t>
  </si>
  <si>
    <t>RECTO-5318190179-A004</t>
  </si>
  <si>
    <t>Rectosigmoidoscopio Rigido (Equipo de videocolonoscopia)</t>
  </si>
  <si>
    <t>REFRA-5317720265-0001</t>
  </si>
  <si>
    <t>REFRACTOMETRO Y QUERATOMETRO AUTOMATICO</t>
  </si>
  <si>
    <t>531.772.0265</t>
  </si>
  <si>
    <t>REFRA-5317720265-0002</t>
  </si>
  <si>
    <t>REFRA-5317720265-0999</t>
  </si>
  <si>
    <t>REFRA-5317720265-A002</t>
  </si>
  <si>
    <t>Refractometro y queratometro automatico</t>
  </si>
  <si>
    <t>REFRA-5317720265-A999</t>
  </si>
  <si>
    <t>REFRA-5337780034-0001</t>
  </si>
  <si>
    <t>REFRACTOMETRO DE MANO TIPO GOLDBERG</t>
  </si>
  <si>
    <t>533.778.0034</t>
  </si>
  <si>
    <t>REFRA-5337780034-0002</t>
  </si>
  <si>
    <t>REFRI-5190022900-0001</t>
  </si>
  <si>
    <t>REFRIGERADOR DE 9 PIES CUBICOS</t>
  </si>
  <si>
    <t>REFRI-5190022900-0002</t>
  </si>
  <si>
    <t xml:space="preserve">FRIGO BAR DE 5" </t>
  </si>
  <si>
    <t>REFRI-5190022900-0003</t>
  </si>
  <si>
    <t>FRIGOBAR 4 PIES CUBICOS</t>
  </si>
  <si>
    <t>REFRI-5237820609-0001</t>
  </si>
  <si>
    <t>REFRIGERADOR VERTICAL 2 PUERTAS CRISTAL CAPACIDAD 566 DM3 (20 PIES CUBICOS)</t>
  </si>
  <si>
    <t>REFRI-5237820609-A001</t>
  </si>
  <si>
    <t>REFRI-5237820609-B001</t>
  </si>
  <si>
    <t>REFRI-5237821474-0001</t>
  </si>
  <si>
    <t>REFRIGERADOR VERTICAL 4 PUERTAS CAPACIDAD 850 DM3 (30 PIES CUBICOS)</t>
  </si>
  <si>
    <t>REFRI-5237821474-A001</t>
  </si>
  <si>
    <t>REFRI-5237821474-B001</t>
  </si>
  <si>
    <t>REFRI-5237821627-0999</t>
  </si>
  <si>
    <t>REFRIGERADOR TIPO DOMESTICO 15 PIES CUBICOS</t>
  </si>
  <si>
    <t>REFRI-5237821627-A999</t>
  </si>
  <si>
    <t>REFRI-5237821632-0999</t>
  </si>
  <si>
    <t>REFRIGERADOR TIPO DOMESTICO 10 PIES CUBICOS</t>
  </si>
  <si>
    <t>REFRI-5237821692-0999</t>
  </si>
  <si>
    <t>REFRIGERADOR VERTICAL 20 PIES CUBICOS</t>
  </si>
  <si>
    <t>REFRI-5317730207-0001</t>
  </si>
  <si>
    <t>REFRIGERADOR PARA CADAVERES</t>
  </si>
  <si>
    <t>531.773.0207</t>
  </si>
  <si>
    <t>REFRI-5317730207-0002</t>
  </si>
  <si>
    <t>REFRI-5317730207-0999</t>
  </si>
  <si>
    <t>REFRI-5317730256-0001</t>
  </si>
  <si>
    <t>REFRIGERADOR PARA PIEZAS QUIRURGICAS</t>
  </si>
  <si>
    <t>531.773.0256</t>
  </si>
  <si>
    <t>REFRI-5317730322-0001</t>
  </si>
  <si>
    <t>REFRIGERADOR PARA REACTIVOS Y PRODUCTOS BIOLOGICOS</t>
  </si>
  <si>
    <t>531.773.0322</t>
  </si>
  <si>
    <t>REFRI-5317730322-0002</t>
  </si>
  <si>
    <t>REFRI-5317730322-0003</t>
  </si>
  <si>
    <t>REFRIGERADOR PARA MEDICAMENTOS</t>
  </si>
  <si>
    <t>REFRI-5337860018-0001</t>
  </si>
  <si>
    <t>REFRIGERADOR CONGELADOR DE 5.4 PIES CUBICOS</t>
  </si>
  <si>
    <t>533.786.0018</t>
  </si>
  <si>
    <t>REFRI-5337860018-0999</t>
  </si>
  <si>
    <t>REFRI-5337860026-0001</t>
  </si>
  <si>
    <t>REFRIGERADOR VERTICAL PARA LABORATORIO CAP. 20 PIES CUBICOS</t>
  </si>
  <si>
    <t>533.786.0026</t>
  </si>
  <si>
    <t>REFRI-5337860026-0002</t>
  </si>
  <si>
    <t>REFRI-5337860034-0001</t>
  </si>
  <si>
    <t>REFRIGERADOR PARA VACUNAS</t>
  </si>
  <si>
    <t>533.786.0034</t>
  </si>
  <si>
    <t>REFRI-5337860034-0002</t>
  </si>
  <si>
    <t>REFRI-5337860034-0003</t>
  </si>
  <si>
    <t>REFRI-5337860034-0004</t>
  </si>
  <si>
    <t>REFRI-5337860034-0999</t>
  </si>
  <si>
    <t>REFRI-5337860034-A003</t>
  </si>
  <si>
    <t>REFRI-5337870041-0001</t>
  </si>
  <si>
    <t>REFRIGERADOR VERTICAL CON PUERTAS DE CRISTAL DESLIZABLES</t>
  </si>
  <si>
    <t>533.787.0041</t>
  </si>
  <si>
    <t>REFRI-5337870041-A001</t>
  </si>
  <si>
    <t>Refrigerador vertical con puertas de cristal deslizables</t>
  </si>
  <si>
    <t>REFRI-5337870066-0001</t>
  </si>
  <si>
    <t>REFRIGERADOR PARA BANCO DE SANGRE TEMPERATURA DE 4 A 8 °C</t>
  </si>
  <si>
    <t>533.787.0066</t>
  </si>
  <si>
    <t>REFRI-5337870066-0002</t>
  </si>
  <si>
    <t>REFRI-5337870066-0999</t>
  </si>
  <si>
    <t>REFRI-5337870181-0001</t>
  </si>
  <si>
    <t>REFRIGERADOR PARA LABORATORIO</t>
  </si>
  <si>
    <t>533.787.0181</t>
  </si>
  <si>
    <t>REFRI-5337870181-0002</t>
  </si>
  <si>
    <t>REFRIGERADOR PARA LABORATORIO 14 PIES CUBICOS</t>
  </si>
  <si>
    <t>REFRI-5337870181-0999</t>
  </si>
  <si>
    <t>REFRI-5417340028-0999</t>
  </si>
  <si>
    <t>REFRIGERADOR VERTICAL 35 PIES CUBICOS</t>
  </si>
  <si>
    <t>REPIS-5110008700-0001</t>
  </si>
  <si>
    <t>REPISA DE 230 CM CONTRA MURO</t>
  </si>
  <si>
    <t>REPIS-5110008700-0002</t>
  </si>
  <si>
    <t>REPISA DE 180 CM CONTRA MURO</t>
  </si>
  <si>
    <t>REPIS-5137710256-0001</t>
  </si>
  <si>
    <t>REPISA 120 CM CONTRA MURO</t>
  </si>
  <si>
    <t>REPRO-5650017100-0001</t>
  </si>
  <si>
    <t>REPRODUCTOR DE BLUERAY</t>
  </si>
  <si>
    <t>RESEC-5317810207-0001</t>
  </si>
  <si>
    <t>RESECTOSCOPIO DE FLUJO CONTINUO</t>
  </si>
  <si>
    <t>531.781.0207</t>
  </si>
  <si>
    <t>RESEC-5317810207-0002</t>
  </si>
  <si>
    <t>RESEC-5317810207-A001</t>
  </si>
  <si>
    <t>Resectoscopio de flujo continuo</t>
  </si>
  <si>
    <t>RESEC-5317810207-A002</t>
  </si>
  <si>
    <t>RETIN-5317850153-0001</t>
  </si>
  <si>
    <t>RETINOSCOPIO LINEAL</t>
  </si>
  <si>
    <t>531.785.0153</t>
  </si>
  <si>
    <t>RETIN-5317850153-0002</t>
  </si>
  <si>
    <t>RETIN-5317850153-0003</t>
  </si>
  <si>
    <t>RETIN-5317850153-0999</t>
  </si>
  <si>
    <t>REVEL-5317860079-0001</t>
  </si>
  <si>
    <t>REVELADOR MANUAL DE PLACAS DENTALES</t>
  </si>
  <si>
    <t>531.786.0079</t>
  </si>
  <si>
    <t>RIELS-5137830054-0001</t>
  </si>
  <si>
    <t>RIEL PORTAVENOCLISIS</t>
  </si>
  <si>
    <t>RINOL-5314200105-0001</t>
  </si>
  <si>
    <t>3 o 5</t>
  </si>
  <si>
    <t>RINOLARINGOFIBROSCOPIO</t>
  </si>
  <si>
    <t>531.420.0105</t>
  </si>
  <si>
    <t>RINOL-5314200105-A001</t>
  </si>
  <si>
    <t>RINON-5137900014-0001</t>
  </si>
  <si>
    <t>RIÑON</t>
  </si>
  <si>
    <t>513.790.0014</t>
  </si>
  <si>
    <t>RINON-5137900014-0002</t>
  </si>
  <si>
    <t>RINON-5137900014-0003</t>
  </si>
  <si>
    <t>RIÑON DE 250 ML</t>
  </si>
  <si>
    <t>ROTOR-5330200402-0001</t>
  </si>
  <si>
    <t>ROTOR DE PLACAS</t>
  </si>
  <si>
    <t>533.020.0402</t>
  </si>
  <si>
    <t>ROTOR-5330200402-0002</t>
  </si>
  <si>
    <t>ROTOR DE PLACAS / AGITADOR</t>
  </si>
  <si>
    <t>ROTOR-5330200402-0003</t>
  </si>
  <si>
    <t>ROTOR-5330200402-A002</t>
  </si>
  <si>
    <t>RUEDA-5640021100-0001</t>
  </si>
  <si>
    <t>RUEDA PARA EJERCICIO DE BRAZO Y HOMBRO</t>
  </si>
  <si>
    <t>564.002.1100</t>
  </si>
  <si>
    <t>SABAN-5318030029-0001</t>
  </si>
  <si>
    <t>SABANA TERMICA CON AIRE CALIENTE</t>
  </si>
  <si>
    <t>531.803.0029</t>
  </si>
  <si>
    <t>SABAN-5318030029-0999</t>
  </si>
  <si>
    <t>SARTE-5238080161-0001</t>
  </si>
  <si>
    <t>SARTEN ELECTRICO GRANDE, CAPACIDAD 116 L</t>
  </si>
  <si>
    <t>SECAD-5190024900-0001</t>
  </si>
  <si>
    <t>SECADORA SEMI INDUSTRIAL</t>
  </si>
  <si>
    <t>SECAD-5620039700-0001</t>
  </si>
  <si>
    <t>SECADORA INDUSTRIAL 57 A 63 KG</t>
  </si>
  <si>
    <t>SELLA-5318070017-0001</t>
  </si>
  <si>
    <t>SELLADORA TERMICA PARA BOLSAS DE ESTERILIZACION</t>
  </si>
  <si>
    <t>531.807.0017</t>
  </si>
  <si>
    <t>SELLA-5318070017-0002</t>
  </si>
  <si>
    <t>SELLA-5318070017-0999</t>
  </si>
  <si>
    <t>SELLA-5318070017-A001</t>
  </si>
  <si>
    <t>SELLA-5338140055-0001</t>
  </si>
  <si>
    <t>SELLADOR ELECTRICO PARA TUBOS DE BOLSA DE SANGRE</t>
  </si>
  <si>
    <t>533.814.0055</t>
  </si>
  <si>
    <t>SELLA-5338140055-0999</t>
  </si>
  <si>
    <t>SEPAR-5358140266-0001</t>
  </si>
  <si>
    <t>SEPARADOR VOLKMANN CON 2 GARFIOS ROMOS DE 110 A 120 MM</t>
  </si>
  <si>
    <t>535.814.0266</t>
  </si>
  <si>
    <t>SEPAR-5358143609-0001</t>
  </si>
  <si>
    <t>SEPARADOR O’SULLIVAN O’CONNOR</t>
  </si>
  <si>
    <t>535.814.3609</t>
  </si>
  <si>
    <t>SEPAR-5358146321-0001</t>
  </si>
  <si>
    <t>SEPARADOR DEAVER VALVA DE 50 MM X 300 MM</t>
  </si>
  <si>
    <t>535.814.6321</t>
  </si>
  <si>
    <t>SEPAR-5358146339-0001</t>
  </si>
  <si>
    <t>SEPARADOR DEAVER VALVA DE 75 MM X 300 MM</t>
  </si>
  <si>
    <t>535.814.6339</t>
  </si>
  <si>
    <t>SEPAR-5358146495-0001</t>
  </si>
  <si>
    <t>SEPARADOR FARABEUF DE 150 MM</t>
  </si>
  <si>
    <t>535.814.6495</t>
  </si>
  <si>
    <t>SEPAR-5358146578-0001</t>
  </si>
  <si>
    <t>SEPARADOR VOLKMANN DE UN GARFIO AGUDO</t>
  </si>
  <si>
    <t>535.814.6578</t>
  </si>
  <si>
    <t>SEPAR-5358146610-0001</t>
  </si>
  <si>
    <t>SEPARADOR VOLKMANN CON 3 GARFIOS ROMOS</t>
  </si>
  <si>
    <t>535.814.6610</t>
  </si>
  <si>
    <t>SEPAR-5358146818-0001</t>
  </si>
  <si>
    <t>SEPARADOR DE DOBLE EXTREMO DE 70 MM X 330MM</t>
  </si>
  <si>
    <t>535.814.6818</t>
  </si>
  <si>
    <t>SEPAR-5378140478-0001</t>
  </si>
  <si>
    <t>SEPARADOR SENN-MUELLER DE 150 A 170 MM</t>
  </si>
  <si>
    <t>537.814.0478</t>
  </si>
  <si>
    <t>SEPAR-5378148182-0001</t>
  </si>
  <si>
    <t>SEPARADOR FINOCHIETTO BURFORD</t>
  </si>
  <si>
    <t>537.814.8182</t>
  </si>
  <si>
    <t>SEPAR-5378148182-A001</t>
  </si>
  <si>
    <t>SEPAR-5378148224-0001</t>
  </si>
  <si>
    <t>SEPARADOR ALLISON</t>
  </si>
  <si>
    <t>537.814.8224</t>
  </si>
  <si>
    <t>SEPAR-5378148224-A001</t>
  </si>
  <si>
    <t>SEPAR-5378148976-0001</t>
  </si>
  <si>
    <t>SEPARADOR DAVIDSON VALVA DE 75 X 90MM</t>
  </si>
  <si>
    <t>537.814.8976</t>
  </si>
  <si>
    <t>SETAV-SC-5300000-0001</t>
  </si>
  <si>
    <t>SET DE INSTRUMENTAL DE ASEO VULVAR</t>
  </si>
  <si>
    <t>SETCE-5378300977-0001</t>
  </si>
  <si>
    <t>SET DE EXTRACCION DE CUERPOS EXTRAÑOS</t>
  </si>
  <si>
    <t>537.830.0977</t>
  </si>
  <si>
    <t>SETCG-SC-5300000-0001</t>
  </si>
  <si>
    <t>SET DE INSTRUMENTAL DE CESAREA</t>
  </si>
  <si>
    <t>SETCM-5378300327-0001</t>
  </si>
  <si>
    <t>SET DE CIRUGIA MENOR</t>
  </si>
  <si>
    <t>537.830.0327</t>
  </si>
  <si>
    <t>SETCM-SC-5300000-0001</t>
  </si>
  <si>
    <t>SET DE CIRUGIA MAYOR</t>
  </si>
  <si>
    <t>SETDA-SC-5300000-0001</t>
  </si>
  <si>
    <t xml:space="preserve">SET DE ASEPSIA </t>
  </si>
  <si>
    <t>SETDC-SC-5300000-0001</t>
  </si>
  <si>
    <t>SETDI-SC-5300000-0001</t>
  </si>
  <si>
    <t>SET DE COLOCACION DE DIU</t>
  </si>
  <si>
    <t>SETED-SC-5300000-0001</t>
  </si>
  <si>
    <t>SET DE EXPLORACION DENTAL</t>
  </si>
  <si>
    <t>SETEG-SC-5300000-0001</t>
  </si>
  <si>
    <t>SET DE EXPLORACION GINECOLOGICA</t>
  </si>
  <si>
    <t>SETGO-SC-5300000-0001</t>
  </si>
  <si>
    <t>SET DE INSTRUMENTAL DE ESPECIALIDAD GINECO OBSTETRICIA</t>
  </si>
  <si>
    <t>SETGP-SC-5300000-0001</t>
  </si>
  <si>
    <t>SET DE CIRUGIA GENERAL PEDIATRICA</t>
  </si>
  <si>
    <t>SETHA-SC-5300000-0001</t>
  </si>
  <si>
    <t>SET DE INSTRUMENTAL PARA HISTERECTOMIA ABDOMINAL</t>
  </si>
  <si>
    <t>SETHV-SC-5300000-0001</t>
  </si>
  <si>
    <t>SET PARA HISTERECTOMIA VAGINAL</t>
  </si>
  <si>
    <t>SETID-SC-5300000-0001</t>
  </si>
  <si>
    <t xml:space="preserve">SET DE DISECCION </t>
  </si>
  <si>
    <t>SETID-SC-5300000-0002</t>
  </si>
  <si>
    <t xml:space="preserve">SET DENTAL </t>
  </si>
  <si>
    <t>SETIO-SC-5300000-0001</t>
  </si>
  <si>
    <t>SET ODONTOLOGICO</t>
  </si>
  <si>
    <t>SETIS-SC-5300000-0001</t>
  </si>
  <si>
    <t>SETIS-SC-5300000-0002</t>
  </si>
  <si>
    <t>SET DE SUTURA</t>
  </si>
  <si>
    <t>SETIY-SC-5300000-0001</t>
  </si>
  <si>
    <t>SET PARA YESOS</t>
  </si>
  <si>
    <t>SETLG-5373750313-0001</t>
  </si>
  <si>
    <t>SET DE INSTRUMENTAL LEGRADO</t>
  </si>
  <si>
    <t>SETOD-SC-5300000-0001</t>
  </si>
  <si>
    <t>SET DE OBTURACION DENTAL</t>
  </si>
  <si>
    <t>SETPG-SC-5300000-0001</t>
  </si>
  <si>
    <t>SET DE INSTRUMENTAL PARTO</t>
  </si>
  <si>
    <t>SETRB-SC-5300000-0001</t>
  </si>
  <si>
    <t>SET DE INSTRUMENTAL PARA CIRUGIA RECTAL BASICA</t>
  </si>
  <si>
    <t>SETRP-SC-5300000-0001</t>
  </si>
  <si>
    <t xml:space="preserve">SET PARA RETIRAR PUNTOS </t>
  </si>
  <si>
    <t>SETRU-SC-5300000-0001</t>
  </si>
  <si>
    <t>SET PARA REVISION UTERINA</t>
  </si>
  <si>
    <t>SETSA-SC-5300000-0001</t>
  </si>
  <si>
    <t>SET DE INSTRUMENTAL DE SALPINGO</t>
  </si>
  <si>
    <t>SETSD-5378300316-0001</t>
  </si>
  <si>
    <t>SET DE PEQUEÑA CIRUGIA</t>
  </si>
  <si>
    <t>537.830.0316</t>
  </si>
  <si>
    <t>SETSD-5378300316-0002</t>
  </si>
  <si>
    <t>SETSD-5378300327-0001</t>
  </si>
  <si>
    <t>SETSD-5378300327-0002</t>
  </si>
  <si>
    <t>SET DE PROCEDIMIENTO MENOR</t>
  </si>
  <si>
    <t>SETSD-5378300332-0001</t>
  </si>
  <si>
    <t>SET DE CIRUGIA GENERAL ADULTO</t>
  </si>
  <si>
    <t>537.830.0332</t>
  </si>
  <si>
    <t>SETSD-5378300332-0002</t>
  </si>
  <si>
    <t>SETSD-5378300332-0003</t>
  </si>
  <si>
    <t>SETSD-5378300344-0001</t>
  </si>
  <si>
    <t>SET DE TORACOTOMIA</t>
  </si>
  <si>
    <t>537.830.0344</t>
  </si>
  <si>
    <t>SETSD-5378300344-0002</t>
  </si>
  <si>
    <t>SETSD-5378300344-0003</t>
  </si>
  <si>
    <t>SETSD-5378300344-A003</t>
  </si>
  <si>
    <t>SETSD-5378300354-0001</t>
  </si>
  <si>
    <t>SET DE VESICULA Y VIAS BILIARES</t>
  </si>
  <si>
    <t>537.830.0354</t>
  </si>
  <si>
    <t>SETSD-5378300354-0002</t>
  </si>
  <si>
    <t>SETSD-5378300354-A002</t>
  </si>
  <si>
    <t>SETSD-5378300362-0001</t>
  </si>
  <si>
    <t>SET DE CIRUGIA DE CUELLO</t>
  </si>
  <si>
    <t>537.830.0362</t>
  </si>
  <si>
    <t>SETSD-5378300362-0002</t>
  </si>
  <si>
    <t>SETSD-5378300362-0003</t>
  </si>
  <si>
    <t>SETSD-5378300377-0001</t>
  </si>
  <si>
    <t>SET DE ESTOMAGO, BAZO Y PILORO</t>
  </si>
  <si>
    <t>537.830.0377</t>
  </si>
  <si>
    <t>SETSD-5378300386-0001</t>
  </si>
  <si>
    <t>SET DE GASTROENDOSCOPIA</t>
  </si>
  <si>
    <t>537.830.0386</t>
  </si>
  <si>
    <t>SETSD-5378300386-0002</t>
  </si>
  <si>
    <t>SETSD-5378300392-0001</t>
  </si>
  <si>
    <t>SET DE COLUMNA CERVICAL</t>
  </si>
  <si>
    <t>537.830.0392</t>
  </si>
  <si>
    <t>SETSD-5378300392-0002</t>
  </si>
  <si>
    <t>SETSD-5378300392-A002</t>
  </si>
  <si>
    <t>Set de Columna cervical</t>
  </si>
  <si>
    <t>SETSD-5378300412-0001</t>
  </si>
  <si>
    <t>SET DE LAMINECTOMIA</t>
  </si>
  <si>
    <t>537.830.0412</t>
  </si>
  <si>
    <t>SETSD-5378300412-0002</t>
  </si>
  <si>
    <t>SETSD-5378300412-0003</t>
  </si>
  <si>
    <t>SETSD-5378300412-0004</t>
  </si>
  <si>
    <t>SETSD-5378300412-A003</t>
  </si>
  <si>
    <t>SETSD-5378300482-0001</t>
  </si>
  <si>
    <t>SET DE ARTROSCOPIA CON IMPLANTE</t>
  </si>
  <si>
    <t>537.830.0482</t>
  </si>
  <si>
    <t>SETSD-5378300494-0001</t>
  </si>
  <si>
    <t>SET DE FEMUR Y CADERA</t>
  </si>
  <si>
    <t>537.830.0494</t>
  </si>
  <si>
    <t>SETSD-5378300494-0002</t>
  </si>
  <si>
    <t>SETSD-5378300512-0002</t>
  </si>
  <si>
    <t>SETSD-5378300512-0001</t>
  </si>
  <si>
    <t>SET DE RODILLA</t>
  </si>
  <si>
    <t>537.830.0512</t>
  </si>
  <si>
    <t>SETSD-5378300512-0003</t>
  </si>
  <si>
    <t>SETSD-5378300579-0001</t>
  </si>
  <si>
    <t>SET DE MIEMBRO TORACICO PEDIATRICO</t>
  </si>
  <si>
    <t>537.830.0579</t>
  </si>
  <si>
    <t>SETSD-5378300582-0001</t>
  </si>
  <si>
    <t>SET DE ORTOPEDIA FINA PEDIATRICA</t>
  </si>
  <si>
    <t>537.830.0582</t>
  </si>
  <si>
    <t>SETSD-5378300601-0001</t>
  </si>
  <si>
    <t>SET DE TENOTOMIA PEDIATRICA</t>
  </si>
  <si>
    <t>537.830.0601</t>
  </si>
  <si>
    <t>SETSD-5378300654-0001</t>
  </si>
  <si>
    <t>SET DE MICROCIRUGIA</t>
  </si>
  <si>
    <t>537.830.0654</t>
  </si>
  <si>
    <t>SETSD-5378300654-0002</t>
  </si>
  <si>
    <t>SETSD-5378300654-0003</t>
  </si>
  <si>
    <t>SETSD-5378300654-0004</t>
  </si>
  <si>
    <t>SETSD-5378300677-0001</t>
  </si>
  <si>
    <t>SET DE ATENCION DE URGENCIAS</t>
  </si>
  <si>
    <t>537.830.0677</t>
  </si>
  <si>
    <t>SETSD-5378300677-A001</t>
  </si>
  <si>
    <t>Set de atención de urgencias</t>
  </si>
  <si>
    <t>SETSD-5378300686-0001</t>
  </si>
  <si>
    <t>SET DE AMPUTACION</t>
  </si>
  <si>
    <t>537.830.0686</t>
  </si>
  <si>
    <t>SETSD-5378300686-0002</t>
  </si>
  <si>
    <t>SETSD-5378300737-0001</t>
  </si>
  <si>
    <t>SET DE GRANDES FRAGMENTOS</t>
  </si>
  <si>
    <t>537.830.0737</t>
  </si>
  <si>
    <t>SETSD-5378300749-0001</t>
  </si>
  <si>
    <t>SET DE PEQUEÑOS FRAGMENTOS</t>
  </si>
  <si>
    <t>537.830.0749</t>
  </si>
  <si>
    <t>SETSD-5378300767-0001</t>
  </si>
  <si>
    <t>SET DE RESECCION DE TUMOR DE TEJIDOS BLANDOS</t>
  </si>
  <si>
    <t>537.830.0767</t>
  </si>
  <si>
    <t>SETSD-5378300767-0002</t>
  </si>
  <si>
    <t>SETSD-5378300767-0003</t>
  </si>
  <si>
    <t>SETSD-5378300772-0001</t>
  </si>
  <si>
    <t>SET DE TOMA DE BIOPSIA</t>
  </si>
  <si>
    <t>SETSD-5378300772-0002</t>
  </si>
  <si>
    <t>SETSD-5378300772-0003</t>
  </si>
  <si>
    <t>SETSD-5378300772-0004</t>
  </si>
  <si>
    <t>SETSD-5378300772-0005</t>
  </si>
  <si>
    <t>SETSD-5378300772-A003</t>
  </si>
  <si>
    <t>SETSD-5378300785-0001</t>
  </si>
  <si>
    <t>SET DE TRAQUEOTOMIA</t>
  </si>
  <si>
    <t>537.830.0785</t>
  </si>
  <si>
    <t>SETSD-5378300785-0002</t>
  </si>
  <si>
    <t>SETSD-5378300785-A002</t>
  </si>
  <si>
    <t>SETSD-5378300809-0001</t>
  </si>
  <si>
    <t>SET DE TRAUMA ABDOMINAL</t>
  </si>
  <si>
    <t>537.830.0809</t>
  </si>
  <si>
    <t>SETSD-5378300809-0002</t>
  </si>
  <si>
    <t>SETSD-5378300836-0001</t>
  </si>
  <si>
    <t>SET DE CIRUGIA MAXILOFACIAL</t>
  </si>
  <si>
    <t>537.830.0836</t>
  </si>
  <si>
    <t>SETSD-5378300836-0002</t>
  </si>
  <si>
    <t>SETSD-5378300842-0001</t>
  </si>
  <si>
    <t>SET DE ORTOGNATICA</t>
  </si>
  <si>
    <t>537.830.0842</t>
  </si>
  <si>
    <t>SETSD-5378300842-0002</t>
  </si>
  <si>
    <t>SETSD-5378300842-0003</t>
  </si>
  <si>
    <t>SETSD-5378300842-A001</t>
  </si>
  <si>
    <t>SETSD-5378300866-0001</t>
  </si>
  <si>
    <t>SET DE CRANEOTOMIA ADULTO</t>
  </si>
  <si>
    <t>537.830.0866</t>
  </si>
  <si>
    <t>SETSD-5378300866-0002</t>
  </si>
  <si>
    <t>SETSD-5378300866-0003</t>
  </si>
  <si>
    <t>SETSD-5378300866-0004</t>
  </si>
  <si>
    <t>SETSD-5378300866-A003</t>
  </si>
  <si>
    <t>SETSD-5378300875-0001</t>
  </si>
  <si>
    <t>SET DE CRANEOTOMIA PEDIATRICA</t>
  </si>
  <si>
    <t>537.830.0875</t>
  </si>
  <si>
    <t>SETSD-5378300875-0002</t>
  </si>
  <si>
    <t>SETSD-5378300896-0001</t>
  </si>
  <si>
    <t>SET DE CIRUGIA RECTAL</t>
  </si>
  <si>
    <t>537.830.0896</t>
  </si>
  <si>
    <t>SETSD-5378300944-0001</t>
  </si>
  <si>
    <t>SET DE ADENOAMIGDALECTOMIA</t>
  </si>
  <si>
    <t>537.830.0944</t>
  </si>
  <si>
    <t>SETSD-5378300977-0001</t>
  </si>
  <si>
    <t>SETSD-5378300977-0002</t>
  </si>
  <si>
    <t>SETSD-5378301036-0001</t>
  </si>
  <si>
    <t>SET DE ENDOSCOPIA NASAL</t>
  </si>
  <si>
    <t>537.830.1036</t>
  </si>
  <si>
    <t>SETSD-5378301042-0001</t>
  </si>
  <si>
    <t>SET DE TRANSESFENOIDAL DE HARDY</t>
  </si>
  <si>
    <t>537.830.1042</t>
  </si>
  <si>
    <t>SETSD-5378301052-0001</t>
  </si>
  <si>
    <t>SET DE TRAQUEOSTOMIA</t>
  </si>
  <si>
    <t>537.830.1052</t>
  </si>
  <si>
    <t>SETSD-5378301052-0002</t>
  </si>
  <si>
    <t>SETSD-5378301052-0003</t>
  </si>
  <si>
    <t>SETSD-5378301052-A003</t>
  </si>
  <si>
    <t>SETSD-5378301075-0001</t>
  </si>
  <si>
    <t>SET DE MICROCIRUGIA CEREBRAL</t>
  </si>
  <si>
    <t>537.830.1075</t>
  </si>
  <si>
    <t>SETSD-5378301075-0002</t>
  </si>
  <si>
    <t>SETSD-5378301075-0003</t>
  </si>
  <si>
    <t>SETSD-5378301075-A003</t>
  </si>
  <si>
    <t>SETSD-5378301088-0001</t>
  </si>
  <si>
    <t>SET DE NEUROENDOSCOPIA</t>
  </si>
  <si>
    <t>537.830.1088</t>
  </si>
  <si>
    <t>SETSD-5378301108-0001</t>
  </si>
  <si>
    <t>SET DE CIRUGIA DE CORAZON</t>
  </si>
  <si>
    <t>537.830.1108</t>
  </si>
  <si>
    <t>SETSD-5378301108-0002</t>
  </si>
  <si>
    <t>SETSD-5378301117-0001</t>
  </si>
  <si>
    <t>SET DE CIRUGIA DE CORAZON PEDIATRICA</t>
  </si>
  <si>
    <t>537.830.1117</t>
  </si>
  <si>
    <t>SETSD-5378301169-0001</t>
  </si>
  <si>
    <t>SET DE NEUMOLOGIA</t>
  </si>
  <si>
    <t>537.830.1169</t>
  </si>
  <si>
    <t>SETSD-5378301169-0002</t>
  </si>
  <si>
    <t>SETSD-5410001300-0001</t>
  </si>
  <si>
    <t>SET DE INSTRUMENTAL UNIDAD MEDICA MOVIL</t>
  </si>
  <si>
    <t>SETSD-SC-1132211-0001</t>
  </si>
  <si>
    <t>INSTRUMENTAL AMBULANCIA</t>
  </si>
  <si>
    <t>SETSD-SC-1195194-0001</t>
  </si>
  <si>
    <t>SET DE ASEPSIA Y SONDA</t>
  </si>
  <si>
    <t>SETSD-SC-1312515-0001</t>
  </si>
  <si>
    <t>SET PARA CIRUGIA MAYOR</t>
  </si>
  <si>
    <t>SETSD-SC-1594150-0001</t>
  </si>
  <si>
    <t>SET PARA OIDO</t>
  </si>
  <si>
    <t>SETSD-SC-1620518-0001</t>
  </si>
  <si>
    <t>SET PARA PTERIGION MENOR</t>
  </si>
  <si>
    <t>SETSD-SC-1851412-0001</t>
  </si>
  <si>
    <t>SET PARA TRASPLANTE RENAL</t>
  </si>
  <si>
    <t>SETSD-SC-1910000-0001</t>
  </si>
  <si>
    <t>SET ASEO DE OFTALMO</t>
  </si>
  <si>
    <t>SETSD-SC-1910000-0002</t>
  </si>
  <si>
    <t>SETSD-SC-1912000-0001</t>
  </si>
  <si>
    <t>SET DE APENDICECTOMIA</t>
  </si>
  <si>
    <t>SETSD-SC-1912000-0002</t>
  </si>
  <si>
    <t>SETSD-SC-1912100-0001</t>
  </si>
  <si>
    <t>SET DE LAPAROSCOPIA</t>
  </si>
  <si>
    <t>SETSD-SC-1912100-0002</t>
  </si>
  <si>
    <t>SETSD-SC-1913000-0001</t>
  </si>
  <si>
    <t>SET DE MAXILOFACIAL CONSULTA EXTERNA</t>
  </si>
  <si>
    <t>SETSD-SC-1913000-0002</t>
  </si>
  <si>
    <t>SETSD-SC-1915000-0001</t>
  </si>
  <si>
    <t>SET DE ONCOLOGIA</t>
  </si>
  <si>
    <t>SETSD-SC-1915000-0002</t>
  </si>
  <si>
    <t>SETSD-SC-1916000-0001</t>
  </si>
  <si>
    <t>SET DE PELVIS</t>
  </si>
  <si>
    <t>SETSD-SC-1916180-0001</t>
  </si>
  <si>
    <t>SET DE PROCTOLOGIA</t>
  </si>
  <si>
    <t>SETSD-SC-1916180-0002</t>
  </si>
  <si>
    <t>SETSD-SC-1916190-0001</t>
  </si>
  <si>
    <t>SET PARA SAFENECTOMIA</t>
  </si>
  <si>
    <t>SETSD-SC-1916190-0002</t>
  </si>
  <si>
    <t>SETSD-SC-1916220-0001</t>
  </si>
  <si>
    <t>SET DE PARPADOS Y VIAS LAGRIMALES</t>
  </si>
  <si>
    <t>SETSD-SC-1916220-0002</t>
  </si>
  <si>
    <t>SETSD-SC-1916220-A002</t>
  </si>
  <si>
    <t>SETSD-SC-1918000-0001</t>
  </si>
  <si>
    <t>SET DE RINOSEPTUMPLASTIA</t>
  </si>
  <si>
    <t>SETSD-SC-1919100-0001</t>
  </si>
  <si>
    <t>SET DE SUTURA Y ASEPSIA</t>
  </si>
  <si>
    <t>SETSD-SC-1919600-0001</t>
  </si>
  <si>
    <t>SET DE SUTURA FINO</t>
  </si>
  <si>
    <t>SETSD-SC-1919600-0002</t>
  </si>
  <si>
    <t>SETSD-SC-1920000-0001</t>
  </si>
  <si>
    <t>SET BASICO</t>
  </si>
  <si>
    <t>SETSD-SC-1920000-0002</t>
  </si>
  <si>
    <t>SETSD-SC-1922180-0001</t>
  </si>
  <si>
    <t>SET DE VITRECTOMIA Y RETINA</t>
  </si>
  <si>
    <t>SETSD-SC-1922500-0001</t>
  </si>
  <si>
    <t>SET DE VENODISECCION</t>
  </si>
  <si>
    <t>SETSD-SC-1922500-0002</t>
  </si>
  <si>
    <t>SETSD-SC-1922600-0001</t>
  </si>
  <si>
    <t>SET DE VENTRICULOSTOMIA</t>
  </si>
  <si>
    <t>SETSD-SC-1922600-A001</t>
  </si>
  <si>
    <t>SETSD-SC-1930000-0001</t>
  </si>
  <si>
    <t>SET DE CERCLAJE</t>
  </si>
  <si>
    <t>SETSD-SC-1931300-0001</t>
  </si>
  <si>
    <t>SET DE CIRUGIA DE MAXILOFACIAL 1</t>
  </si>
  <si>
    <t>SETSD-SC-1931300-0002</t>
  </si>
  <si>
    <t>SET DE CIRUGIA DE MAXILOFACIAL 2</t>
  </si>
  <si>
    <t>SETSD-SC-1931300-A001</t>
  </si>
  <si>
    <t>SETSD-SC-1931300-A002</t>
  </si>
  <si>
    <t>SETSD-SC-1931500-0001</t>
  </si>
  <si>
    <t>SET DE COLECISTECTOMIA</t>
  </si>
  <si>
    <t>SETSD-SC-1931500-0002</t>
  </si>
  <si>
    <t>SETSD-SC-1931519-0001</t>
  </si>
  <si>
    <t>SET DE COSTILLA</t>
  </si>
  <si>
    <t>SETSD-SC-1931519-0002</t>
  </si>
  <si>
    <t>SETSD-SC-1931600-0001</t>
  </si>
  <si>
    <t>SET DE CIRUGIA PROFUNDA</t>
  </si>
  <si>
    <t>SETSD-SC-1931600-0002</t>
  </si>
  <si>
    <t>SETSD-SC-1932200-0001</t>
  </si>
  <si>
    <t>SET DE CIRUGIA VASCULAR MENOR</t>
  </si>
  <si>
    <t>SETSD-SC-1932200-0002</t>
  </si>
  <si>
    <t>SET DE CIRUGIA VASCULAR MAYOR</t>
  </si>
  <si>
    <t>SETSD-SC-1932200-0003</t>
  </si>
  <si>
    <t>SETSD-SC-1932200-A001</t>
  </si>
  <si>
    <t>SETSD-SC-1932200-A003</t>
  </si>
  <si>
    <t>SETSD-SC-1933000-0001</t>
  </si>
  <si>
    <t>SET DE CURACION DE MAMA</t>
  </si>
  <si>
    <t>SETSD-SC-1933000-0002</t>
  </si>
  <si>
    <t>SETSD-SC-1935000-0001</t>
  </si>
  <si>
    <t>SET CATARATA EXTRACAPSULAR</t>
  </si>
  <si>
    <t>SETSD-SC-1935000-0002</t>
  </si>
  <si>
    <t>SETSD-SC-1936000-0001</t>
  </si>
  <si>
    <t>SET DE CIRUGIA FINA PARA QUIROFANO</t>
  </si>
  <si>
    <t>SETSD-SC-1936000-0002</t>
  </si>
  <si>
    <t>SETSD-SC-1938000-0001</t>
  </si>
  <si>
    <t>SET DE CIRUGIA DE HIPOFISIS</t>
  </si>
  <si>
    <t>SETSD-SC-1938000-A001</t>
  </si>
  <si>
    <t>SETSD-SC-1939000-0001</t>
  </si>
  <si>
    <t>SET COMPLEMENTARIO DE INSTRUMENTAL DE LAMINECTOMIA</t>
  </si>
  <si>
    <t>SETSD-SC-1939000-A001</t>
  </si>
  <si>
    <t>SETSD-SC-1940000-0001</t>
  </si>
  <si>
    <t>SET DE DISECTORES DE MICROCIRUGIA DE NEURO</t>
  </si>
  <si>
    <t>SETSD-SC-1940000-0002</t>
  </si>
  <si>
    <t>SETSD-SC-1942200-0001</t>
  </si>
  <si>
    <t>SET DE DILATADORES DE VAN-BIURENT</t>
  </si>
  <si>
    <t>SETSD-SC-1942200-0002</t>
  </si>
  <si>
    <t>SETSD-SC-1948000-0001</t>
  </si>
  <si>
    <t>SET DE DILATADORES DE HEGAR</t>
  </si>
  <si>
    <t>SETSD-SC-1960000-0001</t>
  </si>
  <si>
    <t>SET DE FACOEMULSIFICACION</t>
  </si>
  <si>
    <t>SETSD-SC-1970000-0001</t>
  </si>
  <si>
    <t>SET DE GASTRECTOMIA</t>
  </si>
  <si>
    <t>SETSD-SC-1970000-0002</t>
  </si>
  <si>
    <t>SETSD-SC-1971200-0001</t>
  </si>
  <si>
    <t>SET DE GLAUCOMA</t>
  </si>
  <si>
    <t>SETSD-SC-1971200-0002</t>
  </si>
  <si>
    <t>SETSD-SC-1978000-0001</t>
  </si>
  <si>
    <t>SET GENERAL COMPACT HAND</t>
  </si>
  <si>
    <t>SETSD-SC-1990000-0001</t>
  </si>
  <si>
    <t>SET DE INSTRUMENTAL TRAUMA FINO</t>
  </si>
  <si>
    <t>SETSD-SC-1990000-A001</t>
  </si>
  <si>
    <t>SETSD-SC-1991150-0001</t>
  </si>
  <si>
    <t>SET DE INSTRUMENTAL GENERAL PARA ORTOPEDIA</t>
  </si>
  <si>
    <t>SETSD-SC-1991150-0002</t>
  </si>
  <si>
    <t>SETSD-SC-1991160-0001</t>
  </si>
  <si>
    <t>SET DE INSTRUMENTAL DE ABORDAJE PARA CIRUGIA DE MANO</t>
  </si>
  <si>
    <t>SETSD-SC-1991160-A001</t>
  </si>
  <si>
    <t>SETSD-SC-1991180-0001</t>
  </si>
  <si>
    <t>SET DE INSTRUMENTAL REVASCULARIZACION</t>
  </si>
  <si>
    <t>SETSD-SC-1991180-A001</t>
  </si>
  <si>
    <t>SETSD-SC-1991200-0001</t>
  </si>
  <si>
    <t>SETSD-SC-1991250-0001</t>
  </si>
  <si>
    <t>SET DE INSTRUMENTAL LAPAROTOMIA EXPLORADORA (INCLUYE COMPLEMENTO DE RESECCION INTESTINAL)</t>
  </si>
  <si>
    <t>SETSD-SC-1991300-0001</t>
  </si>
  <si>
    <t>SET DE INSTRUMENTAL PARA CIRUGIA DE TORAX ADULTO</t>
  </si>
  <si>
    <t>SETSD-SC-1991300-0002</t>
  </si>
  <si>
    <t>SETSD-SC-1991300-A002</t>
  </si>
  <si>
    <t>SETSD-SC-1991500-0001</t>
  </si>
  <si>
    <t>SET DE INSTRUMENTAL ORTOPEDIA CHICO</t>
  </si>
  <si>
    <t>SETSD-SC-1991500-0002</t>
  </si>
  <si>
    <t>SET DE INSTRUMENTAL ORTOPEDIA GRANDE</t>
  </si>
  <si>
    <t>SETSD-SC-1991500-0003</t>
  </si>
  <si>
    <t>SETSD-SC-1991500-0004</t>
  </si>
  <si>
    <t>SETSD-SC-1991600-0001</t>
  </si>
  <si>
    <t>SETSD-SC-1991600-0002</t>
  </si>
  <si>
    <t>SET DE INSTRUMENTAL PARA PARTO (URGENCIAS)</t>
  </si>
  <si>
    <t>SETSD-SC-1991600-0003</t>
  </si>
  <si>
    <t>SETSD-SC-1991800-0001</t>
  </si>
  <si>
    <t>SET DE INSTRUMENTAL REVISION DE CAVIDAD</t>
  </si>
  <si>
    <t>SETSD-SC-1991900-0001</t>
  </si>
  <si>
    <t>SETSD-SC-1992000-0001</t>
  </si>
  <si>
    <t>SET DE INSTRUMENTAL DE TOBILLO</t>
  </si>
  <si>
    <t>SETSD-SC-1992000-A001</t>
  </si>
  <si>
    <t>SETSD-SC-1992300-0001</t>
  </si>
  <si>
    <t>SET DE INSTRUMENTAL BASICO DE CORAZON</t>
  </si>
  <si>
    <t>SETSD-SC-1992300-A001</t>
  </si>
  <si>
    <t>SETSD-SC-1993000-0001</t>
  </si>
  <si>
    <t>SETSD-SC-1993220-0001</t>
  </si>
  <si>
    <t>SET DE INSTRUMENTAL CIRUGIA VAGINAL</t>
  </si>
  <si>
    <t>SETSD-SC-1993300-0001</t>
  </si>
  <si>
    <t>SET DE INSTRUMENTAL COLPOSCOPIA</t>
  </si>
  <si>
    <t>SETSD-SC-1998000-0001</t>
  </si>
  <si>
    <t>SETSD-SC-1998100-0001</t>
  </si>
  <si>
    <t>SETSD-SC-1998100-0002</t>
  </si>
  <si>
    <t>SETSD-SC-2091815-0001</t>
  </si>
  <si>
    <t>SET PARA TIROIDECTOMIA</t>
  </si>
  <si>
    <t>SETSD-SC-6919201-0001</t>
  </si>
  <si>
    <t>SET PARA FISTULA ARTERIOVENOSA</t>
  </si>
  <si>
    <t>SETSD-SC-7914515-0001</t>
  </si>
  <si>
    <t>SET GINECOLOGICO</t>
  </si>
  <si>
    <t>SETSD-SC-9142050-0001</t>
  </si>
  <si>
    <t>SET PARA CIRUGIA INTESTINAL</t>
  </si>
  <si>
    <t>SETVD-SC-5300000-0001</t>
  </si>
  <si>
    <t>SIERR-5358160017-0001</t>
  </si>
  <si>
    <t>SIERRA ELECTRICA OSCILANTE PARA HUESOS</t>
  </si>
  <si>
    <t>535.816.0017</t>
  </si>
  <si>
    <t>SIERR-5358160017-0002</t>
  </si>
  <si>
    <t>SIERR-5358160017-A001</t>
  </si>
  <si>
    <t>Sierra eléctrica oscilante para huesos</t>
  </si>
  <si>
    <t>SIERR-5358160017-A002</t>
  </si>
  <si>
    <t>SIERR-5358160025-0001</t>
  </si>
  <si>
    <t>SIERRA PARA ESTERNOTOMIA</t>
  </si>
  <si>
    <t>535.816.0025</t>
  </si>
  <si>
    <t>SIERR-5378350028-0001</t>
  </si>
  <si>
    <t>SIERRA PARA CORTAR YESO</t>
  </si>
  <si>
    <t>537.835.0028</t>
  </si>
  <si>
    <t>SIERR-5378350028-0002</t>
  </si>
  <si>
    <t>SIERR-5378369051-0001</t>
  </si>
  <si>
    <t>SIERRA DE CHARRIERE TIPO SERRUCHO</t>
  </si>
  <si>
    <t>537.836.9051</t>
  </si>
  <si>
    <t>SILLA-5110008600-0001</t>
  </si>
  <si>
    <t>SILLA PUPITRE</t>
  </si>
  <si>
    <t>SILLA-5110008600-A001</t>
  </si>
  <si>
    <t>SILLA-5110008600-B001</t>
  </si>
  <si>
    <t>SILLA-5110008600-C001</t>
  </si>
  <si>
    <t>SILLA-5110009000-0001</t>
  </si>
  <si>
    <t>SILLA ERGONOMICA</t>
  </si>
  <si>
    <t>SILLA-5110009400-0001</t>
  </si>
  <si>
    <t>SILLA GIRATORIA</t>
  </si>
  <si>
    <t>SILLA-5118140101-0001</t>
  </si>
  <si>
    <t>SILLA PARA VISITANTES SIN DESCANSA BRAZOS</t>
  </si>
  <si>
    <t>SILLA-5118140101-0002</t>
  </si>
  <si>
    <t>SILLA-5118140101-0003</t>
  </si>
  <si>
    <t>SILLA PARA VISITANTES CON DESCANSA BRAZOS</t>
  </si>
  <si>
    <t>SILLA-5118140101-0004</t>
  </si>
  <si>
    <t>SILLA PARA VISITANTES</t>
  </si>
  <si>
    <t>SILLA-5118140101-A001</t>
  </si>
  <si>
    <t>SILLA-5118140101-A002</t>
  </si>
  <si>
    <t>SILLA-5118140101-A004</t>
  </si>
  <si>
    <t>SILLA-5118140101-B001</t>
  </si>
  <si>
    <t>SILLA-5118140101-C001</t>
  </si>
  <si>
    <t>SILLA-5118140127-0001</t>
  </si>
  <si>
    <t>SILLA FIJA ACOJINADA APILABLE</t>
  </si>
  <si>
    <t>SILLA-5118140127-A001</t>
  </si>
  <si>
    <t>SILLA-5118140127-B001</t>
  </si>
  <si>
    <t>SILLA-5118140127-C001</t>
  </si>
  <si>
    <t>SILLA-5118140291-0001</t>
  </si>
  <si>
    <t>SILLA GIRATORIA SECRETARIAL TAPIZADA EN TELA CON PISTON NEUMATICO</t>
  </si>
  <si>
    <t>SILLA-5118140291-0002</t>
  </si>
  <si>
    <t>SILLA-5118140291-A001</t>
  </si>
  <si>
    <t>SILLA-5118140291-B001</t>
  </si>
  <si>
    <t>SILLA-5118140309-0001</t>
  </si>
  <si>
    <t>SILLA-5118140382-0001</t>
  </si>
  <si>
    <t>SILLA-5118140309-0002</t>
  </si>
  <si>
    <t>SILLA PLEGABLE CON RUEDAS</t>
  </si>
  <si>
    <t>SILLA-5118140382-0002</t>
  </si>
  <si>
    <t>SILLA OPERATIVA ERGONOMICA</t>
  </si>
  <si>
    <t>SILLA-5118360558-0001</t>
  </si>
  <si>
    <t>SILLA EJECUTIVA</t>
  </si>
  <si>
    <t>SILLA-5138100051-0001</t>
  </si>
  <si>
    <t>SILLA DE RUEDAS PLEGABLE CON DESCANSAPIES</t>
  </si>
  <si>
    <t>SILLA-5138100051-0002</t>
  </si>
  <si>
    <t>SILLA-5138100051-0999</t>
  </si>
  <si>
    <t>SILLA-5138100051-A001</t>
  </si>
  <si>
    <t>513.810.0051</t>
  </si>
  <si>
    <t>SILLA-5138100283-0001</t>
  </si>
  <si>
    <t>SILLA COMODO</t>
  </si>
  <si>
    <t>513.810.0283</t>
  </si>
  <si>
    <t>SILLA-5158250067-0001</t>
  </si>
  <si>
    <t>SILLA CAMA PARA DONADORES DE SANGRE</t>
  </si>
  <si>
    <t>SILLA-5158250067-0999</t>
  </si>
  <si>
    <t>SILLA-5158250109-0001</t>
  </si>
  <si>
    <t>SILLA CAMA PARA TOMA DE MUESTRAS</t>
  </si>
  <si>
    <t>SILLA-5158250109-0002</t>
  </si>
  <si>
    <t>SILLO-5110010100-0001</t>
  </si>
  <si>
    <t>SILLA GIRATORIA DE RESPALDO BAJO TAPIZADA EN TELA</t>
  </si>
  <si>
    <t>SILLO-5118360287-0001</t>
  </si>
  <si>
    <t>SILLON GIRATORIO DE RESPALDO ALTO TAPIZADO EN TELA CON PISTON NEUMATICO</t>
  </si>
  <si>
    <t>SILLO-5118360287-0002</t>
  </si>
  <si>
    <t>SILLA EJECUTIVA CON CABECERA Y RESPALDO ALTO ASIENTO TAPIZADO EN POLI PIEL</t>
  </si>
  <si>
    <t>SILLO-5118360287-0003</t>
  </si>
  <si>
    <t>SILLON GIRATORIO DE RESPALDO BAJO TAPIZADO EN PIEL SINTETICA CON PISTON NEUMATICO</t>
  </si>
  <si>
    <t>SILLO-5118360287-A001</t>
  </si>
  <si>
    <t>SILLO-5118360287-A002</t>
  </si>
  <si>
    <t>SILLO-5118360287-B001</t>
  </si>
  <si>
    <t>SILLO-5118360287-C001</t>
  </si>
  <si>
    <t>SILLO-5118360311-0001</t>
  </si>
  <si>
    <t>SILLON FIJO DE RESPALDO BAJO BASE DE TRINEO TAPIZADO EN TELA</t>
  </si>
  <si>
    <t>SILLO-5118360311-0002</t>
  </si>
  <si>
    <t>SILLON FIJO DE VISITAS S/BRAZOS TAPIZADA EN VINIL</t>
  </si>
  <si>
    <t>SILLO-5118360311-A001</t>
  </si>
  <si>
    <t>SILLO-5118360311-A002</t>
  </si>
  <si>
    <t>SILLO-5118360311-B001</t>
  </si>
  <si>
    <t>SILLO-5118360329-0001</t>
  </si>
  <si>
    <t>SILLON CONFORTABLE DE TRES PLAZAS TAPIZADO EN TELA</t>
  </si>
  <si>
    <t>SILLO-5118360329-0002</t>
  </si>
  <si>
    <t>SOFA 3 PLAZAS CON DESCANSABRAZOS TAPIZADO EN PIEL ECOLOGICA</t>
  </si>
  <si>
    <t>SILLO-5118360329-A001</t>
  </si>
  <si>
    <t>SILLO-5118360329-A002</t>
  </si>
  <si>
    <t>SILLO-5118360329-B001</t>
  </si>
  <si>
    <t>SILLO-5118360337-0001</t>
  </si>
  <si>
    <t>SILLON CONFORTABLE DE DOS LUGARES TAPIZADO EN TELA</t>
  </si>
  <si>
    <t>SILLO-5118360337-0002</t>
  </si>
  <si>
    <t>SOFA 2 PLAZAS CON DESCANSABRAZOS TAPIZADO EN PIEL ECOLOGICA</t>
  </si>
  <si>
    <t>SILLO-5118360337-A001</t>
  </si>
  <si>
    <t>SILLO-5118360337-A002</t>
  </si>
  <si>
    <t>SILLO-5118360337-B001</t>
  </si>
  <si>
    <t>SILLO-5118360345-0001</t>
  </si>
  <si>
    <t>SILLON CONFORTABLE DE UNA PLAZA TAPIZADO EN TELA</t>
  </si>
  <si>
    <t>SILLO-5118360345-0002</t>
  </si>
  <si>
    <t>SOFA 1 PLAZA CON DESCANSABRAZOS TAPIZADO EN PIEL ECOLOGICA</t>
  </si>
  <si>
    <t>SILLO-5118360345-A001</t>
  </si>
  <si>
    <t>SILLO-5118360345-A002</t>
  </si>
  <si>
    <t>SILLO-5118360345-B001</t>
  </si>
  <si>
    <t>SILLO-5198240052-0001</t>
  </si>
  <si>
    <t>SILLON ACOJINADO RECLINABLE</t>
  </si>
  <si>
    <t>SILLO-5198240052-0002</t>
  </si>
  <si>
    <t>SILLON REPOSET PARA HOSPITALIZACION</t>
  </si>
  <si>
    <t>SILLO-5198240052-0003</t>
  </si>
  <si>
    <t>SILLO-5318250593-0001</t>
  </si>
  <si>
    <t>SILLON ELECTOHIDRAULICO PARA OFTALMOLOGIA</t>
  </si>
  <si>
    <t>531.825.0593</t>
  </si>
  <si>
    <t>SILLO-5318250601-0001</t>
  </si>
  <si>
    <t>SILLON ELECTROMECANICO PARA ESTOMATOLOGIA</t>
  </si>
  <si>
    <t>531.825.0601</t>
  </si>
  <si>
    <t>SIMUL-5640020888-0001</t>
  </si>
  <si>
    <t>SIMULADOR DE ESCALERA</t>
  </si>
  <si>
    <t>564.002.0888</t>
  </si>
  <si>
    <t>SISTE-5313270232-0001</t>
  </si>
  <si>
    <t>SISTEMA DE MONITOREO ELECTROCARDIOGRÁFICO CONTINUO Y AMBULATORIO (BÁSICO)</t>
  </si>
  <si>
    <t>531.327.0232</t>
  </si>
  <si>
    <t>SISTE-5313270232-0002</t>
  </si>
  <si>
    <t>SISTEMA DE MONITOREO ELECTROCARDIOGRÁFICO CONTINUO Y AMBULATORIO (AVANZADO)</t>
  </si>
  <si>
    <t>SISTE-5313270232-0003</t>
  </si>
  <si>
    <t>SISTE-5313270232-A001</t>
  </si>
  <si>
    <t>SISTE-5313270257-0001</t>
  </si>
  <si>
    <t>SISTEMA DE MONITORIZACION FISIOLOGICA PRUEBA DE ESFUERZO</t>
  </si>
  <si>
    <t>531.327.0257</t>
  </si>
  <si>
    <t>SISTE-5318290243-0001</t>
  </si>
  <si>
    <t>SISTEMA DE MEDICION URODINAMICA</t>
  </si>
  <si>
    <t>531.829.0243</t>
  </si>
  <si>
    <t>SISTE-5318290615-0001</t>
  </si>
  <si>
    <t>SISTEMA DE MONITORIZACION DE PRUEBA DE ESFUERZO CARDIACO</t>
  </si>
  <si>
    <t>531.829.0615</t>
  </si>
  <si>
    <t>SISTE-5318290615-0002</t>
  </si>
  <si>
    <t>SISTE-5318570982-0001</t>
  </si>
  <si>
    <t>SISTEMA UNIVERSAL DE VIDEO PARA ENDOSCOPIOS</t>
  </si>
  <si>
    <t>531.857.0982</t>
  </si>
  <si>
    <t>SISTE-5318570982-0002</t>
  </si>
  <si>
    <t>SISTE-5318570982-0004</t>
  </si>
  <si>
    <t>SISTEMA UNIVERSAL DE VIDEO PARA ENDOSCOPIOS (PARA ENDOSCOPIA FLEXIBLE)</t>
  </si>
  <si>
    <t>SISTE-5318570982-0003</t>
  </si>
  <si>
    <t>SISTEMA UNIVERSAL DE VIDEO PARA ENDOSCOPIOS (PARA ENDOSCOPIA RIGIDA)</t>
  </si>
  <si>
    <t>SISTE-5318570982-0005</t>
  </si>
  <si>
    <t>SISTE-5318570982-0006</t>
  </si>
  <si>
    <t>Sistema universal de video para endoscopios</t>
  </si>
  <si>
    <t>SISTE-5318570982-A001</t>
  </si>
  <si>
    <t>TORRE DE ENDOSCOPÍA AVANZADA</t>
  </si>
  <si>
    <t>531.316.0112</t>
  </si>
  <si>
    <t>SISTE-5318570982-A002</t>
  </si>
  <si>
    <t>SISTEMA UNIVERSAL DE VIDEO PARA ENDOSCOPIOS RÍGIDOS</t>
  </si>
  <si>
    <t>SISTE-5318570982-A005</t>
  </si>
  <si>
    <t>SISTE-5318570982-B005</t>
  </si>
  <si>
    <t>SISTE-5640021274-0001</t>
  </si>
  <si>
    <t>SISTEMA DE SOPORTE PARCIAL DE PESO PEDIATRICO PARA PUESTA EN MARCHA</t>
  </si>
  <si>
    <t>564.002.1274</t>
  </si>
  <si>
    <t>SISTE-5640021274-0002</t>
  </si>
  <si>
    <t>SISTEMA DE SOPORTE PARCIAL DE PESO ADULTO PARA PUESTA EN MARCHA</t>
  </si>
  <si>
    <t>SONDA-5351570048-0001</t>
  </si>
  <si>
    <t>SONDA ACANALADA PUNTA BOTON DE 140 MM</t>
  </si>
  <si>
    <t>535.157.0048</t>
  </si>
  <si>
    <t>SONDA-5371732511-0001</t>
  </si>
  <si>
    <t>SONDA PERIODONTAL W O WHO</t>
  </si>
  <si>
    <t>537.173.2511</t>
  </si>
  <si>
    <t>SOPTV-5190025500-0001</t>
  </si>
  <si>
    <t>SOPORTE DE PANTALLA PARA PANTALLAS DE 32 A 60"</t>
  </si>
  <si>
    <t>TANQU-5620041600-0001</t>
  </si>
  <si>
    <t>TANQUES DE OXIGENO PORTATIL TIPO “D”</t>
  </si>
  <si>
    <t>TANQU-5620041600-0002</t>
  </si>
  <si>
    <t>TANQUE DE OXIGENO FIJO TIPO "M"</t>
  </si>
  <si>
    <t>TARIM-5310106800-0001</t>
  </si>
  <si>
    <t>TARIMA DE PLASTICO</t>
  </si>
  <si>
    <t>TARJA-SC-2013122-0001</t>
  </si>
  <si>
    <t>TARJA MECANICA (TARJA LABORATORIO DE BIOMEDICA)</t>
  </si>
  <si>
    <t>TERMO-0608790119-0001</t>
  </si>
  <si>
    <t>TERMOMETRO DE MERCURIO</t>
  </si>
  <si>
    <t>060.879.0119</t>
  </si>
  <si>
    <t>TERMO-0608790119-0002</t>
  </si>
  <si>
    <t>TERMO-0608790135-0001</t>
  </si>
  <si>
    <t>060.879.0135</t>
  </si>
  <si>
    <t>TERMO-0608790218-0001</t>
  </si>
  <si>
    <t>TERMOMETRO OPTICO DIGITAL</t>
  </si>
  <si>
    <t>060.879.0218</t>
  </si>
  <si>
    <t>TERMO-5310084500-0001</t>
  </si>
  <si>
    <t>TERMOMETRO AXILAR DIGITAL</t>
  </si>
  <si>
    <t>TERMO-5318620066-0001</t>
  </si>
  <si>
    <t>TERMOMETRO INFRARROJO</t>
  </si>
  <si>
    <t>060.879.0200</t>
  </si>
  <si>
    <t>TERMO-5318620066-0002</t>
  </si>
  <si>
    <t>TERMO-5320036900-0001</t>
  </si>
  <si>
    <t>TERMOMETRO LINEAL PARA REFRIGERADOR</t>
  </si>
  <si>
    <t>TERMO-5620042600-0001</t>
  </si>
  <si>
    <t>TERMOHIGROMETRO</t>
  </si>
  <si>
    <t>TERMO-5620042600-0002</t>
  </si>
  <si>
    <t>TERMO-5620042600-0999</t>
  </si>
  <si>
    <t>TIJER-5358590056-0001</t>
  </si>
  <si>
    <t>TIJERA LITTAUER</t>
  </si>
  <si>
    <t>535.859.0056</t>
  </si>
  <si>
    <t>TIJER-5358590395-0001</t>
  </si>
  <si>
    <t>TIJERA METZEMBAUM CURVA PUNTAS AGUDAS 17.5 CM</t>
  </si>
  <si>
    <t>535.859.0395</t>
  </si>
  <si>
    <t>TIJER-5358590429-0001</t>
  </si>
  <si>
    <t>TIJERA METZEMBAUM CURVA PUNTAS ROMAS 23 CM</t>
  </si>
  <si>
    <t>535.859.0429</t>
  </si>
  <si>
    <t>TIJER-5358590494-0001</t>
  </si>
  <si>
    <t>TIJERA MAYO RECTA DE 140 A 145 MM</t>
  </si>
  <si>
    <t>535.859.0494</t>
  </si>
  <si>
    <t>TIJER-5358590973-0001</t>
  </si>
  <si>
    <t>TIJERA METZEMBAUM RECTA PUNTAS ROMAS 23 CM</t>
  </si>
  <si>
    <t>535.859.0973</t>
  </si>
  <si>
    <t>TIJER-5358591286-0001</t>
  </si>
  <si>
    <t>TIJERA IRIS CURVA DE 12 CM</t>
  </si>
  <si>
    <t>535.859.1286</t>
  </si>
  <si>
    <t>TIJER-5358591898-0001</t>
  </si>
  <si>
    <t>TIJER-5358591328-0001</t>
  </si>
  <si>
    <t>TIJERA IRIS RECTA DE 12 CM</t>
  </si>
  <si>
    <t>535.859.1328</t>
  </si>
  <si>
    <t>TIJER-5358591898-0002</t>
  </si>
  <si>
    <t>TIJERA QUINBY CURVA HOJAS CORTAS LONGITUD 12.5 CM</t>
  </si>
  <si>
    <t>535.859.1898</t>
  </si>
  <si>
    <t>TIJER-5358592417-0001</t>
  </si>
  <si>
    <t>TIJERA MAYO RECTA DE 170 MM</t>
  </si>
  <si>
    <t>535.859.2417</t>
  </si>
  <si>
    <t>TIJER-5358592417-0002</t>
  </si>
  <si>
    <t>TIJER-5358594801-0001</t>
  </si>
  <si>
    <t>TIJER-5358592672-0001</t>
  </si>
  <si>
    <t>TIJERA MAYO CURVA DE 170 MM</t>
  </si>
  <si>
    <t>535.859.2672</t>
  </si>
  <si>
    <t>TIJER-5358594801-0002</t>
  </si>
  <si>
    <t xml:space="preserve">TIJERA METZENBAUM RECTA CON INSERTOS DE CARBURO DE TUNGSTENO LONGITUD DE 180 A 185 </t>
  </si>
  <si>
    <t>535.859.4801</t>
  </si>
  <si>
    <t>TIJER-5358594868-0001</t>
  </si>
  <si>
    <t>TIJERA MAYO-STILLE CURVA DE 145 MM</t>
  </si>
  <si>
    <t>535.859.4868</t>
  </si>
  <si>
    <t>TIJER-5358594884-0001</t>
  </si>
  <si>
    <t>TIJERA MAYO-STILLE RECTA DE 145 MM</t>
  </si>
  <si>
    <t>535.859.4884</t>
  </si>
  <si>
    <t>TIJER-5358594884-0002</t>
  </si>
  <si>
    <t>TIJERA MAYO-STILLE RECTA CON INSERTOS DE CARBURO DE TUNGSTENO LONGITUD DE 145 A 155 MM</t>
  </si>
  <si>
    <t>TIJER-5358594975-0001</t>
  </si>
  <si>
    <t>TIJERA PARA ENTEROTOMIA 210 MM</t>
  </si>
  <si>
    <t>535.859.4975</t>
  </si>
  <si>
    <t>TIJER-5378572225-0001</t>
  </si>
  <si>
    <t>TIJER-5358594991-0001</t>
  </si>
  <si>
    <t>TIJERA DEAVER RECTA LONGITUD DE 140 MM</t>
  </si>
  <si>
    <t>535.859.4991</t>
  </si>
  <si>
    <t>TIJER-5378572225-0002</t>
  </si>
  <si>
    <t>TIJERA UNIVERSAL PARA VENDAJES DE YESO ANGULADA PUNTA DE BOTÓN UNA HOJA DENTADA Y PROTECCIÓN EN LOS ANILLOS LONGITUD DE 180 A 190 MM</t>
  </si>
  <si>
    <t>537.857.2225</t>
  </si>
  <si>
    <t>TIMPA-5310880033-0001</t>
  </si>
  <si>
    <t>TIMPANOMETRO</t>
  </si>
  <si>
    <t>531.088.0033</t>
  </si>
  <si>
    <t>TIMPA-5310880033-0999</t>
  </si>
  <si>
    <t>TINAS-5640021126-0001</t>
  </si>
  <si>
    <t>TINA REMOLINO HORIZONTAL</t>
  </si>
  <si>
    <t>564.002.1126</t>
  </si>
  <si>
    <t>TIRAP-5378600018-0001</t>
  </si>
  <si>
    <t>TIRAPUENTES MILLER  CON TRES PUNTAS DIFERENTES</t>
  </si>
  <si>
    <t>537.860.0018</t>
  </si>
  <si>
    <t>TOMBO-5298100123-0999</t>
  </si>
  <si>
    <t>TOMBOLA SECADORA A GAS L. P. CON CAP. DE 45 A 55 KG. DE ROPA SECA</t>
  </si>
  <si>
    <t>TOMOG-5313410770-0999</t>
  </si>
  <si>
    <t>UNIDAD DE TOMOGRAFIA AXIAL COMPUTARIZADA DE ALTA RESOLUCION (≥ A 128 CORTES)</t>
  </si>
  <si>
    <t>531.341.0770</t>
  </si>
  <si>
    <t>TONOM-5318750055-0001</t>
  </si>
  <si>
    <t>TONOMETRO</t>
  </si>
  <si>
    <t>531.875.0055</t>
  </si>
  <si>
    <t>TONOM-5318750055-0999</t>
  </si>
  <si>
    <t>TONOM-5318750105-0999</t>
  </si>
  <si>
    <t>TONOMETRO DE IDENTACION</t>
  </si>
  <si>
    <t>531.875.0105</t>
  </si>
  <si>
    <t>TOPOG-5316610061-0001</t>
  </si>
  <si>
    <t>TOPOGRAFO CORNEAL</t>
  </si>
  <si>
    <t>531.661.0061</t>
  </si>
  <si>
    <t>TOPOG-5316610061-0002</t>
  </si>
  <si>
    <t>TORRE-5190012900-0001</t>
  </si>
  <si>
    <t>TORRE DE DISPENSACION MASIVA DE MEDICAMENTOS</t>
  </si>
  <si>
    <t>TORRE-5190012900-A001</t>
  </si>
  <si>
    <t>TORUN-5138870059-0001</t>
  </si>
  <si>
    <t>TORUNDERA</t>
  </si>
  <si>
    <t>513.887.0059</t>
  </si>
  <si>
    <t>TORUN-5138870059-0002</t>
  </si>
  <si>
    <t>TRACC-5318840153-0001</t>
  </si>
  <si>
    <t>EQUIPO PARA TRACCION CERVICO-PELVICO-TORACICA</t>
  </si>
  <si>
    <t>531.884.0153</t>
  </si>
  <si>
    <t>TRANS-5620044500-0001</t>
  </si>
  <si>
    <t>BANDA TRANSPORTADORA DE 2.7 M PARA CHAROLA TIPO MOVIL</t>
  </si>
  <si>
    <t>TRANS-5620044500-A001</t>
  </si>
  <si>
    <t>TRANS-5620044500-B001</t>
  </si>
  <si>
    <t xml:space="preserve">BANDA TRANSPORTADORA DE 2.7 M PARA CHAROLA TIPO MOVIL </t>
  </si>
  <si>
    <t>TRITU-5239010068-0001</t>
  </si>
  <si>
    <t>TRITURADOR DE DESPERDICIOS DE COCINA</t>
  </si>
  <si>
    <t>TRITU-5239010068-A001</t>
  </si>
  <si>
    <t>TROCA-5359070835-0001</t>
  </si>
  <si>
    <t>TROCAR OCHSNER CALIBRE 16 FR</t>
  </si>
  <si>
    <t>535.907.0835</t>
  </si>
  <si>
    <t>TUBOS-5640020839-0001</t>
  </si>
  <si>
    <t>TUBOS ELASTICOS</t>
  </si>
  <si>
    <t>564.002.0839</t>
  </si>
  <si>
    <t>TURNO-5150000800-0001</t>
  </si>
  <si>
    <t>SISTEMA INTELIGENTE DE GESTION DE TURNOS</t>
  </si>
  <si>
    <t>ULTRA-5319240031-0001</t>
  </si>
  <si>
    <t>ULTRASONOGRAFO (BASICO)</t>
  </si>
  <si>
    <t>531.924.0031</t>
  </si>
  <si>
    <t>ULTRA-5319240031-0002</t>
  </si>
  <si>
    <t>ULTRASONOGRAFO PEDIATRICO (INTERMEDIO)</t>
  </si>
  <si>
    <t>ULTRA-5319240031-0003</t>
  </si>
  <si>
    <t>ULTRASONOGRAFO (INTERMEDIO)</t>
  </si>
  <si>
    <t>ULTRA-5319240031-0004</t>
  </si>
  <si>
    <t>ULTRASONOGRAFO (AVANZADO)</t>
  </si>
  <si>
    <t>ULTRA-5319240031-0006</t>
  </si>
  <si>
    <t>ULTRA-5319240031-0005</t>
  </si>
  <si>
    <t>ULTRASONOGRAFO CON ELASTOGRAFIA</t>
  </si>
  <si>
    <t>ULTRA-5319240031-0007</t>
  </si>
  <si>
    <t>ULTRA-5319240031-0008</t>
  </si>
  <si>
    <t>ULTRA-5319240031-0009</t>
  </si>
  <si>
    <t>ULTRA-5319240031-0010</t>
  </si>
  <si>
    <t>ULTRA-5319240031-0011</t>
  </si>
  <si>
    <t>ULTRA-5319240031-0012</t>
  </si>
  <si>
    <t>ULTRASONOGRAFO PORTATIL</t>
  </si>
  <si>
    <t>ULTRA-5319240031-0996</t>
  </si>
  <si>
    <t>ULTRA-5319240031-0997</t>
  </si>
  <si>
    <t>ULTRA-5319240031-A001</t>
  </si>
  <si>
    <t>ULTRA-5319240031-A002</t>
  </si>
  <si>
    <t>ULTRASONÓGRAFO (PEDIATRIA, ABDOMEN)</t>
  </si>
  <si>
    <t>ULTRA-5319240031-A004</t>
  </si>
  <si>
    <t>ULTRA-5319240031-A005</t>
  </si>
  <si>
    <t>ULTRA-5319240031-A006</t>
  </si>
  <si>
    <t>ULTRA-5319240031-A008</t>
  </si>
  <si>
    <t>Ultrasonógrafo (intermedio)</t>
  </si>
  <si>
    <t>ULTRA-5319240031-A009</t>
  </si>
  <si>
    <t>Ultrasonógrafo (avanzado)</t>
  </si>
  <si>
    <t>ULTRA-5319240031-A011</t>
  </si>
  <si>
    <t>ULTRA-5319240031-A999</t>
  </si>
  <si>
    <t xml:space="preserve">ULTRASONOGRAFO (BASICO) </t>
  </si>
  <si>
    <t>ULTRA-5319240031-B001</t>
  </si>
  <si>
    <t>ULTRA-5319240031-B002</t>
  </si>
  <si>
    <t>ULTRA-5319240031-C001</t>
  </si>
  <si>
    <t>ULTRASONÓGRAFO/ULTRASONÓGRAFO (GINECOBSTETRICIA, GENITOURINARIO)</t>
  </si>
  <si>
    <t>ULTRA-5332550010-0001</t>
  </si>
  <si>
    <t>ULTRACONGELADOR VERTICAL</t>
  </si>
  <si>
    <t>533.255.0010</t>
  </si>
  <si>
    <t>ULTRA-5332550010-0002</t>
  </si>
  <si>
    <t>ULTRACONGELADOR VERTICAL 
(15 PIES CÚBICOS)</t>
  </si>
  <si>
    <t>ULTRA-5332550010-0003</t>
  </si>
  <si>
    <t>ULTRA-5332550010-0005</t>
  </si>
  <si>
    <t>ULTRA-5332550010-0004</t>
  </si>
  <si>
    <t>ULTRA-5332550010-A002</t>
  </si>
  <si>
    <t>Ultracongelador vertical (15 pies cúbicos)</t>
  </si>
  <si>
    <t>ULTRA-5332550010-A005</t>
  </si>
  <si>
    <t>Ultracongelador vertical</t>
  </si>
  <si>
    <t>UMEDM-5410001300-0001</t>
  </si>
  <si>
    <t>UNIDAD MEDICA MOVIL TIPO-0</t>
  </si>
  <si>
    <t>UMEDM-5410001300-0002</t>
  </si>
  <si>
    <t>UNIDA-5310530356-0001</t>
  </si>
  <si>
    <t>UNIDAD DE ANESTESIA DE ALTA ESPECIALIDAD</t>
  </si>
  <si>
    <t>531.053.0356</t>
  </si>
  <si>
    <t>UNIDA-5310530356-0002</t>
  </si>
  <si>
    <t>UNIDA-5310530356-0003</t>
  </si>
  <si>
    <t>UNIDA-5310530356-A003</t>
  </si>
  <si>
    <t>UNIDA-5310530356-B003</t>
  </si>
  <si>
    <t>UNIDA-5310530364-0001</t>
  </si>
  <si>
    <t>UNIDAD DE ANESTESIA BASICA</t>
  </si>
  <si>
    <t>531.053.0364</t>
  </si>
  <si>
    <t>UNIDA-5310530364-0002</t>
  </si>
  <si>
    <t>UNIDA-5310530364-0003</t>
  </si>
  <si>
    <t>UNIDA-5310530364-0004</t>
  </si>
  <si>
    <t>UNIDA-5310530364-0999</t>
  </si>
  <si>
    <t>UNIDA-5310530364-A001</t>
  </si>
  <si>
    <t>UNIDA-5310530364-A002</t>
  </si>
  <si>
    <t>UNIDA-5310530364-A004</t>
  </si>
  <si>
    <t>Anestesia básica unidad de</t>
  </si>
  <si>
    <t>UNIDA-5310530364-A999</t>
  </si>
  <si>
    <t>UNIDA-5310530364-B001</t>
  </si>
  <si>
    <t>UNIDA-5310530364-C001</t>
  </si>
  <si>
    <t>UNIDA-5310530372-0001</t>
  </si>
  <si>
    <t>UNIDAD DE ANESTESIA INTERMEDIA</t>
  </si>
  <si>
    <t>531.053.0372</t>
  </si>
  <si>
    <t>UNIDA-5310530372-0002</t>
  </si>
  <si>
    <t>UNIDA-5310530372-0003</t>
  </si>
  <si>
    <t>UNIDA-5310530372-0999</t>
  </si>
  <si>
    <t>UNIDA-5310530372-A001</t>
  </si>
  <si>
    <t>Unidad de anestesia intermedia</t>
  </si>
  <si>
    <t>UNIDA-5310530372-A002</t>
  </si>
  <si>
    <t>UNIDA-5310530372-A003</t>
  </si>
  <si>
    <t>UNIDA-5310530372-B001</t>
  </si>
  <si>
    <t>UNIDA-5310530372-C001</t>
  </si>
  <si>
    <t>UNIDA-5310530372-D001</t>
  </si>
  <si>
    <t>UNIDA-5310530372-E001</t>
  </si>
  <si>
    <t>UNIDA-5312220014-0001</t>
  </si>
  <si>
    <t>UNIDAD DE COMPRESAS CALIENTES</t>
  </si>
  <si>
    <t>531.222.0014</t>
  </si>
  <si>
    <t>UNIDA-5312470015-0001</t>
  </si>
  <si>
    <t>UNIDAD DE CRIOCIRUGIA GINECOLOGICA</t>
  </si>
  <si>
    <t>531.247.0015</t>
  </si>
  <si>
    <t>UNIDA-5312470015-0999</t>
  </si>
  <si>
    <t>UNIDA-5312540049-0999</t>
  </si>
  <si>
    <t>UNIDAD PARA TOMOGRAFÍA COMPUTARIZADA MULTICORTES DE 16 O 20 CORTES</t>
  </si>
  <si>
    <t>531.254.0049</t>
  </si>
  <si>
    <t>UNIDA-5312540148-0002</t>
  </si>
  <si>
    <t>UNIDA-5312540148-0001</t>
  </si>
  <si>
    <t>UNIDAD PARA TOMOGRAFIA COMPUTARIZADA MULTICORTES DE 64 CORTES</t>
  </si>
  <si>
    <t>531.254.0155</t>
  </si>
  <si>
    <t>UNIDA-5312540148-0003</t>
  </si>
  <si>
    <t>UNIDA-5312540148-0999</t>
  </si>
  <si>
    <t>UNIDA-5312540148-A001</t>
  </si>
  <si>
    <t>UNIDA-5312540148-A003</t>
  </si>
  <si>
    <t>Unidad para tomografía computarizada multicortes de 64 cortes</t>
  </si>
  <si>
    <t>UNIDA-5312850109-0001</t>
  </si>
  <si>
    <t>UNIDAD DE DERMOABRASION</t>
  </si>
  <si>
    <t>531.285.0109</t>
  </si>
  <si>
    <t>UNIDA-5312910028-0001</t>
  </si>
  <si>
    <t>UNIDAD ESTOMATOLOGICA CON MODULO INTEGRADO</t>
  </si>
  <si>
    <t>531.291.0028</t>
  </si>
  <si>
    <t>UNIDA-5312910028-0002</t>
  </si>
  <si>
    <t>UNIDA-5312910028-0999</t>
  </si>
  <si>
    <t>UNIDA-5312910028-A002</t>
  </si>
  <si>
    <t>Unidad estomatológica con módulo integrado</t>
  </si>
  <si>
    <t>UNIDA-5312910028-B002</t>
  </si>
  <si>
    <t>UNIDA-5312910416-0999</t>
  </si>
  <si>
    <t>UNIDAD ESTOMATOLOGICA BÁSICA</t>
  </si>
  <si>
    <t>531.291.0416</t>
  </si>
  <si>
    <t>UNIDA-5312910424-0999</t>
  </si>
  <si>
    <t>UNIDAD ESTOMATOLOGICA PORTATIL</t>
  </si>
  <si>
    <t>531.291.0424</t>
  </si>
  <si>
    <t>UNIDA-5313250069-0001</t>
  </si>
  <si>
    <t>UNIDAD PARA ULTRASONOGRAFIA OFTALMOLOGICA</t>
  </si>
  <si>
    <t>531.325.0069</t>
  </si>
  <si>
    <t>UNIDA-5313250069-0002</t>
  </si>
  <si>
    <t>UNIDA-5313280116-0001</t>
  </si>
  <si>
    <t>UNIDAD DE ELECTROCIRUGIA</t>
  </si>
  <si>
    <t>531.328.0116</t>
  </si>
  <si>
    <t>UNIDA-5313280116-0002</t>
  </si>
  <si>
    <t>UNIDAD DE ELECTROCIRUGIA AVANZADA CON SELLADO O TERMOFUSION DE
VASOS</t>
  </si>
  <si>
    <t>UNIDA-5313280116-A001</t>
  </si>
  <si>
    <t>UNIDA-5313280116-A002</t>
  </si>
  <si>
    <t>Unidad de electrocirugia avanzada con sellado o termofusion de vasos</t>
  </si>
  <si>
    <t>UNIDA-5313280181-0001</t>
  </si>
  <si>
    <t>UNIDAD DE ELECTROCIRUGIA DE USO GENERAL</t>
  </si>
  <si>
    <t>531.328.0181</t>
  </si>
  <si>
    <t>UNIDA-5313280181-0003</t>
  </si>
  <si>
    <t>UNIDA-5313280181-0002</t>
  </si>
  <si>
    <t>531.328.0181 / 531.328.0116</t>
  </si>
  <si>
    <t>UNIDA-5313280181-0004</t>
  </si>
  <si>
    <t>UNIDAD DE ELECTROCIRUGIA PARA ENDOSCOPIA</t>
  </si>
  <si>
    <t>UNIDA-5313280181-0005</t>
  </si>
  <si>
    <t>UNIDA-5313280181-0006</t>
  </si>
  <si>
    <t>UNIDA-5313280181-0999</t>
  </si>
  <si>
    <t>UNIDA-5313280181-A002</t>
  </si>
  <si>
    <t>Unidad de electrocirugía de uso general</t>
  </si>
  <si>
    <t>UNIDA-5313280181-A003</t>
  </si>
  <si>
    <t>UNIDA-5313280181-A004</t>
  </si>
  <si>
    <t>Unidad de electrocirugía para endoscopía</t>
  </si>
  <si>
    <t>UNIDA-5313280181-A006</t>
  </si>
  <si>
    <t>UNIDA-5313280181-B002</t>
  </si>
  <si>
    <t>UNIDA-5313280181-B006</t>
  </si>
  <si>
    <t>UNIDA-5313280181-C002</t>
  </si>
  <si>
    <t>UNIDAD DE ELECTROCIRUGÍA/UNIDAD DE ELECTROCIRUGÍA DE USO GENERAL ( ALTA FRECUENCIA PARA HEMOSTASIA Y CORTE)</t>
  </si>
  <si>
    <t>531.328.0116 / 531.328.0181</t>
  </si>
  <si>
    <t>UNIDA-5313280221-0001</t>
  </si>
  <si>
    <t>531.328.0221</t>
  </si>
  <si>
    <t>UNIDA-5313280221-0999</t>
  </si>
  <si>
    <t>531.431.0102</t>
  </si>
  <si>
    <t>UNIDA-5313410424-0001</t>
  </si>
  <si>
    <t>UNIDAD RADIOLOGICA Y FLUOROSCOPICA DE USO GENERAL</t>
  </si>
  <si>
    <t>531.341.0424</t>
  </si>
  <si>
    <t>UNIDA-5313410481-0001</t>
  </si>
  <si>
    <t>UNIDAD RADIOLOGICA Y FLUOROSCOPICA DIGITAL CON TELEMANDO</t>
  </si>
  <si>
    <t>531.341.0481</t>
  </si>
  <si>
    <t>UNIDA-5313410481-0002</t>
  </si>
  <si>
    <t>UNIDA-5313410481-0003</t>
  </si>
  <si>
    <t>UNIDA-5313410481-0004</t>
  </si>
  <si>
    <t>UNIDA-5313410481-A001</t>
  </si>
  <si>
    <t>UNIDAD RADIOLÓGICA Y FLUOROSCÓPICA DIGITAL CON TELEMANDO</t>
  </si>
  <si>
    <t>UNIDA-5313410481-A003</t>
  </si>
  <si>
    <t>UNIDA-5313410481-A004</t>
  </si>
  <si>
    <t>Unidad radiológica y fluoroscópica digital con telemando</t>
  </si>
  <si>
    <t>UNIDA-5313410499-0999</t>
  </si>
  <si>
    <t>UNIDAD RADIOGRAFICA DE 500 MA CUBIERTA DESPLAZABLE DIGITAL</t>
  </si>
  <si>
    <t>531.341.0499</t>
  </si>
  <si>
    <t>UNIDA-5313410564-0001</t>
  </si>
  <si>
    <t>UNIDAD DE ORTOPANTOMOGRAFIA</t>
  </si>
  <si>
    <t>531.341.0564</t>
  </si>
  <si>
    <t>UNIDA-5313410564-0002</t>
  </si>
  <si>
    <t>UNIDA-5313410564-A002</t>
  </si>
  <si>
    <t>UNIDA-5313412305-0001</t>
  </si>
  <si>
    <t>UNIDAD RADIOLOGICA DENTAL INTRAORAL</t>
  </si>
  <si>
    <t>531.341.2305</t>
  </si>
  <si>
    <t>UNIDA-5313412305-0002</t>
  </si>
  <si>
    <t>UNIDA-5313412305-0003</t>
  </si>
  <si>
    <t>UNIDA-5313412305-0999</t>
  </si>
  <si>
    <t>UNIDAD RADIOLOGICA DENTAL DIGITAL</t>
  </si>
  <si>
    <t>UNIDA-5313412305-A002</t>
  </si>
  <si>
    <t>UNIDA-5313412479-0001</t>
  </si>
  <si>
    <t>UNIDAD RADIOLOGICA PORTATIL</t>
  </si>
  <si>
    <t>531.341.2479</t>
  </si>
  <si>
    <t>UNIDA-5313412479-0002</t>
  </si>
  <si>
    <t>UNIDA-5313412479-0003</t>
  </si>
  <si>
    <t>UNIDA-5313412479-0004</t>
  </si>
  <si>
    <t>UNIDA-5313412479-0005</t>
  </si>
  <si>
    <t>UNIDA-5313412479-0999</t>
  </si>
  <si>
    <t>UNIDAD RADIOLÓGICA PORTÁTIL DIGITAL</t>
  </si>
  <si>
    <t>UNIDA-5313412479-A001</t>
  </si>
  <si>
    <t>UNIDA-5313412479-A003</t>
  </si>
  <si>
    <t>UNIDA-5313412479-A005</t>
  </si>
  <si>
    <t>Unidad radiológica portátil</t>
  </si>
  <si>
    <t>UNIDA-5313412479-B001</t>
  </si>
  <si>
    <t>UNIDAD RADIOLÓGICA PORTÁTIL</t>
  </si>
  <si>
    <t>UNIDA-5313412537-0001</t>
  </si>
  <si>
    <t>UNIDAD RADIOLOGICA DIGITAL PARA ESTUDIOS DE TORAX</t>
  </si>
  <si>
    <t>531.341.2537</t>
  </si>
  <si>
    <t>UNIDA-5313412537-0002</t>
  </si>
  <si>
    <t>UNIDA-5313412537-0003</t>
  </si>
  <si>
    <t>UNIDA-5313412537-A001</t>
  </si>
  <si>
    <t>UNIDA-5313412537-A002</t>
  </si>
  <si>
    <t>UNIDA-5313412537-A003</t>
  </si>
  <si>
    <t>Unidad radiológica digital para estudios de tórax</t>
  </si>
  <si>
    <t>UNIDA-5313412537-A999</t>
  </si>
  <si>
    <t>UNIDA-5313412552-0002</t>
  </si>
  <si>
    <t>UNIDAD RADIOLOGICA Y FLUOROSCOPICA, TRANSPORTABLE, TIPO ARCO EN "C"</t>
  </si>
  <si>
    <t>UNIDA-5313412552-0001</t>
  </si>
  <si>
    <t>531.341.2552</t>
  </si>
  <si>
    <t>UNIDA-5313412552-0003</t>
  </si>
  <si>
    <t>UNIDA-5313412552-0004</t>
  </si>
  <si>
    <t>UNIDA-5313412552-A001</t>
  </si>
  <si>
    <t>531.341.2552 / 531.341.2571</t>
  </si>
  <si>
    <t>UNIDA-5313412552-A003</t>
  </si>
  <si>
    <t>UNIDA-5313412552-A004</t>
  </si>
  <si>
    <t>Unidad radiológica y fluoroscópica transportable tipo arco en "C"</t>
  </si>
  <si>
    <t>UNIDA-5313800137-0001</t>
  </si>
  <si>
    <t>UNIDAD DE ELECTROTERAPIA</t>
  </si>
  <si>
    <t>531.380.0137</t>
  </si>
  <si>
    <t>UNIDA-5313800137-A001</t>
  </si>
  <si>
    <t>UNIDA-5314310102-0001</t>
  </si>
  <si>
    <t>531.328.0132</t>
  </si>
  <si>
    <t>UNIDA-5314310102-0003</t>
  </si>
  <si>
    <t>UNIDAD DE ELECTROCIRUGIA PARA ENDOSCOPIA AVANZADA</t>
  </si>
  <si>
    <t>UNIDA-5314310102-0002</t>
  </si>
  <si>
    <t>UNIDAD DE ELECTROCIRUGIA CON COAGULADOR DE ARGÓN</t>
  </si>
  <si>
    <t>UNIDA-5314310102-A001</t>
  </si>
  <si>
    <t>UNIDA-5314310102-A002</t>
  </si>
  <si>
    <t>Unidad de electrocirugía con coagulador de argón</t>
  </si>
  <si>
    <t>UNIDA-5314310102-A003</t>
  </si>
  <si>
    <t>Unidad de electrocirugía endoscópica avanzada</t>
  </si>
  <si>
    <t>UNIDA-5314310102-B001</t>
  </si>
  <si>
    <t>UNIDA-5315000520-0001</t>
  </si>
  <si>
    <t>UNIDAD TERMORREGULADORA</t>
  </si>
  <si>
    <t>531.500.0520</t>
  </si>
  <si>
    <t>UNIDA-5315620046-0001</t>
  </si>
  <si>
    <t>UNIDAD DE FOTOTERAPIA</t>
  </si>
  <si>
    <t>UNIDA-5316610079-0001</t>
  </si>
  <si>
    <t>UNIDAD DE FACOEMULSION</t>
  </si>
  <si>
    <t>531.661.0079</t>
  </si>
  <si>
    <t>UNIDA-5316610087-0001</t>
  </si>
  <si>
    <t>UNIDAD OFTALMOLOGICA</t>
  </si>
  <si>
    <t>531.661.0087</t>
  </si>
  <si>
    <t>UNIDA-5316610087-0002</t>
  </si>
  <si>
    <t>UNIDA-5316610087-0999</t>
  </si>
  <si>
    <t>UNIDA-5316610087-A001</t>
  </si>
  <si>
    <t>Unidad oftalmológica</t>
  </si>
  <si>
    <t>UNIDA-5316610087-B001</t>
  </si>
  <si>
    <t>UNIDAD OFTALMOLÓGICA</t>
  </si>
  <si>
    <t>UNIDA-5316700060-0001</t>
  </si>
  <si>
    <t>UNIDAD OTORRINOLARINGOLOGICA</t>
  </si>
  <si>
    <t>531.670.0060</t>
  </si>
  <si>
    <t>UNIDA-5316700060-0002</t>
  </si>
  <si>
    <t>UNIDA-5316700060-0999</t>
  </si>
  <si>
    <t>UNIDA-5316700060-A001</t>
  </si>
  <si>
    <t>UNIDA-5316700060-A002</t>
  </si>
  <si>
    <t>Unidad otorrinolaringológica</t>
  </si>
  <si>
    <t>UNIDA-5316700060-B001</t>
  </si>
  <si>
    <t>UNIDAD OTORRINOLARINGOLÓGICA</t>
  </si>
  <si>
    <t>UNIDA-5317910031-0001</t>
  </si>
  <si>
    <t>UNIDAD DE IMAGEN POR RESONANCIA MAGNETICA DE 1.5 TESLAS</t>
  </si>
  <si>
    <t>531.791.0066</t>
  </si>
  <si>
    <t>UNIDA-5317910031-A001</t>
  </si>
  <si>
    <t>UNIDA-5317910066-0001</t>
  </si>
  <si>
    <t>UNIDA-5317910066-0002</t>
  </si>
  <si>
    <t>UNIDA-5317910066-0003</t>
  </si>
  <si>
    <t>UNIDA-5317910066-A002</t>
  </si>
  <si>
    <t>Unidad de imagen por resonancia magnética de 1.5 Teslas</t>
  </si>
  <si>
    <t>UNIDA-5318060042-0001</t>
  </si>
  <si>
    <t>UNIDAD DE SECADO PARA EQUIPO DE INHALOTERAPIA</t>
  </si>
  <si>
    <t>531.806.0042</t>
  </si>
  <si>
    <t>UNIDA-5318800066-0001</t>
  </si>
  <si>
    <t>UNIDAD DE DE ASISTENCIA CIRCULATORIA PARA COMPRESION PERIFERICA</t>
  </si>
  <si>
    <t>531.880.0066</t>
  </si>
  <si>
    <t>UNIDA-5319230305-0001</t>
  </si>
  <si>
    <t>UNIDAD DE ULTRASONIDO TERAPEUTICO</t>
  </si>
  <si>
    <t>531.923.0305</t>
  </si>
  <si>
    <t>UNIDA-5319230305-A001</t>
  </si>
  <si>
    <t>UNIDA-5319230305-B001</t>
  </si>
  <si>
    <t>UNIDAD DE ULTRASONIDO TERAPÉUTICO</t>
  </si>
  <si>
    <t>UNIDA-5319230313-0999</t>
  </si>
  <si>
    <t>UNIDAD ULTRASONICA ESTOMATOLOGICA</t>
  </si>
  <si>
    <t>531.923.0313</t>
  </si>
  <si>
    <t>UNIDA-5319250048-0001</t>
  </si>
  <si>
    <t>UNIDAD DE PRESENTACION TOPOGRAFICA DE POTENCIALES EVOCADOS</t>
  </si>
  <si>
    <t>531.925.0048</t>
  </si>
  <si>
    <t>UNIDA-5319250386-0001</t>
  </si>
  <si>
    <t>UNIDAD DE AFERESIS</t>
  </si>
  <si>
    <t>531.925.0386</t>
  </si>
  <si>
    <t>UNIDA-5338190555-0001</t>
  </si>
  <si>
    <t>UNIDAD PARA INCLUIR TEJIDOS EN PARAFINA</t>
  </si>
  <si>
    <t>533.819.0555</t>
  </si>
  <si>
    <t>UNIDA-5338190555-A001</t>
  </si>
  <si>
    <t>UNIDA-5338190555-B001</t>
  </si>
  <si>
    <t>Unidad para incluir tejidos en parafina</t>
  </si>
  <si>
    <t>UNIDA-5338190555-C001</t>
  </si>
  <si>
    <t>URETE-5319270046-0001</t>
  </si>
  <si>
    <t>URETEROSCOPIO</t>
  </si>
  <si>
    <t>531.927.0046</t>
  </si>
  <si>
    <t>URETE-5319270046-0002</t>
  </si>
  <si>
    <t>URETROSCOPIO</t>
  </si>
  <si>
    <t>URETE-5319270046-0003</t>
  </si>
  <si>
    <t>URETE-5319270046-A001</t>
  </si>
  <si>
    <t>Ureteroscopio</t>
  </si>
  <si>
    <t>URETE-5319270046-A003</t>
  </si>
  <si>
    <t>URETR-5319280052-0001</t>
  </si>
  <si>
    <t>URETROTOMO</t>
  </si>
  <si>
    <t>531.928.0052</t>
  </si>
  <si>
    <t>URETR-5319280052-0002</t>
  </si>
  <si>
    <t>URETR-5319280052-A001</t>
  </si>
  <si>
    <t>Uretrotomo</t>
  </si>
  <si>
    <t>URETR-5319280052-A002</t>
  </si>
  <si>
    <t>UROAN-5333421385-0001</t>
  </si>
  <si>
    <t>EQUIPO PARA UROANALISIS</t>
  </si>
  <si>
    <t>533.342.1385</t>
  </si>
  <si>
    <t>UROAN-5333421385-0002</t>
  </si>
  <si>
    <t>UROAN-5333421385-0999</t>
  </si>
  <si>
    <t>UTILI-5190006000-0001</t>
  </si>
  <si>
    <t>CARRITO UTILITARIO</t>
  </si>
  <si>
    <t>VENTI-5319410048-0001</t>
  </si>
  <si>
    <t>VENTILADOR NEONATAL PARA CUIDADO INTENSIVOS</t>
  </si>
  <si>
    <t>531.941.0048</t>
  </si>
  <si>
    <t>VENTI-5319410279-0002</t>
  </si>
  <si>
    <t>VENTILADOR DE TRASLADO PEDIATRICO-ADULTO</t>
  </si>
  <si>
    <t>531.941.0279</t>
  </si>
  <si>
    <t>VENTI-5319410279-0001</t>
  </si>
  <si>
    <t>VENTI-5319410279-0003</t>
  </si>
  <si>
    <t>VENTI-5319410279-0004</t>
  </si>
  <si>
    <t>VENTILADOR DE TRASLADO PEDIATRICO -ADULTO</t>
  </si>
  <si>
    <t>Ventilador de traslado pediátrico-adulto</t>
  </si>
  <si>
    <t>VENTI-5319410279-0005</t>
  </si>
  <si>
    <t>VENTI-5319410279-0999</t>
  </si>
  <si>
    <t>VENTI-5319410279-A003</t>
  </si>
  <si>
    <t>VENTI-5319410279-A005</t>
  </si>
  <si>
    <t>VENTI-5319410972-0001</t>
  </si>
  <si>
    <t>VENTI-5319410279-A999</t>
  </si>
  <si>
    <t>VENTI-5319410972-0002</t>
  </si>
  <si>
    <t>VENTILADOR ADULTO-PEDIATRICO</t>
  </si>
  <si>
    <t>531.941.0972</t>
  </si>
  <si>
    <t>VENTI-5319410972-0004</t>
  </si>
  <si>
    <t>VENTI-5319410972-0003</t>
  </si>
  <si>
    <t>VENTI-5319410972-0998</t>
  </si>
  <si>
    <t>VENTI-5319410972-A003</t>
  </si>
  <si>
    <t>VENTI-5319410980-0001</t>
  </si>
  <si>
    <t>VENTILADOR VOLUMETRICO NEONATAL-PEDIATRICO-ADULTO</t>
  </si>
  <si>
    <t>531.941.0980</t>
  </si>
  <si>
    <t>VENTI-5319410980-0002</t>
  </si>
  <si>
    <t>VENTILADOR ADULTO-PEDIATRICO-NEONATAL</t>
  </si>
  <si>
    <t>VENTI-5319410980-0003</t>
  </si>
  <si>
    <t>VENTI-5319410980-0998</t>
  </si>
  <si>
    <t>VENTI-5319410980-A002</t>
  </si>
  <si>
    <t>VENTI-5319410980-A003</t>
  </si>
  <si>
    <t>Ventilador volumétrico neonatal-pediátrico-adulto</t>
  </si>
  <si>
    <t>VENTI-5319410980-A998</t>
  </si>
  <si>
    <t>VENTILADOR VOLUMETRICO ADULTO-PEDIATRICO-NEONATAL</t>
  </si>
  <si>
    <t>VENTI-5319411012-0001</t>
  </si>
  <si>
    <t>VENTILADOR DE ALTA FRECUENCIA OSCILATORIA PEDIATRICO/ NEONATAL CON MODO CONVENCIONAL</t>
  </si>
  <si>
    <t>531.941.1012</t>
  </si>
  <si>
    <t>VENTI-5319411012-0002</t>
  </si>
  <si>
    <t>VENTI-5319411012-A001</t>
  </si>
  <si>
    <t>VENTILADOR NEONATAL/PEDIÁTRICO  DE ALTA FRECUENCIA OSCILATORIA</t>
  </si>
  <si>
    <t>531.941.1038</t>
  </si>
  <si>
    <t>VENTI-5319411012-A002</t>
  </si>
  <si>
    <t>Ventilador de alta frecuencia oscilatoria pediátrico/ neonatal con modo convencional</t>
  </si>
  <si>
    <t>VENTI-5319411038-0001</t>
  </si>
  <si>
    <t>VENTILADOR NEONATAL-PEDIATRICO DE ALTA FRECUENCIA OSCILATORIA</t>
  </si>
  <si>
    <t>VENTI-5319411058-0001</t>
  </si>
  <si>
    <t>VENTILADOR DE TRASLADO NEONATAL</t>
  </si>
  <si>
    <t>531.941.1058</t>
  </si>
  <si>
    <t>VENTI-5319411058-0999</t>
  </si>
  <si>
    <t>VENTI-5319411066-0001</t>
  </si>
  <si>
    <t>VENTILADOR NO INVASIVO ADULTO-PEDIATRICO</t>
  </si>
  <si>
    <t>531.941.1066</t>
  </si>
  <si>
    <t>VENTI-5319411066-A001</t>
  </si>
  <si>
    <t>VIDEO-5230007800-0001</t>
  </si>
  <si>
    <t>VIDEO PROYECTOR HD</t>
  </si>
  <si>
    <t>VIDEO-5311461544-0001</t>
  </si>
  <si>
    <t>VIDEOBRONCOSCOPIO</t>
  </si>
  <si>
    <t>531.146.1544</t>
  </si>
  <si>
    <t>VIDEO-5311461544-0002</t>
  </si>
  <si>
    <t>VIDEO-5311461544-0003</t>
  </si>
  <si>
    <t>VIDEO-5311461544-A002</t>
  </si>
  <si>
    <t>VIDEO-5311461544-A003</t>
  </si>
  <si>
    <t>Videobroncoscopio</t>
  </si>
  <si>
    <t>VIDEO-5312170177-0001</t>
  </si>
  <si>
    <t>COLONOSCOPIO OPERATORIO</t>
  </si>
  <si>
    <t>531.217.0177</t>
  </si>
  <si>
    <t>VIDEO-5312170243-0001</t>
  </si>
  <si>
    <t>VIDEOCOLONOSCOPIO PEDIATRICO</t>
  </si>
  <si>
    <t>531.217.0243</t>
  </si>
  <si>
    <t>VIDEO-5313160086-0001</t>
  </si>
  <si>
    <t>DUODENOVIDEOSCOPIO PEDIATRICO</t>
  </si>
  <si>
    <t>531.316.0086</t>
  </si>
  <si>
    <t>VIDEO-5313160086-A001</t>
  </si>
  <si>
    <t>DUODENOVIDEOSCOPIO PEDIÁTRICO</t>
  </si>
  <si>
    <t>VIDEO-5313160094-0001</t>
  </si>
  <si>
    <t>VIDEOENDOSCOPIO (DUODENOSCOPIO)</t>
  </si>
  <si>
    <t>531.316.0094</t>
  </si>
  <si>
    <t>VIDEO-5313160094-0002</t>
  </si>
  <si>
    <t>VIDEO-5313160094-0003</t>
  </si>
  <si>
    <t>VIDEOENDOSCOPIO (ESOFAGOGASTROSCOPIO)</t>
  </si>
  <si>
    <t>VIDEO-5313160094-0004</t>
  </si>
  <si>
    <t>VIDEOENDOSCOPIO (OTORRINO)</t>
  </si>
  <si>
    <t>VIDEO-5313160094-0005</t>
  </si>
  <si>
    <t>VIDEOENDOSCOPIO (VIDEOCOLONOSCOPIO)</t>
  </si>
  <si>
    <t>VIDEO-5313160094-0006</t>
  </si>
  <si>
    <t>VIDEOENDOSCOPIO (VIDEOENTEROSCOPIO)</t>
  </si>
  <si>
    <t>VIDEO-5313160094-0007</t>
  </si>
  <si>
    <t>VIDEO-5313160094-0008</t>
  </si>
  <si>
    <t>VIDEO-5313160094-0009</t>
  </si>
  <si>
    <t>VIDEO-5313160094-0010</t>
  </si>
  <si>
    <t>VIDEO-5313160094-0011</t>
  </si>
  <si>
    <t>VIDEO-5313160094-A001</t>
  </si>
  <si>
    <t>Videoendoscopio (duodenoscopio)</t>
  </si>
  <si>
    <t>VIDEO-5313160094-A002</t>
  </si>
  <si>
    <t>VIDEO-5313160094-A005</t>
  </si>
  <si>
    <t>Videoendoscopio (videocolonoscopio)</t>
  </si>
  <si>
    <t>VIDEO-5313160094-A006</t>
  </si>
  <si>
    <t>Videoendoscopio (videoenteroscopio)</t>
  </si>
  <si>
    <t>VIDEO-5313160094-A009</t>
  </si>
  <si>
    <t>VIDEO-5313160094-B002</t>
  </si>
  <si>
    <t>DUODENOSCOPIO</t>
  </si>
  <si>
    <t>VIDEO-5314470120-0001</t>
  </si>
  <si>
    <t>VIDEOGASTROSCOPIO</t>
  </si>
  <si>
    <t>531.447.0120</t>
  </si>
  <si>
    <t>VIDEO-5314470120-0002</t>
  </si>
  <si>
    <t>VIDEO-5314470120-A001</t>
  </si>
  <si>
    <t>VITRI-5159570232-0001</t>
  </si>
  <si>
    <t>VITRINA DE 90 CM CONTRA MURO</t>
  </si>
  <si>
    <t>VITRI-5159570232-0002</t>
  </si>
  <si>
    <t>VITRINA 90 CM CONTRA MURO</t>
  </si>
  <si>
    <t>VITRI-5190027400-0001</t>
  </si>
  <si>
    <t>VITRINA DE GABINETE</t>
  </si>
  <si>
    <t>VITRI-5190027400-0002</t>
  </si>
  <si>
    <t>VITRINA SENCILLA CON ENTREPAÑOS DE PISO</t>
  </si>
  <si>
    <t>VITRI-5190027400-A001</t>
  </si>
  <si>
    <t>VITRI-5190027400-B001</t>
  </si>
  <si>
    <t>ASPIR-5310810014-C999</t>
  </si>
  <si>
    <t>BASCU-5131300422-B999</t>
  </si>
  <si>
    <t>BASCU-5311100209-B999</t>
  </si>
  <si>
    <t>BLIND-5311130032-A999</t>
  </si>
  <si>
    <t>CAMPI-5311650021-A999</t>
  </si>
  <si>
    <t>CARDI-5312920258-B999</t>
  </si>
  <si>
    <t>COLLA-5312340010-A999</t>
  </si>
  <si>
    <t>CUNAS-5312520033-C999</t>
  </si>
  <si>
    <t>DIAPA-5372900026-A999</t>
  </si>
  <si>
    <t>ESTER-5313851080-A999</t>
  </si>
  <si>
    <t>ESTUF-5333910106-A999</t>
  </si>
  <si>
    <t>ESTUFA BACTERIOLOGICA DE 75 CM CON DOBLE PUERTA</t>
  </si>
  <si>
    <t>LAMPA-5315620020-A999</t>
  </si>
  <si>
    <t>LAMPA-5315620707-B999</t>
  </si>
  <si>
    <t>LAMPA-5315621481-A999</t>
  </si>
  <si>
    <t>LAMPA-5315621496-A998</t>
  </si>
  <si>
    <t>MANDI-5316010056-A999</t>
  </si>
  <si>
    <t>MESAS-5316160976-B999</t>
  </si>
  <si>
    <t>MICRO-5316260040-A999</t>
  </si>
  <si>
    <t>MICRO-5316260123-A999</t>
  </si>
  <si>
    <t>MONIT-5316190411-B999</t>
  </si>
  <si>
    <t>OXIME-5316670065-A999</t>
  </si>
  <si>
    <t>REFRA-5317720265-B999</t>
  </si>
  <si>
    <t>TIMPA-5310880033-A999</t>
  </si>
  <si>
    <t>UNIDA-5310530364-B999</t>
  </si>
  <si>
    <t>UNIDA-5310530372-A999</t>
  </si>
  <si>
    <t>UNIDA-5312910028-A999</t>
  </si>
  <si>
    <t>UNIDA-5313412537-B999</t>
  </si>
  <si>
    <t>UNIDA-5316700060-A999</t>
  </si>
  <si>
    <t>VENTI-5319410279-B999</t>
  </si>
  <si>
    <t>VENTI-5319410972-A998</t>
  </si>
  <si>
    <t>VENTI-5319410980-B998</t>
  </si>
  <si>
    <t>VENTI-5319411058-A999</t>
  </si>
  <si>
    <t>ANTEO-5310600134-A999</t>
  </si>
  <si>
    <t>ASPIR-5310810014-D999</t>
  </si>
  <si>
    <t>ASPIR-5310810766-A999</t>
  </si>
  <si>
    <t>BANCA-5191040517-A999</t>
  </si>
  <si>
    <t>CAMAS-5131643387-C999</t>
  </si>
  <si>
    <t>CAMAS-5311560089-C999</t>
  </si>
  <si>
    <t>CARDI-5312920258-C999</t>
  </si>
  <si>
    <t>COLLA-5312340010-B999</t>
  </si>
  <si>
    <t>CUNAS-5312520033-D999</t>
  </si>
  <si>
    <t>ESTER-5313851056-A997</t>
  </si>
  <si>
    <t>ESTER-5313851080-B999</t>
  </si>
  <si>
    <t>GUANT-5314550053-A999</t>
  </si>
  <si>
    <t>INCUB-5312310161-A999</t>
  </si>
  <si>
    <t>LAMPA-5315620046-A999</t>
  </si>
  <si>
    <t>LAMPA-5315620707-C999</t>
  </si>
  <si>
    <t>LAMPA-5315620905-C998</t>
  </si>
  <si>
    <t>LAMPA-5315621457-A999</t>
  </si>
  <si>
    <t>MESAS-5136211603-A999</t>
  </si>
  <si>
    <t>MESAS-5316160976-C999</t>
  </si>
  <si>
    <t>MESAS-5316165108-C999</t>
  </si>
  <si>
    <t>MICRO-5316260040-B999</t>
  </si>
  <si>
    <t>MONIT-5316190403-B997</t>
  </si>
  <si>
    <t>MONIT-5316190403-B999</t>
  </si>
  <si>
    <t>MONIT-5316190411-C999</t>
  </si>
  <si>
    <t>NEBUL-5316410082-A999</t>
  </si>
  <si>
    <t>REANI-5317840204-B997</t>
  </si>
  <si>
    <t>REANI-5317840204-A998</t>
  </si>
  <si>
    <t>REFRI-5317730207-A999</t>
  </si>
  <si>
    <t>UNIDA-5310530372-B999</t>
  </si>
  <si>
    <t>UNIDA-5313280181-A999</t>
  </si>
  <si>
    <t>UNIDA-5313412537-C999</t>
  </si>
  <si>
    <t>VENTI-5319410279-C999</t>
  </si>
  <si>
    <t>VENTI-5319410980-C998</t>
  </si>
  <si>
    <t>VENTI-5319411058-B999</t>
  </si>
  <si>
    <t>MESAS-5136212429-A004</t>
  </si>
  <si>
    <t>MESAS-5136212441-A001</t>
  </si>
  <si>
    <t>LINAC-5310050017-0002</t>
  </si>
  <si>
    <t>LINAC-5310050017-A002</t>
  </si>
  <si>
    <t>CAMAR-5311570786-B002</t>
  </si>
  <si>
    <t>CAMAS-5311560147-B002</t>
  </si>
  <si>
    <t>CAMPI-5311650021-A003</t>
  </si>
  <si>
    <t>CISTO-5312090458-B001</t>
  </si>
  <si>
    <t>DISPE-5233390052-A001</t>
  </si>
  <si>
    <t>LAVAB-SC-1200000-A001</t>
  </si>
  <si>
    <t>LAVAD-5315720465-B002</t>
  </si>
  <si>
    <t>MESAS-5110004000-A184</t>
  </si>
  <si>
    <t>MESAS-5110004000-A303</t>
  </si>
  <si>
    <t>MICRO-5316240026-A002</t>
  </si>
  <si>
    <t>RECTO-5318190179-B003</t>
  </si>
  <si>
    <t xml:space="preserve">RECTOSIGMOIDOSCOPIO RIGIDO (EQUIPO DE VIDEOCOLONOSCOPIA) </t>
  </si>
  <si>
    <t>SIERR-5358160017-B002</t>
  </si>
  <si>
    <t>UNIDA-5310530356-A002</t>
  </si>
  <si>
    <t>UNIDA-5310530364-B002</t>
  </si>
  <si>
    <t>UNIDA-5313280181-B003</t>
  </si>
  <si>
    <t>UNIDA-5313412479-B003</t>
  </si>
  <si>
    <t>UNIDA-5313412537-B002</t>
  </si>
  <si>
    <t>UNIDA-5314310102-C001</t>
  </si>
  <si>
    <t>UNIDA-5316610087-A002</t>
  </si>
  <si>
    <t>VIDEO-5311461544-B002</t>
  </si>
  <si>
    <t>VIDEO-5313160094-A008</t>
  </si>
  <si>
    <t>VIDEO-5313160094-B009</t>
  </si>
  <si>
    <t>VIDEO-5313160094-A010</t>
  </si>
  <si>
    <t>VIDEO-5313160094-A011</t>
  </si>
  <si>
    <t>SLP</t>
  </si>
  <si>
    <t>FINAL</t>
  </si>
  <si>
    <t>UNIDA-5313412537-B003</t>
  </si>
  <si>
    <t>E44</t>
  </si>
  <si>
    <t>JA E44</t>
  </si>
  <si>
    <t>E93</t>
  </si>
  <si>
    <t>JA E93</t>
  </si>
  <si>
    <t>No</t>
  </si>
  <si>
    <t>BANCA EN TANDEM PARA 3 LUGARES</t>
  </si>
  <si>
    <t>CAMAS-5131643347-C003</t>
  </si>
  <si>
    <t>CARDI-5312920258-C001</t>
  </si>
  <si>
    <t>CARRO-5131910159-C001</t>
  </si>
  <si>
    <t>ESTERILIZADOR DE VAPOR AUTOGENERADO UNA PUERTA</t>
  </si>
  <si>
    <t>531.231.0161</t>
  </si>
  <si>
    <t>LAMPA-5315621010-B005</t>
  </si>
  <si>
    <t>MESAS-5316165108-B003</t>
  </si>
  <si>
    <t>ULTRA-5319240031-D001</t>
  </si>
  <si>
    <t>UNIDA-5310530364-D001</t>
  </si>
  <si>
    <t>UNIDAD RADIOLÓGICA DIGITAL PARA ESTUDIOS DE TÓRAX</t>
  </si>
  <si>
    <t>VENTI-5319411012-B001</t>
  </si>
  <si>
    <t>QRO</t>
  </si>
  <si>
    <t>2a vuelta</t>
  </si>
  <si>
    <t>SIN HG</t>
  </si>
  <si>
    <t>SIN HP</t>
  </si>
  <si>
    <t>FARMA</t>
  </si>
  <si>
    <t>COL</t>
  </si>
  <si>
    <t>COAH</t>
  </si>
  <si>
    <t>GRO</t>
  </si>
  <si>
    <t>NAY 1N</t>
  </si>
  <si>
    <t>NAY 2N</t>
  </si>
  <si>
    <t>NAY CECAN</t>
  </si>
  <si>
    <r>
      <t xml:space="preserve">SON </t>
    </r>
    <r>
      <rPr>
        <sz val="8"/>
        <color theme="1"/>
        <rFont val="Calibri"/>
        <family val="2"/>
        <scheme val="minor"/>
      </rPr>
      <t>*Al final se cuentan 440 porque se canceló la partida 117</t>
    </r>
  </si>
  <si>
    <t>TAB 03</t>
  </si>
  <si>
    <t>TAB 05</t>
  </si>
  <si>
    <r>
      <t xml:space="preserve">TAB 07 </t>
    </r>
    <r>
      <rPr>
        <sz val="8"/>
        <color theme="1"/>
        <rFont val="Calibri"/>
        <family val="2"/>
        <scheme val="minor"/>
      </rPr>
      <t>*Al final son 31 porque cambia en JA la partida 28</t>
    </r>
  </si>
  <si>
    <t>TAB GRA</t>
  </si>
  <si>
    <t>INCAN</t>
  </si>
  <si>
    <t>INCAR</t>
  </si>
  <si>
    <t>E29</t>
  </si>
  <si>
    <t>JA E29</t>
  </si>
  <si>
    <t>E70</t>
  </si>
  <si>
    <t>JA E70</t>
  </si>
  <si>
    <t>E138</t>
  </si>
  <si>
    <t>E2</t>
  </si>
  <si>
    <t>E55</t>
  </si>
  <si>
    <t>JA E55</t>
  </si>
  <si>
    <t>E112</t>
  </si>
  <si>
    <t>E205</t>
  </si>
  <si>
    <t>E52</t>
  </si>
  <si>
    <t>JA E52</t>
  </si>
  <si>
    <t>E50</t>
  </si>
  <si>
    <t>JA E50</t>
  </si>
  <si>
    <t>E3</t>
  </si>
  <si>
    <t>E21</t>
  </si>
  <si>
    <t>JA E21</t>
  </si>
  <si>
    <t>E46</t>
  </si>
  <si>
    <t>E92</t>
  </si>
  <si>
    <t>E102-E103-E104-E107</t>
  </si>
  <si>
    <t>E185</t>
  </si>
  <si>
    <t>E7</t>
  </si>
  <si>
    <t>JA E7</t>
  </si>
  <si>
    <t>E31</t>
  </si>
  <si>
    <t>JA 31</t>
  </si>
  <si>
    <t>E81</t>
  </si>
  <si>
    <t>JA E81</t>
  </si>
  <si>
    <t>E79</t>
  </si>
  <si>
    <t>E15</t>
  </si>
  <si>
    <t>JA E15</t>
  </si>
  <si>
    <t>E45</t>
  </si>
  <si>
    <t>JA E45</t>
  </si>
  <si>
    <t>E71</t>
  </si>
  <si>
    <t>JA E71</t>
  </si>
  <si>
    <t>E64</t>
  </si>
  <si>
    <t>JA E64</t>
  </si>
  <si>
    <t>E76</t>
  </si>
  <si>
    <t>JA E76</t>
  </si>
  <si>
    <t>E127</t>
  </si>
  <si>
    <t>E105</t>
  </si>
  <si>
    <t>JA E105</t>
  </si>
  <si>
    <t>JA E138</t>
  </si>
  <si>
    <t>E101</t>
  </si>
  <si>
    <t>JA E101</t>
  </si>
  <si>
    <t>E107</t>
  </si>
  <si>
    <t>JA E107</t>
  </si>
  <si>
    <t>E128</t>
  </si>
  <si>
    <t>E134</t>
  </si>
  <si>
    <t>JA E134</t>
  </si>
  <si>
    <t>E153</t>
  </si>
  <si>
    <t>JA E153</t>
  </si>
  <si>
    <t>JA E46</t>
  </si>
  <si>
    <t>E34</t>
  </si>
  <si>
    <t>JA E34</t>
  </si>
  <si>
    <t>E82</t>
  </si>
  <si>
    <t>JA E82</t>
  </si>
  <si>
    <t>E142</t>
  </si>
  <si>
    <t>JA E142</t>
  </si>
  <si>
    <t>E91</t>
  </si>
  <si>
    <t>JA E91</t>
  </si>
  <si>
    <t>E152</t>
  </si>
  <si>
    <t>JA E152</t>
  </si>
  <si>
    <t>JA E79</t>
  </si>
  <si>
    <t>E139</t>
  </si>
  <si>
    <t>JA E139</t>
  </si>
  <si>
    <t>E80</t>
  </si>
  <si>
    <t>JA E80</t>
  </si>
  <si>
    <t>E125</t>
  </si>
  <si>
    <t>JA E125</t>
  </si>
  <si>
    <t>NO USADA</t>
  </si>
  <si>
    <t>Inicial</t>
  </si>
  <si>
    <t>1a vuelta</t>
  </si>
  <si>
    <t>2 inicial</t>
  </si>
  <si>
    <t>BC</t>
  </si>
  <si>
    <t>CENTR-5332240653-0004</t>
  </si>
  <si>
    <t>CAMP CANDELARIA</t>
  </si>
  <si>
    <t>CAMP BUENFIL</t>
  </si>
  <si>
    <t>ANTEO-5310600134-0999</t>
  </si>
  <si>
    <t>BANCA-5191040517-0999</t>
  </si>
  <si>
    <t>BANCO-5131080102-0999</t>
  </si>
  <si>
    <t>BANOS-5131180061-0999</t>
  </si>
  <si>
    <t>BASCU-5311100209-0999</t>
  </si>
  <si>
    <t>BLIND-5311130032-0999</t>
  </si>
  <si>
    <t>CAMAS-5131643347-0998</t>
  </si>
  <si>
    <t>CAMAS-5131643431-0999</t>
  </si>
  <si>
    <t>CAMAS-5311560089-0999</t>
  </si>
  <si>
    <t>CARDI-5312920258-0999</t>
  </si>
  <si>
    <t>CARRO-5131910803-0999</t>
  </si>
  <si>
    <t>CARRO-5311910391-0998</t>
  </si>
  <si>
    <t>CENTR-5332240653-0999</t>
  </si>
  <si>
    <t>CENTR-5332240711-0999</t>
  </si>
  <si>
    <t>COLLA-5312340010-0999</t>
  </si>
  <si>
    <t>COLPO-5312250011-0999</t>
  </si>
  <si>
    <t>ESCAL-5133520105-0999</t>
  </si>
  <si>
    <t>ESFIG-5311160369-0999</t>
  </si>
  <si>
    <t>ESTER-5313851056-0997</t>
  </si>
  <si>
    <t>ESTER-5313851080-0999</t>
  </si>
  <si>
    <t>ESTET-5313750209-0999</t>
  </si>
  <si>
    <t>ESTUC-5312951162-0999</t>
  </si>
  <si>
    <t>FONOD-5312920019-0999</t>
  </si>
  <si>
    <t>GUANT-5314550053-0999</t>
  </si>
  <si>
    <t>LAMPA-5135670128-0999</t>
  </si>
  <si>
    <t>MESAS-5136211454-0999</t>
  </si>
  <si>
    <t>MESAS-5136211603-0999</t>
  </si>
  <si>
    <t>MESAS-5136211876-0999</t>
  </si>
  <si>
    <t>MESAS-5136212441-0998</t>
  </si>
  <si>
    <t>PROCE-5190028200-0999</t>
  </si>
  <si>
    <t>SISTE-5313270257-0999</t>
  </si>
  <si>
    <t>ULTRA-5319240031-0999</t>
  </si>
  <si>
    <t>UNIDA-5313412537-0999</t>
  </si>
  <si>
    <t>CAMIL-5131730391-0999</t>
  </si>
  <si>
    <t>LAMPA-5315621496-0999</t>
  </si>
  <si>
    <t>UNIDA-5312540155-0999</t>
  </si>
  <si>
    <t>ESTUF-5333910106-0999</t>
  </si>
  <si>
    <t>MESAS-5136212429-0998</t>
  </si>
  <si>
    <t>MESAS-5136212441-0997</t>
  </si>
  <si>
    <t>CAMIL-5131730391-0998</t>
  </si>
  <si>
    <t>LAMPA-5315621496-0998</t>
  </si>
  <si>
    <t>ELECT-5313330317-0998</t>
  </si>
  <si>
    <t>ECOCA-5313240201-0998</t>
  </si>
  <si>
    <t>RAYOS-5313412248-0998</t>
  </si>
  <si>
    <t>CAMA OBSTETRICA ELECTRICA PARA ATENCION DEL PARTO AMIGABLE</t>
  </si>
  <si>
    <t>SISTEMA DE MONITORIZACION FISIOLOGICA EN PRUEBA DE ESFUERZO</t>
  </si>
  <si>
    <t>CAMILLA NEUMATICA HIDRAULICA CON AJUSTE A DIFERENTES POSICIO</t>
  </si>
  <si>
    <t>LAMPARA QUIRURGICA DOBLE DE LED.</t>
  </si>
  <si>
    <t>MESA UNIVERSAL PARA EXPLORACION GINECOLOGICA</t>
  </si>
  <si>
    <t>RAYOS X CON FLUROSCOPIA MOVIL DIGITAL AVANZADO TIPO ARCO EN "C"</t>
  </si>
  <si>
    <t>EQUIPO MEDICO</t>
  </si>
  <si>
    <t>513.173.0391</t>
  </si>
  <si>
    <t>JA E127</t>
  </si>
  <si>
    <t>I-13</t>
  </si>
  <si>
    <t>I-27</t>
  </si>
  <si>
    <t>4A VUELTA</t>
  </si>
  <si>
    <t>JA 4A VUELTA</t>
  </si>
  <si>
    <t>RADIO-5319250089-A999</t>
  </si>
  <si>
    <t>ADJ. DIRECTA (2A V)</t>
  </si>
  <si>
    <r>
      <t xml:space="preserve">9 EDOS IMSS </t>
    </r>
    <r>
      <rPr>
        <sz val="8"/>
        <color theme="1"/>
        <rFont val="Calibri"/>
        <family val="2"/>
        <scheme val="minor"/>
      </rPr>
      <t>*al final suma 114 porque se agregaron dos partidas en 2a V</t>
    </r>
  </si>
  <si>
    <t>BASCU-5131300054-0003</t>
  </si>
  <si>
    <t>VIDEO-5311461544-0004</t>
  </si>
  <si>
    <t>VIDEO-5311461536-0001</t>
  </si>
  <si>
    <t>VIDEOBRONCOSCOPIO PEDIATRICO</t>
  </si>
  <si>
    <t>CAMAS-5131643347-0005</t>
  </si>
  <si>
    <t>CAMAS-5311560089-0003</t>
  </si>
  <si>
    <t>CAMAS-5311560147-0006</t>
  </si>
  <si>
    <t>MESAS-5316160034-0002</t>
  </si>
  <si>
    <t>CENTR-5316320554-0005</t>
  </si>
  <si>
    <t>CENTRAL DE MONITOREO PARA MULTIPLES CAMAS (24 CAMAS)</t>
  </si>
  <si>
    <t>CENTR-5316320554-0006</t>
  </si>
  <si>
    <t>CENTRAL DE MONITOREO PARA MULTIPLES CAMAS (28 CAMAS)</t>
  </si>
  <si>
    <t>CENTR-5316320554-0007</t>
  </si>
  <si>
    <t>CENTRAL DE MONITOREO PARA MULTIPLES CAMAS (12 CAMAS)</t>
  </si>
  <si>
    <t>CENTR-5316320554-0004</t>
  </si>
  <si>
    <t>PERCU-5376900014-0001</t>
  </si>
  <si>
    <t>PERCUTOR ELECTRICO</t>
  </si>
  <si>
    <t>CARRO-5311910391-0006</t>
  </si>
  <si>
    <t>DESFI-5312860017-0001</t>
  </si>
  <si>
    <t>DESFIBRILADOR EXTERNO AUTOMATICO</t>
  </si>
  <si>
    <t>DESFI-5311720022-0003</t>
  </si>
  <si>
    <t>ELECT-5311680069-0007</t>
  </si>
  <si>
    <t>ESFIG-5311160369-0008</t>
  </si>
  <si>
    <t>ESTUC-5312951188-0002</t>
  </si>
  <si>
    <t>FLUJO-5314230052-0009</t>
  </si>
  <si>
    <t>FLUJO-5314230052-0010</t>
  </si>
  <si>
    <t>HUMID-5314800193-0001</t>
  </si>
  <si>
    <t>HUMIDIFICADOR TERMICO</t>
  </si>
  <si>
    <t>UNIDA-5310530372-0004</t>
  </si>
  <si>
    <t>MONIT-5316190403-0017</t>
  </si>
  <si>
    <t>MONIT-5316190403-0018</t>
  </si>
  <si>
    <t>MONIT-5316190403-0019</t>
  </si>
  <si>
    <t>MOVIL-5640021142-0001</t>
  </si>
  <si>
    <t>MOVILIZADOR PASIVO DE HOMBRO</t>
  </si>
  <si>
    <t>FLEXO-5313500109-0001</t>
  </si>
  <si>
    <t>FLEXOEXTENSOR PARA CADERA Y RODILLA</t>
  </si>
  <si>
    <t>NEBUL-5316410207-0002</t>
  </si>
  <si>
    <t>OXIME-5316670065-0002</t>
  </si>
  <si>
    <t>HUMID-5314800102-0001</t>
  </si>
  <si>
    <t>HUMIDIFICADOR DE ALTO FLUJO</t>
  </si>
  <si>
    <t>ULTRA-5319240031-0013</t>
  </si>
  <si>
    <t>VENTI-5319410279-0006</t>
  </si>
  <si>
    <t>531.146.1536</t>
  </si>
  <si>
    <t>513.164.3387</t>
  </si>
  <si>
    <t>537.690.0014</t>
  </si>
  <si>
    <t>531.286.0017</t>
  </si>
  <si>
    <t>531.329.0032</t>
  </si>
  <si>
    <t>531.480.0193</t>
  </si>
  <si>
    <t>564.002.1142</t>
  </si>
  <si>
    <t>531.350.0109</t>
  </si>
  <si>
    <t>531.480.0102</t>
  </si>
  <si>
    <t>531.924.0064</t>
  </si>
  <si>
    <t>COL I-8</t>
  </si>
  <si>
    <t>GRO I-15</t>
  </si>
  <si>
    <t>AMB</t>
  </si>
  <si>
    <t>UMM</t>
  </si>
  <si>
    <r>
      <rPr>
        <b/>
        <sz val="9"/>
        <color theme="0"/>
        <rFont val="Century Gothic"/>
        <family val="2"/>
      </rPr>
      <t xml:space="preserve">TI </t>
    </r>
    <r>
      <rPr>
        <b/>
        <sz val="8"/>
        <color theme="0"/>
        <rFont val="Century Gothic"/>
        <family val="2"/>
      </rPr>
      <t>(01)</t>
    </r>
  </si>
  <si>
    <r>
      <rPr>
        <b/>
        <sz val="9"/>
        <color theme="0"/>
        <rFont val="Century Gothic"/>
        <family val="2"/>
      </rPr>
      <t xml:space="preserve">UA </t>
    </r>
    <r>
      <rPr>
        <b/>
        <sz val="8"/>
        <color theme="0"/>
        <rFont val="Century Gothic"/>
        <family val="2"/>
      </rPr>
      <t>(02)</t>
    </r>
  </si>
  <si>
    <t>Tipo 0
(01)</t>
  </si>
  <si>
    <t>Tipo 0
(02)</t>
  </si>
  <si>
    <t>ALVEO-5370250069-A001</t>
  </si>
  <si>
    <t>ARCHI-5110760351-A002</t>
  </si>
  <si>
    <t>BANCO-5131080102-E001</t>
  </si>
  <si>
    <t>BASCU-5311100175-A002</t>
  </si>
  <si>
    <t>BASCU-5311100209-C001</t>
  </si>
  <si>
    <t>CUCHA-5352602154-A001</t>
  </si>
  <si>
    <t>DESFI-5312860215-A001</t>
  </si>
  <si>
    <t>ELEVA-5373270551-A001</t>
  </si>
  <si>
    <t>ELEVA-5373270700-A001</t>
  </si>
  <si>
    <t>ELEVA-5373271104-A001</t>
  </si>
  <si>
    <t>ESFIG-5311160369-D002</t>
  </si>
  <si>
    <t>ESTER-5313851080-B002</t>
  </si>
  <si>
    <t>ESTER-5313851122-A001</t>
  </si>
  <si>
    <t>ESTET-5313750126-B001</t>
  </si>
  <si>
    <t>ESTUC-5312951188-B001</t>
  </si>
  <si>
    <t>FONOD-5312920019-A003</t>
  </si>
  <si>
    <t>LAMPA-5315620707-A001</t>
  </si>
  <si>
    <t>LIMAS-5375830196-A001</t>
  </si>
  <si>
    <t>MANGO-5376020656-A001</t>
  </si>
  <si>
    <t>MARTI-5356181429-A001</t>
  </si>
  <si>
    <t>MESAS-5136211405-D001</t>
  </si>
  <si>
    <t>PINZA-5357010551-A001</t>
  </si>
  <si>
    <t>PINZA-5357010585-A001</t>
  </si>
  <si>
    <t>PINZA-5357011542-A001</t>
  </si>
  <si>
    <t>PINZA-5357011906-A001</t>
  </si>
  <si>
    <t>PINZA-5377026942-A001</t>
  </si>
  <si>
    <t>PINZA-5377038483-A002</t>
  </si>
  <si>
    <t>PORTA-5357162717-A001</t>
  </si>
  <si>
    <t>REFRI-5337870181-A002</t>
  </si>
  <si>
    <t>TIJER-5358592417-A001</t>
  </si>
  <si>
    <t>TIJER-5358594991-A001</t>
  </si>
  <si>
    <t>UNIDA-5312910028-C002</t>
  </si>
  <si>
    <t>ASPIR-5310810766-B002</t>
  </si>
  <si>
    <t>CAMAS-5131643347-E003</t>
  </si>
  <si>
    <t>CARRO-5131910233-F001</t>
  </si>
  <si>
    <t>ESTER-5313851056-B002</t>
  </si>
  <si>
    <t>FONOD-5312920019-E001</t>
  </si>
  <si>
    <t>INCUB-5314972083-A001</t>
  </si>
  <si>
    <t>LAMPA-5315620905-H002</t>
  </si>
  <si>
    <t>LAMPA-5315621010-C003</t>
  </si>
  <si>
    <t>LAMPA-5315621465-C001</t>
  </si>
  <si>
    <t>MESAS-5316165108-B002</t>
  </si>
  <si>
    <t>MONIT-5316190403-A016</t>
  </si>
  <si>
    <t>MONIT-5316190403-B001</t>
  </si>
  <si>
    <t>UNIDA-5313280116-B001</t>
  </si>
  <si>
    <t>VENTI-5319410972-C003</t>
  </si>
  <si>
    <t>ANTEO-5310600134-B999</t>
  </si>
  <si>
    <t>ASPIR-5310810014-E999</t>
  </si>
  <si>
    <t>CAMAS-5131643387-D999</t>
  </si>
  <si>
    <t>CAMIL-5131730391-B998</t>
  </si>
  <si>
    <t>CARDI-5312920258-D999</t>
  </si>
  <si>
    <t>CENTR-5332240653-A999</t>
  </si>
  <si>
    <t>LAMPA-5315621481-B999</t>
  </si>
  <si>
    <t>LAMPA-5315621496-C998</t>
  </si>
  <si>
    <t>LENTE-5315780451-A999</t>
  </si>
  <si>
    <t>MONIT-5316190403-C997</t>
  </si>
  <si>
    <t>NEBUL-5316410082-B999</t>
  </si>
  <si>
    <t>REFRA-5317720265-C999</t>
  </si>
  <si>
    <t>SELLA-5318070017-A999</t>
  </si>
  <si>
    <t>TIMPA-5310880033-B999</t>
  </si>
  <si>
    <t>UNIDA-5310530364-C999</t>
  </si>
  <si>
    <t>ASPIR-5310810766-A002</t>
  </si>
  <si>
    <t>CAMAS-5131643347-D003</t>
  </si>
  <si>
    <t>CARRO-5131910233-E001</t>
  </si>
  <si>
    <t>CUNAS-5312520033-E001</t>
  </si>
  <si>
    <t>LAMPA-5315620905-G002</t>
  </si>
  <si>
    <t>LAMPA-5315621010-B003</t>
  </si>
  <si>
    <t>LAMPA-5315621465-B001</t>
  </si>
  <si>
    <t>MESAS-5316165108-C001</t>
  </si>
  <si>
    <t>MONIT-5316190403-A001</t>
  </si>
  <si>
    <t>ULTRA-5319240031-A003</t>
  </si>
  <si>
    <t>VENTI-5319410972-B003</t>
  </si>
  <si>
    <t>AGITA-5330200154-0002</t>
  </si>
  <si>
    <t>AGREG-5330220012-0001</t>
  </si>
  <si>
    <t>ANAQU-5110011100-0004</t>
  </si>
  <si>
    <t>ANAQU-5110011100-0005</t>
  </si>
  <si>
    <t>BALAN-5331070051-0004</t>
  </si>
  <si>
    <t>BOMBA-5310005000-0001</t>
  </si>
  <si>
    <t>BOTES-5131380056-0003</t>
  </si>
  <si>
    <t>BOTES-5131380056-0004</t>
  </si>
  <si>
    <t>BOTES-5131380056-0005</t>
  </si>
  <si>
    <t>BOTES-5401120224-0002</t>
  </si>
  <si>
    <t>CAMAR-5310018400-0001</t>
  </si>
  <si>
    <t>CAMPA-5331590017-0006</t>
  </si>
  <si>
    <t>CAMPA-5331590132-0003</t>
  </si>
  <si>
    <t>CARRI-5120000900-0001</t>
  </si>
  <si>
    <t>CARRI-5120000900-0002</t>
  </si>
  <si>
    <t>CARRO-5131910456-0002</t>
  </si>
  <si>
    <t>CARRO-5310008400-0001</t>
  </si>
  <si>
    <t>CASIL-5191960052-0005</t>
  </si>
  <si>
    <t>CONTA-5310045600-0001</t>
  </si>
  <si>
    <t>CONTA-5310053000-0001</t>
  </si>
  <si>
    <t>CREDE-5112680250-0002</t>
  </si>
  <si>
    <t>ENTER-5310005300-0001</t>
  </si>
  <si>
    <t>ESCAL-5193150017-0003</t>
  </si>
  <si>
    <t>ESCRI-5110002200-0003</t>
  </si>
  <si>
    <t>ESTAC-5310034600-0001</t>
  </si>
  <si>
    <t>ESTAN-5133600022-0002</t>
  </si>
  <si>
    <t>ESTER-5310015300-0001</t>
  </si>
  <si>
    <t>ESTUF-5333910106-0003</t>
  </si>
  <si>
    <t>GABIN-5114510158-0005</t>
  </si>
  <si>
    <t>GRADI-5334610010-0002</t>
  </si>
  <si>
    <t>LAVAD-5310021300-0001</t>
  </si>
  <si>
    <t>MECHE-5336040026-0001</t>
  </si>
  <si>
    <t>MESAS-5110004000-0156</t>
  </si>
  <si>
    <t>MESAS-5110006400-0001</t>
  </si>
  <si>
    <t>MESAS-5116191120-0001</t>
  </si>
  <si>
    <t>MESAS-5176090156-0002</t>
  </si>
  <si>
    <t>MESAT-5110006200-0002</t>
  </si>
  <si>
    <t>MEZCL-5310012800-0001</t>
  </si>
  <si>
    <t>MODUL-5110002200-0002</t>
  </si>
  <si>
    <t>MODUL-5110002200-0003</t>
  </si>
  <si>
    <t>MUEST-5310055200-0001</t>
  </si>
  <si>
    <t>PANTA-5190025955-0001</t>
  </si>
  <si>
    <t>PICHO-5190019400-0001</t>
  </si>
  <si>
    <t>PINZA-5357014280-0001</t>
  </si>
  <si>
    <t>PINZA-5357014546-0001</t>
  </si>
  <si>
    <t>PINZA-5357014561-0001</t>
  </si>
  <si>
    <t>PIPET-0807093463-0001</t>
  </si>
  <si>
    <t>PIPET-0807093471-0001</t>
  </si>
  <si>
    <t>PIPET-0807093489-0001</t>
  </si>
  <si>
    <t>PROYE-5150010300-0001</t>
  </si>
  <si>
    <t>RECEP-5110006200-0004</t>
  </si>
  <si>
    <t>SILLA-5110009000-0002</t>
  </si>
  <si>
    <t>SILLA-5110009400-0002</t>
  </si>
  <si>
    <t>SILLA-5118140291-0003</t>
  </si>
  <si>
    <t>SISTE-5150006700-0001</t>
  </si>
  <si>
    <t>TRITU-5670016000-0001</t>
  </si>
  <si>
    <t>AGITADOR TIPO VORTEX</t>
  </si>
  <si>
    <t>AGREGOMETRO CON AGITADOR MAGNETICO</t>
  </si>
  <si>
    <t>PZA</t>
  </si>
  <si>
    <t>ANAQUEL EPOXICO 4 ENTREPAÑOS</t>
  </si>
  <si>
    <t>ANAQUEL LISO ACERO INOXIDABE PARA ALMACEN</t>
  </si>
  <si>
    <t>533.604.0026</t>
  </si>
  <si>
    <t>BOMBA DOSIFICADORA REPETIDORA DE FLUIDOS</t>
  </si>
  <si>
    <t>BOTE SANITARIO CON PEDAL 12 LT</t>
  </si>
  <si>
    <t>BOTE DE ACERO INOXIDABLE DE 6 LITROS CON PEDAL Y TAPA</t>
  </si>
  <si>
    <t>BOTE DE ACERO INOXIDABLE DE 30 LITROS CON PEDAL Y TAPA</t>
  </si>
  <si>
    <t>BOTE DE RPBI 120L</t>
  </si>
  <si>
    <t>CAMARA DE AISLAMIENTO TERMICO</t>
  </si>
  <si>
    <t>CARRITO MANUAL CON LLANTAS NEUMATICAS GRANDES</t>
  </si>
  <si>
    <t>CARRITO SOLDADO DE ACERO INOXIDABLE  3 REPISAS</t>
  </si>
  <si>
    <t>CARRO ROPA SUCIA CON TAPA</t>
  </si>
  <si>
    <t>CARRO TRANSPORTADOR DOBLE PARA ENTEROS (12 ENTEROS)</t>
  </si>
  <si>
    <t>CONTADOR DE COLONIAS EN MUESTRAS DE AIRE</t>
  </si>
  <si>
    <t>CONTADOR DE PARTICULAS DE MANO</t>
  </si>
  <si>
    <t>CREDENZA EJECUTIVA</t>
  </si>
  <si>
    <t>ENTERO DE ACERO INOXIDABLE</t>
  </si>
  <si>
    <t>ESCALERA DE TIJERA DE 7 PELDAÑOS</t>
  </si>
  <si>
    <t>ESCRITORIO EN L CON ARCHIVERO MOVIL</t>
  </si>
  <si>
    <t>ESTACION DE LAVADO DE OJOS DE MURO</t>
  </si>
  <si>
    <t>ESTANTE DE ACERO INOXIDABLE DE 7 ENTREPAÑOS</t>
  </si>
  <si>
    <t>ESTERILIZADOR ELECTRICO DE ASAS BACTERIOLOGICAS</t>
  </si>
  <si>
    <t>GABINETE PARA PAPELERIA</t>
  </si>
  <si>
    <t>LAVADORA Y DESINFECTADORA PARA MATERIAL VOLUMINOSO</t>
  </si>
  <si>
    <t>MECHERO ALTA TEMPERATURA</t>
  </si>
  <si>
    <t>533.022.0012</t>
  </si>
  <si>
    <t>MESA ALTA CON FREGADERO CENTRAL Y CAJONES LATERALES 150 CM</t>
  </si>
  <si>
    <t>MESA DE TRABAJO CON PEDESTAL DE 4 CAJONES</t>
  </si>
  <si>
    <t>MESA DE TRABAJO DE 360 GRADOS</t>
  </si>
  <si>
    <t>MESA COMEDOR PARA EXTERIOR 4 PERSONAS (INCLUYE SILLAS)</t>
  </si>
  <si>
    <t>MESA DE TRABAJO CON VITRINA AL PISO</t>
  </si>
  <si>
    <t>MEZCLADOR AUTOMATICO PARA ALIMENTACION PARENTERAL</t>
  </si>
  <si>
    <t>MODULOS OPERATIVOS DE 2 ESTACIONES</t>
  </si>
  <si>
    <t>MODULOS ADMISTRATIVO DE 3 PLAZAS (3657.6 X 609.6 X 762 )MM</t>
  </si>
  <si>
    <t>MUESTREADOR MICROBIOLOGICO EN MUESTRAS DE AIRE PARA PLACA DE 90 MM</t>
  </si>
  <si>
    <t>PANTALLA (WALL SCREEN)</t>
  </si>
  <si>
    <t>PICHONERA DE GUARDA CON 10 ENTREPAÑOS DE ACERO INOXIDABLE</t>
  </si>
  <si>
    <t>PINZA PARA TUBOS DE ENSAYE DE METAL DE 12.5 CM DE LONGITUD</t>
  </si>
  <si>
    <t>535.701.4546</t>
  </si>
  <si>
    <t>PINZA DOYEN CURVA CON ESTRIAS LONGITUDINALES LONGITUD 13 CM</t>
  </si>
  <si>
    <t>535.701.4561</t>
  </si>
  <si>
    <t>PINZA DOYEN CURVA CON ESTRIAS LONGITUDINALES LONGITUD 24 CM</t>
  </si>
  <si>
    <t>535.701.4280</t>
  </si>
  <si>
    <t>PIPETA AUTOMATICA DE VOLUMEN VARIABLE</t>
  </si>
  <si>
    <t>080.709.3463</t>
  </si>
  <si>
    <t>080.709.3471</t>
  </si>
  <si>
    <t>080.709.3489</t>
  </si>
  <si>
    <t>PROYECTOR INTERACTIVO DE TIRO CORTO</t>
  </si>
  <si>
    <t>MODULO RECEPCION SEMICIRCULAR 220 CM</t>
  </si>
  <si>
    <t>SILLA PARA COMEDOR</t>
  </si>
  <si>
    <t>SILLA ALTA PARA LABORATORIO</t>
  </si>
  <si>
    <t>SILLA PARA SALA DE JUNTAS</t>
  </si>
  <si>
    <t>TRITURADORA DE PAPEL DE USO CONTINUO</t>
  </si>
  <si>
    <t>CMM</t>
  </si>
  <si>
    <t>CAMP ESCÁRCEGA</t>
  </si>
  <si>
    <t>VALIDACION</t>
  </si>
  <si>
    <t>UTILIZADO EN # PROYECTOS</t>
  </si>
  <si>
    <t>MESAP-5136212847-0999</t>
  </si>
  <si>
    <t>E59</t>
  </si>
  <si>
    <t>JA E59</t>
  </si>
  <si>
    <t>JA I-16</t>
  </si>
  <si>
    <t>I-16</t>
  </si>
  <si>
    <t>JA I-14</t>
  </si>
  <si>
    <t>I-14</t>
  </si>
  <si>
    <t>JA I-7</t>
  </si>
  <si>
    <t>I-7</t>
  </si>
  <si>
    <t>I-30</t>
  </si>
  <si>
    <t>JA I-30</t>
  </si>
  <si>
    <t>01_SONORA -1712U000009</t>
  </si>
  <si>
    <t>CARPETAS</t>
  </si>
  <si>
    <t xml:space="preserve"> </t>
  </si>
  <si>
    <t>No hubo FT modificadas en JA E50</t>
  </si>
  <si>
    <t>SLP-SOLEDAD</t>
  </si>
  <si>
    <t xml:space="preserve">NO HAY </t>
  </si>
  <si>
    <t>PROYECTO ORIGEN</t>
  </si>
  <si>
    <t>No usada</t>
  </si>
  <si>
    <t>Tansitoria</t>
  </si>
  <si>
    <t>Ficha Final</t>
  </si>
  <si>
    <t>PRELIMINAR</t>
  </si>
  <si>
    <t>STATUS</t>
  </si>
  <si>
    <t>TRANSITORIA</t>
  </si>
  <si>
    <t>ANTEO-5310600134-0002</t>
  </si>
  <si>
    <t>BANOS-5331190263-0002</t>
  </si>
  <si>
    <t>BLIND-5311130032-0002</t>
  </si>
  <si>
    <t>COLLA-5312340010-0002</t>
  </si>
  <si>
    <t>LAMPA-5315620905-0003</t>
  </si>
  <si>
    <t>MANDI-5316010056-0002</t>
  </si>
  <si>
    <t>MICRO-5336310106-0002</t>
  </si>
  <si>
    <t>PROCE-5337460108-0002</t>
  </si>
  <si>
    <t>PROYE-5317140076-0002</t>
  </si>
  <si>
    <t>SETSD-SC-1948000-0002</t>
  </si>
  <si>
    <t>TONOM-5318750055-0002</t>
  </si>
  <si>
    <t>UNIDA-5317910031-0002</t>
  </si>
  <si>
    <t>UNIDA-5338190555-0002</t>
  </si>
  <si>
    <t>Cambió número de FT. No existe el archivo</t>
  </si>
  <si>
    <t>La partida 428 tiene 3 subpartidas de las que nacen dos fichas diferentes en JA</t>
  </si>
  <si>
    <t>Unidad de medida</t>
  </si>
  <si>
    <t>GTO</t>
  </si>
  <si>
    <t>FICHA FINAL</t>
  </si>
  <si>
    <t>PREI</t>
  </si>
  <si>
    <t>SAI</t>
  </si>
  <si>
    <t>CUCOP</t>
  </si>
  <si>
    <t>531.060.0134.02.01</t>
  </si>
  <si>
    <t>531.081.0014.02.01</t>
  </si>
  <si>
    <t>531.081.0766.02.01</t>
  </si>
  <si>
    <t>531.088.066.01.01</t>
  </si>
  <si>
    <t>533.769.0050.04.01</t>
  </si>
  <si>
    <t>519.104.0517.00.01</t>
  </si>
  <si>
    <t>513.108.0102.01.01</t>
  </si>
  <si>
    <t>513.118.0061.00.01</t>
  </si>
  <si>
    <t>513.130.0422.00.01</t>
  </si>
  <si>
    <t>523.130.0272.00.01</t>
  </si>
  <si>
    <t>531.110.0209.02.01</t>
  </si>
  <si>
    <t>531.113.0032.02.01</t>
  </si>
  <si>
    <t>531.157.0062.02.01</t>
  </si>
  <si>
    <t>513.164.3426.00.01</t>
  </si>
  <si>
    <t>513.164.3387.00.01</t>
  </si>
  <si>
    <t>513.164.3399.00.01</t>
  </si>
  <si>
    <t>513.164.3431.00.01</t>
  </si>
  <si>
    <t>531.156.0089.03.01</t>
  </si>
  <si>
    <t>513.173.0391.00.01</t>
  </si>
  <si>
    <t>531.165.0021.01.01</t>
  </si>
  <si>
    <t>531.292.0258.01.01</t>
  </si>
  <si>
    <t>513.173.0402.00.01</t>
  </si>
  <si>
    <t>513.191.0803.01.01</t>
  </si>
  <si>
    <t>531.191.0391.03.01</t>
  </si>
  <si>
    <t>533.224.0653.01.01</t>
  </si>
  <si>
    <t>533.224.0711.04.01</t>
  </si>
  <si>
    <t>513.209.0061.00.01</t>
  </si>
  <si>
    <t>517.270.0022.01.01</t>
  </si>
  <si>
    <t>531.234.0010.02.01</t>
  </si>
  <si>
    <t>531.225.0011.02.01</t>
  </si>
  <si>
    <t>533.255.0218.03.01</t>
  </si>
  <si>
    <t>531.252.0033.02.01</t>
  </si>
  <si>
    <t>537.290.0026.00.01</t>
  </si>
  <si>
    <t>531.324.0201.03.01</t>
  </si>
  <si>
    <t>531.168.0069.02.01</t>
  </si>
  <si>
    <t>531.333.0317.01.01</t>
  </si>
  <si>
    <t>531.380.0087.01.01</t>
  </si>
  <si>
    <t>531.925.0022.01.01</t>
  </si>
  <si>
    <t>513.352.0105.01.01</t>
  </si>
  <si>
    <t>531.116.0369.03.01</t>
  </si>
  <si>
    <t>531.385.1056.02.01</t>
  </si>
  <si>
    <t>531.385.1080.02.01</t>
  </si>
  <si>
    <t>531.375.0126.03.01</t>
  </si>
  <si>
    <t>531.375.0209.02.01</t>
  </si>
  <si>
    <t>531.295.1162.04.01</t>
  </si>
  <si>
    <t>523.370.0122.00.01</t>
  </si>
  <si>
    <t>523.371.0184.00.01</t>
  </si>
  <si>
    <t>533.391.0106.01.01</t>
  </si>
  <si>
    <t>531.292.0019.02.01</t>
  </si>
  <si>
    <t>531.455.0053.12.01</t>
  </si>
  <si>
    <t>531.231.0161.03.01</t>
  </si>
  <si>
    <t>531.497.0053.02.01</t>
  </si>
  <si>
    <t>513.546.0052.01.01</t>
  </si>
  <si>
    <t>513.567.0128.00.01</t>
  </si>
  <si>
    <t>531.562.0020.02.01</t>
  </si>
  <si>
    <t>531.562.0046.04.01</t>
  </si>
  <si>
    <t>531.562.0707.03.01</t>
  </si>
  <si>
    <t>531.562.0905.04.01</t>
  </si>
  <si>
    <t>531.562.1457.01.01</t>
  </si>
  <si>
    <t>531.562.1481.01.01</t>
  </si>
  <si>
    <t>531.562.1496.00.01</t>
  </si>
  <si>
    <t>533.564.0016.03.01</t>
  </si>
  <si>
    <t>531.568.0057.03.01</t>
  </si>
  <si>
    <t>513.580.0649.00.01</t>
  </si>
  <si>
    <t>513.580.0667.00.01</t>
  </si>
  <si>
    <t>513.580.0672.00.01</t>
  </si>
  <si>
    <t>529.565.1045.00.01</t>
  </si>
  <si>
    <t>531.572.0465.03.01</t>
  </si>
  <si>
    <t>531.576.0073.02.01</t>
  </si>
  <si>
    <t>531.578.0451.01.01</t>
  </si>
  <si>
    <t>537.578.0128.04.01</t>
  </si>
  <si>
    <t>531.601.0056.03.01</t>
  </si>
  <si>
    <t>513.621.2847.00.01</t>
  </si>
  <si>
    <t>513.621.0134.02.01</t>
  </si>
  <si>
    <t>513.621.1454.01.01</t>
  </si>
  <si>
    <t>513.621.1603.01.01</t>
  </si>
  <si>
    <t>513.621.2804.00.01</t>
  </si>
  <si>
    <t>513.621.2429.01.01</t>
  </si>
  <si>
    <t>513.621.2441.00.01</t>
  </si>
  <si>
    <t>531.616.0976.04.01</t>
  </si>
  <si>
    <t>531.616.5108.01.01</t>
  </si>
  <si>
    <t>531.626.0040.02.01</t>
  </si>
  <si>
    <t>531.626.0123.02.01</t>
  </si>
  <si>
    <t>533.622.0925.03.01</t>
  </si>
  <si>
    <t>531.619.0403.02.01</t>
  </si>
  <si>
    <t>531.619.0411.03.01</t>
  </si>
  <si>
    <t>531.641.0082.03.01</t>
  </si>
  <si>
    <t>531.641.0397.03.01</t>
  </si>
  <si>
    <t>531.667.0065.01.01</t>
  </si>
  <si>
    <t>523.685.0357.00.01</t>
  </si>
  <si>
    <t>523.695.0071.00.01</t>
  </si>
  <si>
    <t>537.695.0019.00.01</t>
  </si>
  <si>
    <t>537.696.0042.00.01</t>
  </si>
  <si>
    <t>531.698.0019.03.01</t>
  </si>
  <si>
    <t>531.678.0013.02.01</t>
  </si>
  <si>
    <t>523.740.0066.00.01</t>
  </si>
  <si>
    <t>531.341.2248.01.01</t>
  </si>
  <si>
    <t>531.784.0204.03.01</t>
  </si>
  <si>
    <t>531.772.0265.01.01</t>
  </si>
  <si>
    <t>523.782.1627.00.01</t>
  </si>
  <si>
    <t>523.782.1632.00.01</t>
  </si>
  <si>
    <t>523.782.1692.00.01</t>
  </si>
  <si>
    <t>531.773.0207.01.01</t>
  </si>
  <si>
    <t>533.786.0018.02.01</t>
  </si>
  <si>
    <t>533.786.0034.03.01</t>
  </si>
  <si>
    <t>533.787.0066.01.01</t>
  </si>
  <si>
    <t>533.787.0181.02.01</t>
  </si>
  <si>
    <t>541.734.0028.00.01</t>
  </si>
  <si>
    <t>531.785.0153.04.01</t>
  </si>
  <si>
    <t>531.803.0029.02.01</t>
  </si>
  <si>
    <t>531.807.0017.02.01</t>
  </si>
  <si>
    <t>533.814.0055.01.01</t>
  </si>
  <si>
    <t>531.327.0257.01.01</t>
  </si>
  <si>
    <t>541.838.0013.00.01</t>
  </si>
  <si>
    <t>531.088.033.01.01</t>
  </si>
  <si>
    <t>529.810.0123.01.01</t>
  </si>
  <si>
    <t>531.875.0055.04.01</t>
  </si>
  <si>
    <t>531.924.0031.03.01</t>
  </si>
  <si>
    <t>531.053.0364.00.01</t>
  </si>
  <si>
    <t>531.053.0372.00.01</t>
  </si>
  <si>
    <t>531.247.0015.04.01</t>
  </si>
  <si>
    <t>531.254.0155.00.01</t>
  </si>
  <si>
    <t>531.291.0028.01.01</t>
  </si>
  <si>
    <t>531.291.0424.01.01</t>
  </si>
  <si>
    <t>531.328.0181.02.01</t>
  </si>
  <si>
    <t>531.431.0102.01.01</t>
  </si>
  <si>
    <t>531.341.2305.03.01</t>
  </si>
  <si>
    <t>531.341.0499.01.01</t>
  </si>
  <si>
    <t>531.661.0087.01.01</t>
  </si>
  <si>
    <t>531.670.0060.01.01</t>
  </si>
  <si>
    <t>531.923.0313.01.01</t>
  </si>
  <si>
    <t>533.342.1385.02.01</t>
  </si>
  <si>
    <t>531.941.0279.04.01</t>
  </si>
  <si>
    <t>531.941.0972.03.01</t>
  </si>
  <si>
    <t>531.941.0980.03.01</t>
  </si>
  <si>
    <t>531.941.1058.00.01</t>
  </si>
  <si>
    <t>UNIDAD DE ELECTROCIRUGIA CON COAGULADOR DE ARGON</t>
  </si>
  <si>
    <t>531.055.0016</t>
  </si>
  <si>
    <t>ANGIOGRAFO ARCO BIPLANAR</t>
  </si>
  <si>
    <t>531.626.0016</t>
  </si>
  <si>
    <t>CAMARA DIGITAL NO MIDRIATICA PARA FONDO DE OJO CON CAPACIDAD PARA ESTUDIOS DE FLUORANGIOGRAFIA</t>
  </si>
  <si>
    <t>CAMA DE MICROESFERAS (PARA PACIENTE QUEMADO)</t>
  </si>
  <si>
    <t>CAMPANA PARA LAVADORA MEDIANA SIN PRELAVADO TIPO PANTALON</t>
  </si>
  <si>
    <t>CARRITO SOLDADO DE ACERO INOXIDABLE 3 REPISAS</t>
  </si>
  <si>
    <t>CARRO CAMILLA DE RECUPERACION /CARRO CAMILLA RECUPERACION</t>
  </si>
  <si>
    <t>CARRO CAMILLA PARA PACIENTE QUEMADO ADULTO</t>
  </si>
  <si>
    <t>ESCRITORIO EJECUTIVO MODULAR CON LATERAL LIBRERO Y CREDENZA</t>
  </si>
  <si>
    <t>ESFIGMOMANOMETRO ANEROIDE DE PEDESTAL/ESFIGMOMANOMETRO ANEROIDE PORTATIL</t>
  </si>
  <si>
    <t>ESPECTROFOTOMETRO DE RANGO VISIBLE</t>
  </si>
  <si>
    <t>ESTERILIZADOR DE VAPOR AUTOGENERADO DE 250 LITROS</t>
  </si>
  <si>
    <t>ESTETOSCOPIO CAPSULA DOBLE PEDIATRICO</t>
  </si>
  <si>
    <t>FOTOCOAGULADOR INTEGRAL PARA RETINA ESTADO SOLIDO</t>
  </si>
  <si>
    <t>INCUBADORA DE TRASLADO (INCLUYE VENTILADOR DE TRASLADO PARA NEONATO)</t>
  </si>
  <si>
    <t>LAMPARA QUIRURGICA PORTATIL PARA EMERGENCIA DE LED</t>
  </si>
  <si>
    <t>LAMPARA QUIRURGICA DOBLE (LED) CON CAMARA DE VIDEO</t>
  </si>
  <si>
    <t>LAVADORA MEDIANA LOZA VAPOR CON TANQUE PRELAVADO DERECHA A IZQUIERDA (CAP 4850 PLATOS/HORA)</t>
  </si>
  <si>
    <t>LAVADORA MEDIANA LOZA VAPOR CON TANQUE PRELAVADO DERECHA A IZQUIERDA (CAP 1850 PLATOS/HORA)</t>
  </si>
  <si>
    <t>MESA QUIRURGICA MECANICO HIDRAULICA</t>
  </si>
  <si>
    <t>MESA QUIRURGICA ELECTRO-HIDRAULICA (GINECOBSTETRICA)</t>
  </si>
  <si>
    <t>MESA QUIRURGICA ELECTRO-HIDRAULICA</t>
  </si>
  <si>
    <t>MICROSCOPIO PARA MICROFOTOGRAFIA</t>
  </si>
  <si>
    <t>MONITOR DE SIGNOS VITALES (AVANZADO)</t>
  </si>
  <si>
    <t>NEGATOSCOPIO (DOBLE)</t>
  </si>
  <si>
    <t>NEGATOSCOPIO (CUADRUPLE)</t>
  </si>
  <si>
    <t>PINZA DE DISECCION ESTANDAR ESTRIADA SIN DIENTES DE 200 MM</t>
  </si>
  <si>
    <t>PORTA AGUJA DE SAROT DE 26 CM</t>
  </si>
  <si>
    <t>SARTEN ELECTRICO GRANDE CAPACIDAD 116 L</t>
  </si>
  <si>
    <t>SET DE ESTOMAGO BAZO Y PILORO</t>
  </si>
  <si>
    <t>SISTEMA DE MONITOREO ELECTROCARDIOGRAFICO CONTINUO Y AMBULATORIO (BASICO)</t>
  </si>
  <si>
    <t>SISTEMA DE MONITOREO ELECTROCARDIOGRAFICO CONTINUO Y AMBULATORIO (AVANZADO)</t>
  </si>
  <si>
    <t>SISTEMA UNIVERSAL DE VIDEO PARA ENDOSCOPIOS RIGIDOS</t>
  </si>
  <si>
    <t>TIRAPUENTES MILLER CON TRES PUNTAS DIFERENTES</t>
  </si>
  <si>
    <t>ULTRASONOGRAFO/ULTRASONOGRAFO (GINECOBSTETRICIA GENITOURINARIO)</t>
  </si>
  <si>
    <t>ULTRACONGELADOR VERTICAL (15 PIES CUBICOS)</t>
  </si>
  <si>
    <t>UNIDAD DE ELECTROCIRUGIA AVANZADA CON SELLADO O TERMOFUSION DE VASOS</t>
  </si>
  <si>
    <t>UNIDAD DE ELECTROCIRUGIA/UNIDAD DE ELECTROCIRUGIA DE USO GENERAL ( ALTA FRECUENCIA PARA HEMOSTASIA Y CORTE)</t>
  </si>
  <si>
    <t>UNIDAD RADIOLOGICA Y FLUOROSCOPICA TRANSPORTABLE TIPO ARCO EN "C"</t>
  </si>
  <si>
    <t>UNIDAD DE ELECTROCIRUGIA ENDOSCOPICA AVANZADA</t>
  </si>
  <si>
    <t>MICROSCOPIO PARA OTORRINOLARINGOCIRUGIA</t>
  </si>
  <si>
    <t>HUMIDIFICADOR TIPO CASCADA DE ALTO FLUJO</t>
  </si>
  <si>
    <t>VIDEOLARINGOSCOPIO</t>
  </si>
  <si>
    <t>DERMATOMO</t>
  </si>
  <si>
    <t>531.283.0200</t>
  </si>
  <si>
    <t>MONITOR DE SIGNOS VITALES INTERMEDIO (DE PARED)</t>
  </si>
  <si>
    <t>UNIDAD DE CRIOCIRUGIA OFTALMOLOGICA</t>
  </si>
  <si>
    <t>531.247.0023</t>
  </si>
  <si>
    <t>SISTEMA DE ULTRASONOGRAFIA INTRAVASCULAR</t>
  </si>
  <si>
    <t>UNIDAD DE PRESENTACION TOPOGRAFICA DE POTENCIALES EVOCADOS PORTATIL</t>
  </si>
  <si>
    <t>531.925.0030</t>
  </si>
  <si>
    <t>ENDOSCOPIO NASAL RIGIDO</t>
  </si>
  <si>
    <t>531.857.0925</t>
  </si>
  <si>
    <t>ELECTROMOTOR PARA CIRUGIA</t>
  </si>
  <si>
    <t>531.635.0114</t>
  </si>
  <si>
    <t>SISTEMA DE MONITOREO DE NERVIOS CON MONITOR NEURAL</t>
  </si>
  <si>
    <t>531.380.0954</t>
  </si>
  <si>
    <t>MICRODEBRIDADOR</t>
  </si>
  <si>
    <t>537.277.0015</t>
  </si>
  <si>
    <t>LASER QUIRURGICO DE DIODO O BLUE</t>
  </si>
  <si>
    <t>SET DE ESCOLIOSIS POSTERIOR</t>
  </si>
  <si>
    <t>537.830.0403</t>
  </si>
  <si>
    <t>SET DE TORACO-LUMBOTOMIA DE COLUMNA</t>
  </si>
  <si>
    <t>537.830.0434</t>
  </si>
  <si>
    <t>SET SUPLEMENTARIO DE COLUMNA CERVICAL</t>
  </si>
  <si>
    <t>SET PARA EXTREMIDADES SUPERIORES</t>
  </si>
  <si>
    <t>SET PARA CIRUGIA DE MANO</t>
  </si>
  <si>
    <t>537.830.0464</t>
  </si>
  <si>
    <t>SET DE CIRUGIA VASCULAR</t>
  </si>
  <si>
    <t>537.830.0818</t>
  </si>
  <si>
    <t>SET PARA EXTREMIDADES INFERIORES</t>
  </si>
  <si>
    <t>SET PARA REEMPLAZO ARTICULAR</t>
  </si>
  <si>
    <t>SET DE ARTROPLASTIA DE CADERA</t>
  </si>
  <si>
    <t>537.830.0616</t>
  </si>
  <si>
    <t>SET DE RESECCION DE TUMOR OSEO</t>
  </si>
  <si>
    <t>SET PARA SERVICIO DE QUEMADOS</t>
  </si>
  <si>
    <t>SET SUPLEMENTARIO PARA SERVICIO DE QUEMADOS</t>
  </si>
  <si>
    <t>SET DE OTORRINOLARINGOLOGIA</t>
  </si>
  <si>
    <t>SET DE OFTALMOLOGIA</t>
  </si>
  <si>
    <t>SET PARA ODONTOLOGIA</t>
  </si>
  <si>
    <t>SEPARADOR LEYLA UNIVERSAL</t>
  </si>
  <si>
    <t xml:space="preserve">ACELERADOR LINEAL DE BAJA ENERGÍA </t>
  </si>
  <si>
    <t>531.005.0025</t>
  </si>
  <si>
    <t>MONITOR DE SIGNOS VITALES BASICO (DE PARED)</t>
  </si>
  <si>
    <t xml:space="preserve">INSTRUMENTAL </t>
  </si>
  <si>
    <t>531.350.0149</t>
  </si>
  <si>
    <t>537.814.8265</t>
  </si>
  <si>
    <t>537.830.0759</t>
  </si>
  <si>
    <t>BAÑO PARA FLOTACION CON MOVIMIENTO CIRCULAR</t>
  </si>
  <si>
    <t>MICROSCOPIO QUIRURGICO ORTOPEDIA/MICROSCOPIO PARA NEUROCIRUGIA</t>
  </si>
  <si>
    <t>MICROSCOPIO QUIRURGICO OTORRINOLARINGOLOGIA/MICROSCOPIO QUIRURGICO BASICO</t>
  </si>
  <si>
    <t>SISTEMA UNIVERSAL DE VIDEO PARA ENDOSCOPIOS FLEXIBLES</t>
  </si>
  <si>
    <t>CUNA DE CALOR RADIANTE / INCUBADORA PARA RECIEN NACIDO</t>
  </si>
  <si>
    <t>I-AFILA-5330080309-0001</t>
  </si>
  <si>
    <t>I-AGITA-5330200022-0001</t>
  </si>
  <si>
    <t>I-AGITA-5330200048-0001</t>
  </si>
  <si>
    <t>I-AGITA-5330200154-0001</t>
  </si>
  <si>
    <t>I-AGITA-5330200154-0002</t>
  </si>
  <si>
    <t>I-AGITA-5330200204-0001</t>
  </si>
  <si>
    <t>I-AGITA-5330200204-0002</t>
  </si>
  <si>
    <t>I-AGITA-5330200303-0001</t>
  </si>
  <si>
    <t>I-AGITA-5330200378-0001</t>
  </si>
  <si>
    <t>I-AGITA-5330200378-A002</t>
  </si>
  <si>
    <t>I-AGITA-5330200378-B002</t>
  </si>
  <si>
    <t>I-AGITA-5330200428-0001</t>
  </si>
  <si>
    <t>I-AGITA-5330200428-0002</t>
  </si>
  <si>
    <t>I-AGITA-5330200428-A001</t>
  </si>
  <si>
    <t>I-AGREG-5330220012-0001</t>
  </si>
  <si>
    <t>I-ALACE-5170130057-0001</t>
  </si>
  <si>
    <t>I-ALVEO-5370250069-0001</t>
  </si>
  <si>
    <t>I-ALVEO-5370250069-A001</t>
  </si>
  <si>
    <t>I-AMALG-5310320055-0001</t>
  </si>
  <si>
    <t>I-AMALG-5310320055-B001</t>
  </si>
  <si>
    <t>I-ANALI-5330360123-0001</t>
  </si>
  <si>
    <t>I-ANALI-5330360123-A001</t>
  </si>
  <si>
    <t>I-ANAQU-5110011100-0001</t>
  </si>
  <si>
    <t>I-ANAQU-5110011100-0002</t>
  </si>
  <si>
    <t>I-ANAQU-5110011100-0003</t>
  </si>
  <si>
    <t>I-ANAQU-5110011100-0004</t>
  </si>
  <si>
    <t>I-ANAQU-5110011100-A005</t>
  </si>
  <si>
    <t>I-ANAQU-5110260204-0001</t>
  </si>
  <si>
    <t>I-ANAQU-5110260204-A001</t>
  </si>
  <si>
    <t>I-ANAQU-5110260204-B001</t>
  </si>
  <si>
    <t>I-ANAQU-5110260410-0001</t>
  </si>
  <si>
    <t>I-ANAQU-5110260410-A001</t>
  </si>
  <si>
    <t>I-ANAQU-5110260410-B001</t>
  </si>
  <si>
    <t>I-ANAQU-5134610053-0001</t>
  </si>
  <si>
    <t>I-ANAQU-5170630106-0001</t>
  </si>
  <si>
    <t>I-ANAQU-5170630106-A001</t>
  </si>
  <si>
    <t>I-ANGIO-5310550016-A001</t>
  </si>
  <si>
    <t>I-ANGIO-5310550024-0001</t>
  </si>
  <si>
    <t>I-ANGIO-5310550024-A002</t>
  </si>
  <si>
    <t>I-ANTEO-5310600134-0001</t>
  </si>
  <si>
    <t>I-ANTEO-5310600134-B001</t>
  </si>
  <si>
    <t>I-ANTEO-5310600134-C001</t>
  </si>
  <si>
    <t>I-ARCHI-5110760351-0001</t>
  </si>
  <si>
    <t>I-ARCHI-5110760351-0002</t>
  </si>
  <si>
    <t>I-ARCHI-5110760351-A001</t>
  </si>
  <si>
    <t>I-ARCHI-5110760351-A002</t>
  </si>
  <si>
    <t>I-ARCHI-5110760351-B001</t>
  </si>
  <si>
    <t>I-ARCHI-5110760351-C001</t>
  </si>
  <si>
    <t>I-ARCOS-5370790015-0001</t>
  </si>
  <si>
    <t>I-ARMAZ-5310740013-0001</t>
  </si>
  <si>
    <t>I-ARMAZ-5310740013-A002</t>
  </si>
  <si>
    <t>I-ASPIR-5310810014-0001</t>
  </si>
  <si>
    <t>I-ASPIR-5310810014-0002</t>
  </si>
  <si>
    <t>I-ASPIR-5310810014-A001</t>
  </si>
  <si>
    <t>I-ASPIR-5310810014-A002</t>
  </si>
  <si>
    <t>I-ASPIR-5310810014-A003</t>
  </si>
  <si>
    <t>I-ASPIR-5310810014-B001</t>
  </si>
  <si>
    <t>I-ASPIR-5310810030-0001</t>
  </si>
  <si>
    <t>I-ASPIR-5310810766-0002</t>
  </si>
  <si>
    <t>I-ASPIR-5310810766-A002</t>
  </si>
  <si>
    <t>I-ASPIR-5310810766-B002</t>
  </si>
  <si>
    <t>I-AUDIO-5310880157-0001</t>
  </si>
  <si>
    <t>I-AUDIO-5310880157-0002</t>
  </si>
  <si>
    <t>I-BALAN-5331070051-0001</t>
  </si>
  <si>
    <t>I-BALAN-5331070051-0004</t>
  </si>
  <si>
    <t>I-BALAN-5331070051-A001</t>
  </si>
  <si>
    <t>I-BALAN-5331070051-A003</t>
  </si>
  <si>
    <t>I-BALAN-5331070051-B001</t>
  </si>
  <si>
    <t>I-BALAN-5331070101-0001</t>
  </si>
  <si>
    <t>I-BALAN-5331070481-0001</t>
  </si>
  <si>
    <t>I-BALAN-5337690050-0001</t>
  </si>
  <si>
    <t>I-BALAN-5337690050-A001</t>
  </si>
  <si>
    <t>I-BANCA-5110000900-0001</t>
  </si>
  <si>
    <t>I-BANCA-5110000900-0002</t>
  </si>
  <si>
    <t>I-BANCA-5110000900-A003</t>
  </si>
  <si>
    <t>I-BANCA-5191040251-0001</t>
  </si>
  <si>
    <t>I-BANCA-5191040251-0002</t>
  </si>
  <si>
    <t>I-BANCA-5191040251-A001</t>
  </si>
  <si>
    <t>I-BANCA-5191040251-A002</t>
  </si>
  <si>
    <t>I-BANCA-5191040251-B001</t>
  </si>
  <si>
    <t>I-BANCA-5191040269-0001</t>
  </si>
  <si>
    <t>I-BANCA-5191040509-0001</t>
  </si>
  <si>
    <t>I-BANCA-5191040509-A001</t>
  </si>
  <si>
    <t>I-BANCA-5191040509-A002</t>
  </si>
  <si>
    <t>I-BANCO-5118140291-0001</t>
  </si>
  <si>
    <t>I-BANCO-5118140291-A001</t>
  </si>
  <si>
    <t>I-BANCO-5118140291-B001</t>
  </si>
  <si>
    <t>I-BANCO-5131080052-0001</t>
  </si>
  <si>
    <t>I-BANCO-5131080052-A001</t>
  </si>
  <si>
    <t>I-BANCO-5131080052-B001</t>
  </si>
  <si>
    <t>I-BANCO-5131080102-0001</t>
  </si>
  <si>
    <t>I-BANCO-5131080102-A001</t>
  </si>
  <si>
    <t>I-BANCO-5131080102-B001</t>
  </si>
  <si>
    <t>I-BANCO-5131080102-C001</t>
  </si>
  <si>
    <t>I-BANCO-5131080102-D001</t>
  </si>
  <si>
    <t>I-BANCO-5131080102-E001</t>
  </si>
  <si>
    <t>I-BANDA-5640020631-0001</t>
  </si>
  <si>
    <t>I-BANDA-5640020649-0001</t>
  </si>
  <si>
    <t>I-BANDA-5640020862-0001</t>
  </si>
  <si>
    <t>I-BANOB-5331190065-0001</t>
  </si>
  <si>
    <t>I-BANOD-5331190040-0001</t>
  </si>
  <si>
    <t>I-BANOD-5331190040-0002</t>
  </si>
  <si>
    <t>I-BANOS-5131180050-0001</t>
  </si>
  <si>
    <t>I-BANOS-5131180050-A001</t>
  </si>
  <si>
    <t>I-BANOS-5311070022-0001</t>
  </si>
  <si>
    <t>I-BANOS-5311070139-0001</t>
  </si>
  <si>
    <t>I-BANOS-5311070139-0002</t>
  </si>
  <si>
    <t>I-BANOS-5311070162-0001</t>
  </si>
  <si>
    <t>I-BANOS-5311070162-0002</t>
  </si>
  <si>
    <t>I-BANOS-5331190263-0001</t>
  </si>
  <si>
    <t>I-BANOS-5331190263-A001</t>
  </si>
  <si>
    <t>I-BANOS-5331190263-B001</t>
  </si>
  <si>
    <t>I-BANOS-5331190263-C001</t>
  </si>
  <si>
    <t>I-BANOS-5331190511-A001</t>
  </si>
  <si>
    <t>I-BANOS-5331190511-C001</t>
  </si>
  <si>
    <t>I-BANOS-5331190545-0001</t>
  </si>
  <si>
    <t>I-BANOS-5331190545-0002</t>
  </si>
  <si>
    <t>I-BANOS-5331190545-A001</t>
  </si>
  <si>
    <t>I-BANOS-5331190545-A002</t>
  </si>
  <si>
    <t>I-BANOS-5331190545-A003</t>
  </si>
  <si>
    <t>I-BANOS-5331190545-B001</t>
  </si>
  <si>
    <t>I-BANQU-5131230244-0001</t>
  </si>
  <si>
    <t>I-BARRA-5640020011-0001</t>
  </si>
  <si>
    <t>I-BARRA-5640020979-0001</t>
  </si>
  <si>
    <t>I-BASCU-5131300054-0001</t>
  </si>
  <si>
    <t>I-BASCU-5131300054-A003</t>
  </si>
  <si>
    <t>I-BASCU-5190003500-0001</t>
  </si>
  <si>
    <t>I-BASCU-5231300251-0001</t>
  </si>
  <si>
    <t>I-BASCU-5291230059-0001</t>
  </si>
  <si>
    <t>I-BASCU-5291230109-0001</t>
  </si>
  <si>
    <t>I-BASCU-5311100175-0001</t>
  </si>
  <si>
    <t>I-BASCU-5311100175-0002</t>
  </si>
  <si>
    <t>I-BASCU-5311100175-0005</t>
  </si>
  <si>
    <t>I-BASCU-5311100175-A001</t>
  </si>
  <si>
    <t>I-BASCU-5311100175-A002</t>
  </si>
  <si>
    <t>I-BASCU-5311100175-B001</t>
  </si>
  <si>
    <t>I-BASCU-5311100209-0001</t>
  </si>
  <si>
    <t>I-BASCU-5311100209-0004</t>
  </si>
  <si>
    <t>I-BASCU-5311100209-A001</t>
  </si>
  <si>
    <t>I-BASCU-5311100209-B001</t>
  </si>
  <si>
    <t>I-BASCU-5311100209-C001</t>
  </si>
  <si>
    <t>I-BASCU-5311100209-D001</t>
  </si>
  <si>
    <t>I-BASCU-5311100223-0001</t>
  </si>
  <si>
    <t>I-BATER-5110002500-0001</t>
  </si>
  <si>
    <t>I-BATER-5110002500-0002</t>
  </si>
  <si>
    <t>I-BATER-5110002500-0003</t>
  </si>
  <si>
    <t>I-BATID-5190003600-0001</t>
  </si>
  <si>
    <t>I-BATID-5231360016-0001</t>
  </si>
  <si>
    <t>I-BICIC-5640020326-0001</t>
  </si>
  <si>
    <t>I-BICIC-5640020573-0001</t>
  </si>
  <si>
    <t>I-BIOMI-5334360095-0001</t>
  </si>
  <si>
    <t>I-BISTU-5313550013-0001</t>
  </si>
  <si>
    <t>I-BISTU-5313550013-0002</t>
  </si>
  <si>
    <t>I-BISTU-5351370035-0001</t>
  </si>
  <si>
    <t>I-BISTU-5351370084-0001</t>
  </si>
  <si>
    <t>I-BISTU-5371050245-0001</t>
  </si>
  <si>
    <t>I-BLIND-5311130032-0001</t>
  </si>
  <si>
    <t>I-BLIND-5311130032-A001</t>
  </si>
  <si>
    <t>I-BLIND-5311130032-D001</t>
  </si>
  <si>
    <t>I-BOMBA-5310005000-0001</t>
  </si>
  <si>
    <t>I-BOTES-5131380056-0004</t>
  </si>
  <si>
    <t>I-BOTES-5131380056-0005</t>
  </si>
  <si>
    <t>I-BOTES-5131380106-0001</t>
  </si>
  <si>
    <t>I-BUDIN-5371470013-0001</t>
  </si>
  <si>
    <t>I-BUROS-5131430059-0001</t>
  </si>
  <si>
    <t>I-BUROS-5131430059-0002</t>
  </si>
  <si>
    <t>I-BUROS-5131430059-A001</t>
  </si>
  <si>
    <t>I-BUTAC-5110001800-0001</t>
  </si>
  <si>
    <t>I-BUTAC-5110001800-A001</t>
  </si>
  <si>
    <t>I-CAJAS-5190004800-0001</t>
  </si>
  <si>
    <t>I-CALCU-5190013500-0001</t>
  </si>
  <si>
    <t>I-CAMAR-5254240061-0001</t>
  </si>
  <si>
    <t>I-CAMAR-5310018400-0001</t>
  </si>
  <si>
    <t>I-CAMAR-5311570062-0001</t>
  </si>
  <si>
    <t>I-CAMAR-5311570070-0001</t>
  </si>
  <si>
    <t>I-CAMAR-5311570070-0002</t>
  </si>
  <si>
    <t>I-CAMAR-5311570786-0001</t>
  </si>
  <si>
    <t>I-CAMAR-5311570786-A003</t>
  </si>
  <si>
    <t>I-CAMAR-5311570786-B002</t>
  </si>
  <si>
    <t>I-CAMAS-5131640202-0001</t>
  </si>
  <si>
    <t>I-CAMAS-5131640251-0001</t>
  </si>
  <si>
    <t>I-CAMAS-5131640251-A001</t>
  </si>
  <si>
    <t>I-CAMAS-5131643347-0001</t>
  </si>
  <si>
    <t>I-CAMAS-5131643347-0002</t>
  </si>
  <si>
    <t>I-CAMAS-5131643347-A003</t>
  </si>
  <si>
    <t>I-CAMAS-5131643347-A005</t>
  </si>
  <si>
    <t>I-CAMAS-5131643347-B001</t>
  </si>
  <si>
    <t>I-CAMAS-5131643347-B003</t>
  </si>
  <si>
    <t>I-CAMAS-5131643347-C001</t>
  </si>
  <si>
    <t>I-CAMAS-5131643347-D001</t>
  </si>
  <si>
    <t>I-CAMAS-5131643347-D003</t>
  </si>
  <si>
    <t>I-CAMAS-5131643347-E003</t>
  </si>
  <si>
    <t>I-CAMAS-5131643347-F003</t>
  </si>
  <si>
    <t>I-CAMAS-5131643347-G003</t>
  </si>
  <si>
    <t>I-CAMAS-5131643347-H003</t>
  </si>
  <si>
    <t>I-CAMAS-5131643354-0001</t>
  </si>
  <si>
    <t>I-CAMAS-5131643354-0003</t>
  </si>
  <si>
    <t>I-CAMAS-5131643354-A001</t>
  </si>
  <si>
    <t>I-CAMAS-5131643354-A003</t>
  </si>
  <si>
    <t>I-CAMAS-5311560089-0001</t>
  </si>
  <si>
    <t>I-CAMAS-5311560089-A001</t>
  </si>
  <si>
    <t>I-CAMAS-5311560089-A002</t>
  </si>
  <si>
    <t>I-CAMAS-5311560089-A003</t>
  </si>
  <si>
    <t>I-CAMAS-5311560089-B001</t>
  </si>
  <si>
    <t>I-CAMAS-5311560089-B002</t>
  </si>
  <si>
    <t>I-CAMAS-5311560105-0001</t>
  </si>
  <si>
    <t>I-CAMAS-5311560105-A001</t>
  </si>
  <si>
    <t>I-CAMAS-5311560147-0001</t>
  </si>
  <si>
    <t>I-CAMAS-5311560147-A001</t>
  </si>
  <si>
    <t>I-CAMAS-5311560147-A004</t>
  </si>
  <si>
    <t>I-CAMAS-5311560147-A006</t>
  </si>
  <si>
    <t>I-CAMAS-5311560147-B001</t>
  </si>
  <si>
    <t>I-CAMAS-5311560147-B002</t>
  </si>
  <si>
    <t>I-CAMAS-5311560147-B005</t>
  </si>
  <si>
    <t>I-CAMPA-5331590017-0001</t>
  </si>
  <si>
    <t>I-CAMPA-5331590017-0002</t>
  </si>
  <si>
    <t>I-CAMPA-5331590017-0003</t>
  </si>
  <si>
    <t>I-CAMPA-5331590017-0004</t>
  </si>
  <si>
    <t>I-CAMPA-5331590017-0006</t>
  </si>
  <si>
    <t>I-CAMPA-5331590132-0001</t>
  </si>
  <si>
    <t>I-CAMPA-5331590132-0002</t>
  </si>
  <si>
    <t>I-CAMPA-5331590132-0003</t>
  </si>
  <si>
    <t>I-CAMPA-SC-3120000-0001</t>
  </si>
  <si>
    <t>I-CAMPA-SC-3500000-0001</t>
  </si>
  <si>
    <t>I-CAMPI-5311650021-0001</t>
  </si>
  <si>
    <t>I-CAMPI-5311650021-A003</t>
  </si>
  <si>
    <t>I-CAMPI-5311650021-A004</t>
  </si>
  <si>
    <t>I-CANAS-5332030013-0001</t>
  </si>
  <si>
    <t>I-CANAS-5332030021-0001</t>
  </si>
  <si>
    <t>I-CANUL-5371730465-0001</t>
  </si>
  <si>
    <t>I-CANUL-5371732271-A001</t>
  </si>
  <si>
    <t>I-CANUL-5371732289-0001</t>
  </si>
  <si>
    <t>I-CARDI-5312920258-0001</t>
  </si>
  <si>
    <t>I-CARDI-5312920258-B001</t>
  </si>
  <si>
    <t>I-CARDI-5312920258-C001</t>
  </si>
  <si>
    <t>I-CARDI-5312920258-D001</t>
  </si>
  <si>
    <t>I-CARPE-5131820101-0001</t>
  </si>
  <si>
    <t>I-CARRE-5670002600-0001</t>
  </si>
  <si>
    <t>I-CARRI-5120000900-0001</t>
  </si>
  <si>
    <t>I-CARRI-5120000900-0002</t>
  </si>
  <si>
    <t>I-CARRI-5190006000-0001</t>
  </si>
  <si>
    <t>I-CARRO-5110009300-0001</t>
  </si>
  <si>
    <t>I-CARRO-5110009300-A001</t>
  </si>
  <si>
    <t>I-CARRO-5120000700-0001</t>
  </si>
  <si>
    <t>I-CARRO-5120000700-A001</t>
  </si>
  <si>
    <t>I-CARRO-5120000900-0001</t>
  </si>
  <si>
    <t>I-CARRO-5120000900-0002</t>
  </si>
  <si>
    <t>I-CARRO-5120001300-0001</t>
  </si>
  <si>
    <t>I-CARRO-5120001300-0002</t>
  </si>
  <si>
    <t>I-CARRO-5131910050-0001</t>
  </si>
  <si>
    <t>I-CARRO-5131910100-0001</t>
  </si>
  <si>
    <t>I-CARRO-5131910100-A001</t>
  </si>
  <si>
    <t>I-CARRO-5131910159-0001</t>
  </si>
  <si>
    <t>I-CARRO-5131910159-0002</t>
  </si>
  <si>
    <t>I-CARRO-5131910159-A001</t>
  </si>
  <si>
    <t>I-CARRO-5131910159-A002</t>
  </si>
  <si>
    <t>I-CARRO-5131910159-B001</t>
  </si>
  <si>
    <t>I-CARRO-5131910159-C001</t>
  </si>
  <si>
    <t>I-CARRO-5131910159-E001</t>
  </si>
  <si>
    <t>I-CARRO-5131910225-0002</t>
  </si>
  <si>
    <t>I-CARRO-5131910225-A002</t>
  </si>
  <si>
    <t>I-CARRO-5131910233-0001</t>
  </si>
  <si>
    <t>I-CARRO-5131910233-0003</t>
  </si>
  <si>
    <t>I-CARRO-5131910233-0005</t>
  </si>
  <si>
    <t>I-CARRO-5131910233-A001</t>
  </si>
  <si>
    <t>I-CARRO-5131910233-B001</t>
  </si>
  <si>
    <t>I-CARRO-5131910233-C001</t>
  </si>
  <si>
    <t>I-CARRO-5131910233-D001</t>
  </si>
  <si>
    <t>I-CARRO-5131910233-E001</t>
  </si>
  <si>
    <t>I-CARRO-5131910233-F001</t>
  </si>
  <si>
    <t>I-CARRO-5131910233-G001</t>
  </si>
  <si>
    <t>I-CARRO-5131910233-H001</t>
  </si>
  <si>
    <t>I-CARRO-5131910308-0001</t>
  </si>
  <si>
    <t>I-CARRO-5131910308-A001</t>
  </si>
  <si>
    <t>I-CARRO-5131910308-B001</t>
  </si>
  <si>
    <t>I-CARRO-5131910308-C001</t>
  </si>
  <si>
    <t>I-CARRO-5131910357-0001</t>
  </si>
  <si>
    <t>I-CARRO-5131910407-0001</t>
  </si>
  <si>
    <t>I-CARRO-5131910456-0001</t>
  </si>
  <si>
    <t>I-CARRO-5131910456-0002</t>
  </si>
  <si>
    <t>I-CARRO-5131910555-0001</t>
  </si>
  <si>
    <t>I-CARRO-5131910605-0001</t>
  </si>
  <si>
    <t>I-CARRO-5131910654-0001</t>
  </si>
  <si>
    <t>I-CARRO-5131910803-0001</t>
  </si>
  <si>
    <t>I-CARRO-5131910803-0002</t>
  </si>
  <si>
    <t>I-CARRO-5131910803-0003</t>
  </si>
  <si>
    <t>I-CARRO-5132630079-0001</t>
  </si>
  <si>
    <t>I-CARRO-5152470109-0001</t>
  </si>
  <si>
    <t>I-CARRO-5152470109-A001</t>
  </si>
  <si>
    <t>I-CARRO-5152470109-B001</t>
  </si>
  <si>
    <t>I-CARRO-5152470109-C001</t>
  </si>
  <si>
    <t>I-CARRO-5172560061-0001</t>
  </si>
  <si>
    <t>I-CARRO-5172560152-0001</t>
  </si>
  <si>
    <t>I-CARRO-5172560194-0001</t>
  </si>
  <si>
    <t>I-CARRO-5190006000-0001</t>
  </si>
  <si>
    <t>I-CARRO-5191600104-0001</t>
  </si>
  <si>
    <t>I-CARRO-5310008400-0001</t>
  </si>
  <si>
    <t>I-CARRO-5311910391-0001</t>
  </si>
  <si>
    <t>I-CARRO-5311910391-0002</t>
  </si>
  <si>
    <t>I-CARRO-5311910391-A001</t>
  </si>
  <si>
    <t>I-CARRO-5311910391-A003</t>
  </si>
  <si>
    <t>I-CARRO-5311910391-A004</t>
  </si>
  <si>
    <t>I-CARRO-5311910391-A006</t>
  </si>
  <si>
    <t>I-CARRO-5311910391-B001</t>
  </si>
  <si>
    <t>I-CARRO-5311910391-C001</t>
  </si>
  <si>
    <t>I-CARRO-5690064700-0001</t>
  </si>
  <si>
    <t>I-CARTI-5371750018-0001</t>
  </si>
  <si>
    <t>I-CARTI-5371750042-0001</t>
  </si>
  <si>
    <t>I-CARTI-5371750083-0001</t>
  </si>
  <si>
    <t>I-CASIL-5110003900-0001</t>
  </si>
  <si>
    <t>I-CASIL-5191960052-0001</t>
  </si>
  <si>
    <t>I-CASIL-5191960052-0002</t>
  </si>
  <si>
    <t>I-CASIL-5191960052-0003</t>
  </si>
  <si>
    <t>I-CASIL-5191960052-A001</t>
  </si>
  <si>
    <t>I-CASIL-5191960052-A002</t>
  </si>
  <si>
    <t>I-CASIL-5191960052-A005</t>
  </si>
  <si>
    <t>I-CASIL-5191960052-B001</t>
  </si>
  <si>
    <t>I-CASIL-5191960052-B002</t>
  </si>
  <si>
    <t>I-CASIL-5191960052-C001</t>
  </si>
  <si>
    <t>I-CASIL-5191960052-C002</t>
  </si>
  <si>
    <t>I-CENTR-5316320554-0001</t>
  </si>
  <si>
    <t>I-CENTR-5316320554-0002</t>
  </si>
  <si>
    <t>I-CENTR-5316320554-A003</t>
  </si>
  <si>
    <t>I-CENTR-5316320554-B004</t>
  </si>
  <si>
    <t>I-CENTR-5316320554-B005</t>
  </si>
  <si>
    <t>I-CENTR-5316320554-B006</t>
  </si>
  <si>
    <t>I-CENTR-5316320554-B007</t>
  </si>
  <si>
    <t>I-CENTR-5332240133-0001</t>
  </si>
  <si>
    <t>I-CENTR-5332240133-0004</t>
  </si>
  <si>
    <t>I-CENTR-5332240133-A002</t>
  </si>
  <si>
    <t>I-CENTR-5332240133-B002</t>
  </si>
  <si>
    <t>I-CENTR-5332240133-D002</t>
  </si>
  <si>
    <t>I-CENTR-5332240505-0001</t>
  </si>
  <si>
    <t>I-CENTR-5332240505-A001</t>
  </si>
  <si>
    <t>I-CENTR-5332240646-0001</t>
  </si>
  <si>
    <t>I-CENTR-5332240646-0002</t>
  </si>
  <si>
    <t>I-CENTR-5332240646-0003</t>
  </si>
  <si>
    <t>I-CENTR-5332240646-0004</t>
  </si>
  <si>
    <t>I-CENTR-5332240646-0006</t>
  </si>
  <si>
    <t>I-CENTR-5332240646-A001</t>
  </si>
  <si>
    <t>I-CENTR-5332240646-B001</t>
  </si>
  <si>
    <t>I-CENTR-5332240646-C001</t>
  </si>
  <si>
    <t>I-CENTR-5332240653-0001</t>
  </si>
  <si>
    <t>I-CENTR-5332240653-0003</t>
  </si>
  <si>
    <t>I-CENTR-5332240653-A001</t>
  </si>
  <si>
    <t>I-CENTR-5332240653-A002</t>
  </si>
  <si>
    <t>I-CENTR-5332240653-B002</t>
  </si>
  <si>
    <t>I-CENTR-5332240703-0001</t>
  </si>
  <si>
    <t>I-CENTR-5332240703-0003</t>
  </si>
  <si>
    <t>I-CENTR-5332240711-0002</t>
  </si>
  <si>
    <t>I-CENTR-5332240711-A001</t>
  </si>
  <si>
    <t>I-CENTR-5332240737-0001</t>
  </si>
  <si>
    <t>I-CENTR-5332241628-0001</t>
  </si>
  <si>
    <t>I-CENTR-5332241628-0002</t>
  </si>
  <si>
    <t>I-CENTR-5332241628-A001</t>
  </si>
  <si>
    <t>I-CENTR-5332241628-B001</t>
  </si>
  <si>
    <t>I-CENTR-5332241628-D001</t>
  </si>
  <si>
    <t>I-CENTR-5332241750-0001</t>
  </si>
  <si>
    <t>I-CHARO-5132270074-0001</t>
  </si>
  <si>
    <t>I-CHARO-5132270116-0001</t>
  </si>
  <si>
    <t>I-CINCE-5371911545-A001</t>
  </si>
  <si>
    <t>I-CINTA-5377740211-0001</t>
  </si>
  <si>
    <t>I-CISTO-5312090458-0001</t>
  </si>
  <si>
    <t>I-CISTO-5312090458-A003</t>
  </si>
  <si>
    <t>I-CISTO-5312090458-B001</t>
  </si>
  <si>
    <t>I-CITOM-5336090294-A001</t>
  </si>
  <si>
    <t>I-CIZAL-5372090810-0001</t>
  </si>
  <si>
    <t>I-COCED-5232070051-0001</t>
  </si>
  <si>
    <t>I-COCED-5232070051-A001</t>
  </si>
  <si>
    <t>I-COCED-5232070051-B001</t>
  </si>
  <si>
    <t>I-COCIN-5190020800-0001</t>
  </si>
  <si>
    <t>I-COLCH-2200300412-0001</t>
  </si>
  <si>
    <t>I-COLLA-5312340010-0001</t>
  </si>
  <si>
    <t>I-COLLA-5312340010-A001</t>
  </si>
  <si>
    <t>I-COLLA-5312340010-B001</t>
  </si>
  <si>
    <t>I-COLPO-5312250011-A001</t>
  </si>
  <si>
    <t>I-COLPO-5312250011-A002</t>
  </si>
  <si>
    <t>I-COLPO-5312250011-B001</t>
  </si>
  <si>
    <t>I-COMOD-5132450046-0001</t>
  </si>
  <si>
    <t>I-COMPR-5312230037-0001</t>
  </si>
  <si>
    <t>I-CONGE-5190007300-0002</t>
  </si>
  <si>
    <t>I-CONGE-5232390129-0001</t>
  </si>
  <si>
    <t>I-CONGE-5232390129-A001</t>
  </si>
  <si>
    <t>I-CONGE-5232390129-B001</t>
  </si>
  <si>
    <t>I-CONGE-5332550036-0001</t>
  </si>
  <si>
    <t>I-CONGE-5332550101-0001</t>
  </si>
  <si>
    <t>I-CONGE-5332550135-0001</t>
  </si>
  <si>
    <t>I-CONGE-5332550200-0001</t>
  </si>
  <si>
    <t>I-CONJU-5110007700-0002</t>
  </si>
  <si>
    <t>I-CONTA-5310045600-0001</t>
  </si>
  <si>
    <t>I-CONTA-5310053000-0001</t>
  </si>
  <si>
    <t>I-CONTA-5332660231-0001</t>
  </si>
  <si>
    <t>I-CONTE-5690064700-0001</t>
  </si>
  <si>
    <t>I-COSER-5620024900-0001</t>
  </si>
  <si>
    <t>I-COSTO-5312170029-0001</t>
  </si>
  <si>
    <t>I-COSTO-5372540483-0001</t>
  </si>
  <si>
    <t>I-CRANE-5372600055-0001</t>
  </si>
  <si>
    <t>I-CRANE-5372600055-0002</t>
  </si>
  <si>
    <t>I-CRANE-5372600055-A001</t>
  </si>
  <si>
    <t>I-CRANE-5372600055-A002</t>
  </si>
  <si>
    <t>I-CRANE-5372600055-A003</t>
  </si>
  <si>
    <t>I-CREDE-5112680250-0001</t>
  </si>
  <si>
    <t>I-CREDE-5112680250-A001</t>
  </si>
  <si>
    <t>I-CREDE-5112680250-A002</t>
  </si>
  <si>
    <t>I-CREDE-5112680250-B001</t>
  </si>
  <si>
    <t>I-CRONO-5312480014-0001</t>
  </si>
  <si>
    <t>I-CRONO-5312480014-0002</t>
  </si>
  <si>
    <t>I-CUBET-5132540054-0001</t>
  </si>
  <si>
    <t>I-CUCHA-5352602154-0001</t>
  </si>
  <si>
    <t>I-CUCHA-5352602154-A001</t>
  </si>
  <si>
    <t>I-CUCHI-5372720564-0001</t>
  </si>
  <si>
    <t>I-CUNAS-5132630046-0001</t>
  </si>
  <si>
    <t>I-CUNAS-5312520033-0001</t>
  </si>
  <si>
    <t>I-CUNAS-5312520033-A001</t>
  </si>
  <si>
    <t>I-CUNAS-5312520033-C001</t>
  </si>
  <si>
    <t>I-CUNAS-5312520033-D001</t>
  </si>
  <si>
    <t>I-CUNAS-5312520033-F001</t>
  </si>
  <si>
    <t>I-CUNAS-5312520033-G001</t>
  </si>
  <si>
    <t>I-CUNAS-5312520033-H001</t>
  </si>
  <si>
    <t>I-CUNAS-SC-3211410-A001</t>
  </si>
  <si>
    <t>I-CUNAS-SC-3211410-C001</t>
  </si>
  <si>
    <t>I-CURET-5372510015-0001</t>
  </si>
  <si>
    <t>I-CURET-5372510023-0001</t>
  </si>
  <si>
    <t>I-DEPOS-5173010058-0001</t>
  </si>
  <si>
    <t>I-DERMA-5312830028-0001</t>
  </si>
  <si>
    <t>I-DERMA-5312830150-0001</t>
  </si>
  <si>
    <t>I-DERMA-5312830150-A001</t>
  </si>
  <si>
    <t>I-DERMA-5312830200-0001</t>
  </si>
  <si>
    <t>I-DESCU-SC-4080000-0001</t>
  </si>
  <si>
    <t>I-DESFI-5311720022-A002</t>
  </si>
  <si>
    <t>I-DESFI-5311720022-A003</t>
  </si>
  <si>
    <t>I-DESFI-5311720022-B002</t>
  </si>
  <si>
    <t>I-DESFI-5312860017-0001</t>
  </si>
  <si>
    <t>I-DESFI-5312860215-A001</t>
  </si>
  <si>
    <t>I-DIABL-5190008700-0001</t>
  </si>
  <si>
    <t>I-DIAPA-5372900026-0001</t>
  </si>
  <si>
    <t>I-DIGIT-5318290784-0001</t>
  </si>
  <si>
    <t>I-DIGIT-5318290784-A001</t>
  </si>
  <si>
    <t>I-DIGIT-5318290784-B001</t>
  </si>
  <si>
    <t>I-DIGIT-5318290808-A001</t>
  </si>
  <si>
    <t>I-DINAM-5313040056-0001</t>
  </si>
  <si>
    <t>I-DISPE-5233390052-0001</t>
  </si>
  <si>
    <t>I-DISPE-5233390052-A001</t>
  </si>
  <si>
    <t>I-DISPE-5310106900-0001</t>
  </si>
  <si>
    <t>I-DISPE-5333080124-0001</t>
  </si>
  <si>
    <t>I-DISPE-5333080124-A001</t>
  </si>
  <si>
    <t>I-DISPE-5333080124-A002</t>
  </si>
  <si>
    <t>I-DIVAN-5132190017-0001</t>
  </si>
  <si>
    <t>I-DOPPL-5319240056-0001</t>
  </si>
  <si>
    <t>I-ECOCA-5313240169-0001</t>
  </si>
  <si>
    <t>I-ECOCA-5313240169-B001</t>
  </si>
  <si>
    <t>I-ECOCA-5313240201-0001</t>
  </si>
  <si>
    <t>I-ECOCA-5313240201-A003</t>
  </si>
  <si>
    <t>I-ECOCA-5313240201-A004</t>
  </si>
  <si>
    <t>I-ELECT-5310880181-0001</t>
  </si>
  <si>
    <t>I-ELECT-5311680069-0002</t>
  </si>
  <si>
    <t>I-ELECT-5311680069-0003</t>
  </si>
  <si>
    <t>I-ELECT-5311680069-0004</t>
  </si>
  <si>
    <t>I-ELECT-5311680069-0007</t>
  </si>
  <si>
    <t>I-ELECT-5311680069-A001</t>
  </si>
  <si>
    <t>I-ELECT-5311680069-A002</t>
  </si>
  <si>
    <t>I-ELECT-5311680069-A003</t>
  </si>
  <si>
    <t>I-ELECT-5311680069-A004</t>
  </si>
  <si>
    <t>I-ELECT-5311680069-A005</t>
  </si>
  <si>
    <t>I-ELECT-5311680069-A006</t>
  </si>
  <si>
    <t>I-ELECT-5311680069-B001</t>
  </si>
  <si>
    <t>I-ELECT-5311680069-B002</t>
  </si>
  <si>
    <t>I-ELECT-5311680069-B003</t>
  </si>
  <si>
    <t>I-ELECT-5311680069-B004</t>
  </si>
  <si>
    <t>I-ELECT-5311680069-C003</t>
  </si>
  <si>
    <t>I-ELECT-5313220013-0001</t>
  </si>
  <si>
    <t>I-ELECT-5313220013-0002</t>
  </si>
  <si>
    <t>I-ELECT-5313330317-0001</t>
  </si>
  <si>
    <t>I-ELECT-5313330317-A001</t>
  </si>
  <si>
    <t>I-ELECT-5313330317-C002</t>
  </si>
  <si>
    <t>I-ELECT-5313800103-0001</t>
  </si>
  <si>
    <t>I-ELECT-5313800806-0002</t>
  </si>
  <si>
    <t>I-ELECT-5313800806-A002</t>
  </si>
  <si>
    <t>I-ELECT-5313800905-0001</t>
  </si>
  <si>
    <t>I-ELECT-5316350114-0001</t>
  </si>
  <si>
    <t>I-ELECT-5319250022-0001</t>
  </si>
  <si>
    <t>I-ELECT-5319250022-0002</t>
  </si>
  <si>
    <t>I-ELEVA-5373270551-0001</t>
  </si>
  <si>
    <t>I-ELEVA-5373270551-A001</t>
  </si>
  <si>
    <t>I-ELEVA-5373270700-A001</t>
  </si>
  <si>
    <t>I-ELEVA-5373271104-0001</t>
  </si>
  <si>
    <t>I-ELEVA-5373271104-A001</t>
  </si>
  <si>
    <t>I-ELEVA-5373271534-0001</t>
  </si>
  <si>
    <t>I-ELEVA-5373271609-0001</t>
  </si>
  <si>
    <t>I-ENDOS-5318570925-0001</t>
  </si>
  <si>
    <t>I-ENDOS-5318570925-0002</t>
  </si>
  <si>
    <t>I-ENDOS-5318570925-0003</t>
  </si>
  <si>
    <t>I-ENDOS-5318570925-0004</t>
  </si>
  <si>
    <t>I-ENDOS-5319420013-0001</t>
  </si>
  <si>
    <t>I-ENDOS-5319420021-0001</t>
  </si>
  <si>
    <t>I-ENTER-5310005300-A001</t>
  </si>
  <si>
    <t>I-EQUIP-5190023600-0001</t>
  </si>
  <si>
    <t>I-EQUIP-5310000000-0002</t>
  </si>
  <si>
    <t>I-EQUIP-5310000000-A001</t>
  </si>
  <si>
    <t>I-EQUIP-5310720064-0001</t>
  </si>
  <si>
    <t>I-EQUIP-5310720064-0002</t>
  </si>
  <si>
    <t>I-EQUIP-5310720064-A001</t>
  </si>
  <si>
    <t>I-EQUIP-5311070170-0001</t>
  </si>
  <si>
    <t>I-EQUIP-5313280215-0001</t>
  </si>
  <si>
    <t>I-EQUIP-5313450321-0001</t>
  </si>
  <si>
    <t>I-EQUIP-5313450321-0003</t>
  </si>
  <si>
    <t>I-EQUIP-5313450321-A001</t>
  </si>
  <si>
    <t>I-EQUIP-5313450321-A002</t>
  </si>
  <si>
    <t>I-EQUIP-5315640267-0001</t>
  </si>
  <si>
    <t>I-EQUIP-5315640267-A002</t>
  </si>
  <si>
    <t>I-EQUIP-5318840054-0001</t>
  </si>
  <si>
    <t>I-EQUIP-5338600041-0001</t>
  </si>
  <si>
    <t>I-EQUIP-5338600041-0002</t>
  </si>
  <si>
    <t>I-EQUIP-5338600041-A002</t>
  </si>
  <si>
    <t>I-EQUIP-5338600041-A003</t>
  </si>
  <si>
    <t>I-EQUIP-5338600041-B002</t>
  </si>
  <si>
    <t>I-EQUIP-5338600041-B003</t>
  </si>
  <si>
    <t>I-EQUIP-5378300772-0001</t>
  </si>
  <si>
    <t>I-EQUIP-5640020656-0001</t>
  </si>
  <si>
    <t>I-EQUIP-5640020946-0001</t>
  </si>
  <si>
    <t>I-EQUIP-5640021159-0001</t>
  </si>
  <si>
    <t>I-EQUIP-5650018200-0001</t>
  </si>
  <si>
    <t>I-EQUIP-SC-1000000-0001</t>
  </si>
  <si>
    <t>I-EQUIP-SC-1500000-0001</t>
  </si>
  <si>
    <t>I-EQUIP-SC-1500000-A001</t>
  </si>
  <si>
    <t>I-EQUIP-SC-5122000-0001</t>
  </si>
  <si>
    <t>I-EQUIP-SC-5122000-A001</t>
  </si>
  <si>
    <t>I-EQUIP-SC-5125000-0001</t>
  </si>
  <si>
    <t>I-EQUIP-SC-5131000-0001</t>
  </si>
  <si>
    <t>I-EQUIP-SC-5131000-A001</t>
  </si>
  <si>
    <t>I-EQUIP-SC-5135000-0001</t>
  </si>
  <si>
    <t>I-EQUIP-SC-5152000-0001</t>
  </si>
  <si>
    <t>I-EQUIP-SC-5154000-0001</t>
  </si>
  <si>
    <t>I-EQUIP-SC-5160000-0001</t>
  </si>
  <si>
    <t>I-EQUIP-SC-5161200-0001</t>
  </si>
  <si>
    <t>I-EQUIP-SC-5162100-0001</t>
  </si>
  <si>
    <t>I-EQUIP-SC-5183000-0001</t>
  </si>
  <si>
    <t>I-EQUIP-SC-5183000-A001</t>
  </si>
  <si>
    <t>I-EQUIP-SC-5190000-0001</t>
  </si>
  <si>
    <t>I-EQUIP-SC-5190000-A002</t>
  </si>
  <si>
    <t>I-EQUIP-SC-5200000-0001</t>
  </si>
  <si>
    <t>I-EQUIP-SC-5210000-0001</t>
  </si>
  <si>
    <t>I-EQUIP-SC-5300000-0001</t>
  </si>
  <si>
    <t>I-EQUIP-SC-5310000-0001</t>
  </si>
  <si>
    <t>I-EQUIP-SC-5311000-0001</t>
  </si>
  <si>
    <t>I-EQUIP-SC-5311000-0002</t>
  </si>
  <si>
    <t>I-EQUIP-SC-5315000-0001</t>
  </si>
  <si>
    <t>I-EQUIP-SC-5315120-0001</t>
  </si>
  <si>
    <t>I-EQUIP-SC-5315140-0001</t>
  </si>
  <si>
    <t>I-EQUIP-SC-5315200-0001</t>
  </si>
  <si>
    <t>I-EQUIP-SC-5315300-0001</t>
  </si>
  <si>
    <t>I-EQUIP-SC-5315300-A001</t>
  </si>
  <si>
    <t>I-EQUIP-SC-5316700-0001</t>
  </si>
  <si>
    <t>I-EQUIP-SC-5316700-A001</t>
  </si>
  <si>
    <t>I-EQUIP-SC-5316700-A002</t>
  </si>
  <si>
    <t>I-EQUIP-SC-5321000-0001</t>
  </si>
  <si>
    <t>I-EQUIP-SC-5321000-A001</t>
  </si>
  <si>
    <t>I-EQUIP-SC-5321180-0001</t>
  </si>
  <si>
    <t>I-EQUIP-SC-5321180-0002</t>
  </si>
  <si>
    <t>I-EQUIP-SC-5332000-0001</t>
  </si>
  <si>
    <t>I-EQUIP-SC-5390000-0001</t>
  </si>
  <si>
    <t>I-EQUIP-SC-5391920-0001</t>
  </si>
  <si>
    <t>I-EQUIP-SC-5391921-0001</t>
  </si>
  <si>
    <t>I-EQUIP-SC-5450000-0001</t>
  </si>
  <si>
    <t>I-EQUIP-SC-5500000-0001</t>
  </si>
  <si>
    <t>I-EQUIP-SC-5800000-0001</t>
  </si>
  <si>
    <t>I-EQUIP-SC-5930000-0001</t>
  </si>
  <si>
    <t>I-ERGOM-5313430174-0001</t>
  </si>
  <si>
    <t>I-ERGOM-5313430182-0001</t>
  </si>
  <si>
    <t>I-ESCAL-5133520105-0001</t>
  </si>
  <si>
    <t>I-ESCAL-5190010700-0001</t>
  </si>
  <si>
    <t>I-ESCAL-5193150017-0001</t>
  </si>
  <si>
    <t>I-ESCAL-5193150017-0002</t>
  </si>
  <si>
    <t>I-ESCAL-5193150017-0003</t>
  </si>
  <si>
    <t>I-ESCAL-5640020540-0001</t>
  </si>
  <si>
    <t>I-ESCAL-5640021225-0001</t>
  </si>
  <si>
    <t>I-ESCRI-5110002200-0001</t>
  </si>
  <si>
    <t>I-ESCRI-5110002200-0002</t>
  </si>
  <si>
    <t>I-ESCRI-5110002200-A003</t>
  </si>
  <si>
    <t>I-ESCRI-5113390347-0001</t>
  </si>
  <si>
    <t>I-ESCRI-5113390347-A001</t>
  </si>
  <si>
    <t>I-ESCRI-5113390347-B001</t>
  </si>
  <si>
    <t>I-ESCRI-5113390982-0001</t>
  </si>
  <si>
    <t>I-ESCRI-5113390982-A001</t>
  </si>
  <si>
    <t>I-ESCRI-SC-5130000-0001</t>
  </si>
  <si>
    <t>I-ESCRI-SC-5130000-0002</t>
  </si>
  <si>
    <t>I-ESCRI-SC-5130000-A001</t>
  </si>
  <si>
    <t>I-ESCRI-SC-5130000-B001</t>
  </si>
  <si>
    <t>I-ESCRI-SC-5200000-0001</t>
  </si>
  <si>
    <t>I-ESCRI-SC-5200000-A001</t>
  </si>
  <si>
    <t>I-ESCRI-SC-5200000-B001</t>
  </si>
  <si>
    <t>I-ESCUR-SC-5000000-0001</t>
  </si>
  <si>
    <t>I-ESFIG-5311160369-0001</t>
  </si>
  <si>
    <t>I-ESFIG-5311160369-0002</t>
  </si>
  <si>
    <t>I-ESFIG-5311160369-0003</t>
  </si>
  <si>
    <t>I-ESFIG-5311160369-0007</t>
  </si>
  <si>
    <t>I-ESFIG-5311160369-A002</t>
  </si>
  <si>
    <t>I-ESFIG-5311160369-A008</t>
  </si>
  <si>
    <t>I-ESFIG-5311160369-B002</t>
  </si>
  <si>
    <t>I-ESFIG-5311160369-C002</t>
  </si>
  <si>
    <t>I-ESFIG-5311160369-D002</t>
  </si>
  <si>
    <t>I-ESFIG-5311160377-0001</t>
  </si>
  <si>
    <t>I-ESFIG-5311160377-0002</t>
  </si>
  <si>
    <t>I-ESFIG-5311160377-A002</t>
  </si>
  <si>
    <t>I-ESFIG-5311160377-A004</t>
  </si>
  <si>
    <t>I-ESPAT-5373700029-0001</t>
  </si>
  <si>
    <t>I-ESPAT-5373700128-0001</t>
  </si>
  <si>
    <t>I-ESPEC-5333610045-0001</t>
  </si>
  <si>
    <t>I-ESPEJ-5373750305-0001</t>
  </si>
  <si>
    <t>I-ESPEJ-5373750313-0001</t>
  </si>
  <si>
    <t>I-ESPEJ-5373750321-0001</t>
  </si>
  <si>
    <t>I-ESPEJ-5373830081-0001</t>
  </si>
  <si>
    <t>I-ESPEJ-5640020987-0001</t>
  </si>
  <si>
    <t>I-ESPEJ-5640020995-0001</t>
  </si>
  <si>
    <t>I-ESPIR-5313610171-0001</t>
  </si>
  <si>
    <t>I-ESPIR-5313610171-0002</t>
  </si>
  <si>
    <t>I-ESPIR-5313610171-A001</t>
  </si>
  <si>
    <t>I-ESTAC-5310034600-0001</t>
  </si>
  <si>
    <t>I-ESTAC-5640020854-0001</t>
  </si>
  <si>
    <t>I-ESTAN-5133600022-0001</t>
  </si>
  <si>
    <t>I-ESTAN-5133600022-0002</t>
  </si>
  <si>
    <t>I-ESTAN-5133600022-A001</t>
  </si>
  <si>
    <t>I-ESTAN-5133600022-B001</t>
  </si>
  <si>
    <t>I-ESTER-5310015300-0001</t>
  </si>
  <si>
    <t>I-ESTER-5313850827-0003</t>
  </si>
  <si>
    <t>I-ESTER-5313850827-0004</t>
  </si>
  <si>
    <t>I-ESTER-5313850827-A002</t>
  </si>
  <si>
    <t>I-ESTER-5313851031-0001</t>
  </si>
  <si>
    <t>I-ESTER-5313851031-A001</t>
  </si>
  <si>
    <t>I-ESTER-5313851031-A002</t>
  </si>
  <si>
    <t>I-ESTER-5313851031-B001</t>
  </si>
  <si>
    <t>I-ESTER-5313851031-B002</t>
  </si>
  <si>
    <t>I-ESTER-5313851056-0004</t>
  </si>
  <si>
    <t>I-ESTER-5313851056-0005</t>
  </si>
  <si>
    <t>I-ESTER-5313851056-0006</t>
  </si>
  <si>
    <t>I-ESTER-5313851056-A001</t>
  </si>
  <si>
    <t>I-ESTER-5313851056-A002</t>
  </si>
  <si>
    <t>I-ESTER-5313851056-A003</t>
  </si>
  <si>
    <t>I-ESTER-5313851056-B001</t>
  </si>
  <si>
    <t>I-ESTER-5313851056-B002</t>
  </si>
  <si>
    <t>I-ESTER-5313851056-B003</t>
  </si>
  <si>
    <t>I-ESTER-5313851056-B007</t>
  </si>
  <si>
    <t>I-ESTER-5313851056-C002</t>
  </si>
  <si>
    <t>I-ESTER-5313851064-0001</t>
  </si>
  <si>
    <t>I-ESTER-5313851064-0003</t>
  </si>
  <si>
    <t>I-ESTER-5313851064-0007</t>
  </si>
  <si>
    <t>I-ESTER-5313851064-A002</t>
  </si>
  <si>
    <t>I-ESTER-5313851064-B002</t>
  </si>
  <si>
    <t>I-ESTER-5313851080-0001</t>
  </si>
  <si>
    <t>I-ESTER-5313851080-A001</t>
  </si>
  <si>
    <t>I-ESTER-5313851080-A002</t>
  </si>
  <si>
    <t>I-ESTER-5313851080-C002</t>
  </si>
  <si>
    <t>I-ESTER-5313851122-B001</t>
  </si>
  <si>
    <t>I-ESTET-5313750126-0001</t>
  </si>
  <si>
    <t>I-ESTET-5313750126-0003</t>
  </si>
  <si>
    <t>I-ESTET-5313750126-A001</t>
  </si>
  <si>
    <t>I-ESTET-5313750126-A002</t>
  </si>
  <si>
    <t>I-ESTET-5313750126-B001</t>
  </si>
  <si>
    <t>I-ESTIM-5313800145-0001</t>
  </si>
  <si>
    <t>I-ESTIM-5313800145-0002</t>
  </si>
  <si>
    <t>I-ESTUC-5312951162-0001</t>
  </si>
  <si>
    <t>I-ESTUC-5312951162-0003</t>
  </si>
  <si>
    <t>I-ESTUC-5312951162-A001</t>
  </si>
  <si>
    <t>I-ESTUC-5312951162-B001</t>
  </si>
  <si>
    <t>I-ESTUC-5312951162-C001</t>
  </si>
  <si>
    <t>I-ESTUC-5312951188-0001</t>
  </si>
  <si>
    <t>I-ESTUC-5312951188-0002</t>
  </si>
  <si>
    <t>I-ESTUC-5312951188-A001</t>
  </si>
  <si>
    <t>I-ESTUC-5312951188-B001</t>
  </si>
  <si>
    <t>I-ESTUF-5233700052-0001</t>
  </si>
  <si>
    <t>I-ESTUF-5233700052-0002</t>
  </si>
  <si>
    <t>I-ESTUF-5233700052-A001</t>
  </si>
  <si>
    <t>I-ESTUF-5233700052-A002</t>
  </si>
  <si>
    <t>I-ESTUF-5333910106-0001</t>
  </si>
  <si>
    <t>I-ESTUF-5333910106-0003</t>
  </si>
  <si>
    <t>I-ESTUF-5333910106-A001</t>
  </si>
  <si>
    <t>I-ESTUF-5333910106-A002</t>
  </si>
  <si>
    <t>I-ESTUF-5333910262-0001</t>
  </si>
  <si>
    <t>I-ESTUF-5333910262-0002</t>
  </si>
  <si>
    <t>I-EXCAV-5373970168-0001</t>
  </si>
  <si>
    <t>I-EXOFT-5313890062-0001</t>
  </si>
  <si>
    <t>I-EXPLO-5354090531-0001</t>
  </si>
  <si>
    <t>I-EXTIN-5690060900-0001</t>
  </si>
  <si>
    <t>I-EXTIN-5690060900-0002</t>
  </si>
  <si>
    <t>I-EXTIN-5690060900-0003</t>
  </si>
  <si>
    <t>I-EXTIN-5690060900-0004</t>
  </si>
  <si>
    <t>I-EXTIN-SC-5130000-0001</t>
  </si>
  <si>
    <t>I-EXTIN-SC-5130000-A001</t>
  </si>
  <si>
    <t>I-EXTRA-5333421351-0001</t>
  </si>
  <si>
    <t>I-FLANE-5374250016-0001</t>
  </si>
  <si>
    <t>I-FLEXO-5313500109-0001</t>
  </si>
  <si>
    <t>I-FLUJO-5314230052-0001</t>
  </si>
  <si>
    <t>I-FLUJO-5314230052-0002</t>
  </si>
  <si>
    <t>I-FLUJO-5314230052-0003</t>
  </si>
  <si>
    <t>I-FLUJO-5314230052-0009</t>
  </si>
  <si>
    <t>I-FLUJO-5314230052-0010</t>
  </si>
  <si>
    <t>I-FLUJO-5314230052-A001</t>
  </si>
  <si>
    <t>I-FLUJO-5314230052-A004</t>
  </si>
  <si>
    <t>I-FLUJO-5314230052-A005</t>
  </si>
  <si>
    <t>I-FLUJO-5314230052-A006</t>
  </si>
  <si>
    <t>I-FONOD-5312920019-A003</t>
  </si>
  <si>
    <t>I-FONOD-5312920019-C001</t>
  </si>
  <si>
    <t>I-FONOD-5312920019-D001</t>
  </si>
  <si>
    <t>I-FONOD-5312920019-E001</t>
  </si>
  <si>
    <t>I-FONOD-5312920019-F001</t>
  </si>
  <si>
    <t>I-FORCE-5374260023-0001</t>
  </si>
  <si>
    <t>I-FORCE-5374260155-0001</t>
  </si>
  <si>
    <t>I-FORCE-5374260171-0001</t>
  </si>
  <si>
    <t>I-FORCE-5374260197-0001</t>
  </si>
  <si>
    <t>I-FORCE-5374260205-0001</t>
  </si>
  <si>
    <t>I-FORCE-5374260213-0001</t>
  </si>
  <si>
    <t>I-FORCE-5374260221-0001</t>
  </si>
  <si>
    <t>I-FORCE-5374260270-0001</t>
  </si>
  <si>
    <t>I-FORCE-5374260353-0001</t>
  </si>
  <si>
    <t>I-FORCE-5374260387-0001</t>
  </si>
  <si>
    <t>I-FORCE-5374260411-0001</t>
  </si>
  <si>
    <t>I-FORCE-5374260460-0001</t>
  </si>
  <si>
    <t>I-FORCE-5374260486-0001</t>
  </si>
  <si>
    <t>I-FORCE-5374260569-0001</t>
  </si>
  <si>
    <t>I-FORCE-5374260726-0001</t>
  </si>
  <si>
    <t>I-FORCE-5374260734-0001</t>
  </si>
  <si>
    <t>I-FOROP-5314250068-0001</t>
  </si>
  <si>
    <t>I-FOROP-5314250068-0002</t>
  </si>
  <si>
    <t>I-FOROP-5314250068-0003</t>
  </si>
  <si>
    <t>I-FOTOC-5314300061-0001</t>
  </si>
  <si>
    <t>I-GABIN-5114510158-0001</t>
  </si>
  <si>
    <t>I-GABIN-5114510158-0005</t>
  </si>
  <si>
    <t>I-GABIN-5114510158-A001</t>
  </si>
  <si>
    <t>I-GABIN-5114510158-B001</t>
  </si>
  <si>
    <t>I-GAVET-5190012900-0001</t>
  </si>
  <si>
    <t>I-GAVET-5190012900-0002</t>
  </si>
  <si>
    <t>I-GAVET-5190012900-0003</t>
  </si>
  <si>
    <t>I-GLUCO-5313450016-0001</t>
  </si>
  <si>
    <t>I-GONIO-5354610122-0001</t>
  </si>
  <si>
    <t>I-GRADI-5334610010-0001</t>
  </si>
  <si>
    <t>I-GRADI-5334610010-0002</t>
  </si>
  <si>
    <t>I-GRADI-5334610028-0001</t>
  </si>
  <si>
    <t>I-GRADI-5334610507-0001</t>
  </si>
  <si>
    <t>I-GRUAS-5314540070-0001</t>
  </si>
  <si>
    <t>I-GRUAS-5314540088-0001</t>
  </si>
  <si>
    <t>I-GRUAS-5314540096-0001</t>
  </si>
  <si>
    <t>I-GUANT-5314550053-0001</t>
  </si>
  <si>
    <t>I-GUANT-5314550053-A001</t>
  </si>
  <si>
    <t>I-GUBIA-5374570363-0001</t>
  </si>
  <si>
    <t>I-HELPE-5640021175-0001</t>
  </si>
  <si>
    <t>I-HISTE-5374610037-A001</t>
  </si>
  <si>
    <t>I-HISTE-5374610037-B001</t>
  </si>
  <si>
    <t>I-HORNO-5190013300-0001</t>
  </si>
  <si>
    <t>I-HORNO-5190013400-0001</t>
  </si>
  <si>
    <t>I-HORNO-5334770228-0001</t>
  </si>
  <si>
    <t>I-HORNO-5334770228-0002</t>
  </si>
  <si>
    <t>I-HORNO-5334770228-0004</t>
  </si>
  <si>
    <t>I-HORNO-5334770228-0005</t>
  </si>
  <si>
    <t>I-HORNO-5334770228-A001</t>
  </si>
  <si>
    <t>I-HORNO-5334770228-A002</t>
  </si>
  <si>
    <t>I-HORNO-5334770228-A003</t>
  </si>
  <si>
    <t>I-HORNO-5334770228-B002</t>
  </si>
  <si>
    <t>I-HORNO-5334770228-C003</t>
  </si>
  <si>
    <t>I-HUMID-5314800102-0002</t>
  </si>
  <si>
    <t>I-HUMID-5314800102-B001</t>
  </si>
  <si>
    <t>I-HUMID-5314800193-0001</t>
  </si>
  <si>
    <t>I-IMPED-5310880199-0001</t>
  </si>
  <si>
    <t>I-INCUB-5312310153-0001</t>
  </si>
  <si>
    <t>I-INCUB-5314970053-0001</t>
  </si>
  <si>
    <t>I-INCUB-5314970053-0002</t>
  </si>
  <si>
    <t>I-INCUB-5314970053-A001</t>
  </si>
  <si>
    <t>I-INCUB-5314970053-A002</t>
  </si>
  <si>
    <t>I-INCUB-5314970053-B001</t>
  </si>
  <si>
    <t>I-INCUB-5314970053-B002</t>
  </si>
  <si>
    <t>I-INCUB-5314970053-C001</t>
  </si>
  <si>
    <t>I-INCUB-5314970053-C002</t>
  </si>
  <si>
    <t>I-INCUB-5314972083-0001</t>
  </si>
  <si>
    <t>I-INCUB-5314972083-A001</t>
  </si>
  <si>
    <t>I-INCUB-5314972083-A002</t>
  </si>
  <si>
    <t>I-INCUB-5314972083-B001</t>
  </si>
  <si>
    <t>I-INSTR-5310000000-0003</t>
  </si>
  <si>
    <t>I-JERIN-5375470019-0001</t>
  </si>
  <si>
    <t>I-JUEGO-5640020102-0001</t>
  </si>
  <si>
    <t>I-JUEGO-5640020342-0001</t>
  </si>
  <si>
    <t>I-JUEGO-5640020615-0001</t>
  </si>
  <si>
    <t>I-JUEGO-5640020714-0001</t>
  </si>
  <si>
    <t>I-JUEGO-5640020722-0001</t>
  </si>
  <si>
    <t>I-JUEGO-SC-1922000-A001</t>
  </si>
  <si>
    <t>I-JUEGO-SC-1930000-A001</t>
  </si>
  <si>
    <t>I-KARDE-5114510263-0001</t>
  </si>
  <si>
    <t>I-LAMPA-5135670106-A001</t>
  </si>
  <si>
    <t>I-LAMPA-5135670111-0001</t>
  </si>
  <si>
    <t>I-LAMPA-5315620046-0001</t>
  </si>
  <si>
    <t>I-LAMPA-5315620046-A001</t>
  </si>
  <si>
    <t>I-LAMPA-5315620079-0001</t>
  </si>
  <si>
    <t>I-LAMPA-5315620459-0001</t>
  </si>
  <si>
    <t>I-LAMPA-5315620707-A001</t>
  </si>
  <si>
    <t>I-LAMPA-5315620905-0002</t>
  </si>
  <si>
    <t>I-LAMPA-5315620905-A002</t>
  </si>
  <si>
    <t>I-LAMPA-5315620905-C002</t>
  </si>
  <si>
    <t>I-LAMPA-5315620905-D002</t>
  </si>
  <si>
    <t>I-LAMPA-5315620905-E002</t>
  </si>
  <si>
    <t>I-LAMPA-5315620905-F002</t>
  </si>
  <si>
    <t>I-LAMPA-5315620905-I002</t>
  </si>
  <si>
    <t>I-LAMPA-5315620905-J002</t>
  </si>
  <si>
    <t>I-LAMPA-5315620905-K002</t>
  </si>
  <si>
    <t>I-LAMPA-5315620905-L002</t>
  </si>
  <si>
    <t>I-LAMPA-5315621010-0002</t>
  </si>
  <si>
    <t>I-LAMPA-5315621010-A001</t>
  </si>
  <si>
    <t>I-LAMPA-5315621010-A002</t>
  </si>
  <si>
    <t>I-LAMPA-5315621010-A003</t>
  </si>
  <si>
    <t>I-LAMPA-5315621010-A005</t>
  </si>
  <si>
    <t>I-LAMPA-5315621010-B001</t>
  </si>
  <si>
    <t>I-LAMPA-5315621010-B002</t>
  </si>
  <si>
    <t>I-LAMPA-5315621010-B005</t>
  </si>
  <si>
    <t>I-LAMPA-5315621010-C002</t>
  </si>
  <si>
    <t>I-LAMPA-5315621010-D002</t>
  </si>
  <si>
    <t>I-LAMPA-5315621010-D003</t>
  </si>
  <si>
    <t>I-LAMPA-5315621010-E003</t>
  </si>
  <si>
    <t>I-LAMPA-5315621010-G003</t>
  </si>
  <si>
    <t>I-LAMPA-5315621317-0001</t>
  </si>
  <si>
    <t>I-LAMPA-5315621317-A001</t>
  </si>
  <si>
    <t>I-LAMPA-5315621457-0001</t>
  </si>
  <si>
    <t>I-LAMPA-5315621457-0002</t>
  </si>
  <si>
    <t>I-LAMPA-5315621457-0003</t>
  </si>
  <si>
    <t>I-LAMPA-5315621457-A001</t>
  </si>
  <si>
    <t>I-LAMPA-5315621457-B001</t>
  </si>
  <si>
    <t>I-LAMPA-5315621457-B003</t>
  </si>
  <si>
    <t>I-LAMPA-5315621457-C001</t>
  </si>
  <si>
    <t>I-LAMPA-5315621465-0002</t>
  </si>
  <si>
    <t>I-LAMPA-5315621465-A001</t>
  </si>
  <si>
    <t>I-LAMPA-5315621465-D001</t>
  </si>
  <si>
    <t>I-LAMPA-5315621465-E001</t>
  </si>
  <si>
    <t>I-LAMPA-5315621465-G001</t>
  </si>
  <si>
    <t>I-LAMPA-5335640016-0001</t>
  </si>
  <si>
    <t>I-LARIN-5315680057-0001</t>
  </si>
  <si>
    <t>I-LARIN-5315680057-0003</t>
  </si>
  <si>
    <t>I-LARIN-5315680057-0007</t>
  </si>
  <si>
    <t>I-LARIN-5315680057-A002</t>
  </si>
  <si>
    <t>I-LARIN-5315680057-A004</t>
  </si>
  <si>
    <t>I-LASER-5313500026-0001</t>
  </si>
  <si>
    <t>I-LASER-5313500075-0001</t>
  </si>
  <si>
    <t>I-LASER-5313500125-0001</t>
  </si>
  <si>
    <t>I-LASER-5313500125-0002</t>
  </si>
  <si>
    <t>I-LASER-5313500133-0001</t>
  </si>
  <si>
    <t>I-LASER-5313500149-0001</t>
  </si>
  <si>
    <t>I-LAVAB-SC-1200000-0001</t>
  </si>
  <si>
    <t>I-LAVAB-SC-1200000-A001</t>
  </si>
  <si>
    <t>I-LAVAB-SC-1210000-0001</t>
  </si>
  <si>
    <t>I-LAVAB-SC-1210000-B001</t>
  </si>
  <si>
    <t>I-LAVAB-SC-1220000-0001</t>
  </si>
  <si>
    <t>I-LAVAB-SC-1220000-B001</t>
  </si>
  <si>
    <t>I-LAVAD-5235670105-0002</t>
  </si>
  <si>
    <t>I-LAVAD-5235670105-A001</t>
  </si>
  <si>
    <t>I-LAVAD-5235670105-B001</t>
  </si>
  <si>
    <t>I-LAVAD-5310021300-A001</t>
  </si>
  <si>
    <t>I-LAVAD-5315720309-0001</t>
  </si>
  <si>
    <t>I-LAVAD-5315720309-0002</t>
  </si>
  <si>
    <t>I-LAVAD-5315720309-A001</t>
  </si>
  <si>
    <t>I-LAVAD-5315720309-B001</t>
  </si>
  <si>
    <t>I-LAVAD-5315720465-0001</t>
  </si>
  <si>
    <t>I-LAVAD-5315720465-A001</t>
  </si>
  <si>
    <t>I-LAVAD-5315720465-B001</t>
  </si>
  <si>
    <t>I-LAVAD-5315720465-B002</t>
  </si>
  <si>
    <t>I-LAVAD-5315720465-C001</t>
  </si>
  <si>
    <t>I-LAVAD-5315720465-D001</t>
  </si>
  <si>
    <t>I-LAVAD-5315720507-0001</t>
  </si>
  <si>
    <t>I-LAVAD-5315720507-0002</t>
  </si>
  <si>
    <t>I-LAVAD-5315720507-A001</t>
  </si>
  <si>
    <t>I-LAVAD-5315720549-0001</t>
  </si>
  <si>
    <t>I-LAVAD-5315720549-A001</t>
  </si>
  <si>
    <t>I-LAVAD-5620024300-0001</t>
  </si>
  <si>
    <t>I-LAVAD-5620024300-0002</t>
  </si>
  <si>
    <t>I-LECTO-5332240638-0001</t>
  </si>
  <si>
    <t>I-LEGRA-5375650107-0001</t>
  </si>
  <si>
    <t>I-LENSO-5315760073-0001</t>
  </si>
  <si>
    <t>I-LENSO-5315760073-0002</t>
  </si>
  <si>
    <t>I-LENSO-5315760073-A001</t>
  </si>
  <si>
    <t>I-LENTE-5315780451-0001</t>
  </si>
  <si>
    <t>I-LENTE-5315780451-0002</t>
  </si>
  <si>
    <t>I-LENTE-5315780451-A001</t>
  </si>
  <si>
    <t>I-LENTE-5375780128-0001</t>
  </si>
  <si>
    <t>I-LENTE-5375780128-0002</t>
  </si>
  <si>
    <t>I-LENTE-5375780128-A003</t>
  </si>
  <si>
    <t>I-LIBRE-5110002500-0001</t>
  </si>
  <si>
    <t>I-LICUA-5235800066-0001</t>
  </si>
  <si>
    <t>I-LIMAS-5375830048-0001</t>
  </si>
  <si>
    <t>I-LIMAS-5375830196-A001</t>
  </si>
  <si>
    <t>I-LINAC-5310050017-A001</t>
  </si>
  <si>
    <t>I-LINAC-5310050017-A002</t>
  </si>
  <si>
    <t>I-LINAC-5310050025-0001</t>
  </si>
  <si>
    <t>I-LITER-5190015300-0001</t>
  </si>
  <si>
    <t>I-LITOT-5315840172-A001</t>
  </si>
  <si>
    <t>I-MACRO-5254240053-0001</t>
  </si>
  <si>
    <t>I-MANDI-5316010056-0001</t>
  </si>
  <si>
    <t>I-MANDI-5316010056-A001</t>
  </si>
  <si>
    <t>I-MANGO-5356080571-0001</t>
  </si>
  <si>
    <t>I-MANGO-5356181411-0001</t>
  </si>
  <si>
    <t>I-MANGO-5356181411-0002</t>
  </si>
  <si>
    <t>I-MANGO-5376020409-0001</t>
  </si>
  <si>
    <t>I-MANGO-5376020656-A001</t>
  </si>
  <si>
    <t>I-MARCO-5135890068-0001</t>
  </si>
  <si>
    <t>I-MARMI-5190019118-0001</t>
  </si>
  <si>
    <t>I-MARMI-5190019118-A001</t>
  </si>
  <si>
    <t>I-MARMI-5190019118-B001</t>
  </si>
  <si>
    <t>I-MARMI-5236030168-0001</t>
  </si>
  <si>
    <t>I-MARMI-5236030168-B001</t>
  </si>
  <si>
    <t>I-MARMI-5236030259-0001</t>
  </si>
  <si>
    <t>I-MARMI-5236030259-A001</t>
  </si>
  <si>
    <t>I-MARMI-5236030259-B001</t>
  </si>
  <si>
    <t>I-MARTI-5136180710-0001</t>
  </si>
  <si>
    <t>I-MARTI-5356181429-0001</t>
  </si>
  <si>
    <t>I-MARTI-5356181429-A001</t>
  </si>
  <si>
    <t>I-MASTO-5316110033-B002</t>
  </si>
  <si>
    <t>I-MAZOD-5376050166-0001</t>
  </si>
  <si>
    <t>I-MECHE-5336040026-0001</t>
  </si>
  <si>
    <t>I-MECHE-5336040042-0001</t>
  </si>
  <si>
    <t>I-MEDID-5316140382-0001</t>
  </si>
  <si>
    <t>I-MEKAR-5116191393-0001</t>
  </si>
  <si>
    <t>I-MESAB-5110004300-0001</t>
  </si>
  <si>
    <t>I-MESAC-5110004000-0001</t>
  </si>
  <si>
    <t>I-MESAC-5110004000-0180</t>
  </si>
  <si>
    <t>I-MESAC-5110004300-0001</t>
  </si>
  <si>
    <t>I-MESAC-5110006200-0001</t>
  </si>
  <si>
    <t>I-MESAC-5112630296-0001</t>
  </si>
  <si>
    <t>I-MESAE-5316165082-0001</t>
  </si>
  <si>
    <t>I-MESAJ-5110004300-A240</t>
  </si>
  <si>
    <t>I-MESAP-5110004300-0001</t>
  </si>
  <si>
    <t>I-MESAS-5110004000-0001</t>
  </si>
  <si>
    <t>I-MESAS-5110004000-0005</t>
  </si>
  <si>
    <t>I-MESAS-5110004000-0006</t>
  </si>
  <si>
    <t>I-MESAS-5110004000-0008</t>
  </si>
  <si>
    <t>I-MESAS-5110004000-0010</t>
  </si>
  <si>
    <t>I-MESAS-5110004000-0050</t>
  </si>
  <si>
    <t>I-MESAS-5110004000-0051</t>
  </si>
  <si>
    <t>I-MESAS-5110004000-0120</t>
  </si>
  <si>
    <t>I-MESAS-5110004000-0121</t>
  </si>
  <si>
    <t>I-MESAS-5110004000-0122</t>
  </si>
  <si>
    <t>I-MESAS-5110004000-0150</t>
  </si>
  <si>
    <t>I-MESAS-5110004000-0151</t>
  </si>
  <si>
    <t>I-MESAS-5110004000-0152</t>
  </si>
  <si>
    <t>I-MESAS-5110004000-0153</t>
  </si>
  <si>
    <t>I-MESAS-5110004000-0155</t>
  </si>
  <si>
    <t>I-MESAS-5110004000-0156</t>
  </si>
  <si>
    <t>I-MESAS-5110004000-0180</t>
  </si>
  <si>
    <t>I-MESAS-5110004000-0181</t>
  </si>
  <si>
    <t>I-MESAS-5110004000-0183</t>
  </si>
  <si>
    <t>I-MESAS-5110004000-0184</t>
  </si>
  <si>
    <t>I-MESAS-5110004000-0185</t>
  </si>
  <si>
    <t>I-MESAS-5110004000-0186</t>
  </si>
  <si>
    <t>I-MESAS-5110004000-0187</t>
  </si>
  <si>
    <t>I-MESAS-5110004000-0213</t>
  </si>
  <si>
    <t>I-MESAS-5110004000-0214</t>
  </si>
  <si>
    <t>I-MESAS-5110004000-0215</t>
  </si>
  <si>
    <t>I-MESAS-5110004000-0230</t>
  </si>
  <si>
    <t>I-MESAS-5110004000-0231</t>
  </si>
  <si>
    <t>I-MESAS-5110004000-0303</t>
  </si>
  <si>
    <t>I-MESAS-5110004000-A006</t>
  </si>
  <si>
    <t>I-MESAS-5110004000-A008</t>
  </si>
  <si>
    <t>I-MESAS-5110004000-A010</t>
  </si>
  <si>
    <t>I-MESAS-5110004000-A050</t>
  </si>
  <si>
    <t>I-MESAS-5110004000-A051</t>
  </si>
  <si>
    <t>I-MESAS-5110004000-A180</t>
  </si>
  <si>
    <t>I-MESAS-5110004000-A181</t>
  </si>
  <si>
    <t>I-MESAS-5110004000-A184</t>
  </si>
  <si>
    <t>I-MESAS-5110004000-A185</t>
  </si>
  <si>
    <t>I-MESAS-5110004000-A214</t>
  </si>
  <si>
    <t>I-MESAS-5110004000-A303</t>
  </si>
  <si>
    <t>I-MESAS-5110004000-B010</t>
  </si>
  <si>
    <t>I-MESAS-5110004000-B180</t>
  </si>
  <si>
    <t>I-MESAS-5110004000-B181</t>
  </si>
  <si>
    <t>I-MESAS-5110004300-0001</t>
  </si>
  <si>
    <t>I-MESAS-5110004300-0002</t>
  </si>
  <si>
    <t>I-MESAS-5110004300-0003</t>
  </si>
  <si>
    <t>I-MESAS-5110004300-0060</t>
  </si>
  <si>
    <t>I-MESAS-5110004300-0090</t>
  </si>
  <si>
    <t>I-MESAS-5110004300-0120</t>
  </si>
  <si>
    <t>I-MESAS-5110004300-A003</t>
  </si>
  <si>
    <t>I-MESAS-5110006000-0001</t>
  </si>
  <si>
    <t>I-MESAS-5110006400-0001</t>
  </si>
  <si>
    <t>I-MESAS-5110006400-0159</t>
  </si>
  <si>
    <t>I-MESAS-5116191120-0001</t>
  </si>
  <si>
    <t>I-MESAS-5116191122-0001</t>
  </si>
  <si>
    <t>I-MESAS-5116191122-A001</t>
  </si>
  <si>
    <t>I-MESAS-5116191155-0001</t>
  </si>
  <si>
    <t>I-MESAS-5116191155-A001</t>
  </si>
  <si>
    <t>I-MESAS-5116191155-B001</t>
  </si>
  <si>
    <t>I-MESAS-5116191355-0001</t>
  </si>
  <si>
    <t>I-MESAS-5136210100-0001</t>
  </si>
  <si>
    <t>I-MESAS-5136210100-A001</t>
  </si>
  <si>
    <t>I-MESAS-5136210134-0001</t>
  </si>
  <si>
    <t>I-MESAS-5136210142-0001</t>
  </si>
  <si>
    <t>I-MESAS-5136210142-A001</t>
  </si>
  <si>
    <t>I-MESAS-5136210332-0001</t>
  </si>
  <si>
    <t>I-MESAS-5136210357-0002</t>
  </si>
  <si>
    <t>I-MESAS-5136211355-0001</t>
  </si>
  <si>
    <t>I-MESAS-5136211405-0001</t>
  </si>
  <si>
    <t>I-MESAS-5136211405-A001</t>
  </si>
  <si>
    <t>I-MESAS-5136211405-B001</t>
  </si>
  <si>
    <t>I-MESAS-5136211405-C001</t>
  </si>
  <si>
    <t>I-MESAS-5136211405-D001</t>
  </si>
  <si>
    <t>I-MESAS-5136211454-0001</t>
  </si>
  <si>
    <t>I-MESAS-5136211603-0001</t>
  </si>
  <si>
    <t>I-MESAS-5136211603-A001</t>
  </si>
  <si>
    <t>I-MESAS-5136211603-B001</t>
  </si>
  <si>
    <t>I-MESAS-5136211652-0001</t>
  </si>
  <si>
    <t>I-MESAS-5136211652-A001</t>
  </si>
  <si>
    <t>I-MESAS-5136211652-B001</t>
  </si>
  <si>
    <t>I-MESAS-5136211876-0001</t>
  </si>
  <si>
    <t>I-MESAS-5136211876-A001</t>
  </si>
  <si>
    <t>I-MESAS-5136212429-0001</t>
  </si>
  <si>
    <t>I-MESAS-5136212429-0003</t>
  </si>
  <si>
    <t>I-MESAS-5136212429-0004</t>
  </si>
  <si>
    <t>I-MESAS-5136212847-0001</t>
  </si>
  <si>
    <t>I-MESAS-5156190059-0001</t>
  </si>
  <si>
    <t>I-MESAS-5156190406-0001</t>
  </si>
  <si>
    <t>I-MESAS-5156190752-0001</t>
  </si>
  <si>
    <t>I-MESAS-5156190760-0001</t>
  </si>
  <si>
    <t>I-MESAS-5156190760-A001</t>
  </si>
  <si>
    <t>I-MESAS-5156190778-0001</t>
  </si>
  <si>
    <t>I-MESAS-5156190778-A001</t>
  </si>
  <si>
    <t>I-MESAS-5176090156-0001</t>
  </si>
  <si>
    <t>I-MESAS-5176090156-A002</t>
  </si>
  <si>
    <t>I-MESAS-5176090933-0001</t>
  </si>
  <si>
    <t>I-MESAS-5176095585-0001</t>
  </si>
  <si>
    <t>I-MESAS-5190006503-0001</t>
  </si>
  <si>
    <t>I-MESAS-5316160034-0001</t>
  </si>
  <si>
    <t>I-MESAS-5316160034-0002</t>
  </si>
  <si>
    <t>I-MESAS-5316160463-0001</t>
  </si>
  <si>
    <t>I-MESAS-5316160976-0001</t>
  </si>
  <si>
    <t>I-MESAS-5316160976-0003</t>
  </si>
  <si>
    <t>I-MESAS-5316160976-A002</t>
  </si>
  <si>
    <t>I-MESAS-5316160976-B002</t>
  </si>
  <si>
    <t>I-MESAS-5316165066-0001</t>
  </si>
  <si>
    <t>I-MESAS-5316165108-0001</t>
  </si>
  <si>
    <t>I-MESAS-5316165108-A001</t>
  </si>
  <si>
    <t>I-MESAS-5316165108-A002</t>
  </si>
  <si>
    <t>I-MESAS-5316165108-A003</t>
  </si>
  <si>
    <t>I-MESAS-5316165108-A004</t>
  </si>
  <si>
    <t>I-MESAS-5316165108-B001</t>
  </si>
  <si>
    <t>I-MESAS-5316165108-B003</t>
  </si>
  <si>
    <t>I-MESAS-5316165108-C002</t>
  </si>
  <si>
    <t>I-MESAS-5316165108-D001</t>
  </si>
  <si>
    <t>I-MESAS-5316165108-E001</t>
  </si>
  <si>
    <t>I-MESAS-5316165116-0001</t>
  </si>
  <si>
    <t>I-MESAS-5316165116-0002</t>
  </si>
  <si>
    <t>I-MESAS-5316165116-0004</t>
  </si>
  <si>
    <t>I-MESAS-5316165116-0005</t>
  </si>
  <si>
    <t>I-MESAS-5316165116-0015</t>
  </si>
  <si>
    <t>I-MESAS-5316165116-A006</t>
  </si>
  <si>
    <t>I-MESAS-5316165116-A007</t>
  </si>
  <si>
    <t>I-MESAS-5316165116-A008</t>
  </si>
  <si>
    <t>I-MESAS-5316165116-A009</t>
  </si>
  <si>
    <t>I-MESAS-5316165116-A011</t>
  </si>
  <si>
    <t>I-MESAS-5316165116-A012</t>
  </si>
  <si>
    <t>I-MESAS-5316165116-B002</t>
  </si>
  <si>
    <t>I-MESAS-5316165116-B003</t>
  </si>
  <si>
    <t>I-MESAS-5316165116-B004</t>
  </si>
  <si>
    <t>I-MESAS-5316165116-C010</t>
  </si>
  <si>
    <t>I-MESAS-5316165116-C013</t>
  </si>
  <si>
    <t>I-MESAS-5316165116-D014</t>
  </si>
  <si>
    <t>I-MESAS-5316165116-E014</t>
  </si>
  <si>
    <t>I-MESAS-5640021050-0001</t>
  </si>
  <si>
    <t>I-MESAT-5110006200-0002</t>
  </si>
  <si>
    <t>I-MESAT-5110006200-A090</t>
  </si>
  <si>
    <t>I-MESAT-5110006200-A120</t>
  </si>
  <si>
    <t>I-MESAT-5110006400-A150</t>
  </si>
  <si>
    <t>I-MEZCL-5190008000-0001</t>
  </si>
  <si>
    <t>I-MEZCL-5310012800-0001</t>
  </si>
  <si>
    <t>I-MICRO-5316240026-0003</t>
  </si>
  <si>
    <t>I-MICRO-5316240026-A002</t>
  </si>
  <si>
    <t>I-MICRO-5316260016-A001</t>
  </si>
  <si>
    <t>I-MICRO-5316260024-0003</t>
  </si>
  <si>
    <t>I-MICRO-5316260024-A001</t>
  </si>
  <si>
    <t>I-MICRO-5316260024-A002</t>
  </si>
  <si>
    <t>I-MICRO-5316260024-B001</t>
  </si>
  <si>
    <t>I-MICRO-5316260024-C001</t>
  </si>
  <si>
    <t>I-MICRO-5316260031-0001</t>
  </si>
  <si>
    <t>I-MICRO-5316260099-0002</t>
  </si>
  <si>
    <t>I-MICRO-5316260099-A001</t>
  </si>
  <si>
    <t>I-MICRO-5316260123-B001</t>
  </si>
  <si>
    <t>I-MICRO-5336220669-0001</t>
  </si>
  <si>
    <t>I-MICRO-5336220909-0001</t>
  </si>
  <si>
    <t>I-MICRO-5336220909-0002</t>
  </si>
  <si>
    <t>I-MICRO-5336220925-0001</t>
  </si>
  <si>
    <t>I-MICRO-5336220925-A001</t>
  </si>
  <si>
    <t>I-MICRO-5336220925-B001</t>
  </si>
  <si>
    <t>I-MICRO-5336220933-0001</t>
  </si>
  <si>
    <t>I-MICRO-5336221006-0001</t>
  </si>
  <si>
    <t>I-MICRO-5336310106-0001</t>
  </si>
  <si>
    <t>I-MICRO-5336310106-A001</t>
  </si>
  <si>
    <t>I-MICRO-5336310106-B001</t>
  </si>
  <si>
    <t>I-MICRO-5336310106-C001</t>
  </si>
  <si>
    <t>I-MICRO-5336310106-D001</t>
  </si>
  <si>
    <t>I-MICRO-5336310155-0001</t>
  </si>
  <si>
    <t>I-MICRO-5336310155-A001</t>
  </si>
  <si>
    <t>I-MICRO-5336310155-A002</t>
  </si>
  <si>
    <t>I-MICRO-5336310155-D002</t>
  </si>
  <si>
    <t>I-MICRO-5372770015-0001</t>
  </si>
  <si>
    <t>I-MINIP-5257520048-0001</t>
  </si>
  <si>
    <t>I-MODUL-5110002200-0001</t>
  </si>
  <si>
    <t>I-MODUL-5110002200-A001</t>
  </si>
  <si>
    <t>I-MODUL-5110002200-A002</t>
  </si>
  <si>
    <t>I-MODUL-5110002200-A003</t>
  </si>
  <si>
    <t>I-MODUL-5110002200-B001</t>
  </si>
  <si>
    <t>I-MODUL-5110002200-C001</t>
  </si>
  <si>
    <t>I-MODUL-5110007700-0001</t>
  </si>
  <si>
    <t>I-MODUL-5110007700-0002</t>
  </si>
  <si>
    <t>I-MODUL-5110007700-0003</t>
  </si>
  <si>
    <t>I-MODUL-5110007700-0004</t>
  </si>
  <si>
    <t>I-MODUL-5110007700-0005</t>
  </si>
  <si>
    <t>I-MODUL-5110007700-A005</t>
  </si>
  <si>
    <t>I-MOLIN-5236240015-0001</t>
  </si>
  <si>
    <t>I-MONIT-5316190403-0001</t>
  </si>
  <si>
    <t>I-MONIT-5316190403-0002</t>
  </si>
  <si>
    <t>I-MONIT-5316190403-0003</t>
  </si>
  <si>
    <t>I-MONIT-5316190403-0004</t>
  </si>
  <si>
    <t>I-MONIT-5316190403-0005</t>
  </si>
  <si>
    <t>I-MONIT-5316190403-0006</t>
  </si>
  <si>
    <t>I-MONIT-5316190403-0021</t>
  </si>
  <si>
    <t>I-MONIT-5316190403-0022</t>
  </si>
  <si>
    <t>I-MONIT-5316190403-A001</t>
  </si>
  <si>
    <t>I-MONIT-5316190403-A002</t>
  </si>
  <si>
    <t>I-MONIT-5316190403-A003</t>
  </si>
  <si>
    <t>I-MONIT-5316190403-A004</t>
  </si>
  <si>
    <t>I-MONIT-5316190403-A006</t>
  </si>
  <si>
    <t>I-MONIT-5316190403-A007</t>
  </si>
  <si>
    <t>I-MONIT-5316190403-A008</t>
  </si>
  <si>
    <t>I-MONIT-5316190403-A009</t>
  </si>
  <si>
    <t>I-MONIT-5316190403-A010</t>
  </si>
  <si>
    <t>I-MONIT-5316190403-A011</t>
  </si>
  <si>
    <t>I-MONIT-5316190403-A012</t>
  </si>
  <si>
    <t>I-MONIT-5316190403-A016</t>
  </si>
  <si>
    <t>I-MONIT-5316190403-A017</t>
  </si>
  <si>
    <t>I-MONIT-5316190403-A018</t>
  </si>
  <si>
    <t>I-MONIT-5316190403-A019</t>
  </si>
  <si>
    <t>I-MONIT-5316190403-A022</t>
  </si>
  <si>
    <t>I-MONIT-5316190403-B001</t>
  </si>
  <si>
    <t>I-MONIT-5316190403-B004</t>
  </si>
  <si>
    <t>I-MONIT-5316190411-0001</t>
  </si>
  <si>
    <t>I-MONIT-5316190411-0004</t>
  </si>
  <si>
    <t>I-MONIT-5316190411-A003</t>
  </si>
  <si>
    <t>I-MONIT-5316190411-A004</t>
  </si>
  <si>
    <t>I-MOVIL-5640021142-0001</t>
  </si>
  <si>
    <t>I-MUEST-5310055200-0001</t>
  </si>
  <si>
    <t>I-NEBUL-5316410082-0001</t>
  </si>
  <si>
    <t>I-NEBUL-5316410082-A001</t>
  </si>
  <si>
    <t>I-NEBUL-5316410082-A002</t>
  </si>
  <si>
    <t>I-NEBUL-5316410207-0001</t>
  </si>
  <si>
    <t>I-NEBUL-5316410207-0002</t>
  </si>
  <si>
    <t>I-NEBUL-5316410215-0001</t>
  </si>
  <si>
    <t>I-NEGAT-5136340030-0002</t>
  </si>
  <si>
    <t>I-NEGAT-5136340030-0003</t>
  </si>
  <si>
    <t>I-NEGAT-5136340030-0004</t>
  </si>
  <si>
    <t>I-NEGAT-5136340030-A002</t>
  </si>
  <si>
    <t>I-NEGAT-5136340030-A004</t>
  </si>
  <si>
    <t>I-NEGAT-5136340030-B002</t>
  </si>
  <si>
    <t>I-OBTUR-5376610456-0001</t>
  </si>
  <si>
    <t>I-OBTUR-5376610597-0001</t>
  </si>
  <si>
    <t>I-OCLUS-5316560118-0001</t>
  </si>
  <si>
    <t>I-OFTAL-5316600096-0001</t>
  </si>
  <si>
    <t>I-OFTAL-5316600096-0002</t>
  </si>
  <si>
    <t>I-OFTAL-5316600096-0003</t>
  </si>
  <si>
    <t>I-ORINA-5136350054-0001</t>
  </si>
  <si>
    <t>I-OSTEO-5313412446-C002</t>
  </si>
  <si>
    <t>I-OXIME-5316670065-0001</t>
  </si>
  <si>
    <t>I-OXIME-5316670065-0002</t>
  </si>
  <si>
    <t>I-OXIME-5316670081-0001</t>
  </si>
  <si>
    <t>I-OXIME-5316670081-A002</t>
  </si>
  <si>
    <t>I-PALAN-SC-1600000-0001</t>
  </si>
  <si>
    <t>I-PANTA-5190025932-0001</t>
  </si>
  <si>
    <t>I-PANTA-5190025942-0001</t>
  </si>
  <si>
    <t>I-PANTA-5190025948-0001</t>
  </si>
  <si>
    <t>I-PANTA-5190025950-0001</t>
  </si>
  <si>
    <t>I-PANTA-5190025952-0001</t>
  </si>
  <si>
    <t>I-PANTA-5190025955-0001</t>
  </si>
  <si>
    <t>I-PANTA-5190025960-0001</t>
  </si>
  <si>
    <t>I-PANTA-5210001400-0001</t>
  </si>
  <si>
    <t>I-PANTA-5210001400-0002</t>
  </si>
  <si>
    <t>I-PANTA-5210001400-0003</t>
  </si>
  <si>
    <t>I-PANTA-5210001400-A001</t>
  </si>
  <si>
    <t>I-PAQUI-5316140374-0001</t>
  </si>
  <si>
    <t>I-PAQUI-5316140374-0002</t>
  </si>
  <si>
    <t>I-PAQUI-5316140374-A003</t>
  </si>
  <si>
    <t>I-PARRI-5336810014-0001</t>
  </si>
  <si>
    <t>I-PARRI-5336810014-0002</t>
  </si>
  <si>
    <t>I-PARRI-5336810014-A002</t>
  </si>
  <si>
    <t>I-PELAD-5190021400-0001</t>
  </si>
  <si>
    <t>I-PELOT-5640020375-0001</t>
  </si>
  <si>
    <t>I-PERCH-SC-1600000-0001</t>
  </si>
  <si>
    <t>I-PERCH-SC-1640000-0001</t>
  </si>
  <si>
    <t>I-PERCU-5376900014-0001</t>
  </si>
  <si>
    <t>I-PICHO-5190019400-A001</t>
  </si>
  <si>
    <t>I-PINTA-5120003000-0150</t>
  </si>
  <si>
    <t>I-PINZA-5357010098-0001</t>
  </si>
  <si>
    <t>I-PINZA-5357010247-A001</t>
  </si>
  <si>
    <t>I-PINZA-5357010551-A001</t>
  </si>
  <si>
    <t>I-PINZA-5357010585-A001</t>
  </si>
  <si>
    <t>I-PINZA-5357010601-0001</t>
  </si>
  <si>
    <t>I-PINZA-5357010874-0001</t>
  </si>
  <si>
    <t>I-PINZA-5357010924-0001</t>
  </si>
  <si>
    <t>I-PINZA-5357011203-0001</t>
  </si>
  <si>
    <t>I-PINZA-5357011542-A001</t>
  </si>
  <si>
    <t>I-PINZA-5357011682-0001</t>
  </si>
  <si>
    <t>I-PINZA-5357011831-0001</t>
  </si>
  <si>
    <t>I-PINZA-5357011849-0001</t>
  </si>
  <si>
    <t>I-PINZA-5357011906-A001</t>
  </si>
  <si>
    <t>I-PINZA-5357012037-0001</t>
  </si>
  <si>
    <t>I-PINZA-5357012318-0001</t>
  </si>
  <si>
    <t>I-PINZA-5357014280-0001</t>
  </si>
  <si>
    <t>I-PINZA-5357014546-0001</t>
  </si>
  <si>
    <t>I-PINZA-5357014561-0001</t>
  </si>
  <si>
    <t>I-PINZA-5357014629-0001</t>
  </si>
  <si>
    <t>I-PINZA-5357014637-0001</t>
  </si>
  <si>
    <t>I-PINZA-5357014637-0002</t>
  </si>
  <si>
    <t>I-PINZA-5357019743-0001</t>
  </si>
  <si>
    <t>I-PINZA-5374570181-0001</t>
  </si>
  <si>
    <t>I-PINZA-5374570371-0001</t>
  </si>
  <si>
    <t>I-PINZA-5377020598-A001</t>
  </si>
  <si>
    <t>I-PINZA-5377020952-A001</t>
  </si>
  <si>
    <t>I-PINZA-5377022362-0001</t>
  </si>
  <si>
    <t>I-PINZA-5377024111-0001</t>
  </si>
  <si>
    <t>I-PINZA-5377024129-0001</t>
  </si>
  <si>
    <t>I-PINZA-5377024194-0001</t>
  </si>
  <si>
    <t>I-PINZA-5377025043-0001</t>
  </si>
  <si>
    <t>I-PINZA-5377025050-0001</t>
  </si>
  <si>
    <t>I-PINZA-5377025928-0001</t>
  </si>
  <si>
    <t>I-PINZA-5377026082-0001</t>
  </si>
  <si>
    <t>I-PINZA-5377026850-0001</t>
  </si>
  <si>
    <t>I-PINZA-5377026942-A001</t>
  </si>
  <si>
    <t>I-PINZA-5377038483-A002</t>
  </si>
  <si>
    <t>I-PINZA-5377039655-0001</t>
  </si>
  <si>
    <t>I-PINZA-5377040463-A001</t>
  </si>
  <si>
    <t>I-PIPET-0807050232-0001</t>
  </si>
  <si>
    <t>I-PIPET-0807093463-0001</t>
  </si>
  <si>
    <t>I-PIPET-0807093471-0001</t>
  </si>
  <si>
    <t>I-PIPET-0807093489-0001</t>
  </si>
  <si>
    <t>I-PISTO-5316920023-0001</t>
  </si>
  <si>
    <t>I-PIZAR-5120002900-0001</t>
  </si>
  <si>
    <t>I-PIZAR-5120002900-A001</t>
  </si>
  <si>
    <t>I-PIZAR-5120002900-B001</t>
  </si>
  <si>
    <t>I-PLACA-4137160539-0001</t>
  </si>
  <si>
    <t>I-PLETI-5317000106-0001</t>
  </si>
  <si>
    <t>I-PLETI-5317000106-A001</t>
  </si>
  <si>
    <t>I-PLICO-5316780013-0001</t>
  </si>
  <si>
    <t>I-PLICO-5316780013-0002</t>
  </si>
  <si>
    <t>I-POLEA-5640021092-0001</t>
  </si>
  <si>
    <t>I-POLIS-5310690036-0002</t>
  </si>
  <si>
    <t>I-PORTA-5137310107-0001</t>
  </si>
  <si>
    <t>I-PORTA-5137310107-A001</t>
  </si>
  <si>
    <t>I-PORTA-5137310305-0001</t>
  </si>
  <si>
    <t>I-PORTA-5137310339-0001</t>
  </si>
  <si>
    <t>I-PORTA-5137310339-A001</t>
  </si>
  <si>
    <t>I-PORTA-5139070055-0001</t>
  </si>
  <si>
    <t>I-PORTA-5316870012-0001</t>
  </si>
  <si>
    <t>I-PORTA-5357160190-0001</t>
  </si>
  <si>
    <t>I-PORTA-5357160299-0001</t>
  </si>
  <si>
    <t>I-PORTA-5357160380-0001</t>
  </si>
  <si>
    <t>I-PORTA-5357160398-0001</t>
  </si>
  <si>
    <t>I-PORTA-5357161735-0001</t>
  </si>
  <si>
    <t>I-PORTA-5357162006-0001</t>
  </si>
  <si>
    <t>I-PORTA-5357162717-A001</t>
  </si>
  <si>
    <t>I-PORTA-5377160725-A001</t>
  </si>
  <si>
    <t>I-PORTA-5377170039-0001</t>
  </si>
  <si>
    <t>I-PORTA-5377190011-0001</t>
  </si>
  <si>
    <t>I-PORTA-5378290323-0001</t>
  </si>
  <si>
    <t>I-POTEN-5337310162-0001</t>
  </si>
  <si>
    <t>I-POTEN-5337310162-0002</t>
  </si>
  <si>
    <t>I-PRISM-5317070166-0001</t>
  </si>
  <si>
    <t>I-PROCE-5190028200-0001</t>
  </si>
  <si>
    <t>I-PROCE-5337460108-0001</t>
  </si>
  <si>
    <t>I-PROCE-5337460108-A001</t>
  </si>
  <si>
    <t>I-PROCE-5337460108-B001</t>
  </si>
  <si>
    <t>I-PROCE-5337460108-C001</t>
  </si>
  <si>
    <t>I-PROCE-5337460108-D001</t>
  </si>
  <si>
    <t>I-PROYE-5150010300-0001</t>
  </si>
  <si>
    <t>I-PROYE-5317140076-0001</t>
  </si>
  <si>
    <t>I-QUERA-5317620028-0001</t>
  </si>
  <si>
    <t>I-RACKS-5190022500-0001</t>
  </si>
  <si>
    <t>I-RADIN-5317690088-A001</t>
  </si>
  <si>
    <t>I-REBAN-5190022700-0001</t>
  </si>
  <si>
    <t>I-REBAN-5237660013-0001</t>
  </si>
  <si>
    <t>I-RECEP-5110006200-0004</t>
  </si>
  <si>
    <t>I-RECIP-5620009200-0001</t>
  </si>
  <si>
    <t>I-RECIP-5620009200-0002</t>
  </si>
  <si>
    <t>I-RECIP-5620009200-0003</t>
  </si>
  <si>
    <t>I-RECIP-5620009200-0004</t>
  </si>
  <si>
    <t>I-RECTO-5318190179-0001</t>
  </si>
  <si>
    <t>I-RECTO-5318190179-A004</t>
  </si>
  <si>
    <t>I-RECTO-5318190179-B003</t>
  </si>
  <si>
    <t>I-REFRA-5317720265-0001</t>
  </si>
  <si>
    <t>I-REFRA-5317720265-A002</t>
  </si>
  <si>
    <t>I-REFRA-5337780034-0002</t>
  </si>
  <si>
    <t>I-REFRI-5190022900-0001</t>
  </si>
  <si>
    <t>I-REFRI-5237820609-0001</t>
  </si>
  <si>
    <t>I-REFRI-5237820609-A001</t>
  </si>
  <si>
    <t>I-REFRI-5237820609-B001</t>
  </si>
  <si>
    <t>I-REFRI-5237821474-0001</t>
  </si>
  <si>
    <t>I-REFRI-5237821474-A001</t>
  </si>
  <si>
    <t>I-REFRI-5237821474-B001</t>
  </si>
  <si>
    <t>I-REFRI-5317730207-0001</t>
  </si>
  <si>
    <t>I-REFRI-5317730256-0001</t>
  </si>
  <si>
    <t>I-REFRI-5317730322-0001</t>
  </si>
  <si>
    <t>I-REFRI-5317730322-0002</t>
  </si>
  <si>
    <t>I-REFRI-5317730322-A002</t>
  </si>
  <si>
    <t>I-REFRI-5317730322-B002</t>
  </si>
  <si>
    <t>I-REFRI-5337860026-0001</t>
  </si>
  <si>
    <t>I-REFRI-5337860026-0002</t>
  </si>
  <si>
    <t>I-REFRI-5337860026-A001</t>
  </si>
  <si>
    <t>I-REFRI-5337860026-A002</t>
  </si>
  <si>
    <t>I-REFRI-5337860034-0001</t>
  </si>
  <si>
    <t>I-REFRI-5337860034-A003</t>
  </si>
  <si>
    <t>I-REFRI-5337860034-B003</t>
  </si>
  <si>
    <t>I-REFRI-5337870041-B001</t>
  </si>
  <si>
    <t>I-REFRI-5337870066-0001</t>
  </si>
  <si>
    <t>I-REFRI-5337870066-0002</t>
  </si>
  <si>
    <t>I-REFRI-5337870181-0001</t>
  </si>
  <si>
    <t>I-REFRI-5337870181-A001</t>
  </si>
  <si>
    <t>I-REFRI-5337870181-B002</t>
  </si>
  <si>
    <t>I-REPIS-5110008700-0001</t>
  </si>
  <si>
    <t>I-REPIS-5110008700-0002</t>
  </si>
  <si>
    <t>I-REPIS-5137710256-0001</t>
  </si>
  <si>
    <t>I-RESEC-5317810207-0001</t>
  </si>
  <si>
    <t>I-RESEC-5317810207-A001</t>
  </si>
  <si>
    <t>I-RESEC-5317810207-A002</t>
  </si>
  <si>
    <t>I-RETIN-5317850153-0001</t>
  </si>
  <si>
    <t>I-RETIN-5317850153-0002</t>
  </si>
  <si>
    <t>I-RETIN-5317850153-0003</t>
  </si>
  <si>
    <t>I-REVEL-5317860079-0001</t>
  </si>
  <si>
    <t>I-RIELS-5137830054-0001</t>
  </si>
  <si>
    <t>I-RINOL-5314200105-0001</t>
  </si>
  <si>
    <t>I-RINOL-5314200105-A001</t>
  </si>
  <si>
    <t>I-RINON-5137900014-0001</t>
  </si>
  <si>
    <t>I-ROTOR-5330200402-0003</t>
  </si>
  <si>
    <t>I-ROTOR-5330200402-A002</t>
  </si>
  <si>
    <t>I-RUEDA-5640021100-0001</t>
  </si>
  <si>
    <t>I-SABAN-5318030029-0001</t>
  </si>
  <si>
    <t>I-SARTE-5238080161-0001</t>
  </si>
  <si>
    <t>I-SECAD-5620039700-0001</t>
  </si>
  <si>
    <t>I-SELLA-5318070017-0001</t>
  </si>
  <si>
    <t>I-SELLA-5318070017-0003</t>
  </si>
  <si>
    <t>I-SELLA-5318070017-A001</t>
  </si>
  <si>
    <t>I-SELLA-5318070017-B001</t>
  </si>
  <si>
    <t>I-SELLA-5338140055-0001</t>
  </si>
  <si>
    <t>I-SEPAR-5358140266-0001</t>
  </si>
  <si>
    <t>I-SEPAR-5358143609-0001</t>
  </si>
  <si>
    <t>I-SEPAR-5358146321-0001</t>
  </si>
  <si>
    <t>I-SEPAR-5358146339-0001</t>
  </si>
  <si>
    <t>I-SEPAR-5358146495-0001</t>
  </si>
  <si>
    <t>I-SEPAR-5358146578-0001</t>
  </si>
  <si>
    <t>I-SEPAR-5358146610-0001</t>
  </si>
  <si>
    <t>I-SEPAR-5358146818-0001</t>
  </si>
  <si>
    <t>I-SEPAR-5378140478-0001</t>
  </si>
  <si>
    <t>I-SEPAR-5378148182-A001</t>
  </si>
  <si>
    <t>I-SEPAR-5378148224-A001</t>
  </si>
  <si>
    <t>I-SEPAR-5378148265-0001</t>
  </si>
  <si>
    <t>I-SEPAR-5378148976-0001</t>
  </si>
  <si>
    <t>I-SETSD-5378300316-0001</t>
  </si>
  <si>
    <t>I-SETSD-5378300316-0002</t>
  </si>
  <si>
    <t>I-SETSD-5378300327-0001</t>
  </si>
  <si>
    <t>I-SETSD-5378300327-0002</t>
  </si>
  <si>
    <t>I-SETSD-5378300332-0001</t>
  </si>
  <si>
    <t>I-SETSD-5378300332-0002</t>
  </si>
  <si>
    <t>I-SETSD-5378300332-0003</t>
  </si>
  <si>
    <t>I-SETSD-5378300344-0001</t>
  </si>
  <si>
    <t>I-SETSD-5378300344-0002</t>
  </si>
  <si>
    <t>I-SETSD-5378300344-A003</t>
  </si>
  <si>
    <t>I-SETSD-5378300354-0001</t>
  </si>
  <si>
    <t>I-SETSD-5378300354-A002</t>
  </si>
  <si>
    <t>I-SETSD-5378300362-0002</t>
  </si>
  <si>
    <t>I-SETSD-5378300362-0003</t>
  </si>
  <si>
    <t>I-SETSD-5378300377-0001</t>
  </si>
  <si>
    <t>I-SETSD-5378300386-0001</t>
  </si>
  <si>
    <t>I-SETSD-5378300386-0002</t>
  </si>
  <si>
    <t>I-SETSD-5378300392-0001</t>
  </si>
  <si>
    <t>I-SETSD-5378300392-0003</t>
  </si>
  <si>
    <t>I-SETSD-5378300392-A002</t>
  </si>
  <si>
    <t>I-SETSD-5378300403-0001</t>
  </si>
  <si>
    <t>I-SETSD-5378300412-0001</t>
  </si>
  <si>
    <t>I-SETSD-5378300412-0004</t>
  </si>
  <si>
    <t>I-SETSD-5378300412-0005</t>
  </si>
  <si>
    <t>I-SETSD-5378300412-A003</t>
  </si>
  <si>
    <t>I-SETSD-5378300434-0001</t>
  </si>
  <si>
    <t>I-SETSD-5378300464-0001</t>
  </si>
  <si>
    <t>I-SETSD-5378300482-0001</t>
  </si>
  <si>
    <t>I-SETSD-5378300494-0001</t>
  </si>
  <si>
    <t>I-SETSD-5378300494-0002</t>
  </si>
  <si>
    <t>I-SETSD-5378300512-0001</t>
  </si>
  <si>
    <t>I-SETSD-5378300512-0003</t>
  </si>
  <si>
    <t>I-SETSD-5378300579-0001</t>
  </si>
  <si>
    <t>I-SETSD-5378300582-0001</t>
  </si>
  <si>
    <t>I-SETSD-5378300601-0001</t>
  </si>
  <si>
    <t>I-SETSD-5378300616-0001</t>
  </si>
  <si>
    <t>I-SETSD-5378300654-0002</t>
  </si>
  <si>
    <t>I-SETSD-5378300654-0003</t>
  </si>
  <si>
    <t>I-SETSD-5378300654-0004</t>
  </si>
  <si>
    <t>I-SETSD-5378300677-0001</t>
  </si>
  <si>
    <t>I-SETSD-5378300677-A001</t>
  </si>
  <si>
    <t>I-SETSD-5378300686-0001</t>
  </si>
  <si>
    <t>I-SETSD-5378300686-0002</t>
  </si>
  <si>
    <t>I-SETSD-5378300737-0001</t>
  </si>
  <si>
    <t>I-SETSD-5378300749-0001</t>
  </si>
  <si>
    <t>I-SETSD-5378300759-0001</t>
  </si>
  <si>
    <t>I-SETSD-5378300767-0002</t>
  </si>
  <si>
    <t>I-SETSD-5378300767-0003</t>
  </si>
  <si>
    <t>I-SETSD-5378300772-0002</t>
  </si>
  <si>
    <t>I-SETSD-5378300772-0004</t>
  </si>
  <si>
    <t>I-SETSD-5378300772-0005</t>
  </si>
  <si>
    <t>I-SETSD-5378300772-A003</t>
  </si>
  <si>
    <t>I-SETSD-5378300785-0001</t>
  </si>
  <si>
    <t>I-SETSD-5378300785-A002</t>
  </si>
  <si>
    <t>I-SETSD-5378300809-0001</t>
  </si>
  <si>
    <t>I-SETSD-5378300809-0002</t>
  </si>
  <si>
    <t>I-SETSD-5378300818-0001</t>
  </si>
  <si>
    <t>I-SETSD-5378300836-0001</t>
  </si>
  <si>
    <t>I-SETSD-5378300836-0002</t>
  </si>
  <si>
    <t>I-SETSD-5378300842-0002</t>
  </si>
  <si>
    <t>I-SETSD-5378300842-0003</t>
  </si>
  <si>
    <t>I-SETSD-5378300842-A001</t>
  </si>
  <si>
    <t>I-SETSD-5378300866-0001</t>
  </si>
  <si>
    <t>I-SETSD-5378300866-0002</t>
  </si>
  <si>
    <t>I-SETSD-5378300866-0004</t>
  </si>
  <si>
    <t>I-SETSD-5378300866-A003</t>
  </si>
  <si>
    <t>I-SETSD-5378300875-0001</t>
  </si>
  <si>
    <t>I-SETSD-5378300875-0002</t>
  </si>
  <si>
    <t>I-SETSD-5378300896-0001</t>
  </si>
  <si>
    <t>I-SETSD-5378300944-0001</t>
  </si>
  <si>
    <t>I-SETSD-5378300977-0001</t>
  </si>
  <si>
    <t>I-SETSD-5378300977-0002</t>
  </si>
  <si>
    <t>I-SETSD-5378301036-0001</t>
  </si>
  <si>
    <t>I-SETSD-5378301042-0001</t>
  </si>
  <si>
    <t>I-SETSD-5378301052-0001</t>
  </si>
  <si>
    <t>I-SETSD-5378301052-0002</t>
  </si>
  <si>
    <t>I-SETSD-5378301052-A003</t>
  </si>
  <si>
    <t>I-SETSD-5378301075-0001</t>
  </si>
  <si>
    <t>I-SETSD-5378301075-A003</t>
  </si>
  <si>
    <t>I-SETSD-5378301088-0001</t>
  </si>
  <si>
    <t>I-SETSD-5378301108-0001</t>
  </si>
  <si>
    <t>I-SETSD-5378301108-0002</t>
  </si>
  <si>
    <t>I-SETSD-5378301117-0001</t>
  </si>
  <si>
    <t>I-SETSD-5378301169-0001</t>
  </si>
  <si>
    <t>I-SETSD-5378301169-0002</t>
  </si>
  <si>
    <t>I-SETSD-SC-1195194-0001</t>
  </si>
  <si>
    <t>I-SETSD-SC-1312515-0001</t>
  </si>
  <si>
    <t>I-SETSD-SC-1594150-0001</t>
  </si>
  <si>
    <t>I-SETSD-SC-1620518-0001</t>
  </si>
  <si>
    <t>I-SETSD-SC-1851412-0001</t>
  </si>
  <si>
    <t>I-SETSD-SC-1910000-0002</t>
  </si>
  <si>
    <t>I-SETSD-SC-1912000-0002</t>
  </si>
  <si>
    <t>I-SETSD-SC-1912100-0001</t>
  </si>
  <si>
    <t>I-SETSD-SC-1912100-0002</t>
  </si>
  <si>
    <t>I-SETSD-SC-1913000-0002</t>
  </si>
  <si>
    <t>I-SETSD-SC-1915000-0002</t>
  </si>
  <si>
    <t>I-SETSD-SC-1916000-0001</t>
  </si>
  <si>
    <t>I-SETSD-SC-1916150-0001</t>
  </si>
  <si>
    <t>I-SETSD-SC-1916180-0002</t>
  </si>
  <si>
    <t>I-SETSD-SC-1916181-0001</t>
  </si>
  <si>
    <t>I-SETSD-SC-1916190-0002</t>
  </si>
  <si>
    <t>I-SETSD-SC-1916220-0001</t>
  </si>
  <si>
    <t>I-SETSD-SC-1916220-A002</t>
  </si>
  <si>
    <t>I-SETSD-SC-1916519-0001</t>
  </si>
  <si>
    <t>I-SETSD-SC-1916590-0001</t>
  </si>
  <si>
    <t>I-SETSD-SC-1918000-0001</t>
  </si>
  <si>
    <t>I-SETSD-SC-1919100-0001</t>
  </si>
  <si>
    <t>I-SETSD-SC-1919417-0001</t>
  </si>
  <si>
    <t>I-SETSD-SC-1919417-0002</t>
  </si>
  <si>
    <t>I-SETSD-SC-1919600-0002</t>
  </si>
  <si>
    <t>I-SETSD-SC-1920000-0002</t>
  </si>
  <si>
    <t>I-SETSD-SC-1922180-0001</t>
  </si>
  <si>
    <t>I-SETSD-SC-1922500-0001</t>
  </si>
  <si>
    <t>I-SETSD-SC-1922500-0002</t>
  </si>
  <si>
    <t>I-SETSD-SC-1922600-A001</t>
  </si>
  <si>
    <t>I-SETSD-SC-1930000-0001</t>
  </si>
  <si>
    <t>I-SETSD-SC-1931300-A001</t>
  </si>
  <si>
    <t>I-SETSD-SC-1931300-A002</t>
  </si>
  <si>
    <t>I-SETSD-SC-1931500-0002</t>
  </si>
  <si>
    <t>I-SETSD-SC-1931519-0002</t>
  </si>
  <si>
    <t>I-SETSD-SC-1931600-0002</t>
  </si>
  <si>
    <t>I-SETSD-SC-1932200-0002</t>
  </si>
  <si>
    <t>I-SETSD-SC-1932200-A001</t>
  </si>
  <si>
    <t>I-SETSD-SC-1932200-A003</t>
  </si>
  <si>
    <t>I-SETSD-SC-1933000-0002</t>
  </si>
  <si>
    <t>I-SETSD-SC-1933100-0001</t>
  </si>
  <si>
    <t>I-SETSD-SC-1935000-0002</t>
  </si>
  <si>
    <t>I-SETSD-SC-1936000-0002</t>
  </si>
  <si>
    <t>I-SETSD-SC-1938000-A001</t>
  </si>
  <si>
    <t>I-SETSD-SC-1939000-A001</t>
  </si>
  <si>
    <t>I-SETSD-SC-1940000-0002</t>
  </si>
  <si>
    <t>I-SETSD-SC-1941500-0001</t>
  </si>
  <si>
    <t>I-SETSD-SC-1941512-0001</t>
  </si>
  <si>
    <t>I-SETSD-SC-1941512-0002</t>
  </si>
  <si>
    <t>I-SETSD-SC-1941512-0003</t>
  </si>
  <si>
    <t>I-SETSD-SC-1941512-0004</t>
  </si>
  <si>
    <t>I-SETSD-SC-1942200-0002</t>
  </si>
  <si>
    <t>I-SETSD-SC-1948000-0001</t>
  </si>
  <si>
    <t>I-SETSD-SC-1960000-0001</t>
  </si>
  <si>
    <t>I-SETSD-SC-1970000-0002</t>
  </si>
  <si>
    <t>I-SETSD-SC-1971200-0002</t>
  </si>
  <si>
    <t>I-SETSD-SC-1978000-0001</t>
  </si>
  <si>
    <t>I-SETSD-SC-1990000-A001</t>
  </si>
  <si>
    <t>I-SETSD-SC-1991150-0002</t>
  </si>
  <si>
    <t>I-SETSD-SC-1991160-0001</t>
  </si>
  <si>
    <t>I-SETSD-SC-1991160-A001</t>
  </si>
  <si>
    <t>I-SETSD-SC-1991180-A001</t>
  </si>
  <si>
    <t>I-SETSD-SC-1991200-0001</t>
  </si>
  <si>
    <t>I-SETSD-SC-1991250-0001</t>
  </si>
  <si>
    <t>I-SETSD-SC-1991300-A002</t>
  </si>
  <si>
    <t>I-SETSD-SC-1991500-0003</t>
  </si>
  <si>
    <t>I-SETSD-SC-1991500-0004</t>
  </si>
  <si>
    <t>I-SETSD-SC-1991600-0001</t>
  </si>
  <si>
    <t>I-SETSD-SC-1991600-0003</t>
  </si>
  <si>
    <t>I-SETSD-SC-1991800-0001</t>
  </si>
  <si>
    <t>I-SETSD-SC-1991900-0001</t>
  </si>
  <si>
    <t>I-SETSD-SC-1992000-A001</t>
  </si>
  <si>
    <t>I-SETSD-SC-1992300-A001</t>
  </si>
  <si>
    <t>I-SETSD-SC-1993000-0001</t>
  </si>
  <si>
    <t>I-SETSD-SC-1993220-0001</t>
  </si>
  <si>
    <t>I-SETSD-SC-1993300-0001</t>
  </si>
  <si>
    <t>I-SETSD-SC-1998000-0001</t>
  </si>
  <si>
    <t>I-SETSD-SC-1998100-0002</t>
  </si>
  <si>
    <t>I-SETSD-SC-2091815-0001</t>
  </si>
  <si>
    <t>I-SETSD-SC-6919201-0001</t>
  </si>
  <si>
    <t>I-SETSD-SC-7914515-0001</t>
  </si>
  <si>
    <t>I-SETSD-SC-9142050-0001</t>
  </si>
  <si>
    <t>I-SIERR-5358160017-0001</t>
  </si>
  <si>
    <t>I-SIERR-5358160017-0003</t>
  </si>
  <si>
    <t>I-SIERR-5358160017-0004</t>
  </si>
  <si>
    <t>I-SIERR-5358160017-0005</t>
  </si>
  <si>
    <t>I-SIERR-5358160017-A001</t>
  </si>
  <si>
    <t>I-SIERR-5358160017-B002</t>
  </si>
  <si>
    <t>I-SIERR-5358160025-0001</t>
  </si>
  <si>
    <t>I-SIERR-5378350028-0001</t>
  </si>
  <si>
    <t>I-SIERR-5378369051-0001</t>
  </si>
  <si>
    <t>I-SILLA-5110008600-0001</t>
  </si>
  <si>
    <t>I-SILLA-5110008600-A001</t>
  </si>
  <si>
    <t>I-SILLA-5110008600-B001</t>
  </si>
  <si>
    <t>I-SILLA-5110008600-C001</t>
  </si>
  <si>
    <t>I-SILLA-5110009000-A002</t>
  </si>
  <si>
    <t>I-SILLA-5110009400-0001</t>
  </si>
  <si>
    <t>I-SILLA-5110009400-0002</t>
  </si>
  <si>
    <t>I-SILLA-5118140101-0001</t>
  </si>
  <si>
    <t>I-SILLA-5118140101-0003</t>
  </si>
  <si>
    <t>I-SILLA-5118140101-0004</t>
  </si>
  <si>
    <t>I-SILLA-5118140101-A001</t>
  </si>
  <si>
    <t>I-SILLA-5118140101-A002</t>
  </si>
  <si>
    <t>I-SILLA-5118140101-A004</t>
  </si>
  <si>
    <t>I-SILLA-5118140101-B001</t>
  </si>
  <si>
    <t>I-SILLA-5118140101-C001</t>
  </si>
  <si>
    <t>I-SILLA-5118140127-0001</t>
  </si>
  <si>
    <t>I-SILLA-5118140127-A001</t>
  </si>
  <si>
    <t>I-SILLA-5118140127-B001</t>
  </si>
  <si>
    <t>I-SILLA-5118140127-C001</t>
  </si>
  <si>
    <t>I-SILLA-5118140291-0001</t>
  </si>
  <si>
    <t>I-SILLA-5118140291-A001</t>
  </si>
  <si>
    <t>I-SILLA-5118140291-A003</t>
  </si>
  <si>
    <t>I-SILLA-5118140291-B001</t>
  </si>
  <si>
    <t>I-SILLA-5138100051-0001</t>
  </si>
  <si>
    <t>I-SILLA-5138100051-A001</t>
  </si>
  <si>
    <t>I-SILLA-5138100283-0001</t>
  </si>
  <si>
    <t>I-SILLA-5158250067-0001</t>
  </si>
  <si>
    <t>I-SILLA-5158250109-0001</t>
  </si>
  <si>
    <t>I-SILLO-5118360287-0001</t>
  </si>
  <si>
    <t>I-SILLO-5118360287-A001</t>
  </si>
  <si>
    <t>I-SILLO-5118360287-A002</t>
  </si>
  <si>
    <t>I-SILLO-5118360287-B001</t>
  </si>
  <si>
    <t>I-SILLO-5118360287-B002</t>
  </si>
  <si>
    <t>I-SILLO-5118360287-C001</t>
  </si>
  <si>
    <t>I-SILLO-5118360287-D001</t>
  </si>
  <si>
    <t>I-SILLO-5118360311-0001</t>
  </si>
  <si>
    <t>I-SILLO-5118360311-A001</t>
  </si>
  <si>
    <t>I-SILLO-5118360311-A002</t>
  </si>
  <si>
    <t>I-SILLO-5118360311-B001</t>
  </si>
  <si>
    <t>I-SILLO-5118360329-0001</t>
  </si>
  <si>
    <t>I-SILLO-5118360329-A001</t>
  </si>
  <si>
    <t>I-SILLO-5118360329-A002</t>
  </si>
  <si>
    <t>I-SILLO-5118360329-B001</t>
  </si>
  <si>
    <t>I-SILLO-5118360337-0001</t>
  </si>
  <si>
    <t>I-SILLO-5118360337-A001</t>
  </si>
  <si>
    <t>I-SILLO-5118360337-A002</t>
  </si>
  <si>
    <t>I-SILLO-5118360337-B001</t>
  </si>
  <si>
    <t>I-SILLO-5118360345-0001</t>
  </si>
  <si>
    <t>I-SILLO-5118360345-A001</t>
  </si>
  <si>
    <t>I-SILLO-5118360345-B001</t>
  </si>
  <si>
    <t>I-SILLO-5198240052-0001</t>
  </si>
  <si>
    <t>I-SILLO-5318250593-0001</t>
  </si>
  <si>
    <t>I-SIMUL-5640020888-0001</t>
  </si>
  <si>
    <t>I-SISTE-5313270232-0001</t>
  </si>
  <si>
    <t>I-SISTE-5313270232-0002</t>
  </si>
  <si>
    <t>I-SISTE-5313270232-A001</t>
  </si>
  <si>
    <t>I-SISTE-5313270232-A003</t>
  </si>
  <si>
    <t>I-SISTE-5313270257-0001</t>
  </si>
  <si>
    <t>I-SISTE-5313800954-0001</t>
  </si>
  <si>
    <t>I-SISTE-5318290243-0001</t>
  </si>
  <si>
    <t>I-SISTE-5318290615-0001</t>
  </si>
  <si>
    <t>I-SISTE-5318290615-A002</t>
  </si>
  <si>
    <t>I-SISTE-5318570982-0001</t>
  </si>
  <si>
    <t>I-SISTE-5318570982-0003</t>
  </si>
  <si>
    <t>I-SISTE-5318570982-0004</t>
  </si>
  <si>
    <t>I-SISTE-5318570982-0006</t>
  </si>
  <si>
    <t>I-SISTE-5318570982-A001</t>
  </si>
  <si>
    <t>I-SISTE-5318570982-A002</t>
  </si>
  <si>
    <t>I-SISTE-5318570982-B005</t>
  </si>
  <si>
    <t>I-SISTE-5319240064-0001</t>
  </si>
  <si>
    <t>I-SISTE-5640021274-0001</t>
  </si>
  <si>
    <t>I-SONDA-5351570048-0001</t>
  </si>
  <si>
    <t>I-TARJA-SC-2013122-0001</t>
  </si>
  <si>
    <t>I-TERMO-0608790119-0001</t>
  </si>
  <si>
    <t>I-TERMO-0608790135-0001</t>
  </si>
  <si>
    <t>I-TERMO-5318620066-0001</t>
  </si>
  <si>
    <t>I-TERMO-5620042600-0001</t>
  </si>
  <si>
    <t>I-TIJER-5358590056-0001</t>
  </si>
  <si>
    <t>I-TIJER-5358590429-0001</t>
  </si>
  <si>
    <t>I-TIJER-5358590973-0001</t>
  </si>
  <si>
    <t>I-TIJER-5358591286-0001</t>
  </si>
  <si>
    <t>I-TIJER-5358591328-0001</t>
  </si>
  <si>
    <t>I-TIJER-5358592417-0001</t>
  </si>
  <si>
    <t>I-TIJER-5358592417-A001</t>
  </si>
  <si>
    <t>I-TIJER-5358594868-0001</t>
  </si>
  <si>
    <t>I-TIJER-5358594884-0001</t>
  </si>
  <si>
    <t>I-TIJER-5358594975-0001</t>
  </si>
  <si>
    <t>I-TIJER-5358594991-A001</t>
  </si>
  <si>
    <t>I-TIMPA-5310880033-0001</t>
  </si>
  <si>
    <t>I-TINAS-5640021126-0001</t>
  </si>
  <si>
    <t>I-TIRAP-5378600018-0001</t>
  </si>
  <si>
    <t>I-TONOM-5318750055-0001</t>
  </si>
  <si>
    <t>I-TOPOG-5316610061-0001</t>
  </si>
  <si>
    <t>I-TOPOG-5316610061-A002</t>
  </si>
  <si>
    <t>I-TORRE-5190012900-A001</t>
  </si>
  <si>
    <t>I-TORUN-5138870059-0001</t>
  </si>
  <si>
    <t>I-TRACC-5318840153-0001</t>
  </si>
  <si>
    <t>I-TRANS-5620044500-0001</t>
  </si>
  <si>
    <t>I-TRANS-5620044500-A001</t>
  </si>
  <si>
    <t>I-TRANS-5620044500-B001</t>
  </si>
  <si>
    <t>I-TRITU-5239010068-0001</t>
  </si>
  <si>
    <t>I-TRITU-5239010068-A001</t>
  </si>
  <si>
    <t>I-TRITU-5670016000-0001</t>
  </si>
  <si>
    <t>I-TROCA-5359070835-0001</t>
  </si>
  <si>
    <t>I-ULTRA-5319240031-0001</t>
  </si>
  <si>
    <t>I-ULTRA-5319240031-0004</t>
  </si>
  <si>
    <t>I-ULTRA-5319240031-A001</t>
  </si>
  <si>
    <t>I-ULTRA-5319240031-A003</t>
  </si>
  <si>
    <t>I-ULTRA-5319240031-A004</t>
  </si>
  <si>
    <t>I-ULTRA-5319240031-A005</t>
  </si>
  <si>
    <t>I-ULTRA-5319240031-A006</t>
  </si>
  <si>
    <t>I-ULTRA-5319240031-A008</t>
  </si>
  <si>
    <t>I-ULTRA-5319240031-A009</t>
  </si>
  <si>
    <t>I-ULTRA-5319240031-A011</t>
  </si>
  <si>
    <t>I-ULTRA-5319240031-B001</t>
  </si>
  <si>
    <t>I-ULTRA-5319240031-B002</t>
  </si>
  <si>
    <t>I-ULTRA-5319240031-B013</t>
  </si>
  <si>
    <t>I-ULTRA-5319240031-C001</t>
  </si>
  <si>
    <t>I-ULTRA-5319240031-D001</t>
  </si>
  <si>
    <t>I-ULTRA-5319240031-E001</t>
  </si>
  <si>
    <t>I-ULTRA-5332550010-0001</t>
  </si>
  <si>
    <t>I-ULTRA-5332550010-0002</t>
  </si>
  <si>
    <t>I-ULTRA-5332550010-0003</t>
  </si>
  <si>
    <t>I-ULTRA-5332550010-A005</t>
  </si>
  <si>
    <t>I-ULTRA-5332550010-B002</t>
  </si>
  <si>
    <t>I-UNIDA-5310530356-0001</t>
  </si>
  <si>
    <t>I-UNIDA-5310530356-0004</t>
  </si>
  <si>
    <t>I-UNIDA-5310530356-A002</t>
  </si>
  <si>
    <t>I-UNIDA-5310530356-B001</t>
  </si>
  <si>
    <t>I-UNIDA-5310530356-B003</t>
  </si>
  <si>
    <t>I-UNIDA-5310530364-0001</t>
  </si>
  <si>
    <t>I-UNIDA-5310530364-A001</t>
  </si>
  <si>
    <t>I-UNIDA-5310530364-A004</t>
  </si>
  <si>
    <t>I-UNIDA-5310530364-B002</t>
  </si>
  <si>
    <t>I-UNIDA-5310530364-C001</t>
  </si>
  <si>
    <t>I-UNIDA-5310530364-D001</t>
  </si>
  <si>
    <t>I-UNIDA-5310530364-E001</t>
  </si>
  <si>
    <t>I-UNIDA-5310530372-0001</t>
  </si>
  <si>
    <t>I-UNIDA-5310530372-0005</t>
  </si>
  <si>
    <t>I-UNIDA-5310530372-A002</t>
  </si>
  <si>
    <t>I-UNIDA-5310530372-A003</t>
  </si>
  <si>
    <t>I-UNIDA-5310530372-A004</t>
  </si>
  <si>
    <t>I-UNIDA-5310530372-B001</t>
  </si>
  <si>
    <t>I-UNIDA-5310530372-D001</t>
  </si>
  <si>
    <t>I-UNIDA-5310530372-E001</t>
  </si>
  <si>
    <t>I-UNIDA-5312220014-0001</t>
  </si>
  <si>
    <t>I-UNIDA-5312470015-0001</t>
  </si>
  <si>
    <t>I-UNIDA-5312470023-0001</t>
  </si>
  <si>
    <t>I-UNIDA-5312540148-0001</t>
  </si>
  <si>
    <t>I-UNIDA-5312540148-A001</t>
  </si>
  <si>
    <t>I-UNIDA-5312540148-A003</t>
  </si>
  <si>
    <t>I-UNIDA-5312850109-0001</t>
  </si>
  <si>
    <t>I-UNIDA-5312910028-0001</t>
  </si>
  <si>
    <t>I-UNIDA-5312910028-D002</t>
  </si>
  <si>
    <t>I-UNIDA-5312910028-E002</t>
  </si>
  <si>
    <t>I-UNIDA-5313250069-0001</t>
  </si>
  <si>
    <t>I-UNIDA-5313250069-A002</t>
  </si>
  <si>
    <t>I-UNIDA-5313280116-0003</t>
  </si>
  <si>
    <t>I-UNIDA-5313280116-A001</t>
  </si>
  <si>
    <t>I-UNIDA-5313280116-A002</t>
  </si>
  <si>
    <t>I-UNIDA-5313280116-C001</t>
  </si>
  <si>
    <t>I-UNIDA-5313280116-D001</t>
  </si>
  <si>
    <t>I-UNIDA-5313280181-0001</t>
  </si>
  <si>
    <t>I-UNIDA-5313280181-0002</t>
  </si>
  <si>
    <t>I-UNIDA-5313280181-0003</t>
  </si>
  <si>
    <t>I-UNIDA-5313280181-A002</t>
  </si>
  <si>
    <t>I-UNIDA-5313280181-A004</t>
  </si>
  <si>
    <t>I-UNIDA-5313280181-B002</t>
  </si>
  <si>
    <t>I-UNIDA-5313280181-B003</t>
  </si>
  <si>
    <t>I-UNIDA-5313280181-B006</t>
  </si>
  <si>
    <t>I-UNIDA-5313280181-C002</t>
  </si>
  <si>
    <t>I-UNIDA-5313280221-0001</t>
  </si>
  <si>
    <t>I-UNIDA-5313410424-0001</t>
  </si>
  <si>
    <t>I-UNIDA-5313410481-0001</t>
  </si>
  <si>
    <t>I-UNIDA-5313410481-0002</t>
  </si>
  <si>
    <t>I-UNIDA-5313410481-A001</t>
  </si>
  <si>
    <t>I-UNIDA-5313410481-A003</t>
  </si>
  <si>
    <t>I-UNIDA-5313410481-A004</t>
  </si>
  <si>
    <t>I-UNIDA-5313410564-A002</t>
  </si>
  <si>
    <t>I-UNIDA-5313412305-0001</t>
  </si>
  <si>
    <t>I-UNIDA-5313412305-0002</t>
  </si>
  <si>
    <t>I-UNIDA-5313412305-A002</t>
  </si>
  <si>
    <t>I-UNIDA-5313412479-0001</t>
  </si>
  <si>
    <t>I-UNIDA-5313412479-0002</t>
  </si>
  <si>
    <t>I-UNIDA-5313412479-A001</t>
  </si>
  <si>
    <t>I-UNIDA-5313412479-A005</t>
  </si>
  <si>
    <t>I-UNIDA-5313412479-B001</t>
  </si>
  <si>
    <t>I-UNIDA-5313412479-B003</t>
  </si>
  <si>
    <t>I-UNIDA-5313412537-0001</t>
  </si>
  <si>
    <t>I-UNIDA-5313412537-A001</t>
  </si>
  <si>
    <t>I-UNIDA-5313412537-B002</t>
  </si>
  <si>
    <t>I-UNIDA-5313412537-B003</t>
  </si>
  <si>
    <t>I-UNIDA-5313412552-0001</t>
  </si>
  <si>
    <t>I-UNIDA-5313412552-0002</t>
  </si>
  <si>
    <t>I-UNIDA-5313412552-0005</t>
  </si>
  <si>
    <t>I-UNIDA-5313412552-0006</t>
  </si>
  <si>
    <t>I-UNIDA-5313412552-0007</t>
  </si>
  <si>
    <t>I-UNIDA-5313412552-A001</t>
  </si>
  <si>
    <t>I-UNIDA-5313412552-A003</t>
  </si>
  <si>
    <t>I-UNIDA-5313412552-A004</t>
  </si>
  <si>
    <t>I-UNIDA-5313800137-A001</t>
  </si>
  <si>
    <t>I-UNIDA-5314310102-0001</t>
  </si>
  <si>
    <t>I-UNIDA-5314310102-A002</t>
  </si>
  <si>
    <t>I-UNIDA-5314310102-A003</t>
  </si>
  <si>
    <t>I-UNIDA-5314310102-B001</t>
  </si>
  <si>
    <t>I-UNIDA-5314310102-C001</t>
  </si>
  <si>
    <t>I-UNIDA-5315000520-0001</t>
  </si>
  <si>
    <t>I-UNIDA-5315620046-0001</t>
  </si>
  <si>
    <t>I-UNIDA-5316610079-0001</t>
  </si>
  <si>
    <t>I-UNIDA-5316610079-0002</t>
  </si>
  <si>
    <t>I-UNIDA-5316610079-0003</t>
  </si>
  <si>
    <t>I-UNIDA-5316610087-0001</t>
  </si>
  <si>
    <t>I-UNIDA-5316610087-A001</t>
  </si>
  <si>
    <t>I-UNIDA-5316610087-A002</t>
  </si>
  <si>
    <t>I-UNIDA-5316610087-B001</t>
  </si>
  <si>
    <t>I-UNIDA-5316700060-0001</t>
  </si>
  <si>
    <t>I-UNIDA-5316700060-A001</t>
  </si>
  <si>
    <t>I-UNIDA-5316700060-A002</t>
  </si>
  <si>
    <t>I-UNIDA-5316700060-B001</t>
  </si>
  <si>
    <t>I-UNIDA-5317910031-0001</t>
  </si>
  <si>
    <t>I-UNIDA-5317910031-0003</t>
  </si>
  <si>
    <t>I-UNIDA-5317910031-A001</t>
  </si>
  <si>
    <t>I-UNIDA-5317910066-0001</t>
  </si>
  <si>
    <t>I-UNIDA-5317910066-0003</t>
  </si>
  <si>
    <t>I-UNIDA-5317910066-A002</t>
  </si>
  <si>
    <t>I-UNIDA-5318060042-0001</t>
  </si>
  <si>
    <t>I-UNIDA-5318800066-0001</t>
  </si>
  <si>
    <t>I-UNIDA-5319230305-0001</t>
  </si>
  <si>
    <t>I-UNIDA-5319230305-B001</t>
  </si>
  <si>
    <t>I-UNIDA-5319250030-0001</t>
  </si>
  <si>
    <t>I-UNIDA-5319250048-0001</t>
  </si>
  <si>
    <t>I-UNIDA-5319250386-0001</t>
  </si>
  <si>
    <t>I-UNIDA-5338190555-0001</t>
  </si>
  <si>
    <t>I-UNIDA-5338190555-A001</t>
  </si>
  <si>
    <t>I-UNIDA-5338190555-B001</t>
  </si>
  <si>
    <t>I-UNIDA-5338190555-C001</t>
  </si>
  <si>
    <t>I-URETE-5319270046-0001</t>
  </si>
  <si>
    <t>I-URETE-5319270046-A001</t>
  </si>
  <si>
    <t>I-URETE-5319270046-A003</t>
  </si>
  <si>
    <t>I-URETR-5319280052-0001</t>
  </si>
  <si>
    <t>I-URETR-5319280052-A001</t>
  </si>
  <si>
    <t>I-URETR-5319280052-A002</t>
  </si>
  <si>
    <t>I-UTILI-5190006000-0001</t>
  </si>
  <si>
    <t>I-VENTI-5319410048-A001</t>
  </si>
  <si>
    <t>I-VENTI-5319410279-0001</t>
  </si>
  <si>
    <t>I-VENTI-5319410279-0002</t>
  </si>
  <si>
    <t>I-VENTI-5319410279-A003</t>
  </si>
  <si>
    <t>I-VENTI-5319410279-A005</t>
  </si>
  <si>
    <t>I-VENTI-5319410279-A006</t>
  </si>
  <si>
    <t>I-VENTI-5319410972-0002</t>
  </si>
  <si>
    <t>I-VENTI-5319410972-A003</t>
  </si>
  <si>
    <t>I-VENTI-5319410972-B005</t>
  </si>
  <si>
    <t>I-VENTI-5319410972-D003</t>
  </si>
  <si>
    <t>I-VENTI-5319410972-E003</t>
  </si>
  <si>
    <t>I-VENTI-5319410972-F003</t>
  </si>
  <si>
    <t>I-VENTI-5319410980-0002</t>
  </si>
  <si>
    <t>I-VENTI-5319410980-A002</t>
  </si>
  <si>
    <t>I-VENTI-5319410980-A003</t>
  </si>
  <si>
    <t>I-VENTI-5319410980-B003</t>
  </si>
  <si>
    <t>I-VENTI-5319411012-0001</t>
  </si>
  <si>
    <t>I-VENTI-5319411012-A001</t>
  </si>
  <si>
    <t>I-VENTI-5319411012-A002</t>
  </si>
  <si>
    <t>I-VENTI-5319411012-B001</t>
  </si>
  <si>
    <t>I-VENTI-5319411012-B002</t>
  </si>
  <si>
    <t>I-VENTI-5319411038-A001</t>
  </si>
  <si>
    <t>I-VENTI-5319411058-0001</t>
  </si>
  <si>
    <t>I-VENTI-5319411066-A001</t>
  </si>
  <si>
    <t>I-VIDEO-5230007800-0001</t>
  </si>
  <si>
    <t>I-VIDEO-5311461536-B001</t>
  </si>
  <si>
    <t>I-VIDEO-5311461544-0001</t>
  </si>
  <si>
    <t>I-VIDEO-5311461544-A003</t>
  </si>
  <si>
    <t>I-VIDEO-5311461544-B002</t>
  </si>
  <si>
    <t>I-VIDEO-5311461544-B004</t>
  </si>
  <si>
    <t>I-VIDEO-5312170177-0001</t>
  </si>
  <si>
    <t>I-VIDEO-5312170243-0001</t>
  </si>
  <si>
    <t>I-VIDEO-5313160086-0001</t>
  </si>
  <si>
    <t>I-VIDEO-5313160086-A001</t>
  </si>
  <si>
    <t>I-VIDEO-5313160094-0002</t>
  </si>
  <si>
    <t>I-VIDEO-5313160094-0003</t>
  </si>
  <si>
    <t>I-VIDEO-5313160094-0004</t>
  </si>
  <si>
    <t>I-VIDEO-5313160094-0005</t>
  </si>
  <si>
    <t>I-VIDEO-5313160094-0006</t>
  </si>
  <si>
    <t>I-VIDEO-5313160094-0007</t>
  </si>
  <si>
    <t>I-VIDEO-5313160094-0009</t>
  </si>
  <si>
    <t>I-VIDEO-5313160094-A001</t>
  </si>
  <si>
    <t>I-VIDEO-5313160094-A002</t>
  </si>
  <si>
    <t>I-VIDEO-5313160094-A005</t>
  </si>
  <si>
    <t>I-VIDEO-5313160094-A006</t>
  </si>
  <si>
    <t>I-VIDEO-5313160094-A008</t>
  </si>
  <si>
    <t>I-VIDEO-5313160094-A010</t>
  </si>
  <si>
    <t>I-VIDEO-5313160094-A011</t>
  </si>
  <si>
    <t>I-VIDEO-5313160094-B002</t>
  </si>
  <si>
    <t>I-VIDEO-5313160094-B009</t>
  </si>
  <si>
    <t>I-VIDEO-5314470120-0001</t>
  </si>
  <si>
    <t>I-VIDEO-5314470120-0002</t>
  </si>
  <si>
    <t>I-VIDEO-5314470120-A001</t>
  </si>
  <si>
    <t>I-VITRI-5159570232-0001</t>
  </si>
  <si>
    <t>I-VITRI-5190027400-0001</t>
  </si>
  <si>
    <t>I-VITRI-5190027400-A001</t>
  </si>
  <si>
    <t>I-VITRI-5190027400-B001</t>
  </si>
  <si>
    <t>I-PERCH-5116950063-0001</t>
  </si>
  <si>
    <t>NÚMERO DE FICHA TÉCNICA</t>
  </si>
  <si>
    <t>NOMBRE DE FICHA TÉCNICA</t>
  </si>
  <si>
    <t>CLAVE CNIS</t>
  </si>
  <si>
    <r>
      <t xml:space="preserve">   </t>
    </r>
    <r>
      <rPr>
        <sz val="11"/>
        <color rgb="FF000000"/>
        <rFont val="Montserrat"/>
      </rPr>
      <t>SERVICIOS DE SALUD IMSS-BIENESTAR</t>
    </r>
    <r>
      <rPr>
        <b/>
        <sz val="11"/>
        <color rgb="FF000000"/>
        <rFont val="Montserrat"/>
      </rPr>
      <t xml:space="preserve">
FICHAS TÉCNICAS IMSS-BIENESTAR</t>
    </r>
  </si>
  <si>
    <t>INFORMACIÓN SOBRE ESTA FICHA TÉCNICA</t>
  </si>
  <si>
    <t>Use esta cédula para ofertar su propuesta con la finalidad de llevar a cabo una evaluación técnica.</t>
  </si>
  <si>
    <t>Del lado derecho debe llenar los rubros conforme a su manual e indicar las páginas en donde se encuentra.</t>
  </si>
  <si>
    <t>La vigencia del registro sanitario se deberá requisitar conforme al día(DD) y Mes (MM) con dos dígitos arábigos, y el año(AAAA) con cuatro dígitos arábigos.</t>
  </si>
  <si>
    <t>Nota: </t>
  </si>
  <si>
    <t xml:space="preserve">Favor de indicar la página de su manual para cada especificación técnica. </t>
  </si>
  <si>
    <t>ESPECIFICACIONES Y REQUISITOS TÉCNICOS</t>
  </si>
  <si>
    <t>DESCRIPCIÓN TÉCNICA DEL OFERENTE</t>
  </si>
  <si>
    <t>No. FICHA TÉCNICA:</t>
  </si>
  <si>
    <t>Nombre:</t>
  </si>
  <si>
    <t>B-XXXXX-XXXXXXXXXX-XXXX</t>
  </si>
  <si>
    <t xml:space="preserve">Cantidad: </t>
  </si>
  <si>
    <t>NOMBRE DE FICHA TÉCNICA:</t>
  </si>
  <si>
    <t xml:space="preserve">Marca: </t>
  </si>
  <si>
    <t>NOMBRE DEL BIEN</t>
  </si>
  <si>
    <t>Modelo:</t>
  </si>
  <si>
    <t>CLAVE CNIS:</t>
  </si>
  <si>
    <t>País de origen:</t>
  </si>
  <si>
    <t>Número de registro sanitario:</t>
  </si>
  <si>
    <t>TIPO:</t>
  </si>
  <si>
    <r>
      <t xml:space="preserve">Vigencia del registro sanitario: </t>
    </r>
    <r>
      <rPr>
        <sz val="12"/>
        <color theme="0" tint="-0.499984740745262"/>
        <rFont val="Montserrat"/>
      </rPr>
      <t>DD/MM/AAAA</t>
    </r>
  </si>
  <si>
    <t xml:space="preserve">Tiempo de entrega: </t>
  </si>
  <si>
    <t>1.-DESCRIPCIÓN:</t>
  </si>
  <si>
    <t xml:space="preserve">2.- ACCESORIOS: </t>
  </si>
  <si>
    <t xml:space="preserve">3.- CONSUMIBLES: </t>
  </si>
  <si>
    <t>4.- REFACCIONES:</t>
  </si>
  <si>
    <t>5.- INSTALACIÓN Y PUESTA EN MARCHA:</t>
  </si>
  <si>
    <t xml:space="preserve">6.- MANUALES DE OPERACIÓN Y SOFTWARE: </t>
  </si>
  <si>
    <t>7.- CAPACITACIÓN:</t>
  </si>
  <si>
    <t>8.- GARANTÍA:</t>
  </si>
  <si>
    <t>9.- MANTENIMIENTO:</t>
  </si>
  <si>
    <t>10.- NORMAS Y CERTIFICADOS VIGENTES: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</si>
</sst>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quot;"/>
  </numFmts>
  <fonts count="25" x14ac:knownFonts="1">
    <font>
      <sz val="11"/>
      <color theme="1"/>
      <name val="Calibri"/>
      <family val="2"/>
      <scheme val="minor"/>
    </font>
    <font>
      <sz val="11"/>
      <color theme="1"/>
      <name val="Calibri"/>
      <family val="2"/>
      <scheme val="minor"/>
    </font>
    <font>
      <b/>
      <sz val="9"/>
      <color theme="0"/>
      <name val="Century Gothic"/>
      <family val="2"/>
    </font>
    <font>
      <sz val="9"/>
      <color theme="1"/>
      <name val="Century Gothic"/>
      <family val="2"/>
    </font>
    <font>
      <sz val="8"/>
      <color theme="1"/>
      <name val="Century Gothic"/>
      <family val="2"/>
    </font>
    <font>
      <sz val="9"/>
      <name val="Century Gothic"/>
      <family val="2"/>
    </font>
    <font>
      <sz val="9"/>
      <color rgb="FF000000"/>
      <name val="Century Gothic"/>
      <family val="2"/>
    </font>
    <font>
      <sz val="8"/>
      <color theme="1"/>
      <name val="Calibri"/>
      <family val="2"/>
      <scheme val="minor"/>
    </font>
    <font>
      <b/>
      <sz val="8"/>
      <color theme="0"/>
      <name val="Century Gothic"/>
      <family val="2"/>
    </font>
    <font>
      <b/>
      <sz val="14"/>
      <color theme="5" tint="-0.249977111117893"/>
      <name val="Calibri"/>
      <family val="2"/>
      <scheme val="minor"/>
    </font>
    <font>
      <sz val="11"/>
      <color theme="1"/>
      <name val="Montserrat"/>
    </font>
    <font>
      <sz val="8"/>
      <color theme="7" tint="-0.24994659260841701"/>
      <name val="Calibri"/>
      <family val="2"/>
      <scheme val="minor"/>
    </font>
    <font>
      <b/>
      <sz val="48"/>
      <color theme="0"/>
      <name val="Calibri Light"/>
      <family val="1"/>
      <scheme val="major"/>
    </font>
    <font>
      <b/>
      <sz val="10"/>
      <color theme="0"/>
      <name val="Montserrat"/>
    </font>
    <font>
      <b/>
      <sz val="11"/>
      <color rgb="FF000000"/>
      <name val="Montserrat"/>
    </font>
    <font>
      <sz val="11"/>
      <color rgb="FF000000"/>
      <name val="Montserrat"/>
    </font>
    <font>
      <b/>
      <sz val="12"/>
      <color theme="0"/>
      <name val="Montserrat"/>
    </font>
    <font>
      <sz val="11"/>
      <name val="Montserrat"/>
    </font>
    <font>
      <b/>
      <sz val="11"/>
      <name val="Montserrat"/>
    </font>
    <font>
      <sz val="11"/>
      <color theme="7"/>
      <name val="Montserrat"/>
    </font>
    <font>
      <sz val="11"/>
      <color rgb="FF235B4E"/>
      <name val="Montserrat"/>
    </font>
    <font>
      <b/>
      <sz val="12"/>
      <name val="Montserrat"/>
    </font>
    <font>
      <b/>
      <sz val="12"/>
      <color theme="1" tint="4.9989318521683403E-2"/>
      <name val="Montserrat"/>
    </font>
    <font>
      <sz val="12"/>
      <color theme="0" tint="-0.499984740745262"/>
      <name val="Montserrat"/>
    </font>
    <font>
      <b/>
      <sz val="11"/>
      <color rgb="FF691C32"/>
      <name val="Montserrat"/>
    </font>
  </fonts>
  <fills count="26">
    <fill>
      <patternFill patternType="none"/>
    </fill>
    <fill>
      <patternFill patternType="gray125"/>
    </fill>
    <fill>
      <gradientFill>
        <stop position="0">
          <color rgb="FF3BA4C5"/>
        </stop>
        <stop position="1">
          <color rgb="FF56589C"/>
        </stop>
      </gradientFill>
    </fill>
    <fill>
      <patternFill patternType="solid">
        <fgColor rgb="FF56589C"/>
        <bgColor rgb="FF56589C"/>
      </patternFill>
    </fill>
    <fill>
      <patternFill patternType="solid">
        <fgColor rgb="FFFFC165"/>
        <bgColor indexed="64"/>
      </patternFill>
    </fill>
    <fill>
      <patternFill patternType="solid">
        <fgColor rgb="FFB7E1E1"/>
        <bgColor rgb="FFB7E1E1"/>
      </patternFill>
    </fill>
    <fill>
      <patternFill patternType="solid">
        <fgColor rgb="FFB7E1E1"/>
        <bgColor indexed="64"/>
      </patternFill>
    </fill>
    <fill>
      <patternFill patternType="solid">
        <fgColor rgb="FF00B0F0"/>
        <bgColor indexed="64"/>
      </patternFill>
    </fill>
    <fill>
      <patternFill patternType="solid">
        <fgColor rgb="FFB075D1"/>
        <bgColor indexed="64"/>
      </patternFill>
    </fill>
    <fill>
      <patternFill patternType="solid">
        <fgColor rgb="FFEA5462"/>
        <bgColor indexed="64"/>
      </patternFill>
    </fill>
    <fill>
      <patternFill patternType="solid">
        <fgColor rgb="FFB5E16D"/>
        <bgColor indexed="64"/>
      </patternFill>
    </fill>
    <fill>
      <patternFill patternType="solid">
        <fgColor theme="9" tint="0.39997558519241921"/>
        <bgColor indexed="64"/>
      </patternFill>
    </fill>
    <fill>
      <patternFill patternType="solid">
        <fgColor rgb="FFFEF2CB"/>
        <bgColor rgb="FFFEF2CB"/>
      </patternFill>
    </fill>
    <fill>
      <patternFill patternType="solid">
        <fgColor rgb="FF3BA4C5"/>
        <bgColor rgb="FF3BA4C5"/>
      </patternFill>
    </fill>
    <fill>
      <patternFill patternType="solid">
        <fgColor theme="9" tint="0.59999389629810485"/>
        <bgColor indexed="64"/>
      </patternFill>
    </fill>
    <fill>
      <patternFill patternType="solid">
        <fgColor rgb="FF8687BC"/>
        <bgColor rgb="FF56589C"/>
      </patternFill>
    </fill>
    <fill>
      <patternFill patternType="solid">
        <fgColor rgb="FF3A61B8"/>
        <bgColor rgb="FF56589C"/>
      </patternFill>
    </fill>
    <fill>
      <patternFill patternType="solid">
        <fgColor theme="5" tint="0.59999389629810485"/>
        <bgColor indexed="64"/>
      </patternFill>
    </fill>
    <fill>
      <patternFill patternType="solid">
        <fgColor rgb="FF1F3864"/>
        <bgColor rgb="FF1F3864"/>
      </patternFill>
    </fill>
    <fill>
      <patternFill patternType="solid">
        <fgColor rgb="FFFFFF00"/>
        <bgColor indexed="64"/>
      </patternFill>
    </fill>
    <fill>
      <patternFill patternType="solid">
        <fgColor theme="5" tint="0.39997558519241921"/>
        <bgColor rgb="FF56589C"/>
      </patternFill>
    </fill>
    <fill>
      <patternFill patternType="solid">
        <fgColor theme="9" tint="-0.249977111117893"/>
        <bgColor rgb="FF56589C"/>
      </patternFill>
    </fill>
    <fill>
      <patternFill patternType="solid">
        <fgColor rgb="FF235B4E"/>
        <bgColor indexed="64"/>
      </patternFill>
    </fill>
    <fill>
      <patternFill patternType="solid">
        <fgColor theme="0"/>
        <bgColor indexed="64"/>
      </patternFill>
    </fill>
    <fill>
      <patternFill patternType="solid">
        <fgColor rgb="FFBC955C"/>
        <bgColor indexed="64"/>
      </patternFill>
    </fill>
    <fill>
      <patternFill patternType="solid">
        <fgColor rgb="FFDDC9A3"/>
        <bgColor indexed="64"/>
      </patternFill>
    </fill>
  </fills>
  <borders count="1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theme="0" tint="-0.249977111117893"/>
      </right>
      <top/>
      <bottom/>
      <diagonal/>
    </border>
    <border>
      <left style="thin">
        <color theme="0" tint="-0.249977111117893"/>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0" tint="-0.249977111117893"/>
      </left>
      <right/>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theme="0" tint="-0.249977111117893"/>
      </right>
      <top style="thin">
        <color theme="0" tint="-0.249977111117893"/>
      </top>
      <bottom style="thin">
        <color theme="0" tint="-0.249977111117893"/>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1" fillId="0" borderId="0"/>
    <xf numFmtId="164" fontId="11" fillId="0" borderId="0">
      <alignment horizontal="right" vertical="center"/>
    </xf>
    <xf numFmtId="0" fontId="12" fillId="0" borderId="0">
      <alignment horizontal="right" vertical="center"/>
    </xf>
  </cellStyleXfs>
  <cellXfs count="182">
    <xf numFmtId="0" fontId="0" fillId="0" borderId="0" xfId="0"/>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3" fillId="0" borderId="1" xfId="0" applyFont="1" applyBorder="1" applyAlignment="1">
      <alignment vertical="center"/>
    </xf>
    <xf numFmtId="0" fontId="4" fillId="4" borderId="1" xfId="0" applyFont="1" applyFill="1" applyBorder="1" applyAlignment="1">
      <alignment horizontal="center" vertical="center"/>
    </xf>
    <xf numFmtId="0" fontId="4" fillId="0" borderId="1" xfId="0" applyFont="1" applyBorder="1" applyAlignment="1">
      <alignment horizontal="center" vertical="center"/>
    </xf>
    <xf numFmtId="0" fontId="3" fillId="0" borderId="1" xfId="0" applyFont="1" applyBorder="1" applyAlignment="1">
      <alignment horizontal="center" vertical="center"/>
    </xf>
    <xf numFmtId="0" fontId="3" fillId="5" borderId="1" xfId="0" applyFont="1" applyFill="1" applyBorder="1" applyAlignment="1">
      <alignment vertical="center"/>
    </xf>
    <xf numFmtId="0" fontId="4" fillId="5" borderId="1" xfId="0" applyFont="1" applyFill="1" applyBorder="1" applyAlignment="1">
      <alignment horizontal="center" vertical="center"/>
    </xf>
    <xf numFmtId="0" fontId="3" fillId="6" borderId="1" xfId="0" applyFont="1" applyFill="1" applyBorder="1"/>
    <xf numFmtId="0" fontId="3" fillId="6" borderId="1" xfId="0" applyFont="1" applyFill="1" applyBorder="1" applyAlignment="1">
      <alignment horizontal="center"/>
    </xf>
    <xf numFmtId="0" fontId="4" fillId="7" borderId="1" xfId="0" applyFont="1" applyFill="1" applyBorder="1" applyAlignment="1">
      <alignment horizontal="center" vertical="center"/>
    </xf>
    <xf numFmtId="0" fontId="0" fillId="0" borderId="1" xfId="0" applyBorder="1"/>
    <xf numFmtId="0" fontId="3" fillId="0" borderId="1" xfId="0" applyFont="1" applyBorder="1" applyAlignment="1">
      <alignment horizontal="center"/>
    </xf>
    <xf numFmtId="0" fontId="3" fillId="8" borderId="1" xfId="0" applyFont="1" applyFill="1" applyBorder="1" applyAlignment="1">
      <alignment horizontal="center" vertical="center"/>
    </xf>
    <xf numFmtId="0" fontId="3" fillId="0" borderId="1" xfId="0" applyFont="1" applyBorder="1"/>
    <xf numFmtId="0" fontId="4" fillId="9"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6" borderId="1" xfId="0" applyFont="1" applyFill="1" applyBorder="1" applyAlignment="1">
      <alignment vertical="center"/>
    </xf>
    <xf numFmtId="0" fontId="5" fillId="0" borderId="1" xfId="0" applyFont="1" applyBorder="1" applyAlignment="1">
      <alignment vertical="center"/>
    </xf>
    <xf numFmtId="0" fontId="1" fillId="0" borderId="1" xfId="0" applyFont="1" applyBorder="1"/>
    <xf numFmtId="0" fontId="3" fillId="0" borderId="1" xfId="0" applyFont="1" applyBorder="1" applyAlignment="1">
      <alignment vertical="top" wrapText="1"/>
    </xf>
    <xf numFmtId="0" fontId="3" fillId="0" borderId="1" xfId="0" applyFont="1" applyBorder="1" applyAlignment="1">
      <alignment vertical="center" wrapText="1"/>
    </xf>
    <xf numFmtId="0" fontId="4" fillId="1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left"/>
    </xf>
    <xf numFmtId="0" fontId="6" fillId="0" borderId="1" xfId="0" applyFont="1" applyBorder="1" applyAlignment="1">
      <alignment vertical="center"/>
    </xf>
    <xf numFmtId="0" fontId="3" fillId="0" borderId="1" xfId="0" applyFont="1" applyBorder="1" applyAlignment="1">
      <alignment horizontal="left" vertical="center"/>
    </xf>
    <xf numFmtId="0" fontId="3" fillId="0" borderId="1" xfId="0" applyFont="1" applyBorder="1" applyAlignment="1">
      <alignment horizontal="center" vertical="top"/>
    </xf>
    <xf numFmtId="0" fontId="3" fillId="6" borderId="1" xfId="0" applyFont="1" applyFill="1" applyBorder="1" applyAlignment="1">
      <alignment horizontal="center" vertical="center"/>
    </xf>
    <xf numFmtId="0" fontId="3" fillId="0" borderId="1" xfId="0" applyFont="1" applyBorder="1" applyAlignment="1">
      <alignment horizontal="center" vertical="top" wrapText="1"/>
    </xf>
    <xf numFmtId="0" fontId="3" fillId="0" borderId="1" xfId="0" applyFont="1" applyBorder="1" applyAlignment="1">
      <alignment vertical="top"/>
    </xf>
    <xf numFmtId="0" fontId="3" fillId="0" borderId="1" xfId="0" applyFont="1" applyBorder="1" applyAlignment="1">
      <alignment wrapText="1"/>
    </xf>
    <xf numFmtId="0" fontId="3" fillId="0" borderId="1" xfId="0" applyFont="1" applyBorder="1" applyAlignment="1">
      <alignment horizontal="left" vertical="top"/>
    </xf>
    <xf numFmtId="0" fontId="5" fillId="0" borderId="1" xfId="0" applyFont="1" applyBorder="1" applyAlignment="1">
      <alignment horizontal="left" vertical="center"/>
    </xf>
    <xf numFmtId="0" fontId="5" fillId="0" borderId="1" xfId="0" applyFont="1" applyBorder="1" applyAlignment="1">
      <alignment horizontal="center" vertical="center"/>
    </xf>
    <xf numFmtId="0" fontId="3" fillId="0" borderId="1" xfId="0" applyFont="1" applyBorder="1" applyAlignment="1">
      <alignment horizontal="center" wrapText="1"/>
    </xf>
    <xf numFmtId="0" fontId="0" fillId="11" borderId="1" xfId="0" applyFill="1" applyBorder="1"/>
    <xf numFmtId="0" fontId="3" fillId="0" borderId="1" xfId="1" applyFont="1" applyBorder="1" applyAlignment="1">
      <alignment horizontal="center" vertical="top" wrapText="1"/>
    </xf>
    <xf numFmtId="0" fontId="6" fillId="6" borderId="1" xfId="0" applyFont="1" applyFill="1" applyBorder="1" applyAlignment="1">
      <alignment vertical="center"/>
    </xf>
    <xf numFmtId="0" fontId="4" fillId="10" borderId="1" xfId="0" applyFont="1" applyFill="1" applyBorder="1" applyAlignment="1">
      <alignment horizontal="center" vertical="center"/>
    </xf>
    <xf numFmtId="0" fontId="3" fillId="5" borderId="1" xfId="0" applyFont="1" applyFill="1" applyBorder="1" applyAlignment="1">
      <alignment horizontal="left"/>
    </xf>
    <xf numFmtId="0" fontId="3" fillId="0" borderId="0" xfId="0" applyFont="1"/>
    <xf numFmtId="0" fontId="3" fillId="0" borderId="0" xfId="0" applyFont="1" applyAlignment="1">
      <alignment horizontal="center" vertical="top"/>
    </xf>
    <xf numFmtId="0" fontId="3" fillId="0" borderId="0" xfId="0" applyFont="1" applyAlignment="1">
      <alignment vertical="center"/>
    </xf>
    <xf numFmtId="0" fontId="3" fillId="0" borderId="0" xfId="0" applyFont="1" applyAlignment="1">
      <alignment horizontal="center"/>
    </xf>
    <xf numFmtId="0" fontId="3" fillId="0" borderId="0" xfId="0" applyFont="1" applyAlignment="1">
      <alignment horizontal="center" vertical="center"/>
    </xf>
    <xf numFmtId="0" fontId="4" fillId="0" borderId="0" xfId="0" applyFont="1" applyAlignment="1">
      <alignment horizontal="center" vertical="center"/>
    </xf>
    <xf numFmtId="0" fontId="4" fillId="6" borderId="0" xfId="0" applyFont="1" applyFill="1" applyAlignment="1">
      <alignment horizontal="center" vertical="center"/>
    </xf>
    <xf numFmtId="0" fontId="3" fillId="6" borderId="0" xfId="0" applyFont="1" applyFill="1" applyAlignment="1">
      <alignment vertical="center"/>
    </xf>
    <xf numFmtId="0" fontId="3" fillId="6" borderId="0" xfId="0" applyFont="1" applyFill="1" applyAlignment="1">
      <alignment horizontal="center" vertical="center"/>
    </xf>
    <xf numFmtId="0" fontId="3" fillId="0" borderId="0" xfId="0" applyFont="1" applyAlignment="1">
      <alignment horizontal="center" vertical="center" wrapText="1"/>
    </xf>
    <xf numFmtId="0" fontId="2" fillId="3" borderId="2" xfId="0" applyFont="1" applyFill="1" applyBorder="1" applyAlignment="1">
      <alignment horizontal="center" vertical="center" wrapText="1"/>
    </xf>
    <xf numFmtId="0" fontId="2" fillId="13" borderId="1" xfId="0" applyFont="1" applyFill="1" applyBorder="1" applyAlignment="1">
      <alignment horizontal="center" vertical="center" wrapText="1"/>
    </xf>
    <xf numFmtId="1" fontId="3" fillId="0" borderId="1" xfId="0" applyNumberFormat="1" applyFont="1" applyBorder="1" applyAlignment="1">
      <alignment horizontal="center"/>
    </xf>
    <xf numFmtId="0" fontId="0" fillId="0" borderId="3" xfId="0" applyBorder="1"/>
    <xf numFmtId="0" fontId="0" fillId="0" borderId="5" xfId="0" applyBorder="1"/>
    <xf numFmtId="0" fontId="2" fillId="3" borderId="6" xfId="0" applyFont="1" applyFill="1" applyBorder="1" applyAlignment="1">
      <alignment horizontal="center" vertical="center" wrapText="1"/>
    </xf>
    <xf numFmtId="0" fontId="0" fillId="0" borderId="4" xfId="0" applyBorder="1"/>
    <xf numFmtId="0" fontId="0" fillId="0" borderId="1" xfId="0" applyBorder="1" applyAlignment="1">
      <alignment wrapText="1"/>
    </xf>
    <xf numFmtId="0" fontId="2" fillId="3" borderId="12" xfId="0" applyFont="1" applyFill="1" applyBorder="1" applyAlignment="1">
      <alignment horizontal="center" vertical="center" wrapText="1"/>
    </xf>
    <xf numFmtId="0" fontId="0" fillId="14" borderId="0" xfId="0" applyFill="1"/>
    <xf numFmtId="0" fontId="2" fillId="3" borderId="2" xfId="0" applyFont="1" applyFill="1" applyBorder="1" applyAlignment="1">
      <alignment horizontal="center" vertical="center"/>
    </xf>
    <xf numFmtId="0" fontId="3" fillId="0" borderId="0" xfId="0" applyFont="1" applyAlignment="1">
      <alignment horizontal="center" wrapText="1"/>
    </xf>
    <xf numFmtId="0" fontId="3" fillId="0" borderId="0" xfId="1" applyFont="1" applyAlignment="1">
      <alignment horizontal="center" vertical="top" wrapText="1"/>
    </xf>
    <xf numFmtId="0" fontId="2" fillId="15" borderId="2" xfId="0" applyFont="1" applyFill="1" applyBorder="1" applyAlignment="1">
      <alignment horizontal="center" vertical="center" wrapText="1"/>
    </xf>
    <xf numFmtId="0" fontId="2" fillId="16" borderId="7" xfId="0" applyFont="1" applyFill="1" applyBorder="1" applyAlignment="1">
      <alignment horizontal="center" vertical="center" wrapText="1"/>
    </xf>
    <xf numFmtId="0" fontId="3" fillId="0" borderId="13" xfId="1" applyFont="1" applyBorder="1" applyAlignment="1">
      <alignment vertical="center" wrapText="1"/>
    </xf>
    <xf numFmtId="0" fontId="3" fillId="17" borderId="13" xfId="1" applyFont="1" applyFill="1" applyBorder="1" applyAlignment="1">
      <alignment vertical="center" wrapText="1"/>
    </xf>
    <xf numFmtId="0" fontId="3" fillId="0" borderId="13" xfId="1" applyFont="1" applyBorder="1" applyAlignment="1">
      <alignment vertical="top"/>
    </xf>
    <xf numFmtId="0" fontId="3" fillId="0" borderId="13" xfId="1" applyFont="1" applyBorder="1" applyAlignment="1">
      <alignment horizontal="center" vertical="top" wrapText="1"/>
    </xf>
    <xf numFmtId="0" fontId="3" fillId="0" borderId="1" xfId="1" applyFont="1" applyBorder="1" applyAlignment="1">
      <alignment vertical="center" wrapText="1"/>
    </xf>
    <xf numFmtId="0" fontId="3" fillId="0" borderId="13" xfId="0" applyFont="1" applyBorder="1" applyAlignment="1">
      <alignment wrapText="1"/>
    </xf>
    <xf numFmtId="0" fontId="3" fillId="0" borderId="13" xfId="0" applyFont="1" applyBorder="1" applyAlignment="1">
      <alignment vertical="center" wrapText="1"/>
    </xf>
    <xf numFmtId="0" fontId="3" fillId="0" borderId="13" xfId="0" applyFont="1" applyBorder="1" applyAlignment="1">
      <alignment vertical="center"/>
    </xf>
    <xf numFmtId="0" fontId="3" fillId="0" borderId="1" xfId="1" applyFont="1" applyBorder="1" applyAlignment="1">
      <alignment vertical="top"/>
    </xf>
    <xf numFmtId="0" fontId="3" fillId="0" borderId="0" xfId="1" applyFont="1" applyAlignment="1">
      <alignment vertical="top"/>
    </xf>
    <xf numFmtId="0" fontId="3" fillId="0" borderId="13" xfId="0" applyFont="1" applyBorder="1" applyAlignment="1">
      <alignment horizontal="left" vertical="top"/>
    </xf>
    <xf numFmtId="0" fontId="3" fillId="0" borderId="13" xfId="0" applyFont="1" applyBorder="1" applyAlignment="1">
      <alignment horizontal="center" vertical="center"/>
    </xf>
    <xf numFmtId="0" fontId="3" fillId="0" borderId="13" xfId="0" applyFont="1" applyBorder="1" applyAlignment="1">
      <alignment horizontal="center" wrapText="1"/>
    </xf>
    <xf numFmtId="0" fontId="3" fillId="0" borderId="13" xfId="0" applyFont="1" applyBorder="1" applyAlignment="1">
      <alignment horizontal="center" vertical="center" wrapText="1"/>
    </xf>
    <xf numFmtId="0" fontId="0" fillId="0" borderId="13" xfId="0" applyBorder="1"/>
    <xf numFmtId="0" fontId="3" fillId="0" borderId="0" xfId="0" applyFont="1" applyAlignment="1">
      <alignment horizontal="left"/>
    </xf>
    <xf numFmtId="0" fontId="3" fillId="0" borderId="0" xfId="0" applyFont="1" applyAlignment="1">
      <alignment horizontal="left" vertical="center"/>
    </xf>
    <xf numFmtId="0" fontId="3" fillId="0" borderId="13" xfId="0" applyFont="1" applyBorder="1"/>
    <xf numFmtId="0" fontId="3" fillId="0" borderId="13" xfId="0" applyFont="1" applyBorder="1" applyAlignment="1">
      <alignment horizontal="left" vertical="center"/>
    </xf>
    <xf numFmtId="0" fontId="3" fillId="0" borderId="13" xfId="0" applyFont="1" applyBorder="1" applyAlignment="1">
      <alignment horizontal="left"/>
    </xf>
    <xf numFmtId="0" fontId="3" fillId="0" borderId="13" xfId="0" applyFont="1" applyBorder="1" applyAlignment="1">
      <alignment horizontal="center"/>
    </xf>
    <xf numFmtId="0" fontId="2" fillId="15" borderId="12" xfId="0" applyFont="1" applyFill="1" applyBorder="1" applyAlignment="1">
      <alignment horizontal="center" vertical="center" wrapText="1"/>
    </xf>
    <xf numFmtId="0" fontId="3" fillId="8" borderId="0" xfId="0" applyFont="1" applyFill="1" applyAlignment="1">
      <alignment horizontal="center" vertical="center"/>
    </xf>
    <xf numFmtId="0" fontId="4" fillId="10" borderId="0" xfId="0" applyFont="1" applyFill="1" applyAlignment="1">
      <alignment horizontal="center" vertical="center"/>
    </xf>
    <xf numFmtId="0" fontId="2" fillId="18" borderId="1" xfId="0" applyFont="1" applyFill="1" applyBorder="1" applyAlignment="1">
      <alignment horizontal="center" vertical="center" wrapText="1"/>
    </xf>
    <xf numFmtId="0" fontId="8" fillId="18" borderId="1" xfId="0" applyFont="1" applyFill="1" applyBorder="1" applyAlignment="1">
      <alignment horizontal="center" vertical="center" wrapText="1"/>
    </xf>
    <xf numFmtId="0" fontId="0" fillId="19" borderId="0" xfId="0" applyFill="1"/>
    <xf numFmtId="0" fontId="3" fillId="12" borderId="0" xfId="0" applyFont="1" applyFill="1" applyAlignment="1">
      <alignment horizontal="center" vertical="center"/>
    </xf>
    <xf numFmtId="0" fontId="4" fillId="4" borderId="0" xfId="0" applyFont="1" applyFill="1" applyAlignment="1">
      <alignment horizontal="center" vertical="center"/>
    </xf>
    <xf numFmtId="0" fontId="4" fillId="7" borderId="0" xfId="0" applyFont="1" applyFill="1" applyAlignment="1">
      <alignment horizontal="center" vertical="center"/>
    </xf>
    <xf numFmtId="0" fontId="3" fillId="0" borderId="2" xfId="0" applyFont="1" applyBorder="1" applyAlignment="1">
      <alignment horizontal="center" vertical="center"/>
    </xf>
    <xf numFmtId="0" fontId="3" fillId="19" borderId="1" xfId="0" applyFont="1" applyFill="1" applyBorder="1" applyAlignment="1">
      <alignment vertical="center"/>
    </xf>
    <xf numFmtId="0" fontId="0" fillId="14" borderId="3" xfId="0" applyFill="1" applyBorder="1" applyAlignment="1">
      <alignment horizontal="center"/>
    </xf>
    <xf numFmtId="0" fontId="0" fillId="14" borderId="10" xfId="0" applyFill="1" applyBorder="1" applyAlignment="1">
      <alignment horizontal="center"/>
    </xf>
    <xf numFmtId="0" fontId="0" fillId="14" borderId="11" xfId="0" applyFill="1" applyBorder="1" applyAlignment="1">
      <alignment horizontal="center"/>
    </xf>
    <xf numFmtId="0" fontId="0" fillId="14" borderId="5" xfId="0" applyFill="1" applyBorder="1" applyAlignment="1">
      <alignment horizontal="center"/>
    </xf>
    <xf numFmtId="0" fontId="2" fillId="18" borderId="14" xfId="0" applyFont="1" applyFill="1" applyBorder="1" applyAlignment="1">
      <alignment horizontal="center" vertical="center" wrapText="1"/>
    </xf>
    <xf numFmtId="0" fontId="2" fillId="3" borderId="7" xfId="0" applyFont="1" applyFill="1" applyBorder="1" applyAlignment="1">
      <alignment horizontal="center" vertical="center"/>
    </xf>
    <xf numFmtId="0" fontId="2" fillId="20" borderId="2" xfId="0" applyFont="1" applyFill="1" applyBorder="1" applyAlignment="1">
      <alignment horizontal="center" vertical="center" wrapText="1"/>
    </xf>
    <xf numFmtId="0" fontId="2" fillId="21" borderId="7" xfId="0" applyFont="1" applyFill="1" applyBorder="1" applyAlignment="1">
      <alignment horizontal="center" vertical="center" wrapText="1"/>
    </xf>
    <xf numFmtId="0" fontId="3" fillId="19" borderId="1" xfId="0" applyFont="1" applyFill="1" applyBorder="1" applyAlignment="1">
      <alignment horizontal="center" vertical="center"/>
    </xf>
    <xf numFmtId="0" fontId="5" fillId="19" borderId="1" xfId="0" applyFont="1" applyFill="1" applyBorder="1" applyAlignment="1">
      <alignment horizontal="center" vertical="center"/>
    </xf>
    <xf numFmtId="0" fontId="3" fillId="0" borderId="2" xfId="0" applyFont="1" applyBorder="1" applyAlignment="1">
      <alignment horizontal="center"/>
    </xf>
    <xf numFmtId="0" fontId="4" fillId="0" borderId="1" xfId="0" applyFont="1" applyBorder="1" applyAlignment="1">
      <alignment horizontal="left" vertical="center"/>
    </xf>
    <xf numFmtId="0" fontId="3" fillId="0" borderId="1" xfId="1" applyFont="1" applyBorder="1" applyAlignment="1">
      <alignment horizontal="center" vertical="top"/>
    </xf>
    <xf numFmtId="0" fontId="0" fillId="0" borderId="1" xfId="0" applyBorder="1" applyAlignment="1">
      <alignment horizontal="center"/>
    </xf>
    <xf numFmtId="0" fontId="3" fillId="0" borderId="13" xfId="1" applyFont="1" applyBorder="1" applyAlignment="1">
      <alignment horizontal="center" vertical="top"/>
    </xf>
    <xf numFmtId="0" fontId="0" fillId="0" borderId="13" xfId="0" applyBorder="1" applyAlignment="1">
      <alignment horizontal="center"/>
    </xf>
    <xf numFmtId="0" fontId="3" fillId="0" borderId="0" xfId="0" applyFont="1" applyAlignment="1">
      <alignment horizontal="center" vertical="top" wrapText="1"/>
    </xf>
    <xf numFmtId="0" fontId="3" fillId="0" borderId="0" xfId="0" applyFont="1" applyAlignment="1">
      <alignment horizontal="left" vertical="top"/>
    </xf>
    <xf numFmtId="0" fontId="3" fillId="0" borderId="0" xfId="1" applyFont="1" applyAlignment="1">
      <alignment horizontal="center" vertical="top"/>
    </xf>
    <xf numFmtId="0" fontId="13" fillId="22" borderId="3" xfId="3" applyFont="1" applyFill="1" applyBorder="1" applyAlignment="1">
      <alignment horizontal="center" vertical="center" wrapText="1"/>
    </xf>
    <xf numFmtId="0" fontId="10" fillId="23" borderId="0" xfId="0" applyFont="1" applyFill="1"/>
    <xf numFmtId="0" fontId="10" fillId="23" borderId="0" xfId="0" applyFont="1" applyFill="1" applyAlignment="1">
      <alignment horizontal="center" vertical="center"/>
    </xf>
    <xf numFmtId="0" fontId="10" fillId="23" borderId="0" xfId="0" applyFont="1" applyFill="1" applyBorder="1"/>
    <xf numFmtId="0" fontId="10" fillId="0" borderId="3" xfId="0" applyFont="1" applyBorder="1" applyAlignment="1">
      <alignment horizontal="center" vertical="center"/>
    </xf>
    <xf numFmtId="0" fontId="10" fillId="23" borderId="0" xfId="0" applyFont="1" applyFill="1" applyAlignment="1">
      <alignment horizontal="center"/>
    </xf>
    <xf numFmtId="0" fontId="10" fillId="23" borderId="0" xfId="0" applyFont="1" applyFill="1" applyBorder="1" applyAlignment="1">
      <alignment vertical="center"/>
    </xf>
    <xf numFmtId="0" fontId="10" fillId="23" borderId="0" xfId="0" applyFont="1" applyFill="1" applyAlignment="1">
      <alignment horizontal="center" wrapText="1"/>
    </xf>
    <xf numFmtId="0" fontId="10" fillId="23" borderId="0" xfId="0" applyFont="1" applyFill="1" applyAlignment="1">
      <alignment horizontal="left" wrapText="1"/>
    </xf>
    <xf numFmtId="1" fontId="10" fillId="0" borderId="3" xfId="0" applyNumberFormat="1" applyFont="1" applyBorder="1" applyAlignment="1">
      <alignment horizontal="center" vertical="center"/>
    </xf>
    <xf numFmtId="0" fontId="10" fillId="0" borderId="3" xfId="0" applyFont="1" applyBorder="1" applyAlignment="1">
      <alignment horizontal="left" vertical="center" wrapText="1"/>
    </xf>
    <xf numFmtId="0" fontId="10" fillId="0" borderId="3" xfId="0" applyFont="1" applyBorder="1" applyAlignment="1">
      <alignment horizontal="center" vertical="center" wrapText="1"/>
    </xf>
    <xf numFmtId="0" fontId="10" fillId="23" borderId="0" xfId="0" applyFont="1" applyFill="1" applyBorder="1" applyAlignment="1">
      <alignment horizontal="center" vertical="center"/>
    </xf>
    <xf numFmtId="0" fontId="0" fillId="23" borderId="0" xfId="0" applyFill="1"/>
    <xf numFmtId="0" fontId="10" fillId="0" borderId="3" xfId="0" applyFont="1" applyFill="1" applyBorder="1" applyAlignment="1">
      <alignment horizontal="center" vertical="center"/>
    </xf>
    <xf numFmtId="0" fontId="10" fillId="0" borderId="3" xfId="0" applyFont="1" applyFill="1" applyBorder="1" applyAlignment="1">
      <alignment horizontal="left" vertical="center" wrapText="1"/>
    </xf>
    <xf numFmtId="0" fontId="10" fillId="0" borderId="3" xfId="0" applyFont="1" applyFill="1" applyBorder="1" applyAlignment="1">
      <alignment horizontal="center" vertical="center" wrapText="1"/>
    </xf>
    <xf numFmtId="0" fontId="13" fillId="22" borderId="15" xfId="3" applyFont="1" applyFill="1" applyBorder="1" applyAlignment="1">
      <alignment horizontal="center" vertical="center" wrapText="1"/>
    </xf>
    <xf numFmtId="0" fontId="13" fillId="22" borderId="16" xfId="3" applyFont="1" applyFill="1" applyBorder="1" applyAlignment="1">
      <alignment horizontal="center" vertical="center" wrapText="1"/>
    </xf>
    <xf numFmtId="0" fontId="13" fillId="22" borderId="17" xfId="3" applyFont="1" applyFill="1" applyBorder="1" applyAlignment="1">
      <alignment horizontal="center" vertical="center" wrapText="1"/>
    </xf>
    <xf numFmtId="0" fontId="16" fillId="22" borderId="3" xfId="3" applyFont="1" applyFill="1" applyBorder="1" applyAlignment="1">
      <alignment horizontal="center" vertical="center" wrapText="1"/>
    </xf>
    <xf numFmtId="0" fontId="17" fillId="0" borderId="3" xfId="0" applyFont="1" applyBorder="1" applyAlignment="1">
      <alignment vertical="center"/>
    </xf>
    <xf numFmtId="0" fontId="17" fillId="0" borderId="3" xfId="0" applyFont="1" applyBorder="1" applyAlignment="1">
      <alignment horizontal="left" vertical="center" wrapText="1"/>
    </xf>
    <xf numFmtId="0" fontId="18" fillId="0" borderId="3" xfId="0" applyFont="1" applyBorder="1" applyAlignment="1">
      <alignment wrapText="1"/>
    </xf>
    <xf numFmtId="0" fontId="18" fillId="0" borderId="3" xfId="0" applyFont="1" applyBorder="1" applyAlignment="1">
      <alignment horizontal="center" vertical="center" wrapText="1"/>
    </xf>
    <xf numFmtId="0" fontId="19" fillId="0" borderId="0" xfId="0" applyFont="1" applyFill="1" applyBorder="1" applyAlignment="1" applyProtection="1">
      <alignment horizontal="center" vertical="top" wrapText="1"/>
    </xf>
    <xf numFmtId="0" fontId="20" fillId="0" borderId="0" xfId="0" applyFont="1" applyFill="1" applyBorder="1" applyAlignment="1" applyProtection="1">
      <alignment horizontal="right" vertical="top" wrapText="1"/>
    </xf>
    <xf numFmtId="0" fontId="10" fillId="0" borderId="0" xfId="0" applyFont="1" applyAlignment="1" applyProtection="1">
      <alignment vertical="top"/>
    </xf>
    <xf numFmtId="0" fontId="16" fillId="22" borderId="3" xfId="3" applyFont="1" applyFill="1" applyBorder="1" applyAlignment="1" applyProtection="1">
      <alignment horizontal="center" vertical="center" wrapText="1"/>
    </xf>
    <xf numFmtId="0" fontId="0" fillId="0" borderId="0" xfId="0" applyAlignment="1" applyProtection="1">
      <alignment vertical="top"/>
    </xf>
    <xf numFmtId="0" fontId="16" fillId="24" borderId="3" xfId="0" applyFont="1" applyFill="1" applyBorder="1" applyAlignment="1" applyProtection="1">
      <alignment horizontal="center" vertical="center" wrapText="1"/>
    </xf>
    <xf numFmtId="0" fontId="21" fillId="23" borderId="3" xfId="0" applyFont="1" applyFill="1" applyBorder="1" applyAlignment="1" applyProtection="1">
      <alignment horizontal="left" vertical="top"/>
    </xf>
    <xf numFmtId="164" fontId="21" fillId="23" borderId="3" xfId="2" applyNumberFormat="1" applyFont="1" applyFill="1" applyBorder="1" applyAlignment="1" applyProtection="1">
      <alignment horizontal="center" vertical="center" wrapText="1"/>
    </xf>
    <xf numFmtId="164" fontId="21" fillId="0" borderId="3" xfId="2" applyFont="1" applyBorder="1" applyAlignment="1" applyProtection="1">
      <alignment horizontal="left" vertical="top" wrapText="1"/>
    </xf>
    <xf numFmtId="164" fontId="21" fillId="0" borderId="3" xfId="2" applyFont="1" applyFill="1" applyBorder="1" applyAlignment="1" applyProtection="1">
      <alignment horizontal="left" vertical="top" wrapText="1"/>
    </xf>
    <xf numFmtId="164" fontId="21" fillId="0" borderId="3" xfId="2" applyFont="1" applyFill="1" applyBorder="1" applyAlignment="1" applyProtection="1">
      <alignment horizontal="center" vertical="center" wrapText="1"/>
    </xf>
    <xf numFmtId="164" fontId="22" fillId="0" borderId="3" xfId="2" applyFont="1" applyFill="1" applyBorder="1" applyAlignment="1" applyProtection="1">
      <alignment horizontal="left" vertical="top" wrapText="1"/>
    </xf>
    <xf numFmtId="0" fontId="18" fillId="25" borderId="3" xfId="0" applyFont="1" applyFill="1" applyBorder="1" applyAlignment="1" applyProtection="1">
      <alignment vertical="top" wrapText="1"/>
    </xf>
    <xf numFmtId="0" fontId="24" fillId="25" borderId="3" xfId="0" applyFont="1" applyFill="1" applyBorder="1" applyAlignment="1" applyProtection="1">
      <alignment horizontal="left" wrapText="1"/>
    </xf>
    <xf numFmtId="0" fontId="10" fillId="0" borderId="3" xfId="0" applyFont="1" applyBorder="1" applyAlignment="1" applyProtection="1">
      <alignment vertical="top"/>
    </xf>
    <xf numFmtId="0" fontId="10" fillId="0" borderId="3" xfId="0" applyFont="1" applyBorder="1" applyAlignment="1" applyProtection="1">
      <alignment vertical="center" wrapText="1"/>
    </xf>
    <xf numFmtId="0" fontId="10" fillId="0" borderId="0" xfId="0" applyFont="1" applyBorder="1" applyAlignment="1" applyProtection="1">
      <alignment vertical="center" wrapText="1"/>
    </xf>
    <xf numFmtId="0" fontId="10" fillId="0" borderId="0" xfId="0" applyFont="1" applyBorder="1" applyAlignment="1" applyProtection="1">
      <alignment vertical="top"/>
    </xf>
    <xf numFmtId="0" fontId="10" fillId="0" borderId="3" xfId="0" applyFont="1" applyBorder="1" applyAlignment="1" applyProtection="1">
      <alignment horizontal="left" vertical="center"/>
    </xf>
    <xf numFmtId="0" fontId="24" fillId="0" borderId="3" xfId="0" applyFont="1" applyBorder="1" applyAlignment="1" applyProtection="1">
      <alignment horizontal="left" wrapText="1"/>
    </xf>
    <xf numFmtId="0" fontId="18" fillId="23" borderId="3" xfId="0" applyFont="1" applyFill="1" applyBorder="1" applyAlignment="1" applyProtection="1">
      <alignment horizontal="left" vertical="top" wrapText="1"/>
    </xf>
    <xf numFmtId="0" fontId="10" fillId="0" borderId="3" xfId="0" applyFont="1" applyBorder="1" applyAlignment="1" applyProtection="1">
      <alignment vertical="top" wrapText="1"/>
    </xf>
    <xf numFmtId="0" fontId="10" fillId="23" borderId="3" xfId="0" applyFont="1" applyFill="1" applyBorder="1" applyAlignment="1" applyProtection="1">
      <alignment horizontal="left" vertical="top" wrapText="1"/>
    </xf>
    <xf numFmtId="0" fontId="10" fillId="0" borderId="3" xfId="0" applyFont="1" applyBorder="1" applyAlignment="1" applyProtection="1">
      <alignment horizontal="left" vertical="top" wrapText="1"/>
    </xf>
    <xf numFmtId="0" fontId="10" fillId="0" borderId="0" xfId="0" applyFont="1" applyAlignment="1" applyProtection="1">
      <alignment vertical="top" wrapText="1"/>
    </xf>
    <xf numFmtId="0" fontId="0" fillId="14" borderId="3" xfId="0" applyFill="1" applyBorder="1" applyAlignment="1">
      <alignment horizontal="center"/>
    </xf>
    <xf numFmtId="0" fontId="0" fillId="14" borderId="10" xfId="0" applyFill="1" applyBorder="1" applyAlignment="1">
      <alignment horizontal="center"/>
    </xf>
    <xf numFmtId="0" fontId="0" fillId="14" borderId="11" xfId="0" applyFill="1" applyBorder="1" applyAlignment="1">
      <alignment horizontal="center"/>
    </xf>
    <xf numFmtId="0" fontId="0" fillId="14" borderId="5" xfId="0" applyFill="1" applyBorder="1" applyAlignment="1">
      <alignment horizontal="center"/>
    </xf>
    <xf numFmtId="0" fontId="0" fillId="14" borderId="8" xfId="0" applyFill="1" applyBorder="1" applyAlignment="1">
      <alignment horizontal="center"/>
    </xf>
    <xf numFmtId="0" fontId="0" fillId="14" borderId="9" xfId="0" applyFill="1" applyBorder="1" applyAlignment="1">
      <alignment horizontal="center"/>
    </xf>
    <xf numFmtId="0" fontId="9" fillId="14" borderId="8" xfId="0" applyFont="1" applyFill="1" applyBorder="1" applyAlignment="1">
      <alignment horizontal="center" vertical="center"/>
    </xf>
    <xf numFmtId="0" fontId="9" fillId="14" borderId="9" xfId="0" applyFont="1" applyFill="1" applyBorder="1" applyAlignment="1">
      <alignment horizontal="center" vertical="center"/>
    </xf>
    <xf numFmtId="0" fontId="7" fillId="14" borderId="10" xfId="0" applyFont="1" applyFill="1" applyBorder="1" applyAlignment="1">
      <alignment horizontal="center"/>
    </xf>
    <xf numFmtId="0" fontId="7" fillId="14" borderId="11" xfId="0" applyFont="1" applyFill="1" applyBorder="1" applyAlignment="1">
      <alignment horizontal="center"/>
    </xf>
    <xf numFmtId="0" fontId="7" fillId="14" borderId="5" xfId="0" applyFont="1" applyFill="1" applyBorder="1" applyAlignment="1">
      <alignment horizontal="center"/>
    </xf>
    <xf numFmtId="0" fontId="17" fillId="0" borderId="3" xfId="0" applyFont="1" applyBorder="1" applyAlignment="1">
      <alignment horizontal="left" vertical="center" wrapText="1"/>
    </xf>
    <xf numFmtId="0" fontId="14" fillId="23" borderId="0" xfId="0" applyFont="1" applyFill="1" applyBorder="1" applyAlignment="1">
      <alignment horizontal="right" vertical="center" wrapText="1"/>
    </xf>
  </cellXfs>
  <cellStyles count="4">
    <cellStyle name="Celda de título" xfId="3"/>
    <cellStyle name="Normal" xfId="0" builtinId="0"/>
    <cellStyle name="Normal 3" xfId="1"/>
    <cellStyle name="Segunda franja de filas" xfId="2"/>
  </cellStyles>
  <dxfs count="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fgColor theme="5"/>
          <bgColor theme="5"/>
        </patternFill>
      </fill>
    </dxf>
    <dxf>
      <fill>
        <patternFill>
          <fgColor theme="1"/>
          <bgColor theme="5"/>
        </patternFill>
      </fill>
    </dxf>
    <dxf>
      <font>
        <color theme="0"/>
      </font>
      <fill>
        <patternFill>
          <fgColor theme="5"/>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6589C"/>
      <color rgb="FF8687BC"/>
      <color rgb="FF4051EE"/>
      <color rgb="FF00CC99"/>
      <color rgb="FF00FFCC"/>
      <color rgb="FF3A61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1304924</xdr:colOff>
      <xdr:row>0</xdr:row>
      <xdr:rowOff>152400</xdr:rowOff>
    </xdr:from>
    <xdr:to>
      <xdr:col>0</xdr:col>
      <xdr:colOff>6105525</xdr:colOff>
      <xdr:row>0</xdr:row>
      <xdr:rowOff>676275</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4" y="152400"/>
          <a:ext cx="4800601"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44824</xdr:colOff>
      <xdr:row>0</xdr:row>
      <xdr:rowOff>235323</xdr:rowOff>
    </xdr:from>
    <xdr:ext cx="5434852" cy="761999"/>
    <xdr:pic>
      <xdr:nvPicPr>
        <xdr:cNvPr id="2" name="Imagen 1">
          <a:extLst>
            <a:ext uri="{FF2B5EF4-FFF2-40B4-BE49-F238E27FC236}">
              <a16:creationId xmlns:a16="http://schemas.microsoft.com/office/drawing/2014/main" id="{7631BA11-64A5-42E6-BB59-4D4160D120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24" y="235323"/>
          <a:ext cx="5434852" cy="7619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3419475</xdr:colOff>
      <xdr:row>0</xdr:row>
      <xdr:rowOff>114300</xdr:rowOff>
    </xdr:from>
    <xdr:to>
      <xdr:col>1</xdr:col>
      <xdr:colOff>2562225</xdr:colOff>
      <xdr:row>1</xdr:row>
      <xdr:rowOff>95250</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14300"/>
          <a:ext cx="541020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7m-mxl1483b3m\REV.%20FICHAS\__FT%20REV\2023\23%2003%2001%20FICHAS%20T&#201;CNIC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7m-mxl1483b3m\REV.%20FICHAS\__FT%20REV\2023\SEGUIMIENTO%20FT%20ADJ\07_QUERETARO%20OK\1.%2022%2010%2004%20Seguimiento%20JA%20QRO_cop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7m-mxl1483b3m\REV.%20FICHAS\__FT%20REV\2023\SEGUIMIENTO%20FT%20ADJ\23_%20IMSS%209%20ESTADOS\23%2002%2001%20Seguimiento%20JA%209%20EDOS_cop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7B-MXL1483DB5\Angel\Equipo\Macro%20Evaluaciones\23%2001%2016%20Clues%20En%20Proyec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 Base GRAL"/>
      <sheetName val="Apéndice 3"/>
      <sheetName val="Seguimiento OF"/>
      <sheetName val="IMMS_nueva"/>
      <sheetName val="No utilizadas"/>
    </sheetNames>
    <sheetDataSet>
      <sheetData sheetId="0">
        <row r="6">
          <cell r="B6" t="str">
            <v>AFILA-5330080309-0001</v>
          </cell>
          <cell r="C6" t="str">
            <v>SI</v>
          </cell>
          <cell r="E6" t="str">
            <v>AFILADOR DE CUCHILLAS</v>
          </cell>
          <cell r="F6" t="str">
            <v>Afilador para cuchillas de microtomo. Soporte para cuchillas intercambiables para perfil C y D.</v>
          </cell>
          <cell r="G6" t="str">
            <v>EQUIPO DE LABORATORIO</v>
          </cell>
          <cell r="H6" t="str">
            <v>EQUIPO</v>
          </cell>
          <cell r="I6" t="str">
            <v>533.008.0309</v>
          </cell>
          <cell r="J6" t="str">
            <v>Afiladores Para cuchillas de microtomo con control de velocidad de caída de la cuchilla capaz de afilar una cuchilla en 30 minutos; para desbastar afilar y asentar; que use al menos perfil "C" de cuchilla con control de velocidad de caída de la cuchilla control de tiempo de afilado de 1 hasta 5 horas tiempo de facetado de 5 10 o 25 segundos por lado de la cuchilla o sin cambio de afilado de cuchillas unilaterales para perfil D; control de ángulo de afilado control mínimo y máximo de presión de cuchilla contra superficie de afilado soporte para cuchillas intercambiables para perfil C y D; pasta de diamante para afilado de cuchillas de 1 2 3 6 8 y 15 micras.</v>
          </cell>
          <cell r="N6">
            <v>53100003</v>
          </cell>
          <cell r="O6" t="str">
            <v>Afilador cuchillo microtomo (equipo medico quirurgico)</v>
          </cell>
          <cell r="S6" t="str">
            <v>CNI</v>
          </cell>
          <cell r="T6" t="str">
            <v>AFILA-5330080309</v>
          </cell>
          <cell r="U6" t="str">
            <v>0001</v>
          </cell>
          <cell r="V6" t="str">
            <v>Control de velocidad de caída de la cuchilla: Sí
Tiempo de facetado: 5, 10 o 25 segundos</v>
          </cell>
          <cell r="W6" t="str">
            <v>-</v>
          </cell>
          <cell r="AB6" t="str">
            <v>SLP</v>
          </cell>
        </row>
        <row r="7">
          <cell r="B7" t="str">
            <v>AGITA-5330200022-0001</v>
          </cell>
          <cell r="C7" t="str">
            <v>SI</v>
          </cell>
          <cell r="E7" t="str">
            <v>AGITADOR ELECTRICO PARA PIPETAS TIPO THOMA</v>
          </cell>
          <cell r="F7" t="str">
            <v>Agitador eléctrico para pipetas tipo Thoma. Velocidad hasta 2500 RPM. Capacidad para 6 pipetas</v>
          </cell>
          <cell r="G7" t="str">
            <v>EQUIPO DE LABORATORIO</v>
          </cell>
          <cell r="H7" t="str">
            <v>EQUIPO</v>
          </cell>
          <cell r="I7" t="str">
            <v>533.020.0022</v>
          </cell>
          <cell r="J7" t="str">
            <v>Agitadores Agitador eléctrico para pipetas tipo Thoma con pinzas para 6 pipetas con control de tiempo de 30 a 60 segundos con 1550 oscilaciones por minuto.</v>
          </cell>
          <cell r="N7">
            <v>53100850</v>
          </cell>
          <cell r="O7" t="str">
            <v>Agitador pipetas (aparato cientifico)</v>
          </cell>
          <cell r="S7" t="str">
            <v>CNI</v>
          </cell>
          <cell r="T7" t="str">
            <v>AGITA-5330200022</v>
          </cell>
          <cell r="U7" t="str">
            <v>0001</v>
          </cell>
          <cell r="V7" t="str">
            <v>Velocidad: 2500 rpm
Capacidad: 6 pipetas</v>
          </cell>
          <cell r="W7">
            <v>0</v>
          </cell>
          <cell r="AB7" t="str">
            <v>SLP</v>
          </cell>
        </row>
        <row r="8">
          <cell r="B8" t="str">
            <v>AGITA-5330200022-0002</v>
          </cell>
          <cell r="C8" t="str">
            <v>Ficha Disponible</v>
          </cell>
          <cell r="U8" t="str">
            <v>0002</v>
          </cell>
          <cell r="AB8" t="str">
            <v>Ficha Disponible</v>
          </cell>
        </row>
        <row r="9">
          <cell r="B9" t="str">
            <v>AGITA-5330200022-0003</v>
          </cell>
          <cell r="C9" t="str">
            <v>TEX</v>
          </cell>
          <cell r="E9" t="str">
            <v>AGITADOR ELECTRICO PARA PIPETAS TIPO THOMA</v>
          </cell>
          <cell r="F9" t="str">
            <v>Agitador eléctrico para pipetas tipo Thoma. Velocidad hasta 2500 RPM. Capacidad para 6 pipetas</v>
          </cell>
          <cell r="G9" t="str">
            <v>EQUIPO DE LABORATORIO</v>
          </cell>
          <cell r="H9" t="str">
            <v>EQUIPO</v>
          </cell>
          <cell r="I9" t="str">
            <v>533.020.0022</v>
          </cell>
          <cell r="J9" t="str">
            <v>Agitadores Agitador eléctrico para pipetas tipo Thoma con pinzas para 6 pipetas con control de tiempo de 30 a 60 segundos con 1550 oscilaciones por minuto.</v>
          </cell>
          <cell r="N9">
            <v>53100850</v>
          </cell>
          <cell r="O9" t="str">
            <v>Agitador pipetas (aparato cientifico)</v>
          </cell>
          <cell r="S9" t="str">
            <v>CNI</v>
          </cell>
          <cell r="T9" t="str">
            <v>AGITA-5330200022</v>
          </cell>
          <cell r="U9" t="str">
            <v>0003</v>
          </cell>
          <cell r="V9" t="str">
            <v>Velocidad: 500 a 3000 rpm
Posiciones: 2</v>
          </cell>
          <cell r="AB9" t="str">
            <v>TEX</v>
          </cell>
        </row>
        <row r="10">
          <cell r="B10" t="str">
            <v>AGITA-5330200048-0001</v>
          </cell>
          <cell r="C10" t="str">
            <v>SI</v>
          </cell>
          <cell r="E10" t="str">
            <v>AGITADOR ELECTRICO DE PLATAFORMA</v>
          </cell>
          <cell r="F10" t="str">
            <v>Agitador eléctrico de plataforma. Velocidad de 20 a 240 RPM. Operación continua intermitente.</v>
          </cell>
          <cell r="G10" t="str">
            <v>EQUIPO DE LABORATORIO</v>
          </cell>
          <cell r="H10" t="str">
            <v>EQUIPO</v>
          </cell>
          <cell r="I10" t="str">
            <v>533.020.0048</v>
          </cell>
          <cell r="J10" t="str">
            <v>Agitadores Agitador eléctrico de plataforma en forma rotatoria con velocidad de 10 a 250 r.p.m. control de tiempo de 0 a 60 minutos operación continua intermitente.</v>
          </cell>
          <cell r="N10">
            <v>53100739</v>
          </cell>
          <cell r="O10" t="str">
            <v>Agitador rotatorio tubos (aparato cientifico)</v>
          </cell>
          <cell r="S10" t="str">
            <v>CNI</v>
          </cell>
          <cell r="T10" t="str">
            <v>AGITA-5330200048</v>
          </cell>
          <cell r="U10" t="str">
            <v>0001</v>
          </cell>
          <cell r="V10" t="str">
            <v>Múltiples diferencias con 0002</v>
          </cell>
          <cell r="W10">
            <v>0</v>
          </cell>
          <cell r="AB10" t="str">
            <v>SLP</v>
          </cell>
        </row>
        <row r="11">
          <cell r="B11" t="str">
            <v>AGITA-5330200048-0002</v>
          </cell>
          <cell r="C11" t="str">
            <v>TEX</v>
          </cell>
          <cell r="E11" t="str">
            <v>AGITADOR ELECTRICO DE PLATAFORMA EN FORMA ROTATORIA</v>
          </cell>
          <cell r="F11" t="str">
            <v>Agitador eléctrico de plataforma rotatoria. Al menos 20 ciclos por minuto. Capacidad de al menos 14 tubos</v>
          </cell>
          <cell r="G11" t="str">
            <v>EQUIPO DE LABORATORIO</v>
          </cell>
          <cell r="H11" t="str">
            <v>EQUIPO</v>
          </cell>
          <cell r="I11" t="str">
            <v>533.020.0048</v>
          </cell>
          <cell r="J11" t="str">
            <v>Agitadores Agitador eléctrico de plataforma en forma rotatoria con velocidad de 10 a 250 r.p.m. control de tiempo de 0 a 60 minutos operación continua intermitente.</v>
          </cell>
          <cell r="N11">
            <v>53100850</v>
          </cell>
          <cell r="O11" t="str">
            <v>Agitador pipetas (aparato cientifico)</v>
          </cell>
          <cell r="S11" t="str">
            <v>CNI</v>
          </cell>
          <cell r="T11" t="str">
            <v>AGITA-5330200048</v>
          </cell>
          <cell r="U11" t="str">
            <v>0002</v>
          </cell>
          <cell r="V11" t="str">
            <v>Múltiples diferencias con 0001</v>
          </cell>
          <cell r="AB11" t="str">
            <v>TEX</v>
          </cell>
        </row>
        <row r="12">
          <cell r="B12" t="str">
            <v>AGITA-5330200154-0001</v>
          </cell>
          <cell r="C12" t="str">
            <v>SI</v>
          </cell>
          <cell r="E12" t="str">
            <v>AGITADOR VIBRATORIO DE CONTACTO PARA TUBOS DE ENSAYO Y PEQUEÑOS MATRACES</v>
          </cell>
          <cell r="F12" t="str">
            <v>Agitador vibratorio de contacto para tubos de ensayo y pequeños matraces. Velocidad hasta 3000 RPM.</v>
          </cell>
          <cell r="G12" t="str">
            <v>EQUIPO DE LABORATORIO</v>
          </cell>
          <cell r="H12" t="str">
            <v>EQUIPO</v>
          </cell>
          <cell r="I12" t="str">
            <v>533.020.0154</v>
          </cell>
          <cell r="J12" t="str">
            <v>Agitadores eléctricos. Vibratorio de contacto para Tubos. de ensayo y pequeños matraces con capa de neopreno de velocidad variable y botón de arranque.  127 V y 60 Hz.</v>
          </cell>
          <cell r="N12">
            <v>53100739</v>
          </cell>
          <cell r="O12" t="str">
            <v>Agitador rotatorio tubos (aparato cientifico)</v>
          </cell>
          <cell r="S12" t="str">
            <v>CNI</v>
          </cell>
          <cell r="T12" t="str">
            <v>AGITA-5330200154</v>
          </cell>
          <cell r="U12" t="str">
            <v>0001</v>
          </cell>
          <cell r="V12" t="str">
            <v>Velocidad variable: &gt;=3000 RPM.
Dimensión de la cabeza del rotor: 50 x 50 x 25 mm (+/- 1 mm)
Peso: &lt;= 3.5 kg.</v>
          </cell>
          <cell r="W12">
            <v>0</v>
          </cell>
          <cell r="AB12" t="str">
            <v>SLP</v>
          </cell>
        </row>
        <row r="13">
          <cell r="B13" t="str">
            <v>AGITA-5330200154-0002</v>
          </cell>
          <cell r="C13" t="str">
            <v>SI</v>
          </cell>
          <cell r="E13" t="str">
            <v>AGITADOR TIPO VORTEX</v>
          </cell>
          <cell r="G13" t="str">
            <v>EQUIPO DE LABORATORIO</v>
          </cell>
          <cell r="H13" t="str">
            <v>PIEZA</v>
          </cell>
          <cell r="I13" t="str">
            <v>533.020.0154</v>
          </cell>
          <cell r="N13">
            <v>53100739</v>
          </cell>
          <cell r="S13" t="str">
            <v>CNI</v>
          </cell>
          <cell r="T13" t="str">
            <v>AGITA-5330200154</v>
          </cell>
          <cell r="U13" t="str">
            <v>0002</v>
          </cell>
          <cell r="AB13" t="str">
            <v>CMM</v>
          </cell>
        </row>
        <row r="14">
          <cell r="B14" t="str">
            <v>AGITA-5330200204-0001</v>
          </cell>
          <cell r="C14" t="str">
            <v>SI</v>
          </cell>
          <cell r="E14" t="str">
            <v>AGITADOR ELECTRICO DE BASCULA</v>
          </cell>
          <cell r="F14" t="str">
            <v>Agitador eléctrico de báscula. Permite mezclar el contenido de tubos. Velocidad hasta 24 RPM. Ángulo ajustable 27°.</v>
          </cell>
          <cell r="G14" t="str">
            <v>EQUIPO DE LABORATORIO</v>
          </cell>
          <cell r="H14" t="str">
            <v>EQUIPO</v>
          </cell>
          <cell r="I14" t="str">
            <v>533.020.0204</v>
          </cell>
          <cell r="J14" t="str">
            <v>Agitadores Agitador eléctrico de báscula que permita mezclar el contenido de tubos de 12 a 17 mm con velocidad de 1 a 20 r.p.m. con ángulo ajustable de la plataforma de uno a cuarenta y ocho grados.</v>
          </cell>
          <cell r="N14">
            <v>56200253</v>
          </cell>
          <cell r="O14" t="str">
            <v>Maquina para agitar o mezclar soluciones en un medio acuoso (agitador electrico)</v>
          </cell>
          <cell r="S14" t="str">
            <v>CNI</v>
          </cell>
          <cell r="T14" t="str">
            <v>AGITA-5330200204</v>
          </cell>
          <cell r="U14" t="str">
            <v>0001</v>
          </cell>
          <cell r="V14" t="str">
            <v>Tubos: de 12 a18 mm; Total de tubos: No especifica</v>
          </cell>
          <cell r="W14">
            <v>0</v>
          </cell>
          <cell r="AB14" t="str">
            <v>SLP</v>
          </cell>
        </row>
        <row r="15">
          <cell r="B15" t="str">
            <v>AGITA-5330200204-0002</v>
          </cell>
          <cell r="C15" t="str">
            <v>SI</v>
          </cell>
          <cell r="E15" t="str">
            <v>AGITADOR ELECTRICO DE BASCULA</v>
          </cell>
          <cell r="G15" t="str">
            <v>EQUIPO DE LABORATORIO</v>
          </cell>
          <cell r="H15" t="str">
            <v>EQUIPO</v>
          </cell>
          <cell r="I15" t="str">
            <v>533.020.0204</v>
          </cell>
          <cell r="J15" t="str">
            <v>Agitadores Agitador eléctrico de báscula que permita mezclar el contenido de tubos de 12 a 17 mm con velocidad de 1 a 20 r.p.m. con ángulo ajustable de la plataforma de uno a cuarenta y ocho grados.</v>
          </cell>
          <cell r="N15">
            <v>56200253</v>
          </cell>
          <cell r="O15" t="str">
            <v>Maquina para agitar o mezclar soluciones en un medio acuoso (agitador electrico)</v>
          </cell>
          <cell r="S15" t="str">
            <v>CNI</v>
          </cell>
          <cell r="T15" t="str">
            <v>AGITA-5330200204</v>
          </cell>
          <cell r="U15" t="str">
            <v>0002</v>
          </cell>
          <cell r="V15" t="str">
            <v>Tubos: No especifica; Total de tubos: 16</v>
          </cell>
          <cell r="AB15" t="str">
            <v>QRO</v>
          </cell>
        </row>
        <row r="16">
          <cell r="B16" t="str">
            <v>AGITA-5330200303-0001</v>
          </cell>
          <cell r="C16" t="str">
            <v>SI</v>
          </cell>
          <cell r="E16" t="str">
            <v>AGITADOR DE PLAQUETAS</v>
          </cell>
          <cell r="F16" t="str">
            <v>Con capacidad para 48 unidades de plaquetas o 16 bolsas de aféresis.</v>
          </cell>
          <cell r="G16" t="str">
            <v>EQUIPO DE LABORATORIO</v>
          </cell>
          <cell r="H16" t="str">
            <v>PIEZA</v>
          </cell>
          <cell r="I16" t="str">
            <v>533.020.0303</v>
          </cell>
          <cell r="J16" t="str">
            <v>Equipo para elaborar concentrados de factor VIII y concentrados de plaquetas. Accesorios: Agitador de plaquetas. Capacidad para 50 bolsas velocidad de rotación de 6 r.p.m. 127 V - 60 Hz.</v>
          </cell>
          <cell r="S16" t="str">
            <v>CNI</v>
          </cell>
          <cell r="T16" t="str">
            <v>AGITA-5330200303</v>
          </cell>
          <cell r="U16" t="str">
            <v>0001</v>
          </cell>
          <cell r="V16" t="str">
            <v>Capacidad: 48 unidades i 16 bolsas aféresis
Temperatura programable: 18° a 22°C
Medidas exteriores: 85x65x63 cm</v>
          </cell>
          <cell r="AB16" t="str">
            <v>INCAR</v>
          </cell>
        </row>
        <row r="17">
          <cell r="B17" t="str">
            <v>AGITA-5330200378-0001</v>
          </cell>
          <cell r="C17" t="str">
            <v>SI</v>
          </cell>
          <cell r="E17" t="str">
            <v>AGITADOR DE PLAQUETAS CON INCUBADORA INCLUIDA</v>
          </cell>
          <cell r="F17" t="str">
            <v>Agitador de plaquetas con incubadora incluida. Para al menos 48 paquetes de concentrados plaquetarios.</v>
          </cell>
          <cell r="G17" t="str">
            <v>EQUIPO DE LABORATORIO</v>
          </cell>
          <cell r="H17" t="str">
            <v>EQUIPO</v>
          </cell>
          <cell r="I17" t="str">
            <v>533.020.0378</v>
          </cell>
          <cell r="J17" t="str">
            <v>Agitadores. Agitador de plaquetas: manejo mínimo de 48 paquetes  de  concentrados  plaquetarios velocidad horizontal constante de 70 rpm. canasta dividida en 8 secciones para colocar seis paquetes de cada una y posibilidad de ser removida compresor de acuerdo a la potencia del equipo.</v>
          </cell>
          <cell r="K17" t="str">
            <v>533.020.0360</v>
          </cell>
          <cell r="L17" t="str">
            <v>Agitadores. Agitador de plaquetas con incubadora incluida. Manejo  mínimo  de  48  paquetes  de concentrados plaquetarios velocidad horizontal constante de 70 rpm. canasta dividida en ocho secciones para colocar seis paquetes en cada una y posibilidad de ser removida compresor de acuerdo a la potencia del equipo. Incubador de plaquetas controlado por microprocesador capacidad para incubar de 4 a 6 anaqueles. Temperatura en el rango de 20 a 24°C. Alarma audible y visual que indique puerta abierta y fallas de energía eléctrica.</v>
          </cell>
          <cell r="N17">
            <v>56200253</v>
          </cell>
          <cell r="O17" t="str">
            <v>Maquina para agitar o mezclar soluciones en un medio acuoso (agitador electrico)</v>
          </cell>
          <cell r="S17" t="str">
            <v>CNI</v>
          </cell>
          <cell r="T17" t="str">
            <v>AGITA-5330200378</v>
          </cell>
          <cell r="U17" t="str">
            <v>0001</v>
          </cell>
          <cell r="V17" t="str">
            <v>Velocidad:70 rpm
Canastilla: 8 secciones / 6 paquetes
Anaqueles: 4-6</v>
          </cell>
          <cell r="W17">
            <v>2</v>
          </cell>
          <cell r="AB17" t="str">
            <v>_SLP</v>
          </cell>
        </row>
        <row r="18">
          <cell r="B18" t="str">
            <v>AGITA-5330200378-0002</v>
          </cell>
          <cell r="C18" t="str">
            <v>SI</v>
          </cell>
          <cell r="E18" t="str">
            <v>AGITADOR DE PLAQUETAS CON INCUBADORA INCLUIDA</v>
          </cell>
          <cell r="G18" t="str">
            <v>EQUIPO DE LABORATORIO</v>
          </cell>
          <cell r="H18" t="str">
            <v>EQUIPO</v>
          </cell>
          <cell r="I18" t="str">
            <v>533.020.0378</v>
          </cell>
          <cell r="J18" t="str">
            <v>Agitadores. Agitador de plaquetas: manejo mínimo de 48 paquetes  de  concentrados  plaquetarios velocidad horizontal constante de 70 rpm. canasta dividida en 8 secciones para colocar seis paquetes de cada una y posibilidad de ser removida compresor de acuerdo a la potencia del equipo.</v>
          </cell>
          <cell r="N18">
            <v>56200253</v>
          </cell>
          <cell r="O18" t="str">
            <v>Maquina para agitar o mezclar soluciones en un medio acuoso (agitador electrico)</v>
          </cell>
          <cell r="S18" t="str">
            <v>CNI</v>
          </cell>
          <cell r="T18" t="str">
            <v>AGITA-5330200378</v>
          </cell>
          <cell r="U18" t="str">
            <v>0002</v>
          </cell>
          <cell r="V18" t="str">
            <v>Velocidad:72 rpm
Canastilla: 7 secciones / 4 paquetes
Anaqueles: 4-7</v>
          </cell>
          <cell r="AB18" t="str">
            <v>QRO</v>
          </cell>
        </row>
        <row r="19">
          <cell r="B19" t="str">
            <v>AGITA-5330200378-A002</v>
          </cell>
          <cell r="C19" t="str">
            <v>JA</v>
          </cell>
          <cell r="E19" t="str">
            <v>AGITADOR DE PLAQUETAS CON INCUBADORA INCLUIDA</v>
          </cell>
          <cell r="G19" t="str">
            <v>EQUIPO DE LABORATORIO</v>
          </cell>
          <cell r="H19" t="str">
            <v>EQUIPO</v>
          </cell>
          <cell r="I19" t="str">
            <v>533.020.0378</v>
          </cell>
          <cell r="J19" t="str">
            <v>Agitadores. Agitador de plaquetas: manejo mínimo de 48 paquetes  de  concentrados  plaquetarios velocidad horizontal constante de 70 rpm. canasta dividida en 8 secciones para colocar seis paquetes de cada una y posibilidad de ser removida compresor de acuerdo a la potencia del equipo.</v>
          </cell>
          <cell r="N19">
            <v>56200253</v>
          </cell>
          <cell r="O19" t="str">
            <v>Maquina para agitar o mezclar soluciones en un medio acuoso (agitador electrico)</v>
          </cell>
          <cell r="S19" t="str">
            <v>CNI</v>
          </cell>
          <cell r="T19" t="str">
            <v>AGITA-5330200378</v>
          </cell>
          <cell r="U19" t="str">
            <v>A002</v>
          </cell>
          <cell r="V19" t="str">
            <v>Canastilla (rack) con 8 charolas para 6 paquetes de plaquetas</v>
          </cell>
          <cell r="AB19" t="str">
            <v>SLP-JunAcla</v>
          </cell>
        </row>
        <row r="20">
          <cell r="B20" t="str">
            <v>AGITA-5330200428-0001</v>
          </cell>
          <cell r="C20" t="str">
            <v>Duplicada</v>
          </cell>
          <cell r="E20" t="str">
            <v>AGITADOR ELECTRICO ROTATORIO</v>
          </cell>
          <cell r="F20" t="str">
            <v>Agitador eléctrico rotatorio. Con temporizador digital. Velocidad de 20 a 240 RPM.</v>
          </cell>
          <cell r="G20" t="str">
            <v>EQUIPO DE LABORATORIO</v>
          </cell>
          <cell r="H20" t="str">
            <v>EQUIPO</v>
          </cell>
          <cell r="I20" t="str">
            <v>533.020.0428</v>
          </cell>
          <cell r="J20" t="str">
            <v>Agitador eléctrico rotatorio. Agitador eléctrico rotatorio velocidad variable de 6 a 60 rpm. Inclinación de 0 a 90 grados. Con cabezal de 65 pinzas cambiables.</v>
          </cell>
          <cell r="N20">
            <v>53100739</v>
          </cell>
          <cell r="O20" t="str">
            <v>Agitador rotatorio tubos (aparato cientifico)</v>
          </cell>
          <cell r="S20" t="str">
            <v>CNI</v>
          </cell>
          <cell r="T20" t="str">
            <v>AGITA-5330200428</v>
          </cell>
          <cell r="U20" t="str">
            <v>0001</v>
          </cell>
          <cell r="V20" t="str">
            <v>Múltiples diferencias con 0002</v>
          </cell>
          <cell r="W20">
            <v>0</v>
          </cell>
          <cell r="AB20" t="str">
            <v>SLP</v>
          </cell>
        </row>
        <row r="21">
          <cell r="B21" t="str">
            <v>AGITA-5330200428-0002</v>
          </cell>
          <cell r="C21" t="str">
            <v>Duplicada</v>
          </cell>
          <cell r="E21" t="str">
            <v>AGITADOR ORBITAL</v>
          </cell>
          <cell r="F21" t="str">
            <v>Agitador eléctrico rotatorio. Con temporizador digital. Velocidad de 50 a 300 RPM.</v>
          </cell>
          <cell r="G21" t="str">
            <v>EQUIPO DE LABORATORIO</v>
          </cell>
          <cell r="H21" t="str">
            <v>EQUIPO</v>
          </cell>
          <cell r="I21" t="str">
            <v>533.020.0428</v>
          </cell>
          <cell r="J21" t="str">
            <v>Agitador eléctrico rotatorio. Agitador eléctrico rotatorio velocidad variable de 6 a 60 rpm. Inclinación de 0 a 90 grados. Con cabezal de 65 pinzas cambiables.</v>
          </cell>
          <cell r="N21">
            <v>53100739</v>
          </cell>
          <cell r="O21" t="str">
            <v>Agitador rotatorio tubos (aparato cientifico)</v>
          </cell>
          <cell r="S21" t="str">
            <v>CNI</v>
          </cell>
          <cell r="T21" t="str">
            <v>AGITA-5330200428</v>
          </cell>
          <cell r="U21" t="str">
            <v>0002</v>
          </cell>
          <cell r="V21" t="str">
            <v>Múltiples diferencias con 0001</v>
          </cell>
          <cell r="AB21" t="str">
            <v>QRO</v>
          </cell>
        </row>
        <row r="22">
          <cell r="B22" t="str">
            <v>AGITA-5330200428-0003</v>
          </cell>
          <cell r="C22" t="str">
            <v>TEX</v>
          </cell>
          <cell r="E22" t="str">
            <v>AGITADOR ORBITAL</v>
          </cell>
          <cell r="F22" t="str">
            <v>Agitador eléctrico rotatorio. Con temporizador digital. Velocidad de 50 a 300 RPM.</v>
          </cell>
          <cell r="G22" t="str">
            <v>EQUIPO DE LABORATORIO</v>
          </cell>
          <cell r="H22" t="str">
            <v>EQUIPO</v>
          </cell>
          <cell r="I22" t="str">
            <v>533.020.0428</v>
          </cell>
          <cell r="J22" t="str">
            <v>Agitador eléctrico rotatorio. Agitador eléctrico rotatorio velocidad variable de 6 a 60 rpm. Inclinación de 0 a 90 grados. Con cabezal de 65 pinzas cambiables.</v>
          </cell>
          <cell r="N22">
            <v>53100739</v>
          </cell>
          <cell r="O22" t="str">
            <v>Agitador rotatorio tubos (aparato cientifico)</v>
          </cell>
          <cell r="S22" t="str">
            <v>CNI</v>
          </cell>
          <cell r="T22" t="str">
            <v>AGITA-5330200428</v>
          </cell>
          <cell r="U22" t="str">
            <v>0003</v>
          </cell>
          <cell r="V22" t="str">
            <v>Múltiples diferencias con 0001</v>
          </cell>
          <cell r="AB22" t="str">
            <v>TEX</v>
          </cell>
        </row>
        <row r="23">
          <cell r="B23" t="str">
            <v>AGITA-5330200428-A001</v>
          </cell>
          <cell r="C23" t="str">
            <v>JA</v>
          </cell>
          <cell r="E23" t="str">
            <v>Agitador eléctrico rotatorio</v>
          </cell>
          <cell r="G23" t="str">
            <v>EQUIPO DE LABORATORIO</v>
          </cell>
          <cell r="H23" t="str">
            <v>EQUIPO</v>
          </cell>
          <cell r="I23" t="str">
            <v>533.020.0428</v>
          </cell>
          <cell r="J23" t="str">
            <v>Agitador eléctrico rotatorio. Agitador eléctrico rotatorio velocidad variable de 6 a 60 rpm. Inclinación de 0 a 90 grados. Con cabezal de 65 pinzas cambiables.</v>
          </cell>
          <cell r="N23">
            <v>53100739</v>
          </cell>
          <cell r="O23" t="str">
            <v>Agitador rotatorio tubos (aparato cientifico)</v>
          </cell>
          <cell r="S23" t="str">
            <v>CNI</v>
          </cell>
          <cell r="T23" t="str">
            <v>AGITA-5330200428</v>
          </cell>
          <cell r="U23" t="str">
            <v>A001</v>
          </cell>
          <cell r="V23" t="str">
            <v>Se permite ofertar estructura ABS y equipo con rotación por polea estándar 608</v>
          </cell>
          <cell r="AB23" t="str">
            <v>SLP-JunAcla</v>
          </cell>
        </row>
        <row r="24">
          <cell r="B24" t="str">
            <v>AGREG-5330220012-0001</v>
          </cell>
          <cell r="C24" t="str">
            <v>SI</v>
          </cell>
          <cell r="E24" t="str">
            <v>AGREGOMETRO CON AGITADOR MAGNETICO</v>
          </cell>
          <cell r="G24" t="str">
            <v>EQUIPO DE LABORATORIO</v>
          </cell>
          <cell r="H24" t="str">
            <v>PZA</v>
          </cell>
          <cell r="I24" t="str">
            <v>533.107.0051</v>
          </cell>
          <cell r="N24">
            <v>53100228</v>
          </cell>
          <cell r="S24" t="str">
            <v>CNI</v>
          </cell>
          <cell r="T24" t="str">
            <v>AGREG-5330220012</v>
          </cell>
          <cell r="U24" t="str">
            <v>0001</v>
          </cell>
          <cell r="AB24" t="str">
            <v>CMM</v>
          </cell>
        </row>
        <row r="25">
          <cell r="B25" t="str">
            <v>ALACE-5170130057-0001</v>
          </cell>
          <cell r="C25" t="str">
            <v>SI</v>
          </cell>
          <cell r="E25" t="str">
            <v>ALACENA ALTA DE 90 CM</v>
          </cell>
          <cell r="F25" t="str">
            <v>Alacena alta de 90 cm.
 Cuerpo de lámina de acero calibre no. 20. Dimensiones: 90x30x60 cm.</v>
          </cell>
          <cell r="G25" t="str">
            <v>MOBILIARIO</v>
          </cell>
          <cell r="H25" t="str">
            <v>PIEZA</v>
          </cell>
          <cell r="I25" t="str">
            <v>SIN CLAVE</v>
          </cell>
          <cell r="M25" t="str">
            <v>517.013.0057</v>
          </cell>
          <cell r="N25">
            <v>51900005</v>
          </cell>
          <cell r="O25" t="str">
            <v>Alacena</v>
          </cell>
          <cell r="S25" t="str">
            <v>IMSS</v>
          </cell>
          <cell r="T25" t="str">
            <v>ALACE-5170130057</v>
          </cell>
          <cell r="U25" t="str">
            <v>0001</v>
          </cell>
          <cell r="V25" t="str">
            <v>Cuerpo de lámina de acero: calibre no. 20
Entrepaño de lamina de acero: calibre no. 20 
Dimensiones: 90x30x60 cm</v>
          </cell>
          <cell r="W25">
            <v>0</v>
          </cell>
          <cell r="AB25" t="str">
            <v>SLP</v>
          </cell>
        </row>
        <row r="26">
          <cell r="B26" t="str">
            <v>ALVEO-5370250069-0001</v>
          </cell>
          <cell r="C26" t="str">
            <v>SI</v>
          </cell>
          <cell r="E26" t="str">
            <v>ALVEOLOTOMO MEAD / PINZA GUBIA</v>
          </cell>
          <cell r="F26" t="str">
            <v>Alveolotomo mead, pinza gubia, longitud 17 cm.</v>
          </cell>
          <cell r="G26" t="str">
            <v>INSTRUMENTAL</v>
          </cell>
          <cell r="H26" t="str">
            <v>PIEZA</v>
          </cell>
          <cell r="I26" t="str">
            <v>537.025.0069</v>
          </cell>
          <cell r="J26" t="str">
            <v>Alveolotomo Mead pinza gubia longitud 17 cm.</v>
          </cell>
          <cell r="N26">
            <v>53100740</v>
          </cell>
          <cell r="O26" t="str">
            <v>Alveolotomo (aparato cientifico)</v>
          </cell>
          <cell r="S26" t="str">
            <v>CNI</v>
          </cell>
          <cell r="T26" t="str">
            <v>ALVEO-5370250069</v>
          </cell>
          <cell r="U26" t="str">
            <v>0001</v>
          </cell>
          <cell r="V26" t="str">
            <v>Mantenimiento: Dos mantenimientos preventtivos durante el periodo de garantía
Certificados de calidad: ISO:7153 o DIN-17442
Prueba de corrosión: Sí
Certificado de calidad de acero: 302, 303, 304 o 316</v>
          </cell>
          <cell r="W26">
            <v>2</v>
          </cell>
          <cell r="AB26" t="str">
            <v>NAY</v>
          </cell>
        </row>
        <row r="27">
          <cell r="B27" t="str">
            <v>ALVEO-5370250069-0002</v>
          </cell>
          <cell r="C27" t="str">
            <v>TEX</v>
          </cell>
          <cell r="E27" t="str">
            <v>ALVEOLOTOMO MEAD PINZA GUBIA LONGITUD 17 CM</v>
          </cell>
          <cell r="F27" t="str">
            <v>Alveolotomo Mead, pinza gubia, longitud 17 cm.</v>
          </cell>
          <cell r="G27" t="str">
            <v>INSTRUMENTAL</v>
          </cell>
          <cell r="H27" t="str">
            <v>PIEZA</v>
          </cell>
          <cell r="I27" t="str">
            <v>537.025.0069</v>
          </cell>
          <cell r="J27" t="str">
            <v>Alveolotomo Mead pinza gubia longitud 17 cm.</v>
          </cell>
          <cell r="N27">
            <v>53100740</v>
          </cell>
          <cell r="O27" t="str">
            <v>Alveolotomo (aparato cientifico)</v>
          </cell>
          <cell r="S27" t="str">
            <v>CNI</v>
          </cell>
          <cell r="T27" t="str">
            <v>ALVEO-5370250069</v>
          </cell>
          <cell r="U27" t="str">
            <v>0002</v>
          </cell>
          <cell r="V27" t="str">
            <v>Mantenimiento: No requiere
Certificado de calidad: ISO:9001 o ISO:13485
Certificado de acero: Sí</v>
          </cell>
          <cell r="AB27" t="str">
            <v>TEX</v>
          </cell>
        </row>
        <row r="28">
          <cell r="B28" t="str">
            <v>ALVEO-5370250069-A001</v>
          </cell>
          <cell r="C28" t="str">
            <v>JA</v>
          </cell>
          <cell r="E28" t="str">
            <v>ALVEOLOTOMO MEAD / PINZA GUBIA</v>
          </cell>
          <cell r="G28" t="str">
            <v>INSTRUMENTAL</v>
          </cell>
          <cell r="H28" t="str">
            <v>PIEZA</v>
          </cell>
          <cell r="I28" t="str">
            <v>537.025.0069</v>
          </cell>
          <cell r="S28" t="str">
            <v>CNI</v>
          </cell>
          <cell r="T28" t="str">
            <v>ALVEO-5370250069</v>
          </cell>
          <cell r="U28" t="str">
            <v>A001</v>
          </cell>
          <cell r="AB28" t="str">
            <v>GRO-1N-Jun Acla 1V</v>
          </cell>
        </row>
        <row r="29">
          <cell r="B29" t="str">
            <v>AMALG-5310320055-0001</v>
          </cell>
          <cell r="C29" t="str">
            <v>SI</v>
          </cell>
          <cell r="E29" t="str">
            <v>AMALGAMADOR Y DOSIFICADOR ESTOMATOLOGICO</v>
          </cell>
          <cell r="F29" t="str">
            <v xml:space="preserve">Amalgamador y dosificador estomatológico.
Integrado por un depósito para mercurio y otro para limadura. </v>
          </cell>
          <cell r="G29" t="str">
            <v>EQUIPO MÉDICO</v>
          </cell>
          <cell r="H29" t="str">
            <v>EQUIPO</v>
          </cell>
          <cell r="I29" t="str">
            <v>531.032.0055</v>
          </cell>
          <cell r="J29" t="str">
            <v>Amalgamador y dosificador estomatológico. Equipo portátil automático para la conformación de amalgamas. Integrado por un depósito para mercurio y otro para limadura. Dosificador. Reloj.</v>
          </cell>
          <cell r="N29">
            <v>53100380</v>
          </cell>
          <cell r="O29" t="str">
            <v>Amalgamador (aparato cientifico)</v>
          </cell>
          <cell r="S29" t="str">
            <v>CNI</v>
          </cell>
          <cell r="T29" t="str">
            <v>AMALG-5310320055</v>
          </cell>
          <cell r="U29" t="str">
            <v>0001</v>
          </cell>
          <cell r="V29" t="str">
            <v>Depósito para mercurio y limadura: Sí
Dosificador: Sí
Reloj: Sí</v>
          </cell>
          <cell r="W29">
            <v>0</v>
          </cell>
          <cell r="AB29" t="str">
            <v>SLP</v>
          </cell>
        </row>
        <row r="30">
          <cell r="B30" t="str">
            <v>AMALG-5310320055-A001</v>
          </cell>
          <cell r="C30" t="str">
            <v>JA</v>
          </cell>
          <cell r="E30" t="str">
            <v>Amalgamador y dosificador estomatológico</v>
          </cell>
          <cell r="G30" t="str">
            <v>EQUIPO MÉDICO</v>
          </cell>
          <cell r="H30" t="str">
            <v>EQUIPO</v>
          </cell>
          <cell r="I30" t="str">
            <v>531.032.0055</v>
          </cell>
          <cell r="J30" t="str">
            <v>Amalgamador y dosificador estomatológico. Equipo portátil automático para la conformación de amalgamas. Integrado por un depósito para mercurio y otro para limadura. Dosificador. Reloj.</v>
          </cell>
          <cell r="N30">
            <v>53100380</v>
          </cell>
          <cell r="O30" t="str">
            <v>Amalgamador (aparato cientifico)</v>
          </cell>
          <cell r="S30" t="str">
            <v>CNI</v>
          </cell>
          <cell r="T30" t="str">
            <v>AMALG-5310320055</v>
          </cell>
          <cell r="U30" t="str">
            <v>A001</v>
          </cell>
          <cell r="V30" t="str">
            <v>Se permite ofertar mezclador universal moderno y equipo con voltaje de 100-240 VCA</v>
          </cell>
          <cell r="AB30" t="str">
            <v>SLP-JunAcla</v>
          </cell>
        </row>
        <row r="31">
          <cell r="B31" t="str">
            <v>AMALG-5310320055-B001</v>
          </cell>
          <cell r="C31" t="str">
            <v>JA</v>
          </cell>
          <cell r="E31" t="str">
            <v>AMALGAMADOR Y DOSIFICADOR ESTOMATOLOGICO</v>
          </cell>
          <cell r="F31" t="str">
            <v xml:space="preserve"> Amalgamador y dosificador estomatológico o mezclador universal para amalgama</v>
          </cell>
          <cell r="G31" t="str">
            <v>EQUIPO MÉDICO</v>
          </cell>
          <cell r="H31" t="str">
            <v>EQUIPO</v>
          </cell>
          <cell r="I31" t="str">
            <v>531.032.0055</v>
          </cell>
          <cell r="J31" t="str">
            <v>Amalgamador y dosificador estomatológico. Equipo portátil automático para la conformación de amalgamas. Integrado por un depósito para mercurio y otro para limadura. Dosificador. Reloj.</v>
          </cell>
          <cell r="T31" t="str">
            <v>AMALG-5310320055</v>
          </cell>
          <cell r="U31" t="str">
            <v>B001</v>
          </cell>
          <cell r="V31" t="str">
            <v>Soporte de horquilla universal metálico que acepte todo tipo de cápsulas pre dosificadas</v>
          </cell>
          <cell r="AB31" t="str">
            <v>SLP-JunAcla</v>
          </cell>
        </row>
        <row r="32">
          <cell r="B32" t="str">
            <v>AMBUL-5410000100-0001</v>
          </cell>
          <cell r="C32" t="str">
            <v>SI</v>
          </cell>
          <cell r="E32" t="str">
            <v>AMBULANCIA TERAPIA INTENSIVA</v>
          </cell>
          <cell r="G32" t="str">
            <v>VEHÍCULO</v>
          </cell>
          <cell r="H32" t="str">
            <v>UNIDAD</v>
          </cell>
          <cell r="I32" t="str">
            <v>SIN CLAVE</v>
          </cell>
          <cell r="M32" t="str">
            <v>541.000.0100</v>
          </cell>
          <cell r="N32">
            <v>54100001</v>
          </cell>
          <cell r="O32" t="str">
            <v>Ambulancia</v>
          </cell>
          <cell r="S32" t="str">
            <v>CUCOP</v>
          </cell>
          <cell r="T32" t="str">
            <v>AMBUL-5410000100</v>
          </cell>
          <cell r="U32" t="str">
            <v>0001</v>
          </cell>
          <cell r="V32" t="str">
            <v>Tipo: Terpaia Intensiva</v>
          </cell>
          <cell r="W32" t="str">
            <v>-</v>
          </cell>
          <cell r="X32" t="str">
            <v>X</v>
          </cell>
          <cell r="AB32" t="str">
            <v>COA</v>
          </cell>
        </row>
        <row r="33">
          <cell r="B33" t="str">
            <v>AMBUL-5410000100-0002</v>
          </cell>
          <cell r="C33" t="str">
            <v>SI</v>
          </cell>
          <cell r="E33" t="str">
            <v>AMBULANCIA DE URGENCIAS AVANZADAS</v>
          </cell>
          <cell r="G33" t="str">
            <v>VEHÍCULO</v>
          </cell>
          <cell r="H33" t="str">
            <v>UNIDAD</v>
          </cell>
          <cell r="I33" t="str">
            <v>SIN CLAVE</v>
          </cell>
          <cell r="M33" t="str">
            <v>541.000.0100</v>
          </cell>
          <cell r="N33">
            <v>54100001</v>
          </cell>
          <cell r="O33" t="str">
            <v>Ambulancia</v>
          </cell>
          <cell r="S33" t="str">
            <v>CUCOP</v>
          </cell>
          <cell r="T33" t="str">
            <v>AMBUL-5410000100</v>
          </cell>
          <cell r="U33" t="str">
            <v>0002</v>
          </cell>
          <cell r="V33" t="str">
            <v>Tipo: Urgencias avanzadas</v>
          </cell>
          <cell r="W33" t="str">
            <v>-</v>
          </cell>
          <cell r="Y33" t="str">
            <v>X</v>
          </cell>
          <cell r="AB33" t="str">
            <v>COA</v>
          </cell>
        </row>
        <row r="34">
          <cell r="B34" t="str">
            <v>ANALI-5330360123-0001</v>
          </cell>
          <cell r="C34" t="str">
            <v>SI</v>
          </cell>
          <cell r="E34" t="str">
            <v>ANALIZADOR DE GASES Y ELECTROLITOS</v>
          </cell>
          <cell r="F34" t="str">
            <v>Analizador de gases y electrolitos. Cuenta con: capacidad de análisis de muestras de sangre entera (50 μl) y solución acuosa (200 μl); tiempo de prueba no mayor a 3 minutos; calibración previa a cada análisis; interface para conexión a PC; pantalla táctil. Dimensiones: largo 25 cm, ancho 12 cm y alto 96 cm.</v>
          </cell>
          <cell r="G34" t="str">
            <v>EQUIPO DE LABORATORIO</v>
          </cell>
          <cell r="H34" t="str">
            <v>EQUIPO</v>
          </cell>
          <cell r="I34" t="str">
            <v>533.036.0123</v>
          </cell>
          <cell r="J34" t="str">
            <v>Analizadores. Analizador  de  gases  y  electrolitos.  Con  las  siguientes  características  seleccionables  de acuerdo a las necesidades de las unidades médicas: Medición por electrodos y/o ión selectivo. Analitos o estudios a determinar por la unidad médica solicitante. Automatizado o semiautomatizado. Funcionamiento con tanques de gas cartucho o reactivos. Volumen de muestra. Aceptación de sangre total venosa arterial y capilar. Número de pruebas a procesar por hora. Muestras en jeringa heparinizada o capilar. Calibración manual o automática. Control de calidad integrado. Puerto de comunicación para interfase. Lector de código de barras. Software en español. Regulador de voltaje y batería de respaldo.</v>
          </cell>
          <cell r="N34">
            <v>53100742</v>
          </cell>
          <cell r="O34" t="str">
            <v>Analizador gas (aparato cientifico)</v>
          </cell>
          <cell r="S34" t="str">
            <v>CNI</v>
          </cell>
          <cell r="T34" t="str">
            <v>ANALI-5330360123</v>
          </cell>
          <cell r="U34" t="str">
            <v>0001</v>
          </cell>
          <cell r="V34" t="str">
            <v>Múltiples diferencias con 0002</v>
          </cell>
          <cell r="W34">
            <v>4</v>
          </cell>
          <cell r="AB34" t="str">
            <v>SLP</v>
          </cell>
        </row>
        <row r="35">
          <cell r="B35" t="str">
            <v>ANALI-5330360123-0002</v>
          </cell>
          <cell r="C35" t="str">
            <v>TEX</v>
          </cell>
          <cell r="E35" t="str">
            <v>ANALIZADOR DE GASES Y ELECTROLITOS</v>
          </cell>
          <cell r="F35" t="str">
            <v>Analizador de gases y electrolitos. Cuenta con: Volumen máximo de la muestra de 200 µl; tiempo de prueba no mayor a 3 minutos; Capacidad de procesamiento de 20 muestras por hora; calibración previa a cada análisis</v>
          </cell>
          <cell r="G35" t="str">
            <v>EQUIPO DE LABORATORIO</v>
          </cell>
          <cell r="H35" t="str">
            <v>EQUIPO</v>
          </cell>
          <cell r="I35" t="str">
            <v>533.036.0123</v>
          </cell>
          <cell r="J35" t="str">
            <v>Analizadores. Analizador  de  gases  y  electrolitos.  Con  las  siguientes  características  seleccionables  de acuerdo a las necesidades de las unidades médicas: Medición por electrodos y/o ión selectivo. Analitos o estudios a determinar por la unidad médica solicitante. Automatizado o semiautomatizado. Funcionamiento con tanques de gas cartucho o reactivos. Volumen de muestra. Aceptación de sangre total venosa arterial y capilar. Número de pruebas a procesar por hora. Muestras en jeringa heparinizada o capilar. Calibración manual o automática. Control de calidad integrado. Puerto de comunicación para interfase. Lector de código de barras. Software en español. Regulador de voltaje y batería de respaldo.</v>
          </cell>
          <cell r="N35">
            <v>53100742</v>
          </cell>
          <cell r="O35" t="str">
            <v>Analizador gas (aparato cientifico)</v>
          </cell>
          <cell r="S35" t="str">
            <v>CNI</v>
          </cell>
          <cell r="T35" t="str">
            <v>ANALI-5330360123</v>
          </cell>
          <cell r="U35" t="str">
            <v>0002</v>
          </cell>
          <cell r="V35" t="str">
            <v>Múltiples diferencias con 0001</v>
          </cell>
          <cell r="AB35" t="str">
            <v>TEX</v>
          </cell>
        </row>
        <row r="36">
          <cell r="B36" t="str">
            <v>ANALI-5330360123-A001</v>
          </cell>
          <cell r="C36" t="str">
            <v>JA</v>
          </cell>
          <cell r="E36" t="str">
            <v>Analizador de gases y electrolitos</v>
          </cell>
          <cell r="F36" t="str">
            <v>Analizador de gases y electrolitos. Cuenta con: capacidad de análisis de muestras de sangre entera (50 μl) y solución acuosa (200 μl); tiempo de prueba no mayor a 3 minutos; calibración previa a cada análisis; interface para conexión a PC; pantalla táctil. Dimensiones: largo 25 cm, ancho 12 cm y alto 96 cm.</v>
          </cell>
          <cell r="G36" t="str">
            <v>EQUIPO MÉDICO</v>
          </cell>
          <cell r="H36" t="str">
            <v>EQUIPO</v>
          </cell>
          <cell r="I36" t="str">
            <v>533.036.0123</v>
          </cell>
          <cell r="J36" t="str">
            <v>Analizadores. Analizador  de  gases  y  electrolitos.  Con  las  siguientes  características  seleccionables  de acuerdo a las necesidades de las unidades médicas: Medición por electrodos y/o ión selectivo. Analitos o estudios a determinar por la unidad médica solicitante. Automatizado o semiautomatizado. Funcionamiento con tanques de gas cartucho o reactivos. Volumen de muestra. Aceptación de sangre total venosa arterial y capilar. Número de pruebas a procesar por hora. Muestras en jeringa heparinizada o capilar. Calibración manual o automática. Control de calidad integrado. Puerto de comunicación para interfase. Lector de código de barras. Software en español. Regulador de voltaje y batería de respaldo.</v>
          </cell>
          <cell r="N36">
            <v>53100742</v>
          </cell>
          <cell r="O36" t="str">
            <v>Analizador gas (aparato cientifico)</v>
          </cell>
          <cell r="S36" t="str">
            <v>CNI</v>
          </cell>
          <cell r="T36" t="str">
            <v>ANALI-5330360123</v>
          </cell>
          <cell r="U36" t="str">
            <v>A001</v>
          </cell>
          <cell r="V36" t="str">
            <v>Múltiples diferencias</v>
          </cell>
          <cell r="AB36" t="str">
            <v>SLP-JunAcla</v>
          </cell>
        </row>
        <row r="37">
          <cell r="B37" t="str">
            <v>ANALI-5330360701-0001</v>
          </cell>
          <cell r="C37" t="str">
            <v>Ficha Disponible</v>
          </cell>
          <cell r="U37" t="str">
            <v>0001</v>
          </cell>
          <cell r="AB37" t="str">
            <v>Ficha Disponible</v>
          </cell>
        </row>
        <row r="38">
          <cell r="B38" t="str">
            <v>ANALI-5330360701-0002</v>
          </cell>
          <cell r="C38" t="str">
            <v>TEX</v>
          </cell>
          <cell r="E38" t="str">
            <v>ANALIZADOR DE BIOQUIMICA CLINICA</v>
          </cell>
          <cell r="F38" t="str">
            <v>Sistema automatizado para determinar pruebas de química clínica; principio de funcionamiento: colorimétrico, enzimático o turbidimétrico</v>
          </cell>
          <cell r="G38" t="str">
            <v>EQUIPO DE LABORATORIO</v>
          </cell>
          <cell r="H38" t="str">
            <v>EQUIPO</v>
          </cell>
          <cell r="I38" t="str">
            <v>533.036.0701</v>
          </cell>
          <cell r="J38" t="str">
            <v>Analizadores. Bioquímica Clínica. Sistema automatizado o semiautomatizado para determinar pruebas de química clínica. Con las siguientes características seleccionables de acuerdo a las necesidades de las unidades médicas: Principio de funcionamiento: colorimétrico enzimático o turbidimétrico. Determinación de electrólitos séricos y urinarios por ISE o equivalente. Analitos o estudios a determinar por la unidad médica solicitante. Número de reactivos a bordo. Sistema de refrigeración para reactivos integrado. Sistema fotométrico con longitudes de onda apropiadas. Capacidad de procesamiento de pruebas por hora. Volumen de muestra. Volumen de reactivo. Capacidad para analizar muestras de suero plasma orina y otros líquidos. Calibración automática y/o manual. Capacidad de autodilución. Programación de pruebas en memoria. Sistema de incubación con control de temperatura. Control de calidad integrado. Carrousel disco de muestras o gradillas con posición para muestras incluyendo posiciones para urgencias. Sensor de nivel de muestras y reactivos. En caso de requerir agua desionizada debe contar con accesorio integrado o adicional para obtenerla. Lector de código de barras. Software en español. Puerto de comunicación para interface. Monitor e impresoras integradas adicionales. Regulador de voltaje y batería de respaldo.</v>
          </cell>
          <cell r="N38">
            <v>53100742</v>
          </cell>
          <cell r="O38" t="str">
            <v>Analizador gas (aparato cientifico)</v>
          </cell>
          <cell r="S38" t="str">
            <v>CNI</v>
          </cell>
          <cell r="T38" t="str">
            <v>ANALI-5330360701</v>
          </cell>
          <cell r="U38" t="str">
            <v>0002</v>
          </cell>
          <cell r="AB38" t="str">
            <v>TEX</v>
          </cell>
        </row>
        <row r="39">
          <cell r="B39" t="str">
            <v>ANALI-5330360768-0002</v>
          </cell>
          <cell r="C39" t="str">
            <v>TEX</v>
          </cell>
          <cell r="E39" t="str">
            <v>ANALIZADOR DE LA COAGULACION</v>
          </cell>
          <cell r="F39" t="str">
            <v>Equipo automatizado controlado por microprocesador para el análisis del tiempo de coagulación sanguínea</v>
          </cell>
          <cell r="G39" t="str">
            <v>EQUIPO DE LABORATORIO</v>
          </cell>
          <cell r="H39" t="str">
            <v>EQUIPO</v>
          </cell>
          <cell r="I39" t="str">
            <v>533.036.0768</v>
          </cell>
          <cell r="J39" t="str">
            <v>Analizadores. Analizador de la Coagulación. Equipo automatizado o semiautomatizado controlado por microprocesador para el análisis del tiempo de coagulación sanguínea. Con las siguientes características seleccionables de acuerdo a las necesidades de las unidades médicas: Capacidad  de  procesamiento  de  muestras  para  tiempo  de  protrombina  parcial  de tromboplastina de trombina de fibrinógeno factores de coagulación y pruebas especiales. Detección  del  coágulo  por  al  menos  una  de  las  siguientes  metodologías:  foto  óptica electromagnética nefelométrica fotomecánica o dispersión de luz. Canales de medición independientes. Sistema de incubación para muestras y reactivos. Pipeteador integrado para reactivos y muestras en tubo primario y/o copa o copilla. Volumen de muestra. Volumen de reactivos. Programa de control de calidad integrado o externo. Capacidad para programar muestras urgentes. Lector de código de barras. Monitor e impresoras integrados o adicionales.</v>
          </cell>
          <cell r="N39">
            <v>531000869</v>
          </cell>
          <cell r="S39" t="str">
            <v>CNI</v>
          </cell>
          <cell r="T39" t="str">
            <v>ANALI-5330360768</v>
          </cell>
          <cell r="U39" t="str">
            <v>0002</v>
          </cell>
          <cell r="AB39" t="str">
            <v>TEX</v>
          </cell>
        </row>
        <row r="40">
          <cell r="B40" t="str">
            <v>ANALI-5333421484-0001</v>
          </cell>
          <cell r="C40" t="str">
            <v>Ficha Disponible</v>
          </cell>
          <cell r="U40" t="str">
            <v>0001</v>
          </cell>
          <cell r="AB40" t="str">
            <v>Ficha Disponible</v>
          </cell>
        </row>
        <row r="41">
          <cell r="B41" t="str">
            <v>ANALI-5333421484-0002</v>
          </cell>
          <cell r="C41" t="str">
            <v>TEX</v>
          </cell>
          <cell r="E41" t="str">
            <v>ANALIZADOR DE INMUNOHEMATOLOGIA</v>
          </cell>
          <cell r="F41" t="str">
            <v xml:space="preserve">Equipo automatizado para la determinación de las siguientes pruebas: Antic.Anti Ags HB, HIV Ag, HBsAg, Anti HVC; Antígeno de Superficie de la Hepatitis B </v>
          </cell>
          <cell r="G41" t="str">
            <v>EQUIPO DE LABORATORIO</v>
          </cell>
          <cell r="H41" t="str">
            <v>EQUIPO</v>
          </cell>
          <cell r="I41" t="str">
            <v>533.342.1484</v>
          </cell>
          <cell r="J41" t="str">
            <v>Analizadores.  Inmunohematología. Equipo automatizado para la determinación de grupos   sanguíneos   anticuerpos antieritrocitos antiglobulina humana directa y pruebas de compatibilidad  por aglutinación utilizando como soporte o fase sólida tarjetas de gel tarjetas  o cassettes de perlas de vidrio y/o microplacas.  Equipo que permita realizar de manera automática e integrada los siguientes procesos: Identificación de muestras y reactivos  homogenización de eritrocitos reactivos  dilución y dispensado de muestras y reactivos. Incubación a la temperatura requerida por el tipo de prueba   centrifugación automática lectura automática de las tarjetas de gel tarjeta o cassettes con perlas de vidrio y/o microplacas. Interpretación automática de los resultados. Utilización de cualquier tamaño de tubo primario. Capacidad de interfasarse. Calibración automática. Código de barras para muestras y reactivos. Control de calidad integrado.</v>
          </cell>
          <cell r="N41">
            <v>531000869</v>
          </cell>
          <cell r="S41" t="str">
            <v>CNI</v>
          </cell>
          <cell r="T41" t="str">
            <v>ANALI-5333421484</v>
          </cell>
          <cell r="U41" t="str">
            <v>0002</v>
          </cell>
          <cell r="AB41" t="str">
            <v>TEX</v>
          </cell>
        </row>
        <row r="42">
          <cell r="B42" t="str">
            <v>ANALI-5338190688-0001</v>
          </cell>
          <cell r="C42" t="str">
            <v>Ficha Disponible</v>
          </cell>
          <cell r="U42" t="str">
            <v>0001</v>
          </cell>
          <cell r="AB42" t="str">
            <v>Ficha Disponible</v>
          </cell>
        </row>
        <row r="43">
          <cell r="B43" t="str">
            <v>ANALI-5338190688-0002</v>
          </cell>
          <cell r="C43" t="str">
            <v>TEX</v>
          </cell>
          <cell r="E43" t="str">
            <v>ANALIZADOR DE HEMATOLOGIA</v>
          </cell>
          <cell r="F43" t="str">
            <v>Principio de medición: Tecnología análisis diferencial, rayo láser o radiofrecuencia; Impedancia o pulsos cumulativos citoquímica o absorción de luz; Capacidad de procesamiento de 40 muestras por hora como mínimo;  Reporte de resultados en números absolutos o por ciento, tanto en la pantalla como en el papel.</v>
          </cell>
          <cell r="G43" t="str">
            <v>EQUIPO DE LABORATORIO</v>
          </cell>
          <cell r="H43" t="str">
            <v>EQUIPO</v>
          </cell>
          <cell r="I43" t="str">
            <v>533.819.0688</v>
          </cell>
          <cell r="J43" t="str">
            <v>Analizadores. Analizador de hematología. Equipo para pruebas hematológicas. Con las siguientes características seleccionables de acuerdo a las necesidades de las unidades médicas: Principio de medición: análisis diferencial rayo láser o radiofrecuencia. Impedancia o pulsos cumulativos citoquímica o absorción de luz. Analitos o estudios a determinar por la unidad médica solicitante. Automático o semiautomático. Capacidad de procesamiento de muestras por hora. Volumen de muestra. Reporte de resultados en gráficas números absolutos o por ciento tanto en la pantalla como en el papel. Monitor e Impresora integrados o adicionales. Control de calidad integrado. Automuestreador y perforador automático del tapón  de hule del tubo de recolección de sangre o unidad de muestreo automático con agitador. Capacidad del Sistema para programación y almacenamiento de pruebas. Puerto de comunicación para interfase. Lector de código de barras. Software en español. Regulador de voltaje y batería de respaldo.</v>
          </cell>
          <cell r="N43">
            <v>531000869</v>
          </cell>
          <cell r="S43" t="str">
            <v>CNI</v>
          </cell>
          <cell r="T43" t="str">
            <v>ANALI-5338190688</v>
          </cell>
          <cell r="U43" t="str">
            <v>0002</v>
          </cell>
          <cell r="AB43" t="str">
            <v>TEX</v>
          </cell>
        </row>
        <row r="44">
          <cell r="B44" t="str">
            <v>ANAQU-5110011100-0001</v>
          </cell>
          <cell r="C44" t="str">
            <v>SI</v>
          </cell>
          <cell r="E44" t="str">
            <v>ANAQUEL PARA LIBROS</v>
          </cell>
          <cell r="F44" t="str">
            <v>Anaquel para libros, de acero, dimensiones: 90x58x190 cm.</v>
          </cell>
          <cell r="G44" t="str">
            <v>MOBILIARIO</v>
          </cell>
          <cell r="H44" t="str">
            <v>PIEZA</v>
          </cell>
          <cell r="I44" t="str">
            <v>SIN CLAVE</v>
          </cell>
          <cell r="M44" t="str">
            <v>511.001.1100</v>
          </cell>
          <cell r="N44">
            <v>51100111</v>
          </cell>
          <cell r="O44" t="str">
            <v>Anaqueles</v>
          </cell>
          <cell r="S44" t="str">
            <v>CUCOP</v>
          </cell>
          <cell r="T44" t="str">
            <v>ANAQU-5110011100</v>
          </cell>
          <cell r="U44" t="str">
            <v>0001</v>
          </cell>
          <cell r="V44" t="str">
            <v>Material: Tubular rectangular de acero
No. entrepaños: 10
Dimensiones: 90x58x190 cm
Tolerancia: +/-1 cm</v>
          </cell>
          <cell r="W44">
            <v>0</v>
          </cell>
          <cell r="AB44" t="str">
            <v>SIN</v>
          </cell>
        </row>
        <row r="45">
          <cell r="B45" t="str">
            <v>ANAQU-5110011100-0002</v>
          </cell>
          <cell r="C45" t="str">
            <v>SI</v>
          </cell>
          <cell r="E45" t="str">
            <v>ANAQUEL PARA CAMARA DE REFRIGERACION (FIJO)</v>
          </cell>
          <cell r="F45" t="str">
            <v>Anaquel  fijo inoxidable para cámaras de refrigeración, largo 90cm x ancho 45cm x altura 220cm</v>
          </cell>
          <cell r="G45" t="str">
            <v>MOBILIARIO</v>
          </cell>
          <cell r="H45" t="str">
            <v>PIEZA</v>
          </cell>
          <cell r="I45" t="str">
            <v>SIN CLAVE</v>
          </cell>
          <cell r="M45" t="str">
            <v>511.001.1100</v>
          </cell>
          <cell r="N45">
            <v>51100111</v>
          </cell>
          <cell r="O45" t="str">
            <v>Anaqueles</v>
          </cell>
          <cell r="S45" t="str">
            <v>CUCOP</v>
          </cell>
          <cell r="T45" t="str">
            <v>ANAQU-5110011100</v>
          </cell>
          <cell r="U45" t="str">
            <v>0002</v>
          </cell>
          <cell r="V45" t="str">
            <v>Material: Acero inoxidable
No. entrepaños: 4
Dimensiones: 90x45x200 cm
Tolerancia: +/-10 %</v>
          </cell>
          <cell r="W45">
            <v>0</v>
          </cell>
          <cell r="AB45" t="str">
            <v>FARMA</v>
          </cell>
        </row>
        <row r="46">
          <cell r="B46" t="str">
            <v>ANAQU-5110011100-0003</v>
          </cell>
          <cell r="C46" t="str">
            <v>SI</v>
          </cell>
          <cell r="E46" t="str">
            <v>ANAQUEL PARA CAMARA DE REFRIGERACION (MODULAR)</v>
          </cell>
          <cell r="F46" t="str">
            <v>Anaquel  modular inoxidable para cámaras de refrigeración, largo 91cm x ancho 45cm x altura 220cm</v>
          </cell>
          <cell r="G46" t="str">
            <v>MOBILIARIO</v>
          </cell>
          <cell r="H46" t="str">
            <v>PIEZA</v>
          </cell>
          <cell r="I46" t="str">
            <v>SIN CLAVE</v>
          </cell>
          <cell r="M46" t="str">
            <v>511.001.1100</v>
          </cell>
          <cell r="N46">
            <v>51100111</v>
          </cell>
          <cell r="O46" t="str">
            <v>Anaqueles</v>
          </cell>
          <cell r="S46" t="str">
            <v>CUCOP</v>
          </cell>
          <cell r="T46" t="str">
            <v>ANAQU-5110011100</v>
          </cell>
          <cell r="U46" t="str">
            <v>0003</v>
          </cell>
          <cell r="V46" t="str">
            <v xml:space="preserve">Material: Acero inoxidable
No. entrepaños: No especificado
Dimensiones: 90x45x200 cm
Tolerancia: +/-10 %
Diseño: Modular
</v>
          </cell>
          <cell r="W46">
            <v>0</v>
          </cell>
          <cell r="AB46" t="str">
            <v>FARMA</v>
          </cell>
        </row>
        <row r="47">
          <cell r="B47" t="str">
            <v>ANAQU-5110011100-0004</v>
          </cell>
          <cell r="C47" t="str">
            <v>SI</v>
          </cell>
          <cell r="E47" t="str">
            <v>ANAQUEL EPOXICO 4 ENTREPAÑOS</v>
          </cell>
          <cell r="G47" t="str">
            <v>MOBILIARIO MÉDICO</v>
          </cell>
          <cell r="H47" t="str">
            <v>PIEZA</v>
          </cell>
          <cell r="I47" t="str">
            <v>S/C</v>
          </cell>
          <cell r="N47">
            <v>51100111</v>
          </cell>
          <cell r="T47" t="str">
            <v>ANAQU-5110011100</v>
          </cell>
          <cell r="U47" t="str">
            <v>0004</v>
          </cell>
          <cell r="AB47" t="str">
            <v>CMM</v>
          </cell>
        </row>
        <row r="48">
          <cell r="B48" t="str">
            <v>ANAQU-5110011100-0005</v>
          </cell>
          <cell r="C48" t="str">
            <v>SI</v>
          </cell>
          <cell r="E48" t="str">
            <v>ANAQUEL LISO ACERO INOXIDABE PARA ALMACEN</v>
          </cell>
          <cell r="G48" t="str">
            <v>MOBILIARIO MÉDICO</v>
          </cell>
          <cell r="H48" t="str">
            <v>PIEZA</v>
          </cell>
          <cell r="I48" t="str">
            <v>S/C</v>
          </cell>
          <cell r="N48">
            <v>51100111</v>
          </cell>
          <cell r="T48" t="str">
            <v>ANAQU-5110011100</v>
          </cell>
          <cell r="U48" t="str">
            <v>0005</v>
          </cell>
          <cell r="AB48" t="str">
            <v>CMM</v>
          </cell>
        </row>
        <row r="49">
          <cell r="B49" t="str">
            <v>ANAQU-5110260204-0001</v>
          </cell>
          <cell r="C49" t="str">
            <v>SI</v>
          </cell>
          <cell r="E49" t="str">
            <v>ANAQUEL ESQUELETO 5 ENTREPAÑOS</v>
          </cell>
          <cell r="F49" t="str">
            <v>Anaquel esqueleto de 5 entrepaños, de acero, dimensiones: largo 91 cm x ancho 45 cm x altura 220 cm.</v>
          </cell>
          <cell r="G49" t="str">
            <v>MOBILIARIO</v>
          </cell>
          <cell r="H49" t="str">
            <v>PIEZA</v>
          </cell>
          <cell r="I49" t="str">
            <v>SIN CLAVE</v>
          </cell>
          <cell r="M49" t="str">
            <v>511.026.0204</v>
          </cell>
          <cell r="N49">
            <v>51100111</v>
          </cell>
          <cell r="O49" t="str">
            <v>Anaqueles</v>
          </cell>
          <cell r="S49" t="str">
            <v>IMSS</v>
          </cell>
          <cell r="T49" t="str">
            <v>ANAQU-5110260204</v>
          </cell>
          <cell r="U49" t="str">
            <v>0001</v>
          </cell>
          <cell r="V49" t="str">
            <v>No. entrepaños: 5
Dimensiones: 91 cm (l), 45 cm (a) y 220 (h) cm
Instalación: No requiere
Capacidad de carga: No especifica
Tolerancia: +/-1 cm</v>
          </cell>
          <cell r="W49">
            <v>0</v>
          </cell>
          <cell r="AB49" t="str">
            <v>SLP</v>
          </cell>
        </row>
        <row r="50">
          <cell r="B50" t="str">
            <v>ANAQU-5110260204-0002</v>
          </cell>
          <cell r="C50" t="str">
            <v>SI</v>
          </cell>
          <cell r="E50" t="str">
            <v>ANAQUEL ESQUELETO 7 ENTREPAÑOS</v>
          </cell>
          <cell r="F50" t="str">
            <v xml:space="preserve">Anaquel metálico de 7 entrepaños. Cuenta con: entrepaños y postes de lámina de acero; refuerzos de carbón con perforaciones para su armado.  Dimensiones: largo 63.5 cm , ancho 4.5 cm y alto 132 cm. </v>
          </cell>
          <cell r="G50" t="str">
            <v>MOBILIARIO</v>
          </cell>
          <cell r="H50" t="str">
            <v>PIEZA</v>
          </cell>
          <cell r="I50" t="str">
            <v>SIN CLAVE</v>
          </cell>
          <cell r="M50" t="str">
            <v>511.026.0204</v>
          </cell>
          <cell r="N50">
            <v>51100111</v>
          </cell>
          <cell r="O50" t="str">
            <v>Anaqueles</v>
          </cell>
          <cell r="S50" t="str">
            <v>IMSS</v>
          </cell>
          <cell r="T50" t="str">
            <v>ANAQU-5110260204</v>
          </cell>
          <cell r="U50" t="str">
            <v>0002</v>
          </cell>
          <cell r="V50" t="str">
            <v>No. entrepaños: 7
Dimensiones: 46.5(l) x 63.5(a) x 182 h) cm
Instalación: No requiere
Tolerancia: +/-10 %</v>
          </cell>
          <cell r="W50">
            <v>0</v>
          </cell>
          <cell r="AB50" t="str">
            <v>TAB</v>
          </cell>
        </row>
        <row r="51">
          <cell r="B51" t="str">
            <v>ANAQU-5110260204-0003</v>
          </cell>
          <cell r="C51" t="str">
            <v>SI</v>
          </cell>
          <cell r="E51" t="str">
            <v>ANAQUEL ESQUELETO 6 ENTREPAÑOS</v>
          </cell>
          <cell r="G51" t="str">
            <v>MOBILIARIO</v>
          </cell>
          <cell r="H51" t="str">
            <v>PIEZA</v>
          </cell>
          <cell r="I51" t="str">
            <v>SIN CLAVE</v>
          </cell>
          <cell r="M51" t="str">
            <v>511.026.0204</v>
          </cell>
          <cell r="N51">
            <v>51100111</v>
          </cell>
          <cell r="O51" t="str">
            <v>Anaqueles</v>
          </cell>
          <cell r="S51" t="str">
            <v>IMSS</v>
          </cell>
          <cell r="T51" t="str">
            <v>ANAQU-5110260204</v>
          </cell>
          <cell r="U51" t="str">
            <v>0003</v>
          </cell>
          <cell r="V51" t="str">
            <v>No. entrepaños: 6
Dimensiones: 91(l)x45(a)x220(h) cm
Instalación: SI
Refuerzo: cartabón de lámina de acero calibre No. 18
Tolerancia: +/-10 %</v>
          </cell>
          <cell r="W51">
            <v>0</v>
          </cell>
          <cell r="AB51" t="str">
            <v>NAY</v>
          </cell>
        </row>
        <row r="52">
          <cell r="B52" t="str">
            <v>ANAQU-5110260204-0004</v>
          </cell>
          <cell r="C52" t="str">
            <v>SI</v>
          </cell>
          <cell r="E52" t="str">
            <v>ANAQUEL ESQUELETO 6 ENTREPAÑOS</v>
          </cell>
          <cell r="G52" t="str">
            <v>MOBILIARIO</v>
          </cell>
          <cell r="H52" t="str">
            <v>PIEZA</v>
          </cell>
          <cell r="I52" t="str">
            <v>SIN CLAVE</v>
          </cell>
          <cell r="M52" t="str">
            <v>511.026.0204</v>
          </cell>
          <cell r="N52">
            <v>51100111</v>
          </cell>
          <cell r="O52" t="str">
            <v>Anaqueles</v>
          </cell>
          <cell r="S52" t="str">
            <v>IMSS</v>
          </cell>
          <cell r="T52" t="str">
            <v>ANAQU-5110260204</v>
          </cell>
          <cell r="U52" t="str">
            <v>0004</v>
          </cell>
          <cell r="V52" t="str">
            <v>No. entrepaños: 6
Dimensiones: 46.5(l)x63.5(a)x132(h) cm
Instalación: SI
Tolerancia: +/-10 %</v>
          </cell>
          <cell r="W52">
            <v>0</v>
          </cell>
          <cell r="AB52" t="str">
            <v>NAY</v>
          </cell>
        </row>
        <row r="53">
          <cell r="B53" t="str">
            <v>ANAQU-5110260204-0005</v>
          </cell>
          <cell r="C53" t="str">
            <v>Ficha Disponible</v>
          </cell>
          <cell r="U53" t="str">
            <v>0005</v>
          </cell>
          <cell r="AB53" t="str">
            <v>Ficha Disponible</v>
          </cell>
        </row>
        <row r="54">
          <cell r="B54" t="str">
            <v>ANAQU-5110260204-0006</v>
          </cell>
          <cell r="C54" t="str">
            <v>TEX</v>
          </cell>
          <cell r="E54" t="str">
            <v>ESTANTE GUARDA ESTERIL</v>
          </cell>
          <cell r="F54" t="str">
            <v>Base de lamina de acero; costado de lamina de acero; dimensiones generales: Altura 220cmx frente de 101 cm x 40 cm de profundidad</v>
          </cell>
          <cell r="G54" t="str">
            <v>MOBILIARIO MÉDICO</v>
          </cell>
          <cell r="H54" t="str">
            <v>PIEZA</v>
          </cell>
          <cell r="I54" t="str">
            <v>SIN CLAVE</v>
          </cell>
          <cell r="N54">
            <v>51100002</v>
          </cell>
          <cell r="O54" t="str">
            <v>Anaquel para índices médicos (equipo médico quirúrgico)</v>
          </cell>
          <cell r="S54" t="str">
            <v>CUCOP</v>
          </cell>
          <cell r="T54" t="str">
            <v>ANAQU-5110260204</v>
          </cell>
          <cell r="U54" t="str">
            <v>0006</v>
          </cell>
          <cell r="V54" t="str">
            <v>Múltiples diferencias con 0001, 0002, 0003, 0004, 0006, 0007, 0008, 0009, 0011</v>
          </cell>
          <cell r="AB54" t="str">
            <v>TEX</v>
          </cell>
        </row>
        <row r="55">
          <cell r="B55" t="str">
            <v>ANAQU-5110260204-0007</v>
          </cell>
          <cell r="C55" t="str">
            <v>TEX</v>
          </cell>
          <cell r="E55" t="str">
            <v xml:space="preserve">ANAQUEL ESQUELETO DE 5 ENTREPAÑOS </v>
          </cell>
          <cell r="F55" t="str">
            <v>Entrepaños de lámina de acero; Dimensiones generales: Largo 91cm x Ancho 45cm x Altura 220cm; Tapa, costados, respaldo, fondo y gaveta con jaladera de lamina de acero.</v>
          </cell>
          <cell r="G55" t="str">
            <v>MOBILIARIO</v>
          </cell>
          <cell r="H55" t="str">
            <v>PIEZA</v>
          </cell>
          <cell r="I55" t="str">
            <v>SIN CLAVE</v>
          </cell>
          <cell r="N55">
            <v>51100111</v>
          </cell>
          <cell r="O55" t="str">
            <v>Anaqueles</v>
          </cell>
          <cell r="S55" t="str">
            <v>CUCOP</v>
          </cell>
          <cell r="T55" t="str">
            <v>ANAQU-5110260204</v>
          </cell>
          <cell r="U55" t="str">
            <v>0007</v>
          </cell>
          <cell r="V55" t="str">
            <v xml:space="preserve">No. entrepaños: 5
Dimensiones: 91x45x220 cm
Capacidad de carga: 100 kg
Tolerancia: +/-10 %
Diseño: Modular
</v>
          </cell>
          <cell r="AB55" t="str">
            <v>TEX</v>
          </cell>
        </row>
        <row r="56">
          <cell r="B56" t="str">
            <v>ANAQU-5110260204-0008</v>
          </cell>
          <cell r="C56" t="str">
            <v>TEX</v>
          </cell>
          <cell r="E56" t="str">
            <v>ANAQUEL DE 7 ENTREPAÑOS ESMALTADO</v>
          </cell>
          <cell r="F56" t="str">
            <v>Entrepaños de lámina de acero; Dimensiones generales: Largo 90cm x Ancho 45cm x Altura 220cm +/- 3 cm; Con 7 entrepaños.</v>
          </cell>
          <cell r="G56" t="str">
            <v>MOBILIARIO</v>
          </cell>
          <cell r="H56" t="str">
            <v>PIEZA</v>
          </cell>
          <cell r="I56" t="str">
            <v>SIN CLAVE</v>
          </cell>
          <cell r="N56">
            <v>51100111</v>
          </cell>
          <cell r="O56" t="str">
            <v>Anaqueles</v>
          </cell>
          <cell r="S56" t="str">
            <v>CUCOP</v>
          </cell>
          <cell r="T56" t="str">
            <v>ANAQU-5110260204</v>
          </cell>
          <cell r="U56" t="str">
            <v>0008</v>
          </cell>
          <cell r="V56" t="str">
            <v>No. entrepaños: 7
Dimensiones: 90(l) x 45(a) x 220 h) cm
Instalación: No requiere
Tolerancia: +/-3 cm</v>
          </cell>
          <cell r="AB56" t="str">
            <v>TEX</v>
          </cell>
        </row>
        <row r="57">
          <cell r="B57" t="str">
            <v>ANAQU-5110260204-0009</v>
          </cell>
          <cell r="C57" t="str">
            <v>TEX</v>
          </cell>
          <cell r="E57" t="str">
            <v>ANAQUEL ESQUELETO 6 ENTREPAÑOS</v>
          </cell>
          <cell r="F57" t="str">
            <v>Entrepaños de lámina de acero; Dimensiones generales: Largo 91cm x Ancho 45cm x Altura 220cm; Con 6 entrepaños.</v>
          </cell>
          <cell r="G57" t="str">
            <v>MOBILIARIO</v>
          </cell>
          <cell r="H57" t="str">
            <v>PIEZA</v>
          </cell>
          <cell r="I57" t="str">
            <v>SIN CLAVE</v>
          </cell>
          <cell r="N57">
            <v>51100111</v>
          </cell>
          <cell r="O57" t="str">
            <v>Anaqueles</v>
          </cell>
          <cell r="S57" t="str">
            <v>CUCOP</v>
          </cell>
          <cell r="T57" t="str">
            <v>ANAQU-5110260204</v>
          </cell>
          <cell r="U57" t="str">
            <v>0009</v>
          </cell>
          <cell r="V57" t="str">
            <v>No. entrepaños: 6
Dimensiones: 91x45x220 cm
Tolerancia: +/-10 %
Instalación: No requiere
Refuerzo: acero con perforaciones para su armado</v>
          </cell>
          <cell r="AB57" t="str">
            <v>TEX</v>
          </cell>
        </row>
        <row r="58">
          <cell r="B58" t="str">
            <v>ANAQU-5110260204-0010</v>
          </cell>
          <cell r="C58" t="str">
            <v>Ficha Disponible</v>
          </cell>
          <cell r="U58" t="str">
            <v>0010</v>
          </cell>
          <cell r="AB58" t="str">
            <v>Ficha Disponible</v>
          </cell>
        </row>
        <row r="59">
          <cell r="B59" t="str">
            <v>ANAQU-5110260204-0011</v>
          </cell>
          <cell r="C59" t="str">
            <v>TEX</v>
          </cell>
          <cell r="E59" t="str">
            <v xml:space="preserve">ANAQUEL ESQUELETO 5 ENTREPAÑOS </v>
          </cell>
          <cell r="G59" t="str">
            <v>MOBILIARIO</v>
          </cell>
          <cell r="H59" t="str">
            <v>PIEZA</v>
          </cell>
          <cell r="I59" t="str">
            <v>SIN CLAVE</v>
          </cell>
          <cell r="N59">
            <v>51100111</v>
          </cell>
          <cell r="O59" t="str">
            <v>Anaqueles</v>
          </cell>
          <cell r="S59" t="str">
            <v>CUCOP</v>
          </cell>
          <cell r="T59" t="str">
            <v>ANAQU-5110260204</v>
          </cell>
          <cell r="U59" t="str">
            <v>0011</v>
          </cell>
          <cell r="V59" t="str">
            <v>No. entrepaños: 5
Dimensiones: 91 cm (l), 45 cm (a) y 220 (h) cm
Capacidad de carga: 150 kg
Tolerancia: No especifica</v>
          </cell>
          <cell r="AB59" t="str">
            <v>TEX</v>
          </cell>
        </row>
        <row r="60">
          <cell r="B60" t="str">
            <v>ANAQU-5110260204-A001</v>
          </cell>
          <cell r="C60" t="str">
            <v>JA</v>
          </cell>
          <cell r="E60" t="str">
            <v>ANAQUEL ESQUELETO 5 ENTREPAÑOS</v>
          </cell>
          <cell r="G60" t="str">
            <v>MOBILIARIO ADMINISTRATIVO</v>
          </cell>
          <cell r="H60" t="str">
            <v>PIEZA</v>
          </cell>
          <cell r="I60" t="str">
            <v>NO APLICA</v>
          </cell>
          <cell r="N60">
            <v>51100111</v>
          </cell>
          <cell r="S60" t="str">
            <v>IMSS</v>
          </cell>
          <cell r="T60" t="str">
            <v>ANAQU-5110260204</v>
          </cell>
          <cell r="U60" t="str">
            <v>A001</v>
          </cell>
          <cell r="V60" t="str">
            <v>Múltiples diferencias</v>
          </cell>
          <cell r="AB60" t="str">
            <v>QRO-JunAcla</v>
          </cell>
        </row>
        <row r="61">
          <cell r="B61" t="str">
            <v>ANAQU-5110260204-B001</v>
          </cell>
          <cell r="C61" t="str">
            <v>JA</v>
          </cell>
          <cell r="E61" t="str">
            <v>ANAQUEL ESQUELETO 5 ENTREPAÑOS</v>
          </cell>
          <cell r="F61" t="str">
            <v>Anaquel esqueleto de 5 entrepaños, de acero, dimensiones: largo 91 cm x ancho 45 cm x altura 220 cm.</v>
          </cell>
          <cell r="G61" t="str">
            <v>MOBILIARIO</v>
          </cell>
          <cell r="H61" t="str">
            <v>PIEZA</v>
          </cell>
          <cell r="I61" t="str">
            <v>SIN CLAVE</v>
          </cell>
          <cell r="M61" t="str">
            <v>511.026.0204</v>
          </cell>
          <cell r="N61">
            <v>51100111</v>
          </cell>
          <cell r="O61" t="str">
            <v>Anaqueles</v>
          </cell>
          <cell r="S61" t="str">
            <v>IMSS</v>
          </cell>
          <cell r="T61" t="str">
            <v>ANAQU-5110260204</v>
          </cell>
          <cell r="U61" t="str">
            <v>B001</v>
          </cell>
          <cell r="V61" t="str">
            <v>Múltiples diferencias</v>
          </cell>
          <cell r="W61">
            <v>0</v>
          </cell>
          <cell r="AB61" t="str">
            <v>SLP-JunAcla</v>
          </cell>
        </row>
        <row r="62">
          <cell r="B62" t="str">
            <v>ANAQU-5110260410-0001</v>
          </cell>
          <cell r="C62" t="str">
            <v>SI</v>
          </cell>
          <cell r="E62" t="str">
            <v xml:space="preserve">ANAQUEL PARA CARGAS PESADAS </v>
          </cell>
          <cell r="F62" t="str">
            <v>Anaquel para cargas pesadas. Dimensiones: Largo 91 cm x ancho 45 cm x altura 220 cm.</v>
          </cell>
          <cell r="G62" t="str">
            <v>MOBILIARIO</v>
          </cell>
          <cell r="H62" t="str">
            <v>PIEZA</v>
          </cell>
          <cell r="I62" t="str">
            <v>SIN CLAVE</v>
          </cell>
          <cell r="M62" t="str">
            <v>511.026.0410</v>
          </cell>
          <cell r="N62">
            <v>51100111</v>
          </cell>
          <cell r="O62" t="str">
            <v>Anaqueles</v>
          </cell>
          <cell r="S62" t="str">
            <v>IMSS</v>
          </cell>
          <cell r="T62" t="str">
            <v>ANAQU-5110260410</v>
          </cell>
          <cell r="U62" t="str">
            <v>0001</v>
          </cell>
          <cell r="V62" t="str">
            <v>Dimensiones: Largo 91cm x Ancho 45cm x Altura 220cm
Entrepaños de lámina de acero: calibre No. 20</v>
          </cell>
          <cell r="W62">
            <v>0</v>
          </cell>
          <cell r="AB62" t="str">
            <v>SLP</v>
          </cell>
        </row>
        <row r="63">
          <cell r="B63" t="str">
            <v>ANAQU-5110260410-A001</v>
          </cell>
          <cell r="C63" t="str">
            <v>JA</v>
          </cell>
          <cell r="E63" t="str">
            <v xml:space="preserve">ANAQUEL PARA CARGAS PESADAS </v>
          </cell>
          <cell r="G63" t="str">
            <v>MOBILIARIO ADMINISTRATIVO</v>
          </cell>
          <cell r="H63" t="str">
            <v>PIEZA</v>
          </cell>
          <cell r="I63" t="str">
            <v>NO APLICA</v>
          </cell>
          <cell r="M63" t="str">
            <v>511.026.0410</v>
          </cell>
          <cell r="N63">
            <v>51100111</v>
          </cell>
          <cell r="O63" t="str">
            <v>Anaqueles</v>
          </cell>
          <cell r="S63" t="str">
            <v>IMSS</v>
          </cell>
          <cell r="T63" t="str">
            <v>ANAQU-5110260410</v>
          </cell>
          <cell r="U63" t="str">
            <v>A001</v>
          </cell>
          <cell r="V63" t="str">
            <v>Múltiples diferencias</v>
          </cell>
          <cell r="AB63" t="str">
            <v>QRO-JunAcla</v>
          </cell>
        </row>
        <row r="64">
          <cell r="B64" t="str">
            <v>ANAQU-5110260410-B001</v>
          </cell>
          <cell r="C64" t="str">
            <v>JA</v>
          </cell>
          <cell r="E64" t="str">
            <v>ANAQUEL PARA CARGAS PESADAS</v>
          </cell>
          <cell r="G64" t="str">
            <v>MOBILIARIO</v>
          </cell>
          <cell r="H64" t="str">
            <v>PIEZA</v>
          </cell>
          <cell r="I64" t="str">
            <v>SIN CLAVE</v>
          </cell>
          <cell r="M64" t="str">
            <v>511.026.0410</v>
          </cell>
          <cell r="N64">
            <v>51100111</v>
          </cell>
          <cell r="O64" t="str">
            <v>Anaqueles</v>
          </cell>
          <cell r="S64" t="str">
            <v>IMSS</v>
          </cell>
          <cell r="T64" t="str">
            <v>ANAQU-5110260410</v>
          </cell>
          <cell r="U64" t="str">
            <v>B001</v>
          </cell>
          <cell r="V64" t="str">
            <v>Múltiples diferencias</v>
          </cell>
          <cell r="AB64" t="str">
            <v>SLP-JunAcla</v>
          </cell>
        </row>
        <row r="65">
          <cell r="B65" t="str">
            <v>ANAQU-5134610053-0001</v>
          </cell>
          <cell r="C65" t="str">
            <v>SI</v>
          </cell>
          <cell r="E65" t="str">
            <v>ANAQUEL GUARDA COMODOS</v>
          </cell>
          <cell r="F65" t="str">
            <v>Anaquel guarda cómodos para 10 equipos, en acero inoxidable. Dimensiones: Largo 136 cm, ancho 32.50 cm, altura 56 cm. Capacidad de carga de 100 kg.</v>
          </cell>
          <cell r="G65" t="str">
            <v>MOBILIARIO</v>
          </cell>
          <cell r="H65" t="str">
            <v>PIEZA</v>
          </cell>
          <cell r="I65" t="str">
            <v>SIN CLAVE</v>
          </cell>
          <cell r="M65" t="str">
            <v>513.461.0053</v>
          </cell>
          <cell r="N65">
            <v>51100111</v>
          </cell>
          <cell r="O65" t="str">
            <v>Anaqueles</v>
          </cell>
          <cell r="S65" t="str">
            <v>IMSS</v>
          </cell>
          <cell r="T65" t="str">
            <v>ANAQU-5134610053</v>
          </cell>
          <cell r="U65" t="str">
            <v>0001</v>
          </cell>
          <cell r="V65" t="str">
            <v>Dimensiones: Largo 136 cm, Ancho 32.50 cm, Altura 56 cm
Capacidad de carga: 100 kg</v>
          </cell>
          <cell r="W65">
            <v>0</v>
          </cell>
          <cell r="AB65" t="str">
            <v>SLP</v>
          </cell>
        </row>
        <row r="66">
          <cell r="B66" t="str">
            <v>ANAQU-5170630106-0001</v>
          </cell>
          <cell r="C66" t="str">
            <v>SI</v>
          </cell>
          <cell r="E66" t="str">
            <v>ANAQUEL PARA OLLAS</v>
          </cell>
          <cell r="F66" t="str">
            <v>Anaquel de 90 cm para ollas, en acero inoxidable, dimensiones: 90x60x180 cm.</v>
          </cell>
          <cell r="G66" t="str">
            <v>MOBILIARIO</v>
          </cell>
          <cell r="H66" t="str">
            <v>PIEZA</v>
          </cell>
          <cell r="I66" t="str">
            <v>SIN CLAVE</v>
          </cell>
          <cell r="M66" t="str">
            <v>517.063.0106</v>
          </cell>
          <cell r="N66">
            <v>51100111</v>
          </cell>
          <cell r="O66" t="str">
            <v>Anaqueles</v>
          </cell>
          <cell r="S66" t="str">
            <v>IMSS</v>
          </cell>
          <cell r="T66" t="str">
            <v>ANAQU-5170630106</v>
          </cell>
          <cell r="U66" t="str">
            <v>0001</v>
          </cell>
          <cell r="V66" t="str">
            <v>Dimensiones: 90 x 60 x 180 cm
Entrepaños de lámina de acero inoxidable: calibre no. 16</v>
          </cell>
          <cell r="W66">
            <v>0</v>
          </cell>
          <cell r="AB66" t="str">
            <v>SLP</v>
          </cell>
        </row>
        <row r="67">
          <cell r="B67" t="str">
            <v>ANAQU-5170630106-A001</v>
          </cell>
          <cell r="C67" t="str">
            <v>JA</v>
          </cell>
          <cell r="E67" t="str">
            <v>ANAQUEL PARA OLLAS</v>
          </cell>
          <cell r="G67" t="str">
            <v>MOBILIARIO</v>
          </cell>
          <cell r="H67" t="str">
            <v>PIEZA</v>
          </cell>
          <cell r="I67" t="str">
            <v>SIN CLAVE</v>
          </cell>
          <cell r="M67" t="str">
            <v>517.063.0106</v>
          </cell>
          <cell r="N67">
            <v>51100111</v>
          </cell>
          <cell r="O67" t="str">
            <v>Anaqueles</v>
          </cell>
          <cell r="S67" t="str">
            <v>IMSS</v>
          </cell>
          <cell r="T67" t="str">
            <v>ANAQU-5170630106</v>
          </cell>
          <cell r="U67" t="str">
            <v>A001</v>
          </cell>
          <cell r="V67" t="str">
            <v>Opción de regatón de 1" de diámetro con mínimo 2" de carrera</v>
          </cell>
          <cell r="AB67" t="str">
            <v>SLP-JunAcla</v>
          </cell>
        </row>
        <row r="68">
          <cell r="B68" t="str">
            <v>ANGIO-5310550024-0001</v>
          </cell>
          <cell r="C68" t="str">
            <v>SI</v>
          </cell>
          <cell r="E68" t="str">
            <v>ANGIOGRAFO ARCO MONOPLANAR</v>
          </cell>
          <cell r="F68" t="str">
            <v>Angiógrafo monoplanar  (para hemodinámia). 
Soporte con arco montado al piso o techo.
Generador de rayos X: potencia en kW de 100; voltaje en kV de 50 a 125; corriente de 10 a 1,000 mA; con dos  o tres puntos focales.
Con al menos 4 monitores.</v>
          </cell>
          <cell r="G68" t="str">
            <v>EQUIPO MÉDICO</v>
          </cell>
          <cell r="H68" t="str">
            <v>EQUIPO</v>
          </cell>
          <cell r="I68" t="str">
            <v>531.055.0024</v>
          </cell>
          <cell r="J68" t="str">
            <v>Angiógrafo arco monoplanar. Sistema de Rayos "X" para estudios diagnósticos y terapéuticos. Con las siguientes características seleccionables de acuerdo a las necesidades de las unidades médicas: integrado por un arco al piso o al techo con las siguientes características de acuerdo a aplicaciones diagnósticas y de tratamiento: rotación y angulación movimiento axial manual o motorizado del intensificador de imagen o pantalla plana para ajustar la distancia foco-paciente distancia variable entre el foco y la pantalla del intensificador de imagen profundidad del brazo movimientos motorizados del arco de velocidad variable con rotación y angulación intensificador de imagen o pantalla plana con protección contra o anticolisión. Mesa para el paciente: con movimiento longitudinal y transversal ajuste de la altura carga máxima del paciente. Sistema de Rayos "X : Generador de Rayos "X" de alta frecuencia controlado por microprocesador corriente del generador tubo de Rayos "X" con dos puntos focales con capacidad de almacenamiento de calor del ánodo y capacidad de disipación de calor posición manual o automática. Filtración de la radiación. Sistema de adquisición: programas para fluoroscopía con control de dosis procesamiento digital y selección de filtros de Rayos "X" a impulsos para fluoroscopía pulsada. Cadena digital de TV con salida digital cuatro monitores de alta resolución pantalla antirreflejante con adaptación automática del brillo y contraste a las condiciones de la sala. Suspensión a techo para colocación de monitores. Módulo o consola de despliegue que aporte información sobre: el estado de rotación/angulación del brazo mensajes del sistema el estado de carga de los Tubos. de Rayos "X" la modalidad fluoro seleccionada y campo de los intensificadores de imagen o campos o áreas de visión o imagen. Módulo para lectura de la tasa de dosis de radiación en cGy/cm2/seg y cronómetro. Estación de trabajo con monitor teclado alfanumérico y mouse. Capacidad para adquisición y almacenamiento de señales fisiológicas y su despliegue. Procesamiento de imagen: matrices y velocidades de adquisición y con sustracción digital en tiempo real.</v>
          </cell>
          <cell r="N68">
            <v>53100388</v>
          </cell>
          <cell r="O68" t="str">
            <v>Angiografo</v>
          </cell>
          <cell r="S68" t="str">
            <v>CNI</v>
          </cell>
          <cell r="T68" t="str">
            <v>ANGIO-5310550024</v>
          </cell>
          <cell r="U68" t="str">
            <v>0001</v>
          </cell>
          <cell r="V68" t="str">
            <v>Soporte: Piso o Techo
No. de monitores: Al menos 4</v>
          </cell>
          <cell r="W68">
            <v>4</v>
          </cell>
          <cell r="AB68" t="str">
            <v>_SLP</v>
          </cell>
        </row>
        <row r="69">
          <cell r="B69" t="str">
            <v>ANGIO-5310550024-0002</v>
          </cell>
          <cell r="C69" t="str">
            <v>SI</v>
          </cell>
          <cell r="E69" t="str">
            <v>ANGIOGRAFO ARCO MONOPLANAR</v>
          </cell>
          <cell r="G69" t="str">
            <v>EQUIPO MÉDICO</v>
          </cell>
          <cell r="H69" t="str">
            <v>EQUIPO</v>
          </cell>
          <cell r="I69" t="str">
            <v>531.055.0024</v>
          </cell>
          <cell r="J69" t="str">
            <v>Angiógrafo arco monoplanar. Sistema de Rayos "X" para estudios diagnósticos y terapéuticos. Con las siguientes características seleccionables de acuerdo a las necesidades de las unidades médicas: integrado por un arco al piso o al techo con las siguientes características de acuerdo a aplicaciones diagnósticas y de tratamiento: rotación y angulación movimiento axial manual o motorizado del intensificador de imagen o pantalla plana para ajustar la distancia foco-paciente distancia variable entre el foco y la pantalla del intensificador de imagen profundidad del brazo movimientos motorizados del arco de velocidad variable con rotación y angulación intensificador de imagen o pantalla plana con protección contra o anticolisión. Mesa para el paciente: con movimiento longitudinal y transversal ajuste de la altura carga máxima del paciente. Sistema de Rayos "X : Generador de Rayos "X" de alta frecuencia controlado por microprocesador corriente del generador tubo de Rayos "X" con dos puntos focales con capacidad de almacenamiento de calor del ánodo y capacidad de disipación de calor posición manual o automática. Filtración de la radiación. Sistema de adquisición: programas para fluoroscopía con control de dosis procesamiento digital y selección de filtros de Rayos "X" a impulsos para fluoroscopía pulsada. Cadena digital de TV con salida digital cuatro monitores de alta resolución pantalla antirreflejante con adaptación automática del brillo y contraste a las condiciones de la sala. Suspensión a techo para colocación de monitores. Módulo o consola de despliegue que aporte información sobre: el estado de rotación/angulación del brazo mensajes del sistema el estado de carga de los Tubos. de Rayos "X" la modalidad fluoro seleccionada y campo de los intensificadores de imagen o campos o áreas de visión o imagen. Módulo para lectura de la tasa de dosis de radiación en cGy/cm2/seg y cronómetro. Estación de trabajo con monitor teclado alfanumérico y mouse. Capacidad para adquisición y almacenamiento de señales fisiológicas y su despliegue. Procesamiento de imagen: matrices y velocidades de adquisición y con sustracción digital en tiempo real.</v>
          </cell>
          <cell r="N69">
            <v>53100388</v>
          </cell>
          <cell r="O69" t="str">
            <v>Angiografo</v>
          </cell>
          <cell r="S69" t="str">
            <v>CNI</v>
          </cell>
          <cell r="T69" t="str">
            <v>ANGIO-5310550024</v>
          </cell>
          <cell r="U69" t="str">
            <v>0002</v>
          </cell>
          <cell r="V69" t="str">
            <v>1.4.4 Y 1.9.4</v>
          </cell>
          <cell r="AB69" t="str">
            <v>SLP</v>
          </cell>
        </row>
        <row r="70">
          <cell r="B70" t="str">
            <v>ANGIO-5310550024-A002</v>
          </cell>
          <cell r="C70" t="str">
            <v>JA</v>
          </cell>
          <cell r="E70" t="str">
            <v>Angiógrafo arco monoplanar</v>
          </cell>
          <cell r="G70" t="str">
            <v>EQUIPO MÉDICO</v>
          </cell>
          <cell r="H70" t="str">
            <v>EQUIPO</v>
          </cell>
          <cell r="I70" t="str">
            <v>531.055.0024</v>
          </cell>
          <cell r="J70" t="str">
            <v>Angiógrafo arco monoplanar. Sistema de Rayos "X" para estudios diagnósticos y terapéuticos. Con las siguientes características seleccionables de acuerdo a las necesidades de las unidades médicas: integrado por un arco al piso o al techo con las siguientes características de acuerdo a aplicaciones diagnósticas y de tratamiento: rotación y angulación movimiento axial manual o motorizado del intensificador de imagen o pantalla plana para ajustar la distancia foco-paciente distancia variable entre el foco y la pantalla del intensificador de imagen profundidad del brazo movimientos motorizados del arco de velocidad variable con rotación y angulación intensificador de imagen o pantalla plana con protección contra o anticolisión. Mesa para el paciente: con movimiento longitudinal y transversal ajuste de la altura carga máxima del paciente. Sistema de Rayos "X : Generador de Rayos "X" de alta frecuencia controlado por microprocesador corriente del generador tubo de Rayos "X" con dos puntos focales con capacidad de almacenamiento de calor del ánodo y capacidad de disipación de calor posición manual o automática. Filtración de la radiación. Sistema de adquisición: programas para fluoroscopía con control de dosis procesamiento digital y selección de filtros de Rayos "X" a impulsos para fluoroscopía pulsada. Cadena digital de TV con salida digital cuatro monitores de alta resolución pantalla antirreflejante con adaptación automática del brillo y contraste a las condiciones de la sala. Suspensión a techo para colocación de monitores. Módulo o consola de despliegue que aporte información sobre: el estado de rotación/angulación del brazo mensajes del sistema el estado de carga de los Tubos. de Rayos "X" la modalidad fluoro seleccionada y campo de los intensificadores de imagen o campos o áreas de visión o imagen. Módulo para lectura de la tasa de dosis de radiación en cGy/cm2/seg y cronómetro. Estación de trabajo con monitor teclado alfanumérico y mouse. Capacidad para adquisición y almacenamiento de señales fisiológicas y su despliegue. Procesamiento de imagen: matrices y velocidades de adquisición y con sustracción digital en tiempo real.</v>
          </cell>
          <cell r="N70">
            <v>53100388</v>
          </cell>
          <cell r="O70" t="str">
            <v>Angiografo</v>
          </cell>
          <cell r="S70" t="str">
            <v>CNI</v>
          </cell>
          <cell r="T70" t="str">
            <v>ANGIO-5310550024</v>
          </cell>
          <cell r="U70" t="str">
            <v>A002</v>
          </cell>
          <cell r="V70" t="str">
            <v>Múltiples diferencias</v>
          </cell>
          <cell r="AB70" t="str">
            <v>SLP-JunAcla</v>
          </cell>
        </row>
        <row r="71">
          <cell r="B71" t="str">
            <v>ANTEO-5310600134-0001</v>
          </cell>
          <cell r="C71" t="str">
            <v>SI</v>
          </cell>
          <cell r="E71" t="str">
            <v>ANTEOJOS EMPLOMADOS</v>
          </cell>
          <cell r="F71" t="str">
            <v>Anteojos emplomados</v>
          </cell>
          <cell r="G71" t="str">
            <v>EQUIPO MÉDICO</v>
          </cell>
          <cell r="H71" t="str">
            <v>EQUIPO</v>
          </cell>
          <cell r="I71" t="str">
            <v>531.060.0134</v>
          </cell>
          <cell r="J71" t="str">
            <v>Médicas y.  ANTEOJOS EMPLOMADOS Anteojos emplomados. Estructura ligera. Plástico de espesor equivalente de al menos 0.2 mm de plomo. Capa antirreflejante. Protectores laterales superior e inferior. Adaptación completa a la cara. Bandas elásticas para sujetarse alrededor de la cabeza.</v>
          </cell>
          <cell r="N71">
            <v>53100048</v>
          </cell>
          <cell r="O71" t="str">
            <v>Blindaje para detector de centelleo (equipo medico quirurgico)</v>
          </cell>
          <cell r="S71" t="str">
            <v>CNI</v>
          </cell>
          <cell r="T71" t="str">
            <v>ANTEO-5310600134</v>
          </cell>
          <cell r="U71" t="str">
            <v>0001</v>
          </cell>
          <cell r="V71" t="str">
            <v>Espesor de plástico: equivalente a &gt;= 0.2 mm de plomo
Capa: antirreflejante
Banda: elástica para sujeción</v>
          </cell>
          <cell r="W71">
            <v>0</v>
          </cell>
          <cell r="AB71" t="str">
            <v>SLP</v>
          </cell>
        </row>
        <row r="72">
          <cell r="B72" t="str">
            <v>ANTEO-5310600134-A001</v>
          </cell>
          <cell r="C72" t="str">
            <v>JA</v>
          </cell>
          <cell r="E72" t="str">
            <v>ANTEOJOS EMPLOMADOS</v>
          </cell>
          <cell r="G72" t="str">
            <v>EQUIPO MÉDICO</v>
          </cell>
          <cell r="H72" t="str">
            <v>EQUIPO</v>
          </cell>
          <cell r="I72" t="str">
            <v>531.060.0134</v>
          </cell>
          <cell r="N72">
            <v>53100048</v>
          </cell>
          <cell r="O72" t="str">
            <v>Blindaje para detector de centelleo (equipo medico quirurgico)</v>
          </cell>
          <cell r="S72" t="str">
            <v>CNI</v>
          </cell>
          <cell r="T72" t="str">
            <v>ANTEO-5310600134</v>
          </cell>
          <cell r="U72" t="str">
            <v>A001</v>
          </cell>
          <cell r="V72" t="str">
            <v>Capa: antirreflejante o antirayaduras
Banda: elástica o correa ajustable</v>
          </cell>
          <cell r="AB72" t="str">
            <v>QRO-JunAcla</v>
          </cell>
        </row>
        <row r="73">
          <cell r="B73" t="str">
            <v>ANTEO-5310600134-A999</v>
          </cell>
          <cell r="C73" t="str">
            <v>JA</v>
          </cell>
          <cell r="E73" t="str">
            <v>ANTEOJOS EMPLOMADOS</v>
          </cell>
          <cell r="G73" t="str">
            <v>MOBILIARIO MEDICO</v>
          </cell>
          <cell r="H73" t="str">
            <v>PIEZA</v>
          </cell>
          <cell r="I73" t="str">
            <v>531.060.0134</v>
          </cell>
          <cell r="S73" t="str">
            <v>CNI</v>
          </cell>
          <cell r="AB73" t="str">
            <v>COL-I8-Jun-Acla</v>
          </cell>
        </row>
        <row r="74">
          <cell r="B74" t="str">
            <v>ANTEO-5310600134-B001</v>
          </cell>
          <cell r="C74" t="str">
            <v>JA</v>
          </cell>
          <cell r="D74" t="str">
            <v>x</v>
          </cell>
          <cell r="E74" t="str">
            <v>ANTEOJOS EMPLOMADOS</v>
          </cell>
          <cell r="G74" t="str">
            <v>EQUIPO MÉDICO</v>
          </cell>
          <cell r="H74" t="str">
            <v>EQUIPO</v>
          </cell>
          <cell r="I74" t="str">
            <v>531.060.0134</v>
          </cell>
          <cell r="N74">
            <v>53100048</v>
          </cell>
          <cell r="O74" t="str">
            <v>Blindaje para detector de centelleo (equipo medico quirurgico)</v>
          </cell>
          <cell r="S74" t="str">
            <v>CNI</v>
          </cell>
          <cell r="T74" t="str">
            <v>ANTEO-5310600134</v>
          </cell>
          <cell r="U74" t="str">
            <v>B001</v>
          </cell>
          <cell r="V74" t="str">
            <v>Múltiples diferencias</v>
          </cell>
          <cell r="AB74" t="str">
            <v>SIN HG-JunAcla</v>
          </cell>
        </row>
        <row r="75">
          <cell r="B75" t="str">
            <v>ANTEO-5310600134-B999</v>
          </cell>
          <cell r="C75" t="str">
            <v>JA</v>
          </cell>
          <cell r="E75" t="str">
            <v>ANTEOJOS EMPLOMADOS</v>
          </cell>
          <cell r="G75" t="str">
            <v>MOBILIARIO MÉDICO</v>
          </cell>
          <cell r="H75" t="str">
            <v>PIEZA</v>
          </cell>
          <cell r="I75" t="str">
            <v>531.060.0134</v>
          </cell>
          <cell r="S75" t="str">
            <v>CNI</v>
          </cell>
          <cell r="T75" t="str">
            <v>ANTEO-5310600134</v>
          </cell>
          <cell r="U75" t="str">
            <v>B999</v>
          </cell>
          <cell r="AB75" t="str">
            <v>TLAX 2 NIV-JunAcla- 2V</v>
          </cell>
        </row>
        <row r="76">
          <cell r="B76" t="str">
            <v>ANTEO-5310600134-C001</v>
          </cell>
          <cell r="C76" t="str">
            <v>JA</v>
          </cell>
          <cell r="E76" t="str">
            <v>Anteojos emplomados</v>
          </cell>
          <cell r="G76" t="str">
            <v>EQUIPO MÉDICO</v>
          </cell>
          <cell r="H76" t="str">
            <v>EQUIPO</v>
          </cell>
          <cell r="I76" t="str">
            <v>531.060.0134</v>
          </cell>
          <cell r="J76" t="str">
            <v>Médicas y.  ANTEOJOS EMPLOMADOS Anteojos emplomados. Estructura ligera. Plástico de espesor equivalente de al menos 0.2 mm de plomo. Capa antirreflejante. Protectores laterales superior e inferior. Adaptación completa a la cara. Bandas elásticas para sujetarse alrededor de la cabeza.</v>
          </cell>
          <cell r="N76">
            <v>53100048</v>
          </cell>
          <cell r="O76" t="str">
            <v>Blindaje para detector de centelleo (equipo medico quirurgico)</v>
          </cell>
          <cell r="S76" t="str">
            <v>CNI</v>
          </cell>
          <cell r="T76" t="str">
            <v>ANTEO-5310600134</v>
          </cell>
          <cell r="U76" t="str">
            <v>C001</v>
          </cell>
          <cell r="V76" t="str">
            <v>Sin diferencias con A001</v>
          </cell>
          <cell r="AB76" t="str">
            <v>SLP-JunAcla</v>
          </cell>
        </row>
        <row r="77">
          <cell r="B77" t="str">
            <v>APLIC-5370650052-0001</v>
          </cell>
          <cell r="C77" t="str">
            <v>SI</v>
          </cell>
          <cell r="E77" t="str">
            <v>APLICADOR DE HIDROXIDO DE CALCIO</v>
          </cell>
          <cell r="F77" t="str">
            <v>Aplicador de hidróxido de calcio.</v>
          </cell>
          <cell r="G77" t="str">
            <v>INSTRUMENTAL</v>
          </cell>
          <cell r="H77" t="str">
            <v>PIEZA</v>
          </cell>
          <cell r="I77" t="str">
            <v>537.065.0052</v>
          </cell>
          <cell r="J77" t="str">
            <v>Aplicador.  Aplicador de hidróxido de calcio.</v>
          </cell>
          <cell r="N77">
            <v>53200189</v>
          </cell>
          <cell r="O77" t="str">
            <v>Limpiador dental (instrumental de laboratorio)</v>
          </cell>
          <cell r="S77" t="str">
            <v>CNI</v>
          </cell>
          <cell r="T77" t="str">
            <v>APLIC-5370650052</v>
          </cell>
          <cell r="U77" t="str">
            <v>0001</v>
          </cell>
          <cell r="V77" t="str">
            <v>Aplicador de hidróxido de calcio</v>
          </cell>
          <cell r="W77">
            <v>2</v>
          </cell>
          <cell r="AB77" t="str">
            <v>TAB</v>
          </cell>
        </row>
        <row r="78">
          <cell r="B78" t="str">
            <v>ARCHI-5110760203-0003</v>
          </cell>
          <cell r="C78" t="str">
            <v>TEX</v>
          </cell>
          <cell r="E78" t="str">
            <v>ARCHIVERO GUARDAVISIBLE</v>
          </cell>
          <cell r="F78" t="str">
            <v>Archivero base de lámina de acero</v>
          </cell>
          <cell r="G78" t="str">
            <v>MOBILIARIO</v>
          </cell>
          <cell r="H78" t="str">
            <v>PIEZA</v>
          </cell>
          <cell r="I78" t="str">
            <v>SIN CLAVE</v>
          </cell>
          <cell r="M78" t="str">
            <v>511.076.0203</v>
          </cell>
          <cell r="N78">
            <v>51100007</v>
          </cell>
          <cell r="O78" t="str">
            <v>Archivero guarda visible</v>
          </cell>
          <cell r="S78" t="str">
            <v>CUCOP</v>
          </cell>
          <cell r="T78" t="str">
            <v>ARCHI-5110760203</v>
          </cell>
          <cell r="U78" t="str">
            <v>0003</v>
          </cell>
          <cell r="AB78" t="str">
            <v>TEX</v>
          </cell>
        </row>
        <row r="79">
          <cell r="B79" t="str">
            <v>ARCHI-5110760351-0001</v>
          </cell>
          <cell r="C79" t="str">
            <v>SI</v>
          </cell>
          <cell r="E79" t="str">
            <v>ARCHIVERO DE CUATRO GAVETAS</v>
          </cell>
          <cell r="F79" t="str">
            <v>Archivero de 4 gavetas, en lámina de acero color gris, con cerradura general. Dimensiones: Largo 45 cm x ancho 71 cm x altura 134 cm.</v>
          </cell>
          <cell r="G79" t="str">
            <v>MOBILIARIO</v>
          </cell>
          <cell r="H79" t="str">
            <v>PIEZA</v>
          </cell>
          <cell r="I79" t="str">
            <v>SIN CLAVE</v>
          </cell>
          <cell r="M79" t="str">
            <v>511.076.0351</v>
          </cell>
          <cell r="N79">
            <v>51100004</v>
          </cell>
          <cell r="O79" t="str">
            <v>Archivero</v>
          </cell>
          <cell r="S79" t="str">
            <v>IMSS</v>
          </cell>
          <cell r="T79" t="str">
            <v>ARCHI-5110760351</v>
          </cell>
          <cell r="U79" t="str">
            <v>0001</v>
          </cell>
          <cell r="V79" t="str">
            <v>Cerradura: General
Dimensiones: l 45 cm, a 71 cm,  h 134 cm
Tolerancia: +/- 1 cm</v>
          </cell>
          <cell r="W79">
            <v>0</v>
          </cell>
          <cell r="AB79" t="str">
            <v>SLP</v>
          </cell>
        </row>
        <row r="80">
          <cell r="B80" t="str">
            <v>ARCHI-5110760351-0002</v>
          </cell>
          <cell r="C80" t="str">
            <v>SI</v>
          </cell>
          <cell r="E80" t="str">
            <v>ARCHIVERO DE METAL CON 4 GAVETAS</v>
          </cell>
          <cell r="G80" t="str">
            <v>MOBILIARIO</v>
          </cell>
          <cell r="H80" t="str">
            <v>PIEZA</v>
          </cell>
          <cell r="I80" t="str">
            <v>SIN CLAVE</v>
          </cell>
          <cell r="M80" t="str">
            <v>511.076.0351</v>
          </cell>
          <cell r="N80">
            <v>51100006</v>
          </cell>
          <cell r="O80" t="str">
            <v>Archivero de metal</v>
          </cell>
          <cell r="S80" t="str">
            <v>IMSS</v>
          </cell>
          <cell r="T80" t="str">
            <v>ARCHI-5110760351</v>
          </cell>
          <cell r="U80" t="str">
            <v>0002</v>
          </cell>
          <cell r="V80" t="str">
            <v>Cerradura: General / Botón de seguridad
Dimensiones: l 45 cm, a 63 cm,  h 132 cm
Tolerancia: +/- 10%</v>
          </cell>
          <cell r="W80">
            <v>0</v>
          </cell>
          <cell r="AB80" t="str">
            <v>FARMA</v>
          </cell>
        </row>
        <row r="81">
          <cell r="B81" t="str">
            <v>ARCHI-5110760351-0003</v>
          </cell>
          <cell r="C81" t="str">
            <v>TEX</v>
          </cell>
          <cell r="E81" t="str">
            <v>ARCHIVERO DE CUATRO GAVETAS</v>
          </cell>
          <cell r="F81" t="str">
            <v>Archivero base de lámina de acero</v>
          </cell>
          <cell r="G81" t="str">
            <v>MOBILIARIO</v>
          </cell>
          <cell r="H81" t="str">
            <v>PIEZA</v>
          </cell>
          <cell r="I81" t="str">
            <v>SIN CLAVE</v>
          </cell>
          <cell r="M81" t="str">
            <v>511.076.0351</v>
          </cell>
          <cell r="N81">
            <v>51100004</v>
          </cell>
          <cell r="O81" t="str">
            <v>Archivero</v>
          </cell>
          <cell r="S81" t="str">
            <v>IMSS</v>
          </cell>
          <cell r="T81" t="str">
            <v>ARCHI-5110760351</v>
          </cell>
          <cell r="U81" t="str">
            <v>0003</v>
          </cell>
          <cell r="V81" t="str">
            <v xml:space="preserve">Cerradura: No especifica
Dimensiones: No especifica
</v>
          </cell>
          <cell r="AB81" t="str">
            <v>TEX</v>
          </cell>
        </row>
        <row r="82">
          <cell r="B82" t="str">
            <v>ARCHI-5110760351-A001</v>
          </cell>
          <cell r="C82" t="str">
            <v>JA</v>
          </cell>
          <cell r="E82" t="str">
            <v>ARCHIVERO DE CUATRO GAVETAS</v>
          </cell>
          <cell r="G82" t="str">
            <v>MOBILIARIO ADMINISTRATIVO</v>
          </cell>
          <cell r="H82" t="str">
            <v>PIEZA</v>
          </cell>
          <cell r="I82" t="str">
            <v>NO APLICA</v>
          </cell>
          <cell r="N82">
            <v>51100004</v>
          </cell>
          <cell r="S82" t="str">
            <v>IMSS</v>
          </cell>
          <cell r="T82" t="str">
            <v>ARCHI-5110760351</v>
          </cell>
          <cell r="U82" t="str">
            <v>A001</v>
          </cell>
          <cell r="V82" t="str">
            <v>Múltiples diferencias</v>
          </cell>
          <cell r="AB82" t="str">
            <v>QRO-JunAcla</v>
          </cell>
        </row>
        <row r="83">
          <cell r="B83" t="str">
            <v>ARCHI-5110760351-A002</v>
          </cell>
          <cell r="C83" t="str">
            <v>JA</v>
          </cell>
          <cell r="E83" t="str">
            <v>ARCHIVERO DE METAL CON 4 GAVETAS</v>
          </cell>
          <cell r="G83" t="str">
            <v>MOBILIARIO</v>
          </cell>
          <cell r="H83" t="str">
            <v>PIEZA</v>
          </cell>
          <cell r="I83" t="str">
            <v>SIN CLAVE</v>
          </cell>
          <cell r="T83" t="str">
            <v>ARCHI-5110760351</v>
          </cell>
          <cell r="U83" t="str">
            <v>A002</v>
          </cell>
          <cell r="AB83" t="str">
            <v>GRO-1N-Jun Acla 1V</v>
          </cell>
        </row>
        <row r="84">
          <cell r="B84" t="str">
            <v>ARCHI-5110760351-B001</v>
          </cell>
          <cell r="C84" t="str">
            <v>JA</v>
          </cell>
          <cell r="E84" t="str">
            <v>ARCHIVERO DE METAL CON 4 GAVETAS</v>
          </cell>
          <cell r="G84" t="str">
            <v>MOBILIARIO</v>
          </cell>
          <cell r="H84" t="str">
            <v>PIEZA</v>
          </cell>
          <cell r="I84" t="str">
            <v>SIN CLAVE</v>
          </cell>
          <cell r="M84" t="str">
            <v>511.076.0351</v>
          </cell>
          <cell r="N84">
            <v>51100004</v>
          </cell>
          <cell r="O84" t="str">
            <v>Archivero</v>
          </cell>
          <cell r="S84" t="str">
            <v>IMSS</v>
          </cell>
          <cell r="T84" t="str">
            <v>ARCHI-5110760351</v>
          </cell>
          <cell r="U84" t="str">
            <v>B001</v>
          </cell>
          <cell r="V84" t="str">
            <v>Múltiples diferencias</v>
          </cell>
          <cell r="AB84" t="str">
            <v>SLP-JunAcla</v>
          </cell>
        </row>
        <row r="85">
          <cell r="B85" t="str">
            <v>ARCHI-5110760351-C001</v>
          </cell>
          <cell r="C85" t="str">
            <v>JA</v>
          </cell>
          <cell r="E85" t="str">
            <v>ARCHIVERO DE CUATRO GAVETAS</v>
          </cell>
          <cell r="F85" t="str">
            <v>Archivero de cuatro gavetas</v>
          </cell>
          <cell r="G85" t="str">
            <v>MOBILIARIO</v>
          </cell>
          <cell r="H85" t="str">
            <v>PIEZA</v>
          </cell>
          <cell r="I85" t="str">
            <v>SIN CLAVE</v>
          </cell>
          <cell r="M85" t="str">
            <v>511.076.0351</v>
          </cell>
          <cell r="N85">
            <v>51100004</v>
          </cell>
          <cell r="O85" t="str">
            <v>Archivero</v>
          </cell>
          <cell r="S85" t="str">
            <v>IMSS</v>
          </cell>
          <cell r="T85" t="str">
            <v>ARCHI-5110760351</v>
          </cell>
          <cell r="U85" t="str">
            <v>C001</v>
          </cell>
          <cell r="V85" t="str">
            <v>Múltiples diferencias</v>
          </cell>
          <cell r="AB85" t="str">
            <v>TAB-GRA-JunAcla</v>
          </cell>
        </row>
        <row r="86">
          <cell r="B86" t="str">
            <v>ARCHI-5670001900-0001</v>
          </cell>
          <cell r="C86" t="str">
            <v>SI</v>
          </cell>
          <cell r="E86" t="str">
            <v>ARCHIVERO DE METAL CON 3 CAJONES</v>
          </cell>
          <cell r="F86" t="str">
            <v>Archivero de 3 cajones con base y refuerzos en lámina de cero. Cuenta con cerradura general en el cajón superior y correderas de acero con acabado cromado. Dimensiones: largo 46cm, ancho 47cm y alto 68 cm.</v>
          </cell>
          <cell r="G86" t="str">
            <v>MOBILIARIO</v>
          </cell>
          <cell r="H86" t="str">
            <v>PIEZA</v>
          </cell>
          <cell r="I86" t="str">
            <v>SIN CLAVE</v>
          </cell>
          <cell r="M86" t="str">
            <v>567.000.1900</v>
          </cell>
          <cell r="N86">
            <v>51100006</v>
          </cell>
          <cell r="O86" t="str">
            <v>Archivero de metal</v>
          </cell>
          <cell r="P86">
            <v>56700019</v>
          </cell>
          <cell r="Q86" t="str">
            <v>Bruñidora (madera, metal, piedra y plastico)</v>
          </cell>
          <cell r="S86" t="str">
            <v>CUCOP 2</v>
          </cell>
          <cell r="T86" t="str">
            <v>ARCHI-5670001900</v>
          </cell>
          <cell r="U86" t="str">
            <v>0001</v>
          </cell>
          <cell r="V86" t="str">
            <v>Base y refuerzos en lamina de acero: calibre No. 18
Carga: &gt;=45 kg
Dimensiones generales: 46cm x 47cm x  68 cm</v>
          </cell>
          <cell r="W86">
            <v>0</v>
          </cell>
          <cell r="AB86" t="str">
            <v>TAB</v>
          </cell>
        </row>
        <row r="87">
          <cell r="B87" t="str">
            <v>ARCOS-5370790015-0001</v>
          </cell>
          <cell r="C87" t="str">
            <v>SI</v>
          </cell>
          <cell r="E87" t="str">
            <v>ARCO YOUNG / PORTA DIQUE DE HULE ADULTO</v>
          </cell>
          <cell r="F87" t="str">
            <v>Arco young, porta  dique de hule adulto.</v>
          </cell>
          <cell r="G87" t="str">
            <v>INSTRUMENTAL</v>
          </cell>
          <cell r="H87" t="str">
            <v>PIEZA</v>
          </cell>
          <cell r="I87" t="str">
            <v>537.079.0015</v>
          </cell>
          <cell r="J87" t="str">
            <v>Arco.  Arco Young porta dique de hule.</v>
          </cell>
          <cell r="N87">
            <v>53200367</v>
          </cell>
          <cell r="O87" t="str">
            <v>Sujetador (pinza, experimentos opticos) (equipo medico quirurgico)</v>
          </cell>
          <cell r="S87" t="str">
            <v>CNI</v>
          </cell>
          <cell r="T87" t="str">
            <v>ARCOS-5370790015</v>
          </cell>
          <cell r="U87" t="str">
            <v>0001</v>
          </cell>
          <cell r="V87" t="str">
            <v>Arco young porta dique de hule adulto</v>
          </cell>
          <cell r="W87">
            <v>2</v>
          </cell>
          <cell r="AB87" t="str">
            <v>NAY</v>
          </cell>
        </row>
        <row r="88">
          <cell r="B88" t="str">
            <v>ARMAZ-5310740013-0001</v>
          </cell>
          <cell r="C88" t="str">
            <v>SI</v>
          </cell>
          <cell r="E88" t="str">
            <v>ARMAZON DE LENTES PARA PRUEBAS</v>
          </cell>
          <cell r="F88" t="str">
            <v>Armazón de lentes para pruebas</v>
          </cell>
          <cell r="G88" t="str">
            <v>EQUIPO MÉDICO</v>
          </cell>
          <cell r="H88" t="str">
            <v>PIEZA</v>
          </cell>
          <cell r="I88" t="str">
            <v>531.074.0013</v>
          </cell>
          <cell r="J88" t="str">
            <v>Armazón de lentes para pruebas. Armazón de lentes para pruebas ajustables con soporte para 3 4 ó 6 lentes estándar (38 mm) de cada lado; 3 giratorias a 360 para cilindros y transportador graduado para lectura del eje cilíndrico. Distancia variable interpupilar graduada de 24 a 38 mm en cada lado. Varillas ajustables y puente movible horizontal y verticalmente.</v>
          </cell>
          <cell r="N88">
            <v>53100023</v>
          </cell>
          <cell r="O88" t="str">
            <v>Armazon pruebas oftalmologicas (equipo medico quirurgico)</v>
          </cell>
          <cell r="S88" t="str">
            <v>CNI</v>
          </cell>
          <cell r="T88" t="str">
            <v>ARMAZ-5310740013</v>
          </cell>
          <cell r="U88" t="str">
            <v>0001</v>
          </cell>
          <cell r="V88" t="str">
            <v>Tipo: Equipo médico Soporte: 2, 4 a 6 lentes  Distancia: 24 a 38 mm Garantía: 12 meses</v>
          </cell>
          <cell r="W88">
            <v>0</v>
          </cell>
          <cell r="AB88" t="str">
            <v>SLP</v>
          </cell>
        </row>
        <row r="89">
          <cell r="B89" t="str">
            <v>ARMAZ-5310740013-0002</v>
          </cell>
          <cell r="C89" t="str">
            <v>SI</v>
          </cell>
          <cell r="E89" t="str">
            <v>ARMAZON DE LENTES PARA PRUEBAS</v>
          </cell>
          <cell r="G89" t="str">
            <v>EQUIPO MÉDICO</v>
          </cell>
          <cell r="H89" t="str">
            <v>PIEZA</v>
          </cell>
          <cell r="I89" t="str">
            <v>531.074.0013</v>
          </cell>
          <cell r="J89" t="str">
            <v>Armazón de lentes para pruebas. Armazón de lentes para pruebas ajustables con soporte para 3 4 ó 6 lentes estándar (38 mm) de cada lado; 3 giratorias a 360 para cilindros y transportador graduado para lectura del eje cilíndrico. Distancia variable interpupilar graduada de 24 a 38 mm en cada lado. Varillas ajustables y puente movible horizontal y verticalmente.</v>
          </cell>
          <cell r="N89">
            <v>53100023</v>
          </cell>
          <cell r="O89" t="str">
            <v>Armazon pruebas oftalmologicas (equipo medico quirurgico)</v>
          </cell>
          <cell r="S89" t="str">
            <v>CNI</v>
          </cell>
          <cell r="T89" t="str">
            <v>ARMAZ-5310740013</v>
          </cell>
          <cell r="U89" t="str">
            <v>0002</v>
          </cell>
          <cell r="V89" t="str">
            <v>Definición: Cambiar lentes  Soporte: 4 lentes Distancia: 24 a 48 mm Garantía: 24 meses</v>
          </cell>
          <cell r="AB89" t="str">
            <v>QRO</v>
          </cell>
        </row>
        <row r="90">
          <cell r="B90" t="str">
            <v>ARMAZ-5310740013-A002</v>
          </cell>
          <cell r="C90" t="str">
            <v>JA</v>
          </cell>
          <cell r="E90" t="str">
            <v>ARMAZON DE LENTES PARA PRUEBAS</v>
          </cell>
          <cell r="G90" t="str">
            <v>EQUIPO MÉDICO</v>
          </cell>
          <cell r="H90" t="str">
            <v>PIEZA</v>
          </cell>
          <cell r="I90" t="str">
            <v>531.074.0013</v>
          </cell>
          <cell r="N90">
            <v>53100023</v>
          </cell>
          <cell r="O90" t="str">
            <v>Armazon pruebas oftalmologicas (equipo medico quirurgico)</v>
          </cell>
          <cell r="S90" t="str">
            <v>CNI</v>
          </cell>
          <cell r="T90" t="str">
            <v>ARMAZ-5310740013</v>
          </cell>
          <cell r="U90" t="str">
            <v>A002</v>
          </cell>
          <cell r="V90" t="str">
            <v>Distancia inter pupilar: 24 a 38mm en cada lado</v>
          </cell>
          <cell r="AB90" t="str">
            <v>QRO-JunAcla</v>
          </cell>
        </row>
        <row r="91">
          <cell r="B91" t="str">
            <v>ASPIR-5310810014-0001</v>
          </cell>
          <cell r="C91" t="str">
            <v>SI</v>
          </cell>
          <cell r="E91" t="str">
            <v>ASPIRADOR PORTATIL PARA SUCCION CONTINUA</v>
          </cell>
          <cell r="F91" t="str">
            <v>Aspirador portátil para succión continua.  Con un flujo de 25 L/min.  Recipientes de 2 L. Pedal para activación de succión.</v>
          </cell>
          <cell r="G91" t="str">
            <v>EQUIPO MÉDICO</v>
          </cell>
          <cell r="H91" t="str">
            <v>EQUIPO</v>
          </cell>
          <cell r="I91" t="str">
            <v>531.081.0014</v>
          </cell>
          <cell r="J91"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N91">
            <v>53100026</v>
          </cell>
          <cell r="O91" t="str">
            <v>Aspirador succion continua (equipo medico quirurgico)</v>
          </cell>
          <cell r="S91" t="str">
            <v>CNI</v>
          </cell>
          <cell r="T91" t="str">
            <v>ASPIR-5310810014</v>
          </cell>
          <cell r="U91" t="str">
            <v>0001</v>
          </cell>
          <cell r="V91" t="str">
            <v>Capacidad recipiente: 2 pzas de ≥ 2 L
Manguera: 10
Conectores: 20
Adaptadores: 5
Pedal para activación: SI
Bolsas desechables: 100
Filtro antibacterial: 20</v>
          </cell>
          <cell r="W91">
            <v>4</v>
          </cell>
          <cell r="AB91" t="str">
            <v>SON</v>
          </cell>
        </row>
        <row r="92">
          <cell r="B92" t="str">
            <v>ASPIR-5310810014-0002</v>
          </cell>
          <cell r="C92" t="str">
            <v>SI</v>
          </cell>
          <cell r="E92" t="str">
            <v>ASPIRADOR PORTATIL PARA SUCCION CONTINUA</v>
          </cell>
          <cell r="F92" t="str">
            <v>Aspirador portátil para succión continua.  Con un flujo de 25 L/min.  Recipientes de 1 L.</v>
          </cell>
          <cell r="G92" t="str">
            <v>EQUIPO MÉDICO</v>
          </cell>
          <cell r="H92" t="str">
            <v>EQUIPO</v>
          </cell>
          <cell r="I92" t="str">
            <v>531.081.0014</v>
          </cell>
          <cell r="J92"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N92">
            <v>53100026</v>
          </cell>
          <cell r="O92" t="str">
            <v>Aspirador succion continua (equipo medico quirurgico)</v>
          </cell>
          <cell r="S92" t="str">
            <v>CNI</v>
          </cell>
          <cell r="T92" t="str">
            <v>ASPIR-5310810014</v>
          </cell>
          <cell r="U92" t="str">
            <v>0002</v>
          </cell>
          <cell r="V92" t="str">
            <v>Capacidad recipiente: 2 pzas de ≥ 1 L
Manguera: 5
Conectores: 6
Adaptadores: 5
Pedal para activación: No especificado
Bolsas desechables: 20
Filtro antibacterial: 5</v>
          </cell>
          <cell r="W92">
            <v>4</v>
          </cell>
          <cell r="X92" t="str">
            <v>X</v>
          </cell>
          <cell r="Y92" t="str">
            <v>X</v>
          </cell>
          <cell r="AB92" t="str">
            <v>SIN</v>
          </cell>
        </row>
        <row r="93">
          <cell r="B93" t="str">
            <v>ASPIR-5310810014-0003</v>
          </cell>
          <cell r="C93" t="str">
            <v>SI</v>
          </cell>
          <cell r="E93" t="str">
            <v>ASPIRADOR PORTATIL PARA SUCCION CONTINUA</v>
          </cell>
          <cell r="G93" t="str">
            <v>EQUIPO MÉDICO</v>
          </cell>
          <cell r="H93" t="str">
            <v>EQUIPO</v>
          </cell>
          <cell r="I93" t="str">
            <v>531.081.0014</v>
          </cell>
          <cell r="J93"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N93">
            <v>53100026</v>
          </cell>
          <cell r="O93" t="str">
            <v>Aspirador succion continua (equipo medico quirurgico)</v>
          </cell>
          <cell r="S93" t="str">
            <v>CNI</v>
          </cell>
          <cell r="T93" t="str">
            <v>ASPIR-5310810014</v>
          </cell>
          <cell r="U93" t="str">
            <v>0003</v>
          </cell>
          <cell r="V93" t="str">
            <v>Diferencia 1.16 con 0001 y Múltiples diferencias con 0002</v>
          </cell>
          <cell r="W93">
            <v>4</v>
          </cell>
          <cell r="X93" t="str">
            <v>X</v>
          </cell>
          <cell r="Y93" t="str">
            <v>X</v>
          </cell>
          <cell r="AB93" t="str">
            <v>SLP</v>
          </cell>
        </row>
        <row r="94">
          <cell r="B94" t="str">
            <v>ASPIR-5310810014-0004</v>
          </cell>
          <cell r="C94" t="str">
            <v>TEX</v>
          </cell>
          <cell r="E94" t="str">
            <v>ASPIRADOR PORTATIL PARA SUCCION CONTINUA</v>
          </cell>
          <cell r="F94" t="str">
            <v>Aspirador portátil para succión continua.  Con un flujo de 10 L/min.  Manovacuómetro con escala en 0 a 550 mmHg o superior.</v>
          </cell>
          <cell r="G94" t="str">
            <v>EQUIPO MÉDICO</v>
          </cell>
          <cell r="H94" t="str">
            <v>EQUIPO</v>
          </cell>
          <cell r="I94" t="str">
            <v>531.081.0014</v>
          </cell>
          <cell r="J94"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N94">
            <v>53100026</v>
          </cell>
          <cell r="O94" t="str">
            <v>Aspirador succion continua (equipo medico quirurgico)</v>
          </cell>
          <cell r="S94" t="str">
            <v>CNI</v>
          </cell>
          <cell r="T94" t="str">
            <v>ASPIR-5310810014</v>
          </cell>
          <cell r="U94" t="str">
            <v>0004</v>
          </cell>
          <cell r="V94" t="str">
            <v>Múltiples diferencias con 0001, 0002</v>
          </cell>
          <cell r="AB94" t="str">
            <v>TEX</v>
          </cell>
        </row>
        <row r="95">
          <cell r="B95" t="str">
            <v>ASPIR-5310810014-0999</v>
          </cell>
          <cell r="C95" t="str">
            <v>IMSS</v>
          </cell>
          <cell r="E95" t="str">
            <v>ASPIRADOR PORTATIL PARA SUCCION CONTINUA</v>
          </cell>
          <cell r="G95" t="str">
            <v>EQUIPO MÉDICO</v>
          </cell>
          <cell r="H95" t="str">
            <v>EQUIPO</v>
          </cell>
          <cell r="I95" t="str">
            <v>531.081.0014</v>
          </cell>
          <cell r="J95"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N95">
            <v>53100026</v>
          </cell>
          <cell r="O95" t="str">
            <v>Aspirador succion continua (equipo medico quirurgico)</v>
          </cell>
          <cell r="R95" t="str">
            <v>531.081.0014</v>
          </cell>
          <cell r="S95" t="str">
            <v>CNI</v>
          </cell>
          <cell r="T95" t="str">
            <v>ASPIR-5310810014</v>
          </cell>
          <cell r="U95" t="str">
            <v>0999</v>
          </cell>
          <cell r="V95" t="str">
            <v>Instalación: 120V a 60 Hz ±10%
Capacitación: Sí</v>
          </cell>
          <cell r="AB95" t="str">
            <v>NAY IMSS</v>
          </cell>
        </row>
        <row r="96">
          <cell r="B96" t="str">
            <v>ASPIR-5310810014-A001</v>
          </cell>
          <cell r="C96" t="str">
            <v>JA</v>
          </cell>
          <cell r="E96" t="str">
            <v>ASPIRADOR PORTATIL PARA SUCCION CONTINUA</v>
          </cell>
          <cell r="F96" t="str">
            <v>Aspirador portátil para succión continua.  Con un flujo de 25 L/min.  Recipientes de 2 L. Pedal para activación de succión.</v>
          </cell>
          <cell r="G96" t="str">
            <v>EQUIPO MÉDICO</v>
          </cell>
          <cell r="H96" t="str">
            <v>EQUIPO</v>
          </cell>
          <cell r="I96" t="str">
            <v>531.081.0014</v>
          </cell>
          <cell r="N96">
            <v>53100026</v>
          </cell>
          <cell r="O96" t="str">
            <v>Aspirador succion continua (equipo medico quirurgico)</v>
          </cell>
          <cell r="R96" t="str">
            <v>531.081.0014</v>
          </cell>
          <cell r="S96" t="str">
            <v>CNI</v>
          </cell>
          <cell r="T96" t="str">
            <v>ASPIR-5310810014</v>
          </cell>
          <cell r="U96" t="str">
            <v>A001</v>
          </cell>
          <cell r="V96" t="str">
            <v>Flujo: &gt;= 20 l/min
Perilla seleccionadora: Sí
Filtro antibacterial: 99.99% de eliminación bacteriana</v>
          </cell>
          <cell r="AB96" t="str">
            <v>GRO-JunAcla</v>
          </cell>
        </row>
        <row r="97">
          <cell r="B97" t="str">
            <v>ASPIR-5310810014-A002</v>
          </cell>
          <cell r="C97" t="str">
            <v>JA</v>
          </cell>
          <cell r="E97" t="str">
            <v>ASPIRADOR PORTATIL PARA SUCCION CONTINUA</v>
          </cell>
          <cell r="G97" t="str">
            <v>EQUIPO MÉDICO</v>
          </cell>
          <cell r="H97" t="str">
            <v>EQUIPO</v>
          </cell>
          <cell r="I97" t="str">
            <v>531.081.0014</v>
          </cell>
          <cell r="N97">
            <v>53100026</v>
          </cell>
          <cell r="O97" t="str">
            <v>Aspirador succion continua (equipo medico quirurgico)</v>
          </cell>
          <cell r="R97" t="str">
            <v>531.081.0014</v>
          </cell>
          <cell r="S97" t="str">
            <v>CNI</v>
          </cell>
          <cell r="T97" t="str">
            <v>ASPIR-5310810014</v>
          </cell>
          <cell r="U97" t="str">
            <v>A002</v>
          </cell>
          <cell r="V97" t="str">
            <v>Múltiples diferencias</v>
          </cell>
          <cell r="AB97" t="str">
            <v>QRO-JunAcla</v>
          </cell>
        </row>
        <row r="98">
          <cell r="B98" t="str">
            <v>ASPIR-5310810014-A003</v>
          </cell>
          <cell r="C98" t="str">
            <v>JA</v>
          </cell>
          <cell r="E98" t="str">
            <v>Aspirador portátil para succión contínua</v>
          </cell>
          <cell r="G98" t="str">
            <v>EQUIPO MÉDICO</v>
          </cell>
          <cell r="H98" t="str">
            <v>EQUIPO</v>
          </cell>
          <cell r="I98" t="str">
            <v>531.081.0014</v>
          </cell>
          <cell r="J98"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N98">
            <v>53100026</v>
          </cell>
          <cell r="O98" t="str">
            <v>Aspirador succion continua (equipo medico quirurgico)</v>
          </cell>
          <cell r="S98" t="str">
            <v>CNI</v>
          </cell>
          <cell r="T98" t="str">
            <v>ASPIR-5310810014</v>
          </cell>
          <cell r="U98" t="str">
            <v>A003</v>
          </cell>
          <cell r="V98" t="str">
            <v>Múltiples diferencias</v>
          </cell>
          <cell r="AB98" t="str">
            <v>SLP-JunAcla</v>
          </cell>
        </row>
        <row r="99">
          <cell r="B99" t="str">
            <v>ASPIR-5310810014-A999</v>
          </cell>
          <cell r="C99" t="str">
            <v>JA</v>
          </cell>
          <cell r="E99" t="str">
            <v>ASPIRADOR PORTATIL PARA SUCCION CONTINUA</v>
          </cell>
          <cell r="F99" t="str">
            <v>Aspirador portátil de succión continua</v>
          </cell>
          <cell r="G99" t="str">
            <v>EQUIPO MÉDICO</v>
          </cell>
          <cell r="H99" t="str">
            <v>PIEZA</v>
          </cell>
          <cell r="I99" t="str">
            <v>531.081.0014</v>
          </cell>
          <cell r="J99"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S99" t="str">
            <v>CNI</v>
          </cell>
          <cell r="T99" t="str">
            <v>ASPIR-5310810014</v>
          </cell>
          <cell r="U99" t="str">
            <v>A999</v>
          </cell>
          <cell r="V99" t="str">
            <v>Múltiples diferencias</v>
          </cell>
          <cell r="AB99" t="str">
            <v>NAY 2 NIV-JunAcla</v>
          </cell>
        </row>
        <row r="100">
          <cell r="B100" t="str">
            <v>ASPIR-5310810014-B001</v>
          </cell>
          <cell r="C100" t="str">
            <v>JA</v>
          </cell>
          <cell r="E100" t="str">
            <v>ASPIRADOR DE SUCCIÓN CONTINUA</v>
          </cell>
          <cell r="G100" t="str">
            <v>EQUIPO MÉDICO</v>
          </cell>
          <cell r="H100" t="str">
            <v>EQUIPO</v>
          </cell>
          <cell r="I100" t="str">
            <v>531.081.0014</v>
          </cell>
          <cell r="N100">
            <v>53100026</v>
          </cell>
          <cell r="S100" t="str">
            <v>CNI</v>
          </cell>
          <cell r="T100" t="str">
            <v>ASPIR-5310810014</v>
          </cell>
          <cell r="U100" t="str">
            <v>B001</v>
          </cell>
          <cell r="V100" t="str">
            <v>Múltiples diferencias</v>
          </cell>
          <cell r="AB100" t="str">
            <v>TAB-AE-UNEME-JunAcla</v>
          </cell>
        </row>
        <row r="101">
          <cell r="B101" t="str">
            <v>ASPIR-5310810014-B999</v>
          </cell>
          <cell r="C101" t="str">
            <v>JA</v>
          </cell>
          <cell r="E101" t="str">
            <v>ASPIRADOR PORTATIL PARA SUCCION CONTINUA</v>
          </cell>
          <cell r="F101" t="str">
            <v>Aspirador portátil de succión continua</v>
          </cell>
          <cell r="G101" t="str">
            <v>EQUIPO MÉDICO</v>
          </cell>
          <cell r="H101" t="str">
            <v>PIEZA</v>
          </cell>
          <cell r="I101" t="str">
            <v>531.081.0014</v>
          </cell>
          <cell r="J101" t="str">
            <v>Aspirador portátil para succión contínua. Equipo rodable para aspiración continua de líquidos y otros fluidos. Con las siguientes características seleccionables de acuerdo a las necesidades de las unidades médicas: capacidad de succión manovacuómetro con escala en mm de Hg. Flujo. Panel de control para: encendido y apagado graduación del nivel de succión. Motor silencioso con sistema de aislamiento a prueba de agua. Gabinete o base rodable con sistema de freno en al menos dos ruedas. Sistema de seguridad que evite rebosamiento de líquidos.</v>
          </cell>
          <cell r="S101" t="str">
            <v>CNI</v>
          </cell>
          <cell r="T101" t="str">
            <v>ASPIR-5310810014</v>
          </cell>
          <cell r="U101" t="str">
            <v>B999</v>
          </cell>
          <cell r="V101" t="str">
            <v>Múltiples diferencias</v>
          </cell>
          <cell r="AB101" t="str">
            <v>TLAX 2 NIV-JunAcla</v>
          </cell>
        </row>
        <row r="102">
          <cell r="B102" t="str">
            <v>ASPIR-5310810014-C999</v>
          </cell>
          <cell r="C102" t="str">
            <v>JA</v>
          </cell>
          <cell r="E102" t="str">
            <v>ASPIRADOR PORTATIL PARA SUCCION CONTINUA</v>
          </cell>
          <cell r="G102" t="str">
            <v>EQUIPO MÉDICO</v>
          </cell>
          <cell r="H102" t="str">
            <v>PIEZA</v>
          </cell>
          <cell r="M102" t="str">
            <v>531.110.0209</v>
          </cell>
          <cell r="S102" t="str">
            <v>IMSS</v>
          </cell>
          <cell r="AB102" t="str">
            <v>9 EDOS -JunAcla</v>
          </cell>
        </row>
        <row r="103">
          <cell r="B103" t="str">
            <v>ASPIR-5310810014-D999</v>
          </cell>
          <cell r="C103" t="str">
            <v>JA</v>
          </cell>
          <cell r="E103" t="str">
            <v>ASPIRADOR PORTATIL PARA SUCCION CONTINUA</v>
          </cell>
          <cell r="G103" t="str">
            <v>EQUIPO MÉDICO</v>
          </cell>
          <cell r="H103" t="str">
            <v>EQUIPO</v>
          </cell>
          <cell r="I103" t="str">
            <v>531.081.0014</v>
          </cell>
          <cell r="S103" t="str">
            <v>CNI</v>
          </cell>
          <cell r="AB103" t="str">
            <v>COL-I8-Jun-Acla</v>
          </cell>
        </row>
        <row r="104">
          <cell r="B104" t="str">
            <v>ASPIR-5310810014-E999</v>
          </cell>
          <cell r="C104" t="str">
            <v>JA</v>
          </cell>
          <cell r="E104" t="str">
            <v>ASPIRADOR PORTATIL PARA SUCCION CONTINUA</v>
          </cell>
          <cell r="G104" t="str">
            <v>EQUIPO MÉDICO</v>
          </cell>
          <cell r="H104" t="str">
            <v>EQUIPO</v>
          </cell>
          <cell r="I104" t="str">
            <v>531.081.0014</v>
          </cell>
          <cell r="S104" t="str">
            <v>CNI</v>
          </cell>
          <cell r="T104" t="str">
            <v>ASPIR-5310810014</v>
          </cell>
          <cell r="U104" t="str">
            <v>E999</v>
          </cell>
          <cell r="AB104" t="str">
            <v>TLAX 2 NIV-JunAcla- 2V</v>
          </cell>
        </row>
        <row r="105">
          <cell r="B105" t="str">
            <v>ASPIR-5310810030-0001</v>
          </cell>
          <cell r="C105" t="str">
            <v>SI</v>
          </cell>
          <cell r="E105" t="str">
            <v>ASPIRADOR PARA OTORRINOLARINGOLOGIA</v>
          </cell>
          <cell r="G105" t="str">
            <v>EQUIPO MÉDICO</v>
          </cell>
          <cell r="H105" t="str">
            <v>EQUIPO</v>
          </cell>
          <cell r="I105" t="str">
            <v>531.081.0030</v>
          </cell>
          <cell r="J105" t="str">
            <v>Aspirador para otorrinolaringología. Equipo portátil rodable para aspiración en cirugía otorrinolaringológica. Con flujo. Con control para regular la succión válvula de rebosamiento y rango de vacío de acuerdo a las necesidades clínicas. Con gabinete rodable y freno.</v>
          </cell>
          <cell r="N105">
            <v>53100032</v>
          </cell>
          <cell r="O105" t="str">
            <v>Aspiradores medico quirurgicos (instrumental de laboratorio)</v>
          </cell>
          <cell r="S105" t="str">
            <v>CNI</v>
          </cell>
          <cell r="T105" t="str">
            <v>ASPIR-5310810030</v>
          </cell>
          <cell r="U105" t="str">
            <v>0001</v>
          </cell>
          <cell r="V105" t="str">
            <v>Flujo: Sí
Control para regular la succión: Sí</v>
          </cell>
          <cell r="AB105" t="str">
            <v>SON 2</v>
          </cell>
        </row>
        <row r="106">
          <cell r="B106" t="str">
            <v>ASPIR-5310810766-0001</v>
          </cell>
          <cell r="C106" t="str">
            <v>TEX</v>
          </cell>
          <cell r="E106" t="str">
            <v>ASPIRADOR GASTRICO PARA SUCCION CONTINUA E INTERMITENTE</v>
          </cell>
          <cell r="F106" t="str">
            <v>Aspirador para succión continua e intermitente.  Flujo de al menos 60 lt. Manovacuómetro, con escala de al menos 600 mmHg</v>
          </cell>
          <cell r="G106" t="str">
            <v>EQUIPO MÉDICO</v>
          </cell>
          <cell r="H106" t="str">
            <v>EQUIPO</v>
          </cell>
          <cell r="I106" t="str">
            <v>531.081.0766</v>
          </cell>
          <cell r="J106" t="str">
            <v>Aspirador gástrico para succión contínua e intermitente.. Equipo portátil para aspiración intermitente de residuos gástricos. Con las siguientes características seleccionables de acuerdo a las necesidades de las unidades médicas: Succión intermitente y constante graduable con nivel de eficiencia de succión. Sistema de seguridad que evite rebosamiento de líquidos. Manovacuómetro con escala en milímetros de mercurio. Panel de control para: encendido y apagado con indicador de encendido selector del modo de succión con indicador de modo y nivel de succión. Regulador y escala del tiempo de succión. Base rodable con soportes o canastillas para los frascos colectores con sistema de freno en al menos dos ruedas. Motor silencioso.</v>
          </cell>
          <cell r="N106">
            <v>53100026</v>
          </cell>
          <cell r="O106" t="str">
            <v>Aspirador succion continua (equipo medico quirurgico)</v>
          </cell>
          <cell r="S106" t="str">
            <v>CNI</v>
          </cell>
          <cell r="T106" t="str">
            <v>ASPIR-5310810766</v>
          </cell>
          <cell r="U106" t="str">
            <v>0001</v>
          </cell>
          <cell r="V106" t="str">
            <v>Múltiples diferencias con 0999</v>
          </cell>
          <cell r="AB106" t="str">
            <v>TEX</v>
          </cell>
        </row>
        <row r="107">
          <cell r="B107" t="str">
            <v>ASPIR-5310810766-0002</v>
          </cell>
          <cell r="C107" t="str">
            <v>SI</v>
          </cell>
          <cell r="E107" t="str">
            <v>ASPIRADOR GASTRICO PARA SUCCION CONTINUA E INTERMITENTE</v>
          </cell>
          <cell r="F107" t="str">
            <v>Equipo de aspiración gástrica para succión intermitente y constante</v>
          </cell>
          <cell r="G107" t="str">
            <v>EQUIPO MÉDICO</v>
          </cell>
          <cell r="H107" t="str">
            <v>PIEZA</v>
          </cell>
          <cell r="I107" t="str">
            <v>531.081.0766</v>
          </cell>
          <cell r="J107" t="str">
            <v>Aspirador gástrico para succión contínua e intermitente.. Equipo portátil para aspiración intermitente de residuos gástricos. Con las siguientes características seleccionables de acuerdo a las necesidades de las unidades médicas: Succión intermitente y constante graduable con nivel de eficiencia de succión. Sistema de seguridad que evite rebosamiento de líquidos. Manovacuómetro con escala en milímetros de mercurio. Panel de control para: encendido y apagado con indicador de encendido selector del modo de succión con indicador de modo y nivel de succión. Regulador y escala del tiempo de succión. Base rodable con soportes o canastillas para los frascos colectores con sistema de freno en al menos dos ruedas. Motor silencioso.</v>
          </cell>
          <cell r="S107" t="str">
            <v>CNI</v>
          </cell>
          <cell r="T107" t="str">
            <v>ASPIR-5310810766</v>
          </cell>
          <cell r="U107" t="str">
            <v>0002</v>
          </cell>
          <cell r="AB107" t="str">
            <v>CAMP</v>
          </cell>
        </row>
        <row r="108">
          <cell r="B108" t="str">
            <v>ASPIR-5310810766-0999</v>
          </cell>
          <cell r="C108" t="str">
            <v>IMSS</v>
          </cell>
          <cell r="E108" t="str">
            <v>ASPIRADOR GASTRICO PARA SUCCION CONTINUA E INTERMITENTE</v>
          </cell>
          <cell r="G108" t="str">
            <v>EQUIPO MÉDICO</v>
          </cell>
          <cell r="H108" t="str">
            <v>EQUIPO</v>
          </cell>
          <cell r="I108" t="str">
            <v>531.081.0766</v>
          </cell>
          <cell r="J108" t="str">
            <v>Aspirador gástrico para succión continua e intermitente</v>
          </cell>
          <cell r="N108">
            <v>53100027</v>
          </cell>
          <cell r="O108" t="str">
            <v>Aspirador gástrico para succión continua e intermitente</v>
          </cell>
          <cell r="R108" t="str">
            <v>531.081.0766</v>
          </cell>
          <cell r="S108" t="str">
            <v>CNI</v>
          </cell>
          <cell r="T108" t="str">
            <v>ASPIR-5310810766</v>
          </cell>
          <cell r="U108" t="str">
            <v>0999</v>
          </cell>
          <cell r="V108" t="str">
            <v>Múltiples diferencias con 0001</v>
          </cell>
          <cell r="AB108" t="str">
            <v>NAY IMSS</v>
          </cell>
        </row>
        <row r="109">
          <cell r="B109" t="str">
            <v>ASPIR-5310810766-A002</v>
          </cell>
          <cell r="C109" t="str">
            <v>JA</v>
          </cell>
          <cell r="E109" t="str">
            <v>ASPIRADOR GASTRICO PARA SUCCION CONTINUA E INTERMITENTE</v>
          </cell>
          <cell r="G109" t="str">
            <v>EQUIPO MÉDICO</v>
          </cell>
          <cell r="H109" t="str">
            <v>EQUIPO</v>
          </cell>
          <cell r="I109" t="str">
            <v>531.081.0766</v>
          </cell>
          <cell r="S109" t="str">
            <v>CNI</v>
          </cell>
          <cell r="T109" t="str">
            <v>ASPIR-5310810766</v>
          </cell>
          <cell r="U109" t="str">
            <v>A002</v>
          </cell>
          <cell r="AB109" t="str">
            <v>CAMP-CAND-JunAcla 1V</v>
          </cell>
        </row>
        <row r="110">
          <cell r="B110" t="str">
            <v>ASPIR-5310810766-A999</v>
          </cell>
          <cell r="C110" t="str">
            <v>JA</v>
          </cell>
          <cell r="E110" t="str">
            <v>ASPIRADOR GASTRICO PARA SUCCION CONTINUA E INTERMITENTE</v>
          </cell>
          <cell r="G110" t="str">
            <v>EQUIPO MÉDICO</v>
          </cell>
          <cell r="H110" t="str">
            <v>EQUIPO</v>
          </cell>
          <cell r="I110" t="str">
            <v>531.081.0766</v>
          </cell>
          <cell r="S110" t="str">
            <v>CNI</v>
          </cell>
          <cell r="AB110" t="str">
            <v>COL-I8-Jun-Acla</v>
          </cell>
        </row>
        <row r="111">
          <cell r="B111" t="str">
            <v>ASPIR-5310810766-B002</v>
          </cell>
          <cell r="C111" t="str">
            <v>JA</v>
          </cell>
          <cell r="E111" t="str">
            <v>ASPIRADOR GASTRICO PARA SUCCION CONTINUA E INTERMITENTE</v>
          </cell>
          <cell r="G111" t="str">
            <v>EQUIPO MÉDICO</v>
          </cell>
          <cell r="H111" t="str">
            <v>EQUIPO</v>
          </cell>
          <cell r="I111" t="str">
            <v>531.081.0766</v>
          </cell>
          <cell r="S111" t="str">
            <v>CNI</v>
          </cell>
          <cell r="T111" t="str">
            <v>ASPIR-5310810766</v>
          </cell>
          <cell r="U111" t="str">
            <v>B002</v>
          </cell>
          <cell r="AB111" t="str">
            <v>CAMP-ESCAR-JunAcla 1V</v>
          </cell>
        </row>
        <row r="112">
          <cell r="B112" t="str">
            <v>AUDIO-5310880066-0999</v>
          </cell>
          <cell r="C112" t="str">
            <v>IMSS</v>
          </cell>
          <cell r="D112">
            <v>6</v>
          </cell>
          <cell r="E112" t="str">
            <v>AUDIOMETRO DE CAMPO LIBRE PORTATIL</v>
          </cell>
          <cell r="G112" t="str">
            <v>EQUIPO MÉDICO</v>
          </cell>
          <cell r="H112" t="str">
            <v>EQUIPO</v>
          </cell>
          <cell r="I112" t="str">
            <v>531.088.0066</v>
          </cell>
          <cell r="J112" t="str">
            <v>Audiómetro de campo libre portátil</v>
          </cell>
          <cell r="N112">
            <v>53100749</v>
          </cell>
          <cell r="O112" t="str">
            <v>Audiómetro de campo libre portátil</v>
          </cell>
          <cell r="R112" t="str">
            <v>531.088.0066</v>
          </cell>
          <cell r="S112" t="str">
            <v>CNI</v>
          </cell>
          <cell r="T112" t="str">
            <v>AUDIO-5310880066</v>
          </cell>
          <cell r="U112" t="str">
            <v>0999</v>
          </cell>
          <cell r="AB112" t="str">
            <v>NAY IMSS</v>
          </cell>
        </row>
        <row r="113">
          <cell r="B113" t="str">
            <v>AUDIO-5310880157-0001</v>
          </cell>
          <cell r="C113" t="str">
            <v>SI</v>
          </cell>
          <cell r="D113">
            <v>6</v>
          </cell>
          <cell r="E113" t="str">
            <v>AUDIOMETRO CLINICO</v>
          </cell>
          <cell r="F113" t="str">
            <v>Audiómetro clínico. Con PC, disco duro de 500 GB, monitor de 19", impresora, micrófono de prueba, micrófono de paciente, audífonos de inserción apareados (1), audífonos de alta frecuencia con cables (1).</v>
          </cell>
          <cell r="G113" t="str">
            <v>EQUIPO MÉDICO</v>
          </cell>
          <cell r="H113" t="str">
            <v>EQUIPO</v>
          </cell>
          <cell r="I113" t="str">
            <v>531.088.0157</v>
          </cell>
          <cell r="J113" t="str">
            <v>Audiómetro clínic.. Equipo empleado para realizar pruebas de evaluación auditiva. Con las siguientes características seleccionables de acuerdo a necesidades de las unidades médicas: rango de frecuencia en 2 canales con estímulo de tono puro: vía aérea alta frecuencia vía ósea; campo libre exactitud ± 1%; rango de intensidad: vía aérea; alta frecuencia; vía ósea en mastoides y frente. Micrófono para pruebas de voz e intercomunicación. Rango de intensidad de enmascaramiento calibrado en enmascaramiento efectivo. Ruido de banda angosta. Ruido blanco. Formato de señal: continuo pulsado y frecuencia modulada. Procesador disco duro. Memoria interna RAM. Unidad de disco de 3.5" y unidad de disco compacto. Monitor SVGA. Interfase para impresora.</v>
          </cell>
          <cell r="N113">
            <v>53100749</v>
          </cell>
          <cell r="O113" t="str">
            <v>Audiometro (instrumento cientifico)</v>
          </cell>
          <cell r="S113" t="str">
            <v>CNI</v>
          </cell>
          <cell r="T113" t="str">
            <v>AUDIO-5310880157</v>
          </cell>
          <cell r="U113" t="str">
            <v>0001</v>
          </cell>
          <cell r="V113" t="str">
            <v>Capacidad disco duro: ≤ 500 GB
Monitor: ≤ 19"
Impresora: SI
Micrófono: No se requiere alta fidelidad
Audifono inserción: 1
Audifono alta frecuencia: 1</v>
          </cell>
          <cell r="W113">
            <v>4</v>
          </cell>
          <cell r="AB113" t="str">
            <v>SLP</v>
          </cell>
        </row>
        <row r="114">
          <cell r="B114" t="str">
            <v>AUDIO-5310880157-0002</v>
          </cell>
          <cell r="C114" t="str">
            <v>SI</v>
          </cell>
          <cell r="D114">
            <v>6</v>
          </cell>
          <cell r="E114" t="str">
            <v>AUDIOMETRO CLINICO</v>
          </cell>
          <cell r="F114" t="str">
            <v>Audiómetro clínico. Con PC, disco duro de 1 TB, monitor de 21", impresora láser a color, micrófono de prueba de alta fidelidad, micrófono de paciente de alta fidelidad, audífonos de inserción apareados (2), audífonos de alta frecuencia con cables (2).</v>
          </cell>
          <cell r="G114" t="str">
            <v>EQUIPO MÉDICO</v>
          </cell>
          <cell r="H114" t="str">
            <v>EQUIPO</v>
          </cell>
          <cell r="I114" t="str">
            <v>531.088.0157</v>
          </cell>
          <cell r="J114" t="str">
            <v>Audiómetro clínic.. Equipo empleado para realizar pruebas de evaluación auditiva. Con las siguientes características seleccionables de acuerdo a necesidades de las unidades médicas: rango de frecuencia en 2 canales con estímulo de tono puro: vía aérea alta frecuencia vía ósea; campo libre exactitud ± 1%; rango de intensidad: vía aérea; alta frecuencia; vía ósea en mastoides y frente. Micrófono para pruebas de voz e intercomunicación. Rango de intensidad de enmascaramiento calibrado en enmascaramiento efectivo. Ruido de banda angosta. Ruido blanco. Formato de señal: continuo pulsado y frecuencia modulada. Procesador disco duro. Memoria interna RAM. Unidad de disco de 3.5" y unidad de disco compacto. Monitor SVGA. Interfase para impresora.</v>
          </cell>
          <cell r="N114">
            <v>53100749</v>
          </cell>
          <cell r="O114" t="str">
            <v>Audiometro (instrumento cientifico)</v>
          </cell>
          <cell r="S114" t="str">
            <v>CNI</v>
          </cell>
          <cell r="T114" t="str">
            <v>AUDIO-5310880157</v>
          </cell>
          <cell r="U114" t="str">
            <v>0002</v>
          </cell>
          <cell r="V114" t="str">
            <v xml:space="preserve">Capacidad disco duro: ≤ 1 TB
Monitor: ≤ 22"
Impresora: Láser a color
Micrófono: Alta fidelidad
Audifono inserción: 2
Audifono alta frecuencia: 2
</v>
          </cell>
          <cell r="W114">
            <v>4</v>
          </cell>
          <cell r="AB114" t="str">
            <v>SIN</v>
          </cell>
        </row>
        <row r="115">
          <cell r="B115" t="str">
            <v>AUTOC-5313850322-0001</v>
          </cell>
          <cell r="C115" t="str">
            <v>SI</v>
          </cell>
          <cell r="E115" t="str">
            <v>AUTOCLAVE DE DOBLE CAMARA CILINDRICA</v>
          </cell>
          <cell r="F115" t="str">
            <v>Autoclave de doble cámara cilíndrica de acero inoxidable, con capacidad de 53 L. Cuenta con: puertas accionadas por brazos radiales; dispositivo para alimentar el generador; control del nivel de agua; manómetro; trampa termostática; termómetro; piloto de encendido.</v>
          </cell>
          <cell r="G115" t="str">
            <v>EQUIPO DE LABORATORIO</v>
          </cell>
          <cell r="H115" t="str">
            <v>EQUIPO</v>
          </cell>
          <cell r="I115" t="str">
            <v>531.385.0322</v>
          </cell>
          <cell r="J115" t="str">
            <v>Esterilizadores. Los eléctricos necesitan corriente de 220 V tres fases y 60 Hz.  Autoclave de doble cámara cilíndrica de acero inoxidable puerta de acero accionada por brazos radiales depósito de agua para alimentar el generador de vapor. Control visual del nivel de agua del generador manómetro de presión y vacío de la cámara interna trampa termostática para controlar la condensación del vapor termómetro de carátula y piloto de encendido y de presión.  127 V-60 Hz. Cámara de 35 cm de diámetro x 55 de fondo con capacidad de 53 o 59 litros.</v>
          </cell>
          <cell r="N115">
            <v>53100766</v>
          </cell>
          <cell r="O115" t="str">
            <v>Esterilizador o autoclave (aparato cientifico)</v>
          </cell>
          <cell r="S115" t="str">
            <v>CNI</v>
          </cell>
          <cell r="T115" t="str">
            <v>AUTOC-5313850322</v>
          </cell>
          <cell r="U115" t="str">
            <v>0001</v>
          </cell>
          <cell r="V115" t="str">
            <v>Acero inoxidable: Sí  
Dimensiones aproximadas: cámara de 35 cm de diámetro x 55 de fondo
Capacidad: 53 L</v>
          </cell>
          <cell r="W115">
            <v>2</v>
          </cell>
          <cell r="AB115" t="str">
            <v>TAB</v>
          </cell>
        </row>
        <row r="116">
          <cell r="B116" t="str">
            <v>BALAN-5331070051-0001</v>
          </cell>
          <cell r="C116" t="str">
            <v>SI</v>
          </cell>
          <cell r="E116" t="str">
            <v>BALANZA ANALITICA</v>
          </cell>
          <cell r="F116" t="str">
            <v>Balanza analítica eléctrica con un platillo de acero inoxidable.
Capacidad de peso de 220 gr.
Lector digital y tara.</v>
          </cell>
          <cell r="G116" t="str">
            <v>EQUIPO DE LABORATORIO</v>
          </cell>
          <cell r="H116" t="str">
            <v>EQUIPO</v>
          </cell>
          <cell r="I116" t="str">
            <v>533.107.0051</v>
          </cell>
          <cell r="J116" t="str">
            <v>Balanzas. Balanza analítica eléctrica con un platillo de acero inoxidable capacidad de pesado de 0 a 160 g sensibilidad de 0.1 mg precisión de 0.05 mg. tara óptica y lector digital.</v>
          </cell>
          <cell r="N116">
            <v>51900026</v>
          </cell>
          <cell r="O116" t="str">
            <v>Balanza electro analitica</v>
          </cell>
          <cell r="S116" t="str">
            <v>CNI</v>
          </cell>
          <cell r="T116" t="str">
            <v>BALAN-5331070051</v>
          </cell>
          <cell r="U116" t="str">
            <v>0001</v>
          </cell>
          <cell r="V116" t="str">
            <v>Múltiples diferencias con 0002</v>
          </cell>
          <cell r="W116">
            <v>0</v>
          </cell>
          <cell r="AB116" t="str">
            <v>SLP</v>
          </cell>
        </row>
        <row r="117">
          <cell r="B117" t="str">
            <v>BALAN-5331070051-0002</v>
          </cell>
          <cell r="C117" t="str">
            <v>TEX</v>
          </cell>
          <cell r="E117" t="str">
            <v>BALANZA ANALITICA</v>
          </cell>
          <cell r="F117" t="str">
            <v>Balanza analítica eléctrica con un platillo de acero inoxidable.
Capacidad de peso de 220 gr.
Lector digital y tara.</v>
          </cell>
          <cell r="G117" t="str">
            <v>EQUIPO DE LABORATORIO</v>
          </cell>
          <cell r="H117" t="str">
            <v>EQUIPO</v>
          </cell>
          <cell r="I117" t="str">
            <v>533.107.0051</v>
          </cell>
          <cell r="J117" t="str">
            <v>Balanzas. Balanza analítica eléctrica con un platillo de acero inoxidable capacidad de pesado de 0 a 160 g sensibilidad de 0.1 mg precisión de 0.05 mg. tara óptica y lector digital.</v>
          </cell>
          <cell r="N117">
            <v>51900026</v>
          </cell>
          <cell r="O117" t="str">
            <v>Balanza electro analitica</v>
          </cell>
          <cell r="S117" t="str">
            <v>CNI</v>
          </cell>
          <cell r="T117" t="str">
            <v>BALAN-5331070051</v>
          </cell>
          <cell r="U117" t="str">
            <v>0002</v>
          </cell>
          <cell r="V117" t="str">
            <v>Múltiples diferencias con 0001</v>
          </cell>
          <cell r="AB117" t="str">
            <v>TEX</v>
          </cell>
        </row>
        <row r="118">
          <cell r="B118" t="str">
            <v>BALAN-5331070051-0003</v>
          </cell>
          <cell r="C118" t="str">
            <v>SI</v>
          </cell>
          <cell r="E118" t="str">
            <v>BALANZA ANALITICA</v>
          </cell>
          <cell r="F118" t="str">
            <v>Capacidad máxima 220 gramos.</v>
          </cell>
          <cell r="G118" t="str">
            <v>EQUIPO MÉDICO</v>
          </cell>
          <cell r="H118" t="str">
            <v>PIEZA</v>
          </cell>
          <cell r="I118" t="str">
            <v xml:space="preserve">533.107.0051 </v>
          </cell>
          <cell r="J118" t="str">
            <v>Balanzas. Balanza analítica eléctrica con un platillo de acero inoxidable capacidad de pesado de 0 a 160 g sensibilidad de 0.1 mg precisión de 0.05 mg. tara óptica y lector digital.</v>
          </cell>
          <cell r="S118" t="str">
            <v>CNI</v>
          </cell>
          <cell r="T118" t="str">
            <v>BALAN-5331070051</v>
          </cell>
          <cell r="U118" t="str">
            <v>0003</v>
          </cell>
          <cell r="V118" t="str">
            <v>Múltiples diferencias</v>
          </cell>
          <cell r="AB118" t="str">
            <v>INCAR</v>
          </cell>
        </row>
        <row r="119">
          <cell r="B119" t="str">
            <v>BALAN-5331070051-0004</v>
          </cell>
          <cell r="C119" t="str">
            <v>SI</v>
          </cell>
          <cell r="E119" t="str">
            <v>BALANZA ANALITICA</v>
          </cell>
          <cell r="G119" t="str">
            <v>EQUIPO DE LABORATORIO</v>
          </cell>
          <cell r="H119" t="str">
            <v>PZA</v>
          </cell>
          <cell r="I119" t="str">
            <v>533.604.0026</v>
          </cell>
          <cell r="N119">
            <v>51900026</v>
          </cell>
          <cell r="S119" t="str">
            <v>CNI</v>
          </cell>
          <cell r="T119" t="str">
            <v>BALAN-5331070051</v>
          </cell>
          <cell r="U119" t="str">
            <v>0004</v>
          </cell>
          <cell r="AB119" t="str">
            <v>CMM</v>
          </cell>
        </row>
        <row r="120">
          <cell r="B120" t="str">
            <v>BALAN-5331070051-A001</v>
          </cell>
          <cell r="C120" t="str">
            <v>JA</v>
          </cell>
          <cell r="E120" t="str">
            <v>BALANZA ANALITICA</v>
          </cell>
          <cell r="F120" t="str">
            <v>Balanza analítica eléctrica con un platillo de acero inoxidable</v>
          </cell>
          <cell r="G120" t="str">
            <v>EQUIPO DE LABORATORIO</v>
          </cell>
          <cell r="H120" t="str">
            <v>EQUIPO</v>
          </cell>
          <cell r="I120" t="str">
            <v xml:space="preserve">533.107.0051 </v>
          </cell>
          <cell r="J120" t="str">
            <v>Balanzas. Balanza analítica eléctrica con un platillo de acero inoxidable capacidad de pesado de 0 a 160 g sensibilidad de 0.1 mg precisión de 0.05 mg. tara óptica y lector digital.</v>
          </cell>
          <cell r="S120" t="str">
            <v>CNI</v>
          </cell>
          <cell r="T120" t="str">
            <v>BALAN-5331070051</v>
          </cell>
          <cell r="U120" t="str">
            <v>A001</v>
          </cell>
          <cell r="V120" t="str">
            <v xml:space="preserve">Sensibilidad o legibilidad: 0.0001g - 0.1mg
Reproducibilidad: 0.0002g a 0.1mg
Linealidad: 0.0003g - 0.2mg
</v>
          </cell>
          <cell r="AB120" t="str">
            <v>SLP-JunAcla</v>
          </cell>
        </row>
        <row r="121">
          <cell r="B121" t="str">
            <v>BALAN-5331070051-A003</v>
          </cell>
          <cell r="C121" t="str">
            <v>JA</v>
          </cell>
          <cell r="E121" t="str">
            <v>BALANZA ANALITICA</v>
          </cell>
          <cell r="F121" t="str">
            <v>Balanza analitica</v>
          </cell>
          <cell r="G121" t="str">
            <v>EQUIPO MÉDICO</v>
          </cell>
          <cell r="H121" t="str">
            <v>PIEZA</v>
          </cell>
          <cell r="I121" t="str">
            <v xml:space="preserve">533.107.0051 </v>
          </cell>
          <cell r="J121" t="str">
            <v>Balanzas. Balanza analítica eléctrica con un platillo de acero inoxidable capacidad de pesado de 0 a 160 g sensibilidad de 0.1 mg precisión de 0.05 mg. tara óptica y lector digital.</v>
          </cell>
          <cell r="S121" t="str">
            <v>CNI</v>
          </cell>
          <cell r="T121" t="str">
            <v>BALAN-5331070051</v>
          </cell>
          <cell r="U121" t="str">
            <v>A003</v>
          </cell>
          <cell r="AB121" t="str">
            <v>INCAR-JunAcla-2V</v>
          </cell>
        </row>
        <row r="122">
          <cell r="B122" t="str">
            <v>BALAN-5331070051-B001</v>
          </cell>
          <cell r="C122" t="str">
            <v>JA</v>
          </cell>
          <cell r="E122" t="str">
            <v>BALANZA ANALITICA</v>
          </cell>
          <cell r="F122" t="str">
            <v>Balanza analítica eléctrica con un platillo de acero inoxidable</v>
          </cell>
          <cell r="G122" t="str">
            <v>EQUIPO DE LABORATORIO</v>
          </cell>
          <cell r="H122" t="str">
            <v>PIEZA</v>
          </cell>
          <cell r="I122" t="str">
            <v>533.107.0051</v>
          </cell>
          <cell r="J122" t="str">
            <v>Balanzas. Balanza analítica eléctrica con un platillo de acero inoxidable capacidad de pesado de 0 a 160 g sensibilidad de 0.1 mg precisión de 0.05 mg. tara óptica y lector digital.</v>
          </cell>
          <cell r="S122" t="str">
            <v>CNI</v>
          </cell>
          <cell r="T122" t="str">
            <v>BALAN-5331070051</v>
          </cell>
          <cell r="U122" t="str">
            <v>B001</v>
          </cell>
          <cell r="V122" t="str">
            <v>Tiempo de estabilización: 2.5 seg - 6 seg (opcional)</v>
          </cell>
          <cell r="AB122" t="str">
            <v>TAB-GRA-JunAcla</v>
          </cell>
        </row>
        <row r="123">
          <cell r="B123" t="str">
            <v>BALAN-5331070101-0001</v>
          </cell>
          <cell r="C123" t="str">
            <v>SI</v>
          </cell>
          <cell r="E123" t="str">
            <v>BALANZA COLGANTE PARA ORGANOS DE AUTOPSIA</v>
          </cell>
          <cell r="F123" t="str">
            <v>Balanza colgante para órganos de autopsia con platillo de aluminio de 0 a 5 kg. Pantalla de vidrio con marcación en gramos. Pie rodable para el desplazamiento del equipo.</v>
          </cell>
          <cell r="G123" t="str">
            <v>EQUIPO MÉDICO</v>
          </cell>
          <cell r="H123" t="str">
            <v>EQUIPO</v>
          </cell>
          <cell r="I123" t="str">
            <v>533.107.0101</v>
          </cell>
          <cell r="J123" t="str">
            <v>Balanzas  Colgante para órganos de autopsia. Con platillo de aluminio. Capacidad: de 0 a 5 K. Pieza.</v>
          </cell>
          <cell r="N123">
            <v>53100641</v>
          </cell>
          <cell r="O123" t="str">
            <v>Balanza (cientifico) (instrumento cientifico)</v>
          </cell>
          <cell r="S123" t="str">
            <v>CNI</v>
          </cell>
          <cell r="T123" t="str">
            <v>BALAN-5331070101</v>
          </cell>
          <cell r="U123" t="str">
            <v>0001</v>
          </cell>
          <cell r="V123" t="str">
            <v>Capacidad: al menos 0-5 Kg</v>
          </cell>
          <cell r="W123">
            <v>0</v>
          </cell>
          <cell r="AB123" t="str">
            <v>SLP</v>
          </cell>
        </row>
        <row r="124">
          <cell r="B124" t="str">
            <v>BALAN-5331070481-0001</v>
          </cell>
          <cell r="C124" t="str">
            <v>SI</v>
          </cell>
          <cell r="E124" t="str">
            <v>BALANZA GRANATARIA</v>
          </cell>
          <cell r="F124" t="str">
            <v>Balanza granataria con dos platillos de acero inoxidable o porcelana.
Capacidad de 2,000 g.
Resolución de 0.1 g</v>
          </cell>
          <cell r="G124" t="str">
            <v>EQUIPO DE LABORATORIO</v>
          </cell>
          <cell r="H124" t="str">
            <v>EQUIPO</v>
          </cell>
          <cell r="I124" t="str">
            <v>533.107.0481</v>
          </cell>
          <cell r="J124" t="str">
            <v>Balanzas  Balanza  granataria  con  dos  platillos  de  acero  inoxidable  o  porcelana  capacidad  de  0  a  2200  g sensibilidad hasta 0.1 g escala de 0 a 10 g dividida en 0.1 g y otra escala de 0 a 200 g dividida en 10 g.</v>
          </cell>
          <cell r="N124">
            <v>53100033</v>
          </cell>
          <cell r="O124" t="str">
            <v>Balanza granataria (electronica) (instrumento cientifico)</v>
          </cell>
          <cell r="S124" t="str">
            <v>CNI</v>
          </cell>
          <cell r="T124" t="str">
            <v>BALAN-5331070481</v>
          </cell>
          <cell r="U124" t="str">
            <v>0001</v>
          </cell>
          <cell r="V124" t="str">
            <v>Sensibilidad 0.1 g.</v>
          </cell>
          <cell r="W124">
            <v>0</v>
          </cell>
          <cell r="AB124" t="str">
            <v>SLP</v>
          </cell>
        </row>
        <row r="125">
          <cell r="B125" t="str">
            <v>BALAN-5331070481-0002</v>
          </cell>
          <cell r="C125" t="str">
            <v>TEX</v>
          </cell>
          <cell r="E125" t="str">
            <v xml:space="preserve">BALANZA GRANATARIA </v>
          </cell>
          <cell r="F125" t="str">
            <v>Balanza granataria  con dos platillos de acero inoxidable o porcelana. Capacidad de 0 a 2200 g como mínimo.</v>
          </cell>
          <cell r="G125" t="str">
            <v>EQUIPO DE LABORATORIO</v>
          </cell>
          <cell r="H125" t="str">
            <v>EQUIPO</v>
          </cell>
          <cell r="I125" t="str">
            <v>533.107.0481</v>
          </cell>
          <cell r="J125" t="str">
            <v>Balanzas  Balanza  granataria  con  dos  platillos  de  acero  inoxidable  o  porcelana  capacidad  de  0  a  2200  g sensibilidad hasta 0.1 g escala de 0 a 10 g dividida en 0.1 g y otra escala de 0 a 200 g dividida en 10 g.</v>
          </cell>
          <cell r="N125">
            <v>53100033</v>
          </cell>
          <cell r="O125" t="str">
            <v>Balanza granataria (electronica) (instrumento cientifico)</v>
          </cell>
          <cell r="S125" t="str">
            <v>CNI</v>
          </cell>
          <cell r="T125" t="str">
            <v>BALAN-5331070481</v>
          </cell>
          <cell r="U125" t="str">
            <v>0002</v>
          </cell>
          <cell r="V125" t="str">
            <v>Sensibilidad 0.2g +/- 0.1 g.
Origen extranjero: Certificado emitido por un organismo oficial acreditado por el país de origen.</v>
          </cell>
          <cell r="AB125" t="str">
            <v>TEX</v>
          </cell>
        </row>
        <row r="126">
          <cell r="B126" t="str">
            <v>BALAN-5337690050-0001</v>
          </cell>
          <cell r="C126" t="str">
            <v>SI</v>
          </cell>
          <cell r="E126" t="str">
            <v>BALANZA RECOLECTORA Y AGITADOR</v>
          </cell>
          <cell r="F126" t="str">
            <v>Balanza recolectora de sangre y agitador.
Capacidad de 0-1200 ml.
Tara.</v>
          </cell>
          <cell r="G126" t="str">
            <v>EQUIPO DE LABORATORIO</v>
          </cell>
          <cell r="H126" t="str">
            <v>EQUIPO</v>
          </cell>
          <cell r="I126" t="str">
            <v>533.769.0050</v>
          </cell>
          <cell r="J126" t="str">
            <v>Recolector. Balanza recolectora y agitador. Instrumento automático para la medición del volumen de sangre extraído con capacidad de movimiento continuo oscilatorio u ondulatorio que permita mezclar la sangre con el anticoagulante de la bolsa recolectora de sangre con monitor de peso que al registrar el volumen de sangre programado obture la línea de llenado. Charola integrada al sistema de movimiento para la colocación de la bolsa colectora.</v>
          </cell>
          <cell r="N126">
            <v>53100660</v>
          </cell>
          <cell r="O126" t="str">
            <v>Electrobalanza (aparato cientifico)</v>
          </cell>
          <cell r="S126" t="str">
            <v>CNI</v>
          </cell>
          <cell r="T126" t="str">
            <v>BALAN-5337690050</v>
          </cell>
          <cell r="U126" t="str">
            <v>0001</v>
          </cell>
          <cell r="V126" t="str">
            <v xml:space="preserve">Instalación: 120V ±10% a 60 Hz </v>
          </cell>
          <cell r="W126">
            <v>4</v>
          </cell>
          <cell r="AB126" t="str">
            <v>SLP</v>
          </cell>
        </row>
        <row r="127">
          <cell r="B127" t="str">
            <v>BALAN-5337690050-0999</v>
          </cell>
          <cell r="C127" t="str">
            <v>IMSS</v>
          </cell>
          <cell r="E127" t="str">
            <v>BALANZA RECOLECTORA Y AGITADOR</v>
          </cell>
          <cell r="G127" t="str">
            <v>EQUIPO DE LABORATORIO</v>
          </cell>
          <cell r="H127" t="str">
            <v>EQUIPO</v>
          </cell>
          <cell r="I127" t="str">
            <v>533.769.0050</v>
          </cell>
          <cell r="J127" t="str">
            <v>Recolector. Balanza recolectora y agitador. Instrumento automático para la medición del volumen de sangre extraído con capacidad de movimiento continuo oscilatorio u ondulatorio que permita mezclar la sangre con el anticoagulante de la bolsa recolectora de sangre con monitor de peso que al registrar el volumen de sangre programado obture la línea de llenado. Charola integrada al sistema de movimiento para la colocación de la bolsa colectora.</v>
          </cell>
          <cell r="N127">
            <v>53100660</v>
          </cell>
          <cell r="O127" t="str">
            <v>Electrobalanza (aparato cientifico)</v>
          </cell>
          <cell r="P127">
            <v>51900025</v>
          </cell>
          <cell r="Q127" t="str">
            <v>Balanza electrica (explorer, de precision, etc.)</v>
          </cell>
          <cell r="R127" t="str">
            <v>533.769.0050</v>
          </cell>
          <cell r="S127" t="str">
            <v>CNI</v>
          </cell>
          <cell r="T127" t="str">
            <v>BALAN-5337690050</v>
          </cell>
          <cell r="U127" t="str">
            <v>0999</v>
          </cell>
          <cell r="V127" t="str">
            <v>Instalación: No requiere</v>
          </cell>
          <cell r="AB127" t="str">
            <v>NAY IMSS</v>
          </cell>
        </row>
        <row r="128">
          <cell r="B128" t="str">
            <v>BALAN-5337690050-A001</v>
          </cell>
          <cell r="C128" t="str">
            <v>JA</v>
          </cell>
          <cell r="E128" t="str">
            <v>BALANZA RECOLECTORA Y AGITADOR</v>
          </cell>
          <cell r="F128" t="str">
            <v>Balanza recolectora de sangre con volumen predeterminado</v>
          </cell>
          <cell r="G128" t="str">
            <v>EQUIPO DE LABORATORIO</v>
          </cell>
          <cell r="H128" t="str">
            <v>EQUIPO</v>
          </cell>
          <cell r="I128" t="str">
            <v>533.769.0050</v>
          </cell>
          <cell r="J128" t="str">
            <v>Recolector. Balanza recolectora y agitador. Instrumento automático para la medición del volumen de sangre extraído con capacidad de movimiento continuo oscilatorio u ondulatorio que permita mezclar la sangre con el anticoagulante de la bolsa recolectora de sangre con monitor de peso que al registrar el volumen de sangre programado obture la línea de llenado. Charola integrada al sistema de movimiento para la colocación de la bolsa colectora.</v>
          </cell>
          <cell r="N128">
            <v>53100660</v>
          </cell>
          <cell r="O128" t="str">
            <v>Electrobalanza (aparato cientifico)</v>
          </cell>
          <cell r="S128" t="str">
            <v>CNI</v>
          </cell>
          <cell r="T128" t="str">
            <v>BALAN-5337690050</v>
          </cell>
          <cell r="U128" t="str">
            <v>A001</v>
          </cell>
          <cell r="V128" t="str">
            <v>Selección de 4 diferentes ángulos de balanceo: 21, 29, 35 y 42°</v>
          </cell>
          <cell r="AB128" t="str">
            <v>SLP-JunAcla</v>
          </cell>
        </row>
        <row r="129">
          <cell r="B129" t="str">
            <v>BALAN-5337690050-A999</v>
          </cell>
          <cell r="C129" t="str">
            <v>JA</v>
          </cell>
          <cell r="E129" t="str">
            <v>BALANZA RECOLECTORA Y AGITADOR</v>
          </cell>
          <cell r="F129" t="str">
            <v>Balanza recolectora de sangre con volumen predeterminado</v>
          </cell>
          <cell r="G129" t="str">
            <v>EQUIPO MÉDICO</v>
          </cell>
          <cell r="H129" t="str">
            <v>PIEZA</v>
          </cell>
          <cell r="I129" t="str">
            <v>533.769.0050</v>
          </cell>
          <cell r="J129" t="str">
            <v>Recolector. Balanza recolectora y agitador. Instrumento automático para la medición del volumen de sangre extraído con capacidad de movimiento continuo oscilatorio u ondulatorio que permita mezclar la sangre con el anticoagulante de la bolsa recolectora de sangre con monitor de peso que al registrar el volumen de sangre programado obture la línea de llenado. Charola integrada al sistema de movimiento para la colocación de la bolsa colectora.</v>
          </cell>
          <cell r="S129" t="str">
            <v>CNI</v>
          </cell>
          <cell r="T129" t="str">
            <v>BALAN-5337690050</v>
          </cell>
          <cell r="U129" t="str">
            <v>A999</v>
          </cell>
          <cell r="V129" t="str">
            <v>Múltiples diferencias</v>
          </cell>
          <cell r="AB129" t="str">
            <v>TLAX 2 NIV-JunAcla</v>
          </cell>
        </row>
        <row r="130">
          <cell r="B130" t="str">
            <v>BANCA-5110000900-0001</v>
          </cell>
          <cell r="C130" t="str">
            <v>SI</v>
          </cell>
          <cell r="E130" t="str">
            <v>BANCA DE 3 PLAZAS</v>
          </cell>
          <cell r="F130" t="str">
            <v>Silla de tándem de 3 plazas fabricados de láminas de acero. Dimensiones: 177 cm de largo, 68 de ancho y 77 de alto. Con capacidad de carga de 120 kg por asiento.</v>
          </cell>
          <cell r="G130" t="str">
            <v>MOBILIARIO</v>
          </cell>
          <cell r="H130" t="str">
            <v>PIEZA</v>
          </cell>
          <cell r="I130" t="str">
            <v>SIN CLAVE</v>
          </cell>
          <cell r="M130" t="str">
            <v>511.000.0900</v>
          </cell>
          <cell r="N130">
            <v>51100009</v>
          </cell>
          <cell r="O130" t="str">
            <v>Banca</v>
          </cell>
          <cell r="S130" t="str">
            <v>CUCOP</v>
          </cell>
          <cell r="T130" t="str">
            <v>BANCA-5110000900</v>
          </cell>
          <cell r="U130" t="str">
            <v>0001</v>
          </cell>
          <cell r="V130" t="str">
            <v>Dimensiones: l 177 cm, a 68 cm y h 77 cm
Acabados: Lámina pulida</v>
          </cell>
          <cell r="W130">
            <v>0</v>
          </cell>
          <cell r="AB130" t="str">
            <v>TAB</v>
          </cell>
        </row>
        <row r="131">
          <cell r="B131" t="str">
            <v>BANCA-5110000900-0002</v>
          </cell>
          <cell r="C131" t="str">
            <v>SI</v>
          </cell>
          <cell r="E131" t="str">
            <v>BANCA DE 3 PLAZAS</v>
          </cell>
          <cell r="F131" t="str">
            <v>Banca de 3 plazas para visitas, fabricados de láminas de acero. Dimensiones: 195 cm de largo, 65 de ancho y 90 de alto. Soporta un peso de 120 kg por asiento. Incluye cojines de poliuretano.</v>
          </cell>
          <cell r="G131" t="str">
            <v>MOBILIARIO</v>
          </cell>
          <cell r="H131" t="str">
            <v>PIEZA</v>
          </cell>
          <cell r="I131" t="str">
            <v>SIN CLAVE</v>
          </cell>
          <cell r="M131" t="str">
            <v>511.000.0900</v>
          </cell>
          <cell r="N131">
            <v>51100015</v>
          </cell>
          <cell r="O131" t="str">
            <v>Bancos de metal</v>
          </cell>
          <cell r="P131">
            <v>51100009</v>
          </cell>
          <cell r="Q131" t="str">
            <v>Banca</v>
          </cell>
          <cell r="S131" t="str">
            <v>CUCOP 2</v>
          </cell>
          <cell r="T131" t="str">
            <v>BANCA-5110000900</v>
          </cell>
          <cell r="U131" t="str">
            <v>0002</v>
          </cell>
          <cell r="V131" t="str">
            <v>Múltiples diferencias</v>
          </cell>
          <cell r="W131">
            <v>0</v>
          </cell>
          <cell r="AB131" t="str">
            <v>TAB</v>
          </cell>
        </row>
        <row r="132">
          <cell r="B132" t="str">
            <v>BANCA-5110000900-0003</v>
          </cell>
          <cell r="C132" t="str">
            <v>SI</v>
          </cell>
          <cell r="E132" t="str">
            <v>BANCA DE 4 PLAZAS</v>
          </cell>
          <cell r="G132" t="str">
            <v>MOBILIARIO</v>
          </cell>
          <cell r="H132" t="str">
            <v>PIEZA</v>
          </cell>
          <cell r="I132" t="str">
            <v>SIN CLAVE</v>
          </cell>
          <cell r="M132" t="str">
            <v>511.000.0900</v>
          </cell>
          <cell r="N132">
            <v>51100015</v>
          </cell>
          <cell r="O132" t="str">
            <v>Bancos de metal</v>
          </cell>
          <cell r="P132">
            <v>51100009</v>
          </cell>
          <cell r="Q132" t="str">
            <v>Banca</v>
          </cell>
          <cell r="S132" t="str">
            <v>CUCOP</v>
          </cell>
          <cell r="T132" t="str">
            <v>BANCA-5110000900</v>
          </cell>
          <cell r="U132" t="str">
            <v>0003</v>
          </cell>
          <cell r="V132" t="str">
            <v>Dimensiones: l 200 cm, a 68 cm y h 77 cm
Normas: Múltiples diferencias
Acabados: Asiento acojinado</v>
          </cell>
          <cell r="AB132" t="str">
            <v>QRO</v>
          </cell>
        </row>
        <row r="133">
          <cell r="B133" t="str">
            <v>BANCA-5110000900-0004</v>
          </cell>
          <cell r="C133" t="str">
            <v>TEX</v>
          </cell>
          <cell r="E133" t="str">
            <v>BANCA EN TANDEM DE 3 LUGARES</v>
          </cell>
          <cell r="F133" t="str">
            <v>Realizado en tubo de 2"x 1" calibre 14 para la estructura. Dimensiones generales: Ancho del respaldo: 54 cms , Fondo del respaldo: 45 cms, Distancia entre pata trasera y delantera: 59 cms, Profundidad total: 69 cms, Altura total: 77 cms, Largo total de la banca de 3 plazas: 181 cms</v>
          </cell>
          <cell r="G133" t="str">
            <v>MOBILIARIO</v>
          </cell>
          <cell r="H133" t="str">
            <v>PIEZA</v>
          </cell>
          <cell r="I133" t="str">
            <v>SIN CLAVE</v>
          </cell>
          <cell r="M133" t="str">
            <v>511.000.0900</v>
          </cell>
          <cell r="N133">
            <v>51100015</v>
          </cell>
          <cell r="O133" t="str">
            <v>Bancos de metal</v>
          </cell>
          <cell r="S133" t="str">
            <v>CUCOP</v>
          </cell>
          <cell r="T133" t="str">
            <v>BANCA-5110000900</v>
          </cell>
          <cell r="U133" t="str">
            <v>0004</v>
          </cell>
          <cell r="V133" t="str">
            <v>Múltiples diferencias con 0001, 0002, 0003 y 0005</v>
          </cell>
          <cell r="AB133" t="str">
            <v>TEX</v>
          </cell>
        </row>
        <row r="134">
          <cell r="B134" t="str">
            <v>BANCA-5110000900-0005</v>
          </cell>
          <cell r="C134" t="str">
            <v>TEX</v>
          </cell>
          <cell r="E134" t="str">
            <v>BANCA EN TANDEM DE 2 LUGARES</v>
          </cell>
          <cell r="F134" t="str">
            <v xml:space="preserve">En aluminio pulido y acero cromado. Dimensiones generales: Altura 78 cm, Fondo 68 cm, Largo 118 cm, tolerancia: +/- 3cm </v>
          </cell>
          <cell r="G134" t="str">
            <v>MOBILIARIO</v>
          </cell>
          <cell r="H134" t="str">
            <v>PIEZA</v>
          </cell>
          <cell r="I134" t="str">
            <v>SIN CLAVE</v>
          </cell>
          <cell r="M134" t="str">
            <v>511.000.0900</v>
          </cell>
          <cell r="N134">
            <v>51100015</v>
          </cell>
          <cell r="O134" t="str">
            <v>Bancos de metal</v>
          </cell>
          <cell r="S134" t="str">
            <v>CUCOP</v>
          </cell>
          <cell r="T134" t="str">
            <v>BANCA-5110000900</v>
          </cell>
          <cell r="U134" t="str">
            <v>0005</v>
          </cell>
          <cell r="V134" t="str">
            <v>Múltiples diferencias con 0001, 0002, 0003 y 0004</v>
          </cell>
          <cell r="AB134" t="str">
            <v>TEX</v>
          </cell>
        </row>
        <row r="135">
          <cell r="B135" t="str">
            <v>BANCA-5110000900-A003</v>
          </cell>
          <cell r="C135" t="str">
            <v>JA</v>
          </cell>
          <cell r="E135" t="str">
            <v>BANCA DE 4 PLAZAS</v>
          </cell>
          <cell r="G135" t="str">
            <v>MOBILIARIO ADMINISTRATIVO</v>
          </cell>
          <cell r="H135" t="str">
            <v>PIEZA</v>
          </cell>
          <cell r="I135" t="str">
            <v>NO APLICA</v>
          </cell>
          <cell r="M135" t="str">
            <v>511.000.0900</v>
          </cell>
          <cell r="N135">
            <v>51100009</v>
          </cell>
          <cell r="O135" t="str">
            <v>Banca</v>
          </cell>
          <cell r="S135" t="str">
            <v>CUCOP</v>
          </cell>
          <cell r="T135" t="str">
            <v>BANCA-5110000900</v>
          </cell>
          <cell r="U135" t="str">
            <v>A003</v>
          </cell>
          <cell r="V135" t="str">
            <v>Múltiples diferencias</v>
          </cell>
          <cell r="AB135" t="str">
            <v>QRO-JunAcla</v>
          </cell>
        </row>
        <row r="136">
          <cell r="B136" t="str">
            <v>BANCA-5191040251-0001</v>
          </cell>
          <cell r="C136" t="str">
            <v>SI</v>
          </cell>
          <cell r="E136" t="str">
            <v>BANCA VESTIDOR</v>
          </cell>
          <cell r="F136" t="str">
            <v>Banca vestidor. Estructura en acero con cubierta de madera.
Dimensiones: 90x30x45 cm.</v>
          </cell>
          <cell r="G136" t="str">
            <v>MOBILIARIO</v>
          </cell>
          <cell r="H136" t="str">
            <v>PIEZA</v>
          </cell>
          <cell r="I136" t="str">
            <v>SIN CLAVE</v>
          </cell>
          <cell r="M136" t="str">
            <v>519.104.0251</v>
          </cell>
          <cell r="N136">
            <v>51100009</v>
          </cell>
          <cell r="O136" t="str">
            <v>Banca</v>
          </cell>
          <cell r="S136" t="str">
            <v>IMSS</v>
          </cell>
          <cell r="T136" t="str">
            <v>BANCA-5191040251</v>
          </cell>
          <cell r="U136" t="str">
            <v>0001</v>
          </cell>
          <cell r="V136" t="str">
            <v>Cubierta: Madera
Dimensiones: 90cm (l), 30cm (a) y 45cm (h)</v>
          </cell>
          <cell r="W136">
            <v>0</v>
          </cell>
          <cell r="AB136" t="str">
            <v>SLP</v>
          </cell>
        </row>
        <row r="137">
          <cell r="B137" t="str">
            <v>BANCA-5191040251-0002</v>
          </cell>
          <cell r="C137" t="str">
            <v>SI</v>
          </cell>
          <cell r="E137" t="str">
            <v>BANCA VESTIDOR</v>
          </cell>
          <cell r="G137" t="str">
            <v>MOBILIARIO</v>
          </cell>
          <cell r="H137" t="str">
            <v>PIEZA</v>
          </cell>
          <cell r="I137" t="str">
            <v>SIN CLAVE</v>
          </cell>
          <cell r="M137" t="str">
            <v>519.104.0251</v>
          </cell>
          <cell r="N137">
            <v>51100009</v>
          </cell>
          <cell r="O137" t="str">
            <v>Banca</v>
          </cell>
          <cell r="P137">
            <v>51100015</v>
          </cell>
          <cell r="Q137" t="str">
            <v>Bancos de metal</v>
          </cell>
          <cell r="S137" t="str">
            <v>IMSS</v>
          </cell>
          <cell r="T137" t="str">
            <v>BANCA-5191040251</v>
          </cell>
          <cell r="U137" t="str">
            <v>0002</v>
          </cell>
          <cell r="V137" t="str">
            <v>Cubierta: Tiras de polietileno
Dimensiones: 120cm (l), 40cm (a) y 44cm (h)</v>
          </cell>
          <cell r="W137">
            <v>0</v>
          </cell>
          <cell r="AB137" t="str">
            <v>TAB</v>
          </cell>
        </row>
        <row r="138">
          <cell r="B138" t="str">
            <v>BANCA-5191040251-0003</v>
          </cell>
          <cell r="C138" t="str">
            <v>TEX</v>
          </cell>
          <cell r="E138" t="str">
            <v>BANCA INDIVIDUAL TIPO VESTIDOR</v>
          </cell>
          <cell r="F138" t="str">
            <v>Fabricado con cubierta de madera forrado de laminado plástico. Dimensiones generales: 45x30x45 cm</v>
          </cell>
          <cell r="G138" t="str">
            <v>MOBILIARIO</v>
          </cell>
          <cell r="H138" t="str">
            <v>PIEZA</v>
          </cell>
          <cell r="I138" t="str">
            <v>SIN CLAVE</v>
          </cell>
          <cell r="M138" t="str">
            <v>519.104.0251</v>
          </cell>
          <cell r="N138">
            <v>51100009</v>
          </cell>
          <cell r="O138" t="str">
            <v>Banca</v>
          </cell>
          <cell r="S138" t="str">
            <v>IMSS</v>
          </cell>
          <cell r="T138" t="str">
            <v>BANCA-5191040251</v>
          </cell>
          <cell r="U138" t="str">
            <v>0003</v>
          </cell>
          <cell r="V138" t="str">
            <v>Cubierta: Madera, acabado laminado de plástico
Dimensiones: 45cm (l), 30cm (a) y 45cm (h)</v>
          </cell>
          <cell r="AB138" t="str">
            <v>TEX</v>
          </cell>
        </row>
        <row r="139">
          <cell r="B139" t="str">
            <v>BANCA-5191040251-A001</v>
          </cell>
          <cell r="C139" t="str">
            <v>JA</v>
          </cell>
          <cell r="E139" t="str">
            <v>BANCA VESTIDOR</v>
          </cell>
          <cell r="G139" t="str">
            <v>MOBILIARIO MÉDICO</v>
          </cell>
          <cell r="H139" t="str">
            <v>PIEZA</v>
          </cell>
          <cell r="I139" t="str">
            <v>SIN CLAVE</v>
          </cell>
          <cell r="M139" t="str">
            <v>519.104.0251</v>
          </cell>
          <cell r="N139">
            <v>51100009</v>
          </cell>
          <cell r="O139" t="str">
            <v>Banca</v>
          </cell>
          <cell r="S139" t="str">
            <v>IMSS</v>
          </cell>
          <cell r="T139" t="str">
            <v>BANCA-5191040251</v>
          </cell>
          <cell r="U139" t="str">
            <v>A001</v>
          </cell>
          <cell r="V139" t="str">
            <v>Múltiples diferencias</v>
          </cell>
          <cell r="AB139" t="str">
            <v>QRO-JunAcla</v>
          </cell>
        </row>
        <row r="140">
          <cell r="B140" t="str">
            <v>BANCA-5191040251-A002</v>
          </cell>
          <cell r="C140" t="str">
            <v>JA</v>
          </cell>
          <cell r="E140" t="str">
            <v>BANCA VESTIDOR</v>
          </cell>
          <cell r="F140" t="str">
            <v>Banca vestidor</v>
          </cell>
          <cell r="G140" t="str">
            <v>MOBILIARIO</v>
          </cell>
          <cell r="H140" t="str">
            <v>PIEZA</v>
          </cell>
          <cell r="I140" t="str">
            <v>SIN CLAVE</v>
          </cell>
          <cell r="M140" t="str">
            <v>519.104.0251</v>
          </cell>
          <cell r="N140">
            <v>51100009</v>
          </cell>
          <cell r="O140" t="str">
            <v>Banca</v>
          </cell>
          <cell r="P140">
            <v>51100015</v>
          </cell>
          <cell r="Q140" t="str">
            <v>Bancos de metal</v>
          </cell>
          <cell r="S140" t="str">
            <v>IMSS</v>
          </cell>
          <cell r="T140" t="str">
            <v>BANCA-5191040251</v>
          </cell>
          <cell r="U140" t="str">
            <v>A002</v>
          </cell>
          <cell r="V140" t="str">
            <v>Cubierta: tiras de polietileno de alta densidad reciclado o de madera de pino (opcional)</v>
          </cell>
          <cell r="AB140" t="str">
            <v>TAB-GRA-JunAcla</v>
          </cell>
        </row>
        <row r="141">
          <cell r="B141" t="str">
            <v>BANCA-5191040251-B001</v>
          </cell>
          <cell r="C141" t="str">
            <v>JA</v>
          </cell>
          <cell r="E141" t="str">
            <v>BANCA VESTIDOR</v>
          </cell>
          <cell r="G141" t="str">
            <v>MOBILIARIO</v>
          </cell>
          <cell r="H141" t="str">
            <v>PIEZA</v>
          </cell>
          <cell r="I141" t="str">
            <v>SIN CLAVE</v>
          </cell>
          <cell r="M141" t="str">
            <v>519.104.0251</v>
          </cell>
          <cell r="N141">
            <v>51100009</v>
          </cell>
          <cell r="O141" t="str">
            <v>Banca</v>
          </cell>
          <cell r="S141" t="str">
            <v>IMSS</v>
          </cell>
          <cell r="T141" t="str">
            <v>BANCA-5191040251</v>
          </cell>
          <cell r="U141" t="str">
            <v>B001</v>
          </cell>
          <cell r="V141" t="str">
            <v>Múltiples diferencias</v>
          </cell>
          <cell r="AB141" t="str">
            <v>SLP-JunAcla</v>
          </cell>
        </row>
        <row r="142">
          <cell r="B142" t="str">
            <v>BANCA-5191040269-0001</v>
          </cell>
          <cell r="C142" t="str">
            <v>SI</v>
          </cell>
          <cell r="E142" t="str">
            <v>BANCA PARA REGADERA</v>
          </cell>
          <cell r="F142" t="str">
            <v>Banca para regadera. Estructura en aluminio con asiento de plástico y orificios de drenaje.</v>
          </cell>
          <cell r="G142" t="str">
            <v>MOBILIARIO</v>
          </cell>
          <cell r="H142" t="str">
            <v>PIEZA</v>
          </cell>
          <cell r="I142" t="str">
            <v>SIN CLAVE</v>
          </cell>
          <cell r="M142" t="str">
            <v>519.104.0269</v>
          </cell>
          <cell r="N142">
            <v>51100009</v>
          </cell>
          <cell r="O142" t="str">
            <v>Banca</v>
          </cell>
          <cell r="S142" t="str">
            <v>IMSS</v>
          </cell>
          <cell r="T142" t="str">
            <v>BANCA-5191040269</v>
          </cell>
          <cell r="U142" t="str">
            <v>0001</v>
          </cell>
          <cell r="V142" t="str">
            <v>Material: tubo de aluminio anodizado
Asiento: moldeado en plástico, ligero y estable
Soporte: &gt;= 100 kg</v>
          </cell>
          <cell r="W142">
            <v>0</v>
          </cell>
          <cell r="AB142" t="str">
            <v>SLP</v>
          </cell>
        </row>
        <row r="143">
          <cell r="B143" t="str">
            <v>BANCA-5191040509-0001</v>
          </cell>
          <cell r="C143" t="str">
            <v>SI</v>
          </cell>
          <cell r="E143" t="str">
            <v>BANCA DE 4 PLAZAS</v>
          </cell>
          <cell r="F143" t="str">
            <v>Banca tandem para 4 lugares (de aluminio y acero).
Dimensiones: 240 a 250 x 66 a 72 x 40 a 45 cm.</v>
          </cell>
          <cell r="G143" t="str">
            <v>MOBILIARIO</v>
          </cell>
          <cell r="H143" t="str">
            <v>PIEZA</v>
          </cell>
          <cell r="I143" t="str">
            <v>SIN CLAVE</v>
          </cell>
          <cell r="M143" t="str">
            <v>519.104.0509</v>
          </cell>
          <cell r="N143">
            <v>51100009</v>
          </cell>
          <cell r="O143" t="str">
            <v>Banca</v>
          </cell>
          <cell r="S143" t="str">
            <v>IMSS</v>
          </cell>
          <cell r="T143" t="str">
            <v>BANCA-5191040509</v>
          </cell>
          <cell r="U143" t="str">
            <v>0001</v>
          </cell>
          <cell r="V143" t="str">
            <v>Dimensiones: 240-250 cm (l),  66-72 cm (a) y 40-45 cm (h)
Acabados: Pintura micropulverizada epoxica</v>
          </cell>
          <cell r="W143">
            <v>0</v>
          </cell>
          <cell r="AB143" t="str">
            <v>SLP</v>
          </cell>
        </row>
        <row r="144">
          <cell r="B144" t="str">
            <v>BANCA-5191040509-0002</v>
          </cell>
          <cell r="C144" t="str">
            <v>SI</v>
          </cell>
          <cell r="E144" t="str">
            <v>BANCA DE 4 PLAZAS</v>
          </cell>
          <cell r="F144" t="str">
            <v>Banca de 4 plazas para visitas, fabricados de láminas de acero. Dimensiones: 260 cm de largo, 65 de ancho y 90 de alto. Soporta un peso de 120 kg por asiento. Incluye cojines de poliuretano.</v>
          </cell>
          <cell r="G144" t="str">
            <v>MOBILIARIO</v>
          </cell>
          <cell r="H144" t="str">
            <v>PIEZA</v>
          </cell>
          <cell r="I144" t="str">
            <v>SIN CLAVE</v>
          </cell>
          <cell r="M144" t="str">
            <v>519.104.0509</v>
          </cell>
          <cell r="N144">
            <v>51100009</v>
          </cell>
          <cell r="O144" t="str">
            <v>Banca</v>
          </cell>
          <cell r="P144">
            <v>51100015</v>
          </cell>
          <cell r="Q144" t="str">
            <v>Bancos de metal</v>
          </cell>
          <cell r="S144" t="str">
            <v>IMSS</v>
          </cell>
          <cell r="T144" t="str">
            <v>BANCA-5191040509</v>
          </cell>
          <cell r="U144" t="str">
            <v>0002</v>
          </cell>
          <cell r="V144" t="str">
            <v>Dimensiones: 260cm (l), 65cm (a) y 90cm (h)
Acabados: Asiento acojinado</v>
          </cell>
          <cell r="W144">
            <v>0</v>
          </cell>
          <cell r="AB144" t="str">
            <v>TAB</v>
          </cell>
        </row>
        <row r="145">
          <cell r="B145" t="str">
            <v>BANCA-5191040509-A001</v>
          </cell>
          <cell r="C145" t="str">
            <v>JA</v>
          </cell>
          <cell r="E145" t="str">
            <v>BANCA DE 4 PLAZAS</v>
          </cell>
          <cell r="G145" t="str">
            <v>MOBILIARIO</v>
          </cell>
          <cell r="H145" t="str">
            <v>PIEZA</v>
          </cell>
          <cell r="I145" t="str">
            <v>SIN CLAVE</v>
          </cell>
          <cell r="M145" t="str">
            <v>519.104.0509</v>
          </cell>
          <cell r="N145">
            <v>51100009</v>
          </cell>
          <cell r="O145" t="str">
            <v>Banca</v>
          </cell>
          <cell r="S145" t="str">
            <v>IMSS</v>
          </cell>
          <cell r="T145" t="str">
            <v>BANCA-5191040509</v>
          </cell>
          <cell r="U145" t="str">
            <v>A001</v>
          </cell>
          <cell r="V145" t="str">
            <v>Múltiples diferencias</v>
          </cell>
          <cell r="AB145" t="str">
            <v>SLP-JunAcla</v>
          </cell>
        </row>
        <row r="146">
          <cell r="B146" t="str">
            <v>BANCA-5191040509-A002</v>
          </cell>
          <cell r="C146" t="str">
            <v>JA</v>
          </cell>
          <cell r="E146" t="str">
            <v>BANCA DE 4 PLAZAS</v>
          </cell>
          <cell r="F146" t="str">
            <v>Banca de 4 plazas</v>
          </cell>
          <cell r="G146" t="str">
            <v>MOBILIARIO</v>
          </cell>
          <cell r="H146" t="str">
            <v>PIEZA</v>
          </cell>
          <cell r="I146" t="str">
            <v>SIN CLAVE</v>
          </cell>
          <cell r="M146" t="str">
            <v>519.104.0509</v>
          </cell>
          <cell r="N146">
            <v>51100009</v>
          </cell>
          <cell r="O146" t="str">
            <v>Banca</v>
          </cell>
          <cell r="S146" t="str">
            <v>IMSS</v>
          </cell>
          <cell r="T146" t="str">
            <v>BANCA-5191040509</v>
          </cell>
          <cell r="U146" t="str">
            <v>A002</v>
          </cell>
          <cell r="V146" t="str">
            <v>Múltiples diferencias</v>
          </cell>
          <cell r="AB146" t="str">
            <v>TAB-GRA-JunAcla</v>
          </cell>
        </row>
        <row r="147">
          <cell r="B147" t="str">
            <v>BANCA-5191040517-A999</v>
          </cell>
          <cell r="C147" t="str">
            <v>JA</v>
          </cell>
          <cell r="E147" t="str">
            <v>BANCA EN TANDEM PARA 3 LUGARES</v>
          </cell>
          <cell r="G147" t="str">
            <v>MOBILIARIO</v>
          </cell>
          <cell r="H147" t="str">
            <v>PIEZA</v>
          </cell>
          <cell r="I147" t="str">
            <v>SIN CLAVE</v>
          </cell>
          <cell r="AB147" t="str">
            <v>COL-I8-Jun-Acla</v>
          </cell>
        </row>
        <row r="148">
          <cell r="B148" t="str">
            <v>BANCO-5110001400-0001</v>
          </cell>
          <cell r="C148" t="str">
            <v>SI</v>
          </cell>
          <cell r="E148" t="str">
            <v>BANCO DE ENSAMBLE MOVIL</v>
          </cell>
          <cell r="G148" t="str">
            <v>MOBILIARIO</v>
          </cell>
          <cell r="H148" t="str">
            <v>PIEZA</v>
          </cell>
          <cell r="I148" t="str">
            <v>SIN CLAVE</v>
          </cell>
          <cell r="M148" t="str">
            <v>511.000.1400</v>
          </cell>
          <cell r="N148">
            <v>51100014</v>
          </cell>
          <cell r="O148" t="str">
            <v>Banco giratorio</v>
          </cell>
          <cell r="S148" t="str">
            <v>CUCOP</v>
          </cell>
          <cell r="T148" t="str">
            <v>BANCO-5110001400</v>
          </cell>
          <cell r="U148" t="str">
            <v>0001</v>
          </cell>
          <cell r="V148" t="str">
            <v>Asiento acojinado: Sí
Sistema de elevación y descenso: Sí
Pistón neumático: Sí
Base pentagonal: con 5 apoyos</v>
          </cell>
          <cell r="W148">
            <v>0</v>
          </cell>
          <cell r="AB148" t="str">
            <v>NAY</v>
          </cell>
        </row>
        <row r="149">
          <cell r="B149" t="str">
            <v>BANCO-5118140291-0001</v>
          </cell>
          <cell r="C149" t="str">
            <v>SI</v>
          </cell>
          <cell r="E149" t="str">
            <v>BANCO ALTO TIPO CAJERO</v>
          </cell>
          <cell r="F149" t="str">
            <v>Banco alto tipo cajero. Estructura de acero con asiento y respaldo de polipropileno. Dimensiones: Largo 55 a 66 cm; ancho 55 a 66 cm; altura 100 a 110 cm.</v>
          </cell>
          <cell r="G149" t="str">
            <v>MOBILIARIO</v>
          </cell>
          <cell r="H149" t="str">
            <v>PIEZA</v>
          </cell>
          <cell r="I149" t="str">
            <v>SIN CLAVE</v>
          </cell>
          <cell r="M149" t="str">
            <v>511.814.0291</v>
          </cell>
          <cell r="N149">
            <v>51100014</v>
          </cell>
          <cell r="O149" t="str">
            <v>Banco giratorio</v>
          </cell>
          <cell r="S149" t="str">
            <v>IMSS</v>
          </cell>
          <cell r="T149" t="str">
            <v>BANCO-5118140291</v>
          </cell>
          <cell r="U149" t="str">
            <v>0001</v>
          </cell>
          <cell r="V149" t="str">
            <v>Dimensiones generales: Largo: 55-66 cm; Ancho: 55-66 cm; Altura: 100-110 cm
Pistón neumático: Sí
Sistema de bloque de altura: Sí</v>
          </cell>
          <cell r="W149">
            <v>0</v>
          </cell>
          <cell r="AB149" t="str">
            <v>SLP</v>
          </cell>
        </row>
        <row r="150">
          <cell r="B150" t="str">
            <v>BANCO-5118140291-A001</v>
          </cell>
          <cell r="C150" t="str">
            <v>JA</v>
          </cell>
          <cell r="E150" t="str">
            <v>BANCO ALTO TIPO CAJERO</v>
          </cell>
          <cell r="G150" t="str">
            <v>MOBILIARIO ADMINISTRATIVO</v>
          </cell>
          <cell r="H150" t="str">
            <v>PIEZA</v>
          </cell>
          <cell r="I150" t="str">
            <v>NO APLICA</v>
          </cell>
          <cell r="M150" t="str">
            <v>511.814.0291</v>
          </cell>
          <cell r="N150">
            <v>51100014</v>
          </cell>
          <cell r="O150" t="str">
            <v>Banco giratorio</v>
          </cell>
          <cell r="S150" t="str">
            <v>IMSS</v>
          </cell>
          <cell r="T150" t="str">
            <v>BANCO-5118140291</v>
          </cell>
          <cell r="U150" t="str">
            <v>A001</v>
          </cell>
          <cell r="V150" t="str">
            <v>Respaldo: color azul o negro
Base: polipropileno</v>
          </cell>
          <cell r="AB150" t="str">
            <v>QRO-JunAcla</v>
          </cell>
        </row>
        <row r="151">
          <cell r="B151" t="str">
            <v>BANCO-5118140291-B001</v>
          </cell>
          <cell r="C151" t="str">
            <v>JA</v>
          </cell>
          <cell r="E151" t="str">
            <v>BANCO ALTO TIPO CAJERO</v>
          </cell>
          <cell r="F151" t="str">
            <v>Banco alto tipo cajero</v>
          </cell>
          <cell r="G151" t="str">
            <v>MOBILIARIO</v>
          </cell>
          <cell r="H151" t="str">
            <v>PIEZA</v>
          </cell>
          <cell r="I151" t="str">
            <v>SIN CLAVE</v>
          </cell>
          <cell r="M151" t="str">
            <v>511.814.0291</v>
          </cell>
          <cell r="N151">
            <v>51100014</v>
          </cell>
          <cell r="O151" t="str">
            <v>Banco giratorio</v>
          </cell>
          <cell r="S151" t="str">
            <v>IMSS</v>
          </cell>
          <cell r="T151" t="str">
            <v>BANCO-5118140291</v>
          </cell>
          <cell r="U151" t="str">
            <v>B001</v>
          </cell>
          <cell r="V151" t="str">
            <v>Color: gris o negro
Descansapies: debe ser perimetral</v>
          </cell>
          <cell r="AB151" t="str">
            <v>TAB-GRA-JunAcla</v>
          </cell>
        </row>
        <row r="152">
          <cell r="B152" t="str">
            <v>BANCO-5131080052-0001</v>
          </cell>
          <cell r="C152" t="str">
            <v>SI</v>
          </cell>
          <cell r="E152" t="str">
            <v>BANCO GIRATORIO CON RESPALDO</v>
          </cell>
          <cell r="F152" t="str">
            <v>Banco giratorio con respaldo de acero inoxidable. Capacidad de carga de 150 kg.</v>
          </cell>
          <cell r="G152" t="str">
            <v>MOBILIARIO MÉDICO</v>
          </cell>
          <cell r="H152" t="str">
            <v>PIEZA</v>
          </cell>
          <cell r="I152" t="str">
            <v>SIN CLAVE</v>
          </cell>
          <cell r="M152" t="str">
            <v>513.108.0052</v>
          </cell>
          <cell r="N152">
            <v>51100014</v>
          </cell>
          <cell r="O152" t="str">
            <v>Banco giratorio</v>
          </cell>
          <cell r="S152" t="str">
            <v>IMSS</v>
          </cell>
          <cell r="T152" t="str">
            <v>BANCO-5131080052</v>
          </cell>
          <cell r="U152" t="str">
            <v>0001</v>
          </cell>
          <cell r="V152" t="str">
            <v>Asiento ergonómico: Sí
Material: tubo de acero inoxidable, AISI 304, calibre No.18
Capacidad de carga: 150 kg Dimensiones generales: Altura 95 cm, Diámetro 35 cm, Largo del Respaldo 35 cm</v>
          </cell>
          <cell r="W152">
            <v>0</v>
          </cell>
          <cell r="AB152" t="str">
            <v>SLP</v>
          </cell>
        </row>
        <row r="153">
          <cell r="B153" t="str">
            <v>BANCO-5131080052-A001</v>
          </cell>
          <cell r="C153" t="str">
            <v>JA</v>
          </cell>
          <cell r="E153" t="str">
            <v>Banco giratorio con respaldo</v>
          </cell>
          <cell r="G153" t="str">
            <v>MOBILIARIO MÉDICO</v>
          </cell>
          <cell r="H153" t="str">
            <v>PIEZA</v>
          </cell>
          <cell r="I153" t="str">
            <v>SIN CLAVE</v>
          </cell>
          <cell r="M153" t="str">
            <v>513.108.0052</v>
          </cell>
          <cell r="N153">
            <v>51100014</v>
          </cell>
          <cell r="O153" t="str">
            <v>Banco giratorio</v>
          </cell>
          <cell r="S153" t="str">
            <v>IMSS</v>
          </cell>
          <cell r="T153" t="str">
            <v>BANCO-5131080052</v>
          </cell>
          <cell r="U153" t="str">
            <v>A001</v>
          </cell>
          <cell r="V153" t="str">
            <v>Se permite ofertar regatón fijo de plástico negro resistente</v>
          </cell>
          <cell r="AB153" t="str">
            <v>SLP-JunAcla</v>
          </cell>
        </row>
        <row r="154">
          <cell r="B154" t="str">
            <v>BANCO-5131080052-B001</v>
          </cell>
          <cell r="C154" t="str">
            <v>JA</v>
          </cell>
          <cell r="E154" t="str">
            <v>BANCO GIRATORIO CON RESPALDO</v>
          </cell>
          <cell r="F154" t="str">
            <v>Banco giratorio con respaldo</v>
          </cell>
          <cell r="G154" t="str">
            <v>MOBILIARIO MÉDICO</v>
          </cell>
          <cell r="H154" t="str">
            <v>PIEZA</v>
          </cell>
          <cell r="I154" t="str">
            <v>SIN CLAVE</v>
          </cell>
          <cell r="M154" t="str">
            <v>513.108.0052</v>
          </cell>
          <cell r="N154">
            <v>51100014</v>
          </cell>
          <cell r="O154" t="str">
            <v>Banco giratorio</v>
          </cell>
          <cell r="S154" t="str">
            <v>IMSS</v>
          </cell>
          <cell r="T154" t="str">
            <v>BANCO-5131080052</v>
          </cell>
          <cell r="U154" t="str">
            <v>B001</v>
          </cell>
          <cell r="V154" t="str">
            <v>Soporte: calibre no. 18 de 12.7 mm (1/2”) de diámetro (opcional)
Descansapies: calibre no. 18, de 12.7 mm (1/2”) de diámetro (opcional)</v>
          </cell>
          <cell r="AB154" t="str">
            <v>TAB-GRA-JunAcla</v>
          </cell>
        </row>
        <row r="155">
          <cell r="B155" t="str">
            <v>BANCO-5131080102-0001</v>
          </cell>
          <cell r="C155" t="str">
            <v>SI</v>
          </cell>
          <cell r="E155" t="str">
            <v>BANCO GIRATORIO</v>
          </cell>
          <cell r="F155" t="str">
            <v>Banco giratorio de acero inoxidable de altura ajustable. Capacidad de carga de 150 kg.</v>
          </cell>
          <cell r="G155" t="str">
            <v>MOBILIARIO MÉDICO</v>
          </cell>
          <cell r="H155" t="str">
            <v>PIEZA</v>
          </cell>
          <cell r="I155" t="str">
            <v>SIN CLAVE</v>
          </cell>
          <cell r="M155" t="str">
            <v>513.108.0102</v>
          </cell>
          <cell r="N155">
            <v>51100014</v>
          </cell>
          <cell r="O155" t="str">
            <v>Banco giratorio</v>
          </cell>
          <cell r="S155" t="str">
            <v>IMSS</v>
          </cell>
          <cell r="T155" t="str">
            <v>BANCO-5131080102</v>
          </cell>
          <cell r="U155" t="str">
            <v>0001</v>
          </cell>
          <cell r="V155" t="str">
            <v>Múltiples diferencias con 0002</v>
          </cell>
          <cell r="W155">
            <v>0</v>
          </cell>
          <cell r="AB155" t="str">
            <v>SLP</v>
          </cell>
        </row>
        <row r="156">
          <cell r="B156" t="str">
            <v>BANCO-5131080102-0002</v>
          </cell>
          <cell r="C156" t="str">
            <v>TEX</v>
          </cell>
          <cell r="E156" t="str">
            <v>BANCO GIRATORIO SIN RUEDAS DE ACERO INOXIDABLE</v>
          </cell>
          <cell r="F156" t="str">
            <v>Banco giratorio de altura ajustable de lámina de acero, acabado pulido</v>
          </cell>
          <cell r="G156" t="str">
            <v>MOBILIARIO MÉDICO</v>
          </cell>
          <cell r="H156" t="str">
            <v>PIEZA</v>
          </cell>
          <cell r="I156" t="str">
            <v>SIN CLAVE</v>
          </cell>
          <cell r="M156" t="str">
            <v>513.108.0102</v>
          </cell>
          <cell r="N156">
            <v>51100014</v>
          </cell>
          <cell r="O156" t="str">
            <v>Banco giratorio</v>
          </cell>
          <cell r="S156" t="str">
            <v>IMSS</v>
          </cell>
          <cell r="T156" t="str">
            <v>BANCO-5131080102</v>
          </cell>
          <cell r="U156" t="str">
            <v>0002</v>
          </cell>
          <cell r="V156" t="str">
            <v>Dimensiones: 30cm de diámetro x Altura variable 60 a 65cm</v>
          </cell>
          <cell r="AB156" t="str">
            <v>TEX</v>
          </cell>
        </row>
        <row r="157">
          <cell r="B157" t="str">
            <v>BANCO-5131080102-0003</v>
          </cell>
          <cell r="C157" t="str">
            <v>TEX</v>
          </cell>
          <cell r="E157" t="str">
            <v>BANCO GIRATORIO SIN RUEDAS CON RESPALDO DE ACERO INOXIDABLE</v>
          </cell>
          <cell r="F157" t="str">
            <v>Banco giratorio sin ruedas</v>
          </cell>
          <cell r="G157" t="str">
            <v>MOBILIARIO MÉDICO</v>
          </cell>
          <cell r="H157" t="str">
            <v>PIEZA</v>
          </cell>
          <cell r="I157" t="str">
            <v>SIN CLAVE</v>
          </cell>
          <cell r="M157" t="str">
            <v>513.108.0102</v>
          </cell>
          <cell r="N157">
            <v>51100014</v>
          </cell>
          <cell r="O157" t="str">
            <v>Banco giratorio</v>
          </cell>
          <cell r="S157" t="str">
            <v>IMSS</v>
          </cell>
          <cell r="T157" t="str">
            <v>BANCO-5131080102</v>
          </cell>
          <cell r="U157" t="str">
            <v>0003</v>
          </cell>
          <cell r="V157" t="str">
            <v>Dimensiones: 33cm de diámetro x Altura variable 88 a 97 cm.</v>
          </cell>
          <cell r="AB157" t="str">
            <v>TEX</v>
          </cell>
        </row>
        <row r="158">
          <cell r="B158" t="str">
            <v>BANCO-5131080102-A001</v>
          </cell>
          <cell r="C158" t="str">
            <v>JA</v>
          </cell>
          <cell r="E158" t="str">
            <v>BANCO GIRATORIO</v>
          </cell>
          <cell r="G158" t="str">
            <v>MOBILIARIO MÉDICO</v>
          </cell>
          <cell r="H158" t="str">
            <v>PIEZA</v>
          </cell>
          <cell r="I158" t="str">
            <v>513.108.0102</v>
          </cell>
          <cell r="N158">
            <v>51100014</v>
          </cell>
          <cell r="T158" t="str">
            <v>BANCO-5131080102</v>
          </cell>
          <cell r="U158" t="str">
            <v>A001</v>
          </cell>
          <cell r="V158" t="str">
            <v>•Tuerca para recibir el esparrago en acabado galvanizado para la altura variable y una estructura de tubo de 1"
•Descansa pies de tubo de 1/2" de acero inoxidable</v>
          </cell>
          <cell r="AB158" t="str">
            <v>QRO-JunAcla</v>
          </cell>
        </row>
        <row r="159">
          <cell r="B159" t="str">
            <v>BANCO-5131080102-B001</v>
          </cell>
          <cell r="C159" t="str">
            <v>JA</v>
          </cell>
          <cell r="E159" t="str">
            <v>Banco giratorio</v>
          </cell>
          <cell r="G159" t="str">
            <v>MOBILIARIO MÉDICO</v>
          </cell>
          <cell r="H159" t="str">
            <v>PIEZA</v>
          </cell>
          <cell r="I159" t="str">
            <v>SIN CLAVE</v>
          </cell>
          <cell r="M159" t="str">
            <v>513.108.0102</v>
          </cell>
          <cell r="N159">
            <v>51100014</v>
          </cell>
          <cell r="O159" t="str">
            <v>Banco giratorio</v>
          </cell>
          <cell r="S159" t="str">
            <v>IMSS</v>
          </cell>
          <cell r="T159" t="str">
            <v>BANCO-5131080102</v>
          </cell>
          <cell r="U159" t="str">
            <v>B001</v>
          </cell>
          <cell r="V159" t="str">
            <v>Múltiples diferencias</v>
          </cell>
          <cell r="AB159" t="str">
            <v>SLP-JunAcla</v>
          </cell>
        </row>
        <row r="160">
          <cell r="B160" t="str">
            <v>BANCO-5131080102-C001</v>
          </cell>
          <cell r="C160" t="str">
            <v>JA</v>
          </cell>
          <cell r="E160" t="str">
            <v>BANCO GIRATORIO</v>
          </cell>
          <cell r="F160" t="str">
            <v>Banco giratorio</v>
          </cell>
          <cell r="G160" t="str">
            <v>MOBILIARIO MÉDICO</v>
          </cell>
          <cell r="H160" t="str">
            <v>PIEZA</v>
          </cell>
          <cell r="I160" t="str">
            <v>SIN CLAVE</v>
          </cell>
          <cell r="M160" t="str">
            <v>513.108.0102</v>
          </cell>
          <cell r="N160">
            <v>51100014</v>
          </cell>
          <cell r="O160" t="str">
            <v>Banco giratorio</v>
          </cell>
          <cell r="S160" t="str">
            <v>IMSS</v>
          </cell>
          <cell r="T160" t="str">
            <v>BANCO-5131080102</v>
          </cell>
          <cell r="U160" t="str">
            <v>C001</v>
          </cell>
          <cell r="V160" t="str">
            <v>Diámetro estructura: 25.4 mm (1”) de diámetro.</v>
          </cell>
          <cell r="AB160" t="str">
            <v>TAB-GRA-JunAcla</v>
          </cell>
        </row>
        <row r="161">
          <cell r="B161" t="str">
            <v>BANCO-5131080102-D001</v>
          </cell>
          <cell r="C161" t="str">
            <v>JA</v>
          </cell>
          <cell r="E161" t="str">
            <v>BANCO GIRATORIO SIN RESPALDO</v>
          </cell>
          <cell r="G161" t="str">
            <v>MOBILIARIO MÉDICO</v>
          </cell>
          <cell r="H161" t="str">
            <v>PIEZA</v>
          </cell>
          <cell r="I161" t="str">
            <v>513.108.0102</v>
          </cell>
          <cell r="N161">
            <v>51100014</v>
          </cell>
          <cell r="S161" t="str">
            <v>CNI</v>
          </cell>
          <cell r="T161" t="str">
            <v>BANCO-5131080102</v>
          </cell>
          <cell r="U161" t="str">
            <v>D001</v>
          </cell>
          <cell r="V161" t="str">
            <v>Descansapies: Diámetro 12.7 mm (1/2”)
Estructura en tubo de lámina de acero: diámetro 25.4 mm</v>
          </cell>
          <cell r="AB161" t="str">
            <v>TAB-AE-UNEME-JunAcla</v>
          </cell>
        </row>
        <row r="162">
          <cell r="B162" t="str">
            <v>BANCO-5131080102-E001</v>
          </cell>
          <cell r="C162" t="str">
            <v>JA</v>
          </cell>
          <cell r="E162" t="str">
            <v>BANCO GIRATORIO</v>
          </cell>
          <cell r="G162" t="str">
            <v>MOBILIARIO MÉDICO</v>
          </cell>
          <cell r="H162" t="str">
            <v>PIEZA</v>
          </cell>
          <cell r="I162" t="str">
            <v>SIN CLAVE</v>
          </cell>
          <cell r="T162" t="str">
            <v>BANCO-5131080102</v>
          </cell>
          <cell r="U162" t="str">
            <v>E001</v>
          </cell>
          <cell r="AB162" t="str">
            <v>GRO-1N-Jun Acla 1V</v>
          </cell>
        </row>
        <row r="163">
          <cell r="B163" t="str">
            <v>BANDA-5640020631-0001</v>
          </cell>
          <cell r="C163" t="str">
            <v>SI</v>
          </cell>
          <cell r="E163" t="str">
            <v>BANDA SIN FIN CON RUTINAS PROGRAMADAS</v>
          </cell>
          <cell r="F163" t="str">
            <v xml:space="preserve">Banda sin fin con rutinas programadas. Rango de velocidad de 0.5 a 10 millas por hora, elevación de 0 a 25°. </v>
          </cell>
          <cell r="G163" t="str">
            <v>MOBILIARIO MÉDICO</v>
          </cell>
          <cell r="H163" t="str">
            <v>EQUIPO</v>
          </cell>
          <cell r="I163" t="str">
            <v>564.002.0631</v>
          </cell>
          <cell r="J163" t="str">
            <v>Banda sinfín con rutinas programadas. Sistema de impulsión por motor de AC. Con sistema de alineación de la banda. Banda con cubierta reversible de doble lado y acojinada. Con apoyos laterales o pasamanos. Botón de paro de la rutina. Rango de velocidad de 0.5 a 10 millas por hora. Rango de elevación de 0 a 25 °. Con rutinas programadas y protocolos de ejercicios preprogramados.</v>
          </cell>
          <cell r="N163">
            <v>52200012</v>
          </cell>
          <cell r="O163" t="str">
            <v>Caminadora electrica (eq. Deportivo o de campaña)</v>
          </cell>
          <cell r="S163" t="str">
            <v>CNI</v>
          </cell>
          <cell r="T163" t="str">
            <v>BANDA-5640020631</v>
          </cell>
          <cell r="U163" t="str">
            <v>0001</v>
          </cell>
          <cell r="V163" t="str">
            <v>Sistema de impulsión: motor de AC
Apoyos laterales o pasamanos: Sí
Botón de paro: Sí
Rango de velocidad: de 0.5 a 10 MPH</v>
          </cell>
          <cell r="W163">
            <v>4</v>
          </cell>
          <cell r="AB163" t="str">
            <v>SIN</v>
          </cell>
        </row>
        <row r="164">
          <cell r="B164" t="str">
            <v>BANDA-5640020649-0001</v>
          </cell>
          <cell r="C164" t="str">
            <v>SI</v>
          </cell>
          <cell r="E164" t="str">
            <v>BANDA SIN FIN PARA CONEXION DE SISTEMAS COMPUTARIZADOS</v>
          </cell>
          <cell r="G164" t="str">
            <v>MOBILIARIO MÉDICO</v>
          </cell>
          <cell r="H164" t="str">
            <v>EQUIPO</v>
          </cell>
          <cell r="I164" t="str">
            <v>564.002.0649</v>
          </cell>
          <cell r="J164" t="str">
            <v>Banda sinfín para conexión de Sistemas. computarizados.. Sistema de impulsión por motor de AC. Con sistema de alineación de la banda. Banda con cubierta reversible de doble lado y acojinada. Con apoyos laterales o pasamanos. Botón de paro de la rutina. Rango de velocidad de 0.5 a 10 millas por hora. Rango de elevación de 0 a 25 °. Puerto RS 232 para conexión de Sistemas. computarizados.</v>
          </cell>
          <cell r="N164">
            <v>52200012</v>
          </cell>
          <cell r="O164" t="str">
            <v>Caminadora electrica (eq. Deportivo o de campaña)</v>
          </cell>
          <cell r="S164" t="str">
            <v>CNI</v>
          </cell>
          <cell r="T164" t="str">
            <v>BANDA-5640020649</v>
          </cell>
          <cell r="U164" t="str">
            <v>0001</v>
          </cell>
          <cell r="V164" t="str">
            <v>Sistema de impulsión: motor de AC
Apoyos laterales o pasamanos: Sí
Botón de paro: Sí
Rango de velocidad: de 0.5 a 10 MPH
Puerto RS232: Sí, o tecnología superior para conexión con sistemas computarizados
Cable de conexión Equipo-Equipo: Sí</v>
          </cell>
          <cell r="W164">
            <v>4</v>
          </cell>
          <cell r="AB164" t="str">
            <v>SON</v>
          </cell>
        </row>
        <row r="165">
          <cell r="B165" t="str">
            <v>BANDA-5640020862-0001</v>
          </cell>
          <cell r="C165" t="str">
            <v>SI</v>
          </cell>
          <cell r="E165" t="str">
            <v>BANDAS ELASTICAS</v>
          </cell>
          <cell r="F165" t="str">
            <v>Bandas elásticas. Juego de cuatro bandas elásticas de colores de 15.3 cm de ancho con rango de resistencia desde 95 a 340 g.</v>
          </cell>
          <cell r="G165" t="str">
            <v>MOBILIARIO MÉDICO</v>
          </cell>
          <cell r="H165" t="str">
            <v>JUEGO</v>
          </cell>
          <cell r="I165" t="str">
            <v>564.002.0862</v>
          </cell>
          <cell r="J165" t="str">
            <v>Bandas elásticas. Bandas elásticas de 15.3 cm. de ancho con rango de resistencia de 95 a 340 g. En colores conforme a los grados de resistencia.</v>
          </cell>
          <cell r="N165">
            <v>53100347</v>
          </cell>
          <cell r="O165" t="str">
            <v>Aparatos de rehabilitacion</v>
          </cell>
          <cell r="S165" t="str">
            <v>CNI</v>
          </cell>
          <cell r="T165" t="str">
            <v>BANDA-5640020862</v>
          </cell>
          <cell r="U165" t="str">
            <v>0001</v>
          </cell>
          <cell r="V165" t="str">
            <v>Número: 4
Forma: Circular
Material: No especificado</v>
          </cell>
          <cell r="W165">
            <v>0</v>
          </cell>
          <cell r="AB165" t="str">
            <v>SIN</v>
          </cell>
        </row>
        <row r="166">
          <cell r="B166" t="str">
            <v>BANDA-5640020862-0002</v>
          </cell>
          <cell r="C166" t="str">
            <v>SI</v>
          </cell>
          <cell r="E166" t="str">
            <v>BANDA ELASTICA PARA EJERCITAR MANO</v>
          </cell>
          <cell r="G166" t="str">
            <v>MOBILIARIO MÉDICO</v>
          </cell>
          <cell r="H166" t="str">
            <v>PIEZA</v>
          </cell>
          <cell r="I166" t="str">
            <v>564.002.0862</v>
          </cell>
          <cell r="J166" t="str">
            <v>Bandas elásticas. Bandas elásticas de 15.3 cm. de ancho con rango de resistencia de 95 a 340 g. En colores conforme a los grados de resistencia.</v>
          </cell>
          <cell r="N166">
            <v>53100347</v>
          </cell>
          <cell r="O166" t="str">
            <v>Aparatos de rehabilitacion</v>
          </cell>
          <cell r="S166" t="str">
            <v>CNI</v>
          </cell>
          <cell r="T166" t="str">
            <v>BANDA-5640020862</v>
          </cell>
          <cell r="U166" t="str">
            <v>0002</v>
          </cell>
          <cell r="V166" t="str">
            <v>Número: 1
Forma: Circular con orificios
Material:Plástico libre de látex</v>
          </cell>
          <cell r="W166">
            <v>0</v>
          </cell>
          <cell r="AB166" t="str">
            <v>NAY</v>
          </cell>
        </row>
        <row r="167">
          <cell r="B167" t="str">
            <v>BANDA-5640020862-0003</v>
          </cell>
          <cell r="C167" t="str">
            <v>SI</v>
          </cell>
          <cell r="E167" t="str">
            <v>BANDAS ELASTICAS CON ANILLO / ENTRENADOR PROGRESIVO DE MANO</v>
          </cell>
          <cell r="G167" t="str">
            <v>MOBILIARIO MÉDICO</v>
          </cell>
          <cell r="H167" t="str">
            <v>JUEGO</v>
          </cell>
          <cell r="I167" t="str">
            <v>564.002.0862</v>
          </cell>
          <cell r="J167" t="str">
            <v>Bandas elásticas. Bandas elásticas de 15.3 cm. de ancho con rango de resistencia de 95 a 340 g. En colores conforme a los grados de resistencia.</v>
          </cell>
          <cell r="N167">
            <v>53100347</v>
          </cell>
          <cell r="O167" t="str">
            <v>Aparatos de rehabilitacion</v>
          </cell>
          <cell r="S167" t="str">
            <v>CNI</v>
          </cell>
          <cell r="T167" t="str">
            <v>BANDA-5640020862</v>
          </cell>
          <cell r="U167" t="str">
            <v>0003</v>
          </cell>
          <cell r="V167" t="str">
            <v>Número: Al menos 6
Forma: Circular con al menos 50 orificios
Material: No especificado
Anillos sujetadores: 2</v>
          </cell>
          <cell r="W167">
            <v>0</v>
          </cell>
          <cell r="AB167" t="str">
            <v>NAY</v>
          </cell>
        </row>
        <row r="168">
          <cell r="B168" t="str">
            <v>BANOB-5331190065-0001</v>
          </cell>
          <cell r="C168" t="str">
            <v>SI</v>
          </cell>
          <cell r="E168" t="str">
            <v>BAÑO BLOQUE</v>
          </cell>
          <cell r="F168" t="str">
            <v>Baño bloque con recipiente de aluminio para calentamiento de hasta 3 tubos.</v>
          </cell>
          <cell r="G168" t="str">
            <v>EQUIPO DE LABORATORIO</v>
          </cell>
          <cell r="H168" t="str">
            <v>EQUIPO</v>
          </cell>
          <cell r="I168" t="str">
            <v>533.119.0065</v>
          </cell>
          <cell r="J168" t="str">
            <v>Baños Baño bloque con recipiente para tres bloques baño seco de  bloque para calentamiento de tubos. Recipiente  de  3  bloques  de  aluminio.  Capacidad  según  el  número  de  tubos  a  requerir  rango  de temperatura ambiental hasta 130°C control termostático 5°C capacidad de recibir tubos de 6 a 25 mm incluyendo microtubos de 0.5 y 1.5 ml.</v>
          </cell>
          <cell r="N168">
            <v>53100040</v>
          </cell>
          <cell r="O168" t="str">
            <v>Baño maria (electrico) (equipo medico quirurgico)</v>
          </cell>
          <cell r="S168" t="str">
            <v>CNI</v>
          </cell>
          <cell r="T168" t="str">
            <v>BANOB-5331190065</v>
          </cell>
          <cell r="U168" t="str">
            <v>0001</v>
          </cell>
          <cell r="V168" t="str">
            <v>Baño bloque: con recipiente para tres bloques
Rango de temperatura ambiental: &lt;=130°C
Control termostático: 5°C
Capacidad de recibir tubos: de 6 a 25 mm</v>
          </cell>
          <cell r="W168">
            <v>4</v>
          </cell>
          <cell r="AB168" t="str">
            <v>TAB</v>
          </cell>
        </row>
        <row r="169">
          <cell r="B169" t="str">
            <v>BANOD-5331190040-0001</v>
          </cell>
          <cell r="C169" t="str">
            <v>SI</v>
          </cell>
          <cell r="E169" t="str">
            <v>BAÑO PARA DESCONGELACION RAPIDA DE PLASMA</v>
          </cell>
          <cell r="F169" t="str">
            <v>Baño para descongelación rápida de componentes sanguíneos. Incluye: alarma visual y acústica; programación de tiempos de descongelación. Puede manejar un número variable de bolsas de manera simultánea.</v>
          </cell>
          <cell r="G169" t="str">
            <v>EQUIPO DE LABORATORIO</v>
          </cell>
          <cell r="H169" t="str">
            <v>EQUIPO</v>
          </cell>
          <cell r="I169" t="str">
            <v>533.119.0040</v>
          </cell>
          <cell r="J169" t="str">
            <v>Baños. Baño para descongelación rápida de plasma y eritrocitos. Equipo electrónico fijo utilizado para la descongelación rápida de componentes sanguíneos congelados. Con las siguientes características seleccionables de acuerdo a las necesidades de las unidades médicas: Indicador de temperatura digital. Sistemas. De alarma visual y acústica. Programación de tiempo de descongelación. Capacidad para descongelar un número variable de Bolsas de forma simultánea.</v>
          </cell>
          <cell r="N169">
            <v>53100578</v>
          </cell>
          <cell r="O169" t="str">
            <v>Baño precision (aparato) (aparato cientifico)</v>
          </cell>
          <cell r="S169" t="str">
            <v>CNI</v>
          </cell>
          <cell r="T169" t="str">
            <v>BANOD-5331190040</v>
          </cell>
          <cell r="U169" t="str">
            <v>0001</v>
          </cell>
          <cell r="V169" t="str">
            <v>Múltiples diferencias con 0002</v>
          </cell>
          <cell r="W169">
            <v>4</v>
          </cell>
          <cell r="AB169" t="str">
            <v>TAB</v>
          </cell>
        </row>
        <row r="170">
          <cell r="B170" t="str">
            <v>BANOD-5331190040-0002</v>
          </cell>
          <cell r="C170" t="str">
            <v>SI</v>
          </cell>
          <cell r="E170" t="str">
            <v>BAÑO PARA DESCONGELACION RAPIDA DE PLASMA</v>
          </cell>
          <cell r="F170" t="str">
            <v>Elaborado con acero inoxidable</v>
          </cell>
          <cell r="G170" t="str">
            <v>EQUIPO DE LABORATORIO</v>
          </cell>
          <cell r="H170" t="str">
            <v>PIEZA</v>
          </cell>
          <cell r="I170" t="str">
            <v>533.119.0040</v>
          </cell>
          <cell r="J170" t="str">
            <v>Baños. Baño para descongelación rápida de plasma y eritrocitos. Equipo electrónico fijo utilizado para la descongelación rápida de componentes sanguíneos congelados. Con las siguientes características seleccionables de acuerdo a las necesidades de las unidades médicas: Indicador de temperatura digital. Sistemas. De alarma visual y acústica. Programación de tiempo de descongelación. Capacidad para descongelar un número variable de Bolsas de forma simultánea.</v>
          </cell>
          <cell r="S170" t="str">
            <v>CNI</v>
          </cell>
          <cell r="T170" t="str">
            <v>BANOD-5331190040</v>
          </cell>
          <cell r="U170" t="str">
            <v>0002</v>
          </cell>
          <cell r="V170" t="str">
            <v>Múltiples diferencias con 0001</v>
          </cell>
          <cell r="AB170" t="str">
            <v>INCAR</v>
          </cell>
        </row>
        <row r="171">
          <cell r="B171" t="str">
            <v>BANOS-5131180050-0001</v>
          </cell>
          <cell r="C171" t="str">
            <v>SI</v>
          </cell>
          <cell r="E171" t="str">
            <v>BAÑO DE ARTESA</v>
          </cell>
          <cell r="F171" t="str">
            <v>Baño de Artesa de acero inoxidable. Dimensiones: Frente 180 cm, fondo 70 cm, altura 105 cm. Capacidad de carga 150 kg.</v>
          </cell>
          <cell r="G171" t="str">
            <v>MOBILIARIO MÉDICO</v>
          </cell>
          <cell r="H171" t="str">
            <v>EQUIPO</v>
          </cell>
          <cell r="I171" t="str">
            <v>SIN CLAVE</v>
          </cell>
          <cell r="M171" t="str">
            <v>513.118.0050</v>
          </cell>
          <cell r="N171">
            <v>53100024</v>
          </cell>
          <cell r="O171" t="str">
            <v>Artesa cunero (equipo medico quirurgico)</v>
          </cell>
          <cell r="S171" t="str">
            <v>IMSS</v>
          </cell>
          <cell r="T171" t="str">
            <v>BANOS-5131180050</v>
          </cell>
          <cell r="U171" t="str">
            <v>0001</v>
          </cell>
          <cell r="V171" t="str">
            <v>Múltiples diferencias con 0002</v>
          </cell>
          <cell r="W171">
            <v>0</v>
          </cell>
          <cell r="AB171" t="str">
            <v>SLP</v>
          </cell>
        </row>
        <row r="172">
          <cell r="B172" t="str">
            <v>BANOS-5131180050-0002</v>
          </cell>
          <cell r="C172" t="str">
            <v>TEX</v>
          </cell>
          <cell r="E172" t="str">
            <v>BAÑO DE ARTESA</v>
          </cell>
          <cell r="F172" t="str">
            <v>Baño de Artesa de acero inoxidable. Dimensiones: Frente 180 cm, fondo 70 cm, altura 90 cm.</v>
          </cell>
          <cell r="G172" t="str">
            <v>MOBILIARIO MÉDICO</v>
          </cell>
          <cell r="H172" t="str">
            <v>EQUIPO</v>
          </cell>
          <cell r="I172" t="str">
            <v>SIN CLAVE</v>
          </cell>
          <cell r="M172" t="str">
            <v>513.118.0050</v>
          </cell>
          <cell r="O172" t="str">
            <v>Artesa cunero (equipo medico quirurgico)</v>
          </cell>
          <cell r="S172" t="str">
            <v>IMSS</v>
          </cell>
          <cell r="T172" t="str">
            <v>BANOS-5131180050</v>
          </cell>
          <cell r="U172" t="str">
            <v>0002</v>
          </cell>
          <cell r="V172" t="str">
            <v>Múltiples diferencias con 0001</v>
          </cell>
          <cell r="AB172" t="str">
            <v>TEX</v>
          </cell>
        </row>
        <row r="173">
          <cell r="B173" t="str">
            <v>BANOS-5131180050-0999</v>
          </cell>
          <cell r="C173" t="str">
            <v>IMSS</v>
          </cell>
          <cell r="E173" t="str">
            <v>BAÑO DE ARTESA</v>
          </cell>
          <cell r="G173" t="str">
            <v>MOBILIARIO MÉDICO</v>
          </cell>
          <cell r="H173" t="str">
            <v>EQUIPO</v>
          </cell>
          <cell r="I173" t="str">
            <v>SIN CLAVE</v>
          </cell>
          <cell r="M173" t="str">
            <v>513.118.0050</v>
          </cell>
          <cell r="N173">
            <v>53100024</v>
          </cell>
          <cell r="O173" t="str">
            <v>Artesa cunero (equipo medico quirurgico)</v>
          </cell>
          <cell r="R173" t="str">
            <v>513.118.0076</v>
          </cell>
          <cell r="S173" t="str">
            <v>IMSS</v>
          </cell>
          <cell r="T173" t="str">
            <v>BANOS-5131180050</v>
          </cell>
          <cell r="U173" t="str">
            <v>0999</v>
          </cell>
          <cell r="V173" t="str">
            <v>Cubierta de baño: No especifica</v>
          </cell>
          <cell r="AB173" t="str">
            <v>NAY IMSS</v>
          </cell>
        </row>
        <row r="174">
          <cell r="B174" t="str">
            <v>BANOS-5131180050-A001</v>
          </cell>
          <cell r="C174" t="str">
            <v>JA</v>
          </cell>
          <cell r="E174" t="str">
            <v>Baño de artesa</v>
          </cell>
          <cell r="G174" t="str">
            <v>MOBILIARIO MÉDICO</v>
          </cell>
          <cell r="H174" t="str">
            <v>EQUIPO</v>
          </cell>
          <cell r="I174" t="str">
            <v>SIN CLAVE</v>
          </cell>
          <cell r="M174" t="str">
            <v>513.118.0050</v>
          </cell>
          <cell r="N174">
            <v>53100024</v>
          </cell>
          <cell r="O174" t="str">
            <v>Artesa cunero (equipo medico quirurgico)</v>
          </cell>
          <cell r="S174" t="str">
            <v>IMSS</v>
          </cell>
          <cell r="T174" t="str">
            <v>BANOS-5131180050</v>
          </cell>
          <cell r="U174" t="str">
            <v>A001</v>
          </cell>
          <cell r="V174" t="str">
            <v>Se permite ofertar equipo con nivelador de aluminio</v>
          </cell>
          <cell r="AB174" t="str">
            <v>SLP-JunAcla</v>
          </cell>
        </row>
        <row r="175">
          <cell r="B175" t="str">
            <v>BANOS-5311070022-0001</v>
          </cell>
          <cell r="C175" t="str">
            <v>SI</v>
          </cell>
          <cell r="E175" t="str">
            <v>BAÑO DE PARAFINA EN FISIOTERAPIA</v>
          </cell>
          <cell r="F175" t="str">
            <v>Baño de parafina en fisioterapia. Capacidad de parafina de 2.7 kg.</v>
          </cell>
          <cell r="G175" t="str">
            <v>MOBILIARIO MÉDICO</v>
          </cell>
          <cell r="H175" t="str">
            <v>EQUIPO</v>
          </cell>
          <cell r="I175" t="str">
            <v>531.107.0022</v>
          </cell>
          <cell r="J175" t="str">
            <v>Baño de parafina en fisioterapia. Equipo rodable para la termoterapia en la rehabilitación física de las articulaciones de los miembros torácicos y pélvicos del paciente por medio de parafina caliente. Con las siguientes características seleccionables de acuerdo a las necesidades de las unidades médicas: tanque base control automático de la temperatura temperatura de tratamiento termómetro luz indicadora de operación y de alta temperatura válvula de salida para drenado aislamiento.</v>
          </cell>
          <cell r="N175">
            <v>53100315</v>
          </cell>
          <cell r="O175" t="str">
            <v>Tanque baño parafina (equipo medico quirurgico)</v>
          </cell>
          <cell r="S175" t="str">
            <v>CNI</v>
          </cell>
          <cell r="T175" t="str">
            <v>BANOS-5311070022</v>
          </cell>
          <cell r="U175" t="str">
            <v>0001</v>
          </cell>
          <cell r="V175" t="str">
            <v>Capacidad de parafina: de 2.7 kilogramos ± 10%
Temperatura de tratamiento: 54°C ± 10 %
Alcance de temperatura:  &gt;=75°C ± 10%</v>
          </cell>
          <cell r="W175">
            <v>4</v>
          </cell>
          <cell r="AB175" t="str">
            <v>SIN</v>
          </cell>
        </row>
        <row r="176">
          <cell r="B176" t="str">
            <v>BANOS-5311070139-0001</v>
          </cell>
          <cell r="C176" t="str">
            <v>SI</v>
          </cell>
          <cell r="E176" t="str">
            <v>BAÑO CON REMOLINO FIJO</v>
          </cell>
          <cell r="F176" t="str">
            <v>Baño con remolino fijo, capacidad entre 170 y 180 L.   Dimensiones: largo 75 cm; ancho 40 cm; profundidad 65 cm.</v>
          </cell>
          <cell r="G176" t="str">
            <v>EQUIPO MÉDICO</v>
          </cell>
          <cell r="H176" t="str">
            <v>EQUIPO</v>
          </cell>
          <cell r="I176" t="str">
            <v>531.107.0139</v>
          </cell>
          <cell r="J176" t="str">
            <v>Baño con remolino fijo. Equipo fijo para hidroterapia de miembros torácicos o pélvicos. Con las siguientes características seleccionables de acuerdo a las necesidades de las unidades médicas: tina fija capacidad dimensiones control de sobreflujo turbina interruptor de seguridad para fallas de corriente eléctrica Manguera sistema de vaciado conexión directa a drenaje.</v>
          </cell>
          <cell r="N176">
            <v>53100316</v>
          </cell>
          <cell r="O176" t="str">
            <v>Tanque remolino (equipo medico quirurgico)</v>
          </cell>
          <cell r="S176" t="str">
            <v>CNI</v>
          </cell>
          <cell r="T176" t="str">
            <v>BANOS-5311070139</v>
          </cell>
          <cell r="U176" t="str">
            <v>0001</v>
          </cell>
          <cell r="V176" t="str">
            <v>Capacidad: 170-180 L
Dimensiones: 75cm (l), 40 cm (a), 65 cm (h)</v>
          </cell>
          <cell r="W176">
            <v>4</v>
          </cell>
          <cell r="AB176" t="str">
            <v>SIN</v>
          </cell>
        </row>
        <row r="177">
          <cell r="B177" t="str">
            <v>BANOS-5311070139-0002</v>
          </cell>
          <cell r="C177" t="str">
            <v>SI</v>
          </cell>
          <cell r="E177" t="str">
            <v>BAÑO CON REMOLINO FIJO</v>
          </cell>
          <cell r="F177" t="str">
            <v>Baño con remolino fijo, capacidad entre 200 y 220 L.  Dimensiones: largo: 110 cm; ancho 50 cm; profundidad 80 cm.</v>
          </cell>
          <cell r="G177" t="str">
            <v>EQUIPO MÉDICO</v>
          </cell>
          <cell r="H177" t="str">
            <v>EQUIPO</v>
          </cell>
          <cell r="I177" t="str">
            <v>531.107.0139</v>
          </cell>
          <cell r="J177" t="str">
            <v>Baño con remolino fijo. Equipo fijo para hidroterapia de miembros torácicos o pélvicos. Con las siguientes características seleccionables de acuerdo a las necesidades de las unidades médicas: tina fija capacidad dimensiones control de sobreflujo turbina interruptor de seguridad para fallas de corriente eléctrica Manguera sistema de vaciado conexión directa a drenaje.</v>
          </cell>
          <cell r="N177">
            <v>53100316</v>
          </cell>
          <cell r="O177" t="str">
            <v>Tanque remolino (equipo medico quirurgico)</v>
          </cell>
          <cell r="S177" t="str">
            <v>CNI</v>
          </cell>
          <cell r="T177" t="str">
            <v>BANOS-5311070139</v>
          </cell>
          <cell r="U177" t="str">
            <v>0002</v>
          </cell>
          <cell r="V177" t="str">
            <v>Capacidad: 200-220 L
Dimensiones: 110cm (l), 50cm (a), 80 cm (h)</v>
          </cell>
          <cell r="W177">
            <v>4</v>
          </cell>
          <cell r="AB177" t="str">
            <v>SIN</v>
          </cell>
        </row>
        <row r="178">
          <cell r="B178" t="str">
            <v>BANOS-5311070162-0001</v>
          </cell>
          <cell r="C178" t="str">
            <v>SI</v>
          </cell>
          <cell r="E178" t="str">
            <v>BAÑO DE CUERPO ENTERO CON REMOLINO FIJO</v>
          </cell>
          <cell r="F178" t="str">
            <v>Baño de cuerpo entero con remolino fijo (para balneoterapia en pacientes quemados). Capacidad de 250 L.</v>
          </cell>
          <cell r="G178" t="str">
            <v>EQUIPO MÉDICO</v>
          </cell>
          <cell r="H178" t="str">
            <v>EQUIPO</v>
          </cell>
          <cell r="I178" t="str">
            <v>531.107.0162</v>
          </cell>
          <cell r="J178" t="str">
            <v>Baño de cuerpo entero con remolino fijo. Equipo para hidroterapia corporal. Baño tanque de remolino fijo horizontal de acero inoxidable con longitud de 152-158 cm y profundidad de 45-50 cm Termómetro integrado. Conexión directa a turbina y drenaje turbina de dos velocidades con motor de 1/3 hp: 2500-3000 rpm; eyector eléctrico de turbina de 38-50 cm de profundidad y válvula reguladora mezcladora termostática.</v>
          </cell>
          <cell r="N178">
            <v>53100316</v>
          </cell>
          <cell r="O178" t="str">
            <v>Tanque remolino (equipo medico quirurgico)</v>
          </cell>
          <cell r="S178" t="str">
            <v>CNI</v>
          </cell>
          <cell r="T178" t="str">
            <v>BANOS-5311070162</v>
          </cell>
          <cell r="U178" t="str">
            <v>0001</v>
          </cell>
          <cell r="V178" t="str">
            <v>Termómetro encapsulado: No especifica
Motor: 1/3 hp
Soporte cabeza: No especifica</v>
          </cell>
          <cell r="W178">
            <v>4</v>
          </cell>
          <cell r="AB178" t="str">
            <v>_SLP</v>
          </cell>
        </row>
        <row r="179">
          <cell r="B179" t="str">
            <v>BANOS-5311070162-0002</v>
          </cell>
          <cell r="C179" t="str">
            <v>SI</v>
          </cell>
          <cell r="E179" t="str">
            <v>BAÑO DE CUERPO ENTERO CON REMOLINO FIJO</v>
          </cell>
          <cell r="F179" t="str">
            <v>Baño de cuerpo entero con remolino fijo (para balneoterapia en pacientes quemados). Capacidad de 250 L.</v>
          </cell>
          <cell r="G179" t="str">
            <v>EQUIPO MÉDICO</v>
          </cell>
          <cell r="H179" t="str">
            <v>EQUIPO</v>
          </cell>
          <cell r="I179" t="str">
            <v>531.107.0162</v>
          </cell>
          <cell r="J179" t="str">
            <v>Baño de cuerpo entero con remolino fijo. Equipo para hidroterapia corporal. Baño tanque de remolino fijo horizontal de acero inoxidable con longitud de 152-158 cm y profundidad de 45-50 cm Termómetro integrado. Conexión directa a turbina y drenaje turbina de dos velocidades con motor de 1/3 hp: 2500-3000 rpm; eyector eléctrico de turbina de 38-50 cm de profundidad y válvula reguladora mezcladora termostática.</v>
          </cell>
          <cell r="N179">
            <v>53100316</v>
          </cell>
          <cell r="O179" t="str">
            <v>Tanque remolino (equipo medico quirurgico)</v>
          </cell>
          <cell r="S179" t="str">
            <v>CNI</v>
          </cell>
          <cell r="T179" t="str">
            <v>BANOS-5311070162</v>
          </cell>
          <cell r="U179" t="str">
            <v>0002</v>
          </cell>
          <cell r="V179" t="str">
            <v>Termómetro encapsulado: Sí
Motor: 1/2 hp
Soporte cabeza: Lona/vinil resistente</v>
          </cell>
          <cell r="W179">
            <v>4</v>
          </cell>
          <cell r="AB179" t="str">
            <v>SLP</v>
          </cell>
        </row>
        <row r="180">
          <cell r="B180" t="str">
            <v>BANOS-5331190263-0001</v>
          </cell>
          <cell r="C180" t="str">
            <v>SI</v>
          </cell>
          <cell r="E180" t="str">
            <v>BAÑO PARA FLOTACION</v>
          </cell>
          <cell r="F180" t="str">
            <v>Baño para flotación con movimiento circular, para cortes histológicos. Capacidad de 2 L.</v>
          </cell>
          <cell r="G180" t="str">
            <v>EQUIPO DE LABORATORIO</v>
          </cell>
          <cell r="H180" t="str">
            <v>EQUIPO</v>
          </cell>
          <cell r="I180" t="str">
            <v>533.119.0263</v>
          </cell>
          <cell r="J180" t="str">
            <v>Baños Baño  para  flotación  con  movimiento  circular  de  las  muestras  en  el  agua  con  termostato  para calentamiento rápido control de temperatura control de encendido con luz indicadora de lámina de aluminio de alto grado superficie interna del compartimento de agua de material anodizado negro aislado con fibra de vidrio en los laterales y el fondo rango de temperatura ambiente hasta 75°C diámetro de 8 pulgadas capacidad mínima dos litros.</v>
          </cell>
          <cell r="N180">
            <v>53100040</v>
          </cell>
          <cell r="O180" t="str">
            <v>Baño maria (electrico) (equipo medico quirurgico)</v>
          </cell>
          <cell r="S180" t="str">
            <v>CNI</v>
          </cell>
          <cell r="T180" t="str">
            <v>BANOS-5331190263</v>
          </cell>
          <cell r="U180" t="str">
            <v>0001</v>
          </cell>
          <cell r="V180" t="str">
            <v>Capacidad: 2L
Rango control de temp.: &lt;75°C
Rango temp. De trabajo:  15°C &lt; Temperatura &lt; 40°C
Dimensiones: 350x310x100 mm</v>
          </cell>
          <cell r="W180">
            <v>0</v>
          </cell>
          <cell r="AB180" t="str">
            <v>SLP</v>
          </cell>
        </row>
        <row r="181">
          <cell r="B181" t="str">
            <v>BANOS-5331190263-A001</v>
          </cell>
          <cell r="C181" t="str">
            <v>JA</v>
          </cell>
          <cell r="E181" t="str">
            <v>BAÑO PARA FLOTACION</v>
          </cell>
          <cell r="G181" t="str">
            <v>EQUIPO DE LABORATORIO</v>
          </cell>
          <cell r="H181" t="str">
            <v>EQUIPO</v>
          </cell>
          <cell r="I181" t="str">
            <v>533.119.0263</v>
          </cell>
          <cell r="N181">
            <v>53100040</v>
          </cell>
          <cell r="O181" t="str">
            <v>Baño maria (electrico) (equipo medico quirurgico)</v>
          </cell>
          <cell r="S181" t="str">
            <v>CNI</v>
          </cell>
          <cell r="T181" t="str">
            <v>BANOS-5331190263</v>
          </cell>
          <cell r="U181" t="str">
            <v>A001</v>
          </cell>
          <cell r="V181" t="str">
            <v>Capacidad 2 L: Puede solventarse con carta bajo protesta de decir verdad emitida por el fabricante
Rango de temperatura: de +15°C hasta +35 °C</v>
          </cell>
          <cell r="AB181" t="str">
            <v>QRO-JunAcla</v>
          </cell>
        </row>
        <row r="182">
          <cell r="B182" t="str">
            <v>BANOS-5331190263-B001</v>
          </cell>
          <cell r="C182" t="str">
            <v>JA</v>
          </cell>
          <cell r="E182" t="str">
            <v>BAÑO PARA FLOTACION</v>
          </cell>
          <cell r="G182" t="str">
            <v>EQUIPO DE LABORATORIO</v>
          </cell>
          <cell r="H182" t="str">
            <v>EQUIPO</v>
          </cell>
          <cell r="I182" t="str">
            <v>533.119.0263</v>
          </cell>
          <cell r="J182" t="str">
            <v>Baños Baño  para  flotación  con  movimiento  circular  de  las  muestras  en  el  agua  con  termostato  para calentamiento rápido control de temperatura control de encendido con luz indicadora de lámina de aluminio de alto grado superficie interna del compartimento de agua de material anodizado negro aislado con fibra de vidrio en los laterales y el fondo rango de temperatura ambiente hasta 75°C diámetro de 8 pulgadas capacidad mínima dos litros.</v>
          </cell>
          <cell r="N182">
            <v>53100040</v>
          </cell>
          <cell r="O182" t="str">
            <v>Baño maria (electrico) (equipo medico quirurgico)</v>
          </cell>
          <cell r="S182" t="str">
            <v>CNI</v>
          </cell>
          <cell r="T182" t="str">
            <v>BANOS-5331190263</v>
          </cell>
          <cell r="U182" t="str">
            <v>B001</v>
          </cell>
          <cell r="V182" t="str">
            <v>Carta bajo protesta de decir la verdad: Se acepta si el catálogo no indica capacidad de 2L</v>
          </cell>
          <cell r="AB182" t="str">
            <v>SLP-JunAcla</v>
          </cell>
        </row>
        <row r="183">
          <cell r="B183" t="str">
            <v>BANOS-5331190263-C001</v>
          </cell>
          <cell r="C183" t="str">
            <v>JA</v>
          </cell>
          <cell r="E183" t="str">
            <v>BAÑO PARA FLOTACION</v>
          </cell>
          <cell r="F183" t="str">
            <v>Baño para flotación de cortes histológicos con movimiento circular</v>
          </cell>
          <cell r="G183" t="str">
            <v>EQUIPO DE LABORATORIO</v>
          </cell>
          <cell r="H183" t="str">
            <v>PIEZA</v>
          </cell>
          <cell r="I183" t="str">
            <v>533.119.0263</v>
          </cell>
          <cell r="J183" t="str">
            <v>Baños Baño  para  flotación  con  movimiento  circular  de  las  muestras  en  el  agua  con  termostato  para calentamiento rápido control de temperatura control de encendido con luz indicadora de lámina de aluminio de alto grado superficie interna del compartimento de agua de material anodizado negro aislado con fibra de vidrio en los laterales y el fondo rango de temperatura ambiente hasta 75°C diámetro de 8 pulgadas capacidad mínima dos litros.</v>
          </cell>
          <cell r="N183">
            <v>53100040</v>
          </cell>
          <cell r="O183" t="str">
            <v>Baño maria (electrico) (equipo medico quirurgico)</v>
          </cell>
          <cell r="S183" t="str">
            <v>CNI</v>
          </cell>
          <cell r="T183" t="str">
            <v>BANOS-5331190263</v>
          </cell>
          <cell r="U183" t="str">
            <v>C001</v>
          </cell>
          <cell r="V183" t="str">
            <v>Rango de temperatura: se acepta hasta 60°C</v>
          </cell>
          <cell r="AB183" t="str">
            <v>TAB-GRA-JunAcla</v>
          </cell>
        </row>
        <row r="184">
          <cell r="B184" t="str">
            <v>BANOS-5331190511-0001</v>
          </cell>
          <cell r="C184" t="str">
            <v>SI</v>
          </cell>
          <cell r="E184" t="str">
            <v>BAÑO CON MOTOR PARA CIRCULAR AGUA DE FORMA CONTINUA</v>
          </cell>
          <cell r="F184" t="str">
            <v>Baño con motor para circular agua de forma continua. Con despliegue de temperatura. Capacidad de 19 L.</v>
          </cell>
          <cell r="G184" t="str">
            <v>EQUIPO DE LABORATORIO</v>
          </cell>
          <cell r="H184" t="str">
            <v>EQUIPO</v>
          </cell>
          <cell r="I184" t="str">
            <v>533.119.0511</v>
          </cell>
          <cell r="J184" t="str">
            <v>Baños. Baño con motor para circular agua en forma continua tina y cubierta de acrílico o acero inoxidable con despliegue digital de la temperatura entre temperatura ambiente y 80 °C termostato de mercurio de alta precisión con variaciones de ± 0.2°C. Dimensiones de acuerdo a necesidades.</v>
          </cell>
          <cell r="N184">
            <v>53100578</v>
          </cell>
          <cell r="O184" t="str">
            <v>Baño precision (aparato) (aparato cientifico)</v>
          </cell>
          <cell r="S184" t="str">
            <v>CNI</v>
          </cell>
          <cell r="T184" t="str">
            <v>BANOS-5331190511</v>
          </cell>
          <cell r="U184" t="str">
            <v>0001</v>
          </cell>
          <cell r="V184" t="str">
            <v>Tina y cubierta: acrilíco o acero inoxidable
Termostato de mercurio de alta precisión: Sí, variaciones de +/- 0.2°C
Capacidad: &gt;=19 L</v>
          </cell>
          <cell r="W184">
            <v>4</v>
          </cell>
          <cell r="AB184" t="str">
            <v>SLP</v>
          </cell>
        </row>
        <row r="185">
          <cell r="B185" t="str">
            <v>BANOS-5331190511-A001</v>
          </cell>
          <cell r="C185" t="str">
            <v>JA</v>
          </cell>
          <cell r="E185" t="str">
            <v>BAÑO CON MOTOR PARA CIRCULAR AGUA DE FORMA CONTINUA</v>
          </cell>
          <cell r="F185" t="str">
            <v>Baño con motor para circular agua de forma continua. Con despliegue de temperatura. Capacidad de 19 L.</v>
          </cell>
          <cell r="G185" t="str">
            <v>EQUIPO DE LABORATORIO</v>
          </cell>
          <cell r="H185" t="str">
            <v>EQUIPO</v>
          </cell>
          <cell r="I185" t="str">
            <v>533.119.0511</v>
          </cell>
          <cell r="J185" t="str">
            <v>Baños. Baño con motor para circular agua en forma continua tina y cubierta de acrílico o acero inoxidable con despliegue digital de la temperatura entre temperatura ambiente y 80 °C termostato de mercurio de alta precisión con variaciones de ± 0.2°C. Dimensiones de acuerdo a necesidades.</v>
          </cell>
          <cell r="N185">
            <v>53100578</v>
          </cell>
          <cell r="O185" t="str">
            <v>Baño precision (aparato) (aparato cientifico)</v>
          </cell>
          <cell r="S185" t="str">
            <v>CNI</v>
          </cell>
          <cell r="T185" t="str">
            <v>BANOS-5331190511</v>
          </cell>
          <cell r="U185" t="str">
            <v>A001</v>
          </cell>
          <cell r="V185" t="str">
            <v>Microprocesador: con variaciones de ± 0.1° C</v>
          </cell>
          <cell r="AB185" t="str">
            <v>SIN HG-JunAcla</v>
          </cell>
        </row>
        <row r="186">
          <cell r="B186" t="str">
            <v>BANOS-5331190511-B001</v>
          </cell>
          <cell r="C186" t="str">
            <v>JA</v>
          </cell>
          <cell r="E186" t="str">
            <v>Baño con motor para circular agua de forma continua</v>
          </cell>
          <cell r="G186" t="str">
            <v>EQUIPO DE LABORATORIO</v>
          </cell>
          <cell r="H186" t="str">
            <v>EQUIPO</v>
          </cell>
          <cell r="I186" t="str">
            <v>533.119.0511</v>
          </cell>
          <cell r="J186" t="str">
            <v>Baños. Baño con motor para circular agua en forma continua tina y cubierta de acrílico o acero inoxidable con despliegue digital de la temperatura entre temperatura ambiente y 80 °C termostato de mercurio de alta precisión con variaciones de ± 0.2°C. Dimensiones de acuerdo a necesidades.</v>
          </cell>
          <cell r="N186">
            <v>53100578</v>
          </cell>
          <cell r="O186" t="str">
            <v>Baño precision (aparato) (aparato cientifico)</v>
          </cell>
          <cell r="S186" t="str">
            <v>CNI</v>
          </cell>
          <cell r="T186" t="str">
            <v>BANOS-5331190511</v>
          </cell>
          <cell r="U186" t="str">
            <v>B001</v>
          </cell>
          <cell r="V186" t="str">
            <v>Termostato de mercurio de alta presión: Sí, con sistema con RTD (termoresistencia) de platino de 100°C, con estabilidad de ± 0.2°C</v>
          </cell>
          <cell r="AB186" t="str">
            <v>SLP-JunAcla</v>
          </cell>
        </row>
        <row r="187">
          <cell r="B187" t="str">
            <v>BANOS-5331190511-C001</v>
          </cell>
          <cell r="C187" t="str">
            <v>JA</v>
          </cell>
          <cell r="E187" t="str">
            <v>BAÑO CON MOTOR PARA CIRCULAR AGUA DE FORMA CONTINUA</v>
          </cell>
          <cell r="F187" t="str">
            <v>Baño con motor para circular agua en forma continua</v>
          </cell>
          <cell r="G187" t="str">
            <v>EQUIPO DE LABORATORIO</v>
          </cell>
          <cell r="H187" t="str">
            <v>EQUIPO</v>
          </cell>
          <cell r="I187" t="str">
            <v>533.119.0511</v>
          </cell>
          <cell r="J187" t="str">
            <v>Baños. Baño con motor para circular agua en forma continua tina y cubierta de acrílico o acero inoxidable con despliegue digital de la temperatura entre temperatura ambiente y 80 °C termostato de mercurio de alta precisión con variaciones de ± 0.2°C. Dimensiones de acuerdo a necesidades.</v>
          </cell>
          <cell r="N187">
            <v>53100578</v>
          </cell>
          <cell r="O187" t="str">
            <v>Baño precision (aparato) (aparato cientifico)</v>
          </cell>
          <cell r="S187" t="str">
            <v>CNI</v>
          </cell>
          <cell r="T187" t="str">
            <v>BANOS-5331190511</v>
          </cell>
          <cell r="U187" t="str">
            <v>C001</v>
          </cell>
          <cell r="V187" t="str">
            <v>Termostato variaciones: de  ± 0.1°C,  ± 0.2°C; con estabilidad de ± 0.1°C</v>
          </cell>
          <cell r="AB187" t="str">
            <v>SLP-JunAcla</v>
          </cell>
        </row>
        <row r="188">
          <cell r="B188" t="str">
            <v>BANOS-5331190537-0001</v>
          </cell>
          <cell r="C188" t="str">
            <v>TEX</v>
          </cell>
          <cell r="E188" t="str">
            <v>BAÑO SIN CIRCULACION DE AGUA</v>
          </cell>
          <cell r="F188" t="str">
            <v>Baño sin circulación de agua. Con termostato de resistencia de poca precisión. Para 80 tubos de 13 x 100.</v>
          </cell>
          <cell r="G188" t="str">
            <v>EQUIPO DE LABORATORIO</v>
          </cell>
          <cell r="H188" t="str">
            <v>EQUIPO</v>
          </cell>
          <cell r="I188" t="str">
            <v>533.119.0537</v>
          </cell>
          <cell r="J188" t="str">
            <v>Baños. Sin circulación de agua con termostato de resistencia de poca precisión para 40 tubos de 13 x 100 mm. Dimensiones: 33 x 16.5 x 17 cm. 127 V/ 60 Hz.</v>
          </cell>
          <cell r="N188">
            <v>53100040</v>
          </cell>
          <cell r="O188" t="str">
            <v>Baño maria (electrico) (equipo medico quirurgico)</v>
          </cell>
          <cell r="S188" t="str">
            <v>CNI</v>
          </cell>
          <cell r="T188" t="str">
            <v>BANOS-5331190537</v>
          </cell>
          <cell r="U188" t="str">
            <v>0001</v>
          </cell>
          <cell r="AB188" t="str">
            <v>TEX</v>
          </cell>
        </row>
        <row r="189">
          <cell r="B189" t="str">
            <v>BANOS-5331190545-0001</v>
          </cell>
          <cell r="C189" t="str">
            <v>SI</v>
          </cell>
          <cell r="E189" t="str">
            <v>BAÑO SIN CIRCULACION DE AGUA</v>
          </cell>
          <cell r="F189" t="str">
            <v>Baño sin circulación de agua.
Para 80 tubos de 13 x 100.</v>
          </cell>
          <cell r="G189" t="str">
            <v>EQUIPO DE LABORATORIO</v>
          </cell>
          <cell r="H189" t="str">
            <v>EQUIPO</v>
          </cell>
          <cell r="I189" t="str">
            <v>533.119.0545</v>
          </cell>
          <cell r="J189" t="str">
            <v>Baños Baño sin circulación de agua con termostato de resistencia de poca precisión para 80 tubos de 13 x 100 interiores de acero inoxidable. Dimensiones de acuerdo a necesidades.</v>
          </cell>
          <cell r="N189">
            <v>53100040</v>
          </cell>
          <cell r="O189" t="str">
            <v>Baño maria (electrico) (equipo medico quirurgico)</v>
          </cell>
          <cell r="S189" t="str">
            <v>CNI</v>
          </cell>
          <cell r="T189" t="str">
            <v>BANOS-5331190545</v>
          </cell>
          <cell r="U189" t="str">
            <v>0001</v>
          </cell>
          <cell r="V189" t="str">
            <v>Cantidad: 80 tubos, Dimensión: 13x100; Capacidad: 7 L</v>
          </cell>
          <cell r="W189">
            <v>4</v>
          </cell>
          <cell r="AB189" t="str">
            <v>_SLP</v>
          </cell>
        </row>
        <row r="190">
          <cell r="B190" t="str">
            <v>BANOS-5331190545-0002</v>
          </cell>
          <cell r="C190" t="str">
            <v>SI</v>
          </cell>
          <cell r="E190" t="str">
            <v>BAÑO SIN CIRCULACION DE AGUA</v>
          </cell>
          <cell r="G190" t="str">
            <v>EQUIPO DE LABORATORIO</v>
          </cell>
          <cell r="H190" t="str">
            <v>EQUIPO</v>
          </cell>
          <cell r="I190" t="str">
            <v>533.119.0545</v>
          </cell>
          <cell r="J190" t="str">
            <v>Baños Baño sin circulación de agua con termostato de resistencia de poca precisión para 80 tubos de 13 x 100 interiores de acero inoxidable. Dimensiones de acuerdo a necesidades.</v>
          </cell>
          <cell r="N190">
            <v>53100040</v>
          </cell>
          <cell r="O190" t="str">
            <v>Baño maria (electrico) (equipo medico quirurgico)</v>
          </cell>
          <cell r="S190" t="str">
            <v>CNI</v>
          </cell>
          <cell r="T190" t="str">
            <v>BANOS-5331190545</v>
          </cell>
          <cell r="U190" t="str">
            <v>0002</v>
          </cell>
          <cell r="V190" t="str">
            <v>Cantidad: 48 tubos, Dimensión: 10 mm; Capacidad: 20 L</v>
          </cell>
          <cell r="AB190" t="str">
            <v>QRO</v>
          </cell>
        </row>
        <row r="191">
          <cell r="B191" t="str">
            <v>BANOS-5331190545-0003</v>
          </cell>
          <cell r="C191" t="str">
            <v>SI</v>
          </cell>
          <cell r="E191" t="str">
            <v>BAÑO SIN CIRCULACION DE AGUA</v>
          </cell>
          <cell r="F191" t="str">
            <v>Baño maría con control digital con rampas y temporizador hasta 4,553 minutos</v>
          </cell>
          <cell r="G191" t="str">
            <v>EQUIPO DE LABORATORIO</v>
          </cell>
          <cell r="H191" t="str">
            <v>PIEZA</v>
          </cell>
          <cell r="I191" t="str">
            <v>533.119.0545</v>
          </cell>
          <cell r="J191" t="str">
            <v>Baños Baño sin circulación de agua con termostato de resistencia de poca precisión para 80 tubos de 13 x 100 interiores de acero inoxidable. Dimensiones de acuerdo a necesidades.</v>
          </cell>
          <cell r="N191">
            <v>53100040</v>
          </cell>
          <cell r="O191" t="str">
            <v>Baño maria (electrico) (equipo medico quirurgico)</v>
          </cell>
          <cell r="S191" t="str">
            <v>CNI</v>
          </cell>
          <cell r="T191" t="str">
            <v>BANOS-5331190545</v>
          </cell>
          <cell r="U191" t="str">
            <v>0003</v>
          </cell>
          <cell r="V191" t="str">
            <v>Múltiples diferencias con 0001 y 0002</v>
          </cell>
          <cell r="AB191" t="str">
            <v>INCAR</v>
          </cell>
        </row>
        <row r="192">
          <cell r="B192" t="str">
            <v>BANOS-5331190545-A001</v>
          </cell>
          <cell r="C192" t="str">
            <v>JA</v>
          </cell>
          <cell r="E192" t="str">
            <v>BAÑO SIN CIRCULACION DE AGUA</v>
          </cell>
          <cell r="F192" t="str">
            <v>Baño sin circulación de agua.
Para 80 tubos de 13 x 100.</v>
          </cell>
          <cell r="G192" t="str">
            <v>EQUIPO DE LABORATORIO</v>
          </cell>
          <cell r="H192" t="str">
            <v>EQUIPO</v>
          </cell>
          <cell r="I192" t="str">
            <v>533.119.0545</v>
          </cell>
          <cell r="J192" t="str">
            <v>Baños Baño sin circulación de agua con termostato de resistencia de poca precisión para 80 tubos de 13 x 100 interiores de acero inoxidable. Dimensiones de acuerdo a necesidades.</v>
          </cell>
          <cell r="N192">
            <v>53100040</v>
          </cell>
          <cell r="O192" t="str">
            <v>Baño maria (electrico) (equipo medico quirurgico)</v>
          </cell>
          <cell r="S192" t="str">
            <v>CNI</v>
          </cell>
          <cell r="T192" t="str">
            <v>BANOS-5331190545</v>
          </cell>
          <cell r="U192" t="str">
            <v>A001</v>
          </cell>
          <cell r="V192" t="str">
            <v>•Características iguales o superiores a las solicitadas de acuerdo a la tecnología del fabricante
•Termostato hidráulico regulador de la temperatura, sincronizado con lámpara de señalización de poca precisión. (+/- 1°c)</v>
          </cell>
          <cell r="AB192" t="str">
            <v>SIN HP-JunAcla</v>
          </cell>
        </row>
        <row r="193">
          <cell r="B193" t="str">
            <v>BANOS-5331190545-A002</v>
          </cell>
          <cell r="C193" t="str">
            <v>JA</v>
          </cell>
          <cell r="E193" t="str">
            <v>BAÑO SIN CIRCULACION DE AGUA</v>
          </cell>
          <cell r="F193" t="str">
            <v>Baño sin circulación de agua.
Para 80 tubos de 13 x 100.</v>
          </cell>
          <cell r="G193" t="str">
            <v>EQUIPO DE LABORATORIO</v>
          </cell>
          <cell r="H193" t="str">
            <v>EQUIPO</v>
          </cell>
          <cell r="I193" t="str">
            <v>533.119.0545</v>
          </cell>
          <cell r="J193" t="str">
            <v>Baños Baño sin circulación de agua con termostato de resistencia de poca precisión para 80 tubos de 13 x 100 interiores de acero inoxidable. Dimensiones de acuerdo a necesidades.</v>
          </cell>
          <cell r="N193">
            <v>53100040</v>
          </cell>
          <cell r="O193" t="str">
            <v>Baño maria (electrico) (equipo medico quirurgico)</v>
          </cell>
          <cell r="S193" t="str">
            <v>CNI</v>
          </cell>
          <cell r="T193" t="str">
            <v>BANOS-5331190545</v>
          </cell>
          <cell r="U193" t="str">
            <v>A002</v>
          </cell>
          <cell r="V193" t="str">
            <v>•Termostato hidráulico regulador de la temperatura sincronizado con lámpara de señalización de poca precisión ± 0.1°C.</v>
          </cell>
          <cell r="AB193" t="str">
            <v>SLP-JunAcla</v>
          </cell>
        </row>
        <row r="194">
          <cell r="B194" t="str">
            <v>BANOS-5331190545-A003</v>
          </cell>
          <cell r="C194" t="str">
            <v>JA</v>
          </cell>
          <cell r="E194" t="str">
            <v>BAÑO SIN CIRCULACION DE AGUA</v>
          </cell>
          <cell r="F194" t="str">
            <v>Baño maría con control digital con rampas y temporizador hasta 4,553 minutos</v>
          </cell>
          <cell r="G194" t="str">
            <v>EQUIPO DE LABORATORIO</v>
          </cell>
          <cell r="H194" t="str">
            <v>PIEZA</v>
          </cell>
          <cell r="I194" t="str">
            <v>533.119.0545</v>
          </cell>
          <cell r="J194" t="str">
            <v>Baños Baño sin circulación de agua con termostato de resistencia de poca precisión para 80 tubos de 13 x 100 interiores de acero inoxidable. Dimensiones de acuerdo a necesidades.</v>
          </cell>
          <cell r="N194">
            <v>53100040</v>
          </cell>
          <cell r="O194" t="str">
            <v>Baño maria (electrico) (equipo medico quirurgico)</v>
          </cell>
          <cell r="S194" t="str">
            <v>CNI</v>
          </cell>
          <cell r="T194" t="str">
            <v>BANOS-5331190545</v>
          </cell>
          <cell r="U194" t="str">
            <v>A003</v>
          </cell>
          <cell r="V194" t="str">
            <v>Medidas Exteriores: 40 X 37.5 X 20 cm ó 41 x 33 x 19 mm
Capacidad: 40 tubos/6.3 litros ó 60 tubos/6 litros.</v>
          </cell>
          <cell r="AB194" t="str">
            <v>INCAR-JunAcla-2V</v>
          </cell>
        </row>
        <row r="195">
          <cell r="B195" t="str">
            <v>BANOS-5331190545-B001</v>
          </cell>
          <cell r="C195" t="str">
            <v>JA</v>
          </cell>
          <cell r="D195" t="str">
            <v>x</v>
          </cell>
          <cell r="E195" t="str">
            <v>BAÑO SIN CIRCULACION DE AGUA</v>
          </cell>
          <cell r="F195" t="str">
            <v>Baño sin circulación de agua.
Para 80 tubos de 13 x 100.</v>
          </cell>
          <cell r="G195" t="str">
            <v>EQUIPO DE LABORATORIO</v>
          </cell>
          <cell r="H195" t="str">
            <v>EQUIPO</v>
          </cell>
          <cell r="I195" t="str">
            <v>533.119.0545</v>
          </cell>
          <cell r="N195">
            <v>53100040</v>
          </cell>
          <cell r="T195" t="str">
            <v>BANOS-5331190545</v>
          </cell>
          <cell r="U195" t="str">
            <v>B001</v>
          </cell>
          <cell r="V195" t="str">
            <v>•Termostato hidráulico regulador de la temperatura sincronizado con lámpara de señalización de poca precisión (+/- 1°C)</v>
          </cell>
          <cell r="AB195" t="str">
            <v>SIN HG-JunAcla</v>
          </cell>
        </row>
        <row r="196">
          <cell r="B196" t="str">
            <v>BANQU-5131230244-0001</v>
          </cell>
          <cell r="C196" t="str">
            <v>SI</v>
          </cell>
          <cell r="E196" t="str">
            <v>BANQUETA DE ALTURA</v>
          </cell>
          <cell r="F196" t="str">
            <v>Banqueta de altura, de acero. Dimensiones: frente 40 cm; fondo 30 cm; altura 25 cm. Capacidad de carga de 150 kg.</v>
          </cell>
          <cell r="G196" t="str">
            <v>MOBILIARIO MÉDICO</v>
          </cell>
          <cell r="H196" t="str">
            <v>PIEZA</v>
          </cell>
          <cell r="I196" t="str">
            <v>SIN CLAVE</v>
          </cell>
          <cell r="M196" t="str">
            <v>513.123.0244</v>
          </cell>
          <cell r="N196">
            <v>53100037</v>
          </cell>
          <cell r="O196" t="str">
            <v>Banqueta altura (equipo medico quirurgico)</v>
          </cell>
          <cell r="S196" t="str">
            <v>IMSS</v>
          </cell>
          <cell r="T196" t="str">
            <v>BANQU-5131230244</v>
          </cell>
          <cell r="U196" t="str">
            <v>0001</v>
          </cell>
          <cell r="V196" t="str">
            <v>Estructura: tubular fabricada en lámina de acero rolado en frío, calibre No. 20
Dimensiones generales: Frente 40 cm, Fondo 30 cm, Altura 25 cm
Capacidad de carga: 150 kg</v>
          </cell>
          <cell r="W196">
            <v>0</v>
          </cell>
          <cell r="AB196" t="str">
            <v>SLP</v>
          </cell>
        </row>
        <row r="197">
          <cell r="B197" t="str">
            <v>BARRA-5640020011-0001</v>
          </cell>
          <cell r="C197" t="str">
            <v>SI</v>
          </cell>
          <cell r="E197" t="str">
            <v>BARRAS PARALELAS CON PLATAFORMA</v>
          </cell>
          <cell r="F197" t="str">
            <v>Barras paralelas con plataforma para adulto, con plataforma de madera.</v>
          </cell>
          <cell r="G197" t="str">
            <v>MOBILIARIO MÉDICO</v>
          </cell>
          <cell r="H197" t="str">
            <v>JUEGO</v>
          </cell>
          <cell r="I197" t="str">
            <v>564.002.0011</v>
          </cell>
          <cell r="J197" t="str">
            <v>Barras paralelas con plataforma. Barras paralelas abatibles apertura y altura ajustables con plataforma de madera.</v>
          </cell>
          <cell r="N197">
            <v>53100042</v>
          </cell>
          <cell r="O197" t="str">
            <v>Barras paralelas (medicina fisica) (equipo medico quirurgico)</v>
          </cell>
          <cell r="S197" t="str">
            <v>CNI</v>
          </cell>
          <cell r="T197" t="str">
            <v>BARRA-5640020011</v>
          </cell>
          <cell r="U197" t="str">
            <v>0001</v>
          </cell>
          <cell r="V197" t="str">
            <v>Barras para adulto: Sí
Barras paralelas abatibles: Sí
Apertura y altura ajustables: Sí
Plataforma de madera: Sí</v>
          </cell>
          <cell r="W197">
            <v>0</v>
          </cell>
          <cell r="AB197" t="str">
            <v>SIN</v>
          </cell>
        </row>
        <row r="198">
          <cell r="B198" t="str">
            <v>BARRA-5640020334-0001</v>
          </cell>
          <cell r="C198" t="str">
            <v>SI</v>
          </cell>
          <cell r="E198" t="str">
            <v>BARRAS PARALELAS</v>
          </cell>
          <cell r="G198" t="str">
            <v>MOBILIARIO MÉDICO</v>
          </cell>
          <cell r="H198" t="str">
            <v>JUEGO</v>
          </cell>
          <cell r="I198" t="str">
            <v>564.002.0334</v>
          </cell>
          <cell r="J198" t="str">
            <v>Barras paralelas abatibles con apertura y Médicas y Quirúrgicas.altura ajustables.</v>
          </cell>
          <cell r="N198">
            <v>53100042</v>
          </cell>
          <cell r="O198" t="str">
            <v>Barras paralelas (medicina fisica) (equipo medico quirurgico)</v>
          </cell>
          <cell r="S198" t="str">
            <v>CNI</v>
          </cell>
          <cell r="T198" t="str">
            <v>BARRA-5640020334</v>
          </cell>
          <cell r="U198" t="str">
            <v>0001</v>
          </cell>
          <cell r="V198" t="str">
            <v>Barras para adulto: Sí
Barras paralelas abatibles: Sí
Apertura y altura ajustables: Sí
Longitud: &gt;= 2.5m
Capacidad de carga: &gt;=150 kg</v>
          </cell>
          <cell r="W198">
            <v>0</v>
          </cell>
          <cell r="AB198" t="str">
            <v>NAY</v>
          </cell>
        </row>
        <row r="199">
          <cell r="B199" t="str">
            <v>BARRA-5640020979-0001</v>
          </cell>
          <cell r="C199" t="str">
            <v>SI</v>
          </cell>
          <cell r="E199" t="str">
            <v>BARRAS SUECAS / ESPALDERAS</v>
          </cell>
          <cell r="G199" t="str">
            <v>MOBILIARIO MÉDICO</v>
          </cell>
          <cell r="H199" t="str">
            <v>JUEGO</v>
          </cell>
          <cell r="I199" t="str">
            <v>564.002.0979</v>
          </cell>
          <cell r="J199" t="str">
            <v>Barras suecas (espalderas). Barras suecas de una o dos plazas infantil o adulto. Con las siguientes características de acuerdo a las necesidades de las unidades médicas: Barras laterales barras horizontales de madera distribuidas desde la base. Ancho altura.</v>
          </cell>
          <cell r="N199">
            <v>53100042</v>
          </cell>
          <cell r="O199" t="str">
            <v>Barras paralelas (medicina fisica) (equipo medico quirurgico)</v>
          </cell>
          <cell r="S199" t="str">
            <v>CNI</v>
          </cell>
          <cell r="T199" t="str">
            <v>BARRA-5640020979</v>
          </cell>
          <cell r="U199" t="str">
            <v>0001</v>
          </cell>
          <cell r="V199" t="str">
            <v xml:space="preserve">Barras suecas adulto: Sí, una plaza
Barras laterales, horizontales de madera distribuidas desde la base: Sí
Dimensiones: Ancho 100 cm y 200 cm de altura como mínimo
</v>
          </cell>
          <cell r="W199">
            <v>0</v>
          </cell>
          <cell r="AB199" t="str">
            <v>NAY</v>
          </cell>
        </row>
        <row r="200">
          <cell r="B200" t="str">
            <v>BASCU-5131300054-0001</v>
          </cell>
          <cell r="C200" t="str">
            <v>SI</v>
          </cell>
          <cell r="E200" t="str">
            <v>BASCULA CON ESTADIMETRO</v>
          </cell>
          <cell r="F200" t="str">
            <v>Báscula con estadímetro,  mecánica y metálica. Medición de 0 a 160 kg. Sensibilidad de 100 g.</v>
          </cell>
          <cell r="G200" t="str">
            <v>EQUIPO MÉDICO</v>
          </cell>
          <cell r="H200" t="str">
            <v>EQUIPO</v>
          </cell>
          <cell r="I200" t="str">
            <v>SIN CLAVE</v>
          </cell>
          <cell r="M200" t="str">
            <v>513.130.0054</v>
          </cell>
          <cell r="N200">
            <v>51900035</v>
          </cell>
          <cell r="O200" t="str">
            <v>Bascula mecanica</v>
          </cell>
          <cell r="S200" t="str">
            <v>IMSS</v>
          </cell>
          <cell r="T200" t="str">
            <v>BASCU-5131300054</v>
          </cell>
          <cell r="U200" t="str">
            <v>0001</v>
          </cell>
          <cell r="V200" t="str">
            <v>Múltiples diferencias con 0002</v>
          </cell>
          <cell r="W200">
            <v>2</v>
          </cell>
          <cell r="AB200" t="str">
            <v>SIN</v>
          </cell>
        </row>
        <row r="201">
          <cell r="B201" t="str">
            <v>BASCU-5131300054-0002</v>
          </cell>
          <cell r="C201" t="str">
            <v>TEX</v>
          </cell>
          <cell r="E201" t="str">
            <v>BASCULA CON ESTADIMETRO</v>
          </cell>
          <cell r="F201" t="str">
            <v>Báscula con estadímetro,  mecánica y metálica. Medición de 0 a 160 kg. Sensibilidad de 100 g. Rango de medición de altura 80 a 190 cm. o mayor</v>
          </cell>
          <cell r="G201" t="str">
            <v>EQUIPO MÉDICO</v>
          </cell>
          <cell r="H201" t="str">
            <v>EQUIPO</v>
          </cell>
          <cell r="M201" t="str">
            <v>513.130.0054</v>
          </cell>
          <cell r="N201">
            <v>51900035</v>
          </cell>
          <cell r="O201" t="str">
            <v>Bascula mecanica</v>
          </cell>
          <cell r="S201" t="str">
            <v>IMSS</v>
          </cell>
          <cell r="T201" t="str">
            <v>BASCU-5131300054</v>
          </cell>
          <cell r="U201" t="str">
            <v>0002</v>
          </cell>
          <cell r="V201" t="str">
            <v>Múltiples diferencias con 0001</v>
          </cell>
          <cell r="AB201" t="str">
            <v>TEX</v>
          </cell>
        </row>
        <row r="202">
          <cell r="B202" t="str">
            <v>BASCU-5131300054-0003</v>
          </cell>
          <cell r="C202" t="str">
            <v>SI</v>
          </cell>
          <cell r="E202" t="str">
            <v>BASCULA CON ESTADIMETRO</v>
          </cell>
          <cell r="G202" t="str">
            <v>EQUIPO MÉDICO</v>
          </cell>
          <cell r="I202" t="str">
            <v>531.110.0175</v>
          </cell>
          <cell r="N202">
            <v>51900034</v>
          </cell>
          <cell r="S202" t="str">
            <v>CNI</v>
          </cell>
          <cell r="T202" t="str">
            <v>BASCU-5131300054</v>
          </cell>
          <cell r="U202" t="str">
            <v>0003</v>
          </cell>
          <cell r="AB202" t="str">
            <v>INR</v>
          </cell>
        </row>
        <row r="203">
          <cell r="B203" t="str">
            <v>BASCU-5131300419-0001</v>
          </cell>
          <cell r="C203" t="str">
            <v>SI</v>
          </cell>
          <cell r="E203" t="str">
            <v>BASCULA PESA BEBE TIPO DINAMOMETRO</v>
          </cell>
          <cell r="F203" t="str">
            <v>Báscula tipo dinamómetro para pesar bebés. Incluye: arnés transformable; argolla para soporte; gancho para soporte de báscula y arnés. Capacidad de 20 kg.</v>
          </cell>
          <cell r="G203" t="str">
            <v>MOBILIARIO</v>
          </cell>
          <cell r="H203" t="str">
            <v>EQUIPO</v>
          </cell>
          <cell r="I203" t="str">
            <v>SIN CLAVE</v>
          </cell>
          <cell r="M203" t="str">
            <v>513.130.0419</v>
          </cell>
          <cell r="N203">
            <v>51900035</v>
          </cell>
          <cell r="O203" t="str">
            <v>Bascula mecanica</v>
          </cell>
          <cell r="S203" t="str">
            <v>IMSS</v>
          </cell>
          <cell r="T203" t="str">
            <v>BASCU-5131300419</v>
          </cell>
          <cell r="U203" t="str">
            <v>0001</v>
          </cell>
          <cell r="V203" t="str">
            <v>Capacidad: 0-20 kg
Resolución mínima:  100 gr
Arnés: Sí, transformado en cuna</v>
          </cell>
          <cell r="W203">
            <v>4</v>
          </cell>
          <cell r="AB203" t="str">
            <v>TAB</v>
          </cell>
        </row>
        <row r="204">
          <cell r="B204" t="str">
            <v>BASCU-5131300422-0999</v>
          </cell>
          <cell r="C204" t="str">
            <v>IMSS</v>
          </cell>
          <cell r="E204" t="str">
            <v>BASCULA CON ESTADIMETRO</v>
          </cell>
          <cell r="G204" t="str">
            <v>EQUIPO MÉDICO</v>
          </cell>
          <cell r="H204" t="str">
            <v>EQUIPO</v>
          </cell>
          <cell r="I204" t="str">
            <v>SIN CLAVE</v>
          </cell>
          <cell r="N204">
            <v>53100538</v>
          </cell>
          <cell r="O204" t="str">
            <v>Báscula con estadímetro</v>
          </cell>
          <cell r="R204" t="str">
            <v>513.130.0422</v>
          </cell>
          <cell r="S204" t="str">
            <v>IMSS</v>
          </cell>
          <cell r="T204" t="str">
            <v>BASCU-5131300422</v>
          </cell>
          <cell r="U204" t="str">
            <v>0999</v>
          </cell>
          <cell r="V204" t="str">
            <v>Estadímetro: Sí (forma telescópica)
Dimensiones: 44 x 53 x 148 cm
Capacidad de carga: 140 kg</v>
          </cell>
          <cell r="AB204" t="str">
            <v>NAY IMSS</v>
          </cell>
        </row>
        <row r="205">
          <cell r="B205" t="str">
            <v>BASCU-5131300422-A999</v>
          </cell>
          <cell r="C205" t="str">
            <v>JA</v>
          </cell>
          <cell r="E205" t="str">
            <v>BASCULA CON ESTADIMETRO</v>
          </cell>
          <cell r="F205" t="str">
            <v>Mecánica metálica. Rango de medición del peso: 0 a 160 kilogramos o mayor</v>
          </cell>
          <cell r="G205" t="str">
            <v>MOBILIARIO MEDICO</v>
          </cell>
          <cell r="H205" t="str">
            <v>EQUIPO</v>
          </cell>
          <cell r="I205" t="str">
            <v>SIN CLAVE</v>
          </cell>
          <cell r="N205">
            <v>53100538</v>
          </cell>
          <cell r="O205" t="str">
            <v>Báscula con estadímetro</v>
          </cell>
          <cell r="S205" t="str">
            <v>IMSS</v>
          </cell>
          <cell r="T205" t="str">
            <v>BASCU-5131300422</v>
          </cell>
          <cell r="U205" t="str">
            <v>A999</v>
          </cell>
          <cell r="V205" t="str">
            <v>Múltiples diferencias con 0999</v>
          </cell>
          <cell r="AB205" t="str">
            <v>NAY IMSS-JunAcla</v>
          </cell>
        </row>
        <row r="206">
          <cell r="B206" t="str">
            <v>BASCU-5131300422-B999</v>
          </cell>
          <cell r="C206" t="str">
            <v>JA</v>
          </cell>
          <cell r="E206" t="str">
            <v>BASCULA CON ESTADIMETRO</v>
          </cell>
          <cell r="G206" t="str">
            <v>MOBILIARIO MÉDICO</v>
          </cell>
          <cell r="H206" t="str">
            <v>PIEZA</v>
          </cell>
          <cell r="I206" t="str">
            <v>SIN CLAVE</v>
          </cell>
          <cell r="N206">
            <v>53100538</v>
          </cell>
          <cell r="O206" t="str">
            <v>Báscula con estadímetro</v>
          </cell>
          <cell r="R206" t="str">
            <v>513.130.0422</v>
          </cell>
          <cell r="S206" t="str">
            <v>IMSS</v>
          </cell>
          <cell r="AB206" t="str">
            <v>9 EDOS -JunAcla</v>
          </cell>
        </row>
        <row r="207">
          <cell r="B207" t="str">
            <v>BASCU-5190003500-0001</v>
          </cell>
          <cell r="C207" t="str">
            <v>SI</v>
          </cell>
          <cell r="E207" t="str">
            <v>BASCULA MECANICA DE PLATAFORMA CAPACIDAD DE 100 A 300 KG</v>
          </cell>
          <cell r="G207" t="str">
            <v>MOBILIARIO</v>
          </cell>
          <cell r="H207" t="str">
            <v>EQUIPO</v>
          </cell>
          <cell r="I207" t="str">
            <v>SIN CLAVE</v>
          </cell>
          <cell r="N207">
            <v>51900035</v>
          </cell>
          <cell r="O207" t="str">
            <v>Bascula mecanica</v>
          </cell>
          <cell r="S207" t="str">
            <v>CUCOP</v>
          </cell>
          <cell r="T207" t="str">
            <v>BASCU-5190003500</v>
          </cell>
          <cell r="U207" t="str">
            <v>0001</v>
          </cell>
          <cell r="V207" t="str">
            <v>Capacidad: 100-300 kg
Estructura: acero, con plataforma y ruedas
Divisiones mínimas: 100 gr</v>
          </cell>
          <cell r="AB207" t="str">
            <v>SON 2</v>
          </cell>
        </row>
        <row r="208">
          <cell r="B208" t="str">
            <v>BASCU-5231300251-0001</v>
          </cell>
          <cell r="C208" t="str">
            <v>SI</v>
          </cell>
          <cell r="E208" t="str">
            <v>BASCULA DIGITAL DE 12.5 KG</v>
          </cell>
          <cell r="F208" t="str">
            <v>Báscula de 12.5 kg digital, con plato de acero inoxidable.</v>
          </cell>
          <cell r="G208" t="str">
            <v>MOBILIARIO</v>
          </cell>
          <cell r="H208" t="str">
            <v>EQUIPO</v>
          </cell>
          <cell r="I208" t="str">
            <v>SIN CLAVE</v>
          </cell>
          <cell r="M208" t="str">
            <v>523.130.0251</v>
          </cell>
          <cell r="N208">
            <v>51900034</v>
          </cell>
          <cell r="O208" t="str">
            <v>Bascula electronica</v>
          </cell>
          <cell r="S208" t="str">
            <v>IMSS</v>
          </cell>
          <cell r="T208" t="str">
            <v>BASCU-5231300251</v>
          </cell>
          <cell r="U208" t="str">
            <v>0001</v>
          </cell>
          <cell r="V208" t="str">
            <v>Pantalla LCD: Sí 
Unidades de medida: kg, lb, gr, pcs
Capacidad/división: 15 kg/0.5 gr
Dimensiones: 26 x 26 cm</v>
          </cell>
          <cell r="W208">
            <v>0</v>
          </cell>
          <cell r="AB208" t="str">
            <v>SLP</v>
          </cell>
        </row>
        <row r="209">
          <cell r="B209" t="str">
            <v>BASCU-5231300272-0999</v>
          </cell>
          <cell r="C209" t="str">
            <v>IMSS</v>
          </cell>
          <cell r="E209" t="str">
            <v>BASCULA DE PRECISION DE HASTA 2 KG</v>
          </cell>
          <cell r="F209" t="str">
            <v>Báscula de precisión de hasta 2 kg.</v>
          </cell>
          <cell r="G209" t="str">
            <v>EQUIPO DE LABORATORIO</v>
          </cell>
          <cell r="H209" t="str">
            <v>EQUIPO</v>
          </cell>
          <cell r="I209" t="str">
            <v>SIN CLAVE</v>
          </cell>
          <cell r="M209" t="str">
            <v>523.130.0251</v>
          </cell>
          <cell r="N209">
            <v>51900034</v>
          </cell>
          <cell r="O209" t="str">
            <v>Bascula electronica</v>
          </cell>
          <cell r="R209" t="str">
            <v>523.130.0272</v>
          </cell>
          <cell r="S209" t="str">
            <v>IMSS</v>
          </cell>
          <cell r="T209" t="str">
            <v>BASCU-5231300272</v>
          </cell>
          <cell r="U209" t="str">
            <v>0999</v>
          </cell>
          <cell r="V209" t="str">
            <v>Precisón: &lt;= 2 kg
Conteo de piezas y medición de peso: Sí
Cambio entre cómputo y peso: Sí
Uso de baterías: Sí</v>
          </cell>
          <cell r="AB209" t="str">
            <v>NAY IMSS</v>
          </cell>
        </row>
        <row r="210">
          <cell r="B210" t="str">
            <v>BASCU-5291230059-0001</v>
          </cell>
          <cell r="C210" t="str">
            <v>SI</v>
          </cell>
          <cell r="E210" t="str">
            <v>BASCULA CON CUCHARON PARA MESA DE 25 KG</v>
          </cell>
          <cell r="F210" t="str">
            <v>Báscula con cucharón para mesa de 25 kg. Fabricado en acero.</v>
          </cell>
          <cell r="G210" t="str">
            <v>MOBILIARIO</v>
          </cell>
          <cell r="H210" t="str">
            <v>EQUIPO</v>
          </cell>
          <cell r="I210" t="str">
            <v>SIN CLAVE</v>
          </cell>
          <cell r="M210" t="str">
            <v>529.123.0059</v>
          </cell>
          <cell r="N210">
            <v>51900035</v>
          </cell>
          <cell r="O210" t="str">
            <v>Bascula mecanica</v>
          </cell>
          <cell r="S210" t="str">
            <v>IMSS</v>
          </cell>
          <cell r="T210" t="str">
            <v>BASCU-5291230059</v>
          </cell>
          <cell r="U210" t="str">
            <v>0001</v>
          </cell>
          <cell r="V210" t="str">
            <v>Cuerpo: lámina de acero
Cucharón: lámina de acero galvanizado
Capacidad: 25 kg
División mínima: 10 gr</v>
          </cell>
          <cell r="W210">
            <v>0</v>
          </cell>
          <cell r="AB210" t="str">
            <v>SLP</v>
          </cell>
        </row>
        <row r="211">
          <cell r="B211" t="str">
            <v>BASCU-5291230109-0001</v>
          </cell>
          <cell r="C211" t="str">
            <v>SI</v>
          </cell>
          <cell r="E211" t="str">
            <v>BASCULA DE PLATAFORMA RODABLE 500 KG</v>
          </cell>
          <cell r="F211" t="str">
            <v>Báscula de plataforma rodable 500 kg. Funciona mediante batería recargable o corriente eléctrica.</v>
          </cell>
          <cell r="G211" t="str">
            <v>MOBILIARIO</v>
          </cell>
          <cell r="H211" t="str">
            <v>EQUIPO</v>
          </cell>
          <cell r="I211" t="str">
            <v>SIN CLAVE</v>
          </cell>
          <cell r="M211" t="str">
            <v>529.123.0109</v>
          </cell>
          <cell r="N211">
            <v>51900035</v>
          </cell>
          <cell r="O211" t="str">
            <v>Bascula mecanica</v>
          </cell>
          <cell r="S211" t="str">
            <v>IMSS</v>
          </cell>
          <cell r="T211" t="str">
            <v>BASCU-5291230109</v>
          </cell>
          <cell r="U211" t="str">
            <v>0001</v>
          </cell>
          <cell r="W211">
            <v>0</v>
          </cell>
          <cell r="AB211" t="str">
            <v>SLP</v>
          </cell>
        </row>
        <row r="212">
          <cell r="B212" t="str">
            <v>BASCU-5311100175-0001</v>
          </cell>
          <cell r="C212" t="str">
            <v>SI</v>
          </cell>
          <cell r="E212" t="str">
            <v>BASCULA ELECTRONICA CON ESTADIMETRO</v>
          </cell>
          <cell r="F212" t="str">
            <v>Báscula electrónica con estadímetro  de acero o aluminio, con rango de medición de 60 a 195 cm. Despliegue digital. Medición de 0 a 180 kg, sensibilidad de 100 g. Función de Hold, Tara, IMC o BMI, desconexión automática.</v>
          </cell>
          <cell r="G212" t="str">
            <v>EQUIPO MÉDICO</v>
          </cell>
          <cell r="H212" t="str">
            <v>EQUIPO</v>
          </cell>
          <cell r="I212" t="str">
            <v>531.110.0175</v>
          </cell>
          <cell r="J212" t="str">
            <v>Báscula electrónica con estadímetro. Equipo fijo para determinar el peso y la talla corporales con las siguientes características de acuerdo a las necesidades de las unidades médicas: Báscula con despliegue digital del peso en pantalla lectura en kilogramos. Nivel de resolución. Tara mínima. Estadímetro. Varilla de medición con graduaciones en centímetros y pulgadas.</v>
          </cell>
          <cell r="N212">
            <v>51900034</v>
          </cell>
          <cell r="O212" t="str">
            <v>Bascula electronica</v>
          </cell>
          <cell r="S212" t="str">
            <v>CNI</v>
          </cell>
          <cell r="T212" t="str">
            <v>BASCU-5311100175</v>
          </cell>
          <cell r="U212" t="str">
            <v>0001</v>
          </cell>
          <cell r="V212" t="str">
            <v>Rango: 0 a 180 KG y 60 a 195 cm</v>
          </cell>
          <cell r="W212">
            <v>2</v>
          </cell>
          <cell r="AB212" t="str">
            <v>SLP</v>
          </cell>
        </row>
        <row r="213">
          <cell r="B213" t="str">
            <v>BASCU-5311100175-0002</v>
          </cell>
          <cell r="C213" t="str">
            <v>SI</v>
          </cell>
          <cell r="E213" t="str">
            <v>BASCULA ELECTRONICA CON ESTADIMETRO</v>
          </cell>
          <cell r="G213" t="str">
            <v>EQUIPO MÉDICO</v>
          </cell>
          <cell r="H213" t="str">
            <v>EQUIPO</v>
          </cell>
          <cell r="I213" t="str">
            <v>531.110.0175</v>
          </cell>
          <cell r="J213" t="str">
            <v>Báscula electrónica con estadímetro. Equipo fijo para determinar el peso y la talla corporales con las siguientes características de acuerdo a las necesidades de las unidades médicas: Báscula con despliegue digital del peso en pantalla lectura en kilogramos. Nivel de resolución. Tara mínima. Estadímetro. Varilla de medición con graduaciones en centímetros y pulgadas.</v>
          </cell>
          <cell r="N213">
            <v>51900034</v>
          </cell>
          <cell r="O213" t="str">
            <v>Bascula electronica</v>
          </cell>
          <cell r="S213" t="str">
            <v>CNI</v>
          </cell>
          <cell r="T213" t="str">
            <v>BASCU-5311100175</v>
          </cell>
          <cell r="U213" t="str">
            <v>0002</v>
          </cell>
          <cell r="V213" t="str">
            <v>Rango: 0 a 200 KG y 60 a 200 cm</v>
          </cell>
          <cell r="AB213" t="str">
            <v>QRO</v>
          </cell>
        </row>
        <row r="214">
          <cell r="B214" t="str">
            <v>BASCU-5311100175-0003</v>
          </cell>
          <cell r="C214" t="str">
            <v>TEX</v>
          </cell>
          <cell r="E214" t="str">
            <v>BASCULA ELECTRONICA CON ESTADIMETRO</v>
          </cell>
          <cell r="F214" t="str">
            <v>Báscula con despliegue digital del peso en pantalla, lectura en kilogramos.</v>
          </cell>
          <cell r="G214" t="str">
            <v>EQUIPO MÉDICO</v>
          </cell>
          <cell r="H214" t="str">
            <v>EQUIPO</v>
          </cell>
          <cell r="I214" t="str">
            <v>531.110.0175</v>
          </cell>
          <cell r="J214" t="str">
            <v>Báscula electrónica con estadímetro. Equipo fijo para determinar el peso y la talla corporales con las siguientes características de acuerdo a las necesidades de las unidades médicas: Báscula con despliegue digital del peso en pantalla lectura en kilogramos. Nivel de resolución. Tara mínima. Estadímetro. Varilla de medición con graduaciones en centímetros y pulgadas.</v>
          </cell>
          <cell r="N214">
            <v>51900034</v>
          </cell>
          <cell r="O214" t="str">
            <v>Bascula electronica</v>
          </cell>
          <cell r="S214" t="str">
            <v>CNI</v>
          </cell>
          <cell r="T214" t="str">
            <v>BASCU-5311100175</v>
          </cell>
          <cell r="U214" t="str">
            <v>0003</v>
          </cell>
          <cell r="V214" t="str">
            <v>Rango: No especifica
Estadímetro: con graduaciones en centímetros y pulgadas.</v>
          </cell>
          <cell r="AB214" t="str">
            <v>TEX</v>
          </cell>
        </row>
        <row r="215">
          <cell r="B215" t="str">
            <v>BASCU-5311100175-A001</v>
          </cell>
          <cell r="C215" t="str">
            <v>JA</v>
          </cell>
          <cell r="E215" t="str">
            <v>BASCULA ELECTRONICA CON ESTADIMETRO</v>
          </cell>
          <cell r="F215" t="str">
            <v>Báscula con despliegue de peso digital</v>
          </cell>
          <cell r="G215" t="str">
            <v>EQUIPO MÉDICO</v>
          </cell>
          <cell r="H215" t="str">
            <v>PIEZA</v>
          </cell>
          <cell r="I215" t="str">
            <v>531.110.0175</v>
          </cell>
          <cell r="J215" t="str">
            <v>Báscula electrónica con estadímetro. Equipo fijo para determinar el peso y la talla corporales con las siguientes características de acuerdo a las necesidades de las unidades médicas: Báscula con despliegue digital del peso en pantalla lectura en kilogramos. Nivel de resolución. Tara mínima. Estadímetro. Varilla de medición con graduaciones en centímetros y pulgadas.</v>
          </cell>
          <cell r="N215">
            <v>51900034</v>
          </cell>
          <cell r="O215" t="str">
            <v>Bascula electronica</v>
          </cell>
          <cell r="S215" t="str">
            <v>CNI</v>
          </cell>
          <cell r="T215" t="str">
            <v>BASCU-5311100175</v>
          </cell>
          <cell r="U215" t="str">
            <v>A001</v>
          </cell>
          <cell r="V215" t="str">
            <v>Escala graduada: en milímetros o centímetros o digital
Graduaciónes: en centímetros y pulgadas o milímetros</v>
          </cell>
          <cell r="AB215" t="str">
            <v>TAB-GRA-JunAcla</v>
          </cell>
        </row>
        <row r="216">
          <cell r="B216" t="str">
            <v>BASCU-5311100175-A002</v>
          </cell>
          <cell r="C216" t="str">
            <v>JA</v>
          </cell>
          <cell r="E216" t="str">
            <v>BASCULA ELECTRONICA CON ESTADIMETRO</v>
          </cell>
          <cell r="G216" t="str">
            <v>EQUIPO MÉDICO</v>
          </cell>
          <cell r="H216" t="str">
            <v>PIEZA</v>
          </cell>
          <cell r="I216" t="str">
            <v>531.110.0175</v>
          </cell>
          <cell r="S216" t="str">
            <v>CNI</v>
          </cell>
          <cell r="T216" t="str">
            <v>BASCU-5311100175</v>
          </cell>
          <cell r="U216" t="str">
            <v>A002</v>
          </cell>
          <cell r="AB216" t="str">
            <v>GRO-1N-Jun Acla 1V</v>
          </cell>
        </row>
        <row r="217">
          <cell r="B217" t="str">
            <v>BASCU-5311100175-B001</v>
          </cell>
          <cell r="C217" t="str">
            <v>JA</v>
          </cell>
          <cell r="E217" t="str">
            <v>BÁSCULA ELECTRÓNICA CON ESTADÍMETRO</v>
          </cell>
          <cell r="G217" t="str">
            <v>EQUIPO MÉDICO</v>
          </cell>
          <cell r="H217" t="str">
            <v>EQUIPO</v>
          </cell>
          <cell r="I217" t="str">
            <v>531.110.0175</v>
          </cell>
          <cell r="N217">
            <v>51900034</v>
          </cell>
          <cell r="S217" t="str">
            <v>CNI</v>
          </cell>
          <cell r="T217" t="str">
            <v>BASCU-5311100175</v>
          </cell>
          <cell r="U217" t="str">
            <v>B001</v>
          </cell>
          <cell r="V217" t="str">
            <v>Rango de medición: de 76 cm o menor a 200 cm o mayor</v>
          </cell>
          <cell r="AB217" t="str">
            <v>TAB-AE-UNEME-JunAcla</v>
          </cell>
        </row>
        <row r="218">
          <cell r="B218" t="str">
            <v>BASCU-5311100209-0001</v>
          </cell>
          <cell r="C218" t="str">
            <v>SI</v>
          </cell>
          <cell r="E218" t="str">
            <v>BASCULA ELECTRONICA</v>
          </cell>
          <cell r="F218" t="str">
            <v>Báscula electrónica para neonatos lactantes y pediátricos. Medición de 0 a 10 kg, sensibilidad de 50 g. Con charola para colocar al neonato. Función de Hold y Tara.</v>
          </cell>
          <cell r="G218" t="str">
            <v>EQUIPO MÉDICO</v>
          </cell>
          <cell r="H218" t="str">
            <v>EQUIPO</v>
          </cell>
          <cell r="I218" t="str">
            <v>531.110.0209</v>
          </cell>
          <cell r="J218" t="str">
            <v>Báscula electrónica. Equipo para determinar el peso corporal en neonatos lactantes y pediátricos. Con las siguientes características seleccionables de acuerdo a las necesidades de las unidades médicas: báscula: despliegue digital del peso en pantalla lectura en gramos. Tara: capacidad de medición. Nivel de resolución. Indicador de batería baja. Platillo o charola.</v>
          </cell>
          <cell r="M218" t="str">
            <v>513.130.0302</v>
          </cell>
          <cell r="N218">
            <v>51900034</v>
          </cell>
          <cell r="O218" t="str">
            <v>Bascula electronica</v>
          </cell>
          <cell r="S218" t="str">
            <v>CNI</v>
          </cell>
          <cell r="T218" t="str">
            <v>BASCU-5311100209</v>
          </cell>
          <cell r="U218" t="str">
            <v>0001</v>
          </cell>
          <cell r="V218" t="str">
            <v>División: 5 gramos o menor.
Sensibilidad: 50 gramos o menor. 
Instalación: no requiere</v>
          </cell>
          <cell r="W218">
            <v>2</v>
          </cell>
          <cell r="Z218" t="str">
            <v>X</v>
          </cell>
          <cell r="AA218" t="str">
            <v>X</v>
          </cell>
          <cell r="AB218" t="str">
            <v>SLP</v>
          </cell>
        </row>
        <row r="219">
          <cell r="B219" t="str">
            <v>BASCU-5311100209-0002</v>
          </cell>
          <cell r="C219" t="str">
            <v>TEX</v>
          </cell>
          <cell r="E219" t="str">
            <v>BASCULA ELECTRONICA</v>
          </cell>
          <cell r="F219" t="str">
            <v xml:space="preserve">Báscula electrónica. Despliegue digital del peso en kilogramos y gramos. </v>
          </cell>
          <cell r="G219" t="str">
            <v>EQUIPO MÉDICO</v>
          </cell>
          <cell r="H219" t="str">
            <v>EQUIPO</v>
          </cell>
          <cell r="I219" t="str">
            <v>531.110.0209</v>
          </cell>
          <cell r="J219" t="str">
            <v>Báscula electrónica. Equipo para determinar el peso corporal en neonatos lactantes y pediátricos. Con las siguientes características seleccionables de acuerdo a las necesidades de las unidades médicas: báscula: despliegue digital del peso en pantalla lectura en gramos. Tara: capacidad de medición. Nivel de resolución. Indicador de batería baja. Platillo o charola.</v>
          </cell>
          <cell r="N219">
            <v>51900034</v>
          </cell>
          <cell r="O219" t="str">
            <v>Bascula electronica</v>
          </cell>
          <cell r="S219" t="str">
            <v>CNI</v>
          </cell>
          <cell r="T219" t="str">
            <v>BASCU-5311100209</v>
          </cell>
          <cell r="U219" t="str">
            <v>0002</v>
          </cell>
          <cell r="V219" t="str">
            <v>División: 10 gramos o menor.
Sensibilidad: 10 gramos o menor. 
Instalación: Por personal capacitado</v>
          </cell>
          <cell r="AB219" t="str">
            <v>TEX</v>
          </cell>
        </row>
        <row r="220">
          <cell r="B220" t="str">
            <v>BASCU-5311100209-A001</v>
          </cell>
          <cell r="C220" t="str">
            <v>JA</v>
          </cell>
          <cell r="E220" t="str">
            <v>BASCULA ELECTRONICA</v>
          </cell>
          <cell r="G220" t="str">
            <v>EQUIPO MÉDICO</v>
          </cell>
          <cell r="H220" t="str">
            <v>EQUIPO</v>
          </cell>
          <cell r="I220" t="str">
            <v>531.110.0209</v>
          </cell>
          <cell r="N220">
            <v>51900034</v>
          </cell>
          <cell r="T220" t="str">
            <v>BASCU-5311100209</v>
          </cell>
          <cell r="U220" t="str">
            <v>A001</v>
          </cell>
          <cell r="V220" t="str">
            <v>División de 5 gramos o menor: 
Se permite ofertar división mínima sea de 10g</v>
          </cell>
          <cell r="AB220" t="str">
            <v>QRO-JunAcla</v>
          </cell>
        </row>
        <row r="221">
          <cell r="B221" t="str">
            <v>BASCU-5311100209-A999</v>
          </cell>
          <cell r="C221" t="str">
            <v>JA</v>
          </cell>
          <cell r="E221" t="str">
            <v>BASCULA ELECTRONICA</v>
          </cell>
          <cell r="F221" t="str">
            <v>Báscula electrónica con baterías recargables</v>
          </cell>
          <cell r="G221" t="str">
            <v>MOBILIARIO MEDICO</v>
          </cell>
          <cell r="H221" t="str">
            <v>PIEZA</v>
          </cell>
          <cell r="I221" t="str">
            <v>531.110.0209</v>
          </cell>
          <cell r="J221" t="str">
            <v>Báscula electrónica. Equipo para determinar el peso corporal en neonatos lactantes y pediátricos. Con las siguientes características seleccionables de acuerdo a las necesidades de las unidades médicas: báscula: despliegue digital del peso en pantalla lectura en gramos. Tara: capacidad de medición. Nivel de resolución. Indicador de batería baja. Platillo o charola.</v>
          </cell>
          <cell r="S221" t="str">
            <v>CNI</v>
          </cell>
          <cell r="T221" t="str">
            <v>BASCU-5311100209</v>
          </cell>
          <cell r="U221" t="str">
            <v>A999</v>
          </cell>
          <cell r="V221" t="str">
            <v>Bascula con bandeja y con pantalla en pedestal: opcional
Adaptador de corriente AC/DC de 120 V/60 Hz: cuando el equipo tenga integrado el sistema de carga de baterías</v>
          </cell>
          <cell r="AB221" t="str">
            <v>NAY 2 NIV-JunAcla</v>
          </cell>
        </row>
        <row r="222">
          <cell r="B222" t="str">
            <v>BASCU-5311100209-B001</v>
          </cell>
          <cell r="C222" t="str">
            <v>JA</v>
          </cell>
          <cell r="E222" t="str">
            <v>Báscula electrónica</v>
          </cell>
          <cell r="G222" t="str">
            <v>EQUIPO MÉDICO</v>
          </cell>
          <cell r="H222" t="str">
            <v>EQUIPO</v>
          </cell>
          <cell r="I222" t="str">
            <v>531.110.0209</v>
          </cell>
          <cell r="J222" t="str">
            <v>Báscula electrónica. Equipo para determinar el peso corporal en neonatos lactantes y pediátricos. Con las siguientes características seleccionables de acuerdo a las necesidades de las unidades médicas: báscula: despliegue digital del peso en pantalla lectura en gramos. Tara: capacidad de medición. Nivel de resolución. Indicador de batería baja. Platillo o charola.</v>
          </cell>
          <cell r="M222" t="str">
            <v>513.130.0302</v>
          </cell>
          <cell r="N222">
            <v>51900034</v>
          </cell>
          <cell r="O222" t="str">
            <v>Bascula electronica</v>
          </cell>
          <cell r="S222" t="str">
            <v>CNI</v>
          </cell>
          <cell r="T222" t="str">
            <v>BASCU-5311100209</v>
          </cell>
          <cell r="U222" t="str">
            <v>B001</v>
          </cell>
          <cell r="V222" t="str">
            <v>Indicador de batería baja: se permite que este punto sea opcional de acuerdo a la tecnología de cada fabricante</v>
          </cell>
          <cell r="AB222" t="str">
            <v>SLP-JunAcla</v>
          </cell>
        </row>
        <row r="223">
          <cell r="B223" t="str">
            <v>BASCU-5311100209-B999</v>
          </cell>
          <cell r="C223" t="str">
            <v>JA</v>
          </cell>
          <cell r="E223" t="str">
            <v>BASCULA ELECTRONICA</v>
          </cell>
          <cell r="G223" t="str">
            <v>MOBILIARIO MÉDICO</v>
          </cell>
          <cell r="H223" t="str">
            <v>PIEZA</v>
          </cell>
          <cell r="I223" t="str">
            <v>531.110.0209</v>
          </cell>
          <cell r="J223" t="str">
            <v>Báscula electrónica. Equipo para determinar el peso corporal en neonatos lactantes y pediátricos. Con las siguientes características seleccionables de acuerdo a las necesidades de las unidades médicas: báscula: despliegue digital del peso en pantalla lectura en gramos. Tara: capacidad de medición. Nivel de resolución. Indicador de batería baja. Platillo o charola.</v>
          </cell>
          <cell r="S223" t="str">
            <v>CNI</v>
          </cell>
          <cell r="AB223" t="str">
            <v>9 EDOS -JunAcla</v>
          </cell>
        </row>
        <row r="224">
          <cell r="B224" t="str">
            <v>BASCU-5311100209-C001</v>
          </cell>
          <cell r="C224" t="str">
            <v>JA</v>
          </cell>
          <cell r="E224" t="str">
            <v>BASCULA ELECTRONICA</v>
          </cell>
          <cell r="G224" t="str">
            <v>EQUIPO MÉDICO</v>
          </cell>
          <cell r="H224" t="str">
            <v>PIEZA</v>
          </cell>
          <cell r="I224" t="str">
            <v>531.110.0209</v>
          </cell>
          <cell r="S224" t="str">
            <v>CNI</v>
          </cell>
          <cell r="T224" t="str">
            <v>BASCU-5311100209</v>
          </cell>
          <cell r="U224" t="str">
            <v>C001</v>
          </cell>
          <cell r="AB224" t="str">
            <v>GRO-1N-Jun Acla 1V</v>
          </cell>
        </row>
        <row r="225">
          <cell r="B225" t="str">
            <v>BASCU-5311100216-0001</v>
          </cell>
          <cell r="C225" t="str">
            <v>SI</v>
          </cell>
          <cell r="E225" t="str">
            <v>BASCULA ELECTRONICA PORTATIL</v>
          </cell>
          <cell r="F225" t="str">
            <v>Báscula electrónica portátil para pacientes ambulatorios. Incluye: despliegue digital; funciones TARA y HOLD; baterías recargables y cargador. Peso del equipo menor de 7 kg, con una capacidad de 180 kg.</v>
          </cell>
          <cell r="G225" t="str">
            <v>EQUIPO MÉDICO</v>
          </cell>
          <cell r="H225" t="str">
            <v>EQUIPO</v>
          </cell>
          <cell r="I225" t="str">
            <v>531.110.0216</v>
          </cell>
          <cell r="J225" t="str">
            <v>Báscula electrónica portátil. Báscula electrónica para el pesaje de pacientes ambulatorios sin estadímetro. Báscula con despliegue del peso digital. Portátil con peso del equipo de 7 Kg o menor. Rango de medición de 0 a 180 Kg. o mayor. División de 100 gramos o menor. Sensibilidad de 100 gramos o mayor. Con funciones HOLD y TARA. Con cargador para baterías recargables y baterías recargables.</v>
          </cell>
          <cell r="N225">
            <v>51900034</v>
          </cell>
          <cell r="O225" t="str">
            <v>Bascula electronica</v>
          </cell>
          <cell r="S225" t="str">
            <v>CNI</v>
          </cell>
          <cell r="T225" t="str">
            <v>BASCU-5311100216</v>
          </cell>
          <cell r="U225" t="str">
            <v>0001</v>
          </cell>
          <cell r="V225" t="str">
            <v>Consumibles: No requiere
Instalación: 120V +/- 10%, 60 Hz.</v>
          </cell>
          <cell r="W225">
            <v>4</v>
          </cell>
          <cell r="AB225" t="str">
            <v>TAB</v>
          </cell>
        </row>
        <row r="226">
          <cell r="B226" t="str">
            <v>BASCU-5311100216-0002</v>
          </cell>
          <cell r="C226" t="str">
            <v>SI</v>
          </cell>
          <cell r="E226" t="str">
            <v>BASCULA ELECTRONICA PORTATIL</v>
          </cell>
          <cell r="G226" t="str">
            <v>EQUIPO MÉDICO</v>
          </cell>
          <cell r="H226" t="str">
            <v>EQUIPO</v>
          </cell>
          <cell r="I226" t="str">
            <v>531.110.0216</v>
          </cell>
          <cell r="J226" t="str">
            <v>Báscula electrónica portátil. Báscula electrónica para el pesaje de pacientes ambulatorios sin estadímetro. Báscula con despliegue del peso digital. Portátil con peso del equipo de 7 Kg o menor. Rango de medición de 0 a 180 Kg. o mayor. División de 100 gramos o menor. Sensibilidad de 100 gramos o mayor. Con funciones HOLD y TARA. Con cargador para baterías recargables y baterías recargables.</v>
          </cell>
          <cell r="N226">
            <v>51900034</v>
          </cell>
          <cell r="O226" t="str">
            <v>Bascula electronica</v>
          </cell>
          <cell r="S226" t="str">
            <v>CNI</v>
          </cell>
          <cell r="T226" t="str">
            <v>BASCU-5311100216</v>
          </cell>
          <cell r="U226" t="str">
            <v>0002</v>
          </cell>
          <cell r="V226" t="str">
            <v>Consumibles: Baterías según marca y modelo
Instalación: 127V +/- 10%, 60 Hz.</v>
          </cell>
          <cell r="W226">
            <v>4</v>
          </cell>
          <cell r="Z226" t="str">
            <v>X</v>
          </cell>
          <cell r="AA226" t="str">
            <v>X</v>
          </cell>
          <cell r="AB226" t="str">
            <v>UMM</v>
          </cell>
        </row>
        <row r="227">
          <cell r="B227" t="str">
            <v>BASCU-5311100223-0001</v>
          </cell>
          <cell r="C227" t="str">
            <v>SI</v>
          </cell>
          <cell r="E227" t="str">
            <v>BASCULA ELECTRONICA PARA SILLA DE RUEDAS</v>
          </cell>
          <cell r="F227" t="str">
            <v>Báscula electrónica para sillas de ruedas. Incluye: rampa de acceso; despliegue digital; funciones de TARA, HOLD e IMC; baterías recargables y cargado. Capacidad de 300 kg.</v>
          </cell>
          <cell r="G227" t="str">
            <v>EQUIPO MÉDICO</v>
          </cell>
          <cell r="H227" t="str">
            <v>EQUIPO</v>
          </cell>
          <cell r="I227" t="str">
            <v>531.110.0223</v>
          </cell>
          <cell r="J227" t="str">
            <v>Báscula electrónica para silla de ruedas. Báscula para medir el peso de una persona sentada en silla de ruedas.  1.- Plataforma estable con rampa que permita el fácil acceso para la silla deruedas. 2.- Despliegue digital del peso en pantalla. 3.- Rango de medición: 0 a 300 kilogramos o mayor. 4.- División: 100 gramos o menor. 5.- Función que elimine el peso adicional de la silla de ruedas y/o accesorios (función tara). 6.- Función de retención que permita mantener la medición de los pacientes que se han desplazado de la báscula. 7.- Índice de masa corporal (BMI y/o IMC).</v>
          </cell>
          <cell r="N227">
            <v>51900034</v>
          </cell>
          <cell r="O227" t="str">
            <v>Bascula electronica</v>
          </cell>
          <cell r="S227" t="str">
            <v>CNI</v>
          </cell>
          <cell r="T227" t="str">
            <v>BASCU-5311100223</v>
          </cell>
          <cell r="U227" t="str">
            <v>0001</v>
          </cell>
          <cell r="W227">
            <v>4</v>
          </cell>
          <cell r="AB227" t="str">
            <v>TAB</v>
          </cell>
        </row>
        <row r="228">
          <cell r="B228" t="str">
            <v>BASCU-5316140382-0001</v>
          </cell>
          <cell r="C228" t="str">
            <v>SI</v>
          </cell>
          <cell r="E228" t="str">
            <v>BASCULA MEDIDORA DE COMPOSICION CORPORAL</v>
          </cell>
          <cell r="F228" t="str">
            <v>Equipo de composición corporal a través de bioimpedancia</v>
          </cell>
          <cell r="G228" t="str">
            <v>EQUIPO MÉDICO</v>
          </cell>
          <cell r="H228" t="str">
            <v>EQUIPO</v>
          </cell>
          <cell r="I228" t="str">
            <v>531.614.0382</v>
          </cell>
          <cell r="J228" t="str">
            <v>Medidor de grasa corporal electrónico.. Espectrofotómetro computarizado de luz infrarroja para medición de tejido adiposo subcutáneo masa no grasa y agua corporal. Equipo electrónico portátil con lector óptico con rango de medición de 900 a 950 nm de masa grasa 1025 a 1075 nm de masa no grasa y 950 a 1050 nm de agua corporal. Con microcomputadora integrada que proporcione información de: cálculo del gasto energético basal evaluación del estado de nutrición impresión de gráficas del ritmo de pérdida o ganancia de peso y porcentaje de grasa en función del tiempo impresión del análisis de composición corporal. Programa para el cálculo del gasto de energía para 60 actividades. Tablas de referencia de peso según estatura sexo y constitución física. Programa para el análisis y clasificación de la condición física. Impresora térmica con adaptador A/C cortadora de papel y lector óptico.</v>
          </cell>
          <cell r="T228" t="str">
            <v>BASCU-5316140382</v>
          </cell>
          <cell r="U228" t="str">
            <v>0001</v>
          </cell>
          <cell r="AB228" t="str">
            <v>HG-TOPI</v>
          </cell>
        </row>
        <row r="229">
          <cell r="B229" t="str">
            <v>BATER-5110002500-0001</v>
          </cell>
          <cell r="C229" t="str">
            <v>SI</v>
          </cell>
          <cell r="E229" t="str">
            <v>BATERIA LINEAL DE 2 ESTANTES TIPO CERRADO</v>
          </cell>
          <cell r="F229" t="str">
            <v>Batería lineal conformada de dos gabinetes metálicos. Dimensiones: largo 91 cm, ancho 45 cm y alto 213 cm. Incluye accesorios para fijación.</v>
          </cell>
          <cell r="G229" t="str">
            <v>MOBILIARIO</v>
          </cell>
          <cell r="H229" t="str">
            <v>PIEZA</v>
          </cell>
          <cell r="I229" t="str">
            <v>SIN CLAVE</v>
          </cell>
          <cell r="M229" t="str">
            <v>511.000.2500</v>
          </cell>
          <cell r="N229">
            <v>51100009</v>
          </cell>
          <cell r="O229" t="str">
            <v>Banca</v>
          </cell>
          <cell r="P229">
            <v>51100025</v>
          </cell>
          <cell r="Q229" t="str">
            <v>Estante</v>
          </cell>
          <cell r="S229" t="str">
            <v>CUCOP 2</v>
          </cell>
          <cell r="T229" t="str">
            <v>BATER-5110002500</v>
          </cell>
          <cell r="U229" t="str">
            <v>0001</v>
          </cell>
          <cell r="V229" t="str">
            <v>No.Gabinetes: 2</v>
          </cell>
          <cell r="W229">
            <v>0</v>
          </cell>
          <cell r="AB229" t="str">
            <v>TAB</v>
          </cell>
        </row>
        <row r="230">
          <cell r="B230" t="str">
            <v>BATER-5110002500-0002</v>
          </cell>
          <cell r="C230" t="str">
            <v>SI</v>
          </cell>
          <cell r="E230" t="str">
            <v>BATERIA LINEAL DE 3 ESTANTES TIPO CERRADO</v>
          </cell>
          <cell r="F230" t="str">
            <v>Batería lineal conformada de tres gabinetes metálicos. Dimensiones: largo 91 cm, ancho 45 cm y alto 213 cm. Incluye accesorios para fijación.</v>
          </cell>
          <cell r="G230" t="str">
            <v>MOBILIARIO</v>
          </cell>
          <cell r="H230" t="str">
            <v>PIEZA</v>
          </cell>
          <cell r="I230" t="str">
            <v>SIN CLAVE</v>
          </cell>
          <cell r="M230" t="str">
            <v>511.000.2500</v>
          </cell>
          <cell r="N230">
            <v>51100009</v>
          </cell>
          <cell r="O230" t="str">
            <v>Banca</v>
          </cell>
          <cell r="P230">
            <v>51100025</v>
          </cell>
          <cell r="Q230" t="str">
            <v>Estante</v>
          </cell>
          <cell r="S230" t="str">
            <v>CUCOP 2</v>
          </cell>
          <cell r="T230" t="str">
            <v>BATER-5110002500</v>
          </cell>
          <cell r="U230" t="str">
            <v>0002</v>
          </cell>
          <cell r="V230" t="str">
            <v>No.Gabinetes: 3</v>
          </cell>
          <cell r="W230">
            <v>0</v>
          </cell>
          <cell r="AB230" t="str">
            <v>TAB</v>
          </cell>
        </row>
        <row r="231">
          <cell r="B231" t="str">
            <v>BATER-5110002500-0003</v>
          </cell>
          <cell r="C231" t="str">
            <v>SI</v>
          </cell>
          <cell r="E231" t="str">
            <v>BATERIA LINEAL DE 4 ESTANTES TIPO CERRADO</v>
          </cell>
          <cell r="F231" t="str">
            <v>Batería lineal conformada de cuatro gabinetes metálicos. Dimensiones: largo 91 cm, ancho 45 cm y alto 213 cm. Incluye accesorios para fijación.</v>
          </cell>
          <cell r="G231" t="str">
            <v>MOBILIARIO</v>
          </cell>
          <cell r="H231" t="str">
            <v>PIEZA</v>
          </cell>
          <cell r="I231" t="str">
            <v>SIN CLAVE</v>
          </cell>
          <cell r="M231" t="str">
            <v>511.000.2500</v>
          </cell>
          <cell r="N231">
            <v>51100009</v>
          </cell>
          <cell r="O231" t="str">
            <v>Banca</v>
          </cell>
          <cell r="P231">
            <v>51100025</v>
          </cell>
          <cell r="Q231" t="str">
            <v>Estante</v>
          </cell>
          <cell r="S231" t="str">
            <v>CUCOP 2</v>
          </cell>
          <cell r="T231" t="str">
            <v>BATER-5110002500</v>
          </cell>
          <cell r="U231" t="str">
            <v>0003</v>
          </cell>
          <cell r="V231" t="str">
            <v>No.Gabinetes: 4</v>
          </cell>
          <cell r="W231">
            <v>0</v>
          </cell>
          <cell r="AB231" t="str">
            <v>TAB</v>
          </cell>
        </row>
        <row r="232">
          <cell r="B232" t="str">
            <v>BATID-5190003600-0001</v>
          </cell>
          <cell r="C232" t="str">
            <v>SI</v>
          </cell>
          <cell r="E232" t="str">
            <v>BATIDORA PARA COCINA DE 19 L</v>
          </cell>
          <cell r="F232" t="str">
            <v>Batidora para cocina de 19 L. Con capacidad de amasar, mezclar y batir.</v>
          </cell>
          <cell r="G232" t="str">
            <v>MOBILIARIO</v>
          </cell>
          <cell r="H232" t="str">
            <v>PIEZA</v>
          </cell>
          <cell r="I232" t="str">
            <v>SIN CLAVE</v>
          </cell>
          <cell r="M232" t="str">
            <v>519.000.3600</v>
          </cell>
          <cell r="N232">
            <v>56200267</v>
          </cell>
          <cell r="O232" t="str">
            <v>Mezcladora-batidora industrial</v>
          </cell>
          <cell r="P232">
            <v>51900036</v>
          </cell>
          <cell r="Q232" t="str">
            <v>Batidora (cocina)</v>
          </cell>
          <cell r="S232" t="str">
            <v>IMSS</v>
          </cell>
          <cell r="T232" t="str">
            <v>BATID-5190003600</v>
          </cell>
          <cell r="U232" t="str">
            <v>0001</v>
          </cell>
          <cell r="W232">
            <v>0</v>
          </cell>
          <cell r="AB232" t="str">
            <v>SLP</v>
          </cell>
        </row>
        <row r="233">
          <cell r="B233" t="str">
            <v>BATID-5231360016-0001</v>
          </cell>
          <cell r="C233" t="str">
            <v>SI</v>
          </cell>
          <cell r="E233" t="str">
            <v>BATIDORA ELECTRICA DE PISO 40 L</v>
          </cell>
          <cell r="F233" t="str">
            <v>Batidora eléctrica de piso capacidad 40 L. Con capacidad de amasar, mezclar y batir.</v>
          </cell>
          <cell r="G233" t="str">
            <v>MOBILIARIO</v>
          </cell>
          <cell r="H233" t="str">
            <v>PIEZA</v>
          </cell>
          <cell r="I233" t="str">
            <v>SIN CLAVE</v>
          </cell>
          <cell r="M233" t="str">
            <v>523.136.0016</v>
          </cell>
          <cell r="N233">
            <v>56200267</v>
          </cell>
          <cell r="O233" t="str">
            <v>Mezcladora-batidora industrial</v>
          </cell>
          <cell r="S233" t="str">
            <v>IMSS</v>
          </cell>
          <cell r="T233" t="str">
            <v>BATID-5231360016</v>
          </cell>
          <cell r="U233" t="str">
            <v>0001</v>
          </cell>
          <cell r="W233">
            <v>0</v>
          </cell>
          <cell r="AB233" t="str">
            <v>SLP</v>
          </cell>
        </row>
        <row r="234">
          <cell r="B234" t="str">
            <v>BICIC-5640020326-0001</v>
          </cell>
          <cell r="C234" t="str">
            <v>SI</v>
          </cell>
          <cell r="E234" t="str">
            <v>BICICLETA FIJA</v>
          </cell>
          <cell r="G234" t="str">
            <v>MOBILIARIO MÉDICO</v>
          </cell>
          <cell r="H234" t="str">
            <v>EQUIPO</v>
          </cell>
          <cell r="I234" t="str">
            <v>564.002.0326</v>
          </cell>
          <cell r="J234" t="str">
            <v>Bicicleta fija con ajuste de carga variable y velocímetro cuenta kilómetros asiento y manubrio ajustables.</v>
          </cell>
          <cell r="N234">
            <v>53100046</v>
          </cell>
          <cell r="O234" t="str">
            <v>Bicicleta fija rehabilitacion (equipo medico quirurgico)</v>
          </cell>
          <cell r="S234" t="str">
            <v>CNI</v>
          </cell>
          <cell r="T234" t="str">
            <v>BICIC-5640020326</v>
          </cell>
          <cell r="U234" t="str">
            <v>0001</v>
          </cell>
          <cell r="W234">
            <v>6</v>
          </cell>
          <cell r="AB234" t="str">
            <v>SON</v>
          </cell>
        </row>
        <row r="235">
          <cell r="B235" t="str">
            <v>BICIC-5640020573-0001</v>
          </cell>
          <cell r="C235" t="str">
            <v>SI</v>
          </cell>
          <cell r="E235" t="str">
            <v>BICICLETA ERGOMETRICA</v>
          </cell>
          <cell r="F235" t="str">
            <v xml:space="preserve">Bicicleta ergométrica, con mecanismo de ajuste de resistencia en 8 niveles. Con indicadores digitales de tiempo, velocidad, distancia, revoluciones por minuto, calorías y frecuencia cardiaca, compatible con sistema telemétrico. </v>
          </cell>
          <cell r="G235" t="str">
            <v>MOBILIARIO MÉDICO</v>
          </cell>
          <cell r="H235" t="str">
            <v>EQUIPO</v>
          </cell>
          <cell r="I235" t="str">
            <v>564.002.0573</v>
          </cell>
          <cell r="J235" t="str">
            <v>Bicicleta ergométrica con mecanismo de control de esfuerzo. Ajuste de carga variable y velocímetro cuenta kilómetros asiento y manubrio ajustables. Las especificaciones de cada uno de los elementos señalados serán determinadas por las unidades médicas de acuerdo a sus necesidades.</v>
          </cell>
          <cell r="N235">
            <v>53100046</v>
          </cell>
          <cell r="O235" t="str">
            <v>Bicicleta fija rehabilitacion (equipo medico quirurgico)</v>
          </cell>
          <cell r="S235" t="str">
            <v>CNI</v>
          </cell>
          <cell r="T235" t="str">
            <v>BICIC-5640020573</v>
          </cell>
          <cell r="U235" t="str">
            <v>0001</v>
          </cell>
          <cell r="W235">
            <v>6</v>
          </cell>
          <cell r="AB235" t="str">
            <v>SIN</v>
          </cell>
        </row>
        <row r="236">
          <cell r="B236" t="str">
            <v>BIOMB-5190003800-0001</v>
          </cell>
          <cell r="C236" t="str">
            <v>SI</v>
          </cell>
          <cell r="E236" t="str">
            <v>BIOMBO DOBLE HOJA CON RUEDAS</v>
          </cell>
          <cell r="G236" t="str">
            <v>MOBILIARIO</v>
          </cell>
          <cell r="H236" t="str">
            <v>PIEZA</v>
          </cell>
          <cell r="I236" t="str">
            <v>SIN CLAVE</v>
          </cell>
          <cell r="M236" t="str">
            <v>519.000.3800</v>
          </cell>
          <cell r="N236">
            <v>51900038</v>
          </cell>
          <cell r="O236" t="str">
            <v>Biombo y mampara</v>
          </cell>
          <cell r="S236" t="str">
            <v>CUCOP</v>
          </cell>
          <cell r="T236" t="str">
            <v>BIOMB-5190003800</v>
          </cell>
          <cell r="U236" t="str">
            <v>0001</v>
          </cell>
          <cell r="W236">
            <v>0</v>
          </cell>
          <cell r="AB236" t="str">
            <v>NAY</v>
          </cell>
        </row>
        <row r="237">
          <cell r="B237" t="str">
            <v>BIOMI-5334360095-0001</v>
          </cell>
          <cell r="C237" t="str">
            <v>SI</v>
          </cell>
          <cell r="E237" t="str">
            <v>BIOMICROSCOPIO DE ULTRASONIDO</v>
          </cell>
          <cell r="G237" t="str">
            <v>EQUIPO MÉDICO</v>
          </cell>
          <cell r="H237" t="str">
            <v>EQUIPO</v>
          </cell>
          <cell r="I237" t="str">
            <v>533.436.0095</v>
          </cell>
          <cell r="J237" t="str">
            <v>Biomicroscopio de ultrasonido. Ultrasonido para exploración del segmento anterior el ángulo anterior del cristalino y cuerpo ciliar. Transductor de 50 MHz con características de la ecografía de 8 Hz resolución de muestreo 5 micras amplitud de exploración 5 mm. Profundidad de exploración 5 mm. Funciones en pantalla: anotación completa en pantalla calibre doble - segmento y ángulo capacidad pre y post procesamiento. Conectores de entrada y salida: 1 salida para monitor de vídeo monocromático y conector de lápiz fotosensible 2 salidas monocromáticas; 75 ohm rs 170 composite 1 vcr (rca) 1 impresora de video (bnc) 1 entrada de video composite de 75 ohm (rca) 1 conector rca para sincronización de vcr 1 puerto paralelo para impresora (db-f) 2 puertos seriales (rs232) 1(db-25-f) para utilización con el teclado o con el modem 1 (db-9-m) para ratón estático. Dispositivo de entrada para control del sistema: ratón estático con 3 botones y control de rueda para el pulgar pedal doble lápiz óptico para entrada numéricas 1 puerto scsi. Almacenamiento en disco: unidad de disco winchester de alta capacidad unidad de disco flexible tamaño 3.5 ". Con 12 meg unidad de disco óptico y magnético separable de 128 mb (opcional). Características de la pantalla: pantalla monocromática de 14 50 o 50 Hz entrelazados sincronización compuesta 1024 x 480 pixels.</v>
          </cell>
          <cell r="N237">
            <v>53100391</v>
          </cell>
          <cell r="O237" t="str">
            <v>Unidad para ultrasonografia</v>
          </cell>
          <cell r="S237" t="str">
            <v>CNI</v>
          </cell>
          <cell r="T237" t="str">
            <v>BIOMI-5334360095</v>
          </cell>
          <cell r="U237" t="str">
            <v>0001</v>
          </cell>
          <cell r="AB237" t="str">
            <v>SON 2</v>
          </cell>
        </row>
        <row r="238">
          <cell r="B238" t="str">
            <v>BISTU-5313550013-0001</v>
          </cell>
          <cell r="C238" t="str">
            <v>SI</v>
          </cell>
          <cell r="E238" t="str">
            <v>BISTURI ULTRASONICO</v>
          </cell>
          <cell r="F238" t="str">
            <v>Bisturí ultrasónico para cortar y coagular tejidos a 55.5 KHz.
Con carro de transporte, pieza de mano y pedal.</v>
          </cell>
          <cell r="G238" t="str">
            <v>EQUIPO MÉDICO</v>
          </cell>
          <cell r="H238" t="str">
            <v>EQUIPO</v>
          </cell>
          <cell r="I238" t="str">
            <v>531.355.0013</v>
          </cell>
          <cell r="J238" t="str">
            <v>Bisturí ultrasónico. Equipo quirúrgico portátil de ultrasonido para corte y coagulación. Consta de los siguientes elementos: generador de energía con frecuencia ultrasónica controlado por microprocesador; activador; pantalla con indicador de nivel de potencia y estado de operación; control de volumen de sonido y de potencia de trabajo. Las especificaciones de cada uno de los elementos señalados serán determinadas por las unidades médicas de acuerdo a sus necesidades.</v>
          </cell>
          <cell r="N238">
            <v>53100120</v>
          </cell>
          <cell r="O238" t="str">
            <v>Electrobisturi (equipo medico quirurgico)</v>
          </cell>
          <cell r="S238" t="str">
            <v>CNI</v>
          </cell>
          <cell r="T238" t="str">
            <v>BISTU-5313550013</v>
          </cell>
          <cell r="U238" t="str">
            <v>0001</v>
          </cell>
          <cell r="V238" t="str">
            <v>Generador de energía: No específica Khz</v>
          </cell>
          <cell r="W238">
            <v>4</v>
          </cell>
          <cell r="AB238" t="str">
            <v>QRO</v>
          </cell>
        </row>
        <row r="239">
          <cell r="B239" t="str">
            <v>BISTU-5313550013-0002</v>
          </cell>
          <cell r="C239" t="str">
            <v>SI</v>
          </cell>
          <cell r="E239" t="str">
            <v>BISTURI ULTRASONICO</v>
          </cell>
          <cell r="F239" t="str">
            <v>Bisturí ultrasónico para cortar y coagular tejidos a 55.5 KHz.
Con carro de transporte, pieza de mano y pedal.</v>
          </cell>
          <cell r="G239" t="str">
            <v>EQUIPO MÉDICO</v>
          </cell>
          <cell r="H239" t="str">
            <v>EQUIPO</v>
          </cell>
          <cell r="I239" t="str">
            <v>531.355.0013</v>
          </cell>
          <cell r="J239" t="str">
            <v>Bisturí ultrasónico. Equipo quirúrgico portátil de ultrasonido para corte y coagulación. Consta de los siguientes elementos: generador de energía con frecuencia ultrasónica controlado por microprocesador; activador; pantalla con indicador de nivel de potencia y estado de operación; control de volumen de sonido y de potencia de trabajo. Las especificaciones de cada uno de los elementos señalados serán determinadas por las unidades médicas de acuerdo a sus necesidades.</v>
          </cell>
          <cell r="N239">
            <v>53100120</v>
          </cell>
          <cell r="O239" t="str">
            <v>Electrobisturi (equipo medico quirurgico)</v>
          </cell>
          <cell r="S239" t="str">
            <v>CNI</v>
          </cell>
          <cell r="T239" t="str">
            <v>BISTU-5313550013</v>
          </cell>
          <cell r="U239" t="str">
            <v>0002</v>
          </cell>
          <cell r="V239" t="str">
            <v>Generador de energía: 55.5 Khz</v>
          </cell>
          <cell r="W239">
            <v>4</v>
          </cell>
          <cell r="AB239" t="str">
            <v>SLP</v>
          </cell>
        </row>
        <row r="240">
          <cell r="B240" t="str">
            <v>BISTU-5351370035-0001</v>
          </cell>
          <cell r="C240" t="str">
            <v>SI</v>
          </cell>
          <cell r="E240" t="str">
            <v>BISTURI QUIRURGICO MANGO NO 3 CORTO</v>
          </cell>
          <cell r="F240" t="str">
            <v>Bisturi quirurgico mango no 3 corto</v>
          </cell>
          <cell r="G240" t="str">
            <v>INSTRUMENTAL</v>
          </cell>
          <cell r="H240" t="str">
            <v>PIEZA</v>
          </cell>
          <cell r="I240" t="str">
            <v>535.137.0035</v>
          </cell>
          <cell r="J240" t="str">
            <v>Bisturí quirúrgico mango N ° 3 corto.</v>
          </cell>
          <cell r="S240" t="str">
            <v>CNI</v>
          </cell>
          <cell r="T240" t="str">
            <v>BISTU-5351370035</v>
          </cell>
          <cell r="U240" t="str">
            <v>0001</v>
          </cell>
          <cell r="AB240" t="str">
            <v>GRO 1 Y 2 NIV</v>
          </cell>
        </row>
        <row r="241">
          <cell r="B241" t="str">
            <v>BISTU-5351370084-0001</v>
          </cell>
          <cell r="C241" t="str">
            <v>SI</v>
          </cell>
          <cell r="E241" t="str">
            <v>BISTURI QUIRURGICO MANGO NO 4</v>
          </cell>
          <cell r="F241" t="str">
            <v>Bisturí quirúrgico mango N°4</v>
          </cell>
          <cell r="G241" t="str">
            <v>INSTRUMENTAL</v>
          </cell>
          <cell r="H241" t="str">
            <v>PIEZA</v>
          </cell>
          <cell r="I241" t="str">
            <v>535.137.0084</v>
          </cell>
          <cell r="J241" t="str">
            <v>Bisturí quirúrgico mango N ° 4.</v>
          </cell>
          <cell r="N241">
            <v>53200184</v>
          </cell>
          <cell r="O241" t="str">
            <v>Lanceta (mango) (equipo medico quirurgico)</v>
          </cell>
          <cell r="S241" t="str">
            <v>CNI</v>
          </cell>
          <cell r="T241" t="str">
            <v>BISTU-5351370084</v>
          </cell>
          <cell r="U241" t="str">
            <v>0001</v>
          </cell>
          <cell r="W241">
            <v>2</v>
          </cell>
          <cell r="AB241" t="str">
            <v>NAY</v>
          </cell>
        </row>
        <row r="242">
          <cell r="B242" t="str">
            <v>BISTU-5351370464-0001</v>
          </cell>
          <cell r="C242" t="str">
            <v>SI</v>
          </cell>
          <cell r="E242" t="str">
            <v>BISTURI QUIRURGICO MANGO NO 4 LARGO</v>
          </cell>
          <cell r="F242" t="str">
            <v>Bisturí quirúrgico mango N°4 largo.</v>
          </cell>
          <cell r="G242" t="str">
            <v>INSTRUMENTAL</v>
          </cell>
          <cell r="H242" t="str">
            <v>PIEZA</v>
          </cell>
          <cell r="I242" t="str">
            <v>535.137.0464</v>
          </cell>
          <cell r="J242" t="str">
            <v>Bisturí quirúrgico mango N ° 4 largo.</v>
          </cell>
          <cell r="N242">
            <v>53200184</v>
          </cell>
          <cell r="O242" t="str">
            <v>Lanceta (mango) (equipo medico quirurgico)</v>
          </cell>
          <cell r="S242" t="str">
            <v>CNI</v>
          </cell>
          <cell r="T242" t="str">
            <v>BISTU-5351370464</v>
          </cell>
          <cell r="U242" t="str">
            <v>0001</v>
          </cell>
          <cell r="W242">
            <v>2</v>
          </cell>
          <cell r="AB242" t="str">
            <v>TAB</v>
          </cell>
        </row>
        <row r="243">
          <cell r="B243" t="str">
            <v>BISTU-5371050245-0001</v>
          </cell>
          <cell r="C243" t="str">
            <v>SI</v>
          </cell>
          <cell r="E243" t="str">
            <v>BISTURI QUIRURGICO MANGO NO 3</v>
          </cell>
          <cell r="G243" t="str">
            <v>INSTRUMENTAL</v>
          </cell>
          <cell r="H243" t="str">
            <v>PIEZA</v>
          </cell>
          <cell r="I243" t="str">
            <v>537.105.0245</v>
          </cell>
          <cell r="J243" t="str">
            <v>Bisturí quirúrgico mango N ° 3 con escala.</v>
          </cell>
          <cell r="N243">
            <v>53200033</v>
          </cell>
          <cell r="O243" t="str">
            <v>Charola instrumental cirugia (equipo medico quirurgico)</v>
          </cell>
          <cell r="S243" t="str">
            <v>CNI</v>
          </cell>
          <cell r="T243" t="str">
            <v>BISTU-5371050245</v>
          </cell>
          <cell r="U243" t="str">
            <v>0001</v>
          </cell>
          <cell r="AB243" t="str">
            <v>SON 2</v>
          </cell>
        </row>
        <row r="244">
          <cell r="B244" t="str">
            <v>BLIND-5311130032-0001</v>
          </cell>
          <cell r="C244" t="str">
            <v>SI</v>
          </cell>
          <cell r="E244" t="str">
            <v>BLINDAJE PARA GONADAS</v>
          </cell>
          <cell r="F244" t="str">
            <v>Blindaje para gónadas, con espesor equivalente a 0.5 mm de plomo.</v>
          </cell>
          <cell r="G244" t="str">
            <v>EQUIPO MÉDICO</v>
          </cell>
          <cell r="H244" t="str">
            <v>EQUIPO</v>
          </cell>
          <cell r="I244" t="str">
            <v>531.113.0032</v>
          </cell>
          <cell r="J244" t="str">
            <v>Blindaje para gonadas. Blindaje utilizado para proteger las gónadas contra la radiación ionizante. Consta de los siguientes elementos: elaborado con material nylon repelente al agua y a manchas. Con espesor equivalente a 0.5 mm de plomo. Con cinta velcro para sujetarse.</v>
          </cell>
          <cell r="N244">
            <v>53100048</v>
          </cell>
          <cell r="O244" t="str">
            <v>Blindaje para detector de centelleo (equipo medico quirurgico)</v>
          </cell>
          <cell r="S244" t="str">
            <v>CNI</v>
          </cell>
          <cell r="T244" t="str">
            <v>BLIND-5311130032</v>
          </cell>
          <cell r="U244" t="str">
            <v>0001</v>
          </cell>
          <cell r="W244">
            <v>0</v>
          </cell>
          <cell r="AB244" t="str">
            <v>SLP</v>
          </cell>
        </row>
        <row r="245">
          <cell r="B245" t="str">
            <v>BLIND-5311130032-A001</v>
          </cell>
          <cell r="C245" t="str">
            <v>JA</v>
          </cell>
          <cell r="E245" t="str">
            <v>BLINDAJE PARA GONADAS</v>
          </cell>
          <cell r="G245" t="str">
            <v>EQUIPO MÉDICO</v>
          </cell>
          <cell r="H245" t="str">
            <v>EQUIPO</v>
          </cell>
          <cell r="I245" t="str">
            <v>531.113.0032</v>
          </cell>
          <cell r="N245">
            <v>53100048</v>
          </cell>
          <cell r="O245" t="str">
            <v>Blindaje para detector de centelleo (equipo medico quirurgico)</v>
          </cell>
          <cell r="S245" t="str">
            <v>CNI</v>
          </cell>
          <cell r="T245" t="str">
            <v>BLIND-5311130032</v>
          </cell>
          <cell r="U245" t="str">
            <v>A001</v>
          </cell>
          <cell r="V245" t="str">
            <v>Correa con broche: Sí
ISO13485: Sí</v>
          </cell>
          <cell r="AB245" t="str">
            <v>QRO-JunAcla</v>
          </cell>
        </row>
        <row r="246">
          <cell r="B246" t="str">
            <v>BLIND-5311130032-A999</v>
          </cell>
          <cell r="C246" t="str">
            <v>JA</v>
          </cell>
          <cell r="E246" t="str">
            <v>BLINDAJE PARA GONADAS</v>
          </cell>
          <cell r="G246" t="str">
            <v>MOBILIARIO MÉDICO</v>
          </cell>
          <cell r="H246" t="str">
            <v>PIEZA</v>
          </cell>
          <cell r="I246" t="str">
            <v>531.113.0032</v>
          </cell>
          <cell r="J246" t="str">
            <v>Blindaje para gonadas. Blindaje utilizado para proteger las gónadas contra la radiación ionizante. Consta de los siguientes elementos: elaborado con material nylon repelente al agua y a manchas. Con espesor equivalente a 0.5 mm de plomo. Con cinta velcro para sujetarse.</v>
          </cell>
          <cell r="S246" t="str">
            <v>CNI</v>
          </cell>
          <cell r="AB246" t="str">
            <v>9 EDOS -JunAcla</v>
          </cell>
        </row>
        <row r="247">
          <cell r="B247" t="str">
            <v>BLIND-5311130032-B001</v>
          </cell>
          <cell r="C247" t="str">
            <v>JA</v>
          </cell>
          <cell r="E247" t="str">
            <v>Blindaje para gónadas</v>
          </cell>
          <cell r="G247" t="str">
            <v>EQUIPO MÉDICO</v>
          </cell>
          <cell r="H247" t="str">
            <v>EQUIPO</v>
          </cell>
          <cell r="I247" t="str">
            <v>531.113.0032</v>
          </cell>
          <cell r="J247" t="str">
            <v>Blindaje para gonadas. Blindaje utilizado para proteger las gónadas contra la radiación ionizante. Consta de los siguientes elementos: elaborado con material nylon repelente al agua y a manchas. Con espesor equivalente a 0.5 mm de plomo. Con cinta velcro para sujetarse.</v>
          </cell>
          <cell r="N247">
            <v>53100048</v>
          </cell>
          <cell r="O247" t="str">
            <v>Blindaje para detector de centelleo (equipo medico quirurgico)</v>
          </cell>
          <cell r="S247" t="str">
            <v>CNI</v>
          </cell>
          <cell r="T247" t="str">
            <v>BLIND-5311130032</v>
          </cell>
          <cell r="U247" t="str">
            <v>B001</v>
          </cell>
          <cell r="V247" t="str">
            <v>Se puede ofertar protector de gónadas con capacidad de atarse o sujetarse, sin velcro</v>
          </cell>
          <cell r="AB247" t="str">
            <v>SLP-JunAcla</v>
          </cell>
        </row>
        <row r="248">
          <cell r="B248" t="str">
            <v>BLIND-5311130032-C001</v>
          </cell>
          <cell r="C248" t="str">
            <v>JA</v>
          </cell>
          <cell r="E248" t="str">
            <v>BLINDAJE PARA GONADAS</v>
          </cell>
          <cell r="F248" t="str">
            <v>Blindaje para gónadas, con espesor equivalente a 0.5 mm de plomo.</v>
          </cell>
          <cell r="G248" t="str">
            <v>EQUIPO MÉDICO</v>
          </cell>
          <cell r="H248" t="str">
            <v>EQUIPO</v>
          </cell>
          <cell r="I248" t="str">
            <v>531.113.0032</v>
          </cell>
          <cell r="J248" t="str">
            <v>Blindaje para gonadas. Blindaje utilizado para proteger las gónadas contra la radiación ionizante. Consta de los siguientes elementos: elaborado con material nylon repelente al agua y a manchas. Con espesor equivalente a 0.5 mm de plomo. Con cinta velcro para sujetarse.</v>
          </cell>
          <cell r="N248">
            <v>53100048</v>
          </cell>
          <cell r="O248" t="str">
            <v>Blindaje para detector de centelleo (equipo medico quirurgico)</v>
          </cell>
          <cell r="S248" t="str">
            <v>CNI</v>
          </cell>
          <cell r="T248" t="str">
            <v>BLIND-5311130032</v>
          </cell>
          <cell r="U248" t="str">
            <v>C001</v>
          </cell>
          <cell r="V248" t="str">
            <v>ISO13485: No especifica para bienes nacionales</v>
          </cell>
          <cell r="AB248" t="str">
            <v>SLP-JunAcla</v>
          </cell>
        </row>
        <row r="249">
          <cell r="B249" t="str">
            <v>BOMBA-5310005000-0001</v>
          </cell>
          <cell r="C249" t="str">
            <v>SI</v>
          </cell>
          <cell r="E249" t="str">
            <v>BOMBA DOSIFICADORA REPETIDORA DE FLUIDOS</v>
          </cell>
          <cell r="G249" t="str">
            <v>EQUIPO DE LABORATORIO</v>
          </cell>
          <cell r="H249" t="str">
            <v>PIEZA</v>
          </cell>
          <cell r="I249" t="str">
            <v>S/C</v>
          </cell>
          <cell r="N249">
            <v>53100050</v>
          </cell>
          <cell r="T249" t="str">
            <v>BOMBA-5310005000</v>
          </cell>
          <cell r="U249" t="str">
            <v>0001</v>
          </cell>
          <cell r="AB249" t="str">
            <v>CMM</v>
          </cell>
        </row>
        <row r="250">
          <cell r="B250" t="str">
            <v>BOMBA-5311400344-0999</v>
          </cell>
          <cell r="C250" t="str">
            <v>IMSS</v>
          </cell>
          <cell r="E250" t="str">
            <v>BOMBA DE INFUSION VOLUMETRICA</v>
          </cell>
          <cell r="G250" t="str">
            <v>EQUIPO MÉDICO</v>
          </cell>
          <cell r="H250" t="str">
            <v>EQUIPO</v>
          </cell>
          <cell r="I250" t="str">
            <v>531.140.0344</v>
          </cell>
          <cell r="J250" t="str">
            <v>Bomba de infusión volumétrica. Equipo portátil para administrar medicamentos y soluciones parenterales o nutrición parenteral en forma constante. Con las siguientes características seleccionables de acuerdo a las necesidades de las unidades médicas: bomba. Operación volumétrica. Modo de funcionamiento continuo. Rango de flujo inferior y límite superior. Resolución. Rango de volumen mínimo y máximo. Flujo MVA (kvo). Máximo. Con sistema de seguridad de aire en la línea. Capacidad de aceptar diferentes de fluidos. Con manejo de infusión secundaria automática. Protección contra libre flujo. Sistema de auto diagnóstico. Peso máximo. Sistema de alarmas e indicadores con: detección de aire en la línea de línea ocluida infusión completa puerta abierta mal funcionamiento del circuito equipo desconectado batería baja. Control de volumen. Silencio momentáneo diferenciación de alertas. Batería. Programas. Panel de control en español. Exactitud mínima.</v>
          </cell>
          <cell r="N250">
            <v>53100050</v>
          </cell>
          <cell r="O250" t="str">
            <v>Bomba dosificadora (instrumento cientifico)</v>
          </cell>
          <cell r="R250" t="str">
            <v>531.140.0344</v>
          </cell>
          <cell r="S250" t="str">
            <v>CNI</v>
          </cell>
          <cell r="T250" t="str">
            <v>BOMBA-5311400344</v>
          </cell>
          <cell r="U250" t="str">
            <v>0999</v>
          </cell>
          <cell r="AB250" t="str">
            <v>NAY IMSS</v>
          </cell>
        </row>
        <row r="251">
          <cell r="B251" t="str">
            <v>BOTES-5131380056-0001</v>
          </cell>
          <cell r="C251" t="str">
            <v>SI</v>
          </cell>
          <cell r="E251" t="str">
            <v>BOTE SANITARIO CON PEDAL</v>
          </cell>
          <cell r="F251" t="str">
            <v>Bote sanitario con pedal de  acero galvanizado. Dimensiones: 26 x 26 x 60 cm.</v>
          </cell>
          <cell r="G251" t="str">
            <v>MOBILIARIO</v>
          </cell>
          <cell r="H251" t="str">
            <v>PIEZA</v>
          </cell>
          <cell r="I251" t="str">
            <v>SIN CLAVE</v>
          </cell>
          <cell r="M251" t="str">
            <v>513.138.0056</v>
          </cell>
          <cell r="N251">
            <v>56900647</v>
          </cell>
          <cell r="O251" t="str">
            <v>Contenedor industrial de basura</v>
          </cell>
          <cell r="S251" t="str">
            <v>IMSS</v>
          </cell>
          <cell r="T251" t="str">
            <v>BOTES-5131380056</v>
          </cell>
          <cell r="U251" t="str">
            <v>0001</v>
          </cell>
          <cell r="V251" t="str">
            <v>Estructura interior y exterior: lamina de acero galvanizada No. 20
Zoclo: lamina de acero galvanizada No. 18
Dimensiones: 26 x 26 x 60 cm</v>
          </cell>
          <cell r="W251">
            <v>0</v>
          </cell>
          <cell r="AB251" t="str">
            <v>SLP</v>
          </cell>
        </row>
        <row r="252">
          <cell r="B252" t="str">
            <v>BOTES-5131380056-0002</v>
          </cell>
          <cell r="C252" t="str">
            <v>TEX</v>
          </cell>
          <cell r="E252" t="str">
            <v>BOTE SANITARIO CON PEDAL</v>
          </cell>
          <cell r="F252" t="str">
            <v>Bote sanitario con pedal de  acero galvanizado. Largo 28cm x Ancho 48cm x Altura 48cm.</v>
          </cell>
          <cell r="G252" t="str">
            <v>MOBILIARIO</v>
          </cell>
          <cell r="H252" t="str">
            <v>PIEZA</v>
          </cell>
          <cell r="I252" t="str">
            <v>SIN CLAVE</v>
          </cell>
          <cell r="M252" t="str">
            <v>513.138.0056</v>
          </cell>
          <cell r="N252">
            <v>56900647</v>
          </cell>
          <cell r="O252" t="str">
            <v>Contenedor industrial de basura</v>
          </cell>
          <cell r="P252">
            <v>53100053</v>
          </cell>
          <cell r="Q252" t="str">
            <v>Bote acero inoxidable (equipo medico quirurgico)</v>
          </cell>
          <cell r="S252" t="str">
            <v>CUCOP 2</v>
          </cell>
          <cell r="T252" t="str">
            <v>BOTES-5131380056</v>
          </cell>
          <cell r="U252" t="str">
            <v>0002</v>
          </cell>
          <cell r="V252" t="str">
            <v>Estructura interior y exterior: lamina de acero galvanizada
Zoclo: lamina de acero galvanizada
Dimensiones: 28 x 48 x 48cm.</v>
          </cell>
          <cell r="AB252" t="str">
            <v>TEX</v>
          </cell>
        </row>
        <row r="253">
          <cell r="B253" t="str">
            <v>BOTES-5131380056-0003</v>
          </cell>
          <cell r="C253" t="str">
            <v>SI</v>
          </cell>
          <cell r="E253" t="str">
            <v>BOTE SANITARIO CON PEDAL 12 LT</v>
          </cell>
          <cell r="G253" t="str">
            <v>MOBILIARIO</v>
          </cell>
          <cell r="H253" t="str">
            <v>PIEZA</v>
          </cell>
          <cell r="I253" t="str">
            <v>S/C</v>
          </cell>
          <cell r="N253">
            <v>56900647</v>
          </cell>
          <cell r="T253" t="str">
            <v>BOTES-5131380056</v>
          </cell>
          <cell r="U253" t="str">
            <v>0003</v>
          </cell>
          <cell r="AB253" t="str">
            <v>CMM</v>
          </cell>
        </row>
        <row r="254">
          <cell r="B254" t="str">
            <v>BOTES-5131380056-0004</v>
          </cell>
          <cell r="C254" t="str">
            <v>SI</v>
          </cell>
          <cell r="E254" t="str">
            <v>BOTE DE ACERO INOXIDABLE DE 6 LITROS CON PEDAL Y TAPA</v>
          </cell>
          <cell r="G254" t="str">
            <v>MOBILIARIO</v>
          </cell>
          <cell r="H254" t="str">
            <v>PIEZA</v>
          </cell>
          <cell r="I254" t="str">
            <v>S/C</v>
          </cell>
          <cell r="N254">
            <v>53100053</v>
          </cell>
          <cell r="T254" t="str">
            <v>BOTES-5131380056</v>
          </cell>
          <cell r="U254" t="str">
            <v>0004</v>
          </cell>
          <cell r="AB254" t="str">
            <v>CMM</v>
          </cell>
        </row>
        <row r="255">
          <cell r="B255" t="str">
            <v>BOTES-5131380056-0005</v>
          </cell>
          <cell r="C255" t="str">
            <v>SI</v>
          </cell>
          <cell r="E255" t="str">
            <v>BOTE DE ACERO INOXIDABLE DE 30 LITROS CON PEDAL Y TAPA</v>
          </cell>
          <cell r="G255" t="str">
            <v>MOBILIARIO</v>
          </cell>
          <cell r="H255" t="str">
            <v>PIEZA</v>
          </cell>
          <cell r="I255" t="str">
            <v>S/C</v>
          </cell>
          <cell r="N255">
            <v>53100053</v>
          </cell>
          <cell r="T255" t="str">
            <v>BOTES-5131380056</v>
          </cell>
          <cell r="U255" t="str">
            <v>0005</v>
          </cell>
          <cell r="AB255" t="str">
            <v>CMM</v>
          </cell>
        </row>
        <row r="256">
          <cell r="B256" t="str">
            <v>BOTES-5131380056-A001</v>
          </cell>
          <cell r="C256" t="str">
            <v>JA</v>
          </cell>
          <cell r="E256" t="str">
            <v>BOTE SANITARIO CON PEDAL</v>
          </cell>
          <cell r="G256" t="str">
            <v>MOBILIARIO MÉDICO</v>
          </cell>
          <cell r="H256" t="str">
            <v>PIEZA</v>
          </cell>
          <cell r="I256" t="str">
            <v>513.138.0056</v>
          </cell>
          <cell r="M256" t="str">
            <v>513.138.0056</v>
          </cell>
          <cell r="N256">
            <v>56900647</v>
          </cell>
          <cell r="O256" t="str">
            <v>Contenedor industrial de basura</v>
          </cell>
          <cell r="S256" t="str">
            <v>IMSS</v>
          </cell>
          <cell r="T256" t="str">
            <v>BOTES-5131380056</v>
          </cell>
          <cell r="U256" t="str">
            <v>A001</v>
          </cell>
          <cell r="V256" t="str">
            <v>•Acabado en esmalte en la estructura exterior en lamina de acero en cal. 20
•Cubierta y zoclo de acero inoxidable. cal 22 acabado pulido</v>
          </cell>
          <cell r="AB256" t="str">
            <v>QRO-JunAcla</v>
          </cell>
        </row>
        <row r="257">
          <cell r="B257" t="str">
            <v>BOTES-5131380056-B001</v>
          </cell>
          <cell r="C257" t="str">
            <v>JA</v>
          </cell>
          <cell r="E257" t="str">
            <v>BOTE SANITARIO CON PEDAL</v>
          </cell>
          <cell r="G257" t="str">
            <v>MOBILIARIO</v>
          </cell>
          <cell r="H257" t="str">
            <v>PIEZA</v>
          </cell>
          <cell r="I257" t="str">
            <v>SIN CLAVE</v>
          </cell>
          <cell r="M257" t="str">
            <v>513.138.0056</v>
          </cell>
          <cell r="N257">
            <v>56900647</v>
          </cell>
          <cell r="O257" t="str">
            <v>Contenedor industrial de basura</v>
          </cell>
          <cell r="S257" t="str">
            <v>IMSS</v>
          </cell>
          <cell r="T257" t="str">
            <v>BOTES-5131380056</v>
          </cell>
          <cell r="U257" t="str">
            <v>B001</v>
          </cell>
          <cell r="V257" t="str">
            <v>Múltiples diferencias</v>
          </cell>
          <cell r="AB257" t="str">
            <v>SLP-JunAcla</v>
          </cell>
        </row>
        <row r="258">
          <cell r="B258" t="str">
            <v>BOTES-5131380106-0001</v>
          </cell>
          <cell r="C258" t="str">
            <v>SI</v>
          </cell>
          <cell r="E258" t="str">
            <v>BOTE PARA GASAS</v>
          </cell>
          <cell r="F258" t="str">
            <v>Bote para gasas de acero inoxidable. Dimensiones: diámetro 18 cm x altura 17 cm.</v>
          </cell>
          <cell r="G258" t="str">
            <v>MOBILIARIO</v>
          </cell>
          <cell r="H258" t="str">
            <v>PIEZA</v>
          </cell>
          <cell r="I258" t="str">
            <v>SIN CLAVE</v>
          </cell>
          <cell r="M258" t="str">
            <v>513.138.0106</v>
          </cell>
          <cell r="N258">
            <v>53100053</v>
          </cell>
          <cell r="O258" t="str">
            <v>Bote acero inoxidable (equipo medico quirurgico)</v>
          </cell>
          <cell r="S258" t="str">
            <v>IMSS</v>
          </cell>
          <cell r="T258" t="str">
            <v>BOTES-5131380106</v>
          </cell>
          <cell r="U258" t="str">
            <v>0001</v>
          </cell>
          <cell r="V258" t="str">
            <v>Fabricado: lámina de acero inoxidable tipo AISI-304, calibre n° 20, acabado pulido sanitario
Dimensiones:  Diametro 18 cm x Altura 17 cm. Tolerancia de +/- 2 cm.</v>
          </cell>
          <cell r="W258">
            <v>0</v>
          </cell>
          <cell r="AB258" t="str">
            <v>SIN</v>
          </cell>
        </row>
        <row r="259">
          <cell r="B259" t="str">
            <v>BOTES-5131380106-0002</v>
          </cell>
          <cell r="C259" t="str">
            <v>TEX</v>
          </cell>
          <cell r="E259" t="str">
            <v>BOTE PARA GASAS</v>
          </cell>
          <cell r="F259" t="str">
            <v>Bote para gasas de acero inoxidable. Dimensiones: diámetro 18.8 cm x altura 14.8 cm.</v>
          </cell>
          <cell r="G259" t="str">
            <v>MOBILIARIO</v>
          </cell>
          <cell r="H259" t="str">
            <v>PIEZA</v>
          </cell>
          <cell r="I259" t="str">
            <v>SIN CLAVE</v>
          </cell>
          <cell r="M259" t="str">
            <v>513.138.0106</v>
          </cell>
          <cell r="N259">
            <v>53100053</v>
          </cell>
          <cell r="O259" t="str">
            <v>Bote acero inoxidable (equipo medico quirurgico)</v>
          </cell>
          <cell r="S259" t="str">
            <v>IMSS</v>
          </cell>
          <cell r="T259" t="str">
            <v>BOTES-5131380106</v>
          </cell>
          <cell r="U259" t="str">
            <v>0002</v>
          </cell>
          <cell r="V259" t="str">
            <v>Fabricado: lámina de acero, acabado pulido mate
Dimensiones:  Diametro 18.8 cm x Altura 14.8. Tolerancia de +/- 3 cm.</v>
          </cell>
          <cell r="AB259" t="str">
            <v>TEX</v>
          </cell>
        </row>
        <row r="260">
          <cell r="B260" t="str">
            <v>BOTES-5191320059-0001</v>
          </cell>
          <cell r="C260" t="str">
            <v>SI</v>
          </cell>
          <cell r="E260" t="str">
            <v>BOTE DE CAMPANA</v>
          </cell>
          <cell r="F260" t="str">
            <v>Bote de campana, con cuerpo en lámina de acero, en color gris.</v>
          </cell>
          <cell r="G260" t="str">
            <v>MOBILIARIO</v>
          </cell>
          <cell r="H260" t="str">
            <v>PIEZA</v>
          </cell>
          <cell r="I260" t="str">
            <v>SIN CLAVE</v>
          </cell>
          <cell r="M260" t="str">
            <v>519.132.0059</v>
          </cell>
          <cell r="N260">
            <v>56900647</v>
          </cell>
          <cell r="O260" t="str">
            <v>Contenedor industrial de basura</v>
          </cell>
          <cell r="S260" t="str">
            <v>IMSS</v>
          </cell>
          <cell r="T260" t="str">
            <v>BOTES-5191320059</v>
          </cell>
          <cell r="U260" t="str">
            <v>0001</v>
          </cell>
          <cell r="V260" t="str">
            <v>Múltiples diferencias con 0002</v>
          </cell>
          <cell r="W260">
            <v>0</v>
          </cell>
          <cell r="AB260" t="str">
            <v>SLP</v>
          </cell>
        </row>
        <row r="261">
          <cell r="B261" t="str">
            <v>BOTES-5191320059-0002</v>
          </cell>
          <cell r="C261" t="str">
            <v>TEX</v>
          </cell>
          <cell r="E261" t="str">
            <v>BOTE CAMPANA ESMALTADO</v>
          </cell>
          <cell r="F261" t="str">
            <v>Bote campana esmaltado. Cuerpo de lamina de acero. Dimensiones generales: 40 x 28 x 68 cm</v>
          </cell>
          <cell r="G261" t="str">
            <v>MOBILIARIO</v>
          </cell>
          <cell r="H261" t="str">
            <v>PIEZA</v>
          </cell>
          <cell r="I261" t="str">
            <v>SIN CLAVE</v>
          </cell>
          <cell r="M261" t="str">
            <v>519.132.0059</v>
          </cell>
          <cell r="N261">
            <v>56900647</v>
          </cell>
          <cell r="O261" t="str">
            <v>Contenedor industrial de basura</v>
          </cell>
          <cell r="P261">
            <v>53100053</v>
          </cell>
          <cell r="Q261" t="str">
            <v>Bote acero inoxidable (equipo medico quirurgico)</v>
          </cell>
          <cell r="S261" t="str">
            <v>CUCOP 2</v>
          </cell>
          <cell r="T261" t="str">
            <v>BOTES-5191320059</v>
          </cell>
          <cell r="U261" t="str">
            <v>0002</v>
          </cell>
          <cell r="V261" t="str">
            <v>Múltiples diferencias con 0001</v>
          </cell>
          <cell r="AB261" t="str">
            <v>TEX</v>
          </cell>
        </row>
        <row r="262">
          <cell r="B262" t="str">
            <v>BOTES-5191320059-A001</v>
          </cell>
          <cell r="C262" t="str">
            <v>JA</v>
          </cell>
          <cell r="E262" t="str">
            <v>BOTE DE CAMPANA</v>
          </cell>
          <cell r="G262" t="str">
            <v>MOBILIARIO MÉDICO</v>
          </cell>
          <cell r="H262" t="str">
            <v>PIEZA</v>
          </cell>
          <cell r="I262" t="str">
            <v>519.132.0059</v>
          </cell>
          <cell r="N262">
            <v>56900647</v>
          </cell>
          <cell r="O262" t="str">
            <v>Contenedor industrial de basura</v>
          </cell>
          <cell r="S262" t="str">
            <v>IMSS</v>
          </cell>
          <cell r="T262" t="str">
            <v>BOTES-5191320059</v>
          </cell>
          <cell r="U262" t="str">
            <v>A001</v>
          </cell>
          <cell r="V262" t="str">
            <v xml:space="preserve">Tapa tipo campana lisa contra bote de lámina en cal. 20 acabado galvanizado
Zoclo de lámina de acero inoxidable:  41x29x64 cm
Cuerpo: acabado esmaltado
Zoclo: 41x29x64 cm, con refuerzos en el piso
</v>
          </cell>
          <cell r="AB262" t="str">
            <v>QRO-JunAcla</v>
          </cell>
        </row>
        <row r="263">
          <cell r="B263" t="str">
            <v>BOTES-5191320059-B001</v>
          </cell>
          <cell r="C263" t="str">
            <v>JA</v>
          </cell>
          <cell r="E263" t="str">
            <v>BOTE DE CAMPANA</v>
          </cell>
          <cell r="G263" t="str">
            <v>MOBILIARIO</v>
          </cell>
          <cell r="H263" t="str">
            <v>PIEZA</v>
          </cell>
          <cell r="I263" t="str">
            <v>SIN CLAVE</v>
          </cell>
          <cell r="M263" t="str">
            <v>519.132.0059</v>
          </cell>
          <cell r="N263">
            <v>56900647</v>
          </cell>
          <cell r="O263" t="str">
            <v>Contenedor industrial de basura</v>
          </cell>
          <cell r="S263" t="str">
            <v>IMSS</v>
          </cell>
          <cell r="T263" t="str">
            <v>BOTES-5191320059</v>
          </cell>
          <cell r="U263" t="str">
            <v>B001</v>
          </cell>
          <cell r="V263" t="str">
            <v>Múltiples diferencias</v>
          </cell>
          <cell r="AB263" t="str">
            <v>SLP-JunAcla</v>
          </cell>
        </row>
        <row r="264">
          <cell r="B264" t="str">
            <v>BOTES-5401120224-0001</v>
          </cell>
          <cell r="C264" t="str">
            <v>SI</v>
          </cell>
          <cell r="E264" t="str">
            <v>BOTE PARA RPBI</v>
          </cell>
          <cell r="F264" t="str">
            <v>Bote para RPBI de polipropileno en color rojo.  Capacidad de 5 galones.</v>
          </cell>
          <cell r="G264" t="str">
            <v>MOBILIARIO</v>
          </cell>
          <cell r="H264" t="str">
            <v>PIEZA</v>
          </cell>
          <cell r="I264" t="str">
            <v>SIN CLAVE</v>
          </cell>
          <cell r="M264" t="str">
            <v>540.112.0224</v>
          </cell>
          <cell r="N264">
            <v>56900647</v>
          </cell>
          <cell r="O264" t="str">
            <v>Contenedor industrial de basura</v>
          </cell>
          <cell r="S264" t="str">
            <v>IMSS</v>
          </cell>
          <cell r="T264" t="str">
            <v>BOTES-5401120224</v>
          </cell>
          <cell r="U264" t="str">
            <v>0001</v>
          </cell>
          <cell r="W264">
            <v>0</v>
          </cell>
          <cell r="AB264" t="str">
            <v>QRO</v>
          </cell>
        </row>
        <row r="265">
          <cell r="B265" t="str">
            <v>BOTES-5401120224-0002</v>
          </cell>
          <cell r="C265" t="str">
            <v>SI</v>
          </cell>
          <cell r="E265" t="str">
            <v>BOTE DE RPBI 120L</v>
          </cell>
          <cell r="G265" t="str">
            <v>EQUIPO DE LABORATORIO</v>
          </cell>
          <cell r="H265" t="str">
            <v>PIEZA</v>
          </cell>
          <cell r="I265" t="str">
            <v>S/C</v>
          </cell>
          <cell r="N265">
            <v>56900647</v>
          </cell>
          <cell r="T265" t="str">
            <v>BOTES-5401120224</v>
          </cell>
          <cell r="U265" t="str">
            <v>0002</v>
          </cell>
          <cell r="AB265" t="str">
            <v>CMM</v>
          </cell>
        </row>
        <row r="266">
          <cell r="B266" t="str">
            <v>BOTES-5690064700-0001</v>
          </cell>
          <cell r="C266" t="str">
            <v>SI</v>
          </cell>
          <cell r="E266" t="str">
            <v>BOTE PARA BASURA CON LLANTAS</v>
          </cell>
          <cell r="F266" t="str">
            <v>Botes de basura con llantas</v>
          </cell>
          <cell r="G266" t="str">
            <v>MOBILIARIO</v>
          </cell>
          <cell r="H266" t="str">
            <v>PIEZA</v>
          </cell>
          <cell r="I266" t="str">
            <v>SIN CLAVE</v>
          </cell>
          <cell r="M266" t="str">
            <v>569.006.4700</v>
          </cell>
          <cell r="N266">
            <v>56900647</v>
          </cell>
          <cell r="O266" t="str">
            <v>Contenedor industrial de basura</v>
          </cell>
          <cell r="S266" t="str">
            <v>CUCOP</v>
          </cell>
          <cell r="T266" t="str">
            <v>BOTES-5690064700</v>
          </cell>
          <cell r="U266" t="str">
            <v>0001</v>
          </cell>
          <cell r="W266">
            <v>0</v>
          </cell>
          <cell r="AB266" t="str">
            <v>FARMA</v>
          </cell>
        </row>
        <row r="267">
          <cell r="B267" t="str">
            <v>BRUNI-5670001900-0001</v>
          </cell>
          <cell r="C267" t="str">
            <v>SI</v>
          </cell>
          <cell r="E267" t="str">
            <v>BRUÑIDOR MANUAL DE BOLA DOBLE EXTREMO</v>
          </cell>
          <cell r="F267" t="str">
            <v>Bruñidor manual de bola (doble extremo).</v>
          </cell>
          <cell r="G267" t="str">
            <v>INSTRUMENTAL</v>
          </cell>
          <cell r="H267" t="str">
            <v>PIEZA</v>
          </cell>
          <cell r="I267" t="str">
            <v>SIN CLAVE</v>
          </cell>
          <cell r="M267" t="str">
            <v>567.000.1900</v>
          </cell>
          <cell r="N267">
            <v>56700019</v>
          </cell>
          <cell r="O267" t="str">
            <v>Bruñidora (madera, metal, piedra y plastico)</v>
          </cell>
          <cell r="S267" t="str">
            <v>CUCOP</v>
          </cell>
          <cell r="T267" t="str">
            <v>BRUNI-5670001900</v>
          </cell>
          <cell r="U267" t="str">
            <v>0001</v>
          </cell>
          <cell r="W267">
            <v>2</v>
          </cell>
          <cell r="AB267" t="str">
            <v>TAB</v>
          </cell>
        </row>
        <row r="268">
          <cell r="B268" t="str">
            <v>BUDIN-5371470013-0001</v>
          </cell>
          <cell r="C268" t="str">
            <v>SI</v>
          </cell>
          <cell r="E268" t="str">
            <v>BUDINERA DE ACERO INOXIDABLE 2 A 2.5 LITROS DE CAPACIDAD</v>
          </cell>
          <cell r="F268" t="str">
            <v>Budinera de acero inoxidable 2 a 2.5 litros de capacidad</v>
          </cell>
          <cell r="G268" t="str">
            <v>INSTRUMENTAL</v>
          </cell>
          <cell r="H268" t="str">
            <v>PIEZA</v>
          </cell>
          <cell r="I268" t="str">
            <v>537.147.0013</v>
          </cell>
          <cell r="J268" t="str">
            <v>Budinera de acero inoxidable 2 a 2.5 litros de capacidad.</v>
          </cell>
          <cell r="S268" t="str">
            <v>CNI</v>
          </cell>
          <cell r="T268" t="str">
            <v>BUDIN-5371470013</v>
          </cell>
          <cell r="U268" t="str">
            <v>0001</v>
          </cell>
          <cell r="AB268" t="str">
            <v>GRO 1 Y 2 NIV</v>
          </cell>
        </row>
        <row r="269">
          <cell r="B269" t="str">
            <v>BUROS-5131430059-0001</v>
          </cell>
          <cell r="C269" t="str">
            <v>SI</v>
          </cell>
          <cell r="E269" t="str">
            <v>BURO CON CAJON HOSPITALARIO</v>
          </cell>
          <cell r="F269" t="str">
            <v>Buró con cajón hospitalario, estructura de lámina galvanizada. Dimensiones: 77.0 x 48.0 x 43.0 cm.</v>
          </cell>
          <cell r="G269" t="str">
            <v>MOBILIARIO MÉDICO</v>
          </cell>
          <cell r="H269" t="str">
            <v>PIEZA</v>
          </cell>
          <cell r="I269" t="str">
            <v>SIN CLAVE</v>
          </cell>
          <cell r="M269" t="str">
            <v>513.143.0059</v>
          </cell>
          <cell r="N269">
            <v>51900041</v>
          </cell>
          <cell r="O269" t="str">
            <v>Buro</v>
          </cell>
          <cell r="S269" t="str">
            <v>IMSS</v>
          </cell>
          <cell r="T269" t="str">
            <v>BUROS-5131430059</v>
          </cell>
          <cell r="U269" t="str">
            <v>0001</v>
          </cell>
          <cell r="V269" t="str">
            <v>Cubierta/entrepaño: Lámina galvanizada
Acabado: Mate</v>
          </cell>
          <cell r="W269">
            <v>0</v>
          </cell>
          <cell r="AB269" t="str">
            <v>SLP</v>
          </cell>
        </row>
        <row r="270">
          <cell r="B270" t="str">
            <v>BUROS-5131430059-0002</v>
          </cell>
          <cell r="C270" t="str">
            <v>SI</v>
          </cell>
          <cell r="E270" t="str">
            <v>BURO CON CAJON HOSPITALARIO</v>
          </cell>
          <cell r="F270" t="str">
            <v>Buró con cajón hospitalario, estructura de acero inoxidable. Dimensiones: 77.0 x 48.0 x 43.0 cm.</v>
          </cell>
          <cell r="G270" t="str">
            <v>MOBILIARIO MÉDICO</v>
          </cell>
          <cell r="H270" t="str">
            <v>PIEZA</v>
          </cell>
          <cell r="I270" t="str">
            <v>SIN CLAVE</v>
          </cell>
          <cell r="M270" t="str">
            <v>513.143.0059</v>
          </cell>
          <cell r="N270">
            <v>51900041</v>
          </cell>
          <cell r="O270" t="str">
            <v>Buro</v>
          </cell>
          <cell r="S270" t="str">
            <v>IMSS</v>
          </cell>
          <cell r="T270" t="str">
            <v>BUROS-5131430059</v>
          </cell>
          <cell r="U270" t="str">
            <v>0002</v>
          </cell>
          <cell r="V270" t="str">
            <v>Cubierta/entrepaño: Acero inoxidable
Acabado: Pulido</v>
          </cell>
          <cell r="W270">
            <v>0</v>
          </cell>
          <cell r="AB270" t="str">
            <v>SIN</v>
          </cell>
        </row>
        <row r="271">
          <cell r="B271" t="str">
            <v>BUROS-5131430059-A001</v>
          </cell>
          <cell r="C271" t="str">
            <v>JA</v>
          </cell>
          <cell r="E271" t="str">
            <v>BURO CON CAJON HOSPITALARIO</v>
          </cell>
          <cell r="G271" t="str">
            <v>MOBILIARIO MÉDICO</v>
          </cell>
          <cell r="H271" t="str">
            <v>PIEZA</v>
          </cell>
          <cell r="I271" t="str">
            <v>513.143.0059</v>
          </cell>
          <cell r="N271">
            <v>51900041</v>
          </cell>
          <cell r="S271" t="str">
            <v>CNI</v>
          </cell>
          <cell r="T271" t="str">
            <v>BUROS-5131430059</v>
          </cell>
          <cell r="U271" t="str">
            <v>A001</v>
          </cell>
          <cell r="V271" t="str">
            <v>Cubierta en lámina de acero inoxidable acabado pulido: opcional
Entrepaño en lámina de acero inoxidable acabado pulido: opcional
Estructura y refuerzos transversales: acero inoxidable AISI 304</v>
          </cell>
          <cell r="AB271" t="str">
            <v>TAB-AE-UNEME-JunAcla</v>
          </cell>
        </row>
        <row r="272">
          <cell r="B272" t="str">
            <v>BUTAC-5110001800-0001</v>
          </cell>
          <cell r="C272" t="str">
            <v>SI</v>
          </cell>
          <cell r="E272" t="str">
            <v>BUTACA PARA AUDITORIO</v>
          </cell>
          <cell r="F272" t="str">
            <v>Butaca para auditorio. 
Estructura en lámina de acero, con asiento acoginado, tapizado en imitación piel, descansabrazos en madera. Dimensiones: Largo de 50 a 58 cm; ancho de 65 a 68 cm; altura de 80 a 85 cm.</v>
          </cell>
          <cell r="G272" t="str">
            <v>MOBILIARIO</v>
          </cell>
          <cell r="H272" t="str">
            <v>PIEZA</v>
          </cell>
          <cell r="I272" t="str">
            <v>SIN CLAVE</v>
          </cell>
          <cell r="M272" t="str">
            <v>511.000.1800</v>
          </cell>
          <cell r="N272">
            <v>51100018</v>
          </cell>
          <cell r="O272" t="str">
            <v>Butaca</v>
          </cell>
          <cell r="S272" t="str">
            <v>CUCOP</v>
          </cell>
          <cell r="T272" t="str">
            <v>BUTAC-5110001800</v>
          </cell>
          <cell r="U272" t="str">
            <v>0001</v>
          </cell>
          <cell r="V272" t="str">
            <v>Color estructura: Gris
Descansabrazo: Madera o polietileno, acojinado y tapizado
Paleta: No
Dimensiones: 50-58cm (l), 65-68cm (a) y 80-85cm (h)
Fijación al piso: No se especifia</v>
          </cell>
          <cell r="W272">
            <v>0</v>
          </cell>
          <cell r="AB272" t="str">
            <v>SIN</v>
          </cell>
        </row>
        <row r="273">
          <cell r="B273" t="str">
            <v>BUTAC-5110001800-0002</v>
          </cell>
          <cell r="C273" t="str">
            <v>SI</v>
          </cell>
          <cell r="E273" t="str">
            <v>BUTACA PLEGABLE CON PALETA</v>
          </cell>
          <cell r="F273" t="str">
            <v>Butaca plegable con paleta. Estructura en lámina de acero, con asiento acojinado, tapizado en imitación piel, descansabrazos de polietileno. Dimensiones: Largo de 50 a 60 cm; ancho de 65 a 68 cm; altura de 100 a 120 cm.</v>
          </cell>
          <cell r="G273" t="str">
            <v>MOBILIARIO</v>
          </cell>
          <cell r="H273" t="str">
            <v>PIEZA</v>
          </cell>
          <cell r="I273" t="str">
            <v>SIN CLAVE</v>
          </cell>
          <cell r="M273" t="str">
            <v>511.000.1800</v>
          </cell>
          <cell r="N273">
            <v>51100009</v>
          </cell>
          <cell r="O273" t="str">
            <v>Banca</v>
          </cell>
          <cell r="P273">
            <v>51100018</v>
          </cell>
          <cell r="Q273" t="str">
            <v>Butaca</v>
          </cell>
          <cell r="S273" t="str">
            <v>CUCOP 2</v>
          </cell>
          <cell r="T273" t="str">
            <v>BUTAC-5110001800</v>
          </cell>
          <cell r="U273" t="str">
            <v>0002</v>
          </cell>
          <cell r="V273" t="str">
            <v>Color estructura: Negro
Descansabrazo: Polietileno, abatible con portavasos
Paleta: Abatible
Dimensiones: 50-60cm (l), 65-68cm (a) y 100-120cm (h)
Fijación al piso: Si</v>
          </cell>
          <cell r="W273">
            <v>0</v>
          </cell>
          <cell r="AB273" t="str">
            <v>TAB</v>
          </cell>
        </row>
        <row r="274">
          <cell r="B274" t="str">
            <v>BUTAC-5110001800-A001</v>
          </cell>
          <cell r="C274" t="str">
            <v>JA</v>
          </cell>
          <cell r="E274" t="str">
            <v>BUTACA PLEGABLE CON PALETA</v>
          </cell>
          <cell r="F274" t="str">
            <v>Butaca plegable con paleta. Estructura en lámina de acero, con asiento acojinado, tapizado en imitación piel, descansabrazos de polietileno. Dimensiones: Largo de 50 a 60 cm; ancho de 65 a 68 cm; altura de 100 a 120 cm.</v>
          </cell>
          <cell r="G274" t="str">
            <v>MOBILIARIO</v>
          </cell>
          <cell r="H274" t="str">
            <v>PIEZA</v>
          </cell>
          <cell r="I274" t="str">
            <v>SIN CLAVE</v>
          </cell>
          <cell r="M274" t="str">
            <v>511.000.1800</v>
          </cell>
          <cell r="N274">
            <v>51100009</v>
          </cell>
          <cell r="O274" t="str">
            <v>Banca</v>
          </cell>
          <cell r="P274">
            <v>51100018</v>
          </cell>
          <cell r="Q274" t="str">
            <v>Butaca</v>
          </cell>
          <cell r="S274" t="str">
            <v>CUCOP 2</v>
          </cell>
          <cell r="T274" t="str">
            <v>BUTAC-5110001800</v>
          </cell>
          <cell r="U274" t="str">
            <v>A001</v>
          </cell>
          <cell r="V274" t="str">
            <v>Múltiples diferencias</v>
          </cell>
          <cell r="AB274" t="str">
            <v>SIN HG-JunAcla</v>
          </cell>
        </row>
        <row r="275">
          <cell r="B275" t="str">
            <v>CAJAD-5190004700-0001</v>
          </cell>
          <cell r="C275" t="str">
            <v>SI</v>
          </cell>
          <cell r="E275" t="str">
            <v>CAJA DE ACERO INOXIDABLE CON TAPA</v>
          </cell>
          <cell r="F275" t="str">
            <v>Caja de acero inoxidable con tapa. Dimensiones:  largo 15 cm, ancho 10 cm y altura 5 cm.</v>
          </cell>
          <cell r="G275" t="str">
            <v>INSTRUMENTAL</v>
          </cell>
          <cell r="H275" t="str">
            <v>PIEZA</v>
          </cell>
          <cell r="I275" t="str">
            <v>SIN CLAVE</v>
          </cell>
          <cell r="M275" t="str">
            <v>519.000.4700</v>
          </cell>
          <cell r="N275">
            <v>51900047</v>
          </cell>
          <cell r="O275" t="str">
            <v>Caja para almacen</v>
          </cell>
          <cell r="S275" t="str">
            <v>CUCOP</v>
          </cell>
          <cell r="T275" t="str">
            <v>CAJAD-5190004700</v>
          </cell>
          <cell r="U275" t="str">
            <v>0001</v>
          </cell>
          <cell r="W275">
            <v>2</v>
          </cell>
          <cell r="AB275" t="str">
            <v>TAB</v>
          </cell>
        </row>
        <row r="276">
          <cell r="B276" t="str">
            <v>CAJAS-5190004800-0001</v>
          </cell>
          <cell r="C276" t="str">
            <v>SI</v>
          </cell>
          <cell r="E276" t="str">
            <v>CAJA FUERTE</v>
          </cell>
          <cell r="F276" t="str">
            <v>Caja fuerte.
Estructura de acero al carbono rolado en frío. 
Dimensiones: 60 cm, fondo 55 cm, altura 130 cm. 
Base con cuatro ruedas.</v>
          </cell>
          <cell r="G276" t="str">
            <v>MOBILIARIO</v>
          </cell>
          <cell r="H276" t="str">
            <v>PIEZA</v>
          </cell>
          <cell r="I276" t="str">
            <v>SIN CLAVE</v>
          </cell>
          <cell r="M276" t="str">
            <v>519.000.4800</v>
          </cell>
          <cell r="N276">
            <v>51900048</v>
          </cell>
          <cell r="O276" t="str">
            <v>Caja fuerte</v>
          </cell>
          <cell r="S276" t="str">
            <v>CUCOP</v>
          </cell>
          <cell r="T276" t="str">
            <v>CAJAS-5190004800</v>
          </cell>
          <cell r="U276" t="str">
            <v>0001</v>
          </cell>
          <cell r="W276">
            <v>0</v>
          </cell>
          <cell r="AB276" t="str">
            <v>SLP</v>
          </cell>
        </row>
        <row r="277">
          <cell r="B277" t="str">
            <v>CAJAS-SC-5300000-0001</v>
          </cell>
          <cell r="C277" t="str">
            <v>TEX</v>
          </cell>
          <cell r="E277" t="str">
            <v>CAJA DOAYEN 4 LT</v>
          </cell>
          <cell r="F277" t="str">
            <v>Caja Doayen 4 litros, fabricada en lamina de acero</v>
          </cell>
          <cell r="G277" t="str">
            <v>MOBILIARIO MÉDICO</v>
          </cell>
          <cell r="H277" t="str">
            <v>PIEZA</v>
          </cell>
          <cell r="I277" t="str">
            <v>SIN CLAVE</v>
          </cell>
          <cell r="N277">
            <v>53200033</v>
          </cell>
          <cell r="O277" t="str">
            <v>Charola instrumental cirugia (equipo medico quirurgico)</v>
          </cell>
          <cell r="S277" t="str">
            <v>CUCOP</v>
          </cell>
          <cell r="T277" t="str">
            <v>CAJAS-SC-5300000</v>
          </cell>
          <cell r="U277" t="str">
            <v>0001</v>
          </cell>
          <cell r="V277" t="str">
            <v>Múltiples diferencias con 0002</v>
          </cell>
          <cell r="AB277" t="str">
            <v>TEX</v>
          </cell>
        </row>
        <row r="278">
          <cell r="B278" t="str">
            <v>CAJAS-SC-5300000-0002</v>
          </cell>
          <cell r="C278" t="str">
            <v>TEX</v>
          </cell>
          <cell r="E278" t="str">
            <v>CAJA PARA DESINFECCION DE PLASTICO TRANSPARENTE CAPACIDAD DE 5.7 L DIMENSIONES 12.4X35.9X19.4 CM</v>
          </cell>
          <cell r="F278" t="str">
            <v>Caja para desinfección de plástico transparente. Capacidad 5.7 litros</v>
          </cell>
          <cell r="G278" t="str">
            <v>MOBILIARIO MÉDICO</v>
          </cell>
          <cell r="H278" t="str">
            <v>PIEZA</v>
          </cell>
          <cell r="I278" t="str">
            <v>SIN CLAVE</v>
          </cell>
          <cell r="N278">
            <v>53200033</v>
          </cell>
          <cell r="O278" t="str">
            <v>Charola instrumental cirugia (equipo medico quirurgico)</v>
          </cell>
          <cell r="S278" t="str">
            <v>CUCOP</v>
          </cell>
          <cell r="T278" t="str">
            <v>CAJAS-SC-5300000</v>
          </cell>
          <cell r="U278" t="str">
            <v>0002</v>
          </cell>
          <cell r="V278" t="str">
            <v>Múltiples diferencias con 0001</v>
          </cell>
          <cell r="AB278" t="str">
            <v>TEX</v>
          </cell>
        </row>
        <row r="279">
          <cell r="B279" t="str">
            <v>CALCU-5190013500-0001</v>
          </cell>
          <cell r="C279" t="str">
            <v>SI</v>
          </cell>
          <cell r="E279" t="str">
            <v>CALCULADORA IMPRESORA ELECTRONICA</v>
          </cell>
          <cell r="F279" t="str">
            <v>Calculadora impresora electrónica. 
Impresión en negro (números positivos) y rojo (números negativos). 
Función de cálculo de impuestos. 
Con modo ahorrador de batería.</v>
          </cell>
          <cell r="G279" t="str">
            <v>MOBILIARIO</v>
          </cell>
          <cell r="H279" t="str">
            <v>PIEZA</v>
          </cell>
          <cell r="I279" t="str">
            <v>SIN CLAVE</v>
          </cell>
          <cell r="M279" t="str">
            <v>519.001.3500</v>
          </cell>
          <cell r="N279">
            <v>51900135</v>
          </cell>
          <cell r="O279" t="str">
            <v>Impresor calculadora</v>
          </cell>
          <cell r="S279" t="str">
            <v>CUCOP</v>
          </cell>
          <cell r="T279" t="str">
            <v>CALCU-5190013500</v>
          </cell>
          <cell r="U279" t="str">
            <v>0001</v>
          </cell>
          <cell r="W279">
            <v>0</v>
          </cell>
          <cell r="AB279" t="str">
            <v>SLP</v>
          </cell>
        </row>
        <row r="280">
          <cell r="B280" t="str">
            <v>CAMAR-5254240061-0001</v>
          </cell>
          <cell r="C280" t="str">
            <v>SI</v>
          </cell>
          <cell r="E280" t="str">
            <v>CAMARA PARA MACROFOTOGRAFIA</v>
          </cell>
          <cell r="F280" t="str">
            <v>Cámara para macrofotografía.
Sensor de imagen de al menos 21 MP.
Cámara tipo reflex.
Full HD.
Zoom óptico de 20X.
Baterías recargables.</v>
          </cell>
          <cell r="G280" t="str">
            <v>EQUIPO DE LABORATORIO</v>
          </cell>
          <cell r="H280" t="str">
            <v>EQUIPO</v>
          </cell>
          <cell r="I280" t="str">
            <v>525.424.0061</v>
          </cell>
          <cell r="J280" t="str">
            <v>Fotografía equipos para Accesorios: Cámara fotográfica. Diámetro del lente: 50 mm. Foco: 1.2 Apertura del diafragma: 1.2 a 16 Velocidad: hasta un milésimo de segundo. Con reloj disparador. Pieza.</v>
          </cell>
          <cell r="K280" t="str">
            <v>525.424.0053</v>
          </cell>
          <cell r="L280" t="str">
            <v>Fotografría equipos para. Para macrofotografía. Base de 67 x 68 cm. Pieza.</v>
          </cell>
          <cell r="N280">
            <v>52300021</v>
          </cell>
          <cell r="O280" t="str">
            <v>Camara fotografica digital (eq. De com., cinemat. O fotograf.)</v>
          </cell>
          <cell r="P280">
            <v>52300005</v>
          </cell>
          <cell r="Q280" t="str">
            <v>Amplificador fotografico (eq. De com., cinemat. O fotograf.)</v>
          </cell>
          <cell r="S280" t="str">
            <v>CNI</v>
          </cell>
          <cell r="T280" t="str">
            <v>CAMAR-5254240061</v>
          </cell>
          <cell r="U280" t="str">
            <v>0001</v>
          </cell>
          <cell r="W280">
            <v>0</v>
          </cell>
          <cell r="AB280" t="str">
            <v>SLP</v>
          </cell>
        </row>
        <row r="281">
          <cell r="B281" t="str">
            <v>CAMAR-5310018400-0001</v>
          </cell>
          <cell r="C281" t="str">
            <v>SI</v>
          </cell>
          <cell r="E281" t="str">
            <v>CAMARA DE AISLAMIENTO TERMICO</v>
          </cell>
          <cell r="G281" t="str">
            <v>MOBILIARIO MÉDICO</v>
          </cell>
          <cell r="H281" t="str">
            <v>PIEZA</v>
          </cell>
          <cell r="I281" t="str">
            <v>S/C</v>
          </cell>
          <cell r="N281">
            <v>53100184</v>
          </cell>
          <cell r="T281" t="str">
            <v>CAMAR-5310018400</v>
          </cell>
          <cell r="U281" t="str">
            <v>0001</v>
          </cell>
          <cell r="AB281" t="str">
            <v>CMM</v>
          </cell>
        </row>
        <row r="282">
          <cell r="B282" t="str">
            <v>CAMAR-5311570062-0001</v>
          </cell>
          <cell r="C282" t="str">
            <v>SI</v>
          </cell>
          <cell r="D282">
            <v>6</v>
          </cell>
          <cell r="E282" t="str">
            <v>CAMARA SONOAMORTIGUADA  CON COMPARTIMIENTO SENCILLO</v>
          </cell>
          <cell r="G282" t="str">
            <v>EQUIPO MÉDICO</v>
          </cell>
          <cell r="H282" t="str">
            <v>EQUIPO</v>
          </cell>
          <cell r="I282" t="str">
            <v>531.157.0062</v>
          </cell>
          <cell r="J282" t="str">
            <v>Cámara sonoamortiguada con compartimiento sencillo. Unidad aislante de ruido que se utiliza para realizar audiometrías con fines de diagnóstico. Piso cubierto con alfombra para tránsito pesado o material acústico aislado. Puerta acústica sellada. Ventana para observación con doble cristal para aislamiento acústico (mínimo 7 mm de espesor). Repisa exterior para colocación de audiómetro y accesorios. Receptáculo o tablero para interconexión del exterior al interior de la cámara. Iluminación interior incandescente o fluorescente. Paredes acústicas con sistema de ventilación integrado con nivel máximo de ruido de 22 dB o menor a 500 Hz. Dimensiones exteriores: altura: entre 190 y 215 cm profundidad no menor a 120 cm ancho no menor a 120 cm. Sistema de aislamiento de vibraciones. Aislamiento a ruido de 40 dB o mayor a 500 Hz</v>
          </cell>
          <cell r="N282">
            <v>51200002</v>
          </cell>
          <cell r="O282" t="str">
            <v>Cabina con aislamiento acustico y amortiguacion de sonido</v>
          </cell>
          <cell r="S282" t="str">
            <v>CNI</v>
          </cell>
          <cell r="T282" t="str">
            <v>CAMAR-5311570062</v>
          </cell>
          <cell r="U282" t="str">
            <v>0001</v>
          </cell>
          <cell r="W282">
            <v>4</v>
          </cell>
          <cell r="AB282" t="str">
            <v>SON</v>
          </cell>
        </row>
        <row r="283">
          <cell r="B283" t="str">
            <v>CAMAR-5311570062-0999</v>
          </cell>
          <cell r="C283" t="str">
            <v>IMSS</v>
          </cell>
          <cell r="D283">
            <v>6</v>
          </cell>
          <cell r="E283" t="str">
            <v>CAMARA SONOAMORTIGUADA CON COMPARTIMIENTO SENCILLO</v>
          </cell>
          <cell r="G283" t="str">
            <v>EQUIPO MÉDICO</v>
          </cell>
          <cell r="H283" t="str">
            <v>EQUIPO</v>
          </cell>
          <cell r="I283" t="str">
            <v>531.157.0062</v>
          </cell>
          <cell r="J283" t="str">
            <v>Cámara sonoamortiguada con compartimiento sencillo. Unidad aislante de ruido que se utiliza para realizar audiometrías con fines de diagnóstico. Piso cubierto con alfombra para tránsito pesado o material acústico aislado. Puerta acústica sellada. Ventana para observación con doble cristal para aislamiento acústico (mínimo 7 mm de espesor). Repisa exterior para colocación de audiómetro y accesorios. Receptáculo o tablero para interconexión del exterior al interior de la cámara. Iluminación interior incandescente o fluorescente. Paredes acústicas con sistema de ventilación integrado con nivel máximo de ruido de 22 dB o menor a 500 Hz. Dimensiones exteriores: altura: entre 190 y 215 cm profundidad no menor a 120 cm ancho no menor a 120 cm. Sistema de aislamiento de vibraciones. Aislamiento a ruido de 40 dB o mayor a 500 Hz</v>
          </cell>
          <cell r="N283">
            <v>51200002</v>
          </cell>
          <cell r="O283" t="str">
            <v>Cabina con aislamiento acustico y amortiguacion de sonido</v>
          </cell>
          <cell r="P283">
            <v>53100584</v>
          </cell>
          <cell r="Q283" t="str">
            <v>Equipo e instrumental para mediciones de acustica</v>
          </cell>
          <cell r="R283" t="str">
            <v>531.157.0062</v>
          </cell>
          <cell r="S283" t="str">
            <v>CNI</v>
          </cell>
          <cell r="T283" t="str">
            <v>CAMAR-5311570062</v>
          </cell>
          <cell r="U283" t="str">
            <v>0999</v>
          </cell>
          <cell r="V283" t="str">
            <v>Certificados de calidad: FDA o CE o JIS, no</v>
          </cell>
          <cell r="AB283" t="str">
            <v>NAY IMSS</v>
          </cell>
        </row>
        <row r="284">
          <cell r="B284" t="str">
            <v>CAMAR-5311570070-0001</v>
          </cell>
          <cell r="C284" t="str">
            <v>SI</v>
          </cell>
          <cell r="D284">
            <v>6</v>
          </cell>
          <cell r="E284" t="str">
            <v>CAMARA SONOAMORTIGUADA CON COMPARTIMENTO DOBLE</v>
          </cell>
          <cell r="F284" t="str">
            <v>Cámara sonoamortiguada con compartimento doble para pruebas auditivas (2 personas).
Dimensiones de 2.40 x 2.40 x 1.80 m.
Aislar niveles de 40 dB.</v>
          </cell>
          <cell r="G284" t="str">
            <v>EQUIPO MÉDICO</v>
          </cell>
          <cell r="H284" t="str">
            <v>EQUIPO</v>
          </cell>
          <cell r="I284" t="str">
            <v>531.157.0070</v>
          </cell>
          <cell r="J284" t="str">
            <v>Cámara sonoamortiguada con compartimiento doble. Equipo auxiliar para aislar al paciente del ruido ambiental durante la realización de estudios audiológicos. Cámara con capacidad para dos personas. Piso cubierto con alfombra o material aislante al ruido y a la vibración. Puerta con cierre hermético aislante al ruido. Paredes de material aislante al ruido y a la vibración. Ventana de observación con doble cristal para aislamiento acústico con un mínimo de 6.5 mm de espesor cada uno. Repisa exterior para la colocación del audiómetro y sus accesorios. Tablero de conexión para la intercomunicación del exterior al interior de la cámara. Iluminación interior incandescente o fluorescente. Ventilación de 200 CFM o mayor. Sistema de ventilación que genere un nivel máximo de ruido de 20 dB ± 2 dB a 500 Hz. Dimensiones exteriores: altura entre 240 cm ± 10% ancho entre 240 cm ± 10% profundo entre 180 cm ± 10%. Capacidad de aislar ruido con niveles de 40 dB a 500 Hz o menor.</v>
          </cell>
          <cell r="N284">
            <v>51200002</v>
          </cell>
          <cell r="O284" t="str">
            <v>Cabina con aislamiento acustico y amortiguacion de sonido</v>
          </cell>
          <cell r="S284" t="str">
            <v>CNI</v>
          </cell>
          <cell r="T284" t="str">
            <v>CAMAR-5311570070</v>
          </cell>
          <cell r="U284" t="str">
            <v>0001</v>
          </cell>
          <cell r="V284" t="str">
            <v>Múltiples diferencias con 0002</v>
          </cell>
          <cell r="W284">
            <v>4</v>
          </cell>
          <cell r="AB284" t="str">
            <v>QRO</v>
          </cell>
        </row>
        <row r="285">
          <cell r="B285" t="str">
            <v>CAMAR-5311570070-0002</v>
          </cell>
          <cell r="C285" t="str">
            <v>SI</v>
          </cell>
          <cell r="D285">
            <v>6</v>
          </cell>
          <cell r="E285" t="str">
            <v>CAMARA SONOAMORTIGUADA CON COMPARTIMENTO DOBLE</v>
          </cell>
          <cell r="F285" t="str">
            <v>Cámara sonoamortiguada con compartimento doble para pruebas auditivas (2 personas).
Dimensiones de 2.40 x 2.40 x 1.80 m.
Aislar niveles de 40 dB.</v>
          </cell>
          <cell r="G285" t="str">
            <v>EQUIPO MÉDICO</v>
          </cell>
          <cell r="H285" t="str">
            <v>EQUIPO</v>
          </cell>
          <cell r="I285" t="str">
            <v>531.157.0070</v>
          </cell>
          <cell r="J285" t="str">
            <v>Cámara sonoamortiguada con compartimiento doble. Equipo auxiliar para aislar al paciente del ruido ambiental durante la realización de estudios audiológicos. Cámara con capacidad para dos personas. Piso cubierto con alfombra o material aislante al ruido y a la vibración. Puerta con cierre hermético aislante al ruido. Paredes de material aislante al ruido y a la vibración. Ventana de observación con doble cristal para aislamiento acústico con un mínimo de 6.5 mm de espesor cada uno. Repisa exterior para la colocación del audiómetro y sus accesorios. Tablero de conexión para la intercomunicación del exterior al interior de la cámara. Iluminación interior incandescente o fluorescente. Ventilación de 200 CFM o mayor. Sistema de ventilación que genere un nivel máximo de ruido de 20 dB ± 2 dB a 500 Hz. Dimensiones exteriores: altura entre 240 cm ± 10% ancho entre 240 cm ± 10% profundo entre 180 cm ± 10%. Capacidad de aislar ruido con niveles de 40 dB a 500 Hz o menor.</v>
          </cell>
          <cell r="N285">
            <v>51200002</v>
          </cell>
          <cell r="O285" t="str">
            <v>Cabina con aislamiento acustico y amortiguacion de sonido</v>
          </cell>
          <cell r="S285" t="str">
            <v>CNI</v>
          </cell>
          <cell r="T285" t="str">
            <v>CAMAR-5311570070</v>
          </cell>
          <cell r="U285" t="str">
            <v>0002</v>
          </cell>
          <cell r="V285" t="str">
            <v>Múltiples diferencias con 0001</v>
          </cell>
          <cell r="W285">
            <v>4</v>
          </cell>
          <cell r="AB285" t="str">
            <v>SLP</v>
          </cell>
        </row>
        <row r="286">
          <cell r="B286" t="str">
            <v>CAMAR-5311570096-0001</v>
          </cell>
          <cell r="C286" t="str">
            <v>TEX</v>
          </cell>
          <cell r="E286" t="str">
            <v>CAMARA CEFALICA</v>
          </cell>
          <cell r="F286" t="str">
            <v xml:space="preserve">Cámara cefálica. Acrílico transparente de una pieza. </v>
          </cell>
          <cell r="G286" t="str">
            <v>EQUIPO MÉDICO</v>
          </cell>
          <cell r="H286" t="str">
            <v>EQUIPO</v>
          </cell>
          <cell r="I286" t="str">
            <v>531.157.0096</v>
          </cell>
          <cell r="J286" t="str">
            <v>Cámara cefálica. Cámara cefálica. Consta de: acrílico transparente de una pieza tamaño con orificio para conectar la manguera.</v>
          </cell>
          <cell r="N286">
            <v>53100646</v>
          </cell>
          <cell r="O286" t="str">
            <v>Camara de incubacion (aparato cientifico)</v>
          </cell>
          <cell r="S286" t="str">
            <v>CNI</v>
          </cell>
          <cell r="T286" t="str">
            <v>CAMAR-5311570096</v>
          </cell>
          <cell r="U286" t="str">
            <v>0001</v>
          </cell>
          <cell r="AB286" t="str">
            <v>TEX</v>
          </cell>
        </row>
        <row r="287">
          <cell r="B287" t="str">
            <v>CAMAR-5311570786-0001</v>
          </cell>
          <cell r="C287" t="str">
            <v>SI</v>
          </cell>
          <cell r="E287" t="str">
            <v>CAMARA DIGITAL NO MIDRIATICA PARA FONDO DE OJO, CON CAPACIDAD PARA ESTUDIOS DE FLUORANGIOGRAFIA</v>
          </cell>
          <cell r="F287" t="str">
            <v xml:space="preserve">Cámara digital no midriática para fondo de ojo, con capacidad para estudios de fluorangiografía.
Cámara digital de al menos 5 MP.
Para trabajar con pupilas desde 3.3mm de diámetro.
Mesa compatible con el equipo. </v>
          </cell>
          <cell r="G287" t="str">
            <v>EQUIPO MÉDICO</v>
          </cell>
          <cell r="H287" t="str">
            <v>EQUIPO</v>
          </cell>
          <cell r="I287" t="str">
            <v>531.157.0786</v>
          </cell>
          <cell r="J287" t="str">
            <v>Cámara digital no midriatica para fondo de ojo con capacidad para estudios de fluorangiografía. Cámara digital oftalmológica utilizada para fotografiar y registrar imágenes del fondo del ojo sin necesidad de dilatar la pupila; con capacidad para realizar estudios de fluorangiografía. Con las siguientes características seleccionables de acuerdo a necesidades de las unidades médicas: Angulos de convergencia o de campo del segmento anterior y posterior: uno obligatorio de 45° y el otro de 50° ó 30°. Enfoque: Fijación interna del ojo; brazo interconstruido con punto de fijación externa; alineación manual; enfoque automático y manual a partir del observador. Iluminación: Para visualizar y enfocar por medio de fuente de luz infrarroja; para fluorangiografía capaz de realizar secuencias de imágenes; flash integrado de Xenón con intensidad modulable. Imágenes: Despliegue de imagen en tiempo real a través de monitor de LCD o TFT; captura de imágenes digitales; capaz de realizar secuencias de imágenes para estudio de fluoroangiografía. Filtros: Modo de captura por manipulación o a través de filtros: verde o libre de rojo; azul color. Que cuente con al menos los siguientes filtros: Filtro para bloquear luz ultravioleta filtro autofluorescencia y filtro fotofluorangiografía. Ajuste de la distancia de trabajo: A través de palanca de mando. Movimiento de la base y la mentonera independientes: movimiento de la mentonera ajustable; movimientos de la base ajustables en los ejes X Y y Z Optica: Capaz de trabajar con pupilas de un diámetro desde 3.3 mm; magnificación digital; compensación de ametropía del usuario en caso de usar ocular; compensación de la corrección de dioptrías del paciente en el rango de al menos -30 dioptrías a +30 dioptrías. Cámara digital: Con resolución del sensor de imagen digital a color de 5 megapixeles o mayor; capaz de proporcionar zoom digital. Computadora interna o externa: Con capacidad para almacenar mínimo 60000 imágenes o 320 Gbites o mayor; que incluya teclado y mouse; grabador de DVD y CD; tenga capacidad de interfase a una USB VGA y red; Software de la misma marca del equipo con licencias para: manipulación o procesamiento de imagen ajustes de iluminación notas fotografía panorámica fotografía estéreo base de datos del paciente; magnificación digital de las imágenes; capaz de guardar exportar e imprimir los datos de la imagen de al menos en los formatos al BMP JPG y DICOM.</v>
          </cell>
          <cell r="N287">
            <v>53100527</v>
          </cell>
          <cell r="O287" t="str">
            <v>Camara ionizacion (aparato cientifico)</v>
          </cell>
          <cell r="S287" t="str">
            <v>CNI</v>
          </cell>
          <cell r="T287" t="str">
            <v>CAMAR-5311570786</v>
          </cell>
          <cell r="U287" t="str">
            <v>0001</v>
          </cell>
          <cell r="V287" t="str">
            <v>Mesa: Compatible con el equipo</v>
          </cell>
          <cell r="W287">
            <v>4</v>
          </cell>
          <cell r="AB287" t="str">
            <v>_SLP</v>
          </cell>
        </row>
        <row r="288">
          <cell r="B288" t="str">
            <v>CAMAR-5311570786-0002</v>
          </cell>
          <cell r="C288" t="str">
            <v>SI</v>
          </cell>
          <cell r="E288" t="str">
            <v>CAMARA DIGITAL NO MIDRIATICA PARA FONDO DE OJO, CON CAPACIDAD PARA ESTUDIOS DE FLUORANGIOGRAFIA</v>
          </cell>
          <cell r="F288" t="str">
            <v>Cámara digital no midriática para fondo de ojo, con capacidad para estudios de fluorangiografía.
Cámara digital de al menos 5 MP.
Para trabajar con pupilas desde 3.3 mm de diámetro.
Mesa de elevación eléctrica accesible para el paciente en silla de ruedas.</v>
          </cell>
          <cell r="G288" t="str">
            <v>EQUIPO MÉDICO</v>
          </cell>
          <cell r="H288" t="str">
            <v>EQUIPO</v>
          </cell>
          <cell r="I288" t="str">
            <v>531.157.0786</v>
          </cell>
          <cell r="J288" t="str">
            <v>Cámara digital no midriatica para fondo de ojo con capacidad para estudios de fluorangiografía. Cámara digital oftalmológica utilizada para fotografiar y registrar imágenes del fondo del ojo sin necesidad de dilatar la pupila; con capacidad para realizar estudios de fluorangiografía. Con las siguientes características seleccionables de acuerdo a necesidades de las unidades médicas: Angulos de convergencia o de campo del segmento anterior y posterior: uno obligatorio de 45° y el otro de 50° ó 30°. Enfoque: Fijación interna del ojo; brazo interconstruido con punto de fijación externa; alineación manual; enfoque automático y manual a partir del observador. Iluminación: Para visualizar y enfocar por medio de fuente de luz infrarroja; para fluorangiografía capaz de realizar secuencias de imágenes; flash integrado de Xenón con intensidad modulable. Imágenes: Despliegue de imagen en tiempo real a través de monitor de LCD o TFT; captura de imágenes digitales; capaz de realizar secuencias de imágenes para estudio de fluoroangiografía. Filtros: Modo de captura por manipulación o a través de filtros: verde o libre de rojo; azul color. Que cuente con al menos los siguientes filtros: Filtro para bloquear luz ultravioleta filtro autofluorescencia y filtro fotofluorangiografía. Ajuste de la distancia de trabajo: A través de palanca de mando. Movimiento de la base y la mentonera independientes: movimiento de la mentonera ajustable; movimientos de la base ajustables en los ejes X Y y Z Optica: Capaz de trabajar con pupilas de un diámetro desde 3.3 mm; magnificación digital; compensación de ametropía del usuario en caso de usar ocular; compensación de la corrección de dioptrías del paciente en el rango de al menos -30 dioptrías a +30 dioptrías. Cámara digital: Con resolución del sensor de imagen digital a color de 5 megapixeles o mayor; capaz de proporcionar zoom digital. Computadora interna o externa: Con capacidad para almacenar mínimo 60000 imágenes o 320 Gbites o mayor; que incluya teclado y mouse; grabador de DVD y CD; tenga capacidad de interfase a una USB VGA y red; Software de la misma marca del equipo con licencias para: manipulación o procesamiento de imagen ajustes de iluminación notas fotografía panorámica fotografía estéreo base de datos del paciente; magnificación digital de las imágenes; capaz de guardar exportar e imprimir los datos de la imagen de al menos en los formatos al BMP JPG y DICOM.</v>
          </cell>
          <cell r="N288">
            <v>53100527</v>
          </cell>
          <cell r="O288" t="str">
            <v>Camara ionizacion (aparato cientifico)</v>
          </cell>
          <cell r="S288" t="str">
            <v>CNI</v>
          </cell>
          <cell r="T288" t="str">
            <v>CAMAR-5311570786</v>
          </cell>
          <cell r="U288" t="str">
            <v>0002</v>
          </cell>
          <cell r="V288" t="str">
            <v>Mesa: De elevación eléctrica accesible para paciente en silla de ruedas</v>
          </cell>
          <cell r="W288">
            <v>4</v>
          </cell>
          <cell r="AB288" t="str">
            <v>QRO</v>
          </cell>
        </row>
        <row r="289">
          <cell r="B289" t="str">
            <v>CAMAR-5311570786-0003</v>
          </cell>
          <cell r="C289" t="str">
            <v>SI</v>
          </cell>
          <cell r="E289" t="str">
            <v>CAMARA DIGITAL NO MIDRIATICA PARA FONDO DE OJO, CON CAPACIDAD PARA ESTUDIOS DE FLUORANGIOGRAFIA</v>
          </cell>
          <cell r="G289" t="str">
            <v>EQUIPO MÉDICO</v>
          </cell>
          <cell r="H289" t="str">
            <v>EQUIPO</v>
          </cell>
          <cell r="I289" t="str">
            <v>531.157.0786</v>
          </cell>
          <cell r="J289" t="str">
            <v>Cámara digital no midriatica para fondo de ojo con capacidad para estudios de fluorangiografía. Cámara digital oftalmológica utilizada para fotografiar y registrar imágenes del fondo del ojo sin necesidad de dilatar la pupila; con capacidad para realizar estudios de fluorangiografía. Con las siguientes características seleccionables de acuerdo a necesidades de las unidades médicas: Angulos de convergencia o de campo del segmento anterior y posterior: uno obligatorio de 45° y el otro de 50° ó 30°. Enfoque: Fijación interna del ojo; brazo interconstruido con punto de fijación externa; alineación manual; enfoque automático y manual a partir del observador. Iluminación: Para visualizar y enfocar por medio de fuente de luz infrarroja; para fluorangiografía capaz de realizar secuencias de imágenes; flash integrado de Xenón con intensidad modulable. Imágenes: Despliegue de imagen en tiempo real a través de monitor de LCD o TFT; captura de imágenes digitales; capaz de realizar secuencias de imágenes para estudio de fluoroangiografía. Filtros: Modo de captura por manipulación o a través de filtros: verde o libre de rojo; azul color. Que cuente con al menos los siguientes filtros: Filtro para bloquear luz ultravioleta filtro autofluorescencia y filtro fotofluorangiografía. Ajuste de la distancia de trabajo: A través de palanca de mando. Movimiento de la base y la mentonera independientes: movimiento de la mentonera ajustable; movimientos de la base ajustables en los ejes X Y y Z Optica: Capaz de trabajar con pupilas de un diámetro desde 3.3 mm; magnificación digital; compensación de ametropía del usuario en caso de usar ocular; compensación de la corrección de dioptrías del paciente en el rango de al menos -30 dioptrías a +30 dioptrías. Cámara digital: Con resolución del sensor de imagen digital a color de 5 megapixeles o mayor; capaz de proporcionar zoom digital. Computadora interna o externa: Con capacidad para almacenar mínimo 60000 imágenes o 320 Gbites o mayor; que incluya teclado y mouse; grabador de DVD y CD; tenga capacidad de interfase a una USB VGA y red; Software de la misma marca del equipo con licencias para: manipulación o procesamiento de imagen ajustes de iluminación notas fotografía panorámica fotografía estéreo base de datos del paciente; magnificación digital de las imágenes; capaz de guardar exportar e imprimir los datos de la imagen de al menos en los formatos al BMP JPG y DICOM.</v>
          </cell>
          <cell r="N289">
            <v>53100527</v>
          </cell>
          <cell r="O289" t="str">
            <v>Camara ionizacion (aparato cientifico)</v>
          </cell>
          <cell r="S289" t="str">
            <v>CNI</v>
          </cell>
          <cell r="T289" t="str">
            <v>CAMAR-5311570786</v>
          </cell>
          <cell r="U289" t="str">
            <v>0003</v>
          </cell>
          <cell r="V289" t="str">
            <v>Diferencias con 0001 en 2.1, 3.1 y 8.2; Múltiples diferencias con 0002</v>
          </cell>
          <cell r="W289">
            <v>4</v>
          </cell>
          <cell r="AB289" t="str">
            <v>SLP</v>
          </cell>
        </row>
        <row r="290">
          <cell r="B290" t="str">
            <v>CAMAR-5311570786-A002</v>
          </cell>
          <cell r="C290" t="str">
            <v>JA</v>
          </cell>
          <cell r="E290" t="str">
            <v>CAMARA DIGITAL NO MIDRIATICA PARA FONDO DE OJO, CON CAPACIDAD PARA ESTUDIOS DE FLUORANGIOGRAFIA</v>
          </cell>
          <cell r="G290" t="str">
            <v>EQUIPO MÉDICO</v>
          </cell>
          <cell r="H290" t="str">
            <v>EQUIPO</v>
          </cell>
          <cell r="I290" t="str">
            <v>531.157.0786</v>
          </cell>
          <cell r="N290">
            <v>53100527</v>
          </cell>
          <cell r="T290" t="str">
            <v>CAMAR-5311570786</v>
          </cell>
          <cell r="U290" t="str">
            <v>A002</v>
          </cell>
          <cell r="V290" t="str">
            <v>Opción de láser de digitalización: Sí 
Capaz de trabajar con pupilas: diámetro de 2.0 a 3.3 mm</v>
          </cell>
          <cell r="AB290" t="str">
            <v>QRO-JunAcla</v>
          </cell>
        </row>
        <row r="291">
          <cell r="B291" t="str">
            <v>CAMAR-5311570786-A003</v>
          </cell>
          <cell r="C291" t="str">
            <v>JA</v>
          </cell>
          <cell r="E291" t="str">
            <v>Cámara digital no midriática para fondo de ojo, con capacidad para estudios de fluorangiografía</v>
          </cell>
          <cell r="G291" t="str">
            <v>EQUIPO MÉDICO</v>
          </cell>
          <cell r="H291" t="str">
            <v>EQUIPO</v>
          </cell>
          <cell r="I291" t="str">
            <v>531.157.0786</v>
          </cell>
          <cell r="J291" t="str">
            <v>Cámara digital no midriatica para fondo de ojo con capacidad para estudios de fluorangiografía. Cámara digital oftalmológica utilizada para fotografiar y registrar imágenes del fondo del ojo sin necesidad de dilatar la pupila; con capacidad para realizar estudios de fluorangiografía. Con las siguientes características seleccionables de acuerdo a necesidades de las unidades médicas: Angulos de convergencia o de campo del segmento anterior y posterior: uno obligatorio de 45° y el otro de 50° ó 30°. Enfoque: Fijación interna del ojo; brazo interconstruido con punto de fijación externa; alineación manual; enfoque automático y manual a partir del observador. Iluminación: Para visualizar y enfocar por medio de fuente de luz infrarroja; para fluorangiografía capaz de realizar secuencias de imágenes; flash integrado de Xenón con intensidad modulable. Imágenes: Despliegue de imagen en tiempo real a través de monitor de LCD o TFT; captura de imágenes digitales; capaz de realizar secuencias de imágenes para estudio de fluoroangiografía. Filtros: Modo de captura por manipulación o a través de filtros: verde o libre de rojo; azul color. Que cuente con al menos los siguientes filtros: Filtro para bloquear luz ultravioleta filtro autofluorescencia y filtro fotofluorangiografía. Ajuste de la distancia de trabajo: A través de palanca de mando. Movimiento de la base y la mentonera independientes: movimiento de la mentonera ajustable; movimientos de la base ajustables en los ejes X Y y Z Optica: Capaz de trabajar con pupilas de un diámetro desde 3.3 mm; magnificación digital; compensación de ametropía del usuario en caso de usar ocular; compensación de la corrección de dioptrías del paciente en el rango de al menos -30 dioptrías a +30 dioptrías. Cámara digital: Con resolución del sensor de imagen digital a color de 5 megapixeles o mayor; capaz de proporcionar zoom digital. Computadora interna o externa: Con capacidad para almacenar mínimo 60000 imágenes o 320 Gbites o mayor; que incluya teclado y mouse; grabador de DVD y CD; tenga capacidad de interfase a una USB VGA y red; Software de la misma marca del equipo con licencias para: manipulación o procesamiento de imagen ajustes de iluminación notas fotografía panorámica fotografía estéreo base de datos del paciente; magnificación digital de las imágenes; capaz de guardar exportar e imprimir los datos de la imagen de al menos en los formatos al BMP JPG y DICOM.</v>
          </cell>
          <cell r="N291">
            <v>53100527</v>
          </cell>
          <cell r="O291" t="str">
            <v>Camara ionizacion (aparato cientifico)</v>
          </cell>
          <cell r="S291" t="str">
            <v>CNI</v>
          </cell>
          <cell r="T291" t="str">
            <v>CAMAR-5311570786</v>
          </cell>
          <cell r="U291" t="str">
            <v>A003</v>
          </cell>
          <cell r="V291" t="str">
            <v>Múltiples diferencias</v>
          </cell>
          <cell r="AB291" t="str">
            <v>SLP-JunAcla</v>
          </cell>
        </row>
        <row r="292">
          <cell r="B292" t="str">
            <v>CAMAR-5311570786-B002</v>
          </cell>
          <cell r="C292" t="str">
            <v>JA</v>
          </cell>
          <cell r="E292" t="str">
            <v>CAMARA DIGITAL NO MIDRIATICA PARA FONDO DE OJO, CON CAPACIDAD PARA ESTUDIOS DE FLUORANGIOGRAFIA</v>
          </cell>
          <cell r="G292" t="str">
            <v>EQUIPO MÉDICO</v>
          </cell>
          <cell r="H292" t="str">
            <v>PIEZA</v>
          </cell>
          <cell r="I292" t="str">
            <v>531.157.0786</v>
          </cell>
          <cell r="J292" t="str">
            <v>Cámara digital no midriatica para fondo de ojo con capacidad para estudios de fluorangiografía. Cámara digital oftalmológica utilizada para fotografiar y registrar imágenes del fondo del ojo sin necesidad de dilatar la pupila; con capacidad para realizar estudios de fluorangiografía. Con las siguientes características seleccionables de acuerdo a necesidades de las unidades médicas: Angulos de convergencia o de campo del segmento anterior y posterior: uno obligatorio de 45° y el otro de 50° ó 30°. Enfoque: Fijación interna del ojo; brazo interconstruido con punto de fijación externa; alineación manual; enfoque automático y manual a partir del observador. Iluminación: Para visualizar y enfocar por medio de fuente de luz infrarroja; para fluorangiografía capaz de realizar secuencias de imágenes; flash integrado de Xenón con intensidad modulable. Imágenes: Despliegue de imagen en tiempo real a través de monitor de LCD o TFT; captura de imágenes digitales; capaz de realizar secuencias de imágenes para estudio de fluoroangiografía. Filtros: Modo de captura por manipulación o a través de filtros: verde o libre de rojo; azul color. Que cuente con al menos los siguientes filtros: Filtro para bloquear luz ultravioleta filtro autofluorescencia y filtro fotofluorangiografía. Ajuste de la distancia de trabajo: A través de palanca de mando. Movimiento de la base y la mentonera independientes: movimiento de la mentonera ajustable; movimientos de la base ajustables en los ejes X Y y Z Optica: Capaz de trabajar con pupilas de un diámetro desde 3.3 mm; magnificación digital; compensación de ametropía del usuario en caso de usar ocular; compensación de la corrección de dioptrías del paciente en el rango de al menos -30 dioptrías a +30 dioptrías. Cámara digital: Con resolución del sensor de imagen digital a color de 5 megapixeles o mayor; capaz de proporcionar zoom digital. Computadora interna o externa: Con capacidad para almacenar mínimo 60000 imágenes o 320 Gbites o mayor; que incluya teclado y mouse; grabador de DVD y CD; tenga capacidad de interfase a una USB VGA y red; Software de la misma marca del equipo con licencias para: manipulación o procesamiento de imagen ajustes de iluminación notas fotografía panorámica fotografía estéreo base de datos del paciente; magnificación digital de las imágenes; capaz de guardar exportar e imprimir los datos de la imagen de al menos en los formatos al BMP JPG y DICOM.</v>
          </cell>
          <cell r="S292" t="str">
            <v>CNI</v>
          </cell>
          <cell r="T292" t="str">
            <v>CAMAR-5311570786</v>
          </cell>
          <cell r="U292" t="str">
            <v>B002</v>
          </cell>
          <cell r="AB292" t="str">
            <v>QRO-JunAcla</v>
          </cell>
        </row>
        <row r="293">
          <cell r="B293" t="str">
            <v>CAMAS-5131640202-0001</v>
          </cell>
          <cell r="C293" t="str">
            <v>SI</v>
          </cell>
          <cell r="E293" t="str">
            <v>CAMA PEDIATRICA</v>
          </cell>
          <cell r="G293" t="str">
            <v>EQUIPO MÉDICO</v>
          </cell>
          <cell r="H293" t="str">
            <v>EQUIPO</v>
          </cell>
          <cell r="I293" t="str">
            <v>SIN CLAVE</v>
          </cell>
          <cell r="M293" t="str">
            <v>513.164.0202</v>
          </cell>
          <cell r="N293">
            <v>53100067</v>
          </cell>
          <cell r="O293" t="str">
            <v>Cama pediatrica (equipo medico quirurgico)</v>
          </cell>
          <cell r="S293" t="str">
            <v>IMSS</v>
          </cell>
          <cell r="T293" t="str">
            <v>CAMAS-5131640202</v>
          </cell>
          <cell r="U293" t="str">
            <v>0001</v>
          </cell>
          <cell r="W293">
            <v>4</v>
          </cell>
          <cell r="AB293" t="str">
            <v>SLP</v>
          </cell>
        </row>
        <row r="294">
          <cell r="B294" t="str">
            <v>CAMAS-5131640251-0001</v>
          </cell>
          <cell r="C294" t="str">
            <v>SI</v>
          </cell>
          <cell r="E294" t="str">
            <v>CAMA TRABAJO DE PARTO</v>
          </cell>
          <cell r="F294" t="str">
            <v>Cama trabajo de parto de altura variable. Permite obtener las siguientes posiciones: Fowler, movimiento pélvico, Trendelenburg y Trendelenburg inverso. Incluye: soportes removibles para pantorrillas; un poste portavenoclisis; recipiente para líquidos; agarraderas a para la posición de litotomía.</v>
          </cell>
          <cell r="G294" t="str">
            <v>EQUIPO MÉDICO</v>
          </cell>
          <cell r="H294" t="str">
            <v>EQUIPO</v>
          </cell>
          <cell r="I294" t="str">
            <v>SIN CLAVE</v>
          </cell>
          <cell r="M294" t="str">
            <v>513.164.0251</v>
          </cell>
          <cell r="N294">
            <v>53100066</v>
          </cell>
          <cell r="O294" t="str">
            <v>Cama clinica (equipo medico quirurgico)</v>
          </cell>
          <cell r="S294" t="str">
            <v>IMSS</v>
          </cell>
          <cell r="T294" t="str">
            <v>CAMAS-5131640251</v>
          </cell>
          <cell r="U294" t="str">
            <v>0001</v>
          </cell>
          <cell r="W294">
            <v>4</v>
          </cell>
          <cell r="AB294" t="str">
            <v>SLP</v>
          </cell>
        </row>
        <row r="295">
          <cell r="B295" t="str">
            <v>CAMAS-5131640251-0999</v>
          </cell>
          <cell r="C295" t="str">
            <v>IMSS</v>
          </cell>
          <cell r="E295" t="str">
            <v>CAMA TRABAJO DE PARTO</v>
          </cell>
          <cell r="F295" t="str">
            <v>Cama trabajo de parto de altura variable. Permite obtener las siguientes posiciones: Fowler, movimiento pélvico, Trendelenburg y Trendelenburg inverso. Incluye: soportes removibles para pantorrillas; un poste portavenoclisis; recipiente para líquidos; agarraderas a para la posición de litotomía.</v>
          </cell>
          <cell r="G295" t="str">
            <v>EQUIPO MÉDICO</v>
          </cell>
          <cell r="H295" t="str">
            <v>EQUIPO</v>
          </cell>
          <cell r="I295" t="str">
            <v>SIN CLAVE</v>
          </cell>
          <cell r="M295" t="str">
            <v>513.164.0251</v>
          </cell>
          <cell r="N295">
            <v>53100066</v>
          </cell>
          <cell r="O295" t="str">
            <v>Cama clinica (equipo medico quirurgico)</v>
          </cell>
          <cell r="S295" t="str">
            <v>IMSS</v>
          </cell>
          <cell r="T295" t="str">
            <v>CAMAS-5131640251</v>
          </cell>
          <cell r="U295" t="str">
            <v>0999</v>
          </cell>
          <cell r="V295" t="str">
            <v>Certificado FDA o CE o JIS: No especifica
Registro sanitario COFEPRIS: No especifica</v>
          </cell>
          <cell r="W295">
            <v>4</v>
          </cell>
          <cell r="AB295" t="str">
            <v>NAY IMSS</v>
          </cell>
        </row>
        <row r="296">
          <cell r="B296" t="str">
            <v>CAMAS-5131640251-A001</v>
          </cell>
          <cell r="C296" t="str">
            <v>JA</v>
          </cell>
          <cell r="E296" t="str">
            <v>CAMA TRABAJO DE PARTO</v>
          </cell>
          <cell r="G296" t="str">
            <v>EQUIPO MÉDICO</v>
          </cell>
          <cell r="H296" t="str">
            <v>EQUIPO</v>
          </cell>
          <cell r="I296" t="str">
            <v>513.164.0251</v>
          </cell>
          <cell r="N296">
            <v>53100066</v>
          </cell>
          <cell r="S296" t="str">
            <v>CNI</v>
          </cell>
          <cell r="T296" t="str">
            <v>CAMAS-5131640251</v>
          </cell>
          <cell r="U296" t="str">
            <v>A001</v>
          </cell>
          <cell r="V296" t="str">
            <v>Cama de trabajo de parto sin trendelenburg inverso: opcional
Barandales desmontables: opcional
Colchón de espuma plástica estratificada: opcional</v>
          </cell>
          <cell r="AB296" t="str">
            <v>TAB-AE-UNEME-JunAcla</v>
          </cell>
        </row>
        <row r="297">
          <cell r="B297" t="str">
            <v>CAMAS-5131643347-0001</v>
          </cell>
          <cell r="C297" t="str">
            <v>SI</v>
          </cell>
          <cell r="D297">
            <v>2</v>
          </cell>
          <cell r="E297" t="str">
            <v>CAMA CLINICA MULTIPLES POSICIONES PARA PACIENTE ADULTO</v>
          </cell>
          <cell r="G297" t="str">
            <v>EQUIPO MÉDICO</v>
          </cell>
          <cell r="H297" t="str">
            <v>EQUIPO</v>
          </cell>
          <cell r="I297" t="str">
            <v>SIN CLAVE</v>
          </cell>
          <cell r="M297" t="str">
            <v>513.164.3347</v>
          </cell>
          <cell r="N297">
            <v>53100066</v>
          </cell>
          <cell r="O297" t="str">
            <v>Cama clinica (equipo medico quirurgico)</v>
          </cell>
          <cell r="S297" t="str">
            <v>IMSS</v>
          </cell>
          <cell r="T297" t="str">
            <v>CAMAS-5131643347</v>
          </cell>
          <cell r="U297" t="str">
            <v>0001</v>
          </cell>
          <cell r="V297" t="str">
            <v>Rango altura/descenso: 47-74 cm; Dimensiones paciente: 203x88 cm
Superficie paciente: mínimo 203cm (l) x 88cm (a)</v>
          </cell>
          <cell r="W297">
            <v>4</v>
          </cell>
          <cell r="AB297" t="str">
            <v>SIN</v>
          </cell>
        </row>
        <row r="298">
          <cell r="B298" t="str">
            <v>CAMAS-5131643347-0002</v>
          </cell>
          <cell r="C298" t="str">
            <v>SI</v>
          </cell>
          <cell r="D298">
            <v>2</v>
          </cell>
          <cell r="E298" t="str">
            <v>CAMA CLINICA MULTIPLES POSICIONES PARA PACIENTE ADULTO</v>
          </cell>
          <cell r="G298" t="str">
            <v>EQUIPO MÉDICO</v>
          </cell>
          <cell r="H298" t="str">
            <v>EQUIPO</v>
          </cell>
          <cell r="I298" t="str">
            <v>SIN CLAVE</v>
          </cell>
          <cell r="M298" t="str">
            <v>513.164.3347</v>
          </cell>
          <cell r="N298">
            <v>53100066</v>
          </cell>
          <cell r="O298" t="str">
            <v>Cama clinica (equipo medico quirurgico)</v>
          </cell>
          <cell r="S298" t="str">
            <v>IMSS</v>
          </cell>
          <cell r="T298" t="str">
            <v>CAMAS-5131643347</v>
          </cell>
          <cell r="U298" t="str">
            <v>0002</v>
          </cell>
          <cell r="V298" t="str">
            <v>Rango altura/descenso: ≤47-≥72 cm; Dimensiones paciente: 200x86 cm
Superficie paciente: mínimo 200cm (l) x 86cm (a)</v>
          </cell>
          <cell r="W298">
            <v>4</v>
          </cell>
          <cell r="AB298" t="str">
            <v>GRO</v>
          </cell>
        </row>
        <row r="299">
          <cell r="B299" t="str">
            <v>CAMAS-5131643347-0003</v>
          </cell>
          <cell r="C299" t="str">
            <v>SI</v>
          </cell>
          <cell r="D299">
            <v>2</v>
          </cell>
          <cell r="E299" t="str">
            <v>CAMA CLINICA MULTIPLES POSICIONES PARA PACIENTE ADULTO</v>
          </cell>
          <cell r="G299" t="str">
            <v>EQUIPO MÉDICO</v>
          </cell>
          <cell r="H299" t="str">
            <v>EQUIPO</v>
          </cell>
          <cell r="I299" t="str">
            <v>SIN CLAVE</v>
          </cell>
          <cell r="M299" t="str">
            <v>513.164.3347</v>
          </cell>
          <cell r="N299">
            <v>53100066</v>
          </cell>
          <cell r="O299" t="str">
            <v>Cama clinica (equipo medico quirurgico)</v>
          </cell>
          <cell r="S299" t="str">
            <v>IMSS</v>
          </cell>
          <cell r="T299" t="str">
            <v>CAMAS-5131643347</v>
          </cell>
          <cell r="U299" t="str">
            <v>0003</v>
          </cell>
          <cell r="V299" t="str">
            <v>Múltiples diferencias</v>
          </cell>
          <cell r="AB299" t="str">
            <v>QRO</v>
          </cell>
        </row>
        <row r="300">
          <cell r="B300" t="str">
            <v>CAMAS-5131643347-0004</v>
          </cell>
          <cell r="C300" t="str">
            <v>TEX</v>
          </cell>
          <cell r="E300" t="str">
            <v>CAMA HOSPITALARIA ELECTRICA DE MULTIPLES POSICIONES</v>
          </cell>
          <cell r="F300" t="str">
            <v>Cama de múltiples posiciones. Soporte mínimo 220 kg.</v>
          </cell>
          <cell r="G300" t="str">
            <v>EQUIPO MÉDICO</v>
          </cell>
          <cell r="H300" t="str">
            <v>EQUIPO</v>
          </cell>
          <cell r="I300" t="str">
            <v>SIN CLAVE</v>
          </cell>
          <cell r="M300" t="str">
            <v>513.164.3347</v>
          </cell>
          <cell r="N300">
            <v>53100066</v>
          </cell>
          <cell r="O300" t="str">
            <v>Cama clinica (equipo medico quirurgico)</v>
          </cell>
          <cell r="S300" t="str">
            <v>IMSS</v>
          </cell>
          <cell r="T300" t="str">
            <v>CAMAS-5131643347</v>
          </cell>
          <cell r="U300" t="str">
            <v>0004</v>
          </cell>
          <cell r="V300" t="str">
            <v>Rango altura/descenso: 40-78 cm; Dimensiones paciente: 210-230 x 90-105 cm
Superficie paciente: mínimo 190-210 x 80-110 cm</v>
          </cell>
          <cell r="AB300" t="str">
            <v>TEX</v>
          </cell>
        </row>
        <row r="301">
          <cell r="B301" t="str">
            <v>CAMAS-5131643347-0005</v>
          </cell>
          <cell r="C301" t="str">
            <v>SI</v>
          </cell>
          <cell r="E301" t="str">
            <v>CAMA CLINICA MULTIPLES POSICIONES PARA PACIENTE ADULTO</v>
          </cell>
          <cell r="G301" t="str">
            <v>EQUIPO MÉDICO</v>
          </cell>
          <cell r="I301" t="str">
            <v>513.164.3387</v>
          </cell>
          <cell r="N301">
            <v>53100066</v>
          </cell>
          <cell r="S301" t="str">
            <v>CNI</v>
          </cell>
          <cell r="T301" t="str">
            <v>CAMAS-5131643347</v>
          </cell>
          <cell r="U301" t="str">
            <v>0005</v>
          </cell>
          <cell r="AB301" t="str">
            <v>INR</v>
          </cell>
        </row>
        <row r="302">
          <cell r="B302" t="str">
            <v>CAMAS-5131643347-A001</v>
          </cell>
          <cell r="C302" t="str">
            <v>JA</v>
          </cell>
          <cell r="E302" t="str">
            <v>CAMA CLINICA MULTIPLES POSICIONES PARA PACIENTE ADULTO</v>
          </cell>
          <cell r="F302" t="str">
            <v>Cama hospitalaria eléctrica de múltiples posiciones</v>
          </cell>
          <cell r="G302" t="str">
            <v>EQUIPO MÉDICO</v>
          </cell>
          <cell r="H302" t="str">
            <v>PIEZA</v>
          </cell>
          <cell r="I302" t="str">
            <v>SIN CLAVE</v>
          </cell>
          <cell r="M302" t="str">
            <v>513.164.3347</v>
          </cell>
          <cell r="N302">
            <v>53100066</v>
          </cell>
          <cell r="O302" t="str">
            <v>Cama clinica (equipo medico quirurgico)</v>
          </cell>
          <cell r="S302" t="str">
            <v>IMSS</v>
          </cell>
          <cell r="T302" t="str">
            <v>CAMAS-5131643347</v>
          </cell>
          <cell r="U302" t="str">
            <v>A001</v>
          </cell>
          <cell r="V302" t="str">
            <v>Múltiples diferencias</v>
          </cell>
          <cell r="AB302" t="str">
            <v>TAB HCG-JunAcla</v>
          </cell>
        </row>
        <row r="303">
          <cell r="B303" t="str">
            <v>CAMAS-5131643347-A003</v>
          </cell>
          <cell r="C303" t="str">
            <v>JA</v>
          </cell>
          <cell r="E303" t="str">
            <v>CAMA CLINICA MULTIPLES POSICIONES PARA PACIENTE ADULTO</v>
          </cell>
          <cell r="G303" t="str">
            <v>EQUIPO MÉDICO</v>
          </cell>
          <cell r="H303" t="str">
            <v>EQUIPO</v>
          </cell>
          <cell r="I303" t="str">
            <v>513.164.3347</v>
          </cell>
          <cell r="M303" t="str">
            <v>513.164.3347</v>
          </cell>
          <cell r="N303">
            <v>53100066</v>
          </cell>
          <cell r="O303" t="str">
            <v>Cama clinica (equipo medico quirurgico)</v>
          </cell>
          <cell r="S303" t="str">
            <v>IMSS</v>
          </cell>
          <cell r="T303" t="str">
            <v>CAMAS-5131643347</v>
          </cell>
          <cell r="U303" t="str">
            <v>A003</v>
          </cell>
          <cell r="V303" t="str">
            <v>Múltiples diferencias</v>
          </cell>
          <cell r="AB303" t="str">
            <v>QRO-JunAcla</v>
          </cell>
        </row>
        <row r="304">
          <cell r="B304" t="str">
            <v>CAMAS-5131643347-B001</v>
          </cell>
          <cell r="C304" t="str">
            <v>JA</v>
          </cell>
          <cell r="E304" t="str">
            <v>CAMA CLINICA MULTIPLES POSICIONES PARA PACIENTE ADULTO</v>
          </cell>
          <cell r="F304" t="str">
            <v>Cama hospitalaria eléctrica de múltiples posiciones</v>
          </cell>
          <cell r="G304" t="str">
            <v>EQUIPO MÉDICO</v>
          </cell>
          <cell r="H304" t="str">
            <v>PIEZA</v>
          </cell>
          <cell r="I304" t="str">
            <v>SIN CLAVE</v>
          </cell>
          <cell r="M304" t="str">
            <v>513.164.3347</v>
          </cell>
          <cell r="N304">
            <v>53100066</v>
          </cell>
          <cell r="O304" t="str">
            <v>Cama clinica (equipo medico quirurgico)</v>
          </cell>
          <cell r="S304" t="str">
            <v>IMSS</v>
          </cell>
          <cell r="T304" t="str">
            <v>CAMAS-5131643347</v>
          </cell>
          <cell r="U304" t="str">
            <v>B001</v>
          </cell>
          <cell r="V304" t="str">
            <v>Múltiples diferencias</v>
          </cell>
          <cell r="AB304" t="str">
            <v>TAB-GRA-JunAcla</v>
          </cell>
        </row>
        <row r="305">
          <cell r="B305" t="str">
            <v>CAMAS-5131643347-B003</v>
          </cell>
          <cell r="C305" t="str">
            <v>JA</v>
          </cell>
          <cell r="E305" t="str">
            <v xml:space="preserve">Cama clínica múltiples posiciones para paciente adulto </v>
          </cell>
          <cell r="G305" t="str">
            <v>EQUIPO MÉDICO</v>
          </cell>
          <cell r="H305" t="str">
            <v>EQUIPO</v>
          </cell>
          <cell r="I305" t="str">
            <v>513.164.3347</v>
          </cell>
          <cell r="M305" t="str">
            <v>513.164.3347</v>
          </cell>
          <cell r="N305">
            <v>53100066</v>
          </cell>
          <cell r="O305" t="str">
            <v>Cama clinica (equipo medico quirurgico)</v>
          </cell>
          <cell r="S305" t="str">
            <v>IMSS</v>
          </cell>
          <cell r="T305" t="str">
            <v>CAMAS-5131643347</v>
          </cell>
          <cell r="U305" t="str">
            <v>B003</v>
          </cell>
          <cell r="V305" t="str">
            <v>Múltiples diferencias</v>
          </cell>
          <cell r="AB305" t="str">
            <v>SLP-JunAcla</v>
          </cell>
        </row>
        <row r="306">
          <cell r="B306" t="str">
            <v>CAMAS-5131643347-C001</v>
          </cell>
          <cell r="C306" t="str">
            <v>JA</v>
          </cell>
          <cell r="E306" t="str">
            <v>CAMA CLÍNICA MÚLTIPLES POSICIONES PARA PACIENTE ADULTO</v>
          </cell>
          <cell r="G306" t="str">
            <v>EQUIPO MÉDICO</v>
          </cell>
          <cell r="H306" t="str">
            <v>EQUIPO</v>
          </cell>
          <cell r="I306" t="str">
            <v>513.164.3347</v>
          </cell>
          <cell r="N306">
            <v>53100066</v>
          </cell>
          <cell r="S306" t="str">
            <v>CNI</v>
          </cell>
          <cell r="T306" t="str">
            <v>CAMAS-5131643347</v>
          </cell>
          <cell r="U306" t="str">
            <v>C001</v>
          </cell>
          <cell r="V306" t="str">
            <v>Múltiples diferencias</v>
          </cell>
          <cell r="AB306" t="str">
            <v>TAB-AE-UNEME-JunAcla</v>
          </cell>
        </row>
        <row r="307">
          <cell r="B307" t="str">
            <v>CAMAS-5131643347-C003</v>
          </cell>
          <cell r="C307" t="str">
            <v>JA</v>
          </cell>
          <cell r="E307" t="str">
            <v>CAMA CLINICA MULTIPLES POSICIONES PARA PACIENTE ADULTO</v>
          </cell>
          <cell r="G307" t="str">
            <v>EQUIPO MÉDICO</v>
          </cell>
          <cell r="H307" t="str">
            <v>PIEZA</v>
          </cell>
          <cell r="I307" t="str">
            <v>SIN CLAVE</v>
          </cell>
          <cell r="AB307" t="str">
            <v>BC-HM-Jun-Acla</v>
          </cell>
        </row>
        <row r="308">
          <cell r="B308" t="str">
            <v>CAMAS-5131643347-D001</v>
          </cell>
          <cell r="C308" t="str">
            <v>JA</v>
          </cell>
          <cell r="E308" t="str">
            <v>CAMA CLINICA MULTIPLES POSICIONES PARA PACIENTE ADULTO</v>
          </cell>
          <cell r="F308" t="str">
            <v>Cama hospitalaria eléctrica de múltiples posiciones, accionada por 4 motores</v>
          </cell>
          <cell r="G308" t="str">
            <v>EQUIPO MÉDICO</v>
          </cell>
          <cell r="H308" t="str">
            <v>PIEZA</v>
          </cell>
          <cell r="I308" t="str">
            <v>SIN CLAVE</v>
          </cell>
          <cell r="M308" t="str">
            <v>513.164.3347</v>
          </cell>
          <cell r="R308" t="str">
            <v>Cama clinica hospitalaria múltiples posiciones para paciente adulto</v>
          </cell>
          <cell r="S308" t="str">
            <v>IMSS</v>
          </cell>
          <cell r="T308" t="str">
            <v>CAMAS-5131643347</v>
          </cell>
          <cell r="U308" t="str">
            <v>D001</v>
          </cell>
          <cell r="V308" t="str">
            <v>Múltiples diferencias</v>
          </cell>
          <cell r="AB308" t="str">
            <v>TAB HCG-JunAcla 2V</v>
          </cell>
        </row>
        <row r="309">
          <cell r="B309" t="str">
            <v>CAMAS-5131643347-D003</v>
          </cell>
          <cell r="C309" t="str">
            <v>JA</v>
          </cell>
          <cell r="E309" t="str">
            <v>CAMA CLINICA MULTIPLES POSICIONES PARA PACIENTE ADULTO</v>
          </cell>
          <cell r="G309" t="str">
            <v>EQUIPO MÉDICO</v>
          </cell>
          <cell r="H309" t="str">
            <v>PIEZA</v>
          </cell>
          <cell r="I309" t="str">
            <v>SIN CLAVE</v>
          </cell>
          <cell r="S309" t="str">
            <v>IMSS</v>
          </cell>
          <cell r="T309" t="str">
            <v>CAMAS-5131643347</v>
          </cell>
          <cell r="U309" t="str">
            <v>D003</v>
          </cell>
          <cell r="AB309" t="str">
            <v>CAMP-CAND-JunAcla 1V</v>
          </cell>
        </row>
        <row r="310">
          <cell r="B310" t="str">
            <v>CAMAS-5131643347-E003</v>
          </cell>
          <cell r="C310" t="str">
            <v>JA</v>
          </cell>
          <cell r="E310" t="str">
            <v>CAMA CLINICA MULTIPLES POSICIONES PARA PACIENTE ADULTO</v>
          </cell>
          <cell r="G310" t="str">
            <v>EQUIPO MÉDICO</v>
          </cell>
          <cell r="H310" t="str">
            <v>PIEZA</v>
          </cell>
          <cell r="I310" t="str">
            <v>SIN CLAVE</v>
          </cell>
          <cell r="S310" t="str">
            <v>IMSS</v>
          </cell>
          <cell r="T310" t="str">
            <v>CAMAS-5131643347</v>
          </cell>
          <cell r="U310" t="str">
            <v>E003</v>
          </cell>
          <cell r="AB310" t="str">
            <v>CAMP-ESCAR-JunAcla 1V</v>
          </cell>
        </row>
        <row r="311">
          <cell r="B311" t="str">
            <v>CAMAS-5131643354-0001</v>
          </cell>
          <cell r="C311" t="str">
            <v>SI</v>
          </cell>
          <cell r="E311" t="str">
            <v>CAMA CLINICA MULTIPLES POSICIONES PARA PACIENTE PEDIATRICO</v>
          </cell>
          <cell r="G311" t="str">
            <v>EQUIPO MÉDICO</v>
          </cell>
          <cell r="H311" t="str">
            <v>EQUIPO</v>
          </cell>
          <cell r="I311" t="str">
            <v>SIN CLAVE</v>
          </cell>
          <cell r="M311" t="str">
            <v>513.164.3354</v>
          </cell>
          <cell r="N311">
            <v>53100067</v>
          </cell>
          <cell r="O311" t="str">
            <v>Cama pediatrica (equipo medico quirurgico)</v>
          </cell>
          <cell r="S311" t="str">
            <v>IMSS</v>
          </cell>
          <cell r="T311" t="str">
            <v>CAMAS-5131643354</v>
          </cell>
          <cell r="U311" t="str">
            <v>0001</v>
          </cell>
          <cell r="V311" t="str">
            <v>Sistema: Eléctrico
Soporte peso: 220 kg
Trendelenburg: 12°minimo
Trendelenburg  inverso:12° mínimo
Fowler: 0-60°mínimo
Superficie paciente: 203cm (l) x 88cm (a)
Altura/descenso:47-74cm minimo</v>
          </cell>
          <cell r="W311">
            <v>4</v>
          </cell>
          <cell r="AB311" t="str">
            <v>SLP</v>
          </cell>
        </row>
        <row r="312">
          <cell r="B312" t="str">
            <v>CAMAS-5131643354-0002</v>
          </cell>
          <cell r="C312" t="str">
            <v>Ficha Disponible</v>
          </cell>
          <cell r="U312" t="str">
            <v>0002</v>
          </cell>
          <cell r="V312" t="str">
            <v>Sistema: xxxx
Soporte peso: xxxx
Trendelenburg: xxxx
Trendelenburg  inverso:xxxx
Fowler: xxxx
Superficie paciente: xxxcm (l) x xxcm (a)
Altura/descenso: xxxcm - xxxcm</v>
          </cell>
          <cell r="AB312" t="str">
            <v>Ficha Disponible</v>
          </cell>
        </row>
        <row r="313">
          <cell r="B313" t="str">
            <v>CAMAS-5131643354-0003</v>
          </cell>
          <cell r="C313" t="str">
            <v>SI</v>
          </cell>
          <cell r="E313" t="str">
            <v>CAMA CLINICA MULTIPLES POSICIONES PARA PACIENTE PEDIATRICO</v>
          </cell>
          <cell r="G313" t="str">
            <v>EQUIPO MÉDICO</v>
          </cell>
          <cell r="H313" t="str">
            <v>EQUIPO</v>
          </cell>
          <cell r="I313" t="str">
            <v>SIN CLAVE</v>
          </cell>
          <cell r="M313" t="str">
            <v>513.164.3354</v>
          </cell>
          <cell r="N313">
            <v>53100067</v>
          </cell>
          <cell r="O313" t="str">
            <v>Cama pediatrica (equipo medico quirurgico)</v>
          </cell>
          <cell r="S313" t="str">
            <v>IMSS</v>
          </cell>
          <cell r="T313" t="str">
            <v>CAMAS-5131643354</v>
          </cell>
          <cell r="U313" t="str">
            <v>0003</v>
          </cell>
          <cell r="V313" t="str">
            <v>Sistema: Mecánico y/o hidráulico
Soporte peso: 110 kg minimo
Trendelenburg: ≥ 9°
Trendelenburg  inverso:≥ 9°
Fowler: ≥ 50°
Superficie paciente: 180cm (l) x 90 cm (a)
Altura/descenso: ≤ 85cm a ≥ 100cm</v>
          </cell>
          <cell r="W313">
            <v>4</v>
          </cell>
          <cell r="AB313" t="str">
            <v>SIN</v>
          </cell>
        </row>
        <row r="314">
          <cell r="B314" t="str">
            <v>CAMAS-5131643354-A001</v>
          </cell>
          <cell r="C314" t="str">
            <v>JA</v>
          </cell>
          <cell r="E314" t="str">
            <v>Cama clínica múltiples posiciones para paciente pediátrico</v>
          </cell>
          <cell r="G314" t="str">
            <v>EQUIPO MÉDICO</v>
          </cell>
          <cell r="H314" t="str">
            <v>EQUIPO</v>
          </cell>
          <cell r="I314" t="str">
            <v>SIN CLAVE</v>
          </cell>
          <cell r="M314" t="str">
            <v>513.164.3354</v>
          </cell>
          <cell r="N314">
            <v>53100067</v>
          </cell>
          <cell r="O314" t="str">
            <v>Cama pediatrica (equipo medico quirurgico)</v>
          </cell>
          <cell r="S314" t="str">
            <v>IMSS</v>
          </cell>
          <cell r="T314" t="str">
            <v>CAMAS-5131643354</v>
          </cell>
          <cell r="U314" t="str">
            <v>A001</v>
          </cell>
          <cell r="V314" t="str">
            <v>Múltiples diferencias</v>
          </cell>
          <cell r="AB314" t="str">
            <v>SLP-JunAcla</v>
          </cell>
        </row>
        <row r="315">
          <cell r="B315" t="str">
            <v>CAMAS-5131643354-A003</v>
          </cell>
          <cell r="C315" t="str">
            <v>JA</v>
          </cell>
          <cell r="E315" t="str">
            <v>CAMA CLINICA MULTIPLES POSICIONES PARA PACIENTE PEDIATRICO</v>
          </cell>
          <cell r="F315">
            <v>0</v>
          </cell>
          <cell r="G315" t="str">
            <v>EQUIPO MÉDICO</v>
          </cell>
          <cell r="H315" t="str">
            <v>EQUIPO</v>
          </cell>
          <cell r="I315" t="str">
            <v>SIN CLAVE</v>
          </cell>
          <cell r="M315" t="str">
            <v>513.164.3354</v>
          </cell>
          <cell r="N315">
            <v>53100067</v>
          </cell>
          <cell r="S315" t="str">
            <v>IMSS</v>
          </cell>
          <cell r="T315" t="str">
            <v>CAMAS-5131643354</v>
          </cell>
          <cell r="U315" t="str">
            <v>A003</v>
          </cell>
          <cell r="V315" t="str">
            <v>Cama: tipo eléctrica (se debe complir con lo mínimo establecido)</v>
          </cell>
          <cell r="AB315" t="str">
            <v>GRO-JunAcla</v>
          </cell>
        </row>
        <row r="316">
          <cell r="B316" t="str">
            <v>CAMAS-5131643387-0999</v>
          </cell>
          <cell r="C316" t="str">
            <v>IMSS</v>
          </cell>
          <cell r="D316">
            <v>2</v>
          </cell>
          <cell r="E316" t="str">
            <v>CAMA CLINICA HOSPITALARIA DE MULTIPLES POSICIONES PARA PACIENTE ADULTO</v>
          </cell>
          <cell r="G316" t="str">
            <v>EQUIPO MÉDICO</v>
          </cell>
          <cell r="H316" t="str">
            <v>EQUIPO</v>
          </cell>
          <cell r="I316" t="str">
            <v>SIN CLAVE</v>
          </cell>
          <cell r="N316">
            <v>53100066</v>
          </cell>
          <cell r="O316" t="str">
            <v>Cama clínica hospitalaria de múltiples posiciones para paciente adulto</v>
          </cell>
          <cell r="R316" t="str">
            <v>513.164.3387</v>
          </cell>
          <cell r="S316" t="str">
            <v>CNI</v>
          </cell>
          <cell r="T316" t="str">
            <v>CAMAS-5131643387</v>
          </cell>
          <cell r="U316" t="str">
            <v>0999</v>
          </cell>
          <cell r="AB316" t="str">
            <v>NAY IMSS</v>
          </cell>
        </row>
        <row r="317">
          <cell r="B317" t="str">
            <v>CAMAS-5131643387-A999</v>
          </cell>
          <cell r="C317" t="str">
            <v>JA</v>
          </cell>
          <cell r="E317" t="str">
            <v>CAMA CLINICA HOSPITALARIA DE MULTIPLES POSICIONES PARA PACIENTE ADULTO</v>
          </cell>
          <cell r="F317" t="str">
            <v>Cama hospitalaria de múltiples posiciones</v>
          </cell>
          <cell r="G317" t="str">
            <v>EQUIPO MÉDICO</v>
          </cell>
          <cell r="H317" t="str">
            <v>EQUIPO</v>
          </cell>
          <cell r="I317" t="str">
            <v>SIN CLAVE</v>
          </cell>
          <cell r="M317" t="str">
            <v>513.164.3354</v>
          </cell>
          <cell r="N317">
            <v>53100067</v>
          </cell>
          <cell r="S317" t="str">
            <v>IMSS</v>
          </cell>
          <cell r="T317" t="str">
            <v>CAMAS-5131643387</v>
          </cell>
          <cell r="U317" t="str">
            <v>A999</v>
          </cell>
          <cell r="V317" t="str">
            <v>Múltiples diferencias</v>
          </cell>
          <cell r="AB317" t="str">
            <v>NAY IMSS-JunAcla</v>
          </cell>
        </row>
        <row r="318">
          <cell r="B318" t="str">
            <v>CAMAS-5131643387-B999</v>
          </cell>
          <cell r="C318" t="str">
            <v>JA</v>
          </cell>
          <cell r="E318" t="str">
            <v>CAMA CLINICA HOSPITALARIA DE MULTIPLES POSICIONES PARA PACIENTE ADULTO</v>
          </cell>
          <cell r="F318" t="str">
            <v>Cama hospitalaria de múltiples posiciones</v>
          </cell>
          <cell r="G318" t="str">
            <v>MOBILIARIO MEDICO</v>
          </cell>
          <cell r="H318" t="str">
            <v>PIEZA</v>
          </cell>
          <cell r="I318" t="str">
            <v>SIN CLAVE</v>
          </cell>
          <cell r="S318" t="str">
            <v>CNI</v>
          </cell>
          <cell r="T318" t="str">
            <v>CAMAS-5131643387</v>
          </cell>
          <cell r="U318" t="str">
            <v>B999</v>
          </cell>
          <cell r="V318" t="str">
            <v>Múltiples diferencias</v>
          </cell>
          <cell r="AB318" t="str">
            <v>TLAX 2 NIV-JunAcla</v>
          </cell>
        </row>
        <row r="319">
          <cell r="B319" t="str">
            <v>CAMAS-5131643387-C999</v>
          </cell>
          <cell r="C319" t="str">
            <v>JA</v>
          </cell>
          <cell r="E319" t="str">
            <v>CAMA CLINICA HOSPITALARIA DE MULTIPLES POSICIONES PARA PACIENTE ADULTO</v>
          </cell>
          <cell r="G319" t="str">
            <v>MOBILIARIO MEDICO</v>
          </cell>
          <cell r="H319" t="str">
            <v>PIEZA</v>
          </cell>
          <cell r="I319" t="str">
            <v>SIN CLAVE</v>
          </cell>
          <cell r="AB319" t="str">
            <v>COL-I8-Jun-Acla</v>
          </cell>
        </row>
        <row r="320">
          <cell r="B320" t="str">
            <v>CAMAS-5131643387-D999</v>
          </cell>
          <cell r="C320" t="str">
            <v>JA</v>
          </cell>
          <cell r="E320" t="str">
            <v>CAMA CLINICA HOSPITALARIA DE MULTIPLES POSICIONES PARA PACIENTE ADULTO</v>
          </cell>
          <cell r="G320" t="str">
            <v>MOBILIARIO MÉDICO</v>
          </cell>
          <cell r="H320" t="str">
            <v>PIEZA</v>
          </cell>
          <cell r="I320" t="str">
            <v>SIN CLAVE</v>
          </cell>
          <cell r="S320" t="str">
            <v>IMSS</v>
          </cell>
          <cell r="T320" t="str">
            <v>CAMAS-5131643387</v>
          </cell>
          <cell r="U320" t="str">
            <v>D999</v>
          </cell>
          <cell r="AB320" t="str">
            <v>TLAX 2 NIV-JunAcla- 2V</v>
          </cell>
        </row>
        <row r="321">
          <cell r="B321" t="str">
            <v>CAMAS-5131643399-0999</v>
          </cell>
          <cell r="C321" t="str">
            <v>IMSS</v>
          </cell>
          <cell r="E321" t="str">
            <v>CAMA CLINICA MULTIPLES POSICIONES PARA PACIENTE PEDIATRICO</v>
          </cell>
          <cell r="G321" t="str">
            <v>EQUIPO MÉDICO</v>
          </cell>
          <cell r="H321" t="str">
            <v>EQUIPO</v>
          </cell>
          <cell r="I321" t="str">
            <v>SIN CLAVE</v>
          </cell>
          <cell r="N321">
            <v>53100066</v>
          </cell>
          <cell r="O321" t="str">
            <v>Cama clínica múltiples posiciones para paciente pediátrico</v>
          </cell>
          <cell r="R321" t="str">
            <v>513.164.3399</v>
          </cell>
          <cell r="S321" t="str">
            <v>CNI</v>
          </cell>
          <cell r="T321" t="str">
            <v>CAMAS-5131643399</v>
          </cell>
          <cell r="U321" t="str">
            <v>0999</v>
          </cell>
          <cell r="AB321" t="str">
            <v>NAY IMSS</v>
          </cell>
        </row>
        <row r="322">
          <cell r="B322" t="str">
            <v>CAMAS-5311560089-0001</v>
          </cell>
          <cell r="C322" t="str">
            <v>SI</v>
          </cell>
          <cell r="E322" t="str">
            <v>CAMA PARA CUIDADOS INTENSIVOS</v>
          </cell>
          <cell r="G322" t="str">
            <v>EQUIPO MÉDICO</v>
          </cell>
          <cell r="H322" t="str">
            <v>EQUIPO</v>
          </cell>
          <cell r="I322" t="str">
            <v>531.156.0089</v>
          </cell>
          <cell r="J322" t="str">
            <v>Cama para cuidados intensivos. Cama electromecánica rodable que facilita la atención del paciente en estado crítico. Consta de los siguientes elementos: Con sistema eléctrico e hidráulico. Que opere con corriente alterna o batería recargable. Panel de control. Con sistema de seguridad. Que permita dar posiciones. Silla cardiaca. Sistema automático con movimientos. Altura ajustable. Frenado. Barandales. Cabecera. Con cubierta radiotransparente. Con portachasis o rieles. Colchón. Postes para soluciones. Las especificaciones de cada uno de los elementos señalados serán determinadas por las unidades médicas de acuerdo a sus necesidades.</v>
          </cell>
          <cell r="N322">
            <v>53100066</v>
          </cell>
          <cell r="O322" t="str">
            <v>Cama clinica (equipo medico quirurgico)</v>
          </cell>
          <cell r="S322" t="str">
            <v>CNI</v>
          </cell>
          <cell r="T322" t="str">
            <v>CAMAS-5311560089</v>
          </cell>
          <cell r="U322" t="str">
            <v>0001</v>
          </cell>
          <cell r="V322" t="str">
            <v>Peso y Báscula digital: 225 kg; Trendelenburg/Inverso: 12°; Indicador ángulo: 0 a 60°</v>
          </cell>
          <cell r="W322">
            <v>4</v>
          </cell>
          <cell r="AB322" t="str">
            <v>SLP</v>
          </cell>
        </row>
        <row r="323">
          <cell r="B323" t="str">
            <v>CAMAS-5311560089-0002</v>
          </cell>
          <cell r="C323" t="str">
            <v>SI</v>
          </cell>
          <cell r="E323" t="str">
            <v>CAMA PARA CUIDADOS INTENSIVOS</v>
          </cell>
          <cell r="G323" t="str">
            <v>EQUIPO MÉDICO</v>
          </cell>
          <cell r="H323" t="str">
            <v>EQUIPO</v>
          </cell>
          <cell r="I323" t="str">
            <v>531.156.0089</v>
          </cell>
          <cell r="J323" t="str">
            <v>Cama para cuidados intensivos. Cama electromecánica rodable que facilita la atención del paciente en estado crítico. Consta de los siguientes elementos: Con sistema eléctrico e hidráulico. Que opere con corriente alterna o batería recargable. Panel de control. Con sistema de seguridad. Que permita dar posiciones. Silla cardiaca. Sistema automático con movimientos. Altura ajustable. Frenado. Barandales. Cabecera. Con cubierta radiotransparente. Con portachasis o rieles. Colchón. Postes para soluciones. Las especificaciones de cada uno de los elementos señalados serán determinadas por las unidades médicas de acuerdo a sus necesidades.</v>
          </cell>
          <cell r="N323">
            <v>53100066</v>
          </cell>
          <cell r="O323" t="str">
            <v>Cama clinica (equipo medico quirurgico)</v>
          </cell>
          <cell r="S323" t="str">
            <v>CNI</v>
          </cell>
          <cell r="T323" t="str">
            <v>CAMAS-5311560089</v>
          </cell>
          <cell r="U323" t="str">
            <v>0002</v>
          </cell>
          <cell r="V323" t="str">
            <v>Peso y Báscula digital: 250 kg; Trendelenburg/Inverso: 14°; Indicador ángulo: No especifica</v>
          </cell>
          <cell r="AB323" t="str">
            <v>QRO</v>
          </cell>
        </row>
        <row r="324">
          <cell r="B324" t="str">
            <v>CAMAS-5311560089-0003</v>
          </cell>
          <cell r="C324" t="str">
            <v>SI</v>
          </cell>
          <cell r="E324" t="str">
            <v>CAMA PARA CUIDADOS INTENSIVOS</v>
          </cell>
          <cell r="G324" t="str">
            <v>EQUIPO MÉDICO</v>
          </cell>
          <cell r="I324" t="str">
            <v>531.156.0089</v>
          </cell>
          <cell r="N324">
            <v>53100066</v>
          </cell>
          <cell r="S324" t="str">
            <v>CNI</v>
          </cell>
          <cell r="T324" t="str">
            <v>CAMAS-5311560089</v>
          </cell>
          <cell r="U324" t="str">
            <v>0003</v>
          </cell>
          <cell r="AB324" t="str">
            <v>INR</v>
          </cell>
        </row>
        <row r="325">
          <cell r="B325" t="str">
            <v>CAMAS-5311560089-A001</v>
          </cell>
          <cell r="C325" t="str">
            <v>JA</v>
          </cell>
          <cell r="E325" t="str">
            <v>Cama para cuidados intensivos</v>
          </cell>
          <cell r="G325" t="str">
            <v>EQUIPO MÉDICO</v>
          </cell>
          <cell r="H325" t="str">
            <v>EQUIPO</v>
          </cell>
          <cell r="I325" t="str">
            <v>531.156.0089</v>
          </cell>
          <cell r="J325" t="str">
            <v>Cama para cuidados intensivos. Cama electromecánica rodable que facilita la atención del paciente en estado crítico. Consta de los siguientes elementos: Con sistema eléctrico e hidráulico. Que opere con corriente alterna o batería recargable. Panel de control. Con sistema de seguridad. Que permita dar posiciones. Silla cardiaca. Sistema automático con movimientos. Altura ajustable. Frenado. Barandales. Cabecera. Con cubierta radiotransparente. Con portachasis o rieles. Colchón. Postes para soluciones. Las especificaciones de cada uno de los elementos señalados serán determinadas por las unidades médicas de acuerdo a sus necesidades.</v>
          </cell>
          <cell r="N325">
            <v>53100066</v>
          </cell>
          <cell r="O325" t="str">
            <v>Cama clinica (equipo medico quirurgico)</v>
          </cell>
          <cell r="S325" t="str">
            <v>CNI</v>
          </cell>
          <cell r="T325" t="str">
            <v>CAMAS-5311560089</v>
          </cell>
          <cell r="U325" t="str">
            <v>A001</v>
          </cell>
          <cell r="V325" t="str">
            <v>Múltiples diferencias</v>
          </cell>
          <cell r="AB325" t="str">
            <v>SLP-JunAcla</v>
          </cell>
        </row>
        <row r="326">
          <cell r="B326" t="str">
            <v>CAMAS-5311560089-A002</v>
          </cell>
          <cell r="C326" t="str">
            <v>JA</v>
          </cell>
          <cell r="E326" t="str">
            <v>CAMA PARA CUIDADOS INTENSIVOS</v>
          </cell>
          <cell r="G326" t="str">
            <v>EQUIPO MÉDICO</v>
          </cell>
          <cell r="H326" t="str">
            <v>EQUIPO</v>
          </cell>
          <cell r="I326" t="str">
            <v>531.156.0089</v>
          </cell>
          <cell r="N326">
            <v>53100066</v>
          </cell>
          <cell r="T326" t="str">
            <v>CAMAS-5311560089</v>
          </cell>
          <cell r="U326" t="str">
            <v>A002</v>
          </cell>
          <cell r="V326" t="str">
            <v>Altura y descenso: de 35 cm a 78 cm
Longitud total: 217.5 cm
Redistribución de presión: sistema de gestión inteligente de la presión
Alarma visual y/o audible de freno no activado: de acuerdo a la tecnología de cada fabricante</v>
          </cell>
          <cell r="AB326" t="str">
            <v>QRO-JunAcla</v>
          </cell>
        </row>
        <row r="327">
          <cell r="B327" t="str">
            <v>CAMAS-5311560089-A999</v>
          </cell>
          <cell r="C327" t="str">
            <v>JA</v>
          </cell>
          <cell r="E327" t="str">
            <v>CAMA PARA CUIDADOS INTENSIVOS</v>
          </cell>
          <cell r="F327" t="str">
            <v>Cama para cuidados intensivos</v>
          </cell>
          <cell r="G327" t="str">
            <v>EQUIPO MÉDICO</v>
          </cell>
          <cell r="H327" t="str">
            <v>PIEZA</v>
          </cell>
          <cell r="I327" t="str">
            <v>531.156.0089</v>
          </cell>
          <cell r="J327" t="str">
            <v>Cama para cuidados intensivos. Cama electromecánica rodable que facilita la atención del paciente en estado crítico. Consta de los siguientes elementos: Con sistema eléctrico e hidráulico. Que opere con corriente alterna o batería recargable. Panel de control. Con sistema de seguridad. Que permita dar posiciones. Silla cardiaca. Sistema automático con movimientos. Altura ajustable. Frenado. Barandales. Cabecera. Con cubierta radiotransparente. Con portachasis o rieles. Colchón. Postes para soluciones. Las especificaciones de cada uno de los elementos señalados serán determinadas por las unidades médicas de acuerdo a sus necesidades.</v>
          </cell>
          <cell r="S327" t="str">
            <v>CNI</v>
          </cell>
          <cell r="T327" t="str">
            <v>CAMAS-5311560089</v>
          </cell>
          <cell r="U327" t="str">
            <v>A999</v>
          </cell>
          <cell r="V327" t="str">
            <v>Posición Semifowler o Fowler: opcional: 0 a 62°
Dimensiones superficie del paciente: 200-203 x 85-88 cm, opcional de 219 x 85 cm
Dimensiones de la cama: se permite ofertar ancho mínimo de 85 cm</v>
          </cell>
          <cell r="AB327" t="str">
            <v>NAY 2 NIV-JunAcla</v>
          </cell>
        </row>
        <row r="328">
          <cell r="B328" t="str">
            <v>CAMAS-5311560089-B001</v>
          </cell>
          <cell r="C328" t="str">
            <v>JA</v>
          </cell>
          <cell r="E328" t="str">
            <v>CAMA PARA CUIDADOS INTENSIVOS</v>
          </cell>
          <cell r="G328" t="str">
            <v>EQUIPO MÉDICO</v>
          </cell>
          <cell r="H328" t="str">
            <v>EQUIPO</v>
          </cell>
          <cell r="I328" t="str">
            <v>531.156.0089</v>
          </cell>
          <cell r="N328">
            <v>53100066</v>
          </cell>
          <cell r="S328" t="str">
            <v>CNI</v>
          </cell>
          <cell r="T328" t="str">
            <v>CAMAS-5311560089</v>
          </cell>
          <cell r="U328" t="str">
            <v>B001</v>
          </cell>
          <cell r="V328" t="str">
            <v>•Se permite ofertar  rango de 0 a 17°
•Control manual opcional
•Dimensiones superficie: 200x88cm, opcional
•Dimensiones cama: 220x97cm, opcional</v>
          </cell>
          <cell r="AB328" t="str">
            <v>TAB-AE-UNEME-JunAcla</v>
          </cell>
        </row>
        <row r="329">
          <cell r="B329" t="str">
            <v>CAMAS-5311560089-B999</v>
          </cell>
          <cell r="C329" t="str">
            <v>JA</v>
          </cell>
          <cell r="E329" t="str">
            <v>CAMA PARA CUIDADOS INTENSIVOS</v>
          </cell>
          <cell r="F329" t="str">
            <v>Cama para cuidados intensivos</v>
          </cell>
          <cell r="G329" t="str">
            <v>EQUIPO MÉDICO</v>
          </cell>
          <cell r="H329" t="str">
            <v>PIEZA</v>
          </cell>
          <cell r="I329" t="str">
            <v>531.156.0089</v>
          </cell>
          <cell r="J329" t="str">
            <v>Cama para cuidados intensivos. Cama electromecánica rodable que facilita la atención del paciente en estado crítico. Consta de los siguientes elementos: Con sistema eléctrico e hidráulico. Que opere con corriente alterna o batería recargable. Panel de control. Con sistema de seguridad. Que permita dar posiciones. Silla cardiaca. Sistema automático con movimientos. Altura ajustable. Frenado. Barandales. Cabecera. Con cubierta radiotransparente. Con portachasis o rieles. Colchón. Postes para soluciones. Las especificaciones de cada uno de los elementos señalados serán determinadas por las unidades médicas de acuerdo a sus necesidades.</v>
          </cell>
          <cell r="S329" t="str">
            <v>CNI</v>
          </cell>
          <cell r="T329" t="str">
            <v>CAMAS-5311560089</v>
          </cell>
          <cell r="U329" t="str">
            <v>B999</v>
          </cell>
          <cell r="V329" t="str">
            <v>•Se permite ofertar un soporte de 315 kg</v>
          </cell>
          <cell r="AB329" t="str">
            <v>TLAX 2 NIV-JunAcla</v>
          </cell>
        </row>
        <row r="330">
          <cell r="B330" t="str">
            <v>CAMAS-5311560089-C999</v>
          </cell>
          <cell r="C330" t="str">
            <v>JA</v>
          </cell>
          <cell r="E330" t="str">
            <v>CAMA PARA CUIDADOS INTENSIVOS</v>
          </cell>
          <cell r="G330" t="str">
            <v>EQUIPO MÉDICO</v>
          </cell>
          <cell r="H330" t="str">
            <v>PIEZA</v>
          </cell>
          <cell r="I330" t="str">
            <v>531.156.0089</v>
          </cell>
          <cell r="S330" t="str">
            <v>CNI</v>
          </cell>
          <cell r="AB330" t="str">
            <v>COL-I8-Jun-Acla</v>
          </cell>
        </row>
        <row r="331">
          <cell r="B331" t="str">
            <v>CAMAS-5311560105-0001</v>
          </cell>
          <cell r="C331" t="str">
            <v>SI</v>
          </cell>
          <cell r="E331" t="str">
            <v>CAMA DE MICROESFERAS</v>
          </cell>
          <cell r="G331" t="str">
            <v>EQUIPO MÉDICO</v>
          </cell>
          <cell r="H331" t="str">
            <v>EQUIPO</v>
          </cell>
          <cell r="I331" t="str">
            <v>531.156.0105</v>
          </cell>
          <cell r="J331" t="str">
            <v>Cama de microesferas. Cama de microesferas Impulsada por turbina con sistema de fluidificación y control térmico. Operable hidráulica y eléctricamente para obtener distintas posiciones. Las especificaciones de cada uno de los elementos señalados serán determinadas por las unidades médicas de acuerdo a sus necesidades.</v>
          </cell>
          <cell r="N331">
            <v>53100066</v>
          </cell>
          <cell r="O331" t="str">
            <v>Cama clinica (equipo medico quirurgico)</v>
          </cell>
          <cell r="S331" t="str">
            <v>CNI</v>
          </cell>
          <cell r="T331" t="str">
            <v>CAMAS-5311560105</v>
          </cell>
          <cell r="U331" t="str">
            <v>0001</v>
          </cell>
          <cell r="W331">
            <v>4</v>
          </cell>
          <cell r="AB331" t="str">
            <v>SLP</v>
          </cell>
        </row>
        <row r="332">
          <cell r="B332" t="str">
            <v>CAMAS-5311560105-A001</v>
          </cell>
          <cell r="C332" t="str">
            <v>JA</v>
          </cell>
          <cell r="E332" t="str">
            <v>Cama de microesferas (para paciente quemado)</v>
          </cell>
          <cell r="G332" t="str">
            <v>EQUIPO MÉDICO</v>
          </cell>
          <cell r="H332" t="str">
            <v>EQUIPO</v>
          </cell>
          <cell r="I332" t="str">
            <v>531.156.0105</v>
          </cell>
          <cell r="J332" t="str">
            <v>Cama de microesferas. Cama de microesferas Impulsada por turbina con sistema de fluidificación y control térmico. Operable hidráulica y eléctricamente para obtener distintas posiciones. Las especificaciones de cada uno de los elementos señalados serán determinadas por las unidades médicas de acuerdo a sus necesidades.</v>
          </cell>
          <cell r="N332">
            <v>53100066</v>
          </cell>
          <cell r="O332" t="str">
            <v>Cama clinica (equipo medico quirurgico)</v>
          </cell>
          <cell r="S332" t="str">
            <v>CNI</v>
          </cell>
          <cell r="T332" t="str">
            <v>CAMAS-5311560105</v>
          </cell>
          <cell r="U332" t="str">
            <v>A001</v>
          </cell>
          <cell r="V332" t="str">
            <v>Posición de reanimación cardiopulmonar (RCP): Se permite ofertar RCO de 10 a 15 segundos como mínimo</v>
          </cell>
          <cell r="AB332" t="str">
            <v>SLP-JunAcla</v>
          </cell>
        </row>
        <row r="333">
          <cell r="B333" t="str">
            <v>CAMAS-5311560147-0001</v>
          </cell>
          <cell r="C333" t="str">
            <v>SI</v>
          </cell>
          <cell r="E333" t="str">
            <v>CAMA CAMILLA RADIOTRANSPARENTE</v>
          </cell>
          <cell r="F333" t="str">
            <v>Camilla radiotransparente, con sistema mecánico y/o neumático para su operación, con capacidad de carga de 200 kg. Incluye: colchón de poliuretano; bases para tanques oxígeno; poste telescópico; cinturones de sujeción; porta chasis lateral.</v>
          </cell>
          <cell r="G333" t="str">
            <v>EQUIPO MÉDICO</v>
          </cell>
          <cell r="H333" t="str">
            <v>EQUIPO</v>
          </cell>
          <cell r="I333" t="str">
            <v>531.156.0147</v>
          </cell>
          <cell r="J333"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N333">
            <v>53100075</v>
          </cell>
          <cell r="O333" t="str">
            <v>Carro camilla (equipo medico quirurgico)</v>
          </cell>
          <cell r="S333" t="str">
            <v>CNI</v>
          </cell>
          <cell r="T333" t="str">
            <v>CAMAS-5311560147</v>
          </cell>
          <cell r="U333" t="str">
            <v>0001</v>
          </cell>
          <cell r="V333" t="str">
            <v>Soporte: Peso mínimo 200 kg
Superficie paciente: 185 x 65 cm
Dimensiones camilla: 210-218 x 77-86 cm</v>
          </cell>
          <cell r="W333">
            <v>4</v>
          </cell>
          <cell r="AB333" t="str">
            <v>SIN</v>
          </cell>
        </row>
        <row r="334">
          <cell r="B334" t="str">
            <v>CAMAS-5311560147-0002</v>
          </cell>
          <cell r="C334" t="str">
            <v>SI</v>
          </cell>
          <cell r="E334" t="str">
            <v>CAMA CAMILLA RADIOTRANSPARENTE</v>
          </cell>
          <cell r="G334" t="str">
            <v>EQUIPO MÉDICO</v>
          </cell>
          <cell r="H334" t="str">
            <v>EQUIPO</v>
          </cell>
          <cell r="I334" t="str">
            <v>531.156.0147</v>
          </cell>
          <cell r="J334"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N334">
            <v>53100075</v>
          </cell>
          <cell r="O334" t="str">
            <v>Carro camilla (equipo medico quirurgico)</v>
          </cell>
          <cell r="S334" t="str">
            <v>CNI</v>
          </cell>
          <cell r="T334" t="str">
            <v>CAMAS-5311560147</v>
          </cell>
          <cell r="U334" t="str">
            <v>0002</v>
          </cell>
          <cell r="V334" t="str">
            <v>Soporte: Peso mínimo 300 kg</v>
          </cell>
          <cell r="AB334" t="str">
            <v>QRO</v>
          </cell>
        </row>
        <row r="335">
          <cell r="B335" t="str">
            <v>CAMAS-5311560147-0003</v>
          </cell>
          <cell r="C335" t="str">
            <v>TEX</v>
          </cell>
          <cell r="E335" t="str">
            <v>CAMA CAMILLA RADIOTRANSPARENTE</v>
          </cell>
          <cell r="F335" t="str">
            <v>Carro camilla de traslado de paciente.  Soporte un peso de 200 Kg o mayor.</v>
          </cell>
          <cell r="G335" t="str">
            <v>EQUIPO MÉDICO</v>
          </cell>
          <cell r="H335" t="str">
            <v>EQUIPO</v>
          </cell>
          <cell r="I335" t="str">
            <v>531.156.0147</v>
          </cell>
          <cell r="J335"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N335">
            <v>53100075</v>
          </cell>
          <cell r="O335" t="str">
            <v>Carro camilla (equipo medico quirurgico)</v>
          </cell>
          <cell r="S335" t="str">
            <v>CNI</v>
          </cell>
          <cell r="T335" t="str">
            <v>CAMAS-5311560147</v>
          </cell>
          <cell r="U335" t="str">
            <v>0003</v>
          </cell>
          <cell r="V335" t="str">
            <v>Soporte: Peso mínimo 200 kg
Superficie paciente: 190 x 64 cm
Dimensiones camilla: 210-220 x 90-96 cm</v>
          </cell>
          <cell r="AB335" t="str">
            <v>TEX</v>
          </cell>
        </row>
        <row r="336">
          <cell r="B336" t="str">
            <v>CAMAS-5311560147-0004</v>
          </cell>
          <cell r="C336" t="str">
            <v>SI</v>
          </cell>
          <cell r="E336" t="str">
            <v>CAMA CAMILLA RADIOTRANSPARENTE</v>
          </cell>
          <cell r="G336" t="str">
            <v>EQUIPO MÉDICO</v>
          </cell>
          <cell r="H336" t="str">
            <v>EQUIPO</v>
          </cell>
          <cell r="I336" t="str">
            <v>531.156.0147</v>
          </cell>
          <cell r="J336"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N336">
            <v>53100075</v>
          </cell>
          <cell r="O336" t="str">
            <v>Carro camilla (equipo medico quirurgico)</v>
          </cell>
          <cell r="S336" t="str">
            <v>CNI</v>
          </cell>
          <cell r="T336" t="str">
            <v>CAMAS-5311560147</v>
          </cell>
          <cell r="U336" t="str">
            <v>0004</v>
          </cell>
          <cell r="V336" t="str">
            <v>Soporte: Peso mínimo 300 kg
1.9</v>
          </cell>
          <cell r="AB336" t="str">
            <v>SLP</v>
          </cell>
        </row>
        <row r="337">
          <cell r="B337" t="str">
            <v>CAMAS-5311560147-0005</v>
          </cell>
          <cell r="C337" t="str">
            <v>SI</v>
          </cell>
          <cell r="E337" t="str">
            <v>CAMA CAMILLA RADIOTRANSPARENTE</v>
          </cell>
          <cell r="F337" t="str">
            <v>Equipo hidráulico y/o neumático, rodable y de altura variable diseñado para recostar y transportar al paciente con seguridad</v>
          </cell>
          <cell r="G337" t="str">
            <v>EQUIPO MÉDICO</v>
          </cell>
          <cell r="H337" t="str">
            <v>PIEZA</v>
          </cell>
          <cell r="I337" t="str">
            <v>531.156.0147</v>
          </cell>
          <cell r="J337"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N337">
            <v>53100075</v>
          </cell>
          <cell r="O337" t="str">
            <v>Carro camilla (equipo medico quirurgico)</v>
          </cell>
          <cell r="S337" t="str">
            <v>CNI</v>
          </cell>
          <cell r="T337" t="str">
            <v>CAMAS-5311560147</v>
          </cell>
          <cell r="U337" t="str">
            <v>0005</v>
          </cell>
          <cell r="V337" t="str">
            <v>Soporte: Peso mínimo 220 kg
Superficie paciente: 190 x 64 cm
Dimensiones camilla: 215x 80 cm</v>
          </cell>
          <cell r="AB337" t="str">
            <v>INCAR</v>
          </cell>
        </row>
        <row r="338">
          <cell r="B338" t="str">
            <v>CAMAS-5311560147-0006</v>
          </cell>
          <cell r="C338" t="str">
            <v>SI</v>
          </cell>
          <cell r="E338" t="str">
            <v>CAMA CAMILLA RADIOTRANSPARENTE</v>
          </cell>
          <cell r="G338" t="str">
            <v>EQUIPO MÉDICO</v>
          </cell>
          <cell r="I338" t="str">
            <v>531.156.0147</v>
          </cell>
          <cell r="N338">
            <v>53100075</v>
          </cell>
          <cell r="S338" t="str">
            <v>CNI</v>
          </cell>
          <cell r="T338" t="str">
            <v>CAMAS-5311560147</v>
          </cell>
          <cell r="U338" t="str">
            <v>0006</v>
          </cell>
          <cell r="AB338" t="str">
            <v>INR</v>
          </cell>
        </row>
        <row r="339">
          <cell r="B339" t="str">
            <v>CAMAS-5311560147-A001</v>
          </cell>
          <cell r="C339" t="str">
            <v>JA</v>
          </cell>
          <cell r="E339" t="str">
            <v>CAMA CAMILLA RADIOTRANSPARENTE</v>
          </cell>
          <cell r="F339" t="str">
            <v>Camilla radiotransparente</v>
          </cell>
          <cell r="G339" t="str">
            <v>EQUIPO MÉDICO</v>
          </cell>
          <cell r="H339" t="str">
            <v>PIEZA</v>
          </cell>
          <cell r="I339" t="str">
            <v>531.156.0147</v>
          </cell>
          <cell r="J339"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N339">
            <v>53100075</v>
          </cell>
          <cell r="O339" t="str">
            <v>Carro camilla (equipo medico quirurgico)</v>
          </cell>
          <cell r="S339" t="str">
            <v>CNI</v>
          </cell>
          <cell r="T339" t="str">
            <v>CAMAS-5311560147</v>
          </cell>
          <cell r="U339" t="str">
            <v>A001</v>
          </cell>
          <cell r="V339" t="str">
            <v>Múltiples diferencias</v>
          </cell>
          <cell r="AB339" t="str">
            <v>TAB-GRA-JunAcla</v>
          </cell>
        </row>
        <row r="340">
          <cell r="B340" t="str">
            <v>CAMAS-5311560147-A002</v>
          </cell>
          <cell r="C340" t="str">
            <v>JA</v>
          </cell>
          <cell r="E340" t="str">
            <v>CAMA CAMILLA RADIOTRANSPARENTE</v>
          </cell>
          <cell r="G340" t="str">
            <v>EQUIPO MÉDICO</v>
          </cell>
          <cell r="H340" t="str">
            <v>EQUIPO</v>
          </cell>
          <cell r="I340" t="str">
            <v>531.156.0147</v>
          </cell>
          <cell r="N340">
            <v>53100075</v>
          </cell>
          <cell r="O340" t="str">
            <v>Carro camilla (equipo medico quirurgico)</v>
          </cell>
          <cell r="S340" t="str">
            <v>CNI</v>
          </cell>
          <cell r="T340" t="str">
            <v>CAMAS-5311560147</v>
          </cell>
          <cell r="U340" t="str">
            <v>A002</v>
          </cell>
          <cell r="V340" t="str">
            <v>Múltiples diferencias</v>
          </cell>
          <cell r="AB340" t="str">
            <v>QRO-JunAcla</v>
          </cell>
        </row>
        <row r="341">
          <cell r="B341" t="str">
            <v>CAMAS-5311560147-A004</v>
          </cell>
          <cell r="C341" t="str">
            <v>JA</v>
          </cell>
          <cell r="E341" t="str">
            <v>Cama camilla radiotransparente</v>
          </cell>
          <cell r="G341" t="str">
            <v>EQUIPO MÉDICO</v>
          </cell>
          <cell r="H341" t="str">
            <v>EQUIPO</v>
          </cell>
          <cell r="I341" t="str">
            <v>531.156.0147</v>
          </cell>
          <cell r="J341"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N341">
            <v>53100075</v>
          </cell>
          <cell r="O341" t="str">
            <v>Carro camilla (equipo medico quirurgico)</v>
          </cell>
          <cell r="S341" t="str">
            <v>CNI</v>
          </cell>
          <cell r="T341" t="str">
            <v>CAMAS-5311560147</v>
          </cell>
          <cell r="U341" t="str">
            <v>A004</v>
          </cell>
          <cell r="V341" t="str">
            <v>Múltiples diferencias</v>
          </cell>
          <cell r="AB341" t="str">
            <v>SLP-JunAcla</v>
          </cell>
        </row>
        <row r="342">
          <cell r="B342" t="str">
            <v>CAMAS-5311560147-A005</v>
          </cell>
          <cell r="C342" t="str">
            <v>JA</v>
          </cell>
          <cell r="E342" t="str">
            <v>CAMA CAMILLA RADIOTRANSPARENTE</v>
          </cell>
          <cell r="F342" t="str">
            <v>Cama camilla radiotransparente</v>
          </cell>
          <cell r="G342" t="str">
            <v>EQUIPO MÉDICO</v>
          </cell>
          <cell r="H342" t="str">
            <v>PIEZA</v>
          </cell>
          <cell r="I342" t="str">
            <v>531.156.0147</v>
          </cell>
          <cell r="J342"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N342">
            <v>53100075</v>
          </cell>
          <cell r="O342" t="str">
            <v>Carro camilla (equipo medico quirurgico)</v>
          </cell>
          <cell r="S342" t="str">
            <v>CNI</v>
          </cell>
          <cell r="T342" t="str">
            <v>CAMAS-5311560147</v>
          </cell>
          <cell r="U342" t="str">
            <v>A005</v>
          </cell>
          <cell r="V342" t="str">
            <v>Dimensiones: opcional a 187cm largo
Portachasis: lateral o inferior</v>
          </cell>
          <cell r="AB342" t="str">
            <v>INCAR-JunAcla</v>
          </cell>
        </row>
        <row r="343">
          <cell r="B343" t="str">
            <v>CAMAS-5311560147-B002</v>
          </cell>
          <cell r="C343" t="str">
            <v>JA</v>
          </cell>
          <cell r="E343" t="str">
            <v>CAMA CAMILLA RADIOTRANSPARENTE</v>
          </cell>
          <cell r="F343" t="str">
            <v>Camilla radiotransparente.</v>
          </cell>
          <cell r="G343" t="str">
            <v>EQUIPO MÉDICO</v>
          </cell>
          <cell r="H343" t="str">
            <v>PIEZA</v>
          </cell>
          <cell r="I343" t="str">
            <v>531.156.0147</v>
          </cell>
          <cell r="J343"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S343" t="str">
            <v>CNI</v>
          </cell>
          <cell r="T343" t="str">
            <v>CAMAS-5311560147</v>
          </cell>
          <cell r="U343" t="str">
            <v>B002</v>
          </cell>
          <cell r="AB343" t="str">
            <v>QRO-JunAcla</v>
          </cell>
        </row>
        <row r="344">
          <cell r="B344" t="str">
            <v>CAMAS-5311560147-B005</v>
          </cell>
          <cell r="C344" t="str">
            <v>JA</v>
          </cell>
          <cell r="E344" t="str">
            <v>CAMA CAMILLA RADIOTRANSPARENTE</v>
          </cell>
          <cell r="F344" t="str">
            <v>Cama camilla radiotransparente</v>
          </cell>
          <cell r="G344" t="str">
            <v>EQUIPO MÉDICO</v>
          </cell>
          <cell r="H344" t="str">
            <v>PIEZA</v>
          </cell>
          <cell r="I344" t="str">
            <v>531.156.0147</v>
          </cell>
          <cell r="J344" t="str">
            <v>Cama camilla radiotransparente. Camilla hidráulica y neumática rodable para facilitar la realización de estudios radiológicos y fluoroscópicos. Con base radiotransparente. Con sujetador o charola para casetes de Rayos X. Control hidráulico o neumático de movimientos. Posiciones. Sistema de ajuste de altura. Protección antichoque. Barandales abatibles con seguros. Ruedas con sistema de freno. Sistema que permita girar o dar direccionamiento. Compartimiento para tanque de oxígeno. Colchón. Correas de sujeción. Postes para colocar soluciones. Ganchos o soportes para guarda de los postes. Con canastilla o caja para efectos personales. Con soportes para la colocación de Bolsas recolectoras y drenajes especiales.</v>
          </cell>
          <cell r="S344" t="str">
            <v>CNI</v>
          </cell>
          <cell r="T344" t="str">
            <v>CAMAS-5311560147</v>
          </cell>
          <cell r="U344" t="str">
            <v>B005</v>
          </cell>
          <cell r="V344" t="str">
            <v>Dimensiones: opcional a 187cm largo
Portachasis: lateral o inferior
Voltaje electrico: este punto no aplica</v>
          </cell>
          <cell r="AB344" t="str">
            <v>INCAR-JunAcla-2V</v>
          </cell>
        </row>
        <row r="345">
          <cell r="B345" t="str">
            <v>CAMIL-5131730391-A998</v>
          </cell>
          <cell r="C345" t="str">
            <v>JA</v>
          </cell>
          <cell r="E345" t="str">
            <v>CAMILLA NEUMATICA HIDRAULICA CON AJUSTE A DIFERENTES POSICIONES</v>
          </cell>
          <cell r="G345" t="str">
            <v>MOBILIARIO MÉDICO</v>
          </cell>
          <cell r="H345" t="str">
            <v>PIEZA</v>
          </cell>
          <cell r="I345" t="str">
            <v>513.173.0391</v>
          </cell>
          <cell r="S345" t="str">
            <v>CNI</v>
          </cell>
          <cell r="T345" t="str">
            <v>CAMIL-5131730391</v>
          </cell>
          <cell r="U345" t="str">
            <v>0998</v>
          </cell>
          <cell r="AB345" t="str">
            <v>NAY 2 NIV-JunAcla</v>
          </cell>
        </row>
        <row r="346">
          <cell r="B346" t="str">
            <v>CAMIL-5131730391-B998</v>
          </cell>
          <cell r="C346" t="str">
            <v>JA</v>
          </cell>
          <cell r="E346" t="str">
            <v>CAMILLA NEUMATICA HIDRAULICA CON AJUSTE A DIFERENTES POSICIONES</v>
          </cell>
          <cell r="G346" t="str">
            <v>MOBILIARIO MÉDICO</v>
          </cell>
          <cell r="H346" t="str">
            <v>PIEZA</v>
          </cell>
          <cell r="I346" t="str">
            <v>513.173.0391</v>
          </cell>
          <cell r="S346" t="str">
            <v>CNI</v>
          </cell>
          <cell r="T346" t="str">
            <v>CAMIL-5131730391</v>
          </cell>
          <cell r="U346" t="str">
            <v>B998</v>
          </cell>
          <cell r="AB346" t="str">
            <v>TLAX 2 NIV-JunAcla- 2V</v>
          </cell>
        </row>
        <row r="347">
          <cell r="B347" t="str">
            <v>CAMIL-5131730402-0999</v>
          </cell>
          <cell r="C347" t="str">
            <v>IMSS</v>
          </cell>
          <cell r="E347" t="str">
            <v>CAMILLA NEUMATICA HIDRAULICA CON AJUSTE A DIFERENTES POSICIONES</v>
          </cell>
          <cell r="G347" t="str">
            <v>EQUIPO MÉDICO</v>
          </cell>
          <cell r="H347" t="str">
            <v>EQUIPO</v>
          </cell>
          <cell r="I347" t="str">
            <v>SIN CLAVE</v>
          </cell>
          <cell r="N347">
            <v>53100075</v>
          </cell>
          <cell r="O347" t="str">
            <v>Camilla neumática hidráulica con ajuste a diferentes posiciones</v>
          </cell>
          <cell r="R347" t="str">
            <v>513.173.0402</v>
          </cell>
          <cell r="S347" t="str">
            <v>OTRA</v>
          </cell>
          <cell r="T347" t="str">
            <v>CAMIL-5131730402</v>
          </cell>
          <cell r="U347" t="str">
            <v>0999</v>
          </cell>
          <cell r="AB347" t="str">
            <v>NAY IMSS</v>
          </cell>
        </row>
        <row r="348">
          <cell r="B348" t="str">
            <v>CAMIL-SC-5300000-0001</v>
          </cell>
          <cell r="C348" t="str">
            <v>TEX</v>
          </cell>
          <cell r="E348" t="str">
            <v>CAMILLA PARA BAÑO DE PACIENTE</v>
          </cell>
          <cell r="F348" t="str">
            <v>Carro con altura regulable preferentemente por sistema de bomba hidráulica accionada a través de pedal, rodable</v>
          </cell>
          <cell r="G348" t="str">
            <v>EQUIPO MÉDICO</v>
          </cell>
          <cell r="H348" t="str">
            <v>EQUIPO</v>
          </cell>
          <cell r="I348" t="str">
            <v>SIN CLAVE</v>
          </cell>
          <cell r="N348">
            <v>53100075</v>
          </cell>
          <cell r="O348" t="str">
            <v>Camilla neumática hidráulica con ajuste a diferentes posiciones</v>
          </cell>
          <cell r="S348" t="str">
            <v>CUCOP</v>
          </cell>
          <cell r="T348" t="str">
            <v>CAMIL-SC-5300000</v>
          </cell>
          <cell r="U348" t="str">
            <v>0001</v>
          </cell>
          <cell r="AB348" t="str">
            <v>TEX</v>
          </cell>
        </row>
        <row r="349">
          <cell r="B349" t="str">
            <v>CAMPA-5190005600-0001</v>
          </cell>
          <cell r="C349" t="str">
            <v>SI</v>
          </cell>
          <cell r="E349" t="str">
            <v>CAMPANA DE HUMOS</v>
          </cell>
          <cell r="F349" t="str">
            <v>Campana de humo para laboratorio, en acero inoxidable. Cuenta: con al menos una válvula para control externo de agua y gas (independientes); iluminación LED; panel de control integrado; al menos un contacto polarizado; cortina vertical con cristal inastillable.</v>
          </cell>
          <cell r="G349" t="str">
            <v>EQUIPO DE LABORATORIO</v>
          </cell>
          <cell r="H349" t="str">
            <v>PIEZA</v>
          </cell>
          <cell r="I349" t="str">
            <v>SIN CLAVE</v>
          </cell>
          <cell r="M349" t="str">
            <v>519.000.5600</v>
          </cell>
          <cell r="N349">
            <v>51900056</v>
          </cell>
          <cell r="O349" t="str">
            <v>Campana extraccion</v>
          </cell>
          <cell r="S349" t="str">
            <v>CUCOP</v>
          </cell>
          <cell r="T349" t="str">
            <v>CAMPA-5190005600</v>
          </cell>
          <cell r="U349" t="str">
            <v>0001</v>
          </cell>
          <cell r="W349">
            <v>6</v>
          </cell>
          <cell r="AB349" t="str">
            <v>TAB</v>
          </cell>
        </row>
        <row r="350">
          <cell r="B350" t="str">
            <v>CAMPA-5310007000-0001</v>
          </cell>
          <cell r="C350" t="str">
            <v>SI</v>
          </cell>
          <cell r="E350" t="str">
            <v>CAMPANA DE FLUJO LAMINAR HORIZONTAL</v>
          </cell>
          <cell r="G350" t="str">
            <v>EQUIPO DE LABORATORIO</v>
          </cell>
          <cell r="H350" t="str">
            <v>EQUIPO</v>
          </cell>
          <cell r="I350" t="str">
            <v>SIN CLAVE</v>
          </cell>
          <cell r="M350" t="str">
            <v>531.000.7000</v>
          </cell>
          <cell r="N350">
            <v>53100070</v>
          </cell>
          <cell r="O350" t="str">
            <v>Campana de bioseguridad (instrumental de laboratorio)</v>
          </cell>
          <cell r="S350" t="str">
            <v>CUCOP</v>
          </cell>
          <cell r="T350" t="str">
            <v>CAMPA-5310007000</v>
          </cell>
          <cell r="U350" t="str">
            <v>0001</v>
          </cell>
          <cell r="W350">
            <v>6</v>
          </cell>
          <cell r="AB350" t="str">
            <v>TAB</v>
          </cell>
        </row>
        <row r="351">
          <cell r="B351" t="str">
            <v>CAMPA-5314220053-0999</v>
          </cell>
          <cell r="C351" t="str">
            <v>IMSS</v>
          </cell>
          <cell r="E351" t="str">
            <v>CAMPANA DE FLUJO LAMINAR</v>
          </cell>
          <cell r="G351" t="str">
            <v>EQUIPO DE LABORATORIO</v>
          </cell>
          <cell r="H351" t="str">
            <v>EQUIPO</v>
          </cell>
          <cell r="I351" t="str">
            <v>SIN CLAVE</v>
          </cell>
          <cell r="N351">
            <v>53100887</v>
          </cell>
          <cell r="O351" t="str">
            <v>Campana de flujo laminar</v>
          </cell>
          <cell r="R351" t="str">
            <v>531.422.0053</v>
          </cell>
          <cell r="S351" t="str">
            <v>CUCOP</v>
          </cell>
          <cell r="T351" t="str">
            <v>CAMPA-5314220053</v>
          </cell>
          <cell r="U351" t="str">
            <v>0999</v>
          </cell>
          <cell r="AB351" t="str">
            <v>NAY IMSS</v>
          </cell>
        </row>
        <row r="352">
          <cell r="B352" t="str">
            <v>CAMPA-5331590017-0001</v>
          </cell>
          <cell r="C352" t="str">
            <v>SI</v>
          </cell>
          <cell r="E352" t="str">
            <v>CAMPANA DE FLUJO LAMINAR</v>
          </cell>
          <cell r="G352" t="str">
            <v>EQUIPO DE LABORATORIO</v>
          </cell>
          <cell r="H352" t="str">
            <v>EQUIPO</v>
          </cell>
          <cell r="I352" t="str">
            <v>533.159.0017</v>
          </cell>
          <cell r="J352" t="str">
            <v>Campanas. Campana de flujo laminar. Campana de flujo laminar con flujo de aire horizontal con rejillas de protección para filtro absoluto base integrada al cuerpo del equipo luz fluorescente en la zona de trabajo filtros absolutos de eficiencia de 99.9% (HEPA) y retención de partículas de 0.3 micras y mayores.</v>
          </cell>
          <cell r="N352">
            <v>53100887</v>
          </cell>
          <cell r="O352" t="str">
            <v>Campana de flujo laminar</v>
          </cell>
          <cell r="S352" t="str">
            <v>CNI</v>
          </cell>
          <cell r="T352" t="str">
            <v>CAMPA-5331590017</v>
          </cell>
          <cell r="U352" t="str">
            <v>0001</v>
          </cell>
          <cell r="V352" t="str">
            <v>Ventana frontal: deslizable y con alarma
Manómetro: No especificado
Dimensiones: 140cm (l), 224cm (h) y 90 cm (a)</v>
          </cell>
          <cell r="W352">
            <v>4</v>
          </cell>
          <cell r="AB352" t="str">
            <v>SLP</v>
          </cell>
        </row>
        <row r="353">
          <cell r="B353" t="str">
            <v>CAMPA-5331590017-0002</v>
          </cell>
          <cell r="C353" t="str">
            <v>SI</v>
          </cell>
          <cell r="E353" t="str">
            <v>CAMPANA DE FLUJO LAMINAR</v>
          </cell>
          <cell r="G353" t="str">
            <v>EQUIPO DE LABORATORIO</v>
          </cell>
          <cell r="H353" t="str">
            <v>EQUIPO</v>
          </cell>
          <cell r="I353" t="str">
            <v>533.159.0017</v>
          </cell>
          <cell r="J353" t="str">
            <v>Campanas. Campana de flujo laminar. Campana de flujo laminar con flujo de aire horizontal con rejillas de protección para filtro absoluto base integrada al cuerpo del equipo luz fluorescente en la zona de trabajo filtros absolutos de eficiencia de 99.9% (HEPA) y retención de partículas de 0.3 micras y mayores.</v>
          </cell>
          <cell r="N353">
            <v>53100887</v>
          </cell>
          <cell r="O353" t="str">
            <v>Campana de flujo laminar</v>
          </cell>
          <cell r="S353" t="str">
            <v>CNI</v>
          </cell>
          <cell r="T353" t="str">
            <v>CAMPA-5331590017</v>
          </cell>
          <cell r="U353" t="str">
            <v>0002</v>
          </cell>
          <cell r="V353" t="str">
            <v>Ventana frontal: deslizable y con alarma
Manómetro: No especificado
Dimensiones: No especificado</v>
          </cell>
          <cell r="W353">
            <v>6</v>
          </cell>
          <cell r="AB353" t="str">
            <v>SLP</v>
          </cell>
        </row>
        <row r="354">
          <cell r="B354" t="str">
            <v>CAMPA-5331590017-0003</v>
          </cell>
          <cell r="C354" t="str">
            <v>SI</v>
          </cell>
          <cell r="E354" t="str">
            <v>CAMPANA DE FLUJO LAMINAR</v>
          </cell>
          <cell r="G354" t="str">
            <v>EQUIPO DE LABORATORIO</v>
          </cell>
          <cell r="H354" t="str">
            <v>EQUIPO</v>
          </cell>
          <cell r="I354" t="str">
            <v>533.159.0017</v>
          </cell>
          <cell r="J354" t="str">
            <v>Campanas. Campana de flujo laminar. Campana de flujo laminar con flujo de aire horizontal con rejillas de protección para filtro absoluto base integrada al cuerpo del equipo luz fluorescente en la zona de trabajo filtros absolutos de eficiencia de 99.9% (HEPA) y retención de partículas de 0.3 micras y mayores.</v>
          </cell>
          <cell r="N354">
            <v>53100070</v>
          </cell>
          <cell r="O354" t="str">
            <v>Campana de bioseguridad (instrumental de laboratorio)</v>
          </cell>
          <cell r="S354" t="str">
            <v>CNI</v>
          </cell>
          <cell r="T354" t="str">
            <v>CAMPA-5331590017</v>
          </cell>
          <cell r="U354" t="str">
            <v>0003</v>
          </cell>
          <cell r="V354" t="str">
            <v>Ventana frontal: sellada/hermética
Manómetro: Si
Dimensiones: No especificado</v>
          </cell>
          <cell r="W354">
            <v>6</v>
          </cell>
          <cell r="AB354" t="str">
            <v>SLP</v>
          </cell>
        </row>
        <row r="355">
          <cell r="B355" t="str">
            <v>CAMPA-5331590017-0004</v>
          </cell>
          <cell r="C355" t="str">
            <v>SI</v>
          </cell>
          <cell r="E355" t="str">
            <v>CAMPANA DE FLUJO LAMINAR HORIZONTAL</v>
          </cell>
          <cell r="G355" t="str">
            <v>EQUIPO DE LABORATORIO</v>
          </cell>
          <cell r="H355" t="str">
            <v>EQUIPO</v>
          </cell>
          <cell r="I355" t="str">
            <v>533.159.0017</v>
          </cell>
          <cell r="J355" t="str">
            <v>Campanas. Campana de flujo laminar. Campana de flujo laminar con flujo de aire horizontal con rejillas de protección para filtro absoluto base integrada al cuerpo del equipo luz fluorescente en la zona de trabajo filtros absolutos de eficiencia de 99.9% (HEPA) y retención de partículas de 0.3 micras y mayores.</v>
          </cell>
          <cell r="N355">
            <v>53100887</v>
          </cell>
          <cell r="O355" t="str">
            <v>Campana de flujo laminar</v>
          </cell>
          <cell r="S355" t="str">
            <v>CNI</v>
          </cell>
          <cell r="T355" t="str">
            <v>CAMPA-5331590017</v>
          </cell>
          <cell r="U355" t="str">
            <v>0004</v>
          </cell>
          <cell r="V355" t="str">
            <v>Múltiples diferencias</v>
          </cell>
          <cell r="AB355" t="str">
            <v>QRO</v>
          </cell>
        </row>
        <row r="356">
          <cell r="B356" t="str">
            <v>CAMPA-5331590017-0005</v>
          </cell>
          <cell r="C356" t="str">
            <v>TEX</v>
          </cell>
          <cell r="E356" t="str">
            <v>CABINA DE SEGURIDAD BIOLOGICA, TIPO A</v>
          </cell>
          <cell r="F356" t="str">
            <v>Cabina de bioseguridad clase II, tipo A</v>
          </cell>
          <cell r="G356" t="str">
            <v>EQUIPO DE LABORATORIO</v>
          </cell>
          <cell r="H356" t="str">
            <v>EQUIPO</v>
          </cell>
          <cell r="I356" t="str">
            <v>533.159.0017</v>
          </cell>
          <cell r="J356" t="str">
            <v>Campanas. Campana de flujo laminar. Campana de flujo laminar con flujo de aire horizontal con rejillas de protección para filtro absoluto base integrada al cuerpo del equipo luz fluorescente en la zona de trabajo filtros absolutos de eficiencia de 99.9% (HEPA) y retención de partículas de 0.3 micras y mayores.</v>
          </cell>
          <cell r="N356">
            <v>53100887</v>
          </cell>
          <cell r="O356" t="str">
            <v>Campana de flujo laminar</v>
          </cell>
          <cell r="S356" t="str">
            <v>CNI</v>
          </cell>
          <cell r="T356" t="str">
            <v>CAMPA-5331590017</v>
          </cell>
          <cell r="U356" t="str">
            <v>0005</v>
          </cell>
          <cell r="V356" t="str">
            <v>Múltiples diferencias</v>
          </cell>
          <cell r="AB356" t="str">
            <v>TEX</v>
          </cell>
        </row>
        <row r="357">
          <cell r="B357" t="str">
            <v>CAMPA-5331590017-0006</v>
          </cell>
          <cell r="C357" t="str">
            <v>SI</v>
          </cell>
          <cell r="E357" t="str">
            <v>CAMPANA DE FLUJO LAMINAR HORIZONTAL</v>
          </cell>
          <cell r="G357" t="str">
            <v>EQUIPO DE LABORATORIO</v>
          </cell>
          <cell r="H357" t="str">
            <v>EQUIPO</v>
          </cell>
          <cell r="I357" t="str">
            <v>533.159.0017</v>
          </cell>
          <cell r="N357">
            <v>53100887</v>
          </cell>
          <cell r="S357" t="str">
            <v>CNI</v>
          </cell>
          <cell r="T357" t="str">
            <v>CAMPA-5331590017</v>
          </cell>
          <cell r="U357" t="str">
            <v>0006</v>
          </cell>
          <cell r="AB357" t="str">
            <v>CMM</v>
          </cell>
        </row>
        <row r="358">
          <cell r="B358" t="str">
            <v>CAMPA-5331590132-0001</v>
          </cell>
          <cell r="C358" t="str">
            <v>SI</v>
          </cell>
          <cell r="E358" t="str">
            <v>CAMPANA DE FLUJO LAMINAR VERTICAL</v>
          </cell>
          <cell r="G358" t="str">
            <v>EQUIPO DE LABORATORIO</v>
          </cell>
          <cell r="H358" t="str">
            <v>EQUIPO</v>
          </cell>
          <cell r="I358" t="str">
            <v>533.159.0132</v>
          </cell>
          <cell r="J358" t="str">
            <v>Campanas. Campana de flujo laminar vertical.  Equipo  para  manipular  muestras  biológicas  bajo  una  atmósfera  microbiológicamente controlada. Gabinete de seguridad biológica con ventana frontal deslizable y alarma que indica el nivel de apertura de la ventana. Flujo de aire vertical y recirculación de aire filtrado. De acero inoxidable. Filtros absolutos de eficiencia del 99.99% (HEPA) y retención de partículas de 0.3 micras. Llave para toma de oxígeno. Rejillas de protección para filtro absoluto. Medidas aproximadas de 140x224x90 cm (ancho altura y fondo). Luz fluorescente en la zona de trabajo. Base integrada al cuerpo del equipo. Control de encendido y de luces. Motor de 1/2 HP.</v>
          </cell>
          <cell r="N358">
            <v>53100887</v>
          </cell>
          <cell r="O358" t="str">
            <v>Campana de flujo laminar</v>
          </cell>
          <cell r="S358" t="str">
            <v>CNI</v>
          </cell>
          <cell r="T358" t="str">
            <v>CAMPA-5331590132</v>
          </cell>
          <cell r="U358" t="str">
            <v>0001</v>
          </cell>
          <cell r="V358" t="str">
            <v>Clase II A2: No especifica
Lámpara ultravioleta: No
Llave p/toma de aire: No
Incluye base: No especifica
Garantía: 36 meses</v>
          </cell>
          <cell r="W358">
            <v>6</v>
          </cell>
          <cell r="AB358" t="str">
            <v>TAB</v>
          </cell>
        </row>
        <row r="359">
          <cell r="B359" t="str">
            <v>CAMPA-5331590132-0002</v>
          </cell>
          <cell r="C359" t="str">
            <v>SI</v>
          </cell>
          <cell r="E359" t="str">
            <v>CAMPANA DE FLUJO LAMINAR VERTICAL</v>
          </cell>
          <cell r="G359" t="str">
            <v>EQUIPO DE LABORATORIO</v>
          </cell>
          <cell r="H359" t="str">
            <v>EQUIPO</v>
          </cell>
          <cell r="I359" t="str">
            <v>533.159.0132</v>
          </cell>
          <cell r="J359" t="str">
            <v>Campanas. Campana de flujo laminar vertical.  Equipo  para  manipular  muestras  biológicas  bajo  una  atmósfera  microbiológicamente controlada. Gabinete de seguridad biológica con ventana frontal deslizable y alarma que indica el nivel de apertura de la ventana. Flujo de aire vertical y recirculación de aire filtrado. De acero inoxidable. Filtros absolutos de eficiencia del 99.99% (HEPA) y retención de partículas de 0.3 micras. Llave para toma de oxígeno. Rejillas de protección para filtro absoluto. Medidas aproximadas de 140x224x90 cm (ancho altura y fondo). Luz fluorescente en la zona de trabajo. Base integrada al cuerpo del equipo. Control de encendido y de luces. Motor de 1/2 HP.</v>
          </cell>
          <cell r="N359">
            <v>53100887</v>
          </cell>
          <cell r="O359" t="str">
            <v>Campana de flujo laminar</v>
          </cell>
          <cell r="S359" t="str">
            <v>CNI</v>
          </cell>
          <cell r="T359" t="str">
            <v>CAMPA-5331590132</v>
          </cell>
          <cell r="U359" t="str">
            <v>0002</v>
          </cell>
          <cell r="V359" t="str">
            <v>Clase II A2: Sí
Lámpara ultravioleta: Sí
Llave p/toma de aire: Sí
Incluye base: Sí
Garantía: 24 meses</v>
          </cell>
          <cell r="W359">
            <v>6</v>
          </cell>
          <cell r="AB359" t="str">
            <v>SON 2</v>
          </cell>
        </row>
        <row r="360">
          <cell r="B360" t="str">
            <v>CAMPA-5331590132-0003</v>
          </cell>
          <cell r="C360" t="str">
            <v>SI</v>
          </cell>
          <cell r="E360" t="str">
            <v>CAMPANA DE FLUJO LAMINAR VERTICAL</v>
          </cell>
          <cell r="G360" t="str">
            <v>EQUIPO DE LABORATORIO</v>
          </cell>
          <cell r="H360" t="str">
            <v>EQUIPO</v>
          </cell>
          <cell r="I360" t="str">
            <v>533.159.0132</v>
          </cell>
          <cell r="N360">
            <v>53100887</v>
          </cell>
          <cell r="S360" t="str">
            <v>CNI</v>
          </cell>
          <cell r="T360" t="str">
            <v>CAMPA-5331590132</v>
          </cell>
          <cell r="U360" t="str">
            <v>0003</v>
          </cell>
          <cell r="AB360" t="str">
            <v>CMM</v>
          </cell>
        </row>
        <row r="361">
          <cell r="B361" t="str">
            <v>CAMPA-SC-3120000-0001</v>
          </cell>
          <cell r="C361" t="str">
            <v>SI</v>
          </cell>
          <cell r="E361" t="str">
            <v>CAMPANA PARA LAVADORA MEDIANA SIN PRELAVADO, TIPO PANTALON</v>
          </cell>
          <cell r="F361" t="str">
            <v>Campana para lavadora mediana sin prelavado, tipo pantalón (en forma de Y invertida).
De acero inoxidable. Dimensiones: 180 cm de longitud x 70 cm de ancho x 130 cm de altura.</v>
          </cell>
          <cell r="G361" t="str">
            <v>MOBILIARIO</v>
          </cell>
          <cell r="H361" t="str">
            <v>EQUIPO</v>
          </cell>
          <cell r="I361" t="str">
            <v>SIN CLAVE</v>
          </cell>
          <cell r="N361">
            <v>51900056</v>
          </cell>
          <cell r="O361" t="str">
            <v>Campana extraccion</v>
          </cell>
          <cell r="R361">
            <v>3120000</v>
          </cell>
          <cell r="S361" t="str">
            <v>OTRA</v>
          </cell>
          <cell r="T361" t="str">
            <v>CAMPA-SC-3120000</v>
          </cell>
          <cell r="U361" t="str">
            <v>0001</v>
          </cell>
          <cell r="W361">
            <v>0</v>
          </cell>
          <cell r="AB361" t="str">
            <v>SLP</v>
          </cell>
        </row>
        <row r="362">
          <cell r="B362" t="str">
            <v>CAMPA-SC-3500000-0001</v>
          </cell>
          <cell r="C362" t="str">
            <v>SI</v>
          </cell>
          <cell r="E362" t="str">
            <v>CAMPANA DE EXTRACCION DE 180 CM TIPO ISLA</v>
          </cell>
          <cell r="F362" t="str">
            <v>Campana de extracción de 180 cm tipo isla, en acero inoxidable de 180 cm de longitud.
Con extracción de 1000 m3/h.</v>
          </cell>
          <cell r="G362" t="str">
            <v>MOBILIARIO</v>
          </cell>
          <cell r="H362" t="str">
            <v>EQUIPO</v>
          </cell>
          <cell r="I362" t="str">
            <v>SIN CLAVE</v>
          </cell>
          <cell r="N362">
            <v>51900056</v>
          </cell>
          <cell r="O362" t="str">
            <v>Campana extraccion</v>
          </cell>
          <cell r="R362">
            <v>3500000</v>
          </cell>
          <cell r="S362" t="str">
            <v>OTRA</v>
          </cell>
          <cell r="T362" t="str">
            <v>CAMPA-SC-3500000</v>
          </cell>
          <cell r="U362" t="str">
            <v>0001</v>
          </cell>
          <cell r="W362">
            <v>0</v>
          </cell>
          <cell r="AB362" t="str">
            <v>SLP</v>
          </cell>
        </row>
        <row r="363">
          <cell r="B363" t="str">
            <v>CAMPI-5311650021-0001</v>
          </cell>
          <cell r="C363" t="str">
            <v>SI</v>
          </cell>
          <cell r="E363" t="str">
            <v>CAMPIMETRO COMPUTARIZADO</v>
          </cell>
          <cell r="F363" t="str">
            <v>Campímetro computarizado para la determinación de escotomas y estudios del campo visual.
Posibilidad a pacientes con silla de ruedas.
Impresora de inyección.</v>
          </cell>
          <cell r="G363" t="str">
            <v>EQUIPO MÉDICO</v>
          </cell>
          <cell r="H363" t="str">
            <v>EQUIPO</v>
          </cell>
          <cell r="I363" t="str">
            <v>531.165.0021</v>
          </cell>
          <cell r="J363"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N363">
            <v>53100703</v>
          </cell>
          <cell r="O363" t="str">
            <v>Campimetro (instrumento cientifico)</v>
          </cell>
          <cell r="S363" t="str">
            <v>CNI</v>
          </cell>
          <cell r="T363" t="str">
            <v>CAMPI-5311650021</v>
          </cell>
          <cell r="U363" t="str">
            <v>0001</v>
          </cell>
          <cell r="V363" t="str">
            <v>Incluye mesa: No se especifica
Impresora: Inyección térmica
Papel fotográfico: No se especifica cantidad
USB:3 de 8 Gb</v>
          </cell>
          <cell r="W363">
            <v>4</v>
          </cell>
          <cell r="AB363" t="str">
            <v>SIN</v>
          </cell>
        </row>
        <row r="364">
          <cell r="B364" t="str">
            <v>CAMPI-5311650021-0002</v>
          </cell>
          <cell r="C364" t="str">
            <v>SI</v>
          </cell>
          <cell r="E364" t="str">
            <v>CAMPIMETRO COMPUTARIZADO</v>
          </cell>
          <cell r="F364" t="str">
            <v>Campímetro computarizado para la determinación de escotomas y estudios del campo visual.
Posibilidad a pacientes con silla de ruedas.
Mesa compatible con el equipo con ruedas.
Con freno en al menos dos ruedas.
Con sistema de elevación eléctrico o hidráulico.
Banco con ajuste de altura hidraúlico.
Impresora láser.</v>
          </cell>
          <cell r="G364" t="str">
            <v>EQUIPO MÉDICO</v>
          </cell>
          <cell r="H364" t="str">
            <v>EQUIPO</v>
          </cell>
          <cell r="I364" t="str">
            <v>531.165.0021</v>
          </cell>
          <cell r="J364"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N364">
            <v>53100703</v>
          </cell>
          <cell r="O364" t="str">
            <v>Campimetro (instrumento cientifico)</v>
          </cell>
          <cell r="S364" t="str">
            <v>CNI</v>
          </cell>
          <cell r="T364" t="str">
            <v>CAMPI-5311650021</v>
          </cell>
          <cell r="U364" t="str">
            <v>0002</v>
          </cell>
          <cell r="V364" t="str">
            <v>Incluye mesa: Si
Impresora: Láser
Papel fotográfico: 200 hojas
USB:6 de 32 Gb</v>
          </cell>
          <cell r="W364">
            <v>4</v>
          </cell>
          <cell r="AB364" t="str">
            <v>_QRO</v>
          </cell>
        </row>
        <row r="365">
          <cell r="B365" t="str">
            <v>CAMPI-5311650021-0003</v>
          </cell>
          <cell r="C365" t="str">
            <v>SI</v>
          </cell>
          <cell r="E365" t="str">
            <v>CAMPIMETRO COMPUTARIZADO</v>
          </cell>
          <cell r="G365" t="str">
            <v>EQUIPO MÉDICO</v>
          </cell>
          <cell r="H365" t="str">
            <v>EQUIPO</v>
          </cell>
          <cell r="I365" t="str">
            <v>531.165.0021</v>
          </cell>
          <cell r="J365"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N365">
            <v>53100703</v>
          </cell>
          <cell r="O365" t="str">
            <v>Campimetro (instrumento cientifico)</v>
          </cell>
          <cell r="S365" t="str">
            <v>CNI</v>
          </cell>
          <cell r="T365" t="str">
            <v>CAMPI-5311650021</v>
          </cell>
          <cell r="U365" t="str">
            <v>0003</v>
          </cell>
          <cell r="V365" t="str">
            <v>Múltiples diferencias</v>
          </cell>
          <cell r="AB365" t="str">
            <v>QRO</v>
          </cell>
        </row>
        <row r="366">
          <cell r="B366" t="str">
            <v>CAMPI-5311650021-0004</v>
          </cell>
          <cell r="C366" t="str">
            <v>SI</v>
          </cell>
          <cell r="E366" t="str">
            <v>CAMPIMETRO COMPUTARIZADO</v>
          </cell>
          <cell r="G366" t="str">
            <v>EQUIPO MÉDICO</v>
          </cell>
          <cell r="H366" t="str">
            <v>EQUIPO</v>
          </cell>
          <cell r="I366" t="str">
            <v>531.165.0021</v>
          </cell>
          <cell r="J366"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N366">
            <v>53100703</v>
          </cell>
          <cell r="O366" t="str">
            <v>Campimetro (instrumento cientifico)</v>
          </cell>
          <cell r="S366" t="str">
            <v>CNI</v>
          </cell>
          <cell r="T366" t="str">
            <v>CAMPI-5311650021</v>
          </cell>
          <cell r="U366" t="str">
            <v>0004</v>
          </cell>
          <cell r="V366" t="str">
            <v>Múltiples diferencias</v>
          </cell>
          <cell r="AB366" t="str">
            <v>SLP</v>
          </cell>
        </row>
        <row r="367">
          <cell r="B367" t="str">
            <v>CAMPI-5311650021-0999</v>
          </cell>
          <cell r="C367" t="str">
            <v>IMSS</v>
          </cell>
          <cell r="E367" t="str">
            <v>CAMPIMETRO COMPUTARIZADO</v>
          </cell>
          <cell r="F367" t="str">
            <v>Campímetro computarizado para la determinación de escotomas y estudios del campo visual.
Posibilidad a pacientes con silla de ruedas.
Impresora de inyección.</v>
          </cell>
          <cell r="G367" t="str">
            <v>EQUIPO MÉDICO</v>
          </cell>
          <cell r="H367" t="str">
            <v>EQUIPO</v>
          </cell>
          <cell r="I367" t="str">
            <v>531.165.0021</v>
          </cell>
          <cell r="J367"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N367">
            <v>53100703</v>
          </cell>
          <cell r="O367" t="str">
            <v>Campimetro (instrumento cientifico)</v>
          </cell>
          <cell r="S367" t="str">
            <v>CNI</v>
          </cell>
          <cell r="T367" t="str">
            <v>CAMPI-5311650021</v>
          </cell>
          <cell r="U367" t="str">
            <v>0999</v>
          </cell>
          <cell r="V367" t="str">
            <v>Incluye mesa: No se especifica
Refacciones: No requiere
Contemplar adecuaciones necesarias: Sí</v>
          </cell>
          <cell r="W367">
            <v>4</v>
          </cell>
          <cell r="AB367" t="str">
            <v>NAY IMSS</v>
          </cell>
        </row>
        <row r="368">
          <cell r="B368" t="str">
            <v>CAMPI-5311650021-A003</v>
          </cell>
          <cell r="C368" t="str">
            <v>JA</v>
          </cell>
          <cell r="E368" t="str">
            <v>CAMPIMETRO COMPUTARIZADO</v>
          </cell>
          <cell r="F368" t="str">
            <v>Campímetro para la determinación de escotomas y estudios del campo visual</v>
          </cell>
          <cell r="G368" t="str">
            <v>EQUIPO MÉDICO</v>
          </cell>
          <cell r="H368" t="str">
            <v>PIEZA</v>
          </cell>
          <cell r="I368" t="str">
            <v>531.165.0021</v>
          </cell>
          <cell r="J368"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S368" t="str">
            <v>CNI</v>
          </cell>
          <cell r="T368" t="str">
            <v>CAMPI-5311650021</v>
          </cell>
          <cell r="U368" t="str">
            <v>A003</v>
          </cell>
          <cell r="AB368" t="str">
            <v>QRO-JunAcla</v>
          </cell>
        </row>
        <row r="369">
          <cell r="B369" t="str">
            <v>CAMPI-5311650021-A004</v>
          </cell>
          <cell r="C369" t="str">
            <v>JA</v>
          </cell>
          <cell r="E369" t="str">
            <v>Campímetro computarizado</v>
          </cell>
          <cell r="G369" t="str">
            <v>EQUIPO MÉDICO</v>
          </cell>
          <cell r="H369" t="str">
            <v>EQUIPO</v>
          </cell>
          <cell r="I369" t="str">
            <v>531.165.0021</v>
          </cell>
          <cell r="J369"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N369">
            <v>53100703</v>
          </cell>
          <cell r="O369" t="str">
            <v>Campimetro (instrumento cientifico)</v>
          </cell>
          <cell r="S369" t="str">
            <v>CNI</v>
          </cell>
          <cell r="T369" t="str">
            <v>CAMPI-5311650021</v>
          </cell>
          <cell r="U369" t="str">
            <v>A004</v>
          </cell>
          <cell r="V369" t="str">
            <v>Computadora interna: Se acepta ordenador interconectado
Intensidad lumínica: ajustable de 0/4/31/314 ASB.
GPA: software de acuerdo a la tecnología de cada fabricante</v>
          </cell>
          <cell r="AB369" t="str">
            <v>SLP-JunAcla</v>
          </cell>
        </row>
        <row r="370">
          <cell r="B370" t="str">
            <v>CAMPI-5311650021-A999</v>
          </cell>
          <cell r="C370" t="str">
            <v>JA</v>
          </cell>
          <cell r="E370" t="str">
            <v>CAMPIMETRO COMPUTARIZADO</v>
          </cell>
          <cell r="G370" t="str">
            <v>EQUIPO MÉDICO</v>
          </cell>
          <cell r="H370" t="str">
            <v>PIEZA</v>
          </cell>
          <cell r="I370" t="str">
            <v>531.165.0021</v>
          </cell>
          <cell r="J370" t="str">
            <v>Campímetro computarizado. Equipo computarizado fijo empleado para la determinación del campo visual y escotómas utilizado con fines de diagnóstico y tratamiento. Campímetro con moderna tecnología para la determinación de escotómas y estudios del campo visual. Con monitor de tubo de rayo catódico integrado con pantalla sensible al tacto y teclado alfanumérico. Computadora con microprocesador integrado. Disco duro con 1.2 GB o mayor memoria RAM de 32 MB o mayor unidad de disco flexible de 3.5" Hemiesfera de 30 cm de diámetro para distancia de exámenes a 30 cms. Intensidad lumínica de la esfera de 31.5 ASB. Longitud de onda de todo el espectro visible para: Pruebas cinéticas con estímulo Goldman. Para temprano reconocimiento de glaucoma. Mentonera y cabezal de apoyo son automáticos y permanentemente controlados en su posición durante todo el examen.</v>
          </cell>
          <cell r="S370" t="str">
            <v>CNI</v>
          </cell>
          <cell r="AB370" t="str">
            <v>9 EDOS -JunAcla</v>
          </cell>
        </row>
        <row r="371">
          <cell r="B371" t="str">
            <v>CANAS-5332030013-0001</v>
          </cell>
          <cell r="C371" t="str">
            <v>SI</v>
          </cell>
          <cell r="E371" t="str">
            <v>CANASTILLA PARA TRANSPORTAR MATERIAL DE VIDRIO DE ALUMINIO DIMENSIONES DE 15X15X15 CM</v>
          </cell>
          <cell r="F371" t="str">
            <v>Canastillas para transportar material de vidrio de aluminio, de 15 x 15 x 15 cm.</v>
          </cell>
          <cell r="G371" t="str">
            <v>MOBILIARIO MÉDICO</v>
          </cell>
          <cell r="H371" t="str">
            <v>PIEZA</v>
          </cell>
          <cell r="I371" t="str">
            <v>533.203.0013</v>
          </cell>
          <cell r="J371" t="str">
            <v>Canastillas Para transportar material de vidrio de aluminio. Dimensiones: 15 x 15 x 15 cm. Pieza.</v>
          </cell>
          <cell r="N371">
            <v>56200068</v>
          </cell>
          <cell r="O371" t="str">
            <v>Caja contenedor (movil)  (herramienta</v>
          </cell>
          <cell r="S371" t="str">
            <v>CNI</v>
          </cell>
          <cell r="T371" t="str">
            <v>CANAS-5332030013</v>
          </cell>
          <cell r="U371" t="str">
            <v>0001</v>
          </cell>
          <cell r="V371" t="str">
            <v>Certificado de calidad: Nacional e internacional ISO:9001</v>
          </cell>
          <cell r="W371">
            <v>0</v>
          </cell>
          <cell r="AB371" t="str">
            <v>SLP</v>
          </cell>
        </row>
        <row r="372">
          <cell r="B372" t="str">
            <v>CANAS-5332030013-0002</v>
          </cell>
          <cell r="C372" t="str">
            <v>TEX</v>
          </cell>
          <cell r="E372" t="str">
            <v>CANASTILLAS PARA TRANSPORTAR MATERIAL DE VIDRIO DE ALUMINIO DIMENSIONES: 15 X 15 X 15 CM</v>
          </cell>
          <cell r="F372" t="str">
            <v>Canastillas Para transportar material de vidrio de aluminio, dimensiones: 15 x 15 x 15 cm</v>
          </cell>
          <cell r="G372" t="str">
            <v>MOBILIARIO MÉDICO</v>
          </cell>
          <cell r="H372" t="str">
            <v>PIEZA</v>
          </cell>
          <cell r="I372" t="str">
            <v>533.203.0013</v>
          </cell>
          <cell r="J372" t="str">
            <v>Canastillas Para transportar material de vidrio de aluminio. Dimensiones: 15 x 15 x 15 cm. Pieza.</v>
          </cell>
          <cell r="N372">
            <v>56200068</v>
          </cell>
          <cell r="O372" t="str">
            <v>Caja contenedor (movil)  (herramienta</v>
          </cell>
          <cell r="P372">
            <v>53100071</v>
          </cell>
          <cell r="Q372" t="str">
            <v>Canastilla termometros (equipo medico quirurgico)</v>
          </cell>
          <cell r="S372" t="str">
            <v>CNI</v>
          </cell>
          <cell r="T372" t="str">
            <v>CANAS-5332030013</v>
          </cell>
          <cell r="U372" t="str">
            <v>0002</v>
          </cell>
          <cell r="V372" t="str">
            <v>Certificado de calidad: ISO:9001 o certificado de Norma Mex. De Calidad
Certificado emitido por un organismo oficial por el país de origen: Sí</v>
          </cell>
          <cell r="AB372" t="str">
            <v>TEX</v>
          </cell>
        </row>
        <row r="373">
          <cell r="B373" t="str">
            <v>CANAS-5332030021-0001</v>
          </cell>
          <cell r="C373" t="str">
            <v>SI</v>
          </cell>
          <cell r="E373" t="str">
            <v>CANASTILLA DE ALUMINIO DIMENSIONES 15X30X15 CM</v>
          </cell>
          <cell r="F373" t="str">
            <v>Canastilla de aluminio dimensiones 15x30x15 cm.</v>
          </cell>
          <cell r="G373" t="str">
            <v>MOBILIARIO MÉDICO</v>
          </cell>
          <cell r="H373" t="str">
            <v>PIEZA</v>
          </cell>
          <cell r="I373" t="str">
            <v>533.203.0021</v>
          </cell>
          <cell r="J373" t="str">
            <v>Canastillas Canastilla de aluminio. Dimensiones: 15 x 30 x 15 cm. Pieza.</v>
          </cell>
          <cell r="N373">
            <v>56200068</v>
          </cell>
          <cell r="O373" t="str">
            <v>Caja contenedor (movil)  (herramienta</v>
          </cell>
          <cell r="S373" t="str">
            <v>CNI</v>
          </cell>
          <cell r="T373" t="str">
            <v>CANAS-5332030021</v>
          </cell>
          <cell r="U373" t="str">
            <v>0001</v>
          </cell>
          <cell r="V373" t="str">
            <v xml:space="preserve">Dimensiones: 15 x 30 x 15 cm. </v>
          </cell>
          <cell r="W373">
            <v>0</v>
          </cell>
          <cell r="AB373" t="str">
            <v>SLP</v>
          </cell>
        </row>
        <row r="374">
          <cell r="B374" t="str">
            <v>CANAS-5332030021-0002</v>
          </cell>
          <cell r="C374" t="str">
            <v>TEX</v>
          </cell>
          <cell r="E374" t="str">
            <v>CANASTILLA DE ALUMINIO</v>
          </cell>
          <cell r="F374" t="str">
            <v>Canastilla de aluminio.</v>
          </cell>
          <cell r="G374" t="str">
            <v>MOBILIARIO MÉDICO</v>
          </cell>
          <cell r="H374" t="str">
            <v>PIEZA</v>
          </cell>
          <cell r="I374" t="str">
            <v>533.203.0021</v>
          </cell>
          <cell r="J374" t="str">
            <v>Canastillas Canastilla de aluminio. Dimensiones: 15 x 30 x 15 cm. Pieza.</v>
          </cell>
          <cell r="N374">
            <v>56200068</v>
          </cell>
          <cell r="O374" t="str">
            <v>Caja contenedor (movil)  (herramienta</v>
          </cell>
          <cell r="P374">
            <v>53100071</v>
          </cell>
          <cell r="Q374" t="str">
            <v>Canastilla termometros (equipo medico quirurgico)</v>
          </cell>
          <cell r="S374" t="str">
            <v>CNI</v>
          </cell>
          <cell r="T374" t="str">
            <v>CANAS-5332030021</v>
          </cell>
          <cell r="U374" t="str">
            <v>0002</v>
          </cell>
          <cell r="V374" t="str">
            <v>Dimensiones: No especifica
Certificado emitido por un organismo oficial por el país de origen: Sí</v>
          </cell>
          <cell r="AB374" t="str">
            <v>TEX</v>
          </cell>
        </row>
        <row r="375">
          <cell r="B375" t="str">
            <v>CANUL-5371730465-0001</v>
          </cell>
          <cell r="C375" t="str">
            <v>SI</v>
          </cell>
          <cell r="E375" t="str">
            <v>CANULA DE FRAZIER CON MANDRIL DE 10 FR DE 3.3 MM</v>
          </cell>
          <cell r="F375" t="str">
            <v>Cánulas de frazier con mandril de 10 Fr de 3.3 mm.</v>
          </cell>
          <cell r="G375" t="str">
            <v>INSTRUMENTAL</v>
          </cell>
          <cell r="H375" t="str">
            <v>PIEZA</v>
          </cell>
          <cell r="I375" t="str">
            <v>537.173.0465</v>
          </cell>
          <cell r="J375" t="str">
            <v>Cánula Frazier con mandril 10 fr (3.3 mm).</v>
          </cell>
          <cell r="N375">
            <v>53100032</v>
          </cell>
          <cell r="O375" t="str">
            <v>Aspiradores medico quirurgicos (instrumental de laboratorio)</v>
          </cell>
          <cell r="S375" t="str">
            <v>CNI</v>
          </cell>
          <cell r="T375" t="str">
            <v>CANUL-5371730465</v>
          </cell>
          <cell r="U375" t="str">
            <v>0001</v>
          </cell>
          <cell r="W375">
            <v>0</v>
          </cell>
          <cell r="AB375" t="str">
            <v>TAB</v>
          </cell>
        </row>
        <row r="376">
          <cell r="B376" t="str">
            <v>CANUL-5371732271-0001</v>
          </cell>
          <cell r="C376" t="str">
            <v>SI</v>
          </cell>
          <cell r="E376" t="str">
            <v>CANULA COOLEY CURVA DE 330 MM</v>
          </cell>
          <cell r="F376" t="str">
            <v>Cánula cooley, curva, de 330 mm de longitud.</v>
          </cell>
          <cell r="G376" t="str">
            <v>INSTRUMENTAL</v>
          </cell>
          <cell r="H376" t="str">
            <v>PIEZA</v>
          </cell>
          <cell r="I376" t="str">
            <v>537.173.2271</v>
          </cell>
          <cell r="J376" t="str">
            <v>Cánula Cooley curva de 330 mm de longitud.</v>
          </cell>
          <cell r="N376">
            <v>53100032</v>
          </cell>
          <cell r="O376" t="str">
            <v>Aspiradores medico quirurgicos (instrumental de laboratorio)</v>
          </cell>
          <cell r="S376" t="str">
            <v>CNI</v>
          </cell>
          <cell r="T376" t="str">
            <v>CANUL-5371732271</v>
          </cell>
          <cell r="U376" t="str">
            <v>0001</v>
          </cell>
          <cell r="W376">
            <v>0</v>
          </cell>
          <cell r="AB376" t="str">
            <v>TAB</v>
          </cell>
        </row>
        <row r="377">
          <cell r="B377" t="str">
            <v>CANUL-5371732271-A001</v>
          </cell>
          <cell r="C377" t="str">
            <v>JA</v>
          </cell>
          <cell r="E377" t="str">
            <v>CANULA COOLEY CURVA DE 330 MM</v>
          </cell>
          <cell r="F377" t="str">
            <v>Cánula cooley, curva, de 330 mm de longitud</v>
          </cell>
          <cell r="G377" t="str">
            <v>INSTRUMENTAL</v>
          </cell>
          <cell r="H377" t="str">
            <v>PIEZA</v>
          </cell>
          <cell r="I377" t="str">
            <v>537.173.2271</v>
          </cell>
          <cell r="J377" t="str">
            <v>Cánula Cooley curva de 330 mm de longitud.</v>
          </cell>
          <cell r="N377">
            <v>53100032</v>
          </cell>
          <cell r="O377" t="str">
            <v>Aspiradores medico quirurgicos (instrumental de laboratorio)</v>
          </cell>
          <cell r="S377" t="str">
            <v>CNI</v>
          </cell>
          <cell r="T377" t="str">
            <v>CANUL-5371732271</v>
          </cell>
          <cell r="U377" t="str">
            <v>A001</v>
          </cell>
          <cell r="V377" t="str">
            <v>Longitud opcional: 310 mm y diámetro de 10 mm</v>
          </cell>
          <cell r="AB377" t="str">
            <v>TAB-GRA-JunAcla</v>
          </cell>
        </row>
        <row r="378">
          <cell r="B378" t="str">
            <v>CANUL-5371732289-0001</v>
          </cell>
          <cell r="C378" t="str">
            <v>SI</v>
          </cell>
          <cell r="E378" t="str">
            <v>CANULA DE BAKEY CON MANDRIL E INTERRUPTOR DIGITAL DE ASPIRACION</v>
          </cell>
          <cell r="F378" t="str">
            <v>Cánula De Bakey con mandril e interruptor digital de aspiración de 260 mm a 270 mm de longitud.</v>
          </cell>
          <cell r="G378" t="str">
            <v>INSTRUMENTAL</v>
          </cell>
          <cell r="H378" t="str">
            <v>PIEZA</v>
          </cell>
          <cell r="I378" t="str">
            <v>537.173.2289</v>
          </cell>
          <cell r="J378" t="str">
            <v>Cánula De Bakey con mandril e interruptor digital de aspiración de 260 mm a 270 mm de longitud.</v>
          </cell>
          <cell r="N378">
            <v>53100032</v>
          </cell>
          <cell r="O378" t="str">
            <v>Aspiradores medico quirurgicos (instrumental de laboratorio)</v>
          </cell>
          <cell r="S378" t="str">
            <v>CNI</v>
          </cell>
          <cell r="T378" t="str">
            <v>CANUL-5371732289</v>
          </cell>
          <cell r="U378" t="str">
            <v>0001</v>
          </cell>
          <cell r="W378">
            <v>1</v>
          </cell>
          <cell r="AB378" t="str">
            <v>TAB</v>
          </cell>
        </row>
        <row r="379">
          <cell r="B379" t="str">
            <v>CARDI-5312920258-0001</v>
          </cell>
          <cell r="C379" t="str">
            <v>SI</v>
          </cell>
          <cell r="E379" t="str">
            <v>CARDIOTOCOGRAFO</v>
          </cell>
          <cell r="F379" t="str">
            <v>Cardiotocógrafo gemelar.
Pantalla de 6", de 3 canales.
Dos transductores para ultrasonido y uno para tocografía.</v>
          </cell>
          <cell r="G379" t="str">
            <v>EQUIPO MÉDICO</v>
          </cell>
          <cell r="H379" t="str">
            <v>EQUIPO</v>
          </cell>
          <cell r="I379" t="str">
            <v>531.292.0258</v>
          </cell>
          <cell r="J379" t="str">
            <v>Cardiotocógrafo. Equipo para observar la actividad cardiaca fetal. Equipo para la detección de frecuencia cardiaca fetal por efecto Doppler y actividad uterina por método no invasivo. Un transductor multicristal para frecuencia cardiaca fetal. Un transductor para la actividad uterina. Registrador térmico con dos canales uno para toco y otro para cardio. Dos velocidades como mínimo dentro del rango 1 a 3 cm/min. con autoprueba. Despliegue numérico en pantalla de: latidos/minuto fetal con rango de 30 a 240 o mayor; en pantalla y papel de la actividad uterina con registro de: detección de movimiento fetal en forma manual y automática: fecha y hora. Con capacidad para incorporar estimulador acústico de la misma marca o diferente al equipo propuesto. Con capacidad de incrementar su nivel tecnológico. Con interfase para monitores y otros sistemas de información.</v>
          </cell>
          <cell r="N379">
            <v>53100888</v>
          </cell>
          <cell r="O379" t="str">
            <v>Cardiotocografo</v>
          </cell>
          <cell r="S379" t="str">
            <v>CNI</v>
          </cell>
          <cell r="T379" t="str">
            <v>CARDI-5312920258</v>
          </cell>
          <cell r="U379" t="str">
            <v>0001</v>
          </cell>
          <cell r="V379" t="str">
            <v>Múltiples diferencias con 0002</v>
          </cell>
          <cell r="W379">
            <v>4</v>
          </cell>
          <cell r="AB379" t="str">
            <v>SLP</v>
          </cell>
        </row>
        <row r="380">
          <cell r="B380" t="str">
            <v>CARDI-5312920258-0002</v>
          </cell>
          <cell r="C380" t="str">
            <v>TEX</v>
          </cell>
          <cell r="E380" t="str">
            <v>CARDIOTOCOGRAFO</v>
          </cell>
          <cell r="F380" t="str">
            <v>Cardiotocógrafo. Transductor multicristal para frecuencia cardiaca feta</v>
          </cell>
          <cell r="G380" t="str">
            <v>EQUIPO MÉDICO</v>
          </cell>
          <cell r="H380" t="str">
            <v>EQUIPO</v>
          </cell>
          <cell r="I380" t="str">
            <v>531.292.0258</v>
          </cell>
          <cell r="J380" t="str">
            <v>Cardiotocógrafo. Equipo para observar la actividad cardiaca fetal. Equipo para la detección de frecuencia cardiaca fetal por efecto Doppler y actividad uterina por método no invasivo. Un transductor multicristal para frecuencia cardiaca fetal. Un transductor para la actividad uterina. Registrador térmico con dos canales uno para toco y otro para cardio. Dos velocidades como mínimo dentro del rango 1 a 3 cm/min. con autoprueba. Despliegue numérico en pantalla de: latidos/minuto fetal con rango de 30 a 240 o mayor; en pantalla y papel de la actividad uterina con registro de: detección de movimiento fetal en forma manual y automática: fecha y hora. Con capacidad para incorporar estimulador acústico de la misma marca o diferente al equipo propuesto. Con capacidad de incrementar su nivel tecnológico. Con interfase para monitores y otros sistemas de información.</v>
          </cell>
          <cell r="N380">
            <v>53100888</v>
          </cell>
          <cell r="O380" t="str">
            <v>Cardiotocografo</v>
          </cell>
          <cell r="S380" t="str">
            <v>CNI</v>
          </cell>
          <cell r="T380" t="str">
            <v>CARDI-5312920258</v>
          </cell>
          <cell r="U380" t="str">
            <v>0002</v>
          </cell>
          <cell r="V380" t="str">
            <v>Múltiples diferencias con 0001</v>
          </cell>
          <cell r="AB380" t="str">
            <v>TEX</v>
          </cell>
        </row>
        <row r="381">
          <cell r="B381" t="str">
            <v>CARDI-5312920258-A001</v>
          </cell>
          <cell r="C381" t="str">
            <v>JA</v>
          </cell>
          <cell r="E381" t="str">
            <v>CARDIOTOCÓGRAFO</v>
          </cell>
          <cell r="G381" t="str">
            <v>EQUIPO MÉDICO</v>
          </cell>
          <cell r="H381" t="str">
            <v>EQUIPO</v>
          </cell>
          <cell r="I381" t="str">
            <v>531.292.0258</v>
          </cell>
          <cell r="N381">
            <v>53100888</v>
          </cell>
          <cell r="S381" t="str">
            <v>CNI</v>
          </cell>
          <cell r="T381" t="str">
            <v>CARDI-5312920258</v>
          </cell>
          <cell r="U381" t="str">
            <v>A001</v>
          </cell>
          <cell r="V381" t="str">
            <v>Capacidad de monitorizacion gemelar: opcional
Despliegue numérico en pantalla y en papel térmico, a través de impresora interconstruida al equipo: opcional
Equipo de monitoreo fetal, con capacidad de conexión a una estación central: opcional</v>
          </cell>
          <cell r="AB381" t="str">
            <v>TAB-AE-UNEME-JunAcla</v>
          </cell>
        </row>
        <row r="382">
          <cell r="B382" t="str">
            <v>CARDI-5312920258-A999</v>
          </cell>
          <cell r="C382" t="str">
            <v>JA</v>
          </cell>
          <cell r="E382" t="str">
            <v>CARDIOTOCOGRAFO</v>
          </cell>
          <cell r="F382" t="str">
            <v>Cardiotocografo</v>
          </cell>
          <cell r="G382" t="str">
            <v>EQUIPO MÉDICO</v>
          </cell>
          <cell r="H382" t="str">
            <v>EQUIPO</v>
          </cell>
          <cell r="I382" t="str">
            <v>531.292.0258</v>
          </cell>
          <cell r="J382" t="str">
            <v>Cardiotocógrafo. Equipo para observar la actividad cardiaca fetal. Equipo para la detección de frecuencia cardiaca fetal por efecto Doppler y actividad uterina por método no invasivo. Un transductor multicristal para frecuencia cardiaca fetal. Un transductor para la actividad uterina. Registrador térmico con dos canales uno para toco y otro para cardio. Dos velocidades como mínimo dentro del rango 1 a 3 cm/min. con autoprueba. Despliegue numérico en pantalla de: latidos/minuto fetal con rango de 30 a 240 o mayor; en pantalla y papel de la actividad uterina con registro de: detección de movimiento fetal en forma manual y automática: fecha y hora. Con capacidad para incorporar estimulador acústico de la misma marca o diferente al equipo propuesto. Con capacidad de incrementar su nivel tecnológico. Con interfase para monitores y otros sistemas de información.</v>
          </cell>
          <cell r="S382" t="str">
            <v>CNI</v>
          </cell>
          <cell r="T382" t="str">
            <v>CARDI-5312920258</v>
          </cell>
          <cell r="U382" t="str">
            <v>A999</v>
          </cell>
          <cell r="V382" t="str">
            <v>Múltiples diferencias</v>
          </cell>
          <cell r="AB382" t="str">
            <v>NAY 2 NIV-JunAcla</v>
          </cell>
        </row>
        <row r="383">
          <cell r="B383" t="str">
            <v>CARDI-5312920258-B001</v>
          </cell>
          <cell r="C383" t="str">
            <v>JA</v>
          </cell>
          <cell r="E383" t="str">
            <v>CARDIOTOCOGRAFO</v>
          </cell>
          <cell r="F383" t="str">
            <v>Detección  de  frecuencia cardiaca fetal por efecto  Doppler</v>
          </cell>
          <cell r="G383" t="str">
            <v>EQUIPO MÉDICO</v>
          </cell>
          <cell r="H383" t="str">
            <v>PIEZA</v>
          </cell>
          <cell r="I383" t="str">
            <v>531.292.0258</v>
          </cell>
          <cell r="J383" t="str">
            <v>Cardiotocógrafo. Equipo para observar la actividad cardiaca fetal. Equipo para la detección de frecuencia cardiaca fetal por efecto Doppler y actividad uterina por método no invasivo. Un transductor multicristal para frecuencia cardiaca fetal. Un transductor para la actividad uterina. Registrador térmico con dos canales uno para toco y otro para cardio. Dos velocidades como mínimo dentro del rango 1 a 3 cm/min. con autoprueba. Despliegue numérico en pantalla de: latidos/minuto fetal con rango de 30 a 240 o mayor; en pantalla y papel de la actividad uterina con registro de: detección de movimiento fetal en forma manual y automática: fecha y hora. Con capacidad para incorporar estimulador acústico de la misma marca o diferente al equipo propuesto. Con capacidad de incrementar su nivel tecnológico. Con interfase para monitores y otros sistemas de información.</v>
          </cell>
          <cell r="S383" t="str">
            <v>CNI</v>
          </cell>
          <cell r="T383" t="str">
            <v>CARDI-5312920258</v>
          </cell>
          <cell r="U383" t="str">
            <v>B001</v>
          </cell>
          <cell r="AB383" t="str">
            <v>TAB-AE-UNEME-JunAcla-2V</v>
          </cell>
        </row>
        <row r="384">
          <cell r="B384" t="str">
            <v>CARDI-5312920258-B999</v>
          </cell>
          <cell r="C384" t="str">
            <v>JA</v>
          </cell>
          <cell r="E384" t="str">
            <v>CARDIOTOCOGRAFO</v>
          </cell>
          <cell r="G384" t="str">
            <v>EQUIPO MÉDICO</v>
          </cell>
          <cell r="H384" t="str">
            <v>PIEZA</v>
          </cell>
          <cell r="I384" t="str">
            <v>531.292.0258</v>
          </cell>
          <cell r="J384" t="str">
            <v>Cardiotocógrafo. Equipo para observar la actividad cardiaca fetal. Equipo para la detección de frecuencia cardiaca fetal por efecto Doppler y actividad uterina por método no invasivo. Un transductor multicristal para frecuencia cardiaca fetal. Un transductor para la actividad uterina. Registrador térmico con dos canales uno para toco y otro para cardio. Dos velocidades como mínimo dentro del rango 1 a 3 cm/min. con autoprueba. Despliegue numérico en pantalla de: latidos/minuto fetal con rango de 30 a 240 o mayor; en pantalla y papel de la actividad uterina con registro de: detección de movimiento fetal en forma manual y automática: fecha y hora. Con capacidad para incorporar estimulador acústico de la misma marca o diferente al equipo propuesto. Con capacidad de incrementar su nivel tecnológico. Con interfase para monitores y otros sistemas de información.</v>
          </cell>
          <cell r="S384" t="str">
            <v>CNI</v>
          </cell>
          <cell r="AB384" t="str">
            <v>9 EDOS -JunAcla</v>
          </cell>
        </row>
        <row r="385">
          <cell r="B385" t="str">
            <v>CARDI-5312920258-C001</v>
          </cell>
          <cell r="C385" t="str">
            <v>JA</v>
          </cell>
          <cell r="E385" t="str">
            <v>CARDIOTOCOGRAFO</v>
          </cell>
          <cell r="G385" t="str">
            <v>EQUIPO MÉDICO</v>
          </cell>
          <cell r="H385" t="str">
            <v>PIEZA</v>
          </cell>
          <cell r="I385" t="str">
            <v>531.292.0258</v>
          </cell>
          <cell r="S385" t="str">
            <v>CNI</v>
          </cell>
          <cell r="AB385" t="str">
            <v>BC-HM-Jun-Acla</v>
          </cell>
        </row>
        <row r="386">
          <cell r="B386" t="str">
            <v>CARDI-5312920258-C999</v>
          </cell>
          <cell r="C386" t="str">
            <v>JA</v>
          </cell>
          <cell r="E386" t="str">
            <v>CARDIOTOCOGRAFO</v>
          </cell>
          <cell r="G386" t="str">
            <v>EQUIPO MÉDICO</v>
          </cell>
          <cell r="H386" t="str">
            <v>PIEZA</v>
          </cell>
          <cell r="I386" t="str">
            <v>531.292.0258</v>
          </cell>
          <cell r="S386" t="str">
            <v>CNI</v>
          </cell>
          <cell r="AB386" t="str">
            <v>COL-I8-Jun-Acla</v>
          </cell>
        </row>
        <row r="387">
          <cell r="B387" t="str">
            <v>CARDI-5312920258-D999</v>
          </cell>
          <cell r="C387" t="str">
            <v>JA</v>
          </cell>
          <cell r="E387" t="str">
            <v>CARDIOTOCOGRAFO</v>
          </cell>
          <cell r="G387" t="str">
            <v>EQUIPO MÉDICO</v>
          </cell>
          <cell r="H387" t="str">
            <v>EQUIPO</v>
          </cell>
          <cell r="I387" t="str">
            <v>531.292.0258</v>
          </cell>
          <cell r="S387" t="str">
            <v>CNI</v>
          </cell>
          <cell r="T387" t="str">
            <v>CARDI-5312920258</v>
          </cell>
          <cell r="U387" t="str">
            <v>D999</v>
          </cell>
          <cell r="AB387" t="str">
            <v>TLAX 2 NIV-JunAcla- 2V</v>
          </cell>
        </row>
        <row r="388">
          <cell r="B388" t="str">
            <v>CARPE-5131820101-0001</v>
          </cell>
          <cell r="C388" t="str">
            <v>SI</v>
          </cell>
          <cell r="E388" t="str">
            <v>CARPETA PORTAEXPEDIENTE</v>
          </cell>
          <cell r="F388" t="str">
            <v>Carpeta portaexpediente.
Estructura de alumnio.
Dimensiones: 26 x 1.2 x 31 cm.</v>
          </cell>
          <cell r="G388" t="str">
            <v>MOBILIARIO</v>
          </cell>
          <cell r="H388" t="str">
            <v>PIEZA</v>
          </cell>
          <cell r="I388" t="str">
            <v>SIN CLAVE</v>
          </cell>
          <cell r="M388" t="str">
            <v>513.182.0101</v>
          </cell>
          <cell r="N388">
            <v>51300112</v>
          </cell>
          <cell r="O388" t="str">
            <v>Expediente (para exposicion)</v>
          </cell>
          <cell r="S388" t="str">
            <v>IMSS</v>
          </cell>
          <cell r="T388" t="str">
            <v>CARPE-5131820101</v>
          </cell>
          <cell r="U388" t="str">
            <v>0001</v>
          </cell>
          <cell r="W388">
            <v>0</v>
          </cell>
          <cell r="AB388" t="str">
            <v>SLP</v>
          </cell>
        </row>
        <row r="389">
          <cell r="B389" t="str">
            <v>CARRE-5670002600-0001</v>
          </cell>
          <cell r="C389" t="str">
            <v>SI</v>
          </cell>
          <cell r="E389" t="str">
            <v>CARRETILLA PORTA BULTOS</v>
          </cell>
          <cell r="G389" t="str">
            <v>MOBILIARIO</v>
          </cell>
          <cell r="H389" t="str">
            <v>PIEZA</v>
          </cell>
          <cell r="I389" t="str">
            <v>SIN CLAVE</v>
          </cell>
          <cell r="N389">
            <v>56700026</v>
          </cell>
          <cell r="O389" t="str">
            <v>Carretilla (herramienta)</v>
          </cell>
          <cell r="S389" t="str">
            <v>CUCOP</v>
          </cell>
          <cell r="T389" t="str">
            <v>CARRE-5670002600</v>
          </cell>
          <cell r="U389" t="str">
            <v>0001</v>
          </cell>
          <cell r="AB389" t="str">
            <v>SON 2</v>
          </cell>
        </row>
        <row r="390">
          <cell r="B390" t="str">
            <v>CARRI-5120000900-0001</v>
          </cell>
          <cell r="C390" t="str">
            <v>SI</v>
          </cell>
          <cell r="E390" t="str">
            <v>CARRITO MANUAL CON LLANTAS NEUMATICAS GRANDES</v>
          </cell>
          <cell r="G390" t="str">
            <v>MOBILIARIO</v>
          </cell>
          <cell r="H390" t="str">
            <v>PIEZA</v>
          </cell>
          <cell r="I390" t="str">
            <v>S/C</v>
          </cell>
          <cell r="N390">
            <v>51200009</v>
          </cell>
          <cell r="T390" t="str">
            <v>CARRI-5120000900</v>
          </cell>
          <cell r="U390" t="str">
            <v>0001</v>
          </cell>
          <cell r="AB390" t="str">
            <v>CMM</v>
          </cell>
        </row>
        <row r="391">
          <cell r="B391" t="str">
            <v>CARRI-5120000900-0002</v>
          </cell>
          <cell r="C391" t="str">
            <v>SI</v>
          </cell>
          <cell r="E391" t="str">
            <v>CARRITO SOLDADO DE ACERO INOXIDABLE  3 REPISAS</v>
          </cell>
          <cell r="G391" t="str">
            <v>MOBILIARIO</v>
          </cell>
          <cell r="H391" t="str">
            <v>PIEZA</v>
          </cell>
          <cell r="I391" t="str">
            <v>S/C</v>
          </cell>
          <cell r="N391">
            <v>51200009</v>
          </cell>
          <cell r="T391" t="str">
            <v>CARRI-5120000900</v>
          </cell>
          <cell r="U391" t="str">
            <v>0002</v>
          </cell>
          <cell r="AB391" t="str">
            <v>CMM</v>
          </cell>
        </row>
        <row r="392">
          <cell r="B392" t="str">
            <v>CARRI-5190006000-0001</v>
          </cell>
          <cell r="C392" t="str">
            <v>SI</v>
          </cell>
          <cell r="E392" t="str">
            <v>CARRO DOBLE CANASTILLA</v>
          </cell>
          <cell r="F392" t="str">
            <v>Carrito doble canastilla de aluminio</v>
          </cell>
          <cell r="G392" t="str">
            <v>MOBILIARIO</v>
          </cell>
          <cell r="H392" t="str">
            <v>PIEZA</v>
          </cell>
          <cell r="I392" t="str">
            <v>SIN CLAVE</v>
          </cell>
          <cell r="M392" t="str">
            <v>519.000.6000</v>
          </cell>
          <cell r="N392">
            <v>51900060</v>
          </cell>
          <cell r="O392" t="str">
            <v>Carrito auto-servicio (eq. Para comercios)</v>
          </cell>
          <cell r="S392" t="str">
            <v>CUCOP</v>
          </cell>
          <cell r="T392" t="str">
            <v>CARRI-5190006000</v>
          </cell>
          <cell r="U392" t="str">
            <v>0001</v>
          </cell>
          <cell r="W392">
            <v>0</v>
          </cell>
          <cell r="AB392" t="str">
            <v>FARMA</v>
          </cell>
        </row>
        <row r="393">
          <cell r="B393" t="str">
            <v>CARRO-5110009300-0001</v>
          </cell>
          <cell r="C393" t="str">
            <v>SI</v>
          </cell>
          <cell r="E393" t="str">
            <v>CARRO PARA BAÑO DE ESPONJA</v>
          </cell>
          <cell r="F393" t="str">
            <v>Carro para baño de esponja, de acero inoxidable. 
Con dos cubetas. 
Dimensiones: 90x30x45 cm.</v>
          </cell>
          <cell r="G393" t="str">
            <v>MOBILIARIO</v>
          </cell>
          <cell r="H393" t="str">
            <v>EQUIPO</v>
          </cell>
          <cell r="I393" t="str">
            <v>SIN CLAVE</v>
          </cell>
          <cell r="M393" t="str">
            <v>511.000.9300</v>
          </cell>
          <cell r="N393">
            <v>53100077</v>
          </cell>
          <cell r="O393" t="str">
            <v>Carro curaciones (equipo medico quirurgico)</v>
          </cell>
          <cell r="P393">
            <v>51100093</v>
          </cell>
          <cell r="Q393" t="str">
            <v>Silla de metal</v>
          </cell>
          <cell r="S393" t="str">
            <v>CUCOP 2</v>
          </cell>
          <cell r="T393" t="str">
            <v>CARRO-5110009300</v>
          </cell>
          <cell r="U393" t="str">
            <v>0001</v>
          </cell>
          <cell r="W393">
            <v>0</v>
          </cell>
          <cell r="AB393" t="str">
            <v>SLP</v>
          </cell>
        </row>
        <row r="394">
          <cell r="B394" t="str">
            <v>CARRO-5110009300-A001</v>
          </cell>
          <cell r="C394" t="str">
            <v>JA</v>
          </cell>
          <cell r="E394" t="str">
            <v>CARRO PARA BAÑO DE ESPONJA</v>
          </cell>
          <cell r="G394" t="str">
            <v>MOBILIARIO</v>
          </cell>
          <cell r="H394" t="str">
            <v>EQUIPO</v>
          </cell>
          <cell r="I394" t="str">
            <v>SIN CLAVE</v>
          </cell>
          <cell r="M394" t="str">
            <v>511.000.9300</v>
          </cell>
          <cell r="N394">
            <v>53100077</v>
          </cell>
          <cell r="O394" t="str">
            <v>Carro curaciones (equipo medico quirurgico)</v>
          </cell>
          <cell r="P394">
            <v>51100093</v>
          </cell>
          <cell r="Q394" t="str">
            <v>Silla de metal</v>
          </cell>
          <cell r="S394" t="str">
            <v>CUCOP 2</v>
          </cell>
          <cell r="T394" t="str">
            <v>CARRO-5110009300</v>
          </cell>
          <cell r="U394" t="str">
            <v>A001</v>
          </cell>
          <cell r="V394" t="str">
            <v>Rodaja giratoria: opción de color gris de 4"</v>
          </cell>
          <cell r="AB394" t="str">
            <v>SLP-JunAcla</v>
          </cell>
        </row>
        <row r="395">
          <cell r="B395" t="str">
            <v>CARRO-5120000700-0001</v>
          </cell>
          <cell r="C395" t="str">
            <v>SI</v>
          </cell>
          <cell r="E395" t="str">
            <v>CARRO CAJONERO</v>
          </cell>
          <cell r="F395" t="str">
            <v xml:space="preserve">Carro cajonero de acero rolado en frío, </v>
          </cell>
          <cell r="G395" t="str">
            <v>MOBILIARIO</v>
          </cell>
          <cell r="H395" t="str">
            <v>PIEZA</v>
          </cell>
          <cell r="I395" t="str">
            <v>SIN CLAVE</v>
          </cell>
          <cell r="M395" t="str">
            <v>512.000.0700</v>
          </cell>
          <cell r="N395">
            <v>51200007</v>
          </cell>
          <cell r="O395" t="str">
            <v>Carro cajonero (peine) (equipo medico quirurgico)</v>
          </cell>
          <cell r="S395" t="str">
            <v>CUCOP</v>
          </cell>
          <cell r="T395" t="str">
            <v>CARRO-5120000700</v>
          </cell>
          <cell r="U395" t="str">
            <v>0001</v>
          </cell>
          <cell r="W395">
            <v>0</v>
          </cell>
          <cell r="AB395" t="str">
            <v>SLP</v>
          </cell>
        </row>
        <row r="396">
          <cell r="B396" t="str">
            <v>CARRO-5120000700-A001</v>
          </cell>
          <cell r="C396" t="str">
            <v>JA</v>
          </cell>
          <cell r="E396" t="str">
            <v>CARRO CAJONERO</v>
          </cell>
          <cell r="G396" t="str">
            <v>MOBILIARIO ADMINISTRATIVO</v>
          </cell>
          <cell r="H396" t="str">
            <v>PIEZA</v>
          </cell>
          <cell r="I396" t="str">
            <v>NO APLICA</v>
          </cell>
          <cell r="N396">
            <v>51200007</v>
          </cell>
          <cell r="T396" t="str">
            <v>CARRO-5120000700</v>
          </cell>
          <cell r="U396" t="str">
            <v>A001</v>
          </cell>
          <cell r="V396" t="str">
            <v>Dimensiones generales: 50 cm x 50 cm x 60 cm altura</v>
          </cell>
          <cell r="AB396" t="str">
            <v>QRO-JunAcla</v>
          </cell>
        </row>
        <row r="397">
          <cell r="B397" t="str">
            <v>CARRO-5120000900-0001</v>
          </cell>
          <cell r="C397" t="str">
            <v>SI</v>
          </cell>
          <cell r="E397" t="str">
            <v>CARRO RACK VIAJERO</v>
          </cell>
          <cell r="F397" t="str">
            <v>Carro rack viajero de acero inoxidable. 
Dimensiones: 120 cm de largo x 65 cm de ancho x 150 cm de altura.</v>
          </cell>
          <cell r="G397" t="str">
            <v>MOBILIARIO</v>
          </cell>
          <cell r="H397" t="str">
            <v>PIEZA</v>
          </cell>
          <cell r="I397" t="str">
            <v>SIN CLAVE</v>
          </cell>
          <cell r="M397" t="str">
            <v>512.000.0900</v>
          </cell>
          <cell r="N397">
            <v>51900065</v>
          </cell>
          <cell r="O397" t="str">
            <v>Carro recogedor loza y charolas</v>
          </cell>
          <cell r="P397">
            <v>51200009</v>
          </cell>
          <cell r="Q397" t="str">
            <v>Carro para material y equipo (equipo medico quirurgico)</v>
          </cell>
          <cell r="S397" t="str">
            <v>CUCOP 2</v>
          </cell>
          <cell r="T397" t="str">
            <v>CARRO-5120000900</v>
          </cell>
          <cell r="U397" t="str">
            <v>0001</v>
          </cell>
          <cell r="V397" t="str">
            <v>No. entrepaños: No se especifica
Arco centro de base: Si
Dimensiones:  120cm (l) x 65cm (a) x 150cm (h)</v>
          </cell>
          <cell r="W397">
            <v>0</v>
          </cell>
          <cell r="AB397" t="str">
            <v>SIN</v>
          </cell>
        </row>
        <row r="398">
          <cell r="B398" t="str">
            <v>CARRO-5120000900-0002</v>
          </cell>
          <cell r="C398" t="str">
            <v>SI</v>
          </cell>
          <cell r="E398" t="str">
            <v>CARRO PORTALIBROS</v>
          </cell>
          <cell r="F398" t="str">
            <v>Carro portalibros de acero inoxidable.
Dimensiones: Largo 60 a 68 cm; ancho 82 a 85 cm; altura 100 a 105 cm.</v>
          </cell>
          <cell r="G398" t="str">
            <v>MOBILIARIO</v>
          </cell>
          <cell r="H398" t="str">
            <v>PIEZA</v>
          </cell>
          <cell r="I398" t="str">
            <v>SIN CLAVE</v>
          </cell>
          <cell r="M398" t="str">
            <v>512.000.0900</v>
          </cell>
          <cell r="N398">
            <v>51200012</v>
          </cell>
          <cell r="O398" t="str">
            <v>Carro transportador de libros</v>
          </cell>
          <cell r="P398">
            <v>51200009</v>
          </cell>
          <cell r="Q398" t="str">
            <v>Carro para material y equipo (equipo medico quirurgico)</v>
          </cell>
          <cell r="S398" t="str">
            <v>CUCOP 2</v>
          </cell>
          <cell r="T398" t="str">
            <v>CARRO-5120000900</v>
          </cell>
          <cell r="U398" t="str">
            <v>0002</v>
          </cell>
          <cell r="V398" t="str">
            <v xml:space="preserve">No. entrepaños: 4
Arco centro de base: no se especifica
Dimensiones:  60-68cm (l) x 82-85cm (a) x 100-105cm (h)
</v>
          </cell>
          <cell r="W398">
            <v>0</v>
          </cell>
          <cell r="AB398" t="str">
            <v>SIN</v>
          </cell>
        </row>
        <row r="399">
          <cell r="B399" t="str">
            <v>CARRO-5120001300-0001</v>
          </cell>
          <cell r="C399" t="str">
            <v>SI</v>
          </cell>
          <cell r="E399" t="str">
            <v>CARRO TRANSPORTADOR DE ROPA HUMEDA CAPACIDAD 50 KG</v>
          </cell>
          <cell r="G399" t="str">
            <v>MOBILIARIO</v>
          </cell>
          <cell r="H399" t="str">
            <v>PIEZA</v>
          </cell>
          <cell r="I399" t="str">
            <v>SIN CLAVE</v>
          </cell>
          <cell r="N399">
            <v>51200013</v>
          </cell>
          <cell r="O399" t="str">
            <v>Carro transportador de ropa humeda</v>
          </cell>
          <cell r="S399" t="str">
            <v>CUCOP</v>
          </cell>
          <cell r="T399" t="str">
            <v>CARRO-5120001300</v>
          </cell>
          <cell r="U399" t="str">
            <v>0001</v>
          </cell>
          <cell r="V399" t="str">
            <v>Capacidad: 50 kg</v>
          </cell>
          <cell r="AB399" t="str">
            <v>SON 2</v>
          </cell>
        </row>
        <row r="400">
          <cell r="B400" t="str">
            <v>CARRO-5120001300-0002</v>
          </cell>
          <cell r="C400" t="str">
            <v>SI</v>
          </cell>
          <cell r="E400" t="str">
            <v>CARRO TRANSPORTADOR DE ROPA HUMEDA CAPACIDAD 100 KG</v>
          </cell>
          <cell r="G400" t="str">
            <v>MOBILIARIO</v>
          </cell>
          <cell r="H400" t="str">
            <v>PIEZA</v>
          </cell>
          <cell r="I400" t="str">
            <v>SIN CLAVE</v>
          </cell>
          <cell r="N400">
            <v>51200013</v>
          </cell>
          <cell r="O400" t="str">
            <v>Carro transportador de ropa humeda</v>
          </cell>
          <cell r="S400" t="str">
            <v>CUCOP</v>
          </cell>
          <cell r="T400" t="str">
            <v>CARRO-5120001300</v>
          </cell>
          <cell r="U400" t="str">
            <v>0002</v>
          </cell>
          <cell r="V400" t="str">
            <v>Capacidad: 100 kg</v>
          </cell>
          <cell r="AB400" t="str">
            <v>SON 2</v>
          </cell>
        </row>
        <row r="401">
          <cell r="B401" t="str">
            <v>CARRO-5131730402-0999</v>
          </cell>
          <cell r="C401" t="str">
            <v>IMSS</v>
          </cell>
          <cell r="E401" t="str">
            <v>CARRO CAMILLA PARA TRASLADO DE PACIENTE</v>
          </cell>
          <cell r="G401" t="str">
            <v>EQUIPO MÉDICO</v>
          </cell>
          <cell r="H401" t="str">
            <v>EQUIPO</v>
          </cell>
          <cell r="I401" t="str">
            <v>SIN CLAVE</v>
          </cell>
          <cell r="R401" t="str">
            <v>513.173.0402</v>
          </cell>
          <cell r="S401" t="str">
            <v>OTRA</v>
          </cell>
          <cell r="T401" t="str">
            <v>CARRO-5131730402</v>
          </cell>
          <cell r="U401" t="str">
            <v>0999</v>
          </cell>
          <cell r="AB401" t="str">
            <v>NAY IMSS</v>
          </cell>
        </row>
        <row r="402">
          <cell r="B402" t="str">
            <v>CARRO-5131910050-0001</v>
          </cell>
          <cell r="C402" t="str">
            <v>SI</v>
          </cell>
          <cell r="E402" t="str">
            <v>CARRO CAMILLA PARA AMBULANCIA</v>
          </cell>
          <cell r="F402" t="str">
            <v>Carro camilla de acero inoxidable, para traslado de pacientes. Con capacidad de carga de 190 kg. Permite obtener la posición de Trendelenburg de 12° como mínimo. Dimensiones (con barandales arriba): largo 215 cm, ancho 80cm y altura ajustable de 35 a 85 cm.</v>
          </cell>
          <cell r="G402" t="str">
            <v>MOBILIARIO MÉDICO</v>
          </cell>
          <cell r="H402" t="str">
            <v>EQUIPO</v>
          </cell>
          <cell r="I402" t="str">
            <v>SIN CLAVE</v>
          </cell>
          <cell r="M402" t="str">
            <v>513.191.0050</v>
          </cell>
          <cell r="N402">
            <v>53200028</v>
          </cell>
          <cell r="O402" t="str">
            <v>Camilla marina (instrumental de laboratorio)</v>
          </cell>
          <cell r="S402" t="str">
            <v>IMSS</v>
          </cell>
          <cell r="T402" t="str">
            <v>CARRO-5131910050</v>
          </cell>
          <cell r="U402" t="str">
            <v>0001</v>
          </cell>
          <cell r="W402">
            <v>4</v>
          </cell>
          <cell r="AB402" t="str">
            <v>TAB</v>
          </cell>
        </row>
        <row r="403">
          <cell r="B403" t="str">
            <v>CARRO-5131910100-0001</v>
          </cell>
          <cell r="C403" t="str">
            <v>SI</v>
          </cell>
          <cell r="E403" t="str">
            <v>CARRO CAMILLA PARA CADAVERES</v>
          </cell>
          <cell r="F403" t="str">
            <v>Carro camilla para cadáveres de acero inoxidable.
Soporte de 200 kg.
Dimensiones: Largo 220-230 cm; ancho 75-80 cm; altura 75-90 cm.</v>
          </cell>
          <cell r="G403" t="str">
            <v>MOBILIARIO MÉDICO</v>
          </cell>
          <cell r="H403" t="str">
            <v>EQUIPO</v>
          </cell>
          <cell r="I403" t="str">
            <v>SIN CLAVE</v>
          </cell>
          <cell r="M403" t="str">
            <v>513.191.0100</v>
          </cell>
          <cell r="N403">
            <v>53100075</v>
          </cell>
          <cell r="O403" t="str">
            <v>Carro camilla (equipo medico quirurgico)</v>
          </cell>
          <cell r="S403" t="str">
            <v>IMSS</v>
          </cell>
          <cell r="T403" t="str">
            <v>CARRO-5131910100</v>
          </cell>
          <cell r="U403" t="str">
            <v>0001</v>
          </cell>
          <cell r="W403">
            <v>0</v>
          </cell>
          <cell r="AB403" t="str">
            <v>SLP</v>
          </cell>
        </row>
        <row r="404">
          <cell r="B404" t="str">
            <v>CARRO-5131910100-A001</v>
          </cell>
          <cell r="C404" t="str">
            <v>JA</v>
          </cell>
          <cell r="E404" t="str">
            <v>CARRO CAMILLA PARA CADAVERES</v>
          </cell>
          <cell r="G404" t="str">
            <v>EQUIPO MÉDICO</v>
          </cell>
          <cell r="H404" t="str">
            <v>EQUIPO</v>
          </cell>
          <cell r="I404" t="str">
            <v>SIN CLAVE</v>
          </cell>
          <cell r="M404" t="str">
            <v>513.191.0100</v>
          </cell>
          <cell r="N404">
            <v>53100075</v>
          </cell>
          <cell r="O404" t="str">
            <v>Carro camilla (equipo medico quirurgico)</v>
          </cell>
          <cell r="S404" t="str">
            <v>IMSS</v>
          </cell>
          <cell r="T404" t="str">
            <v>CARRO-5131910100</v>
          </cell>
          <cell r="U404" t="str">
            <v>A001</v>
          </cell>
          <cell r="V404" t="str">
            <v>Dimensiones: en un rango de 200-230 cm de largo y ancho de 60-80 cm</v>
          </cell>
          <cell r="AB404" t="str">
            <v>QRO-JunAcla</v>
          </cell>
        </row>
        <row r="405">
          <cell r="B405" t="str">
            <v>CARRO-5131910159-0001</v>
          </cell>
          <cell r="C405" t="str">
            <v>SI</v>
          </cell>
          <cell r="E405" t="str">
            <v>CARRO CAMILLA PARA RECUPERACION</v>
          </cell>
          <cell r="F405" t="str">
            <v>Camilla de acero inoxidable, para recuperación. Con capacidad de carga de 225 kg. Permite obtener las siguientes posiciones: Fowler de 0° a 87°, Trendelenburg y Trendelenburg inverso de 12° o mayor. Dimensiones (con barandales arriba): largo 210 cm, ancho 88 cm y altura ajustable de 59 a 85 cm.</v>
          </cell>
          <cell r="G405" t="str">
            <v>EQUIPO MÉDICO</v>
          </cell>
          <cell r="H405" t="str">
            <v>EQUIPO</v>
          </cell>
          <cell r="I405" t="str">
            <v>SIN CLAVE</v>
          </cell>
          <cell r="M405" t="str">
            <v>513.191.0159</v>
          </cell>
          <cell r="N405">
            <v>53100075</v>
          </cell>
          <cell r="O405" t="str">
            <v>Carro camilla (equipo medico quirurgico)</v>
          </cell>
          <cell r="S405" t="str">
            <v>IMSS</v>
          </cell>
          <cell r="T405" t="str">
            <v>CARRO-5131910159</v>
          </cell>
          <cell r="U405" t="str">
            <v>0001</v>
          </cell>
          <cell r="V405" t="str">
            <v>Múltiples diferencias con 0002</v>
          </cell>
          <cell r="W405">
            <v>4</v>
          </cell>
          <cell r="AB405" t="str">
            <v>SIN</v>
          </cell>
        </row>
        <row r="406">
          <cell r="B406" t="str">
            <v>CARRO-5131910159-0002</v>
          </cell>
          <cell r="C406" t="str">
            <v>SI</v>
          </cell>
          <cell r="E406" t="str">
            <v>CARRO CAMILLA PARA RECUPERACION</v>
          </cell>
          <cell r="G406" t="str">
            <v>EQUIPO MÉDICO</v>
          </cell>
          <cell r="H406" t="str">
            <v>EQUIPO</v>
          </cell>
          <cell r="I406" t="str">
            <v>SIN CLAVE</v>
          </cell>
          <cell r="M406" t="str">
            <v>513.191.0159</v>
          </cell>
          <cell r="N406">
            <v>53100075</v>
          </cell>
          <cell r="O406" t="str">
            <v>Carro camilla (equipo medico quirurgico)</v>
          </cell>
          <cell r="S406" t="str">
            <v>IMSS</v>
          </cell>
          <cell r="T406" t="str">
            <v>CARRO-5131910159</v>
          </cell>
          <cell r="U406" t="str">
            <v>0002</v>
          </cell>
          <cell r="V406" t="str">
            <v>Múltiples diferencias con 0001</v>
          </cell>
          <cell r="AB406" t="str">
            <v>QRO</v>
          </cell>
        </row>
        <row r="407">
          <cell r="B407" t="str">
            <v>CARRO-5131910159-A001</v>
          </cell>
          <cell r="C407" t="str">
            <v>JA</v>
          </cell>
          <cell r="E407" t="str">
            <v>CARRO CAMILLA PARA RECUPERACION</v>
          </cell>
          <cell r="F407" t="str">
            <v>Camilla de recuperación</v>
          </cell>
          <cell r="G407" t="str">
            <v>EQUIPO MÉDICO</v>
          </cell>
          <cell r="H407" t="str">
            <v>PIEZA</v>
          </cell>
          <cell r="I407" t="str">
            <v>SIN CLAVE</v>
          </cell>
          <cell r="M407" t="str">
            <v>513.191.0159</v>
          </cell>
          <cell r="N407">
            <v>53100075</v>
          </cell>
          <cell r="O407" t="str">
            <v>Carro camilla (equipo medico quirurgico)</v>
          </cell>
          <cell r="S407" t="str">
            <v>IMSS</v>
          </cell>
          <cell r="T407" t="str">
            <v>CARRO-5131910159</v>
          </cell>
          <cell r="U407" t="str">
            <v>A001</v>
          </cell>
          <cell r="V407" t="str">
            <v>Múltiples diferencias</v>
          </cell>
          <cell r="AB407" t="str">
            <v>TAB-GRA-JunAcla</v>
          </cell>
        </row>
        <row r="408">
          <cell r="B408" t="str">
            <v>CARRO-5131910159-A002</v>
          </cell>
          <cell r="C408" t="str">
            <v>JA</v>
          </cell>
          <cell r="E408" t="str">
            <v>Carro camilla para recuperación</v>
          </cell>
          <cell r="G408" t="str">
            <v>EQUIPO MÉDICO</v>
          </cell>
          <cell r="H408" t="str">
            <v>EQUIPO</v>
          </cell>
          <cell r="I408" t="str">
            <v>513.191.0159</v>
          </cell>
          <cell r="M408" t="str">
            <v>513.191.0159</v>
          </cell>
          <cell r="N408">
            <v>53100075</v>
          </cell>
          <cell r="O408" t="str">
            <v>Carro camilla (equipo medico quirurgico)</v>
          </cell>
          <cell r="S408" t="str">
            <v>IMSS</v>
          </cell>
          <cell r="T408" t="str">
            <v>CARRO-5131910159</v>
          </cell>
          <cell r="U408" t="str">
            <v>A002</v>
          </cell>
          <cell r="V408" t="str">
            <v>Múltiples diferencias</v>
          </cell>
          <cell r="AB408" t="str">
            <v>SLP-JunAcla</v>
          </cell>
        </row>
        <row r="409">
          <cell r="B409" t="str">
            <v>CARRO-5131910159-B001</v>
          </cell>
          <cell r="C409" t="str">
            <v>JA</v>
          </cell>
          <cell r="E409" t="str">
            <v>CARRO CAMILLA DE RECUPERACIÓN /CARRO CAMILLA RECUPERACIÓN</v>
          </cell>
          <cell r="G409" t="str">
            <v>EQUIPO MÉDICO</v>
          </cell>
          <cell r="H409" t="str">
            <v>EQUIPO</v>
          </cell>
          <cell r="I409" t="str">
            <v>513.191.0159</v>
          </cell>
          <cell r="N409">
            <v>53100075</v>
          </cell>
          <cell r="S409" t="str">
            <v>IMSS</v>
          </cell>
          <cell r="T409" t="str">
            <v>CARRO-5131910159</v>
          </cell>
          <cell r="U409" t="str">
            <v>B001</v>
          </cell>
          <cell r="V409" t="str">
            <v>Múltiples diferencias</v>
          </cell>
          <cell r="AB409" t="str">
            <v>TAB-AE-UNEME-JunAcla</v>
          </cell>
        </row>
        <row r="410">
          <cell r="B410" t="str">
            <v>CARRO-5131910159-C001</v>
          </cell>
          <cell r="C410" t="str">
            <v>JA</v>
          </cell>
          <cell r="E410" t="str">
            <v>CARRO CAMILLA PARA RECUPERACION</v>
          </cell>
          <cell r="G410" t="str">
            <v>EQUIPO MÉDICO</v>
          </cell>
          <cell r="H410" t="str">
            <v>PIEZA</v>
          </cell>
          <cell r="I410" t="str">
            <v>SIN CLAVE</v>
          </cell>
          <cell r="AB410" t="str">
            <v>BC-HM-Jun-Acla</v>
          </cell>
        </row>
        <row r="411">
          <cell r="B411" t="str">
            <v>CARRO-5131910225-0001</v>
          </cell>
          <cell r="C411" t="str">
            <v>Ficha Disponible</v>
          </cell>
          <cell r="U411" t="str">
            <v>0001</v>
          </cell>
          <cell r="AB411" t="str">
            <v>Ficha Disponible</v>
          </cell>
        </row>
        <row r="412">
          <cell r="B412" t="str">
            <v>CARRO-5131910225-0002</v>
          </cell>
          <cell r="C412" t="str">
            <v>SI</v>
          </cell>
          <cell r="E412" t="str">
            <v>CARRO CAMILLA PARA MENORES</v>
          </cell>
          <cell r="F412" t="str">
            <v>Camilla de acero inoxidable, para traslado de pacientes (menor). Con capacidad de carga de 200 kg. Permite obtener la posición de Fowler de 0° a 87°. Incluye: tabla o colchoneta para transferencia; porta chasis con sistema de sujeción.</v>
          </cell>
          <cell r="G412" t="str">
            <v>EQUIPO MÉDICO</v>
          </cell>
          <cell r="H412" t="str">
            <v>EQUIPO</v>
          </cell>
          <cell r="I412" t="str">
            <v>SIN CLAVE</v>
          </cell>
          <cell r="M412" t="str">
            <v>513.191.0225</v>
          </cell>
          <cell r="N412">
            <v>53100075</v>
          </cell>
          <cell r="O412" t="str">
            <v>Carro camilla (equipo medico quirurgico)</v>
          </cell>
          <cell r="S412" t="str">
            <v>IMSS</v>
          </cell>
          <cell r="T412" t="str">
            <v>CARRO-5131910225</v>
          </cell>
          <cell r="U412" t="str">
            <v>0002</v>
          </cell>
          <cell r="V412" t="str">
            <v>Soporte peso: &gt;=200 kg
Rango de altura: 66-85 cm
Superficie paciente: 190x65 cm</v>
          </cell>
          <cell r="W412">
            <v>4</v>
          </cell>
          <cell r="AB412" t="str">
            <v>SLP</v>
          </cell>
        </row>
        <row r="413">
          <cell r="B413" t="str">
            <v>CARRO-5131910225-A002</v>
          </cell>
          <cell r="C413" t="str">
            <v>JA</v>
          </cell>
          <cell r="E413" t="str">
            <v>CARRO CAMILLA PARA MENORES</v>
          </cell>
          <cell r="G413" t="str">
            <v>EQUIPO MÉDICO</v>
          </cell>
          <cell r="H413" t="str">
            <v>EQUIPO</v>
          </cell>
          <cell r="M413" t="str">
            <v>513.191.0225</v>
          </cell>
          <cell r="N413">
            <v>53100075</v>
          </cell>
          <cell r="O413" t="str">
            <v>Carro camilla (equipo medico quirurgico)</v>
          </cell>
          <cell r="S413" t="str">
            <v>IMSS</v>
          </cell>
          <cell r="T413" t="str">
            <v>CARRO-5131910225</v>
          </cell>
          <cell r="U413" t="str">
            <v>A002</v>
          </cell>
          <cell r="V413" t="str">
            <v>Tabla o colchoneta: barandales laterales abatibles en forma horizontal opcionales
Superficie del paciente: 188 a 190 cm x 62 a 65 cm</v>
          </cell>
          <cell r="AB413" t="str">
            <v>SLP-JunAcla</v>
          </cell>
        </row>
        <row r="414">
          <cell r="B414" t="str">
            <v>CARRO-5131910233-0001</v>
          </cell>
          <cell r="C414" t="str">
            <v>SI</v>
          </cell>
          <cell r="E414" t="str">
            <v>CARRO CAMILLA PARA ADULTO</v>
          </cell>
          <cell r="F414" t="str">
            <v>Camilla de acero inoxidable, para traslado de pacientes (adulto). Con capacidad de carga de 225 kg. Permite obtener la posición de Fowler de 0° a 90.</v>
          </cell>
          <cell r="G414" t="str">
            <v>EQUIPO MÉDICO</v>
          </cell>
          <cell r="H414" t="str">
            <v>EQUIPO</v>
          </cell>
          <cell r="I414" t="str">
            <v>SIN CLAVE</v>
          </cell>
          <cell r="M414" t="str">
            <v>513.191.0233</v>
          </cell>
          <cell r="N414">
            <v>53100075</v>
          </cell>
          <cell r="O414" t="str">
            <v>Carro camilla (equipo medico quirurgico)</v>
          </cell>
          <cell r="S414" t="str">
            <v>IMSS</v>
          </cell>
          <cell r="T414" t="str">
            <v>CARRO-5131910233</v>
          </cell>
          <cell r="U414" t="str">
            <v>0001</v>
          </cell>
          <cell r="V414" t="str">
            <v>Soporte peso: 225 Kg
Rango altura/descenso: 66-85cm
Superficie paciente: mínimo 185cm (l) x 65cm (a)</v>
          </cell>
          <cell r="W414">
            <v>4</v>
          </cell>
          <cell r="AB414" t="str">
            <v>SLP</v>
          </cell>
        </row>
        <row r="415">
          <cell r="B415" t="str">
            <v>CARRO-5131910233-0002</v>
          </cell>
          <cell r="C415" t="str">
            <v>TEX</v>
          </cell>
          <cell r="E415" t="str">
            <v>CAMA CAMILLA PARA ADULTOS</v>
          </cell>
          <cell r="F415" t="str">
            <v>Camilla de traslado de paciente. Soporte de peso mínimo de 225 Kg</v>
          </cell>
          <cell r="G415" t="str">
            <v>EQUIPO MÉDICO</v>
          </cell>
          <cell r="H415" t="str">
            <v>EQUIPO</v>
          </cell>
          <cell r="I415" t="str">
            <v>SIN CLAVE</v>
          </cell>
          <cell r="M415" t="str">
            <v>513.191.0233</v>
          </cell>
          <cell r="N415">
            <v>53100075</v>
          </cell>
          <cell r="O415" t="str">
            <v>Carro camilla (equipo medico quirurgico)</v>
          </cell>
          <cell r="S415" t="str">
            <v>IMSS</v>
          </cell>
          <cell r="T415" t="str">
            <v>CARRO-5131910233</v>
          </cell>
          <cell r="U415" t="str">
            <v>0002</v>
          </cell>
          <cell r="V415" t="str">
            <v>Soporte peso: 225 Kg
Rango altura/descenso: 59-85cm
Superficie paciente: mínimo 190cm (l) x 76cm (a)</v>
          </cell>
          <cell r="AB415" t="str">
            <v>TEX</v>
          </cell>
        </row>
        <row r="416">
          <cell r="B416" t="str">
            <v>CARRO-5131910233-0003</v>
          </cell>
          <cell r="C416" t="str">
            <v>SI</v>
          </cell>
          <cell r="E416" t="str">
            <v>CARRO CAMILLA PARA  PACIENTE QUEMADO ADULTO</v>
          </cell>
          <cell r="F416" t="str">
            <v>Camilla radiotransparente para paciente quemado, con sistema mecánico y/o neumático para su operación, con capacidad de carga de 300 kg. Incluye: colchón de poliuretano de 190 cm de largo, 85 cm de ancho, con secciónes de gel; bases para tanques oxígeno; poste telescópico; cinturones de sujeción.</v>
          </cell>
          <cell r="G416" t="str">
            <v>EQUIPO MÉDICO</v>
          </cell>
          <cell r="H416" t="str">
            <v>EQUIPO</v>
          </cell>
          <cell r="I416" t="str">
            <v>SIN CLAVE</v>
          </cell>
          <cell r="M416" t="str">
            <v>513.191.0233</v>
          </cell>
          <cell r="N416">
            <v>53100075</v>
          </cell>
          <cell r="O416" t="str">
            <v>Carro camilla (equipo medico quirurgico)</v>
          </cell>
          <cell r="S416" t="str">
            <v>IMSS</v>
          </cell>
          <cell r="T416" t="str">
            <v>CARRO-5131910233</v>
          </cell>
          <cell r="U416" t="str">
            <v>0003</v>
          </cell>
          <cell r="V416" t="str">
            <v>Soporte peso: 300 Kg
Rango altura/descenso: 59-85cm
Superficie paciente: mínimo 190cm (l) x 65cm (a)</v>
          </cell>
          <cell r="W416">
            <v>4</v>
          </cell>
          <cell r="AB416" t="str">
            <v>SLP</v>
          </cell>
        </row>
        <row r="417">
          <cell r="B417" t="str">
            <v>CARRO-5131910233-0004</v>
          </cell>
          <cell r="C417" t="str">
            <v>TEX</v>
          </cell>
          <cell r="E417" t="str">
            <v>CAMILLA DE TRASLADO DE PACIENTE</v>
          </cell>
          <cell r="F417" t="str">
            <v>Camilla de traslado de paciente. Soporte de peso mínimo de 225 Kg</v>
          </cell>
          <cell r="G417" t="str">
            <v>EQUIPO MÉDICO</v>
          </cell>
          <cell r="H417" t="str">
            <v>EQUIPO</v>
          </cell>
          <cell r="I417" t="str">
            <v>SIN CLAVE</v>
          </cell>
          <cell r="M417" t="str">
            <v>513.191.0233</v>
          </cell>
          <cell r="N417">
            <v>53100075</v>
          </cell>
          <cell r="O417" t="str">
            <v>Carro camilla (equipo medico quirurgico)</v>
          </cell>
          <cell r="S417" t="str">
            <v>IMSS</v>
          </cell>
          <cell r="T417" t="str">
            <v>CARRO-5131910233</v>
          </cell>
          <cell r="U417" t="str">
            <v>0004</v>
          </cell>
          <cell r="V417" t="str">
            <v>Soporte peso: 220 Kg
Rango altura/descenso: 59-85cm
Superficie paciente: mínimo 190cm (l) x 76cm (a)</v>
          </cell>
          <cell r="AB417" t="str">
            <v>TEX</v>
          </cell>
        </row>
        <row r="418">
          <cell r="B418" t="str">
            <v>CARRO-5131910233-0005</v>
          </cell>
          <cell r="C418" t="str">
            <v>SI</v>
          </cell>
          <cell r="E418" t="str">
            <v>CARRO CAMILLA OBSTETRICA GINECOLOGICA</v>
          </cell>
          <cell r="F418" t="str">
            <v>Camilla gineco obstétrica hidraúlica rodable.</v>
          </cell>
          <cell r="G418" t="str">
            <v>EQUIPO MÉDICO</v>
          </cell>
          <cell r="H418" t="str">
            <v>EQUIPO</v>
          </cell>
          <cell r="I418" t="str">
            <v>SIN CLAVE</v>
          </cell>
          <cell r="M418" t="str">
            <v>513.191.0233</v>
          </cell>
          <cell r="N418">
            <v>53100075</v>
          </cell>
          <cell r="O418" t="str">
            <v>Carro camilla (equipo medico quirurgico)</v>
          </cell>
          <cell r="S418" t="str">
            <v>IMSS</v>
          </cell>
          <cell r="T418" t="str">
            <v>CARRO-5131910233</v>
          </cell>
          <cell r="U418" t="str">
            <v>0005</v>
          </cell>
          <cell r="AB418" t="str">
            <v>CAMP</v>
          </cell>
        </row>
        <row r="419">
          <cell r="B419" t="str">
            <v>CARRO-5131910233-A001</v>
          </cell>
          <cell r="C419" t="str">
            <v>JA</v>
          </cell>
          <cell r="E419" t="str">
            <v>CARRO CAMILLA PARA ADULTO</v>
          </cell>
          <cell r="G419" t="str">
            <v>EQUIPO MÉDICO</v>
          </cell>
          <cell r="H419" t="str">
            <v>EQUIPO</v>
          </cell>
          <cell r="I419" t="str">
            <v>513.191.0233</v>
          </cell>
          <cell r="M419" t="str">
            <v>513.191.0233</v>
          </cell>
          <cell r="N419">
            <v>53100075</v>
          </cell>
          <cell r="O419" t="str">
            <v>Carro camilla (equipo medico quirurgico)</v>
          </cell>
          <cell r="S419" t="str">
            <v>IMSS</v>
          </cell>
          <cell r="T419" t="str">
            <v>CARRO-5131910233</v>
          </cell>
          <cell r="U419" t="str">
            <v>A001</v>
          </cell>
          <cell r="V419" t="str">
            <v>Dimensiones: Tolerancia de + 2 cm, sin ser limitante para los demas licitantes</v>
          </cell>
          <cell r="AB419" t="str">
            <v>QRO-JunAcla</v>
          </cell>
        </row>
        <row r="420">
          <cell r="B420" t="str">
            <v>CARRO-5131910233-B001</v>
          </cell>
          <cell r="C420" t="str">
            <v>JA</v>
          </cell>
          <cell r="E420" t="str">
            <v>Carro camilla para adulto</v>
          </cell>
          <cell r="G420" t="str">
            <v>EQUIPO MÉDICO</v>
          </cell>
          <cell r="H420" t="str">
            <v>EQUIPO</v>
          </cell>
          <cell r="I420" t="str">
            <v>513.191.0233</v>
          </cell>
          <cell r="M420" t="str">
            <v>513.191.0233</v>
          </cell>
          <cell r="N420">
            <v>53100075</v>
          </cell>
          <cell r="O420" t="str">
            <v>Carro camilla (equipo medico quirurgico)</v>
          </cell>
          <cell r="S420" t="str">
            <v>IMSS</v>
          </cell>
          <cell r="T420" t="str">
            <v>CARRO-5131910233</v>
          </cell>
          <cell r="U420" t="str">
            <v>B001</v>
          </cell>
          <cell r="V420" t="str">
            <v>Múltiples diferencias</v>
          </cell>
          <cell r="AB420" t="str">
            <v>SLP-JunAcla</v>
          </cell>
        </row>
        <row r="421">
          <cell r="B421" t="str">
            <v>CARRO-5131910233-C001</v>
          </cell>
          <cell r="C421" t="str">
            <v>JA</v>
          </cell>
          <cell r="E421" t="str">
            <v>CARRO CAMILLA PARA ADULTO</v>
          </cell>
          <cell r="F421" t="str">
            <v>Camilla de traslado de paciente</v>
          </cell>
          <cell r="G421" t="str">
            <v>EQUIPO MÉDICO</v>
          </cell>
          <cell r="H421" t="str">
            <v>PIEZA</v>
          </cell>
          <cell r="I421" t="str">
            <v>SIN CLAVE</v>
          </cell>
          <cell r="M421" t="str">
            <v>513.191.0233</v>
          </cell>
          <cell r="N421">
            <v>53100075</v>
          </cell>
          <cell r="O421" t="str">
            <v>Carro camilla (equipo medico quirurgico)</v>
          </cell>
          <cell r="S421" t="str">
            <v>IMSS</v>
          </cell>
          <cell r="T421" t="str">
            <v>CARRO-5131910233</v>
          </cell>
          <cell r="U421" t="str">
            <v>C001</v>
          </cell>
          <cell r="V421" t="str">
            <v>Múltiples diferencias</v>
          </cell>
          <cell r="AB421" t="str">
            <v>TAB-GRA-JunAcla</v>
          </cell>
        </row>
        <row r="422">
          <cell r="B422" t="str">
            <v>CARRO-5131910233-D001</v>
          </cell>
          <cell r="C422" t="str">
            <v>JA</v>
          </cell>
          <cell r="E422" t="str">
            <v>CARRO CAMILLA PARA ADULTOS</v>
          </cell>
          <cell r="G422" t="str">
            <v>EQUIPO MÉDICO</v>
          </cell>
          <cell r="H422" t="str">
            <v>EQUIPO</v>
          </cell>
          <cell r="I422" t="str">
            <v>513.191.0233</v>
          </cell>
          <cell r="N422">
            <v>53100075</v>
          </cell>
          <cell r="S422" t="str">
            <v>IMSS</v>
          </cell>
          <cell r="T422" t="str">
            <v>CARRO-5131910233</v>
          </cell>
          <cell r="U422" t="str">
            <v>D001</v>
          </cell>
          <cell r="V422" t="str">
            <v>Múltiples diferencias</v>
          </cell>
          <cell r="AB422" t="str">
            <v>TAB-AE-UNEME-JunAcla</v>
          </cell>
        </row>
        <row r="423">
          <cell r="B423" t="str">
            <v>CARRO-5131910233-E001</v>
          </cell>
          <cell r="C423" t="str">
            <v>JA</v>
          </cell>
          <cell r="E423" t="str">
            <v>CARRO CAMILLA PARA ADULTO</v>
          </cell>
          <cell r="G423" t="str">
            <v>EQUIPO MÉDICO</v>
          </cell>
          <cell r="H423" t="str">
            <v>PIEZA</v>
          </cell>
          <cell r="I423" t="str">
            <v>SIN CLAVE</v>
          </cell>
          <cell r="S423" t="str">
            <v>IMSS</v>
          </cell>
          <cell r="T423" t="str">
            <v>CARRO-5131910233</v>
          </cell>
          <cell r="U423" t="str">
            <v>E001</v>
          </cell>
          <cell r="AB423" t="str">
            <v>CAMP-CAND-JunAcla 1V</v>
          </cell>
        </row>
        <row r="424">
          <cell r="B424" t="str">
            <v>CARRO-5131910233-F001</v>
          </cell>
          <cell r="C424" t="str">
            <v>JA</v>
          </cell>
          <cell r="E424" t="str">
            <v>CARRO CAMILLA PARA ADULTO</v>
          </cell>
          <cell r="G424" t="str">
            <v>EQUIPO MÉDICO</v>
          </cell>
          <cell r="H424" t="str">
            <v>PIEZA</v>
          </cell>
          <cell r="I424" t="str">
            <v>SIN CLAVE</v>
          </cell>
          <cell r="S424" t="str">
            <v>IMSS</v>
          </cell>
          <cell r="T424" t="str">
            <v>CARRO-5131910233</v>
          </cell>
          <cell r="U424" t="str">
            <v>F001</v>
          </cell>
          <cell r="AB424" t="str">
            <v>CAMP-ESCAR-JunAcla 1V</v>
          </cell>
        </row>
        <row r="425">
          <cell r="B425" t="str">
            <v>CARRO-5131910308-0001</v>
          </cell>
          <cell r="C425" t="str">
            <v>SI</v>
          </cell>
          <cell r="E425" t="str">
            <v>CARRO PARA CURACIONES</v>
          </cell>
          <cell r="F425" t="str">
            <v>Carro para curaciones en acero inoxidable. Cubierta calibre 18, estructura calibre 18, travesaño calibre 18. entrepaño calibre 18.
Con cubeta de 12 L y bandeja de 2.1 L calibre 20.
Dimensiones: Largo 80 cm; ancho 50 cm; altura 56 cm.</v>
          </cell>
          <cell r="G425" t="str">
            <v>MOBILIARIO MÉDICO</v>
          </cell>
          <cell r="H425" t="str">
            <v>EQUIPO</v>
          </cell>
          <cell r="I425" t="str">
            <v>SIN CLAVE</v>
          </cell>
          <cell r="M425" t="str">
            <v>513.191.0308</v>
          </cell>
          <cell r="N425">
            <v>53100077</v>
          </cell>
          <cell r="O425" t="str">
            <v>Carro curaciones (equipo medico quirurgico)</v>
          </cell>
          <cell r="S425" t="str">
            <v>IMSS</v>
          </cell>
          <cell r="T425" t="str">
            <v>CARRO-5131910308</v>
          </cell>
          <cell r="U425" t="str">
            <v>0001</v>
          </cell>
          <cell r="V425" t="str">
            <v>Múltiples diferencias con 0002</v>
          </cell>
          <cell r="W425">
            <v>0</v>
          </cell>
          <cell r="AB425" t="str">
            <v>SLP</v>
          </cell>
        </row>
        <row r="426">
          <cell r="B426" t="str">
            <v>CARRO-5131910308-0002</v>
          </cell>
          <cell r="C426" t="str">
            <v>TEX</v>
          </cell>
          <cell r="E426" t="str">
            <v>CARRO PARA CURACIONES</v>
          </cell>
          <cell r="F426" t="str">
            <v>Carro para curaciones en acero inoxidable. Cubierta en forma de charola de lamina de acero, acabado pulido. Arillo con sistema giratorio portacubeta y porta-bandeja de acero, acabado pulido.  Dimensiones Generales: Largo 80cm x Ancho 50cm x Altura 105cm</v>
          </cell>
          <cell r="G426" t="str">
            <v>MOBILIARIO MÉDICO</v>
          </cell>
          <cell r="H426" t="str">
            <v>EQUIPO</v>
          </cell>
          <cell r="I426" t="str">
            <v>SIN CLAVE</v>
          </cell>
          <cell r="M426" t="str">
            <v>513.191.0308</v>
          </cell>
          <cell r="N426">
            <v>53100077</v>
          </cell>
          <cell r="O426" t="str">
            <v>Carro curaciones (equipo medico quirurgico)</v>
          </cell>
          <cell r="S426" t="str">
            <v>IMSS</v>
          </cell>
          <cell r="T426" t="str">
            <v>CARRO-5131910308</v>
          </cell>
          <cell r="U426" t="str">
            <v>0002</v>
          </cell>
          <cell r="V426" t="str">
            <v>Múltiples diferencias con 0001</v>
          </cell>
          <cell r="AB426" t="str">
            <v>TEX</v>
          </cell>
        </row>
        <row r="427">
          <cell r="B427" t="str">
            <v>CARRO-5131910308-A001</v>
          </cell>
          <cell r="C427" t="str">
            <v>JA</v>
          </cell>
          <cell r="E427" t="str">
            <v>CARRO PARA CURACIONES</v>
          </cell>
          <cell r="G427" t="str">
            <v>MOBILIARIO MÉDICO</v>
          </cell>
          <cell r="H427" t="str">
            <v>EQUIPO</v>
          </cell>
          <cell r="I427" t="str">
            <v>513.191.0308</v>
          </cell>
          <cell r="M427" t="str">
            <v>513.191.0308</v>
          </cell>
          <cell r="N427">
            <v>53100077</v>
          </cell>
          <cell r="O427" t="str">
            <v>Carro curaciones (equipo medico quirurgico)</v>
          </cell>
          <cell r="S427" t="str">
            <v>IMSS</v>
          </cell>
          <cell r="T427" t="str">
            <v>CARRO-5131910308</v>
          </cell>
          <cell r="U427" t="str">
            <v>A001</v>
          </cell>
          <cell r="V427" t="str">
            <v>Llantas de hule color gris: Sí
Dimensiones generales: 80 cm x 50 cm x 105 cm</v>
          </cell>
          <cell r="AB427" t="str">
            <v>QRO-JunAcla</v>
          </cell>
        </row>
        <row r="428">
          <cell r="B428" t="str">
            <v>CARRO-5131910308-B001</v>
          </cell>
          <cell r="C428" t="str">
            <v>JA</v>
          </cell>
          <cell r="E428" t="str">
            <v>Carro para curaciones</v>
          </cell>
          <cell r="G428" t="str">
            <v>MOBILIARIO MÉDICO</v>
          </cell>
          <cell r="H428" t="str">
            <v>EQUIPO</v>
          </cell>
          <cell r="I428" t="str">
            <v>513.191.0308</v>
          </cell>
          <cell r="M428" t="str">
            <v>513.191.0308</v>
          </cell>
          <cell r="N428">
            <v>53100077</v>
          </cell>
          <cell r="O428" t="str">
            <v>Carro curaciones (equipo medico quirurgico)</v>
          </cell>
          <cell r="S428" t="str">
            <v>IMSS</v>
          </cell>
          <cell r="T428" t="str">
            <v>CARRO-5131910308</v>
          </cell>
          <cell r="U428" t="str">
            <v>B001</v>
          </cell>
          <cell r="V428" t="str">
            <v>Se permite ofertar equipo con rodaja en color gris de 4” de diametro: sin ser limitante para los demas licitantes.</v>
          </cell>
          <cell r="AB428" t="str">
            <v>SLP-JunAcla</v>
          </cell>
        </row>
        <row r="429">
          <cell r="B429" t="str">
            <v>CARRO-5131910308-C001</v>
          </cell>
          <cell r="C429" t="str">
            <v>JA</v>
          </cell>
          <cell r="E429" t="str">
            <v>CARRO PARA CURACIONES</v>
          </cell>
          <cell r="F429" t="str">
            <v>Carro para curaciones</v>
          </cell>
          <cell r="G429" t="str">
            <v>MOBILIARIO MÉDICO</v>
          </cell>
          <cell r="H429" t="str">
            <v>PIEZA</v>
          </cell>
          <cell r="I429" t="str">
            <v>SIN CLAVE</v>
          </cell>
          <cell r="M429" t="str">
            <v>513.191.0308</v>
          </cell>
          <cell r="N429">
            <v>53100077</v>
          </cell>
          <cell r="O429" t="str">
            <v>Carro curaciones (equipo medico quirurgico)</v>
          </cell>
          <cell r="S429" t="str">
            <v>IMSS</v>
          </cell>
          <cell r="T429" t="str">
            <v>CARRO-5131910308</v>
          </cell>
          <cell r="U429" t="str">
            <v>C001</v>
          </cell>
          <cell r="V429" t="str">
            <v>Dimensiones generales: 80 cm x 50 cm, x 56 a 105 cm</v>
          </cell>
          <cell r="AB429" t="str">
            <v>TAB-GRA-JunAcla</v>
          </cell>
        </row>
        <row r="430">
          <cell r="B430" t="str">
            <v>CARRO-5131910357-0001</v>
          </cell>
          <cell r="C430" t="str">
            <v>SI</v>
          </cell>
          <cell r="E430" t="str">
            <v>CARRO PARA MEDICAMENTOS</v>
          </cell>
          <cell r="F430" t="str">
            <v>Carro para medicamentos de acero inoxidable calibre 18. Dimensiones: Largo 70 cm; ancho 50 cm; altura 90 cm.</v>
          </cell>
          <cell r="G430" t="str">
            <v>MOBILIARIO MÉDICO</v>
          </cell>
          <cell r="H430" t="str">
            <v>EQUIPO</v>
          </cell>
          <cell r="I430" t="str">
            <v>SIN CLAVE</v>
          </cell>
          <cell r="M430" t="str">
            <v>513.191.0357</v>
          </cell>
          <cell r="N430">
            <v>53100083</v>
          </cell>
          <cell r="O430" t="str">
            <v>Carro para medicamentos (equipo medico quirurgico)</v>
          </cell>
          <cell r="S430" t="str">
            <v>IMSS</v>
          </cell>
          <cell r="T430" t="str">
            <v>CARRO-5131910357</v>
          </cell>
          <cell r="U430" t="str">
            <v>0001</v>
          </cell>
          <cell r="W430">
            <v>0</v>
          </cell>
          <cell r="AB430" t="str">
            <v>SLP</v>
          </cell>
        </row>
        <row r="431">
          <cell r="B431" t="str">
            <v>CARRO-5131910407-0001</v>
          </cell>
          <cell r="C431" t="str">
            <v>SI</v>
          </cell>
          <cell r="E431" t="str">
            <v>CARRO PORTAEXPEDIENTE (PARA 27 EXPEDIENTES)</v>
          </cell>
          <cell r="F431" t="str">
            <v>Carro portaexpediente (para 27 expedientes), estructura de lámina de acero al carbono rolado en frío.
Dimensiones: Largo 105 cm; ancho 55 cm; altura 105 cm.</v>
          </cell>
          <cell r="G431" t="str">
            <v>MOBILIARIO</v>
          </cell>
          <cell r="H431" t="str">
            <v>EQUIPO</v>
          </cell>
          <cell r="I431" t="str">
            <v>SIN CLAVE</v>
          </cell>
          <cell r="M431" t="str">
            <v>513.191.0407</v>
          </cell>
          <cell r="N431">
            <v>53100085</v>
          </cell>
          <cell r="O431" t="str">
            <v>Carro porta-historias clinicas (equipo medico quirurgico)</v>
          </cell>
          <cell r="S431" t="str">
            <v>IMSS</v>
          </cell>
          <cell r="T431" t="str">
            <v>CARRO-5131910407</v>
          </cell>
          <cell r="U431" t="str">
            <v>0001</v>
          </cell>
          <cell r="W431">
            <v>0</v>
          </cell>
          <cell r="AB431" t="str">
            <v>SLP</v>
          </cell>
        </row>
        <row r="432">
          <cell r="B432" t="str">
            <v>CARRO-5131910456-0001</v>
          </cell>
          <cell r="C432" t="str">
            <v>SI</v>
          </cell>
          <cell r="E432" t="str">
            <v>CARRO PARA ROPA SUCIA</v>
          </cell>
          <cell r="F432" t="str">
            <v>Carro para ropa sucia, estructura de acero inoxidable.
Dimensiones: Aro inferior (base) 71 cm de diámetro; aro superior 52 cm de diámetro;
altura 76 cm.
Capacidad de carga 100 kg.</v>
          </cell>
          <cell r="G432" t="str">
            <v>MOBILIARIO</v>
          </cell>
          <cell r="H432" t="str">
            <v>EQUIPO</v>
          </cell>
          <cell r="I432" t="str">
            <v>SIN CLAVE</v>
          </cell>
          <cell r="M432" t="str">
            <v>513.191.0456</v>
          </cell>
          <cell r="N432">
            <v>51200015</v>
          </cell>
          <cell r="O432" t="str">
            <v>Carro transportador de ropa sucia</v>
          </cell>
          <cell r="S432" t="str">
            <v>IMSS</v>
          </cell>
          <cell r="T432" t="str">
            <v>CARRO-5131910456</v>
          </cell>
          <cell r="U432" t="str">
            <v>0001</v>
          </cell>
          <cell r="W432">
            <v>0</v>
          </cell>
          <cell r="AB432" t="str">
            <v>SLP</v>
          </cell>
        </row>
        <row r="433">
          <cell r="B433" t="str">
            <v>CARRO-5131910456-0002</v>
          </cell>
          <cell r="C433" t="str">
            <v>SI</v>
          </cell>
          <cell r="E433" t="str">
            <v>CARRO ROPA SUCIA CON TAPA</v>
          </cell>
          <cell r="G433" t="str">
            <v>MOBILIARIO</v>
          </cell>
          <cell r="H433" t="str">
            <v>PIEZA</v>
          </cell>
          <cell r="I433" t="str">
            <v>S/C</v>
          </cell>
          <cell r="N433">
            <v>51200015</v>
          </cell>
          <cell r="T433" t="str">
            <v>CARRO-5131910456</v>
          </cell>
          <cell r="U433" t="str">
            <v>0002</v>
          </cell>
          <cell r="AB433" t="str">
            <v>CMM</v>
          </cell>
        </row>
        <row r="434">
          <cell r="B434" t="str">
            <v>CARRO-5131910555-0001</v>
          </cell>
          <cell r="C434" t="str">
            <v>SI</v>
          </cell>
          <cell r="E434" t="str">
            <v>CARRO PARA MATERIAL Y EQUIPO</v>
          </cell>
          <cell r="F434" t="str">
            <v>Carro para material y equipo, estructura de acero inoxidable.
Dimensiones: ancho 95 cm; fondo 45 cm; altura 160 cm.</v>
          </cell>
          <cell r="G434" t="str">
            <v>MOBILIARIO MÉDICO</v>
          </cell>
          <cell r="H434" t="str">
            <v>EQUIPO</v>
          </cell>
          <cell r="I434" t="str">
            <v>SIN CLAVE</v>
          </cell>
          <cell r="M434" t="str">
            <v>513.191.0555</v>
          </cell>
          <cell r="N434">
            <v>51200009</v>
          </cell>
          <cell r="O434" t="str">
            <v>Carro para material y equipo (equipo medico quirurgico)</v>
          </cell>
          <cell r="S434" t="str">
            <v>IMSS</v>
          </cell>
          <cell r="T434" t="str">
            <v>CARRO-5131910555</v>
          </cell>
          <cell r="U434" t="str">
            <v>0001</v>
          </cell>
          <cell r="W434">
            <v>0</v>
          </cell>
          <cell r="AB434" t="str">
            <v>QRO</v>
          </cell>
        </row>
        <row r="435">
          <cell r="B435" t="str">
            <v>CARRO-5131910605-0001</v>
          </cell>
          <cell r="C435" t="str">
            <v>SI</v>
          </cell>
          <cell r="E435" t="str">
            <v>CARRO PARA ROPA LIMPIA</v>
          </cell>
          <cell r="F435" t="str">
            <v>Carro para ropa limpia.
Cuerpo (base, laterales, parte superior y entrepaños) de acero al carbono rolado en frío.  Dimensiones: Largo 100 cm; ancho 55 cm; altura 120 cm.</v>
          </cell>
          <cell r="G435" t="str">
            <v>MOBILIARIO</v>
          </cell>
          <cell r="H435" t="str">
            <v>EQUIPO</v>
          </cell>
          <cell r="I435" t="str">
            <v>SIN CLAVE</v>
          </cell>
          <cell r="M435" t="str">
            <v>513.191.0605</v>
          </cell>
          <cell r="N435">
            <v>51200014</v>
          </cell>
          <cell r="O435" t="str">
            <v>Carro transportador de ropa limpia</v>
          </cell>
          <cell r="S435" t="str">
            <v>IMSS</v>
          </cell>
          <cell r="T435" t="str">
            <v>CARRO-5131910605</v>
          </cell>
          <cell r="U435" t="str">
            <v>0001</v>
          </cell>
          <cell r="W435">
            <v>0</v>
          </cell>
          <cell r="AB435" t="str">
            <v>SLP</v>
          </cell>
        </row>
        <row r="436">
          <cell r="B436" t="str">
            <v>CARRO-5131910654-0001</v>
          </cell>
          <cell r="C436" t="str">
            <v>SI</v>
          </cell>
          <cell r="E436" t="str">
            <v>CARRO PARA MATERIAL ESTERIL</v>
          </cell>
          <cell r="F436" t="str">
            <v>Carro para material estéril de acero inoxidable.
Dimensiones: Ancho 70 cm; largo 118 cm; altura 100 cm.</v>
          </cell>
          <cell r="G436" t="str">
            <v>MOBILIARIO MÉDICO</v>
          </cell>
          <cell r="H436" t="str">
            <v>EQUIPO</v>
          </cell>
          <cell r="I436" t="str">
            <v>SIN CLAVE</v>
          </cell>
          <cell r="M436" t="str">
            <v>513.191.0654</v>
          </cell>
          <cell r="N436">
            <v>53100082</v>
          </cell>
          <cell r="O436" t="str">
            <v>Carro para material esteril (equipo medico quirurgico)</v>
          </cell>
          <cell r="S436" t="str">
            <v>IMSS</v>
          </cell>
          <cell r="T436" t="str">
            <v>CARRO-5131910654</v>
          </cell>
          <cell r="U436" t="str">
            <v>0001</v>
          </cell>
          <cell r="W436">
            <v>0</v>
          </cell>
          <cell r="AB436" t="str">
            <v>SLP</v>
          </cell>
        </row>
        <row r="437">
          <cell r="B437" t="str">
            <v>CARRO-5131910803-0001</v>
          </cell>
          <cell r="C437" t="str">
            <v>SI</v>
          </cell>
          <cell r="E437" t="str">
            <v>CARRO CAMILLA TIPO TRANSFER (LATERAL)</v>
          </cell>
          <cell r="F437" t="str">
            <v>Carro camilla tipo transfer (lateral). Incluye: cinturón de nylon de cierre de contacto; colchón de espuma de poliuretano; mecanismo para plancha transfer; protector de hule natural o sintetico; plancha transfer de bastidor perimetral. Dimensiones: Largo 140 cm, ancho 60 cm y altura total 175 cm.</v>
          </cell>
          <cell r="G437" t="str">
            <v>MOBILIARIO MÉDICO</v>
          </cell>
          <cell r="H437" t="str">
            <v>EQUIPO</v>
          </cell>
          <cell r="I437" t="str">
            <v>SIN CLAVE</v>
          </cell>
          <cell r="M437" t="str">
            <v>513.191.0803</v>
          </cell>
          <cell r="N437">
            <v>53100075</v>
          </cell>
          <cell r="O437" t="str">
            <v>Carro camilla (equipo medico quirurgico)</v>
          </cell>
          <cell r="S437" t="str">
            <v>IMSS</v>
          </cell>
          <cell r="T437" t="str">
            <v>CARRO-5131910803</v>
          </cell>
          <cell r="U437" t="str">
            <v>0001</v>
          </cell>
          <cell r="V437" t="str">
            <v>Colchón: Densidad 35 kg/m3 x 7 cm espesor
Estructura: Calibre No. 18
Dimensiones: 140 cm (l), 60 cm (a) y 85 cm (h)</v>
          </cell>
          <cell r="W437">
            <v>2</v>
          </cell>
          <cell r="AB437" t="str">
            <v>SLP</v>
          </cell>
        </row>
        <row r="438">
          <cell r="B438" t="str">
            <v>CARRO-5131910803-0002</v>
          </cell>
          <cell r="C438" t="str">
            <v>SI</v>
          </cell>
          <cell r="E438" t="str">
            <v>CARRO CAMILLA TIPO TRANSFER (LATERAL)</v>
          </cell>
          <cell r="G438" t="str">
            <v>MOBILIARIO MÉDICO</v>
          </cell>
          <cell r="H438" t="str">
            <v>EQUIPO</v>
          </cell>
          <cell r="I438" t="str">
            <v>SIN CLAVE</v>
          </cell>
          <cell r="M438" t="str">
            <v>513.191.0803</v>
          </cell>
          <cell r="N438">
            <v>53100075</v>
          </cell>
          <cell r="O438" t="str">
            <v>Carro camilla (equipo medico quirurgico)</v>
          </cell>
          <cell r="S438" t="str">
            <v>IMSS</v>
          </cell>
          <cell r="T438" t="str">
            <v>CARRO-5131910803</v>
          </cell>
          <cell r="U438" t="str">
            <v>0002</v>
          </cell>
          <cell r="V438" t="str">
            <v>Colchón: Densidad 24 kg/m3 x 5 cm espesor
Estructura: Calibre No. 20
Dimensiones: 191 cm (l), 62 cm (a) y 85 cm (h)</v>
          </cell>
          <cell r="W438">
            <v>2</v>
          </cell>
          <cell r="AB438" t="str">
            <v>QRO</v>
          </cell>
        </row>
        <row r="439">
          <cell r="B439" t="str">
            <v>CARRO-5131910803-0003</v>
          </cell>
          <cell r="C439" t="str">
            <v>Duplicada</v>
          </cell>
          <cell r="E439" t="str">
            <v>CARRO CAMILLA TIPO TRANSFER (LATERAL)</v>
          </cell>
          <cell r="G439" t="str">
            <v>MOBILIARIO MÉDICO</v>
          </cell>
          <cell r="H439" t="str">
            <v>EQUIPO</v>
          </cell>
          <cell r="I439" t="str">
            <v>SIN CLAVE</v>
          </cell>
          <cell r="M439" t="str">
            <v>513.191.0803</v>
          </cell>
          <cell r="N439">
            <v>53100075</v>
          </cell>
          <cell r="O439" t="str">
            <v>Carro camilla (equipo medico quirurgico)</v>
          </cell>
          <cell r="S439" t="str">
            <v>IMSS</v>
          </cell>
          <cell r="T439" t="str">
            <v>CARRO-5131910803</v>
          </cell>
          <cell r="U439" t="str">
            <v>0003</v>
          </cell>
          <cell r="V439" t="str">
            <v>Sin diferencias con 0002</v>
          </cell>
          <cell r="W439">
            <v>2</v>
          </cell>
          <cell r="AB439" t="str">
            <v>SIN</v>
          </cell>
        </row>
        <row r="440">
          <cell r="B440" t="str">
            <v>CARRO-5131910803-0004</v>
          </cell>
          <cell r="C440" t="str">
            <v>TEX</v>
          </cell>
          <cell r="E440" t="str">
            <v>CARRO CAMILLA TIPO TRANSFER (LATERAL)</v>
          </cell>
          <cell r="F440" t="str">
            <v xml:space="preserve">Carro camilla tipo transfer (lateral). Incluye: dos cinturones de sujeción para el paciente, dos ganchos en cada lado de la camilla para bolsa de drenes. Dimensiones de la camilla (con barandales arriba) +/- 5% longitud total 215 cm. Ancho total 88 cm. </v>
          </cell>
          <cell r="G440" t="str">
            <v>MOBILIARIO MÉDICO</v>
          </cell>
          <cell r="H440" t="str">
            <v>EQUIPO</v>
          </cell>
          <cell r="I440" t="str">
            <v>SIN CLAVE</v>
          </cell>
          <cell r="M440" t="str">
            <v>513.191.0803</v>
          </cell>
          <cell r="N440">
            <v>53100075</v>
          </cell>
          <cell r="O440" t="str">
            <v>Carro camilla (equipo medico quirurgico)</v>
          </cell>
          <cell r="S440" t="str">
            <v>IMSS</v>
          </cell>
          <cell r="T440" t="str">
            <v>CARRO-5131910803</v>
          </cell>
          <cell r="U440" t="str">
            <v>0004</v>
          </cell>
          <cell r="V440" t="str">
            <v>Soporte:  210 kg
Colchón: Poliuretano de 7 cm de espesor como mínimo
Dimensiones: 190 x 76 cm</v>
          </cell>
          <cell r="AB440" t="str">
            <v>TEX</v>
          </cell>
        </row>
        <row r="441">
          <cell r="B441" t="str">
            <v>CARRO-5132630079-0001</v>
          </cell>
          <cell r="C441" t="str">
            <v>SI</v>
          </cell>
          <cell r="E441" t="str">
            <v>CARRO CUNA CON BACINETE DE ACRILICO</v>
          </cell>
          <cell r="F441" t="str">
            <v>Carro cuna con basinete de acrílico.
Estructura de acero inoxidable, dimensiones: Ancho 46 cm; largo 88 cm; alto 87 a 95 cm.
Dimensiones del basinete: Base 65 x 32 cm; altura 23 y  19 cm (para la sección de cabeza y pies respectivamente); parte superior 75 x 43 cm.
Colchón de espuma de poliuretano (63 x 30 x 4 cm)</v>
          </cell>
          <cell r="G441" t="str">
            <v>MOBILIARIO MÉDICO</v>
          </cell>
          <cell r="H441" t="str">
            <v>EQUIPO</v>
          </cell>
          <cell r="I441" t="str">
            <v>SIN CLAVE</v>
          </cell>
          <cell r="M441" t="str">
            <v>513.263.0079</v>
          </cell>
          <cell r="N441">
            <v>51900082</v>
          </cell>
          <cell r="O441" t="str">
            <v>Cuna</v>
          </cell>
          <cell r="S441" t="str">
            <v>IMSS</v>
          </cell>
          <cell r="T441" t="str">
            <v>CARRO-5132630079</v>
          </cell>
          <cell r="U441" t="str">
            <v>0001</v>
          </cell>
          <cell r="W441">
            <v>0</v>
          </cell>
          <cell r="AB441" t="str">
            <v>SLP</v>
          </cell>
        </row>
        <row r="442">
          <cell r="B442" t="str">
            <v>CARRO-5152470109-0001</v>
          </cell>
          <cell r="C442" t="str">
            <v>SI</v>
          </cell>
          <cell r="E442" t="str">
            <v>CARRO DISTRIBUCION DE MUESTRAS</v>
          </cell>
          <cell r="F442" t="str">
            <v>Carro distribución de muestras.
Depósito superior e inferior de acero inoxidable, calibre 18.
Estructura de acero inoxidable.
Acabados de acero inoxidable, y lámina de acero rolado en frío, cepillado en  pulido sanitario.
Dimensiones: Largo 70 cm; ancho 50 cm; altura 105 cm.</v>
          </cell>
          <cell r="G442" t="str">
            <v>MOBILIARIO MÉDICO</v>
          </cell>
          <cell r="H442" t="str">
            <v>EQUIPO</v>
          </cell>
          <cell r="I442" t="str">
            <v>SIN CLAVE</v>
          </cell>
          <cell r="M442" t="str">
            <v>515.247.0109</v>
          </cell>
          <cell r="N442">
            <v>51200008</v>
          </cell>
          <cell r="O442" t="str">
            <v>Carro distribucion de muestras (equipo medico quirurgico)</v>
          </cell>
          <cell r="S442" t="str">
            <v>IMSS</v>
          </cell>
          <cell r="T442" t="str">
            <v>CARRO-5152470109</v>
          </cell>
          <cell r="U442" t="str">
            <v>0001</v>
          </cell>
          <cell r="W442">
            <v>0</v>
          </cell>
          <cell r="AB442" t="str">
            <v>SLP</v>
          </cell>
        </row>
        <row r="443">
          <cell r="B443" t="str">
            <v>CARRO-5152470109-A001</v>
          </cell>
          <cell r="C443" t="str">
            <v>JA</v>
          </cell>
          <cell r="E443" t="str">
            <v>CARRO DISTRIBUCION DE MUESTRAS</v>
          </cell>
          <cell r="G443" t="str">
            <v>MOBILIARIO MÉDICO</v>
          </cell>
          <cell r="H443" t="str">
            <v>EQUIPO</v>
          </cell>
          <cell r="I443" t="str">
            <v>515.247.0109</v>
          </cell>
          <cell r="M443" t="str">
            <v>515.247.0109</v>
          </cell>
          <cell r="N443">
            <v>51200008</v>
          </cell>
          <cell r="O443" t="str">
            <v>Carro distribucion de muestras (equipo medico quirurgico)</v>
          </cell>
          <cell r="S443" t="str">
            <v>IMSS</v>
          </cell>
          <cell r="T443" t="str">
            <v>CARRO-5152470109</v>
          </cell>
          <cell r="U443" t="str">
            <v>A001</v>
          </cell>
          <cell r="V443" t="str">
            <v>Ruedas de hule color gris: Sí</v>
          </cell>
          <cell r="AB443" t="str">
            <v>QRO-JunAcla</v>
          </cell>
        </row>
        <row r="444">
          <cell r="B444" t="str">
            <v>CARRO-5152470109-B001</v>
          </cell>
          <cell r="C444" t="str">
            <v>JA</v>
          </cell>
          <cell r="E444" t="str">
            <v>Carro distribución de muestras</v>
          </cell>
          <cell r="G444" t="str">
            <v>MOBILIARIO MÉDICO</v>
          </cell>
          <cell r="H444" t="str">
            <v>EQUIPO</v>
          </cell>
          <cell r="I444" t="str">
            <v>515.247.0109</v>
          </cell>
          <cell r="M444" t="str">
            <v>515.247.0109</v>
          </cell>
          <cell r="N444">
            <v>51200008</v>
          </cell>
          <cell r="O444" t="str">
            <v>Carro distribucion de muestras (equipo medico quirurgico)</v>
          </cell>
          <cell r="S444" t="str">
            <v>IMSS</v>
          </cell>
          <cell r="T444" t="str">
            <v>CARRO-5152470109</v>
          </cell>
          <cell r="U444" t="str">
            <v>B001</v>
          </cell>
          <cell r="V444" t="str">
            <v>Se permite ofertar equipo con rodaja en color gris de 5” de diametro, sin ser limitante para los demas licitantes.</v>
          </cell>
          <cell r="AB444" t="str">
            <v>SLP-JunAcla</v>
          </cell>
        </row>
        <row r="445">
          <cell r="B445" t="str">
            <v>CARRO-5152470109-C001</v>
          </cell>
          <cell r="C445" t="str">
            <v>JA</v>
          </cell>
          <cell r="E445" t="str">
            <v>CARRO DISTRIBUCION DE MUESTRAS</v>
          </cell>
          <cell r="F445" t="str">
            <v>Carro distribucion de muestras</v>
          </cell>
          <cell r="G445" t="str">
            <v>MOBILIARIO MÉDICO</v>
          </cell>
          <cell r="H445" t="str">
            <v>PIEZA</v>
          </cell>
          <cell r="I445" t="str">
            <v>SIN CLAVE</v>
          </cell>
          <cell r="M445" t="str">
            <v>515.247.0109</v>
          </cell>
          <cell r="N445">
            <v>51200008</v>
          </cell>
          <cell r="O445" t="str">
            <v>Carro distribucion de muestras (equipo medico quirurgico)</v>
          </cell>
          <cell r="S445" t="str">
            <v>IMSS</v>
          </cell>
          <cell r="T445" t="str">
            <v>CARRO-5152470109</v>
          </cell>
          <cell r="U445" t="str">
            <v>C001</v>
          </cell>
          <cell r="V445" t="str">
            <v>Sin diferencias con A001</v>
          </cell>
          <cell r="AB445" t="str">
            <v>TAB-GRA-JunAcla</v>
          </cell>
        </row>
        <row r="446">
          <cell r="B446" t="str">
            <v>CARRO-5172560061-0001</v>
          </cell>
          <cell r="C446" t="str">
            <v>SI</v>
          </cell>
          <cell r="E446" t="str">
            <v>CARRO TRANSPORTADOR DE CHAROLAS PARA ALIMENTOS A GRANEL</v>
          </cell>
          <cell r="F446" t="str">
            <v>Carro transportador de charolas para alimentos a granel de acero inoxidable.
Capacidad de carga de 150 kg.
Dimensiones: Largo 135 cm; ancho 60 cm; altura 100 cm.</v>
          </cell>
          <cell r="G446" t="str">
            <v>MOBILIARIO</v>
          </cell>
          <cell r="H446" t="str">
            <v>EQUIPO</v>
          </cell>
          <cell r="I446" t="str">
            <v>SIN CLAVE</v>
          </cell>
          <cell r="M446" t="str">
            <v>517.256.0061</v>
          </cell>
          <cell r="N446">
            <v>51900065</v>
          </cell>
          <cell r="O446" t="str">
            <v>Carro recogedor loza y charolas</v>
          </cell>
          <cell r="S446" t="str">
            <v>IMSS</v>
          </cell>
          <cell r="T446" t="str">
            <v>CARRO-5172560061</v>
          </cell>
          <cell r="U446" t="str">
            <v>0001</v>
          </cell>
          <cell r="W446">
            <v>0</v>
          </cell>
          <cell r="AB446" t="str">
            <v>SLP</v>
          </cell>
        </row>
        <row r="447">
          <cell r="B447" t="str">
            <v>CARRO-5172560152-0001</v>
          </cell>
          <cell r="C447" t="str">
            <v>SI</v>
          </cell>
          <cell r="E447" t="str">
            <v>CARRO PARA CHAROLAS EN AUTOSERVICIO</v>
          </cell>
          <cell r="F447" t="str">
            <v>Carro para charolas en autoservicio / carro térmico para charolas en autoservicio de acero inoxidable.
Con dos puertas de tambor abatibles, tres entrepaños.
Dimensiones: 135 cm largo; 100 cm de altura; 60 cm de ancho.</v>
          </cell>
          <cell r="G447" t="str">
            <v>MOBILIARIO</v>
          </cell>
          <cell r="H447" t="str">
            <v>PIEZA</v>
          </cell>
          <cell r="I447" t="str">
            <v>SIN CLAVE</v>
          </cell>
          <cell r="M447" t="str">
            <v>517.256.0152</v>
          </cell>
          <cell r="N447">
            <v>51900065</v>
          </cell>
          <cell r="O447" t="str">
            <v>Carro recogedor loza y charolas</v>
          </cell>
          <cell r="S447" t="str">
            <v>IMSS</v>
          </cell>
          <cell r="T447" t="str">
            <v>CARRO-5172560152</v>
          </cell>
          <cell r="U447" t="str">
            <v>0001</v>
          </cell>
          <cell r="W447">
            <v>0</v>
          </cell>
          <cell r="AB447" t="str">
            <v>SLP</v>
          </cell>
        </row>
        <row r="448">
          <cell r="B448" t="str">
            <v>CARRO-5172560194-0001</v>
          </cell>
          <cell r="C448" t="str">
            <v>SI</v>
          </cell>
          <cell r="E448" t="str">
            <v>CARRO TRANSPORTADOR DE OLLAS</v>
          </cell>
          <cell r="F448" t="str">
            <v>Carro transportador de ollas de acero inoxidable.
Dimensiones: 60 X 60 X 90 cm.</v>
          </cell>
          <cell r="G448" t="str">
            <v>MOBILIARIO</v>
          </cell>
          <cell r="H448" t="str">
            <v>EQUIPO</v>
          </cell>
          <cell r="I448" t="str">
            <v>SIN CLAVE</v>
          </cell>
          <cell r="M448" t="str">
            <v>517.256.0194</v>
          </cell>
          <cell r="N448">
            <v>51900065</v>
          </cell>
          <cell r="O448" t="str">
            <v>Carro recogedor loza y charolas</v>
          </cell>
          <cell r="S448" t="str">
            <v>IMSS</v>
          </cell>
          <cell r="T448" t="str">
            <v>CARRO-5172560194</v>
          </cell>
          <cell r="U448" t="str">
            <v>0001</v>
          </cell>
          <cell r="W448">
            <v>0</v>
          </cell>
          <cell r="AB448" t="str">
            <v>SLP</v>
          </cell>
        </row>
        <row r="449">
          <cell r="B449" t="str">
            <v>CARRO-5190006000-0001</v>
          </cell>
          <cell r="C449" t="str">
            <v>SI</v>
          </cell>
          <cell r="E449" t="str">
            <v>CARRO PARA SUPERMERCADO</v>
          </cell>
          <cell r="G449" t="str">
            <v>MOBILIARIO</v>
          </cell>
          <cell r="H449" t="str">
            <v>PIEZA</v>
          </cell>
          <cell r="I449" t="str">
            <v>SIN CLAVE</v>
          </cell>
          <cell r="N449">
            <v>51900060</v>
          </cell>
          <cell r="O449" t="str">
            <v>Carrito auto-servicio (eq. Para comercios)</v>
          </cell>
          <cell r="S449" t="str">
            <v>CUCOP</v>
          </cell>
          <cell r="T449" t="str">
            <v>CARRO-5190006000</v>
          </cell>
          <cell r="U449" t="str">
            <v>0001</v>
          </cell>
          <cell r="AB449" t="str">
            <v>SON 2</v>
          </cell>
        </row>
        <row r="450">
          <cell r="B450" t="str">
            <v>CARRO-5191600104-0001</v>
          </cell>
          <cell r="C450" t="str">
            <v>SI</v>
          </cell>
          <cell r="E450" t="str">
            <v>CARRO ASEO FORMA DE TIJERA</v>
          </cell>
          <cell r="F450" t="str">
            <v>Carro aseo forma de tijera. Bolsa de lona plastificante reforzado.
Estructura de acero con acabado cromado.
Dimensiones: 57 x 65 x 90 cm.</v>
          </cell>
          <cell r="G450" t="str">
            <v>MOBILIARIO</v>
          </cell>
          <cell r="H450" t="str">
            <v>PIEZA</v>
          </cell>
          <cell r="I450" t="str">
            <v>SIN CLAVE</v>
          </cell>
          <cell r="M450" t="str">
            <v>519.160.0104</v>
          </cell>
          <cell r="N450">
            <v>53100086</v>
          </cell>
          <cell r="O450" t="str">
            <v>Carro tanico (porta bolsas) (equipo medico quirurgico)</v>
          </cell>
          <cell r="S450" t="str">
            <v>IMSS</v>
          </cell>
          <cell r="T450" t="str">
            <v>CARRO-5191600104</v>
          </cell>
          <cell r="U450" t="str">
            <v>0001</v>
          </cell>
          <cell r="W450">
            <v>0</v>
          </cell>
          <cell r="AB450" t="str">
            <v>SLP</v>
          </cell>
        </row>
        <row r="451">
          <cell r="B451" t="str">
            <v>CARRO-5310008400-0001</v>
          </cell>
          <cell r="C451" t="str">
            <v>SI</v>
          </cell>
          <cell r="E451" t="str">
            <v>CARRO TRANSPORTADOR DOBLE PARA ENTEROS (12 ENTEROS)</v>
          </cell>
          <cell r="G451" t="str">
            <v>MOBILIARIO MÉDICO</v>
          </cell>
          <cell r="H451" t="str">
            <v>PIEZA</v>
          </cell>
          <cell r="I451" t="str">
            <v>S/C</v>
          </cell>
          <cell r="N451">
            <v>53100084</v>
          </cell>
          <cell r="T451" t="str">
            <v>CARRO-5310008400</v>
          </cell>
          <cell r="U451" t="str">
            <v>0001</v>
          </cell>
          <cell r="AB451" t="str">
            <v>CMM</v>
          </cell>
        </row>
        <row r="452">
          <cell r="B452" t="str">
            <v>CARRO-5311910391-0001</v>
          </cell>
          <cell r="C452" t="str">
            <v>SI</v>
          </cell>
          <cell r="E452" t="str">
            <v>CARRO ROJO CON EQUIPO COMPLETO PARA REANIMACION CON DESFIBRILADOR-MONITOR-MARCAPASOS (AVANZADO)</v>
          </cell>
          <cell r="F452" t="str">
            <v>Carro rojo con equipo completo para reanimación con desfibrilador - monitor- marcapasos (avanzado)
Desfibrilador bifásico, pantalla de 6.5", monitoreo de ECG, SPO2</v>
          </cell>
          <cell r="G452" t="str">
            <v>EQUIPO MÉDICO</v>
          </cell>
          <cell r="H452" t="str">
            <v>EQUIPO</v>
          </cell>
          <cell r="I452" t="str">
            <v>531.191.0391</v>
          </cell>
          <cell r="J452"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N452">
            <v>53100361</v>
          </cell>
          <cell r="O452" t="str">
            <v>Equipo resucitador</v>
          </cell>
          <cell r="S452" t="str">
            <v>CNI</v>
          </cell>
          <cell r="T452" t="str">
            <v>CARRO-5311910391</v>
          </cell>
          <cell r="U452" t="str">
            <v>0001</v>
          </cell>
          <cell r="V452" t="str">
            <v>SpO2: Porcentaje, cable y alarma
Sensor adicional de SpO2: Si</v>
          </cell>
          <cell r="W452">
            <v>4</v>
          </cell>
          <cell r="AB452" t="str">
            <v>SIN</v>
          </cell>
        </row>
        <row r="453">
          <cell r="B453" t="str">
            <v>CARRO-5311910391-0002</v>
          </cell>
          <cell r="C453" t="str">
            <v>SI</v>
          </cell>
          <cell r="E453" t="str">
            <v>CARRO ROJO CON EQUIPO COMPLETO PARA REANIMACION CON DESFIBRILADOR-MONITOR-MARCAPASOS (INTERMEDIO)</v>
          </cell>
          <cell r="G453" t="str">
            <v>EQUIPO MÉDICO</v>
          </cell>
          <cell r="H453" t="str">
            <v>EQUIPO</v>
          </cell>
          <cell r="I453" t="str">
            <v>531.191.0391</v>
          </cell>
          <cell r="J453"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N453">
            <v>53100361</v>
          </cell>
          <cell r="O453" t="str">
            <v>Equipo resucitador</v>
          </cell>
          <cell r="S453" t="str">
            <v>CNI</v>
          </cell>
          <cell r="T453" t="str">
            <v>CARRO-5311910391</v>
          </cell>
          <cell r="U453" t="str">
            <v>0002</v>
          </cell>
          <cell r="V453" t="str">
            <v>SpO2: No incluye
Sensor adicional de SpO2: No incluye</v>
          </cell>
          <cell r="W453">
            <v>4</v>
          </cell>
          <cell r="AB453" t="str">
            <v>SLP-SOL</v>
          </cell>
        </row>
        <row r="454">
          <cell r="B454" t="str">
            <v>CARRO-5311910391-0003</v>
          </cell>
          <cell r="C454" t="str">
            <v>SI</v>
          </cell>
          <cell r="E454" t="str">
            <v>CARRO ROJO CON EQUIPO COMPLETO PARA REANIMACION CON DESFIBRILADOR-MONITOR-MARCAPASOS (INTERMEDIO)</v>
          </cell>
          <cell r="G454" t="str">
            <v>EQUIPO MÉDICO</v>
          </cell>
          <cell r="H454" t="str">
            <v>EQUIPO</v>
          </cell>
          <cell r="I454" t="str">
            <v>531.191.0391</v>
          </cell>
          <cell r="J454"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N454">
            <v>53100361</v>
          </cell>
          <cell r="O454" t="str">
            <v>Equipo resucitador</v>
          </cell>
          <cell r="S454" t="str">
            <v>CNI</v>
          </cell>
          <cell r="T454" t="str">
            <v>CARRO-5311910391</v>
          </cell>
          <cell r="U454" t="str">
            <v>0003</v>
          </cell>
          <cell r="V454" t="str">
            <v>Múltiples diferencias con 0001 y 0002</v>
          </cell>
          <cell r="AB454" t="str">
            <v>QRO</v>
          </cell>
        </row>
        <row r="455">
          <cell r="B455" t="str">
            <v>CARRO-5311910391-0004</v>
          </cell>
          <cell r="C455" t="str">
            <v>SI</v>
          </cell>
          <cell r="E455" t="str">
            <v>CARRO ROJO CON EQUIPO COMPLETO PARA REANIMACION CON DESFIBRILADOR-MONITOR-MARCAPASOS (INTERMEDIO)</v>
          </cell>
          <cell r="G455" t="str">
            <v>EQUIPO MÉDICO</v>
          </cell>
          <cell r="H455" t="str">
            <v>EQUIPO</v>
          </cell>
          <cell r="I455" t="str">
            <v>531.191.0391</v>
          </cell>
          <cell r="J455"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N455">
            <v>53100361</v>
          </cell>
          <cell r="O455" t="str">
            <v>Equipo resucitador</v>
          </cell>
          <cell r="S455" t="str">
            <v>CNI</v>
          </cell>
          <cell r="T455" t="str">
            <v>CARRO-5311910391</v>
          </cell>
          <cell r="U455" t="str">
            <v>0004</v>
          </cell>
          <cell r="V455" t="str">
            <v>Múltiples diferencias con 0001 y 0002 y 0003</v>
          </cell>
          <cell r="AB455" t="str">
            <v>SLP</v>
          </cell>
        </row>
        <row r="456">
          <cell r="B456" t="str">
            <v>CARRO-5311910391-0005</v>
          </cell>
          <cell r="C456" t="str">
            <v>TEX</v>
          </cell>
          <cell r="E456" t="str">
            <v>CARRO ROJO CON EQUIPO COMPLETO PARA REANIMACION CON DESFIBRILADOR-MONITOR-MARCAPASO</v>
          </cell>
          <cell r="G456" t="str">
            <v>EQUIPO MÉDICO</v>
          </cell>
          <cell r="H456" t="str">
            <v>EQUIPO</v>
          </cell>
          <cell r="I456" t="str">
            <v>531.191.0391</v>
          </cell>
          <cell r="J456"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N456">
            <v>53100361</v>
          </cell>
          <cell r="O456" t="str">
            <v>Equipo resucitador</v>
          </cell>
          <cell r="P456">
            <v>53100081</v>
          </cell>
          <cell r="Q456" t="str">
            <v>Carro monitor (equipo medico quirurgico)</v>
          </cell>
          <cell r="S456" t="str">
            <v>CNI</v>
          </cell>
          <cell r="T456" t="str">
            <v>CARRO-5311910391</v>
          </cell>
          <cell r="U456" t="str">
            <v>0005</v>
          </cell>
          <cell r="V456" t="str">
            <v xml:space="preserve">Múltiples diferencias con 0001 y 0002
</v>
          </cell>
          <cell r="AB456" t="str">
            <v>TEX</v>
          </cell>
        </row>
        <row r="457">
          <cell r="B457" t="str">
            <v>CARRO-5311910391-0006</v>
          </cell>
          <cell r="C457" t="str">
            <v>SI</v>
          </cell>
          <cell r="E457" t="str">
            <v>CARRO ROJO CON EQUIPO COMPLETO PARA REANIMACION CON DESFIBRILADOR-MONITOR-MARCAPASOS (AVANZADO)</v>
          </cell>
          <cell r="G457" t="str">
            <v>EQUIPO MÉDICO</v>
          </cell>
          <cell r="I457" t="str">
            <v>531.191.0391</v>
          </cell>
          <cell r="N457">
            <v>53100812</v>
          </cell>
          <cell r="S457" t="str">
            <v>CNI</v>
          </cell>
          <cell r="T457" t="str">
            <v>CARRO-5311910391</v>
          </cell>
          <cell r="U457" t="str">
            <v>0006</v>
          </cell>
          <cell r="AB457" t="str">
            <v>INR</v>
          </cell>
        </row>
        <row r="458">
          <cell r="B458" t="str">
            <v>CARRO-5311910391-A001</v>
          </cell>
          <cell r="C458" t="str">
            <v>JA</v>
          </cell>
          <cell r="E458" t="str">
            <v>CARRO ROJO CON EQUIPO COMPLETO PARA REANIMACION CON DESFIBRILADOR-MONITOR-MARCAPASOS (AVANZADO)</v>
          </cell>
          <cell r="F458" t="str">
            <v>Carro rojo de plástico con desfibrilador monitor de onda bifásica con marcapasos</v>
          </cell>
          <cell r="G458" t="str">
            <v>EQUIPO MÉDICO</v>
          </cell>
          <cell r="H458" t="str">
            <v>PIEZA</v>
          </cell>
          <cell r="I458" t="str">
            <v>531.191.0391</v>
          </cell>
          <cell r="J458"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N458">
            <v>53100361</v>
          </cell>
          <cell r="O458" t="str">
            <v>Equipo resucitador</v>
          </cell>
          <cell r="P458">
            <v>53100081</v>
          </cell>
          <cell r="S458" t="str">
            <v>CNI</v>
          </cell>
          <cell r="T458" t="str">
            <v>CARRO-5311910391</v>
          </cell>
          <cell r="U458" t="str">
            <v>A001</v>
          </cell>
          <cell r="V458" t="str">
            <v>Múltiples diferencias</v>
          </cell>
          <cell r="AB458" t="str">
            <v>TAB HCG-JunAcla</v>
          </cell>
        </row>
        <row r="459">
          <cell r="B459" t="str">
            <v>CARRO-5311910391-A003</v>
          </cell>
          <cell r="C459" t="str">
            <v>JA</v>
          </cell>
          <cell r="E459" t="str">
            <v>CARRO ROJO CON EQUIPO COMPLETO PARA REANIMACION CON DESFIBRILADOR-MONITOR-MARCAPASOS (INTERMEDIO)</v>
          </cell>
          <cell r="G459" t="str">
            <v>EQUIPO MÉDICO</v>
          </cell>
          <cell r="H459" t="str">
            <v>EQUIPO</v>
          </cell>
          <cell r="I459" t="str">
            <v>531.191.0391</v>
          </cell>
          <cell r="N459">
            <v>53100361</v>
          </cell>
          <cell r="S459" t="str">
            <v>CNI</v>
          </cell>
          <cell r="T459" t="str">
            <v>CARRO-5311910391</v>
          </cell>
          <cell r="U459" t="str">
            <v>A003</v>
          </cell>
          <cell r="V459" t="str">
            <v>Múltiples diferencias</v>
          </cell>
          <cell r="AB459" t="str">
            <v>QRO-JunAcla</v>
          </cell>
        </row>
        <row r="460">
          <cell r="B460" t="str">
            <v>CARRO-5311910391-A004</v>
          </cell>
          <cell r="C460" t="str">
            <v>JA</v>
          </cell>
          <cell r="E460" t="str">
            <v>Carro rojo con equipo completo para reanimación con desfibrilador-monitor-marcapaso</v>
          </cell>
          <cell r="G460" t="str">
            <v>EQUIPO MÉDICO</v>
          </cell>
          <cell r="H460" t="str">
            <v>EQUIPO</v>
          </cell>
          <cell r="I460" t="str">
            <v>531.191.0391</v>
          </cell>
          <cell r="J460"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N460">
            <v>53100361</v>
          </cell>
          <cell r="O460" t="str">
            <v>Equipo resucitador</v>
          </cell>
          <cell r="S460" t="str">
            <v>CNI</v>
          </cell>
          <cell r="T460" t="str">
            <v>CARRO-5311910391</v>
          </cell>
          <cell r="U460" t="str">
            <v>A004</v>
          </cell>
          <cell r="V460" t="str">
            <v>Múltiples diferencias</v>
          </cell>
          <cell r="AB460" t="str">
            <v>SLP-JunAcla</v>
          </cell>
        </row>
        <row r="461">
          <cell r="B461" t="str">
            <v>CARRO-5311910391-A998</v>
          </cell>
          <cell r="C461" t="str">
            <v>JA</v>
          </cell>
          <cell r="E461" t="str">
            <v>CARRO ROJO CON EQUIPO COMPLETO PARA REANIMACION CON DESFIBRILADOR-MONITOR-MARCAPASOS</v>
          </cell>
          <cell r="F461" t="str">
            <v>Carro rojo de plástico con desfibrilador monitor de onda bifásica con marcapasos</v>
          </cell>
          <cell r="G461" t="str">
            <v>EQUIPO MÉDICO</v>
          </cell>
          <cell r="H461" t="str">
            <v>EQUIPO</v>
          </cell>
          <cell r="I461" t="str">
            <v>531.191.0391</v>
          </cell>
          <cell r="J461"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S461" t="str">
            <v>CNI</v>
          </cell>
          <cell r="T461" t="str">
            <v>CARRO-5311910391</v>
          </cell>
          <cell r="U461" t="str">
            <v>A998</v>
          </cell>
          <cell r="V461" t="str">
            <v>Altura en un rango de 90 cm a 115 cm: opcional</v>
          </cell>
          <cell r="AB461" t="str">
            <v>NAY 2 NIV-JunAcla</v>
          </cell>
        </row>
        <row r="462">
          <cell r="B462" t="str">
            <v>CARRO-5311910391-B001</v>
          </cell>
          <cell r="C462" t="str">
            <v>JA</v>
          </cell>
          <cell r="E462" t="str">
            <v>CARRO ROJO CON EQUIPO COMPLETO PARA REANIMACION CON DESFIBRILADOR-MONITOR-MARCAPASOS (AVANZADO)</v>
          </cell>
          <cell r="F462" t="str">
            <v>Carro rojo de plástico con desfibrilador monitor de onda bifásica con marcapasos</v>
          </cell>
          <cell r="G462" t="str">
            <v>EQUIPO MÉDICO</v>
          </cell>
          <cell r="H462" t="str">
            <v>EQUIPO</v>
          </cell>
          <cell r="I462" t="str">
            <v>531.191.0391</v>
          </cell>
          <cell r="J462" t="str">
            <v>Carro rojo con equipo completo para reanimación con desfibrilador-monitor-marcapaso. Carro rodable con sistema de freno para realizar las maniobras de reanimación cardioversión y desfibrilación cardiopulmonar. Con compartimientos para accesorios al menos uno de ellos con dispositivo de seguridad. Con soporte para la tabla de compresiones cardiacas externas y para tanque de oxígeno. Poste de altura ajustable para infusiones. Reanimador pulmonar. Con equipo para intubación endotraqueal. Equipo de monitoreo continuo con pantalla de despliegue de al menos ECG saturación de oxígeno y frecuencia cardíaca. Energía para descarga externa seleccionable. Alarmas visibles y audibles. Indicadores. Capacidad de memoria de acuerdo a las necesidades. Registro en papel térmico de tendencias. Paletas pediátricas y adulto para desfibrilación y cardioversión. Con selector de modo. Con opción de descarga. Con sistema de suspensión de la carga. Con sistema para probar descarga. Batería recargable que garantice al menos 30 desfibrilaciones a carga máxima. Con tiempo de carga completa de la batería. Con energía bifásica. Marcapaso externo transcutáneo interconstruído. Seleccionable en intervalos. Frecuencia de marcapaso ajustable. Activación por modos: fijo o asincrónico y a demanda o sincrónico.</v>
          </cell>
          <cell r="N462">
            <v>53100361</v>
          </cell>
          <cell r="O462" t="str">
            <v>Equipo resucitador</v>
          </cell>
          <cell r="S462" t="str">
            <v>CNI</v>
          </cell>
          <cell r="T462" t="str">
            <v>CARRO-5311910391</v>
          </cell>
          <cell r="U462" t="str">
            <v>B001</v>
          </cell>
          <cell r="V462" t="str">
            <v>Múltiples diferencias</v>
          </cell>
          <cell r="AB462" t="str">
            <v>TAB-GRA-JunAcla</v>
          </cell>
        </row>
        <row r="463">
          <cell r="B463" t="str">
            <v>CARRO-5311910391-C001</v>
          </cell>
          <cell r="C463" t="str">
            <v>JA</v>
          </cell>
          <cell r="E463" t="str">
            <v>CARRO ROJO CON EQUIPO COMPLETO PARA REANIMACIÓN CON DESFIBRILADOR/CARRO ROJO CON EQUIPO COMPLETO PARA REANIMACIÓN CON DESFIBRILADOR-MONITOR-MARCAPASO</v>
          </cell>
          <cell r="G463" t="str">
            <v>EQUIPO MÉDICO</v>
          </cell>
          <cell r="H463" t="str">
            <v>EQUIPO</v>
          </cell>
          <cell r="I463" t="str">
            <v>531.191.0391</v>
          </cell>
          <cell r="N463">
            <v>53100361</v>
          </cell>
          <cell r="S463" t="str">
            <v>CNI</v>
          </cell>
          <cell r="T463" t="str">
            <v>CARRO-5311910391</v>
          </cell>
          <cell r="U463" t="str">
            <v>C001</v>
          </cell>
          <cell r="V463" t="str">
            <v>Múltiples diferencias</v>
          </cell>
          <cell r="AB463" t="str">
            <v>TAB-AE-UNEME-JunAcla</v>
          </cell>
        </row>
        <row r="464">
          <cell r="B464" t="str">
            <v>CARRO-5320002800-0001</v>
          </cell>
          <cell r="C464" t="str">
            <v>SI</v>
          </cell>
          <cell r="E464" t="str">
            <v>CARRO CAMILLA PARA AMBULANCIA</v>
          </cell>
          <cell r="G464" t="str">
            <v>MOBILIARIO MÉDICO</v>
          </cell>
          <cell r="H464" t="str">
            <v>EQUIPO</v>
          </cell>
          <cell r="I464" t="str">
            <v>SIN CLAVE</v>
          </cell>
          <cell r="M464" t="str">
            <v>513.191.0050</v>
          </cell>
          <cell r="N464">
            <v>53200028</v>
          </cell>
          <cell r="O464" t="str">
            <v>Camilla marina (instrumental de laboratorio)</v>
          </cell>
          <cell r="S464" t="str">
            <v>CUCOP</v>
          </cell>
          <cell r="T464" t="str">
            <v>CARRO-5320002800</v>
          </cell>
          <cell r="U464" t="str">
            <v>0001</v>
          </cell>
          <cell r="W464">
            <v>4</v>
          </cell>
          <cell r="X464" t="str">
            <v>X</v>
          </cell>
          <cell r="Y464" t="str">
            <v>X</v>
          </cell>
          <cell r="AB464" t="str">
            <v>AMB</v>
          </cell>
        </row>
        <row r="465">
          <cell r="B465" t="str">
            <v>CARRO-5690064700-0001</v>
          </cell>
          <cell r="C465" t="str">
            <v>SI</v>
          </cell>
          <cell r="E465" t="str">
            <v>CARRO DE ASEO CON RUEDAS TIPO MUNICIPAL</v>
          </cell>
          <cell r="F465" t="str">
            <v>Carro de aseo con ruedas tipo municipal, con capacidad de 7 pies cúbicos de almacenaje,  con ruedas giratorias de 4" y ruedas de 8".</v>
          </cell>
          <cell r="G465" t="str">
            <v>MOBILIARIO</v>
          </cell>
          <cell r="H465" t="str">
            <v>PIEZA</v>
          </cell>
          <cell r="I465" t="str">
            <v>SIN CLAVE</v>
          </cell>
          <cell r="M465" t="str">
            <v>569.006.4700</v>
          </cell>
          <cell r="N465">
            <v>56900647</v>
          </cell>
          <cell r="O465" t="str">
            <v>Contenedor industrial de basura</v>
          </cell>
          <cell r="S465" t="str">
            <v>CUCOP</v>
          </cell>
          <cell r="T465" t="str">
            <v>CARRO-5690064700</v>
          </cell>
          <cell r="U465" t="str">
            <v>0001</v>
          </cell>
          <cell r="W465">
            <v>0</v>
          </cell>
          <cell r="AB465" t="str">
            <v>SLP</v>
          </cell>
        </row>
        <row r="466">
          <cell r="B466" t="str">
            <v>CARTI-5371750018-0001</v>
          </cell>
          <cell r="C466" t="str">
            <v>SI</v>
          </cell>
          <cell r="E466" t="str">
            <v>CARTILLA PARA PRUEBAS DE LECTURA</v>
          </cell>
          <cell r="F466" t="str">
            <v>Cartilla para prueba de lectura directa o de visión dicromática.</v>
          </cell>
          <cell r="G466" t="str">
            <v>MOBILIARIO MÉDICO</v>
          </cell>
          <cell r="H466" t="str">
            <v>EQUIPO</v>
          </cell>
          <cell r="I466" t="str">
            <v>537.175.0018</v>
          </cell>
          <cell r="J466" t="str">
            <v>Cartilla para pruebas de lectura. Cartilla para prueba de lectura directa o de visión dicromática.</v>
          </cell>
          <cell r="N466">
            <v>53100448</v>
          </cell>
          <cell r="O466" t="str">
            <v>Calibrador oftalmologia (instrumento cientifico)</v>
          </cell>
          <cell r="S466" t="str">
            <v>CNI</v>
          </cell>
          <cell r="T466" t="str">
            <v>CARTI-5371750018</v>
          </cell>
          <cell r="U466" t="str">
            <v>0001</v>
          </cell>
          <cell r="W466">
            <v>0</v>
          </cell>
          <cell r="AB466" t="str">
            <v>SLP</v>
          </cell>
        </row>
        <row r="467">
          <cell r="B467" t="str">
            <v>CARTI-5371750042-0001</v>
          </cell>
          <cell r="C467" t="str">
            <v>SI</v>
          </cell>
          <cell r="E467" t="str">
            <v>CARTILLA PARA PRUEBA DE COLOR</v>
          </cell>
          <cell r="F467" t="str">
            <v>Cartilla para prueba de color.</v>
          </cell>
          <cell r="G467" t="str">
            <v>MOBILIARIO MÉDICO</v>
          </cell>
          <cell r="H467" t="str">
            <v>EQUIPO</v>
          </cell>
          <cell r="I467" t="str">
            <v>537.175.0042</v>
          </cell>
          <cell r="J467" t="str">
            <v>Cartilla para prueba de color. Para prueba de color. Las especificaciones de cada uno de los elementos señalados serán determinadas por las unidades médicas de acuerdo a sus necesidades.</v>
          </cell>
          <cell r="N467">
            <v>53100448</v>
          </cell>
          <cell r="O467" t="str">
            <v>Calibrador oftalmologia (instrumento cientifico)</v>
          </cell>
          <cell r="S467" t="str">
            <v>CNI</v>
          </cell>
          <cell r="T467" t="str">
            <v>CARTI-5371750042</v>
          </cell>
          <cell r="U467" t="str">
            <v>0001</v>
          </cell>
          <cell r="W467">
            <v>0</v>
          </cell>
          <cell r="AB467" t="str">
            <v>SLP</v>
          </cell>
        </row>
        <row r="468">
          <cell r="B468" t="str">
            <v>CARTI-5371750083-0001</v>
          </cell>
          <cell r="C468" t="str">
            <v>SI</v>
          </cell>
          <cell r="E468" t="str">
            <v>CARTILLA DE ISHIHARA</v>
          </cell>
          <cell r="F468" t="str">
            <v>Cartillas de Ishihara para prueba de lectura directa o de visión dicromática. Consta de un conjunto de catorce láminas de papel o cartón plastificado o de plástico, Impresas a colores y encuadernadas en forma de libro o cuaderno.</v>
          </cell>
          <cell r="G468" t="str">
            <v>MOBILIARIO MÉDICO</v>
          </cell>
          <cell r="H468" t="str">
            <v>EQUIPO</v>
          </cell>
          <cell r="I468" t="str">
            <v>537.175.0083</v>
          </cell>
          <cell r="J468" t="str">
            <v>Cartillas de Ishihara para prueba de lectura directa o de visión dicromática. Conjunto de catorce láminas de papel o cartón plastificado o de plástico. Impresas a colores y encuadernadas en forma de libro o cuaderno con las siguientes características: Lámina número 1: Con diseño tal que tanto la persona normal como la que padece cualquier deficiencia de visión del color lean el número "12 . Lámina número 2: Con diseño tal que la persona normal lea el número "8" la persona con deficiencia para el color rojo o verde lea el número "3" la persona con daltonismo total no lea ningún número. Lámina número 3: con diseño tal que la persona normal lea el número "5" la persona con deficiencia para la visión del color rojo o verde lea el número "2" y la persona con daltonismo no lea ninguno. Lámina número 4: Con diseño tal que la persona normal lea el número "29" la persona con deficiencia para la visión del color rojo o verde lea el número "70" y la persona con daltonismo total no lea ninguno. Lámina número 5: Con diseño tal que la persona normal lea el número "74" las personas con deficiencia para la visión de color rojo o verde lean el número "21" y las personas con daltonismo total no lean ningún número. Lámina número 6: Con diseño tal que la persona normal lea el número "7" la persona con deficiencia selectiva para el color rojo o verde o con daltonismo total no lea ningún número. Lámina número 7: Con diseño tal que la persona normallea el número "45" la persona con deficiencia selectiva para el color rojo o verde o con daltonismo total no lea ningún número. Lámina número 8: Con diseño tal que la persona normal lea el número "2" la persona con deficiencia selectiva para el color rojo o verde o con daltonismo total no lea ningún número. Lámina número 9: Con diseño tal que la persona con deficiencia para la visión del color rojo o verde pueda leer el número "2" y la persona normal al igual que aquella con daltonismo total la encuentran ilegible. Lámina número 10: Con diseño tal que la persona normal lea el número "16" la persona con deficiencia selectiva para el color rojo o verde o con daltonismo total no lea ningún número. Lámina número 11: Con diseño tal que los sujetos normales son capaces de seguir una línea de color verde azuloso que se encuentra dibujada entre dos "X" y los sujetos con cualquier deficiencia en la visión del color no pueden seguir esta línea o siguen alguna otra. Lámina número 12: Con diseño tal que la persona normal puede leer el número "35" la persona con deficiencia para ver el color rojo o verde variante protan leer un "5" y aquella con la variante deutan lee un "3." Lámina número 13: Con diseño tal que la persona normal puede leer el número "96" la persona con deficiencia para ver el color rojo o verde variante protan lee un "6" y aquella con la variante deutan lee un "9 . Lámina número 14: Con diseño tal que la persona normal puede seguir las líneas moradas y roja que serpentean entre las dos "X" los sujetos con deficiencia para la visión del rojo o verde variante protan sólo siguen la línea morada y aquellos con la variante deutan siguen con mayor facilidad la línea roja.</v>
          </cell>
          <cell r="N468">
            <v>53100448</v>
          </cell>
          <cell r="O468" t="str">
            <v>Calibrador oftalmologia (instrumento cientifico)</v>
          </cell>
          <cell r="S468" t="str">
            <v>CNI</v>
          </cell>
          <cell r="T468" t="str">
            <v>CARTI-5371750083</v>
          </cell>
          <cell r="U468" t="str">
            <v>0001</v>
          </cell>
          <cell r="W468">
            <v>0</v>
          </cell>
          <cell r="AB468" t="str">
            <v>SLP</v>
          </cell>
        </row>
        <row r="469">
          <cell r="B469" t="str">
            <v>CASIL-5110003900-0001</v>
          </cell>
          <cell r="C469" t="str">
            <v>SI</v>
          </cell>
          <cell r="E469" t="str">
            <v>CASILLERO CUADRUPLE</v>
          </cell>
          <cell r="F469" t="str">
            <v>Casillero lockers metálicos con 4 puertas, frente 38 cm, profundidad 45 cm, altura 180 cm</v>
          </cell>
          <cell r="G469" t="str">
            <v>MOBILIARIO</v>
          </cell>
          <cell r="H469" t="str">
            <v>PIEZA</v>
          </cell>
          <cell r="I469" t="str">
            <v>SIN CLAVE</v>
          </cell>
          <cell r="M469" t="str">
            <v>511.000.3900</v>
          </cell>
          <cell r="N469">
            <v>51100039</v>
          </cell>
          <cell r="O469" t="str">
            <v>Locker/casillero</v>
          </cell>
          <cell r="S469" t="str">
            <v>CUCOP</v>
          </cell>
          <cell r="T469" t="str">
            <v>CASIL-5110003900</v>
          </cell>
          <cell r="U469" t="str">
            <v>0001</v>
          </cell>
          <cell r="W469">
            <v>0</v>
          </cell>
          <cell r="AB469" t="str">
            <v>FARMA</v>
          </cell>
        </row>
        <row r="470">
          <cell r="B470" t="str">
            <v>CASIL-5191960052-0001</v>
          </cell>
          <cell r="C470" t="str">
            <v>SI</v>
          </cell>
          <cell r="E470" t="str">
            <v>CASILLERO TRIPLE</v>
          </cell>
          <cell r="F470" t="str">
            <v>Casillero triple, con dimensiones generales de 38 cm frente x 45 cm profundidad x 180 cm de altura. Con cuerpo fabricado  en lámina de acero calibre no. 22 y marco en lámina de acero calibre 18, con tres puertas independientes.</v>
          </cell>
          <cell r="G470" t="str">
            <v>MOBILIARIO</v>
          </cell>
          <cell r="H470" t="str">
            <v>PIEZA</v>
          </cell>
          <cell r="I470" t="str">
            <v>SIN CLAVE</v>
          </cell>
          <cell r="M470" t="str">
            <v>519.196.0052</v>
          </cell>
          <cell r="N470">
            <v>51100039</v>
          </cell>
          <cell r="O470" t="str">
            <v>Locker/casillero</v>
          </cell>
          <cell r="S470" t="str">
            <v>IMSS</v>
          </cell>
          <cell r="T470" t="str">
            <v>CASIL-5191960052</v>
          </cell>
          <cell r="U470" t="str">
            <v>0001</v>
          </cell>
          <cell r="V470" t="str">
            <v>No. de puertas: 3 (falta indicar en ficha); Garantía: 24 meses 
Dimensiones: 38cm (l), 45cm (a) y 180cm (h)
Garantía: 12 meses
Color: Gris frío</v>
          </cell>
          <cell r="W470">
            <v>0</v>
          </cell>
          <cell r="AB470" t="str">
            <v>SLP</v>
          </cell>
        </row>
        <row r="471">
          <cell r="B471" t="str">
            <v>CASIL-5191960052-0002</v>
          </cell>
          <cell r="C471" t="str">
            <v>SI</v>
          </cell>
          <cell r="E471" t="str">
            <v>CASILLERO DOBLE</v>
          </cell>
          <cell r="F471" t="str">
            <v>Casillero doble, con dimensiones generales de 38 cm frente x 45 cm profundidad x 180 cm de altura. Con cuerpo fabricado  en lámina de acero calibre no. 22 y marco en lámina de acero calibre 18, con dos puertas independientes.</v>
          </cell>
          <cell r="G471" t="str">
            <v>MOBILIARIO</v>
          </cell>
          <cell r="H471" t="str">
            <v>PIEZA</v>
          </cell>
          <cell r="I471" t="str">
            <v>SIN CLAVE</v>
          </cell>
          <cell r="M471" t="str">
            <v>519.196.0052</v>
          </cell>
          <cell r="N471">
            <v>51100039</v>
          </cell>
          <cell r="O471" t="str">
            <v>Locker/casillero</v>
          </cell>
          <cell r="S471" t="str">
            <v>IMSS</v>
          </cell>
          <cell r="T471" t="str">
            <v>CASIL-5191960052</v>
          </cell>
          <cell r="U471" t="str">
            <v>0002</v>
          </cell>
          <cell r="V471" t="str">
            <v>No. de puertas: 2 (falta indicar en ficha); Garantía: 12 meses
Dimensiones: 38cm (l), 45cm (a) y 180cm (h)
Garantía: 24 meses
Color: Gris frío</v>
          </cell>
          <cell r="W471">
            <v>0</v>
          </cell>
          <cell r="AB471" t="str">
            <v>SLP</v>
          </cell>
        </row>
        <row r="472">
          <cell r="B472" t="str">
            <v>CASIL-5191960052-0003</v>
          </cell>
          <cell r="C472" t="str">
            <v>SI</v>
          </cell>
          <cell r="E472" t="str">
            <v>CASILLERO UNA PUERTA</v>
          </cell>
          <cell r="F472" t="str">
            <v>Casillero lockers metálicos de una puerta para equipo de protección de 12 x 18 x 72" (ancho x profundidad x alto)</v>
          </cell>
          <cell r="G472" t="str">
            <v>MOBILIARIO</v>
          </cell>
          <cell r="H472" t="str">
            <v>PIEZA</v>
          </cell>
          <cell r="I472" t="str">
            <v>SIN CLAVE</v>
          </cell>
          <cell r="M472" t="str">
            <v>519.196.0052</v>
          </cell>
          <cell r="N472">
            <v>51100039</v>
          </cell>
          <cell r="O472" t="str">
            <v>Locker/casillero</v>
          </cell>
          <cell r="S472" t="str">
            <v>IMSS</v>
          </cell>
          <cell r="T472" t="str">
            <v>CASIL-5191960052</v>
          </cell>
          <cell r="U472" t="str">
            <v>0003</v>
          </cell>
          <cell r="V472" t="str">
            <v>Múltiples diferencias</v>
          </cell>
          <cell r="W472">
            <v>0</v>
          </cell>
          <cell r="AB472" t="str">
            <v>FARMA</v>
          </cell>
        </row>
        <row r="473">
          <cell r="B473" t="str">
            <v>CASIL-5191960052-0004</v>
          </cell>
          <cell r="C473" t="str">
            <v>TEX</v>
          </cell>
          <cell r="E473" t="str">
            <v>CASILLERO DOBLE ESMALTADO</v>
          </cell>
          <cell r="F473" t="str">
            <v>Casillero doble esmaltado, fabricado con lamina de acero, con ventilas para respiración, acabado horneado</v>
          </cell>
          <cell r="G473" t="str">
            <v>MOBILIARIO</v>
          </cell>
          <cell r="H473" t="str">
            <v>PIEZA</v>
          </cell>
          <cell r="I473" t="str">
            <v>SIN CLAVE</v>
          </cell>
          <cell r="M473" t="str">
            <v>519.196.0052</v>
          </cell>
          <cell r="N473">
            <v>51100039</v>
          </cell>
          <cell r="O473" t="str">
            <v>Locker/casillero</v>
          </cell>
          <cell r="S473" t="str">
            <v>IMSS</v>
          </cell>
          <cell r="T473" t="str">
            <v>CASIL-5191960052</v>
          </cell>
          <cell r="U473" t="str">
            <v>0004</v>
          </cell>
          <cell r="V473" t="str">
            <v>Múltiples diferencias con 0001, 0002 y 0003</v>
          </cell>
          <cell r="AB473" t="str">
            <v>TEX</v>
          </cell>
        </row>
        <row r="474">
          <cell r="B474" t="str">
            <v>CASIL-5191960052-0005</v>
          </cell>
          <cell r="C474" t="str">
            <v>SI</v>
          </cell>
          <cell r="E474" t="str">
            <v>CASILLERO DOBLE</v>
          </cell>
          <cell r="G474" t="str">
            <v>MOBILIARIO</v>
          </cell>
          <cell r="H474" t="str">
            <v>PIEZA</v>
          </cell>
          <cell r="I474" t="str">
            <v>S/C</v>
          </cell>
          <cell r="N474">
            <v>51100039</v>
          </cell>
          <cell r="T474" t="str">
            <v>CASIL-5191960052</v>
          </cell>
          <cell r="U474" t="str">
            <v>0005</v>
          </cell>
          <cell r="AB474" t="str">
            <v>CMM</v>
          </cell>
        </row>
        <row r="475">
          <cell r="B475" t="str">
            <v>CASIL-5191960052-A001</v>
          </cell>
          <cell r="C475" t="str">
            <v>JA</v>
          </cell>
          <cell r="E475" t="str">
            <v>CASILLERO TRIPLE</v>
          </cell>
          <cell r="G475" t="str">
            <v>MOBILIARIO ADMINISTRATIVO</v>
          </cell>
          <cell r="H475" t="str">
            <v>PIEZA</v>
          </cell>
          <cell r="I475" t="str">
            <v>NO APLICA</v>
          </cell>
          <cell r="M475" t="str">
            <v>519.196.0052</v>
          </cell>
          <cell r="N475">
            <v>51100039</v>
          </cell>
          <cell r="O475" t="str">
            <v>Locker/casillero</v>
          </cell>
          <cell r="S475" t="str">
            <v>IMSS</v>
          </cell>
          <cell r="T475" t="str">
            <v>CASIL-5191960052</v>
          </cell>
          <cell r="U475" t="str">
            <v>A001</v>
          </cell>
          <cell r="V475" t="str">
            <v>Múltiples diferencias</v>
          </cell>
          <cell r="AB475" t="str">
            <v>QRO-JunAcla</v>
          </cell>
        </row>
        <row r="476">
          <cell r="B476" t="str">
            <v>CASIL-5191960052-A002</v>
          </cell>
          <cell r="C476" t="str">
            <v>JA</v>
          </cell>
          <cell r="E476" t="str">
            <v>CASILLERO DOBLE</v>
          </cell>
          <cell r="G476" t="str">
            <v>MOBILIARIO ADMINISTRATIVO</v>
          </cell>
          <cell r="H476" t="str">
            <v>PIEZA</v>
          </cell>
          <cell r="I476" t="str">
            <v>NO APLICA</v>
          </cell>
          <cell r="M476" t="str">
            <v>519.196.0052</v>
          </cell>
          <cell r="N476">
            <v>51100039</v>
          </cell>
          <cell r="O476" t="str">
            <v>Locker/casillero</v>
          </cell>
          <cell r="S476" t="str">
            <v>IMSS</v>
          </cell>
          <cell r="T476" t="str">
            <v>CASIL-5191960052</v>
          </cell>
          <cell r="U476" t="str">
            <v>A002</v>
          </cell>
          <cell r="V476" t="str">
            <v>Garantía: 12 meses</v>
          </cell>
          <cell r="AB476" t="str">
            <v>QRO-JunAcla</v>
          </cell>
        </row>
        <row r="477">
          <cell r="B477" t="str">
            <v>CASIL-5191960052-B001</v>
          </cell>
          <cell r="C477" t="str">
            <v>JA</v>
          </cell>
          <cell r="D477" t="str">
            <v>x</v>
          </cell>
          <cell r="E477" t="str">
            <v>CASILLERO TRIPLE</v>
          </cell>
          <cell r="F477" t="str">
            <v>Casillero triple, con dimensiones generales de 38 cm frente x 45 cm profundidad x 180 cm de altura. Con cuerpo fabricado  en lámina de acero calibre no. 22 y marco en lámina de acero calibre 18, con tres puertas independientes.</v>
          </cell>
          <cell r="G477" t="str">
            <v>MOBILIARIO</v>
          </cell>
          <cell r="H477" t="str">
            <v>PIEZA</v>
          </cell>
          <cell r="I477" t="str">
            <v>SIN CLAVE</v>
          </cell>
          <cell r="M477" t="str">
            <v>519.196.0052</v>
          </cell>
          <cell r="N477">
            <v>51100039</v>
          </cell>
          <cell r="O477" t="str">
            <v>Locker/casillero</v>
          </cell>
          <cell r="S477" t="str">
            <v>IMSS</v>
          </cell>
          <cell r="T477" t="str">
            <v>CASIL-5191960052</v>
          </cell>
          <cell r="U477" t="str">
            <v>B001</v>
          </cell>
          <cell r="V477" t="str">
            <v>No. de puertas: 3 (falta indicar en ficha); Garantía: 24 meses 
Dimensiones: 38cm (l), 45cm (a) y 180cm (h)
Garantía: 12 meses
Color: Gris frío</v>
          </cell>
          <cell r="AB477" t="str">
            <v>SIN HG-JunAcla</v>
          </cell>
        </row>
        <row r="478">
          <cell r="B478" t="str">
            <v>CASIL-5191960052-B002</v>
          </cell>
          <cell r="C478" t="str">
            <v>JA</v>
          </cell>
          <cell r="E478" t="str">
            <v>CASILLERO DOBLE</v>
          </cell>
          <cell r="G478" t="str">
            <v>MOBILIARIO</v>
          </cell>
          <cell r="H478" t="str">
            <v>PIEZA</v>
          </cell>
          <cell r="I478" t="str">
            <v>NO APLICA</v>
          </cell>
          <cell r="M478" t="str">
            <v>519.196.0052</v>
          </cell>
          <cell r="N478">
            <v>51100039</v>
          </cell>
          <cell r="O478" t="str">
            <v>Locker/casillero</v>
          </cell>
          <cell r="S478" t="str">
            <v>IMSS</v>
          </cell>
          <cell r="T478" t="str">
            <v>CASIL-5191960052</v>
          </cell>
          <cell r="U478" t="str">
            <v>B002</v>
          </cell>
          <cell r="V478" t="str">
            <v>Múltiples diferencias</v>
          </cell>
          <cell r="AB478" t="str">
            <v>SLP-JunAcla</v>
          </cell>
        </row>
        <row r="479">
          <cell r="B479" t="str">
            <v>CASIL-5191960052-C001</v>
          </cell>
          <cell r="C479" t="str">
            <v>JA</v>
          </cell>
          <cell r="E479" t="str">
            <v>CASILLERO TRIPLE</v>
          </cell>
          <cell r="G479" t="str">
            <v>MOBILIARIO</v>
          </cell>
          <cell r="H479" t="str">
            <v>PIEZA</v>
          </cell>
          <cell r="I479" t="str">
            <v>NO APLICA</v>
          </cell>
          <cell r="M479" t="str">
            <v>519.196.0052</v>
          </cell>
          <cell r="N479">
            <v>51100039</v>
          </cell>
          <cell r="O479" t="str">
            <v>Locker/casillero</v>
          </cell>
          <cell r="S479" t="str">
            <v>IMSS</v>
          </cell>
          <cell r="T479" t="str">
            <v>CASIL-5191960052</v>
          </cell>
          <cell r="U479" t="str">
            <v>C001</v>
          </cell>
          <cell r="V479" t="str">
            <v>Múltiples diferencias</v>
          </cell>
          <cell r="AB479" t="str">
            <v>SLP-JunAcla</v>
          </cell>
        </row>
        <row r="480">
          <cell r="B480" t="str">
            <v>CASIL-5191960052-C002</v>
          </cell>
          <cell r="C480" t="str">
            <v>JA</v>
          </cell>
          <cell r="E480" t="str">
            <v>CASILLERO DOBLE</v>
          </cell>
          <cell r="F480" t="str">
            <v>Dimensiones generales frente 38 cm, profundidad 45 cm, altura 180 cm.</v>
          </cell>
          <cell r="G480" t="str">
            <v>MOBILIARIO</v>
          </cell>
          <cell r="H480" t="str">
            <v>PIEZA</v>
          </cell>
          <cell r="I480" t="str">
            <v>SIN CLAVE</v>
          </cell>
          <cell r="M480" t="str">
            <v>519.196.0052</v>
          </cell>
          <cell r="N480">
            <v>51100039</v>
          </cell>
          <cell r="O480" t="str">
            <v>Locker/casillero</v>
          </cell>
          <cell r="S480" t="str">
            <v>IMSS</v>
          </cell>
          <cell r="T480" t="str">
            <v>CASIL-5191960052</v>
          </cell>
          <cell r="U480" t="str">
            <v>C002</v>
          </cell>
          <cell r="V480" t="str">
            <v>Gleiro (gancho): Opcional
Acabado de pintura epóxica horneada: Opcional</v>
          </cell>
          <cell r="AB480" t="str">
            <v>TAB-GRA-JunAcla</v>
          </cell>
        </row>
        <row r="481">
          <cell r="B481" t="str">
            <v>CENTR-5316320554-0001</v>
          </cell>
          <cell r="C481" t="str">
            <v>SI</v>
          </cell>
          <cell r="D481">
            <v>1</v>
          </cell>
          <cell r="E481" t="str">
            <v>CENTRAL DE MONITOREO PARA MULTIPLES CAMAS</v>
          </cell>
          <cell r="F481" t="str">
            <v>Central de monitoreo para múltiples camas (terapia intensiva). Cuenta con: capacidad para conectar al menos 20 monitores; monitoreo central con 2 pantallas LCD de 17”; despliegue simultáneo de al menos 2 curvas de cada paciente o 31 trazos en total; UPS de al menos 1 hora; Incluye monitor de signos vitales avanzado.</v>
          </cell>
          <cell r="G481" t="str">
            <v>EQUIPO MÉDICO</v>
          </cell>
          <cell r="H481" t="str">
            <v>EQUIPO</v>
          </cell>
          <cell r="I481" t="str">
            <v>531.632.0554</v>
          </cell>
          <cell r="J481" t="str">
            <v>Central de monitoreo para múltiples camas. Sistema de vigilancia de constantes vitales Con las siguientes características seleccionables de acuerdo a las necesidades de las unidades médicas: que opere por microprocesador fijo que requiere de instalación eléctrica e interconexión entre los elementos que lo integran. Para documentar los parámetros con software y alarmas que requieran las unidades médicas. Teclado alfanumérico y ratón. Impresora láser. Monitores modulares de cabecera.</v>
          </cell>
          <cell r="N481">
            <v>53100864</v>
          </cell>
          <cell r="O481" t="str">
            <v>Central de monitoreo para pacientes</v>
          </cell>
          <cell r="S481" t="str">
            <v>CNI</v>
          </cell>
          <cell r="T481" t="str">
            <v>CENTR-5316320554</v>
          </cell>
          <cell r="U481" t="str">
            <v>0001</v>
          </cell>
          <cell r="V481" t="str">
            <v>Accesorios neonatal: No se especifican
Espirometría: Si
Múltiples diferencias</v>
          </cell>
          <cell r="W481">
            <v>6</v>
          </cell>
          <cell r="AB481" t="str">
            <v>SIN</v>
          </cell>
        </row>
        <row r="482">
          <cell r="B482" t="str">
            <v>CENTR-5316320554-0002</v>
          </cell>
          <cell r="C482" t="str">
            <v>SI</v>
          </cell>
          <cell r="E482" t="str">
            <v>CENTRAL DE MONITOREO PARA MULTIPLES CAMAS</v>
          </cell>
          <cell r="F482" t="str">
            <v>Central de monitoreo para múltiples camas (hospitalización). Cuenta con: capacidad para conectar al menos 40 monitores; monitoreo central con 2 pantallas táctiles de 24”; despliegue simultáneo de hasta 11 curvas por cada sector de paciente; UPS  de al menos 15 minutos; Incluye monitor modular intermedio con pantalla táctil de 15".</v>
          </cell>
          <cell r="G482" t="str">
            <v>EQUIPO DE LABORATORIO</v>
          </cell>
          <cell r="H482" t="str">
            <v>EQUIPO</v>
          </cell>
          <cell r="I482" t="str">
            <v>531.632.0554</v>
          </cell>
          <cell r="J482" t="str">
            <v>Central de monitoreo para múltiples camas. Sistema de vigilancia de constantes vitales Con las siguientes características seleccionables de acuerdo a las necesidades de las unidades médicas: que opere por microprocesador fijo que requiere de instalación eléctrica e interconexión entre los elementos que lo integran. Para documentar los parámetros con software y alarmas que requieran las unidades médicas. Teclado alfanumérico y ratón. Impresora láser. Monitores modulares de cabecera.</v>
          </cell>
          <cell r="N482">
            <v>53100864</v>
          </cell>
          <cell r="O482" t="str">
            <v>Central de monitoreo para pacientes</v>
          </cell>
          <cell r="S482" t="str">
            <v>CNI</v>
          </cell>
          <cell r="T482" t="str">
            <v>CENTR-5316320554</v>
          </cell>
          <cell r="U482" t="str">
            <v>0002</v>
          </cell>
          <cell r="V482" t="str">
            <v>Accesorios neonatal: Si
Espirometría: No
Múltiples diferencias</v>
          </cell>
          <cell r="W482">
            <v>4</v>
          </cell>
          <cell r="AB482" t="str">
            <v>SIN</v>
          </cell>
        </row>
        <row r="483">
          <cell r="B483" t="str">
            <v>CENTR-5316320554-0003</v>
          </cell>
          <cell r="C483" t="str">
            <v>SI</v>
          </cell>
          <cell r="E483" t="str">
            <v>CENTRAL DE MONITOREO PARA MULTIPLES CAMAS</v>
          </cell>
          <cell r="G483" t="str">
            <v>EQUIPO DE LABORATORIO</v>
          </cell>
          <cell r="H483" t="str">
            <v>EQUIPO</v>
          </cell>
          <cell r="I483" t="str">
            <v>531.632.0554</v>
          </cell>
          <cell r="J483" t="str">
            <v>Central de monitoreo para múltiples camas. Sistema de vigilancia de constantes vitales Con las siguientes características seleccionables de acuerdo a las necesidades de las unidades médicas: que opere por microprocesador fijo que requiere de instalación eléctrica e interconexión entre los elementos que lo integran. Para documentar los parámetros con software y alarmas que requieran las unidades médicas. Teclado alfanumérico y ratón. Impresora láser. Monitores modulares de cabecera.</v>
          </cell>
          <cell r="N483">
            <v>53100864</v>
          </cell>
          <cell r="O483" t="str">
            <v>Central de monitoreo para pacientes</v>
          </cell>
          <cell r="S483" t="str">
            <v>CNI</v>
          </cell>
          <cell r="T483" t="str">
            <v>CENTR-5316320554</v>
          </cell>
          <cell r="U483" t="str">
            <v>0003</v>
          </cell>
          <cell r="V483" t="str">
            <v>Múltiples diferencias con 0001, 0002</v>
          </cell>
          <cell r="AB483" t="str">
            <v>QRO</v>
          </cell>
        </row>
        <row r="484">
          <cell r="B484" t="str">
            <v>CENTR-5316320554-0004</v>
          </cell>
          <cell r="C484" t="str">
            <v>SI</v>
          </cell>
          <cell r="E484" t="str">
            <v>CENTRAL DE MONITOREO PARA MULTIPLES CAMAS (12 CAMAS)</v>
          </cell>
          <cell r="G484" t="str">
            <v>EQUIPO MÉDICO</v>
          </cell>
          <cell r="I484" t="str">
            <v>531.632.0554</v>
          </cell>
          <cell r="N484">
            <v>53100864</v>
          </cell>
          <cell r="S484" t="str">
            <v>CNI</v>
          </cell>
          <cell r="T484" t="str">
            <v>CENTR-5316320554</v>
          </cell>
          <cell r="U484" t="str">
            <v>0004</v>
          </cell>
          <cell r="AB484" t="str">
            <v>INR</v>
          </cell>
        </row>
        <row r="485">
          <cell r="B485" t="str">
            <v>CENTR-5316320554-0005</v>
          </cell>
          <cell r="C485" t="str">
            <v>SI</v>
          </cell>
          <cell r="E485" t="str">
            <v>CENTRAL DE MONITOREO PARA MULTIPLES CAMAS (24 CAMAS)</v>
          </cell>
          <cell r="G485" t="str">
            <v>EQUIPO MÉDICO</v>
          </cell>
          <cell r="I485" t="str">
            <v>531.632.0554</v>
          </cell>
          <cell r="N485">
            <v>53100864</v>
          </cell>
          <cell r="S485" t="str">
            <v>CNI</v>
          </cell>
          <cell r="T485" t="str">
            <v>CENTR-5316320554</v>
          </cell>
          <cell r="U485" t="str">
            <v>0005</v>
          </cell>
          <cell r="AB485" t="str">
            <v>INR</v>
          </cell>
        </row>
        <row r="486">
          <cell r="B486" t="str">
            <v>CENTR-5316320554-0006</v>
          </cell>
          <cell r="C486" t="str">
            <v>SI</v>
          </cell>
          <cell r="E486" t="str">
            <v>CENTRAL DE MONITOREO PARA MULTIPLES CAMAS (28 CAMAS)</v>
          </cell>
          <cell r="G486" t="str">
            <v>EQUIPO MÉDICO</v>
          </cell>
          <cell r="I486" t="str">
            <v>531.632.0554</v>
          </cell>
          <cell r="N486">
            <v>53100864</v>
          </cell>
          <cell r="S486" t="str">
            <v>CNI</v>
          </cell>
          <cell r="T486" t="str">
            <v>CENTR-5316320554</v>
          </cell>
          <cell r="U486" t="str">
            <v>0006</v>
          </cell>
          <cell r="AB486" t="str">
            <v>INR</v>
          </cell>
        </row>
        <row r="487">
          <cell r="B487" t="str">
            <v>CENTR-5316320554-0007</v>
          </cell>
          <cell r="C487" t="str">
            <v>SI</v>
          </cell>
          <cell r="E487" t="str">
            <v>CENTRAL DE MONITOREO PARA MULTIPLES CAMAS (12 CAMAS)</v>
          </cell>
          <cell r="G487" t="str">
            <v>EQUIPO MÉDICO</v>
          </cell>
          <cell r="I487" t="str">
            <v>531.632.0554</v>
          </cell>
          <cell r="N487">
            <v>53100864</v>
          </cell>
          <cell r="S487" t="str">
            <v>CNI</v>
          </cell>
          <cell r="T487" t="str">
            <v>CENTR-5316320554</v>
          </cell>
          <cell r="U487" t="str">
            <v>0007</v>
          </cell>
          <cell r="AB487" t="str">
            <v>INR</v>
          </cell>
        </row>
        <row r="488">
          <cell r="B488" t="str">
            <v>CENTR-5316320554-A003</v>
          </cell>
          <cell r="C488" t="str">
            <v>JA</v>
          </cell>
          <cell r="E488" t="str">
            <v>CENTRAL DE MONITOREO PARA MULTIPLES CAMAS</v>
          </cell>
          <cell r="G488" t="str">
            <v>EQUIPO MÉDICO</v>
          </cell>
          <cell r="H488" t="str">
            <v>EQUIPO</v>
          </cell>
          <cell r="I488" t="str">
            <v>531.632.0554</v>
          </cell>
          <cell r="N488">
            <v>53100864</v>
          </cell>
          <cell r="O488" t="str">
            <v>Central de monitoreo para pacientes</v>
          </cell>
          <cell r="S488" t="str">
            <v>CNI</v>
          </cell>
          <cell r="T488" t="str">
            <v>CENTR-5316320554</v>
          </cell>
          <cell r="U488" t="str">
            <v>A003</v>
          </cell>
          <cell r="V488" t="str">
            <v>Monitoreo: Tecnología de cada fabricante siempre y cuando cumpla con lo solicitado
Pletismografía: opción de tecnologia equivalente de acuerdo con la tecnologia de cada fabricante
Monitor: deberá de tener cuando menos la capacidad de cálculos hemodinamicos</v>
          </cell>
          <cell r="AB488" t="str">
            <v>QRO-JunAcla</v>
          </cell>
        </row>
        <row r="489">
          <cell r="B489" t="str">
            <v>CENTR-5332240133-0001</v>
          </cell>
          <cell r="C489" t="str">
            <v>SI</v>
          </cell>
          <cell r="E489" t="str">
            <v>CENTRIFUGA AUTOMATIZADA PARA LAVADO DE CELULAS</v>
          </cell>
          <cell r="F489" t="str">
            <v xml:space="preserve">Centrífuga automatizada para lavado de células. Capacidad de 12 tubos de 10 x 75 ó 12 x 75 mm. Velocidad de 3,500 RPM. Con cinco memorias programables. </v>
          </cell>
          <cell r="G489" t="str">
            <v>EQUIPO DE LABORATORIO</v>
          </cell>
          <cell r="H489" t="str">
            <v>EQUIPO</v>
          </cell>
          <cell r="I489" t="str">
            <v>533.224.0133</v>
          </cell>
          <cell r="J489" t="str">
            <v>Centrífugas Centrífuga automatizada para lavado de células dos velocidades para separación en lavado automático a 3350 o 3400 r.p.m. (1000 G). Llenado y decantación automática a 600 r.p.m. capacidad para 10 tubos de 10 x 75 o 12 x 75 mm digital. Señal audible y luminosa en el panel para avisar la terminación del ciclo reloj eléctrico hasta 5 minutos para ciclos de 3 minutos freno eléctrico interruptor de tapa con cerrado de seguridad.</v>
          </cell>
          <cell r="N489">
            <v>53100379</v>
          </cell>
          <cell r="O489" t="str">
            <v>Centrifuga (aparato cientifico)</v>
          </cell>
          <cell r="S489" t="str">
            <v>CNI</v>
          </cell>
          <cell r="T489" t="str">
            <v>CENTR-5332240133</v>
          </cell>
          <cell r="U489" t="str">
            <v>0001</v>
          </cell>
          <cell r="V489" t="str">
            <v>Tubos: Mínimo 12
Memoria programable: 5 
Ciclos de lavado programables: 5</v>
          </cell>
          <cell r="W489">
            <v>6</v>
          </cell>
          <cell r="AB489" t="str">
            <v>SON</v>
          </cell>
        </row>
        <row r="490">
          <cell r="B490" t="str">
            <v>CENTR-5332240133-0002</v>
          </cell>
          <cell r="C490" t="str">
            <v>SI</v>
          </cell>
          <cell r="E490" t="str">
            <v>CENTRIFUGA AUTOMATIZADA PARA LAVADO DE CELULAS</v>
          </cell>
          <cell r="F490" t="str">
            <v>Centrífuga automatizada para lavado de células. Capacidad de 8 tubos de 10 x 75 ó 12 x 75 mm. Velocidad de 3,500 RPM. Con dos memorias programables.</v>
          </cell>
          <cell r="G490" t="str">
            <v>EQUIPO DE LABORATORIO</v>
          </cell>
          <cell r="H490" t="str">
            <v>EQUIPO</v>
          </cell>
          <cell r="I490" t="str">
            <v>533.224.0133</v>
          </cell>
          <cell r="J490" t="str">
            <v>Centrífugas Centrífuga automatizada para lavado de células dos velocidades para separación en lavado automático a 3350 o 3400 r.p.m. (1000 G). Llenado y decantación automática a 600 r.p.m. capacidad para 10 tubos de 10 x 75 o 12 x 75 mm digital. Señal audible y luminosa en el panel para avisar la terminación del ciclo reloj eléctrico hasta 5 minutos para ciclos de 3 minutos freno eléctrico interruptor de tapa con cerrado de seguridad.</v>
          </cell>
          <cell r="N490">
            <v>53100379</v>
          </cell>
          <cell r="O490" t="str">
            <v>Centrifuga (aparato cientifico)</v>
          </cell>
          <cell r="S490" t="str">
            <v>CNI</v>
          </cell>
          <cell r="T490" t="str">
            <v>CENTR-5332240133</v>
          </cell>
          <cell r="U490" t="str">
            <v>0002</v>
          </cell>
          <cell r="V490" t="str">
            <v>Tubos: Mínimo 18
Memoria programable: 2
Ciclos de lavado programables: 1
Velocidad de la centrifuga: &gt;=3,500 R.P.M</v>
          </cell>
          <cell r="W490">
            <v>6</v>
          </cell>
          <cell r="AB490" t="str">
            <v>SLP</v>
          </cell>
        </row>
        <row r="491">
          <cell r="B491" t="str">
            <v>CENTR-5332240133-0003</v>
          </cell>
          <cell r="C491" t="str">
            <v>Ficha Disponible</v>
          </cell>
          <cell r="U491" t="str">
            <v>0003</v>
          </cell>
          <cell r="AB491" t="str">
            <v>Ficha Disponible</v>
          </cell>
        </row>
        <row r="492">
          <cell r="B492" t="str">
            <v>CENTR-5332240133-0004</v>
          </cell>
          <cell r="C492" t="str">
            <v>SI</v>
          </cell>
          <cell r="E492" t="str">
            <v>CENTRIFUGA AUTOMATIZADA PARA LAVADO DE CELULAS</v>
          </cell>
          <cell r="G492" t="str">
            <v>EQUIPO DE LABORATORIO</v>
          </cell>
          <cell r="H492" t="str">
            <v>EQUIPO</v>
          </cell>
          <cell r="I492" t="str">
            <v>533.224.0133</v>
          </cell>
          <cell r="J492" t="str">
            <v>Centrífugas Centrífuga automatizada para lavado de células dos velocidades para separación en lavado automático a 3350 o 3400 r.p.m. (1000 G). Llenado y decantación automática a 600 r.p.m. capacidad para 10 tubos de 10 x 75 o 12 x 75 mm digital. Señal audible y luminosa en el panel para avisar la terminación del ciclo reloj eléctrico hasta 5 minutos para ciclos de 3 minutos freno eléctrico interruptor de tapa con cerrado de seguridad.</v>
          </cell>
          <cell r="N492">
            <v>53100379</v>
          </cell>
          <cell r="O492" t="str">
            <v>Centrifuga (aparato cientifico)</v>
          </cell>
          <cell r="S492" t="str">
            <v>CNI</v>
          </cell>
          <cell r="T492" t="str">
            <v>CENTR-5332240133</v>
          </cell>
          <cell r="U492" t="str">
            <v>0004</v>
          </cell>
          <cell r="V492" t="str">
            <v>Múltiples diferencias con 0001, 0002, 0003</v>
          </cell>
          <cell r="AB492" t="str">
            <v>QRO</v>
          </cell>
        </row>
        <row r="493">
          <cell r="B493" t="str">
            <v>CENTR-5332240133-A002</v>
          </cell>
          <cell r="C493" t="str">
            <v>JA</v>
          </cell>
          <cell r="E493" t="str">
            <v>CENTRIFUGA AUTOMATIZADA PARA LAVADO DE CELULAS</v>
          </cell>
          <cell r="F493" t="str">
            <v>Centrífuga automatizada para lavado de células. Capacidad de 8 tubos de 10 x 75 ó 12 x 75 mm. Velocidad de 3,500 RPM. Con dos memorias programables.</v>
          </cell>
          <cell r="G493" t="str">
            <v>EQUIPO DE LABORATORIO</v>
          </cell>
          <cell r="H493" t="str">
            <v>EQUIPO</v>
          </cell>
          <cell r="I493" t="str">
            <v>533.224.0133</v>
          </cell>
          <cell r="N493">
            <v>53100379</v>
          </cell>
          <cell r="O493" t="str">
            <v>Centrifuga (aparato cientifico)</v>
          </cell>
          <cell r="S493" t="str">
            <v>CNI</v>
          </cell>
          <cell r="T493" t="str">
            <v>CENTR-5332240133</v>
          </cell>
          <cell r="U493" t="str">
            <v>A002</v>
          </cell>
          <cell r="V493" t="str">
            <v>Múltiples diferencias</v>
          </cell>
          <cell r="AB493" t="str">
            <v>SIN HP-JunAcla</v>
          </cell>
        </row>
        <row r="494">
          <cell r="B494" t="str">
            <v>CENTR-5332240133-B002</v>
          </cell>
          <cell r="C494" t="str">
            <v>JA</v>
          </cell>
          <cell r="D494" t="str">
            <v>x</v>
          </cell>
          <cell r="E494" t="str">
            <v>CENTRIFUGA AUTOMATIZADA PARA LAVADO DE CELULAS</v>
          </cell>
          <cell r="F494" t="str">
            <v>Centrífuga automatizada para lavado de células. Capacidad de 8 tubos de 10 x 75 ó 12 x 75 mm. Velocidad de 3,500 RPM. Con dos memorias programables.</v>
          </cell>
          <cell r="G494" t="str">
            <v>EQUIPO DE LABORATORIO</v>
          </cell>
          <cell r="H494" t="str">
            <v>EQUIPO</v>
          </cell>
          <cell r="I494" t="str">
            <v>533.224.0133</v>
          </cell>
          <cell r="J494" t="str">
            <v>Centrífugas Centrífuga automatizada para lavado de células dos velocidades para separación en lavado automático a 3350 o 3400 r.p.m. (1000 G). Llenado y decantación automática a 600 r.p.m. capacidad para 10 tubos de 10 x 75 o 12 x 75 mm digital. Señal audible y luminosa en el panel para avisar la terminación del ciclo reloj eléctrico hasta 5 minutos para ciclos de 3 minutos freno eléctrico interruptor de tapa con cerrado de seguridad.</v>
          </cell>
          <cell r="N494">
            <v>53100379</v>
          </cell>
          <cell r="O494" t="str">
            <v>Centrifuga (aparato cientifico)</v>
          </cell>
          <cell r="S494" t="str">
            <v>CNI</v>
          </cell>
          <cell r="T494" t="str">
            <v>CENTR-5332240133</v>
          </cell>
          <cell r="U494" t="str">
            <v>B002</v>
          </cell>
          <cell r="V494" t="str">
            <v>Fuerza gravitacional de la centrífuga 1180 g: No especifica limitantes a licitantes</v>
          </cell>
          <cell r="AB494" t="str">
            <v>SIN HG-JunAcla</v>
          </cell>
        </row>
        <row r="495">
          <cell r="B495" t="str">
            <v>CENTR-5332240133-C002</v>
          </cell>
          <cell r="C495" t="str">
            <v>JA</v>
          </cell>
          <cell r="E495" t="str">
            <v>Centrífuga automatizada para lavado de células</v>
          </cell>
          <cell r="G495" t="str">
            <v>EQUIPO DE LABORATORIO</v>
          </cell>
          <cell r="H495" t="str">
            <v>EQUIPO</v>
          </cell>
          <cell r="I495" t="str">
            <v>533.224.0133</v>
          </cell>
          <cell r="J495" t="str">
            <v>Centrífugas Centrífuga automatizada para lavado de células dos velocidades para separación en lavado automático a 3350 o 3400 r.p.m. (1000 G). Llenado y decantación automática a 600 r.p.m. capacidad para 10 tubos de 10 x 75 o 12 x 75 mm digital. Señal audible y luminosa en el panel para avisar la terminación del ciclo reloj eléctrico hasta 5 minutos para ciclos de 3 minutos freno eléctrico interruptor de tapa con cerrado de seguridad.</v>
          </cell>
          <cell r="N495">
            <v>53100379</v>
          </cell>
          <cell r="O495" t="str">
            <v>Centrifuga (aparato cientifico)</v>
          </cell>
          <cell r="S495" t="str">
            <v>CNI</v>
          </cell>
          <cell r="T495" t="str">
            <v>CENTR-5332240133</v>
          </cell>
          <cell r="U495" t="str">
            <v>C002</v>
          </cell>
          <cell r="V495" t="str">
            <v>Velocidad de la centrifuga: &gt;=3,000 R.P.M</v>
          </cell>
          <cell r="AB495" t="str">
            <v>SLP-JunAcla</v>
          </cell>
        </row>
        <row r="496">
          <cell r="B496" t="str">
            <v>CENTR-5332240133-D002</v>
          </cell>
          <cell r="C496" t="str">
            <v>JA</v>
          </cell>
          <cell r="E496" t="str">
            <v>CENTRIFUGA AUTOMATIZADA PARA LAVADO DE CELULAS</v>
          </cell>
          <cell r="F496" t="str">
            <v>Centrífuga automatizada</v>
          </cell>
          <cell r="G496" t="str">
            <v>EQUIPO DE LABORATORIO</v>
          </cell>
          <cell r="I496" t="str">
            <v>533.224.0133</v>
          </cell>
          <cell r="J496" t="str">
            <v>Centrífugas Centrífuga automatizada para lavado de células dos velocidades para separación en lavado automático a 3350 o 3400 r.p.m. (1000 G). Llenado y decantación automática a 600 r.p.m. capacidad para 10 tubos de 10 x 75 o 12 x 75 mm digital. Señal audible y luminosa en el panel para avisar la terminación del ciclo reloj eléctrico hasta 5 minutos para ciclos de 3 minutos freno eléctrico interruptor de tapa con cerrado de seguridad.</v>
          </cell>
          <cell r="S496" t="str">
            <v>CNI</v>
          </cell>
          <cell r="T496" t="str">
            <v>CENTR-5332240133</v>
          </cell>
          <cell r="U496" t="str">
            <v>D002</v>
          </cell>
          <cell r="V496" t="str">
            <v>Peso: 25 - 28 kg como máximo</v>
          </cell>
          <cell r="AB496" t="str">
            <v>SLP-JunAcla</v>
          </cell>
        </row>
        <row r="497">
          <cell r="B497" t="str">
            <v>CENTR-5332240505-0001</v>
          </cell>
          <cell r="C497" t="str">
            <v>SI</v>
          </cell>
          <cell r="E497" t="str">
            <v>CENTRIFUGA REFRIGERADA DE GABINETE PARA BANCO DE SANGRE</v>
          </cell>
          <cell r="F497" t="str">
            <v>Centrifuga refrigerada de gabinete, especial para manejo de sangre. Cuenta con: rotor horizontal de 6 x 1000 ml (utiliza recientes de 600 ml); puerta de seguridad electromagnética; despliegue digital de revoluciones por minuto, temperatura y tiempo.</v>
          </cell>
          <cell r="G497" t="str">
            <v>EQUIPO DE LABORATORIO</v>
          </cell>
          <cell r="H497" t="str">
            <v>EQUIPO</v>
          </cell>
          <cell r="I497" t="str">
            <v>533.224.0505</v>
          </cell>
          <cell r="J497" t="str">
            <v>Centrífugas. Refrigerada de gabinete con sistema de refrigeración de -15 ° a -30 °C especial para manejo de sangre y sus fracciones para ser usada con recipientes de 600 ml. Rotor horizontal de 6 x 1000 ml. Velocidad entre 6000 a 7000 r.p.m. máxima y entre 7200 y 7500 G de fuerza centrífuga relativa máxima indicador de reemplazo de escobillas puesto en marcha encendido general encendido de la unidad refrigerante desbalanceo terminación de ciclo puerta con sistema de seguridad electromecánico despliegue digital de revoluciones por minuto temperatura y tiempo sistema de freno. 127 V - 60 Hz o 220 V - 60 Hz. (alimentación eléctrica según modelo).</v>
          </cell>
          <cell r="N497">
            <v>53100379</v>
          </cell>
          <cell r="O497" t="str">
            <v>Centrifuga (aparato cientifico)</v>
          </cell>
          <cell r="S497" t="str">
            <v>CNI</v>
          </cell>
          <cell r="T497" t="str">
            <v>CENTR-5332240505</v>
          </cell>
          <cell r="U497" t="str">
            <v>0001</v>
          </cell>
          <cell r="W497">
            <v>4</v>
          </cell>
          <cell r="AB497" t="str">
            <v>TAB</v>
          </cell>
        </row>
        <row r="498">
          <cell r="B498" t="str">
            <v>CENTR-5332240505-A001</v>
          </cell>
          <cell r="C498" t="str">
            <v>JA</v>
          </cell>
          <cell r="E498" t="str">
            <v>CENTRIFUGA REFRIGERADA DE GABINETE PARA BANCO DE SANGRE</v>
          </cell>
          <cell r="F498" t="str">
            <v>Refrigerada de gabinete con sistema de refrigeración de -15 ° a -30 °C</v>
          </cell>
          <cell r="G498" t="str">
            <v>EQUIPO DE LABORATORIO</v>
          </cell>
          <cell r="H498" t="str">
            <v>EQUIPO</v>
          </cell>
          <cell r="I498" t="str">
            <v>533.224.0505</v>
          </cell>
          <cell r="J498" t="str">
            <v>Centrífugas. Refrigerada de gabinete con sistema de refrigeración de -15 ° a -30 °C especial para manejo de sangre y sus fracciones para ser usada con recipientes de 600 ml. Rotor horizontal de 6 x 1000 ml. Velocidad entre 6000 a 7000 r.p.m. máxima y entre 7200 y 7500 G de fuerza centrífuga relativa máxima indicador de reemplazo de escobillas puesto en marcha encendido general encendido de la unidad refrigerante desbalanceo terminación de ciclo puerta con sistema de seguridad electromecánico despliegue digital de revoluciones por minuto temperatura y tiempo sistema de freno. 127 V - 60 Hz o 220 V - 60 Hz. (alimentación eléctrica según modelo).</v>
          </cell>
          <cell r="N498">
            <v>53100379</v>
          </cell>
          <cell r="O498" t="str">
            <v>Centrifuga (aparato cientifico)</v>
          </cell>
          <cell r="S498" t="str">
            <v>CNI</v>
          </cell>
          <cell r="T498" t="str">
            <v>CENTR-5332240505</v>
          </cell>
          <cell r="U498" t="str">
            <v>A001</v>
          </cell>
          <cell r="V498" t="str">
            <v>6520G de fuerza centrífuga relativa máxima: Opcional</v>
          </cell>
          <cell r="AB498" t="str">
            <v>TAB-GRA-JunAcla</v>
          </cell>
        </row>
        <row r="499">
          <cell r="B499" t="str">
            <v>CENTR-5332240646-0001</v>
          </cell>
          <cell r="C499" t="str">
            <v>SI</v>
          </cell>
          <cell r="E499" t="str">
            <v>CENTRIFUGA DE MESA PARA OCHO TUBOS DE 13 X 100 MM</v>
          </cell>
          <cell r="F499" t="str">
            <v>Centrífuga de mesa para ocho tubos de 13 x 100 mm, adaptadores para tubos de: 12 x 75 mm y 10 x 75 mm</v>
          </cell>
          <cell r="G499" t="str">
            <v>EQUIPO DE LABORATORIO</v>
          </cell>
          <cell r="H499" t="str">
            <v>EQUIPO</v>
          </cell>
          <cell r="I499" t="str">
            <v>533.224.0646</v>
          </cell>
          <cell r="J499" t="str">
            <v>Centrífugas. Centrífuga de mesa para ocho tubos de 13 x 100 mm con control de tiempo y velocidad programable tacómetro tapa y sistema de seguridad que evite la apertura durante su funcionamiento interiores de acero inoxidable velocidad hasta 6000 r.p.m.</v>
          </cell>
          <cell r="N499">
            <v>53100379</v>
          </cell>
          <cell r="O499" t="str">
            <v>Centrifuga (aparato cientifico)</v>
          </cell>
          <cell r="S499" t="str">
            <v>CNI</v>
          </cell>
          <cell r="T499" t="str">
            <v>CENTR-5332240646</v>
          </cell>
          <cell r="U499" t="str">
            <v>0001</v>
          </cell>
          <cell r="V499" t="str">
            <v>Tubos: Mínimo 8
Velocidad: 6,000 rpm
RCF centrifuga: 3,460 g mínimo
Peso: No mayor a 9 Kg</v>
          </cell>
          <cell r="W499">
            <v>4</v>
          </cell>
          <cell r="AB499" t="str">
            <v>SLP</v>
          </cell>
        </row>
        <row r="500">
          <cell r="B500" t="str">
            <v>CENTR-5332240646-0002</v>
          </cell>
          <cell r="C500" t="str">
            <v>SI</v>
          </cell>
          <cell r="E500" t="str">
            <v>CENTRIFUGA DE MESA PARA 24 TUBOS</v>
          </cell>
          <cell r="G500" t="str">
            <v>EQUIPO DE LABORATORIO</v>
          </cell>
          <cell r="H500" t="str">
            <v>EQUIPO</v>
          </cell>
          <cell r="I500" t="str">
            <v>533.224.0646</v>
          </cell>
          <cell r="J500" t="str">
            <v>Centrífugas. Centrífuga de mesa para ocho tubos de 13 x 100 mm con control de tiempo y velocidad programable tacómetro tapa y sistema de seguridad que evite la apertura durante su funcionamiento interiores de acero inoxidable velocidad hasta 6000 r.p.m.</v>
          </cell>
          <cell r="N500">
            <v>53100379</v>
          </cell>
          <cell r="O500" t="str">
            <v>Centrifuga (aparato cientifico)</v>
          </cell>
          <cell r="S500" t="str">
            <v>CNI</v>
          </cell>
          <cell r="T500" t="str">
            <v>CENTR-5332240646</v>
          </cell>
          <cell r="U500" t="str">
            <v>0002</v>
          </cell>
          <cell r="V500" t="str">
            <v>Tubos: Mínimo 8
Velocidad: 10,000 rpm
RCF centrifuga: 16,000 mínimo
Peso: No se especifica</v>
          </cell>
          <cell r="W500">
            <v>4</v>
          </cell>
          <cell r="AB500" t="str">
            <v>TAB</v>
          </cell>
        </row>
        <row r="501">
          <cell r="B501" t="str">
            <v>CENTR-5332240646-0003</v>
          </cell>
          <cell r="C501" t="str">
            <v>SI</v>
          </cell>
          <cell r="E501" t="str">
            <v>CENTRIFUGA DE MESA PARA 12 TUBOS</v>
          </cell>
          <cell r="F501" t="str">
            <v xml:space="preserve">Centrifuga refrigerada de gabinete, especial para manejo de sangre. Cuenta con: rotor horizontal de 6 x 1000 ml (utiliza tubos de 5 a 7 ml); control de tiempo y velocidad programable; modos de centrifugación (continuo y ciclo corto); despliegue digital de velocidad y tiempo; tapa con sistema de seguridad. </v>
          </cell>
          <cell r="G501" t="str">
            <v>EQUIPO DE LABORATORIO</v>
          </cell>
          <cell r="H501" t="str">
            <v>EQUIPO</v>
          </cell>
          <cell r="I501" t="str">
            <v>533.224.0646</v>
          </cell>
          <cell r="J501" t="str">
            <v>Centrífugas. Centrífuga de mesa para ocho tubos de 13 x 100 mm con control de tiempo y velocidad programable tacómetro tapa y sistema de seguridad que evite la apertura durante su funcionamiento interiores de acero inoxidable velocidad hasta 6000 r.p.m.</v>
          </cell>
          <cell r="N501">
            <v>53100379</v>
          </cell>
          <cell r="O501" t="str">
            <v>Centrifuga (aparato cientifico)</v>
          </cell>
          <cell r="S501" t="str">
            <v>CNI</v>
          </cell>
          <cell r="T501" t="str">
            <v>CENTR-5332240646</v>
          </cell>
          <cell r="U501" t="str">
            <v>0003</v>
          </cell>
          <cell r="V501" t="str">
            <v>Tubos: Mínimo 12
Velocidad: 5,000 rpm
RCF centrifuga: 4,000 mínimo
Peso: No se especifica</v>
          </cell>
          <cell r="W501">
            <v>4</v>
          </cell>
          <cell r="AB501" t="str">
            <v>TAB</v>
          </cell>
        </row>
        <row r="502">
          <cell r="B502" t="str">
            <v>CENTR-5332240646-0004</v>
          </cell>
          <cell r="C502" t="str">
            <v>SI</v>
          </cell>
          <cell r="E502" t="str">
            <v>CENTRIFUGA DE MESA PARA OCHO TUBOS DE 13 X 100 MM</v>
          </cell>
          <cell r="G502" t="str">
            <v>EQUIPO DE LABORATORIO</v>
          </cell>
          <cell r="H502" t="str">
            <v>EQUIPO</v>
          </cell>
          <cell r="I502" t="str">
            <v>533.224.0646</v>
          </cell>
          <cell r="J502" t="str">
            <v>Centrífugas. Centrífuga de mesa para ocho tubos de 13 x 100 mm con control de tiempo y velocidad programable tacómetro tapa y sistema de seguridad que evite la apertura durante su funcionamiento interiores de acero inoxidable velocidad hasta 6000 r.p.m.</v>
          </cell>
          <cell r="N502">
            <v>53100379</v>
          </cell>
          <cell r="O502" t="str">
            <v>Centrifuga (aparato cientifico)</v>
          </cell>
          <cell r="S502" t="str">
            <v>CNI</v>
          </cell>
          <cell r="T502" t="str">
            <v>CENTR-5332240646</v>
          </cell>
          <cell r="U502" t="str">
            <v>0004</v>
          </cell>
          <cell r="V502" t="str">
            <v>Tubos: Mínimo 8
Velocidad: 6,000 rpm
RCF centrifuga: 3,460 g mínimo
Peso: 9 kg;  Aleación: Aluminio/Acero inoxidable</v>
          </cell>
          <cell r="AB502" t="str">
            <v>QRO</v>
          </cell>
        </row>
        <row r="503">
          <cell r="B503" t="str">
            <v>CENTR-5332240646-0005</v>
          </cell>
          <cell r="C503" t="str">
            <v>TEX</v>
          </cell>
          <cell r="E503" t="str">
            <v>CENTRIFUGA CLINICA DE MESA PARA OCHO TUBOS</v>
          </cell>
          <cell r="F503" t="str">
            <v xml:space="preserve"> Centrífuga de mesa para ocho tubos. Longitud del tubo: 13 x 100 mm,</v>
          </cell>
          <cell r="G503" t="str">
            <v>EQUIPO DE LABORATORIO</v>
          </cell>
          <cell r="H503" t="str">
            <v>EQUIPO</v>
          </cell>
          <cell r="I503" t="str">
            <v>533.224.0646</v>
          </cell>
          <cell r="J503" t="str">
            <v>Centrífugas. Centrífuga de mesa para ocho tubos de 13 x 100 mm con control de tiempo y velocidad programable tacómetro tapa y sistema de seguridad que evite la apertura durante su funcionamiento interiores de acero inoxidable velocidad hasta 6000 r.p.m.</v>
          </cell>
          <cell r="N503">
            <v>53100379</v>
          </cell>
          <cell r="O503" t="str">
            <v>Centrifuga (aparato cientifico)</v>
          </cell>
          <cell r="S503" t="str">
            <v>CNI</v>
          </cell>
          <cell r="T503" t="str">
            <v>CENTR-5332240646</v>
          </cell>
          <cell r="U503" t="str">
            <v>0005</v>
          </cell>
          <cell r="V503" t="str">
            <v>Tubos: Mínimo 8
Velocidad: 6,000 rpm
RCF centrifuga: No especifica
Peso: No especifica
Adaptadores para tubos: de 12 x 75 mm</v>
          </cell>
          <cell r="AB503" t="str">
            <v>TEX</v>
          </cell>
        </row>
        <row r="504">
          <cell r="B504" t="str">
            <v>CENTR-5332240646-0006</v>
          </cell>
          <cell r="C504" t="str">
            <v>SI</v>
          </cell>
          <cell r="E504" t="str">
            <v>CENTRIFUGA DE MESA PARA OCHO TUBOS DE 13 X 100 MM</v>
          </cell>
          <cell r="F504" t="str">
            <v>Centrífuga de sobremesa para 8 tubos de muestra</v>
          </cell>
          <cell r="G504" t="str">
            <v>EQUIPO DE LABORATORIO</v>
          </cell>
          <cell r="H504" t="str">
            <v>PIEZA</v>
          </cell>
          <cell r="I504" t="str">
            <v>533.224.0646</v>
          </cell>
          <cell r="J504" t="str">
            <v>Centrífugas. Centrífuga de mesa para ocho tubos de 13 x 100 mm con control de tiempo y velocidad programable tacómetro tapa y sistema de seguridad que evite la apertura durante su funcionamiento interiores de acero inoxidable velocidad hasta 6000 r.p.m.</v>
          </cell>
          <cell r="N504">
            <v>53100379</v>
          </cell>
          <cell r="O504" t="str">
            <v>Centrifuga (aparato cientifico)</v>
          </cell>
          <cell r="S504" t="str">
            <v>CNI</v>
          </cell>
          <cell r="T504" t="str">
            <v>CENTR-5332240646</v>
          </cell>
          <cell r="U504" t="str">
            <v>0006</v>
          </cell>
          <cell r="V504" t="str">
            <v>Múltiples diferencias con 0001, 0002, 0003, 0004, 0005</v>
          </cell>
          <cell r="AB504" t="str">
            <v>INCAR</v>
          </cell>
        </row>
        <row r="505">
          <cell r="B505" t="str">
            <v>CENTR-5332240646-A001</v>
          </cell>
          <cell r="C505" t="str">
            <v>JA</v>
          </cell>
          <cell r="E505" t="str">
            <v>CENTRIFUGA DE MESA PARA OCHO TUBOS DE 13 X 100 MM</v>
          </cell>
          <cell r="F505" t="str">
            <v>Centrífuga de mesa para ocho tubos de 13 x 100 mm, adaptadores para tubos de: 12 x 75 mm y 10 x 75 mm</v>
          </cell>
          <cell r="G505" t="str">
            <v>EQUIPO DE LABORATORIO</v>
          </cell>
          <cell r="H505" t="str">
            <v>EQUIPO</v>
          </cell>
          <cell r="I505" t="str">
            <v>533.224.0646</v>
          </cell>
          <cell r="N505">
            <v>53100379</v>
          </cell>
          <cell r="O505" t="str">
            <v>Centrifuga (aparato cientifico)</v>
          </cell>
          <cell r="S505" t="str">
            <v>CNI</v>
          </cell>
          <cell r="T505" t="str">
            <v>CENTR-5332240646</v>
          </cell>
          <cell r="U505" t="str">
            <v>A001</v>
          </cell>
          <cell r="V505" t="str">
            <v>Características  iguales o superiores a las solicitadas: Sí
Centrífuga: con cámara interna de plástico resistente, flecha de metal ligero, sin ser limitante para los demás licitantes</v>
          </cell>
          <cell r="AB505" t="str">
            <v>SIN HP-JunAcla</v>
          </cell>
        </row>
        <row r="506">
          <cell r="B506" t="str">
            <v>CENTR-5332240646-B001</v>
          </cell>
          <cell r="C506" t="str">
            <v>JA</v>
          </cell>
          <cell r="D506" t="str">
            <v>x</v>
          </cell>
          <cell r="E506" t="str">
            <v>CENTRIFUGA DE MESA PARA OCHO TUBOS DE 13 X 100 MM</v>
          </cell>
          <cell r="F506" t="str">
            <v>Centrífuga de mesa para ocho tubos de 13 x 100 mm, adaptadores para tubos de: 12 x 75 mm y 10 x 75 mm</v>
          </cell>
          <cell r="G506" t="str">
            <v>EQUIPO DE LABORATORIO</v>
          </cell>
          <cell r="H506" t="str">
            <v>EQUIPO</v>
          </cell>
          <cell r="I506" t="str">
            <v>533.224.0646</v>
          </cell>
          <cell r="J506" t="str">
            <v>Centrífugas. Centrífuga de mesa para ocho tubos de 13 x 100 mm con control de tiempo y velocidad programable tacómetro tapa y sistema de seguridad que evite la apertura durante su funcionamiento interiores de acero inoxidable velocidad hasta 6000 r.p.m.</v>
          </cell>
          <cell r="N506">
            <v>53100379</v>
          </cell>
          <cell r="O506" t="str">
            <v>Centrifuga (aparato cientifico)</v>
          </cell>
          <cell r="S506" t="str">
            <v>CNI</v>
          </cell>
          <cell r="T506" t="str">
            <v>CENTR-5332240646</v>
          </cell>
          <cell r="U506" t="str">
            <v>B001</v>
          </cell>
          <cell r="V506" t="str">
            <v>Flecha de aluminio anonizado: Sí</v>
          </cell>
          <cell r="AB506" t="str">
            <v>SIN HG-JunAcla</v>
          </cell>
        </row>
        <row r="507">
          <cell r="B507" t="str">
            <v>CENTR-5332240646-C001</v>
          </cell>
          <cell r="C507" t="str">
            <v>JA</v>
          </cell>
          <cell r="E507" t="str">
            <v>Centrífuga de mesa para ocho tubos de 13 x 100 mm</v>
          </cell>
          <cell r="G507" t="str">
            <v>EQUIPO DE LABORATORIO</v>
          </cell>
          <cell r="H507" t="str">
            <v>EQUIPO</v>
          </cell>
          <cell r="I507" t="str">
            <v>533.224.0646</v>
          </cell>
          <cell r="J507" t="str">
            <v>Centrífugas. Centrífuga de mesa para ocho tubos de 13 x 100 mm con control de tiempo y velocidad programable tacómetro tapa y sistema de seguridad que evite la apertura durante su funcionamiento interiores de acero inoxidable velocidad hasta 6000 r.p.m.</v>
          </cell>
          <cell r="N507">
            <v>53100379</v>
          </cell>
          <cell r="O507" t="str">
            <v>Centrifuga (aparato cientifico)</v>
          </cell>
          <cell r="S507" t="str">
            <v>CNI</v>
          </cell>
          <cell r="T507" t="str">
            <v>CENTR-5332240646</v>
          </cell>
          <cell r="U507" t="str">
            <v>C001</v>
          </cell>
          <cell r="V507" t="str">
            <v>Sin diferencias con A001</v>
          </cell>
          <cell r="AB507" t="str">
            <v>SLP-JunAcla</v>
          </cell>
        </row>
        <row r="508">
          <cell r="B508" t="str">
            <v>CENTR-5332240653-0001</v>
          </cell>
          <cell r="C508" t="str">
            <v>SI</v>
          </cell>
          <cell r="E508" t="str">
            <v>CENTRIFUGA CON CABEZAL INTERCAMBIABLE</v>
          </cell>
          <cell r="F508" t="str">
            <v>Centrifuga con cabezal intercambiable. Opera microtubos hasta botellas de 290 ml. Velocidad de 15,000 RPM. Para tubos 17 x 100 mm o 10 ml, mínimo 52 tubos. Para tubos 13 x 75 mm o 4-7 ml, mínimo 76 tubos.</v>
          </cell>
          <cell r="G508" t="str">
            <v>EQUIPO DE LABORATORIO</v>
          </cell>
          <cell r="H508" t="str">
            <v>EQUIPO</v>
          </cell>
          <cell r="I508" t="str">
            <v>533.224.0653</v>
          </cell>
          <cell r="J508" t="str">
            <v>Centrífuga. Centrífuga  con  cabezal  intercambiable  opera  desde  microtubos  hasta  tubos  de  50  ml.  con  rotor basculante de 4 x 250 ml. paquete de tres adaptadores: 16 x 100 mm 12 x 75 mm 13 x 100 mm. Cámara de acero inoxidable y cubierta resistente al impacto cabezal intercambiable tacómetro y control de velocidad variable hasta 4900 r.p.m. reloj con rango de tiempo de 0 a 60 minutos o mayor con posición en detenido freno y seguro electrodinámico que impida la apertura de la tapa durante la marcha y que se desactive cuando falle la corriente eléctrica.</v>
          </cell>
          <cell r="N508">
            <v>53100379</v>
          </cell>
          <cell r="O508" t="str">
            <v>Centrifuga (aparato cientifico)</v>
          </cell>
          <cell r="S508" t="str">
            <v>CNI</v>
          </cell>
          <cell r="T508" t="str">
            <v>CENTR-5332240653</v>
          </cell>
          <cell r="U508" t="str">
            <v>0001</v>
          </cell>
          <cell r="V508" t="str">
            <v>Rango: Microtubo a botella de 290 mL
Rotor basculante: 4x290 mL
Adaptadores: 2
Velocidad rotor: 5,000 r.p.m
Múltiples diferencias</v>
          </cell>
          <cell r="W508">
            <v>4</v>
          </cell>
          <cell r="AB508" t="str">
            <v>SLP</v>
          </cell>
        </row>
        <row r="509">
          <cell r="B509" t="str">
            <v>CENTR-5332240653-0002</v>
          </cell>
          <cell r="C509" t="str">
            <v>SI</v>
          </cell>
          <cell r="E509" t="str">
            <v>CENTRIFUGA CON CABEZAL INTERCAMBIABLE</v>
          </cell>
          <cell r="F509" t="str">
            <v xml:space="preserve">Centrifuga con cabezal intercambiable.
Opera microtubos hasta botellas de 50 ml.
Velocidad de 15,000 RPM.
Paquete de tres adaptadores: 16 x 100 mm; 12 x 75 mm; 13 x 100 mm. </v>
          </cell>
          <cell r="G509" t="str">
            <v>EQUIPO DE LABORATORIO</v>
          </cell>
          <cell r="H509" t="str">
            <v>EQUIPO</v>
          </cell>
          <cell r="I509" t="str">
            <v>533.224.0653</v>
          </cell>
          <cell r="J509" t="str">
            <v>Centrífuga. Centrífuga  con  cabezal  intercambiable  opera  desde  microtubos  hasta  tubos  de  50  ml.  con  rotor basculante de 4 x 250 ml. paquete de tres adaptadores: 16 x 100 mm 12 x 75 mm 13 x 100 mm. Cámara de acero inoxidable y cubierta resistente al impacto cabezal intercambiable tacómetro y control de velocidad variable hasta 4900 r.p.m. reloj con rango de tiempo de 0 a 60 minutos o mayor con posición en detenido freno y seguro electrodinámico que impida la apertura de la tapa durante la marcha y que se desactive cuando falle la corriente eléctrica.</v>
          </cell>
          <cell r="N509">
            <v>53100379</v>
          </cell>
          <cell r="O509" t="str">
            <v>Centrifuga (aparato cientifico)</v>
          </cell>
          <cell r="S509" t="str">
            <v>CNI</v>
          </cell>
          <cell r="T509" t="str">
            <v>CENTR-5332240653</v>
          </cell>
          <cell r="U509" t="str">
            <v>0002</v>
          </cell>
          <cell r="V509" t="str">
            <v>Rango: Microtubo a tubo de 50 mL
Rotor basculante: 4x250 mL
Adaptadores: 3
Velocidad rotor: 4,900 r.p.m
Múltiples diferencias</v>
          </cell>
          <cell r="W509">
            <v>4</v>
          </cell>
          <cell r="AB509" t="str">
            <v>SIN</v>
          </cell>
        </row>
        <row r="510">
          <cell r="B510" t="str">
            <v>CENTR-5332240653-0003</v>
          </cell>
          <cell r="C510" t="str">
            <v>SI</v>
          </cell>
          <cell r="E510" t="str">
            <v>CENTRIFUGA CON CABEZAL INTERCAMBIABLE</v>
          </cell>
          <cell r="G510" t="str">
            <v>EQUIPO DE LABORATORIO</v>
          </cell>
          <cell r="H510" t="str">
            <v>EQUIPO</v>
          </cell>
          <cell r="I510" t="str">
            <v>533.224.0653</v>
          </cell>
          <cell r="J510" t="str">
            <v>Centrífuga. Centrífuga  con  cabezal  intercambiable  opera  desde  microtubos  hasta  tubos  de  50  ml.  con  rotor basculante de 4 x 250 ml. paquete de tres adaptadores: 16 x 100 mm 12 x 75 mm 13 x 100 mm. Cámara de acero inoxidable y cubierta resistente al impacto cabezal intercambiable tacómetro y control de velocidad variable hasta 4900 r.p.m. reloj con rango de tiempo de 0 a 60 minutos o mayor con posición en detenido freno y seguro electrodinámico que impida la apertura de la tapa durante la marcha y que se desactive cuando falle la corriente eléctrica.</v>
          </cell>
          <cell r="N510">
            <v>53100379</v>
          </cell>
          <cell r="O510" t="str">
            <v>Centrifuga (aparato cientifico)</v>
          </cell>
          <cell r="S510" t="str">
            <v>CNI</v>
          </cell>
          <cell r="T510" t="str">
            <v>CENTR-5332240653</v>
          </cell>
          <cell r="U510" t="str">
            <v>0003</v>
          </cell>
          <cell r="V510" t="str">
            <v>Rotor basculante: 4x100 mL
Velocidad rotor: 4,000 r.p.m
Múltiples diferencias</v>
          </cell>
          <cell r="AB510" t="str">
            <v>QRO</v>
          </cell>
        </row>
        <row r="511">
          <cell r="B511" t="str">
            <v>CENTR-5332240653-0004</v>
          </cell>
          <cell r="C511" t="str">
            <v>TEX</v>
          </cell>
          <cell r="E511" t="str">
            <v>CENTRIFUGA CON CABEZAL INTERCAMBIABLE</v>
          </cell>
          <cell r="G511" t="str">
            <v>EQUIPO DE LABORATORIO</v>
          </cell>
          <cell r="H511" t="str">
            <v>EQUIPO</v>
          </cell>
          <cell r="I511" t="str">
            <v>533.224.0653</v>
          </cell>
          <cell r="J511" t="str">
            <v>Centrífuga. Centrífuga  con  cabezal  intercambiable  opera  desde  microtubos  hasta  tubos  de  50  ml.  con  rotor basculante de 4 x 250 ml. paquete de tres adaptadores: 16 x 100 mm 12 x 75 mm 13 x 100 mm. Cámara de acero inoxidable y cubierta resistente al impacto cabezal intercambiable tacómetro y control de velocidad variable hasta 4900 r.p.m. reloj con rango de tiempo de 0 a 60 minutos o mayor con posición en detenido freno y seguro electrodinámico que impida la apertura de la tapa durante la marcha y que se desactive cuando falle la corriente eléctrica.</v>
          </cell>
          <cell r="N511">
            <v>53100379</v>
          </cell>
          <cell r="O511" t="str">
            <v>Centrifuga (aparato cientifico)</v>
          </cell>
          <cell r="S511" t="str">
            <v>CNI</v>
          </cell>
          <cell r="T511" t="str">
            <v>CENTR-5332240653</v>
          </cell>
          <cell r="U511" t="str">
            <v>0004</v>
          </cell>
        </row>
        <row r="512">
          <cell r="B512" t="str">
            <v>CENTR-5332240653-A001</v>
          </cell>
          <cell r="C512" t="str">
            <v>JA</v>
          </cell>
          <cell r="E512" t="str">
            <v>CENTRIFUGA CON CABEZAL INTERCAMBIABLE</v>
          </cell>
          <cell r="F512" t="str">
            <v>Centrífuga con cabezal intercambiable</v>
          </cell>
          <cell r="G512" t="str">
            <v>EQUIPO DE LABORATORIO</v>
          </cell>
          <cell r="H512" t="str">
            <v>EQUIPO</v>
          </cell>
          <cell r="I512" t="str">
            <v>533.224.0653</v>
          </cell>
          <cell r="J512" t="str">
            <v>Centrífuga. Centrífuga  con  cabezal  intercambiable  opera  desde  microtubos  hasta  tubos  de  50  ml.  con  rotor basculante de 4 x 250 ml. paquete de tres adaptadores: 16 x 100 mm 12 x 75 mm 13 x 100 mm. Cámara de acero inoxidable y cubierta resistente al impacto cabezal intercambiable tacómetro y control de velocidad variable hasta 4900 r.p.m. reloj con rango de tiempo de 0 a 60 minutos o mayor con posición en detenido freno y seguro electrodinámico que impida la apertura de la tapa durante la marcha y que se desactive cuando falle la corriente eléctrica.</v>
          </cell>
          <cell r="N512">
            <v>53100379</v>
          </cell>
          <cell r="O512" t="str">
            <v>Centrifuga (aparato cientifico)</v>
          </cell>
          <cell r="S512" t="str">
            <v>CNI</v>
          </cell>
          <cell r="T512" t="str">
            <v>CENTR-5332240653</v>
          </cell>
          <cell r="U512" t="str">
            <v>A001</v>
          </cell>
          <cell r="V512" t="str">
            <v>Adaptadores para tubos de 16x100: opcional</v>
          </cell>
          <cell r="AB512" t="str">
            <v>TAB-GRA-JunAcla</v>
          </cell>
        </row>
        <row r="513">
          <cell r="B513" t="str">
            <v>CENTR-5332240653-A002</v>
          </cell>
          <cell r="C513" t="str">
            <v>JA</v>
          </cell>
          <cell r="E513" t="str">
            <v>CENTRIFUGA CON CABEZAL INTERCAMBIABLE</v>
          </cell>
          <cell r="F513" t="str">
            <v xml:space="preserve">Centrifuga con cabezal intercambiable.
Opera microtubos hasta botellas de 50 ml.
Velocidad de 15,000 RPM.
Paquete de tres adaptadores: 16 x 100 mm; 12 x 75 mm; 13 x 100 mm. </v>
          </cell>
          <cell r="G513" t="str">
            <v>EQUIPO DE LABORATORIO</v>
          </cell>
          <cell r="H513" t="str">
            <v>EQUIPO</v>
          </cell>
          <cell r="I513" t="str">
            <v>533.224.0653</v>
          </cell>
          <cell r="N513">
            <v>53100379</v>
          </cell>
          <cell r="O513" t="str">
            <v>Centrifuga (aparato cientifico)</v>
          </cell>
          <cell r="S513" t="str">
            <v>CNI</v>
          </cell>
          <cell r="T513" t="str">
            <v>CENTR-5332240653</v>
          </cell>
          <cell r="U513" t="str">
            <v>A002</v>
          </cell>
          <cell r="V513" t="str">
            <v>Ofertar caracterísitcas superiores: Sí
Centrifuga: con rotor de 4 x 200 ml.</v>
          </cell>
          <cell r="AB513" t="str">
            <v>SIN HP-JunAcla</v>
          </cell>
        </row>
        <row r="514">
          <cell r="B514" t="str">
            <v>CENTR-5332240653-A999</v>
          </cell>
          <cell r="C514" t="str">
            <v>JA</v>
          </cell>
          <cell r="E514" t="str">
            <v>CENTRIFUGA CON CABEZAL INTERCAMBIABLE</v>
          </cell>
          <cell r="G514" t="str">
            <v>EQUIPO DE LABORATORIO</v>
          </cell>
          <cell r="H514" t="str">
            <v>EQUIPO</v>
          </cell>
          <cell r="I514" t="str">
            <v>533.224.0653</v>
          </cell>
          <cell r="S514" t="str">
            <v>CNI</v>
          </cell>
          <cell r="T514" t="str">
            <v>CENTR-5332240653</v>
          </cell>
          <cell r="U514" t="str">
            <v>A999</v>
          </cell>
          <cell r="AB514" t="str">
            <v>TLAX 2 NIV-JunAcla- 2V</v>
          </cell>
        </row>
        <row r="515">
          <cell r="B515" t="str">
            <v>CENTR-5332240653-B002</v>
          </cell>
          <cell r="C515" t="str">
            <v>JA</v>
          </cell>
          <cell r="D515" t="str">
            <v>x</v>
          </cell>
          <cell r="E515" t="str">
            <v>CENTRIFUGA CON CABEZAL INTERCAMBIABLE</v>
          </cell>
          <cell r="F515" t="str">
            <v xml:space="preserve">Centrifuga con cabezal intercambiable.
Opera microtubos hasta botellas de 50 ml.
Velocidad de 15,000 RPM.
Paquete de tres adaptadores: 16 x 100 mm; 12 x 75 mm; 13 x 100 mm. </v>
          </cell>
          <cell r="G515" t="str">
            <v>EQUIPO DE LABORATORIO</v>
          </cell>
          <cell r="H515" t="str">
            <v>EQUIPO</v>
          </cell>
          <cell r="I515" t="str">
            <v>533.224.0653</v>
          </cell>
          <cell r="J515" t="str">
            <v>Centrífuga. Centrífuga  con  cabezal  intercambiable  opera  desde  microtubos  hasta  tubos  de  50  ml.  con  rotor basculante de 4 x 250 ml. paquete de tres adaptadores: 16 x 100 mm 12 x 75 mm 13 x 100 mm. Cámara de acero inoxidable y cubierta resistente al impacto cabezal intercambiable tacómetro y control de velocidad variable hasta 4900 r.p.m. reloj con rango de tiempo de 0 a 60 minutos o mayor con posición en detenido freno y seguro electrodinámico que impida la apertura de la tapa durante la marcha y que se desactive cuando falle la corriente eléctrica.</v>
          </cell>
          <cell r="N515">
            <v>53100379</v>
          </cell>
          <cell r="O515" t="str">
            <v>Centrifuga (aparato cientifico)</v>
          </cell>
          <cell r="S515" t="str">
            <v>CNI</v>
          </cell>
          <cell r="T515" t="str">
            <v>CENTR-5332240653</v>
          </cell>
          <cell r="U515" t="str">
            <v>B002</v>
          </cell>
          <cell r="V515" t="str">
            <v>Capacidad de 28 tubos de cada una de las medidas solicitadas: Sí, al menos y sin ser limitante para los demás participantes</v>
          </cell>
          <cell r="AB515" t="str">
            <v>SIN HG-JunAcla</v>
          </cell>
        </row>
        <row r="516">
          <cell r="B516" t="str">
            <v>CENTR-5332240703-0001</v>
          </cell>
          <cell r="C516" t="str">
            <v>SI</v>
          </cell>
          <cell r="E516" t="str">
            <v>CENTRIFUGA SEMIAUTOMATICA PARA PRUEBAS CRUZADAS</v>
          </cell>
          <cell r="F516" t="str">
            <v>Centrífuga semiautomática para pruebas cruzadas para procedimientos de análisis serológico. Capacidad de al menos 8 tubos. Para tubos de: 13 x 75 mm o 5 ml; o 12 x 75 mm o 5 ml; o 10 x 75 mm o 3 ml. Velocidad de 0 a 3,000 RPM. Adaptador para tubos de: 12 x 75 mm o 5 ml; o 10 x 75 mm o 3 ml.</v>
          </cell>
          <cell r="G516" t="str">
            <v>EQUIPO DE LABORATORIO</v>
          </cell>
          <cell r="H516" t="str">
            <v>EQUIPO</v>
          </cell>
          <cell r="I516" t="str">
            <v>533.224.0703</v>
          </cell>
          <cell r="J516" t="str">
            <v>Centrífugas. Centrífuga semiautomática para pruebas cruzadas con cabezal para 8 tubos de 13 x 100 mm para 12 tubos de 12 x 75 mm o 10 x 75 mm.</v>
          </cell>
          <cell r="N516">
            <v>53100379</v>
          </cell>
          <cell r="O516" t="str">
            <v>Centrifuga (aparato cientifico)</v>
          </cell>
          <cell r="S516" t="str">
            <v>CNI</v>
          </cell>
          <cell r="T516" t="str">
            <v>CENTR-5332240703</v>
          </cell>
          <cell r="U516" t="str">
            <v>0001</v>
          </cell>
          <cell r="V516" t="str">
            <v>Adaptador para tubo de 10x75mm o eq a 3 ml: Sí</v>
          </cell>
          <cell r="W516">
            <v>4</v>
          </cell>
          <cell r="AB516" t="str">
            <v>SLP</v>
          </cell>
        </row>
        <row r="517">
          <cell r="B517" t="str">
            <v>CENTR-5332240703-0002</v>
          </cell>
          <cell r="C517" t="str">
            <v>SI</v>
          </cell>
          <cell r="E517" t="str">
            <v>CENTRIFUGA SEMIAUTOMATICA PARA PRUEBAS CRUZADAS</v>
          </cell>
          <cell r="F517" t="str">
            <v>Centrífuga semiautomática para pruebas cruzadas para procedimientos de análisis serológico.
Capacidad de al menos 8 tubos.
Para tubos de: 13 x 75 mm o 5 ml; o 12 x 75 mm o 5 ml; o 10 x 75 mm o 3 ml.
Velocidad de 0 a 3,000 RPM.
Adaptador para tubos de: 12 x 75 mm o 5 ml.</v>
          </cell>
          <cell r="G517" t="str">
            <v>EQUIPO DE LABORATORIO</v>
          </cell>
          <cell r="H517" t="str">
            <v>EQUIPO</v>
          </cell>
          <cell r="I517" t="str">
            <v>533.224.0703</v>
          </cell>
          <cell r="J517" t="str">
            <v>Centrífugas. Centrífuga semiautomática para pruebas cruzadas con cabezal para 8 tubos de 13 x 100 mm para 12 tubos de 12 x 75 mm o 10 x 75 mm.</v>
          </cell>
          <cell r="N517">
            <v>53100379</v>
          </cell>
          <cell r="O517" t="str">
            <v>Centrifuga (aparato cientifico)</v>
          </cell>
          <cell r="S517" t="str">
            <v>CNI</v>
          </cell>
          <cell r="T517" t="str">
            <v>CENTR-5332240703</v>
          </cell>
          <cell r="U517" t="str">
            <v>0002</v>
          </cell>
          <cell r="V517" t="str">
            <v>Adaptador para tubo de 10x75mm o eq a 3 ml: No</v>
          </cell>
          <cell r="W517">
            <v>4</v>
          </cell>
          <cell r="AB517" t="str">
            <v>_QRO</v>
          </cell>
        </row>
        <row r="518">
          <cell r="B518" t="str">
            <v>CENTR-5332240703-0003</v>
          </cell>
          <cell r="C518" t="str">
            <v>SI</v>
          </cell>
          <cell r="E518" t="str">
            <v>CENTRIFUGA SEMIAUTOMATICA PARA PRUEBAS CRUZADAS PARA 12 TUBOS</v>
          </cell>
          <cell r="G518" t="str">
            <v>EQUIPO DE LABORATORIO</v>
          </cell>
          <cell r="H518" t="str">
            <v>EQUIPO</v>
          </cell>
          <cell r="I518" t="str">
            <v>533.224.0703</v>
          </cell>
          <cell r="J518" t="str">
            <v>Centrífugas. Centrífuga semiautomática para pruebas cruzadas con cabezal para 8 tubos de 13 x 100 mm para 12 tubos de 12 x 75 mm o 10 x 75 mm.</v>
          </cell>
          <cell r="N518">
            <v>53100379</v>
          </cell>
          <cell r="O518" t="str">
            <v>Centrifuga (aparato cientifico)</v>
          </cell>
          <cell r="S518" t="str">
            <v>CNI</v>
          </cell>
          <cell r="T518" t="str">
            <v>CENTR-5332240703</v>
          </cell>
          <cell r="U518" t="str">
            <v>0003</v>
          </cell>
          <cell r="V518" t="str">
            <v>Adaptador para tubo de 10x75mm: Sí; Velocidad: 4000 rpm; Alimentación: 100-127 V +/- 10%; Capacidad: 4x100 ml</v>
          </cell>
          <cell r="AB518" t="str">
            <v>QRO</v>
          </cell>
        </row>
        <row r="519">
          <cell r="B519" t="str">
            <v>CENTR-5332240711-0001</v>
          </cell>
          <cell r="C519" t="str">
            <v>SI</v>
          </cell>
          <cell r="E519" t="str">
            <v>CENTRIFUGA DE PISO</v>
          </cell>
          <cell r="F519" t="str">
            <v xml:space="preserve">Centrífuga de piso para múltiples tubos. Para 46 tubos de 13 x 100 mm.  Con cabezal intercambiable.  Capacidad de operar 48 tubos de 12 x 75 mm, 13 x 100 mm y 16 x 100 mm.
</v>
          </cell>
          <cell r="G519" t="str">
            <v>EQUIPO DE LABORATORIO</v>
          </cell>
          <cell r="H519" t="str">
            <v>EQUIPO</v>
          </cell>
          <cell r="I519" t="str">
            <v>533.224.0711</v>
          </cell>
          <cell r="J519" t="str">
            <v>Centrífugas. Centrífuga de piso. Equipo que permite la separación de elementos formes en un espécimen clínico líquido con capacidad de operación de múltiples tubos. Con las siguientes características seleccionables de acuerdo a las necesidades de las unidades médicas: Cámara de acero inoxidable. Tacómetro. Opera con presión de detenido automático. Freno automático. Sistema de seguro. Opera por tiempo y forma continua.</v>
          </cell>
          <cell r="N519">
            <v>53100379</v>
          </cell>
          <cell r="O519" t="str">
            <v>Centrifuga (aparato cientifico)</v>
          </cell>
          <cell r="S519" t="str">
            <v>CNI</v>
          </cell>
          <cell r="T519" t="str">
            <v>CENTR-5332240711</v>
          </cell>
          <cell r="U519" t="str">
            <v>0001</v>
          </cell>
          <cell r="V519" t="str">
            <v>Múltiples diferencias con 0002</v>
          </cell>
          <cell r="W519">
            <v>4</v>
          </cell>
          <cell r="AB519" t="str">
            <v>SLP</v>
          </cell>
        </row>
        <row r="520">
          <cell r="B520" t="str">
            <v>CENTR-5332240711-0002</v>
          </cell>
          <cell r="C520" t="str">
            <v>SI</v>
          </cell>
          <cell r="E520" t="str">
            <v>CENTRIFUGA DE PISO</v>
          </cell>
          <cell r="F520" t="str">
            <v xml:space="preserve">Centrífuga de piso para múltiples tubos. Para 46 tubos de 13 x 100 mm.  Con cabezal intercambiable.  Capacidad de operar 48 tubos de 12 x 75 mm, 13 x 100 mm y 16 x 100 mm.
</v>
          </cell>
          <cell r="G520" t="str">
            <v>EQUIPO DE LABORATORIO</v>
          </cell>
          <cell r="H520" t="str">
            <v>EQUIPO</v>
          </cell>
          <cell r="I520" t="str">
            <v>533.224.0711</v>
          </cell>
          <cell r="J520" t="str">
            <v>Centrífugas. Centrífuga de piso. Equipo que permite la separación de elementos formes en un espécimen clínico líquido con capacidad de operación de múltiples tubos. Con las siguientes características seleccionables de acuerdo a las necesidades de las unidades médicas: Cámara de acero inoxidable. Tacómetro. Opera con presión de detenido automático. Freno automático. Sistema de seguro. Opera por tiempo y forma continua.</v>
          </cell>
          <cell r="N520">
            <v>53100379</v>
          </cell>
          <cell r="O520" t="str">
            <v>Centrifuga (aparato cientifico)</v>
          </cell>
          <cell r="S520" t="str">
            <v>CNI</v>
          </cell>
          <cell r="T520" t="str">
            <v>CENTR-5332240711</v>
          </cell>
          <cell r="U520" t="str">
            <v>0002</v>
          </cell>
          <cell r="V520" t="str">
            <v>Múltiples diferencias con 0001</v>
          </cell>
          <cell r="AB520" t="str">
            <v>QRO</v>
          </cell>
        </row>
        <row r="521">
          <cell r="B521" t="str">
            <v>CENTR-5332240711-A001</v>
          </cell>
          <cell r="C521" t="str">
            <v>JA</v>
          </cell>
          <cell r="E521" t="str">
            <v>Centrífuga de piso</v>
          </cell>
          <cell r="G521" t="str">
            <v>EQUIPO DE LABORATORIO</v>
          </cell>
          <cell r="H521" t="str">
            <v>EQUIPO</v>
          </cell>
          <cell r="I521" t="str">
            <v>533.224.0711</v>
          </cell>
          <cell r="J521" t="str">
            <v>Centrífugas. Centrífuga de piso. Equipo que permite la separación de elementos formes en un espécimen clínico líquido con capacidad de operación de múltiples tubos. Con las siguientes características seleccionables de acuerdo a las necesidades de las unidades médicas: Cámara de acero inoxidable. Tacómetro. Opera con presión de detenido automático. Freno automático. Sistema de seguro. Opera por tiempo y forma continua.</v>
          </cell>
          <cell r="N521">
            <v>53100379</v>
          </cell>
          <cell r="O521" t="str">
            <v>Centrifuga (aparato cientifico)</v>
          </cell>
          <cell r="S521" t="str">
            <v>CNI</v>
          </cell>
          <cell r="T521" t="str">
            <v>CENTR-5332240711</v>
          </cell>
          <cell r="U521" t="str">
            <v>A001</v>
          </cell>
          <cell r="V521" t="str">
            <v>Tacómetro: se puede referenciar como indicación permanente de valores preestablecidos y reales</v>
          </cell>
          <cell r="AB521" t="str">
            <v>SLP-JunAcla</v>
          </cell>
        </row>
        <row r="522">
          <cell r="B522" t="str">
            <v>CENTR-5332240737-0001</v>
          </cell>
          <cell r="C522" t="str">
            <v>SI</v>
          </cell>
          <cell r="E522" t="str">
            <v>CENTRIFUGA REFRIGERADA DE PISO CON GABINETE</v>
          </cell>
          <cell r="F522" t="str">
            <v>Centrífuga de piso con gabinete refrigerado. Cuenta con: rotor horizontal con capacidad para seis plazas de bolsas plásticas; panel de control digital; despliegue digital; perfiles automáticos de freno y aceleración; capacidad de almacenar 10 programas como mínimo; sistema de seguridad.</v>
          </cell>
          <cell r="G522" t="str">
            <v>EQUIPO DE LABORATORIO</v>
          </cell>
          <cell r="H522" t="str">
            <v>EQUIPO</v>
          </cell>
          <cell r="I522" t="str">
            <v>533.224.0737</v>
          </cell>
          <cell r="J522" t="str">
            <v>Centrífugas Centrífuga de piso con gabinete refrigerada. Sistema de control automático de temperatura con rango de +2 a -10°C  cabezal horizontal para  6  bolsas de  plástico (dobles triples  y cuádruples) camisas  y cargadores capacidad mínima total de 3600 ml. Velocidad mínima a plena carga de 4000 r.p.m. o mayor fuerza centrífuga relativa a 7400 g o mayor tacómetro reloj electrónico freno eléctrico sistema de refrigeración  libre  de  CFC  sistema  de  seguridad  que  impida  la  apertura  de  la  tapa  durante  la centrifugación.</v>
          </cell>
          <cell r="N522">
            <v>53100379</v>
          </cell>
          <cell r="O522" t="str">
            <v>Centrifuga (aparato cientifico)</v>
          </cell>
          <cell r="S522" t="str">
            <v>CNI</v>
          </cell>
          <cell r="T522" t="str">
            <v>CENTR-5332240737</v>
          </cell>
          <cell r="U522" t="str">
            <v>0001</v>
          </cell>
          <cell r="W522">
            <v>4</v>
          </cell>
          <cell r="AB522" t="str">
            <v>TAB</v>
          </cell>
        </row>
        <row r="523">
          <cell r="B523" t="str">
            <v>CENTR-5332241628-0001</v>
          </cell>
          <cell r="C523" t="str">
            <v>SI</v>
          </cell>
          <cell r="E523" t="str">
            <v>CENTRIFUGA DE MESA PARA TUBOS CAPILARES EN POSICION HORIZONTAL</v>
          </cell>
          <cell r="F523" t="str">
            <v>Centrífuga de mesa para tubos capilares en posición horizontal. Para 24 microtubos. Velocidad de al menos 13,000 RPM.</v>
          </cell>
          <cell r="G523" t="str">
            <v>EQUIPO DE LABORATORIO</v>
          </cell>
          <cell r="H523" t="str">
            <v>EQUIPO</v>
          </cell>
          <cell r="I523" t="str">
            <v>533.224.1628</v>
          </cell>
          <cell r="J523" t="str">
            <v>Centrífugas. Centrífuga de mesa para tubos capilares en posición horizontal con reloj y freno interiores de acero inoxidable con seguro en la tapa que desactive la energía cuando esté abierta.</v>
          </cell>
          <cell r="N523">
            <v>53100379</v>
          </cell>
          <cell r="O523" t="str">
            <v>Centrifuga (aparato cientifico)</v>
          </cell>
          <cell r="S523" t="str">
            <v>CNI</v>
          </cell>
          <cell r="T523" t="str">
            <v>CENTR-5332241628</v>
          </cell>
          <cell r="U523" t="str">
            <v>0001</v>
          </cell>
          <cell r="V523" t="str">
            <v>Metal de cámara: No especifica;  Alimentación: 120 V +/- 10%</v>
          </cell>
          <cell r="W523">
            <v>4</v>
          </cell>
          <cell r="AB523" t="str">
            <v>SLP</v>
          </cell>
        </row>
        <row r="524">
          <cell r="B524" t="str">
            <v>CENTR-5332241628-0002</v>
          </cell>
          <cell r="C524" t="str">
            <v>SI</v>
          </cell>
          <cell r="E524" t="str">
            <v>CENTRIFUGA DE MESA PARA TUBOS CAPILARES EN POSICION HORIZONTAL</v>
          </cell>
          <cell r="G524" t="str">
            <v>EQUIPO DE LABORATORIO</v>
          </cell>
          <cell r="H524" t="str">
            <v>EQUIPO</v>
          </cell>
          <cell r="I524" t="str">
            <v>533.224.1628</v>
          </cell>
          <cell r="J524" t="str">
            <v>Centrífugas. Centrífuga de mesa para tubos capilares en posición horizontal con reloj y freno interiores de acero inoxidable con seguro en la tapa que desactive la energía cuando esté abierta.</v>
          </cell>
          <cell r="N524">
            <v>53100379</v>
          </cell>
          <cell r="O524" t="str">
            <v>Centrifuga (aparato cientifico)</v>
          </cell>
          <cell r="S524" t="str">
            <v>CNI</v>
          </cell>
          <cell r="T524" t="str">
            <v>CENTR-5332241628</v>
          </cell>
          <cell r="U524" t="str">
            <v>0002</v>
          </cell>
          <cell r="V524" t="str">
            <v>Metal de cámara: Aluminio/acero inoxidable; Alimentación: 100-127 V +/- 10%</v>
          </cell>
          <cell r="AB524" t="str">
            <v>QRO</v>
          </cell>
        </row>
        <row r="525">
          <cell r="B525" t="str">
            <v>CENTR-5332241628-A001</v>
          </cell>
          <cell r="C525" t="str">
            <v>JA</v>
          </cell>
          <cell r="E525" t="str">
            <v>CENTRIFUGA DE MESA PARA TUBOS CAPILARES EN POSICION HORIZONTAL</v>
          </cell>
          <cell r="F525" t="str">
            <v>Centrífuga de mesa para tubos capilares en posición horizontal. Para 24 microtubos. Velocidad de al menos 13,000 RPM.</v>
          </cell>
          <cell r="G525" t="str">
            <v>EQUIPO DE LABORATORIO</v>
          </cell>
          <cell r="H525" t="str">
            <v>EQUIPO</v>
          </cell>
          <cell r="I525" t="str">
            <v>533.224.1628</v>
          </cell>
          <cell r="N525">
            <v>53100379</v>
          </cell>
          <cell r="T525" t="str">
            <v>CENTR-5332241628</v>
          </cell>
          <cell r="U525" t="str">
            <v>A001</v>
          </cell>
          <cell r="V525" t="str">
            <v>Caracterísitcas superiores: Sí
Centrifuga: con cámara (eje y rotor) de metal ligero (aluminio anonizado)
Peso centrifuga: 12.5 kg</v>
          </cell>
          <cell r="AB525" t="str">
            <v>SIN HP-JunAcla</v>
          </cell>
        </row>
        <row r="526">
          <cell r="B526" t="str">
            <v>CENTR-5332241628-B001</v>
          </cell>
          <cell r="C526" t="str">
            <v>JA</v>
          </cell>
          <cell r="D526" t="str">
            <v>x</v>
          </cell>
          <cell r="E526" t="str">
            <v>CENTRIFUGA DE MESA PARA TUBOS CAPILARES EN POSICION HORIZONTAL</v>
          </cell>
          <cell r="F526" t="str">
            <v>Centrífuga de mesa para tubos capilares en posición horizontal. Para 24 microtubos. Velocidad de al menos 13,000 RPM.</v>
          </cell>
          <cell r="G526" t="str">
            <v>EQUIPO DE LABORATORIO</v>
          </cell>
          <cell r="H526" t="str">
            <v>EQUIPO</v>
          </cell>
          <cell r="I526" t="str">
            <v>533.224.1628</v>
          </cell>
          <cell r="J526" t="str">
            <v>Centrífugas. Centrífuga de mesa para tubos capilares en posición horizontal con reloj y freno interiores de acero inoxidable con seguro en la tapa que desactive la energía cuando esté abierta.</v>
          </cell>
          <cell r="N526">
            <v>53100379</v>
          </cell>
          <cell r="O526" t="str">
            <v>Centrifuga (aparato cientifico)</v>
          </cell>
          <cell r="S526" t="str">
            <v>CNI</v>
          </cell>
          <cell r="T526" t="str">
            <v>CENTR-5332241628</v>
          </cell>
          <cell r="U526" t="str">
            <v>B001</v>
          </cell>
          <cell r="V526" t="str">
            <v>Centrifuga: con cámara (eje y rotor) de metal ligero (aluminio anonizado)
Peso centrifuga: 12.5 kg</v>
          </cell>
          <cell r="AB526" t="str">
            <v>SIN HG-JunAcla</v>
          </cell>
        </row>
        <row r="527">
          <cell r="B527" t="str">
            <v>CENTR-5332241628-C001</v>
          </cell>
          <cell r="C527" t="str">
            <v>JA</v>
          </cell>
          <cell r="E527" t="str">
            <v xml:space="preserve">Centrífuga de mesa para tubos capilares en posición horizontal </v>
          </cell>
          <cell r="G527" t="str">
            <v>EQUIPO DE LABORATORIO</v>
          </cell>
          <cell r="H527" t="str">
            <v>EQUIPO</v>
          </cell>
          <cell r="I527" t="str">
            <v>533.224.1628</v>
          </cell>
          <cell r="J527" t="str">
            <v>Centrífugas. Centrífuga de mesa para tubos capilares en posición horizontal con reloj y freno interiores de acero inoxidable con seguro en la tapa que desactive la energía cuando esté abierta.</v>
          </cell>
          <cell r="N527">
            <v>53100379</v>
          </cell>
          <cell r="O527" t="str">
            <v>Centrifuga (aparato cientifico)</v>
          </cell>
          <cell r="S527" t="str">
            <v>CNI</v>
          </cell>
          <cell r="T527" t="str">
            <v>CENTR-5332241628</v>
          </cell>
          <cell r="U527" t="str">
            <v>C001</v>
          </cell>
          <cell r="V527" t="str">
            <v>Peso: no mayor de 10 - 12.5 kg.</v>
          </cell>
          <cell r="AB527" t="str">
            <v>SLP-JunAcla</v>
          </cell>
        </row>
        <row r="528">
          <cell r="B528" t="str">
            <v>CENTR-5332241628-D001</v>
          </cell>
          <cell r="C528" t="str">
            <v>JA</v>
          </cell>
          <cell r="E528" t="str">
            <v>CENTRIFUGA DE MESA PARA TUBOS CAPILARES EN POSICION HORIZONTAL</v>
          </cell>
          <cell r="F528" t="str">
            <v>Centrífuga de mesa para 24 microtubos en posición horizontal</v>
          </cell>
          <cell r="G528" t="str">
            <v>EQUIPO DE LABORATORIO</v>
          </cell>
          <cell r="H528" t="str">
            <v>EQUIPO</v>
          </cell>
          <cell r="I528" t="str">
            <v>533.224.1628</v>
          </cell>
          <cell r="J528" t="str">
            <v>Centrífugas. Centrífuga de mesa para tubos capilares en posición horizontal con reloj y freno interiores de acero inoxidable con seguro en la tapa que desactive la energía cuando esté abierta.</v>
          </cell>
          <cell r="N528">
            <v>53100379</v>
          </cell>
          <cell r="O528" t="str">
            <v>Centrifuga (aparato cientifico)</v>
          </cell>
          <cell r="S528" t="str">
            <v>CNI</v>
          </cell>
          <cell r="T528" t="str">
            <v>CENTR-5332241628</v>
          </cell>
          <cell r="U528" t="str">
            <v>D001</v>
          </cell>
          <cell r="V528" t="str">
            <v>Sin diferencias con C001</v>
          </cell>
          <cell r="AB528" t="str">
            <v>SLP-JunAcla</v>
          </cell>
        </row>
        <row r="529">
          <cell r="B529" t="str">
            <v>CENTR-5332241750-0001</v>
          </cell>
          <cell r="C529" t="str">
            <v>SI</v>
          </cell>
          <cell r="E529" t="str">
            <v>CENTRIFUGA PARA SEPARACION DE CELULAS</v>
          </cell>
          <cell r="F529" t="str">
            <v>Centrífuga para separación de células. Cuenta con: rotor horizontal con capacidad para seis plazas; panel de control digital; despliegue digital; sistema de seguridad. Incluye: filtros de papel de acuerdo al modelo de la cámara; cámaras de un embudo de 1 a 8 ml y cámaras de ángulo de 0.75 a 1.5 ml.</v>
          </cell>
          <cell r="G529" t="str">
            <v>EQUIPO DE LABORATORIO</v>
          </cell>
          <cell r="H529" t="str">
            <v>EQUIPO</v>
          </cell>
          <cell r="I529" t="str">
            <v>533.224.1750</v>
          </cell>
          <cell r="J529" t="str">
            <v>Centrífugas Centrífuga para separación de células con panel de control digital despliegue y control de velocidad hasta 2000 r.p.m.. Teclado digital para ejecutar programación teclas específicas para apertura arranque y paro. Clips de acero inoxidable filtros blancos. Filtros cafés. Cámaras contenedoras reusables para 5 ml. Tapones para cámaras contenedoras.</v>
          </cell>
          <cell r="N529">
            <v>53100379</v>
          </cell>
          <cell r="O529" t="str">
            <v>Centrifuga (aparato cientifico)</v>
          </cell>
          <cell r="S529" t="str">
            <v>CNI</v>
          </cell>
          <cell r="T529" t="str">
            <v>CENTR-5332241750</v>
          </cell>
          <cell r="U529" t="str">
            <v>0001</v>
          </cell>
          <cell r="W529">
            <v>4</v>
          </cell>
          <cell r="AB529" t="str">
            <v>TAB</v>
          </cell>
        </row>
        <row r="530">
          <cell r="B530" t="str">
            <v>CEPIL-5132090061-0999</v>
          </cell>
          <cell r="C530" t="str">
            <v>IMSS</v>
          </cell>
          <cell r="E530" t="str">
            <v>CEPILLERA PARA USO QUIRURGICO</v>
          </cell>
          <cell r="G530" t="str">
            <v>MOBILIARIO MÉDICO</v>
          </cell>
          <cell r="H530" t="str">
            <v>EQUIPO</v>
          </cell>
          <cell r="I530" t="str">
            <v>SIN CLAVE</v>
          </cell>
          <cell r="N530">
            <v>53200015</v>
          </cell>
          <cell r="O530" t="str">
            <v>Cepillera para uso quirúrgico</v>
          </cell>
          <cell r="R530" t="str">
            <v>513.209.0061</v>
          </cell>
          <cell r="S530" t="str">
            <v>CUCOP</v>
          </cell>
          <cell r="T530" t="str">
            <v>CEPIL-5132090061</v>
          </cell>
          <cell r="U530" t="str">
            <v>0999</v>
          </cell>
          <cell r="AB530" t="str">
            <v>NAY IMSS</v>
          </cell>
        </row>
        <row r="531">
          <cell r="B531" t="str">
            <v>CEPIL-SC-5300000-0001</v>
          </cell>
          <cell r="C531" t="str">
            <v>TEX</v>
          </cell>
          <cell r="E531" t="str">
            <v>CEPILLERA PARA USO QUIRURGICO</v>
          </cell>
          <cell r="F531" t="str">
            <v>Cepillera para uso quirúrgico. Cuerpo fabricado de acero, acabado pulido sanitario. Dimensiones generales: Altura: 54 cm, Ancho: 7 cm, Largo: 12 cm</v>
          </cell>
          <cell r="G531" t="str">
            <v>MOBILIARIO MÉDICO</v>
          </cell>
          <cell r="H531" t="str">
            <v>EQUIPO</v>
          </cell>
          <cell r="I531" t="str">
            <v>SIN CLAVE</v>
          </cell>
          <cell r="N531">
            <v>56700028</v>
          </cell>
          <cell r="O531" t="str">
            <v>Cepilladora (madera, metal, piedra y plástico)</v>
          </cell>
          <cell r="S531" t="str">
            <v>CUCOP</v>
          </cell>
          <cell r="T531" t="str">
            <v>CEPIL-SC-5300000</v>
          </cell>
          <cell r="U531" t="str">
            <v>0001</v>
          </cell>
          <cell r="AB531" t="str">
            <v>TEX</v>
          </cell>
        </row>
        <row r="532">
          <cell r="B532" t="str">
            <v>CESTO-5130006200-0001</v>
          </cell>
          <cell r="C532" t="str">
            <v>SI</v>
          </cell>
          <cell r="E532" t="str">
            <v>CESTO PARA PAPELES</v>
          </cell>
          <cell r="G532" t="str">
            <v>MOBILIARIO</v>
          </cell>
          <cell r="H532" t="str">
            <v>PIEZA</v>
          </cell>
          <cell r="I532" t="str">
            <v>SIN CLAVE</v>
          </cell>
          <cell r="N532">
            <v>51300062</v>
          </cell>
          <cell r="O532" t="str">
            <v>Cesto de basura (objeto liturgico para exposicion)</v>
          </cell>
          <cell r="S532" t="str">
            <v>CUCOP</v>
          </cell>
          <cell r="T532" t="str">
            <v>CESTO-5130006200</v>
          </cell>
          <cell r="U532" t="str">
            <v>0001</v>
          </cell>
          <cell r="AB532" t="str">
            <v>QRO</v>
          </cell>
        </row>
        <row r="533">
          <cell r="B533" t="str">
            <v>CESTO-5130006200-A001</v>
          </cell>
          <cell r="C533" t="str">
            <v>JA</v>
          </cell>
          <cell r="E533" t="str">
            <v>CESTO PARA PAPELES</v>
          </cell>
          <cell r="G533" t="str">
            <v>MOBILIARIO ADMINISTRATIVO</v>
          </cell>
          <cell r="H533" t="str">
            <v>PIEZA</v>
          </cell>
          <cell r="I533" t="str">
            <v>NO APLICA</v>
          </cell>
          <cell r="N533">
            <v>51300062</v>
          </cell>
          <cell r="O533" t="str">
            <v>Cesto de basura (objeto liturgico para exposicion)</v>
          </cell>
          <cell r="S533" t="str">
            <v>CUCOP</v>
          </cell>
          <cell r="T533" t="str">
            <v>CESTO-5130006200</v>
          </cell>
          <cell r="U533" t="str">
            <v>A001</v>
          </cell>
          <cell r="V533" t="str">
            <v>Dimensiones: 30 cm de diametro y 40 cm alto</v>
          </cell>
          <cell r="AB533" t="str">
            <v>QRO-JunAcla</v>
          </cell>
        </row>
        <row r="534">
          <cell r="B534" t="str">
            <v>CESTO-SC-5300000-0001</v>
          </cell>
          <cell r="C534" t="str">
            <v>TEX</v>
          </cell>
          <cell r="E534" t="str">
            <v>CESTO PARA PAPELES</v>
          </cell>
          <cell r="F534" t="str">
            <v>Cesto para papeles. Cuerpo de lamina de acero, acabado electrostático horneado. Dimensiones generales: Largo 32cm x Ancho 18cm x Altura 32cm</v>
          </cell>
          <cell r="G534" t="str">
            <v>MOBILIARIO</v>
          </cell>
          <cell r="H534" t="str">
            <v>PIEZA</v>
          </cell>
          <cell r="I534" t="str">
            <v>SIN CLAVE</v>
          </cell>
          <cell r="N534">
            <v>53100053</v>
          </cell>
          <cell r="O534" t="str">
            <v>Bote acero inoxidable (equipo medico quirurgico)</v>
          </cell>
          <cell r="S534" t="str">
            <v>CUCOP</v>
          </cell>
          <cell r="T534" t="str">
            <v>CESTO-SC-5300000</v>
          </cell>
          <cell r="U534" t="str">
            <v>0001</v>
          </cell>
          <cell r="AB534" t="str">
            <v>TEX</v>
          </cell>
        </row>
        <row r="535">
          <cell r="B535" t="str">
            <v>CHALE-5310009200-0001</v>
          </cell>
          <cell r="C535" t="str">
            <v>SI</v>
          </cell>
          <cell r="E535" t="str">
            <v>CHALECO DE EXTRACCION CON SISTEMA DE SUJECION TIPO ARAÑA</v>
          </cell>
          <cell r="G535" t="str">
            <v>MOBILIARIO MÉDICO</v>
          </cell>
          <cell r="H535" t="str">
            <v>PIEZA</v>
          </cell>
          <cell r="I535" t="str">
            <v>SIN CLAVE</v>
          </cell>
          <cell r="N535">
            <v>53100092</v>
          </cell>
          <cell r="O535" t="str">
            <v>Chaleco seguridad medico quirurgico (equipo medico quirurgico)</v>
          </cell>
          <cell r="S535" t="str">
            <v>CUCOP</v>
          </cell>
          <cell r="T535" t="str">
            <v>CHALE-5310009200</v>
          </cell>
          <cell r="U535" t="str">
            <v>0001</v>
          </cell>
          <cell r="W535">
            <v>0</v>
          </cell>
          <cell r="X535" t="str">
            <v>X</v>
          </cell>
          <cell r="Y535" t="str">
            <v>X</v>
          </cell>
          <cell r="AB535" t="str">
            <v>AMB</v>
          </cell>
        </row>
        <row r="536">
          <cell r="B536" t="str">
            <v>CHARO-5132270041-0001</v>
          </cell>
          <cell r="C536" t="str">
            <v>SI</v>
          </cell>
          <cell r="E536" t="str">
            <v>CHAROLA CON TAPA</v>
          </cell>
          <cell r="F536" t="str">
            <v>Charola con tapa de acero inoxidable. Dimensiones:  largo 71 cm, ancho 12cm y alto 5 cm.</v>
          </cell>
          <cell r="G536" t="str">
            <v>INSTRUMENTAL</v>
          </cell>
          <cell r="H536" t="str">
            <v>PIEZA</v>
          </cell>
          <cell r="I536" t="str">
            <v>513.227.0041</v>
          </cell>
          <cell r="J536" t="str">
            <v>Charola.  Charola con tapa de acero inoxidable. Dimensiones: 71 x 12 x 5 cm.</v>
          </cell>
          <cell r="N536">
            <v>53200033</v>
          </cell>
          <cell r="O536" t="str">
            <v>Charola instrumental cirugia (equipo medico quirurgico)</v>
          </cell>
          <cell r="S536" t="str">
            <v>CNI</v>
          </cell>
          <cell r="T536" t="str">
            <v>CHARO-5132270041</v>
          </cell>
          <cell r="U536" t="str">
            <v>0001</v>
          </cell>
          <cell r="W536">
            <v>0</v>
          </cell>
          <cell r="AB536" t="str">
            <v>TAB</v>
          </cell>
        </row>
        <row r="537">
          <cell r="B537" t="str">
            <v>CHARO-5132270074-0001</v>
          </cell>
          <cell r="C537" t="str">
            <v>SI</v>
          </cell>
          <cell r="E537" t="str">
            <v>CHAROLA MAYO</v>
          </cell>
          <cell r="F537" t="str">
            <v>Charola con tapa, de acero inoxidable dimensiones: largo 71 cm, ancho 12 cm y alto 5 cm.</v>
          </cell>
          <cell r="G537" t="str">
            <v>INSTRUMENTAL</v>
          </cell>
          <cell r="H537" t="str">
            <v>PIEZA</v>
          </cell>
          <cell r="I537" t="str">
            <v>513.227.0074</v>
          </cell>
          <cell r="J537" t="str">
            <v>Charola Mayo de acero inoxidable. Dimensiones: 49 x 32 cm.</v>
          </cell>
          <cell r="N537">
            <v>53200033</v>
          </cell>
          <cell r="O537" t="str">
            <v>Charola instrumental cirugia (equipo medico quirurgico)</v>
          </cell>
          <cell r="S537" t="str">
            <v>CNI</v>
          </cell>
          <cell r="T537" t="str">
            <v>CHARO-5132270074</v>
          </cell>
          <cell r="U537" t="str">
            <v>0001</v>
          </cell>
          <cell r="W537">
            <v>2</v>
          </cell>
          <cell r="AB537" t="str">
            <v>TAB</v>
          </cell>
        </row>
        <row r="538">
          <cell r="B538" t="str">
            <v>CHARO-5132270116-0001</v>
          </cell>
          <cell r="C538" t="str">
            <v>SI</v>
          </cell>
          <cell r="E538" t="str">
            <v>CHAROLA RECTANGULAR CON PERFORACIONES</v>
          </cell>
          <cell r="G538" t="str">
            <v>INSTRUMENTAL</v>
          </cell>
          <cell r="H538" t="str">
            <v>PIEZA</v>
          </cell>
          <cell r="I538" t="str">
            <v>513.227.0116</v>
          </cell>
          <cell r="J538" t="str">
            <v>Charola rectangular con perforaciones distribuidas estratégicamente. Dimensiones: 25.4 x 16.5 x 6.4 cm.</v>
          </cell>
          <cell r="N538">
            <v>53200033</v>
          </cell>
          <cell r="O538" t="str">
            <v>Charola instrumental cirugia (equipo medico quirurgico)</v>
          </cell>
          <cell r="S538" t="str">
            <v>CNI</v>
          </cell>
          <cell r="T538" t="str">
            <v>CHARO-5132270116</v>
          </cell>
          <cell r="U538" t="str">
            <v>0001</v>
          </cell>
          <cell r="AB538" t="str">
            <v>SON 2</v>
          </cell>
        </row>
        <row r="539">
          <cell r="B539" t="str">
            <v>CINCE-5371911545-0001</v>
          </cell>
          <cell r="C539" t="str">
            <v>SI</v>
          </cell>
          <cell r="E539" t="str">
            <v>CINCEL LAMBOTE RECTO DE 2.4 MM  X 8 CM</v>
          </cell>
          <cell r="F539" t="str">
            <v>Cincel Lambote (mini) recto 2.4 mm de ancho x 8 cm de longitud.</v>
          </cell>
          <cell r="G539" t="str">
            <v>INSTRUMENTAL</v>
          </cell>
          <cell r="H539" t="str">
            <v>PIEZA</v>
          </cell>
          <cell r="I539" t="str">
            <v>537.191.1545</v>
          </cell>
          <cell r="J539" t="str">
            <v>Cincel.  Cincel Lambote (mini) recto 2.4 mm de ancho x 8 cm de longitud.</v>
          </cell>
          <cell r="N539">
            <v>53200035</v>
          </cell>
          <cell r="O539" t="str">
            <v>Cincel p/hueso (equipo medico quirurgico)</v>
          </cell>
          <cell r="S539" t="str">
            <v>CNI</v>
          </cell>
          <cell r="T539" t="str">
            <v>CINCE-5371911545</v>
          </cell>
          <cell r="U539" t="str">
            <v>0001</v>
          </cell>
          <cell r="W539">
            <v>1</v>
          </cell>
          <cell r="AB539" t="str">
            <v>TAB</v>
          </cell>
        </row>
        <row r="540">
          <cell r="B540" t="str">
            <v>CINCE-5371911545-A001</v>
          </cell>
          <cell r="C540" t="str">
            <v>JA</v>
          </cell>
          <cell r="E540" t="str">
            <v>CINCEL LAMBOTE RECTO DE 2.4 MM  X 8 CM</v>
          </cell>
          <cell r="F540" t="str">
            <v>Cincel Lambote (mini) recto 2.4 mm de ancho x 8 cm de longitud</v>
          </cell>
          <cell r="G540" t="str">
            <v>INSTRUMENTAL</v>
          </cell>
          <cell r="H540" t="str">
            <v>PIEZA</v>
          </cell>
          <cell r="I540" t="str">
            <v>537.191.1545</v>
          </cell>
          <cell r="J540" t="str">
            <v>Cincel.  Cincel Lambote (mini) recto 2.4 mm de ancho x 8 cm de longitud.</v>
          </cell>
          <cell r="N540">
            <v>53200035</v>
          </cell>
          <cell r="O540" t="str">
            <v>Cincel p/hueso (equipo medico quirurgico)</v>
          </cell>
          <cell r="S540" t="str">
            <v>CNI</v>
          </cell>
          <cell r="T540" t="str">
            <v>CINCE-5371911545</v>
          </cell>
          <cell r="U540" t="str">
            <v>A001</v>
          </cell>
          <cell r="V540" t="str">
            <v>Opcional: 3 mm de ancho x 12.5 cm de longitud.</v>
          </cell>
          <cell r="AB540" t="str">
            <v>TAB-GRA-JunAcla</v>
          </cell>
        </row>
        <row r="541">
          <cell r="B541" t="str">
            <v>CINTA-5377740211-0001</v>
          </cell>
          <cell r="C541" t="str">
            <v>SI</v>
          </cell>
          <cell r="E541" t="str">
            <v>CINTA METRICA METALICA O DE PLASTICO ESCALA EN CENTIMETROS LONGITUD 200 CM</v>
          </cell>
          <cell r="F541" t="str">
            <v>Cinta métrica metálica o de plástico escala en centímetros longitud 200 cm.</v>
          </cell>
          <cell r="G541" t="str">
            <v>EQUIPO MÉDICO</v>
          </cell>
          <cell r="H541" t="str">
            <v>PIEZA</v>
          </cell>
          <cell r="I541" t="str">
            <v>537.774.0211</v>
          </cell>
          <cell r="J541" t="str">
            <v>Reglas. Cinta métrica. Metálica o de plástico.  Escala en centímetros. Longitud: 200 cm. Pieza.</v>
          </cell>
          <cell r="N541">
            <v>53100599</v>
          </cell>
          <cell r="O541" t="str">
            <v>Distanciometro (instrumento cientifico)</v>
          </cell>
          <cell r="S541" t="str">
            <v>CNI</v>
          </cell>
          <cell r="T541" t="str">
            <v>CINTA-5377740211</v>
          </cell>
          <cell r="U541" t="str">
            <v>0001</v>
          </cell>
          <cell r="V541" t="str">
            <v>Longitud: 200 cm
Doble vista: no especifica</v>
          </cell>
          <cell r="W541">
            <v>0</v>
          </cell>
          <cell r="Z541" t="str">
            <v>X</v>
          </cell>
          <cell r="AA541" t="str">
            <v>X</v>
          </cell>
          <cell r="AB541" t="str">
            <v>SLP</v>
          </cell>
        </row>
        <row r="542">
          <cell r="B542" t="str">
            <v>CINTA-5377740211-0002</v>
          </cell>
          <cell r="C542" t="str">
            <v>TEX</v>
          </cell>
          <cell r="E542" t="str">
            <v>CINTA METRICA</v>
          </cell>
          <cell r="F542" t="str">
            <v>Cinta métrica, metálica o de plástico</v>
          </cell>
          <cell r="G542" t="str">
            <v>EQUIPO MÉDICO</v>
          </cell>
          <cell r="H542" t="str">
            <v>PIEZA</v>
          </cell>
          <cell r="I542" t="str">
            <v>537.774.0211</v>
          </cell>
          <cell r="J542" t="str">
            <v>Reglas. Cinta métrica. Metálica o de plástico.  Escala en centímetros. Longitud: 200 cm. Pieza.</v>
          </cell>
          <cell r="N542">
            <v>53100599</v>
          </cell>
          <cell r="O542" t="str">
            <v>Distanciometro (instrumento cientifico)</v>
          </cell>
          <cell r="S542" t="str">
            <v>CNI</v>
          </cell>
          <cell r="T542" t="str">
            <v>CINTA-5377740211</v>
          </cell>
          <cell r="U542" t="str">
            <v>0002</v>
          </cell>
          <cell r="V542" t="str">
            <v>Longitud: 150 cm
Doble vista: sí</v>
          </cell>
          <cell r="AB542" t="str">
            <v>TEX</v>
          </cell>
        </row>
        <row r="543">
          <cell r="B543" t="str">
            <v>CISTO-5312090458-0001</v>
          </cell>
          <cell r="C543" t="str">
            <v>SI</v>
          </cell>
          <cell r="D543" t="str">
            <v>3 o 4</v>
          </cell>
          <cell r="E543" t="str">
            <v>CISTOURETROSCOPIO</v>
          </cell>
          <cell r="F543" t="str">
            <v>Cistouretroscopio. Cuenta con: Cistoscopio con óptica estilizarle en autoclave; cable conductor de fibra óptica de 30 cm; camisas o vainas; inserto de exploración; instrumental esterilizable en autoclave; tapón compensador de presión.</v>
          </cell>
          <cell r="G543" t="str">
            <v>EQUIPO MÉDICO</v>
          </cell>
          <cell r="H543" t="str">
            <v>EQUIPO</v>
          </cell>
          <cell r="I543" t="str">
            <v>531.209.0458</v>
          </cell>
          <cell r="J543" t="str">
            <v>Cistouretroscopio. Equipo rígido para la visualización endoscópica de la vejiga y uretra con fines de diagnóstico y tratamiento. Consta de los siguientes elementos: telescopios esterilizables de visión frontal o angular camisa obturador puente de doble vía con canal de trabajo. Las especificaciones de cada uno de los elementos señalados serán determinadas por las unidades médicas de acuerdo a sus necesidades.</v>
          </cell>
          <cell r="N543">
            <v>53100094</v>
          </cell>
          <cell r="O543" t="str">
            <v>Cistoscopio (equipo medico quirurgico)</v>
          </cell>
          <cell r="S543" t="str">
            <v>CNI</v>
          </cell>
          <cell r="T543" t="str">
            <v>CISTO-5312090458</v>
          </cell>
          <cell r="U543" t="str">
            <v>0001</v>
          </cell>
          <cell r="V543" t="str">
            <v>Opción de video a futuro: No</v>
          </cell>
          <cell r="W543">
            <v>4</v>
          </cell>
          <cell r="AB543" t="str">
            <v>QRO</v>
          </cell>
        </row>
        <row r="544">
          <cell r="B544" t="str">
            <v>CISTO-5312090458-0002</v>
          </cell>
          <cell r="C544" t="str">
            <v>Ficha Disponible</v>
          </cell>
          <cell r="U544" t="str">
            <v>0002</v>
          </cell>
          <cell r="AB544" t="str">
            <v>Ficha Disponible</v>
          </cell>
        </row>
        <row r="545">
          <cell r="B545" t="str">
            <v>CISTO-5312090458-0003</v>
          </cell>
          <cell r="C545" t="str">
            <v>SI</v>
          </cell>
          <cell r="D545" t="str">
            <v>3 o 4</v>
          </cell>
          <cell r="E545" t="str">
            <v>CISTOURETROSCOPIO</v>
          </cell>
          <cell r="F545" t="str">
            <v>Cistouretroscopio. Equipo rígido para la visualización endoscópica de la vejiga y uretra con fines de diagnóstico y tratamiento. Consta de los siguientes elementos: telescopios esterilizables de visión frontal o angular camisa obturador puente de doble vía con canal de trabajo. Las especificaciones de cada uno de los elementos señalados serán determinadas por las unidades médicas de acuerdo a sus necesidades.</v>
          </cell>
          <cell r="G545" t="str">
            <v>EQUIPO MÉDICO</v>
          </cell>
          <cell r="H545" t="str">
            <v>EQUIPO</v>
          </cell>
          <cell r="I545" t="str">
            <v>531.209.0458</v>
          </cell>
          <cell r="J545" t="str">
            <v>Cistouretroscopio. Equipo rígido para la visualización endoscópica de la vejiga y uretra con fines de diagnóstico y tratamiento. Consta de los siguientes elementos: telescopios esterilizables de visión frontal o angular camisa obturador puente de doble vía con canal de trabajo. Las especificaciones de cada uno de los elementos señalados serán determinadas por las unidades médicas de acuerdo a sus necesidades.</v>
          </cell>
          <cell r="N545">
            <v>53100094</v>
          </cell>
          <cell r="O545" t="str">
            <v>Cistoscopio (equipo medico quirurgico)</v>
          </cell>
          <cell r="S545" t="str">
            <v>CNI</v>
          </cell>
          <cell r="T545" t="str">
            <v>CISTO-5312090458</v>
          </cell>
          <cell r="U545" t="str">
            <v>0003</v>
          </cell>
          <cell r="V545" t="str">
            <v>Opción de video a futuro: Sí</v>
          </cell>
          <cell r="AB545" t="str">
            <v>SLP</v>
          </cell>
        </row>
        <row r="546">
          <cell r="B546" t="str">
            <v>CISTO-5312090458-A001</v>
          </cell>
          <cell r="C546" t="str">
            <v>JA</v>
          </cell>
          <cell r="E546" t="str">
            <v>CISTOURETROSCOPIO</v>
          </cell>
          <cell r="G546" t="str">
            <v>EQUIPO MÉDICO</v>
          </cell>
          <cell r="H546" t="str">
            <v>EQUIPO</v>
          </cell>
          <cell r="I546" t="str">
            <v>531.209.0458</v>
          </cell>
          <cell r="N546">
            <v>53100094</v>
          </cell>
          <cell r="O546" t="str">
            <v>Cistoscopio (equipo medico quirurgico)</v>
          </cell>
          <cell r="S546" t="str">
            <v>CNI</v>
          </cell>
          <cell r="T546" t="str">
            <v>CISTO-5312090458</v>
          </cell>
          <cell r="U546" t="str">
            <v>A001</v>
          </cell>
          <cell r="V546" t="str">
            <v>Múltiples diferencias</v>
          </cell>
          <cell r="AB546" t="str">
            <v>QRO-JunAcla</v>
          </cell>
        </row>
        <row r="547">
          <cell r="B547" t="str">
            <v>CISTO-5312090458-A003</v>
          </cell>
          <cell r="C547" t="str">
            <v>JA</v>
          </cell>
          <cell r="E547" t="str">
            <v>Cistouretroscopio</v>
          </cell>
          <cell r="G547" t="str">
            <v>EQUIPO MÉDICO</v>
          </cell>
          <cell r="H547" t="str">
            <v>EQUIPO</v>
          </cell>
          <cell r="I547" t="str">
            <v>531.209.0458</v>
          </cell>
          <cell r="J547" t="str">
            <v>Cistouretroscopio. Equipo rígido para la visualización endoscópica de la vejiga y uretra con fines de diagnóstico y tratamiento. Consta de los siguientes elementos: telescopios esterilizables de visión frontal o angular camisa obturador puente de doble vía con canal de trabajo. Las especificaciones de cada uno de los elementos señalados serán determinadas por las unidades médicas de acuerdo a sus necesidades.</v>
          </cell>
          <cell r="N547">
            <v>53100094</v>
          </cell>
          <cell r="O547" t="str">
            <v>Cistoscopio (equipo medico quirurgico)</v>
          </cell>
          <cell r="S547" t="str">
            <v>CNI</v>
          </cell>
          <cell r="T547" t="str">
            <v>CISTO-5312090458</v>
          </cell>
          <cell r="U547" t="str">
            <v>A003</v>
          </cell>
          <cell r="V547" t="str">
            <v>Múltiples diferencias</v>
          </cell>
          <cell r="AB547" t="str">
            <v>SLP-JunAcla</v>
          </cell>
        </row>
        <row r="548">
          <cell r="B548" t="str">
            <v>CISTO-5312090458-B001</v>
          </cell>
          <cell r="C548" t="str">
            <v>JA</v>
          </cell>
          <cell r="E548" t="str">
            <v>CISTOURETROSCOPIO</v>
          </cell>
          <cell r="F548" t="str">
            <v xml:space="preserve"> Cistoscopio con diámetros y longitudes de los instrumentos con una variación de +/- 10%.</v>
          </cell>
          <cell r="G548" t="str">
            <v>EQUIPO MÉDICO</v>
          </cell>
          <cell r="H548" t="str">
            <v>PIEZA</v>
          </cell>
          <cell r="I548" t="str">
            <v>531.209.0458</v>
          </cell>
          <cell r="J548" t="str">
            <v>Cistouretroscopio. Equipo rígido para la visualización endoscópica de la vejiga y uretra con fines de diagnóstico y tratamiento. Consta de los siguientes elementos: telescopios esterilizables de visión frontal o angular camisa obturador puente de doble vía con canal de trabajo. Las especificaciones de cada uno de los elementos señalados serán determinadas por las unidades médicas de acuerdo a sus necesidades.</v>
          </cell>
          <cell r="S548" t="str">
            <v>CNI</v>
          </cell>
          <cell r="T548" t="str">
            <v>CISTO-5312090458</v>
          </cell>
          <cell r="U548" t="str">
            <v>B001</v>
          </cell>
          <cell r="AB548" t="str">
            <v>QRO-JunAcla</v>
          </cell>
        </row>
        <row r="549">
          <cell r="B549" t="str">
            <v>CITOM-5336090294-0001</v>
          </cell>
          <cell r="C549" t="str">
            <v>SI</v>
          </cell>
          <cell r="E549" t="str">
            <v>CITOMETRO DE FLUJO</v>
          </cell>
          <cell r="F549" t="str">
            <v>Citometros. Citómetro de flujo. Sistema automatizado para la cuenta absoluta de linfocitos T CD3 CD4 y CD8 en muestras de sangre completa y sin lisar. Principio: fuente de rayo láser cámara de flujo Tubos.  fotomultiplicadores filtros monocromáticos con capacidad para interfasarse.</v>
          </cell>
          <cell r="G549" t="str">
            <v>EQUIPO DE LABORATORIO</v>
          </cell>
          <cell r="H549" t="str">
            <v>EQUIPO</v>
          </cell>
          <cell r="I549" t="str">
            <v>533.609.0294</v>
          </cell>
          <cell r="J549" t="str">
            <v>Citometros. Citómetro de flujo. Sistema automatizado para la cuenta absoluta de linfocitos T CD3 CD4 y CD8 en muestras de sangre completa y sin lisar. Principio: fuente de rayo láser cámara de flujo Tubos.  fotomultiplicadores filtros monocromáticos con capacidad para interfasarse.</v>
          </cell>
          <cell r="N549">
            <v>53100869</v>
          </cell>
          <cell r="O549" t="str">
            <v>Analizador de sangre</v>
          </cell>
          <cell r="S549" t="str">
            <v>CNI</v>
          </cell>
          <cell r="T549" t="str">
            <v>CITOM-5336090294</v>
          </cell>
          <cell r="U549" t="str">
            <v>0001</v>
          </cell>
          <cell r="W549">
            <v>4</v>
          </cell>
          <cell r="AB549" t="str">
            <v>TAB</v>
          </cell>
        </row>
        <row r="550">
          <cell r="B550" t="str">
            <v>CITOM-5336090294-A001</v>
          </cell>
          <cell r="C550" t="str">
            <v>JA</v>
          </cell>
          <cell r="E550" t="str">
            <v>CITOMETRO DE FLUJO</v>
          </cell>
          <cell r="F550" t="str">
            <v>Citómetro de flujo de 6 a 10 colores.</v>
          </cell>
          <cell r="G550" t="str">
            <v>EQUIPO DE LABORATORIO</v>
          </cell>
          <cell r="H550" t="str">
            <v>PIEZA</v>
          </cell>
          <cell r="I550" t="str">
            <v>533.609.0294</v>
          </cell>
          <cell r="J550" t="str">
            <v>Citometros. Citómetro de flujo. Sistema automatizado para la cuenta absoluta de linfocitos T CD3 CD4 y CD8 en muestras de sangre completa y sin lisar. Principio: fuente de rayo láser cámara de flujo Tubos.  fotomultiplicadores filtros monocromáticos con capacidad para interfasarse.</v>
          </cell>
          <cell r="S550" t="str">
            <v>CNI</v>
          </cell>
          <cell r="T550" t="str">
            <v>CITOM-5336090294</v>
          </cell>
          <cell r="U550" t="str">
            <v>A001</v>
          </cell>
          <cell r="AB550" t="str">
            <v>TAB-AE-UNEME-JunAcla-2V</v>
          </cell>
        </row>
        <row r="551">
          <cell r="B551" t="str">
            <v>CIZAL-5372090810-0001</v>
          </cell>
          <cell r="C551" t="str">
            <v>SI</v>
          </cell>
          <cell r="E551" t="str">
            <v>CIZALLA RUSKIN-LISTON ANGULADA DE 180-190 MM</v>
          </cell>
          <cell r="F551" t="str">
            <v>Cizalla Ruskin Liston, angulada, con articulación doble, longitud de 180 a 190 mm.</v>
          </cell>
          <cell r="G551" t="str">
            <v>INSTRUMENTAL</v>
          </cell>
          <cell r="H551" t="str">
            <v>PIEZA</v>
          </cell>
          <cell r="I551" t="str">
            <v>537.209.0810</v>
          </cell>
          <cell r="J551" t="str">
            <v>Cizalla Ruskin Liston angulada con articulación doble longitud de 180 a 190 mm.</v>
          </cell>
          <cell r="N551">
            <v>53100095</v>
          </cell>
          <cell r="O551" t="str">
            <v>Cizalla medica (equipo medico quirurgico)</v>
          </cell>
          <cell r="S551" t="str">
            <v>CNI</v>
          </cell>
          <cell r="T551" t="str">
            <v>CIZAL-5372090810</v>
          </cell>
          <cell r="U551" t="str">
            <v>0001</v>
          </cell>
          <cell r="W551">
            <v>2</v>
          </cell>
          <cell r="AB551" t="str">
            <v>TAB</v>
          </cell>
        </row>
        <row r="552">
          <cell r="B552" t="str">
            <v>CIZAL-5372090869-0001</v>
          </cell>
          <cell r="C552" t="str">
            <v>TEX</v>
          </cell>
          <cell r="E552" t="str">
            <v>CIZALLA STILLE PARA CORTAR O REMOVER YESO SIN GUIA LONGITUD DE 250 A 260 MM</v>
          </cell>
          <cell r="F552" t="str">
            <v>Cizalla Stille, para cortar o remover yeso, sin guía, longitud de 250 a 260 mm.</v>
          </cell>
          <cell r="G552" t="str">
            <v>INSTRUMENTAL</v>
          </cell>
          <cell r="H552" t="str">
            <v>PIEZA</v>
          </cell>
          <cell r="I552" t="str">
            <v>537.209.0869</v>
          </cell>
          <cell r="J552" t="str">
            <v>Cizalla.  Cizalla Stille para cortar o remover yeso sin guía longitud de 250 a 260 mm.</v>
          </cell>
          <cell r="N552">
            <v>53100095</v>
          </cell>
          <cell r="O552" t="str">
            <v>Cizalla medica (equipo medico quirurgico)</v>
          </cell>
          <cell r="S552" t="str">
            <v>CNI</v>
          </cell>
          <cell r="T552" t="str">
            <v>CIZAL-5372090869</v>
          </cell>
          <cell r="U552" t="str">
            <v>0001</v>
          </cell>
          <cell r="AB552" t="str">
            <v>TEX</v>
          </cell>
        </row>
        <row r="553">
          <cell r="B553" t="str">
            <v>COCED-5232070051-0001</v>
          </cell>
          <cell r="C553" t="str">
            <v>SI</v>
          </cell>
          <cell r="E553" t="str">
            <v>COCEDOR DE ALIMENTOS A VAPOR 3 COMPARTIMIENTOS (TIPO INDUSTRIAL )</v>
          </cell>
          <cell r="F553" t="str">
            <v>Cocedor de alimentos a vapor 3 compartimientos  (tipo industrial ). Cocedor a vapor de baja presión para alimentos. Tres compartimientos fabricados de acero inoxidable tipo 304 acabado sanitario.</v>
          </cell>
          <cell r="G553" t="str">
            <v>MOBILIARIO</v>
          </cell>
          <cell r="H553" t="str">
            <v>EQUIPO</v>
          </cell>
          <cell r="I553" t="str">
            <v>SIN CLAVE</v>
          </cell>
          <cell r="M553" t="str">
            <v>523.207.0051</v>
          </cell>
          <cell r="N553">
            <v>51900191</v>
          </cell>
          <cell r="O553" t="str">
            <v>Marmita cocina</v>
          </cell>
          <cell r="S553" t="str">
            <v>IMSS</v>
          </cell>
          <cell r="T553" t="str">
            <v>COCED-5232070051</v>
          </cell>
          <cell r="U553" t="str">
            <v>0001</v>
          </cell>
          <cell r="W553">
            <v>0</v>
          </cell>
          <cell r="AB553" t="str">
            <v>SLP</v>
          </cell>
        </row>
        <row r="554">
          <cell r="B554" t="str">
            <v>COCED-5232070051-A001</v>
          </cell>
          <cell r="C554" t="str">
            <v>JA</v>
          </cell>
          <cell r="E554" t="str">
            <v>COCEDOR DE ALIMENTOS A VAPOR 3 COMPARTIMIENTOS (TIPO INDUSTRIAL )</v>
          </cell>
          <cell r="G554" t="str">
            <v>MOBILIARIO DE COCINA</v>
          </cell>
          <cell r="H554" t="str">
            <v>EQUIPO</v>
          </cell>
          <cell r="I554" t="str">
            <v>NO APLICA</v>
          </cell>
          <cell r="N554">
            <v>51900191</v>
          </cell>
          <cell r="O554" t="str">
            <v>Marmita cocina</v>
          </cell>
          <cell r="S554" t="str">
            <v>IMSS</v>
          </cell>
          <cell r="T554" t="str">
            <v>COCED-5232070051</v>
          </cell>
          <cell r="U554" t="str">
            <v>A001</v>
          </cell>
          <cell r="V554" t="str">
            <v>Base de gas: Sí
Tapa de sobreponer: solo en marmitas
Tapa de dos partes: solo en marmitas</v>
          </cell>
          <cell r="AB554" t="str">
            <v>QRO-JunAcla</v>
          </cell>
        </row>
        <row r="555">
          <cell r="B555" t="str">
            <v>COCED-5232070051-B001</v>
          </cell>
          <cell r="C555" t="str">
            <v>JA</v>
          </cell>
          <cell r="E555" t="str">
            <v>COCEDOR DE ALIMENTOS A VAPOR 3 COMPARTIMIENTOS (TIPO INDUSTRIAL )</v>
          </cell>
          <cell r="G555" t="str">
            <v>MOBILIARIO</v>
          </cell>
          <cell r="H555" t="str">
            <v>EQUIPO</v>
          </cell>
          <cell r="I555" t="str">
            <v>NO APLICA</v>
          </cell>
          <cell r="M555" t="str">
            <v>523.207.0051</v>
          </cell>
          <cell r="N555">
            <v>51900191</v>
          </cell>
          <cell r="O555" t="str">
            <v>Marmita cocina</v>
          </cell>
          <cell r="S555" t="str">
            <v>IMSS</v>
          </cell>
          <cell r="T555" t="str">
            <v>COCED-5232070051</v>
          </cell>
          <cell r="U555" t="str">
            <v>B001</v>
          </cell>
          <cell r="V555" t="str">
            <v>Accesorios: punto 2.1 y 2.2, apreciación de marmitas</v>
          </cell>
          <cell r="AB555" t="str">
            <v>SLP-JunAcla</v>
          </cell>
        </row>
        <row r="556">
          <cell r="B556" t="str">
            <v>COCIN-5172700022-0999</v>
          </cell>
          <cell r="C556" t="str">
            <v>IMSS</v>
          </cell>
          <cell r="E556" t="str">
            <v>COCINETA CON PARRILLA ELECTRICA IZQUIERDA Y FREGADERO DERECHO</v>
          </cell>
          <cell r="G556" t="str">
            <v>MOBILIARIO</v>
          </cell>
          <cell r="H556" t="str">
            <v>EQUIPO</v>
          </cell>
          <cell r="I556" t="str">
            <v>SIN CLAVE</v>
          </cell>
          <cell r="N556">
            <v>51900208</v>
          </cell>
          <cell r="O556" t="str">
            <v>Cocineta con parrilla eléctrica izquiera y fregadero derecho</v>
          </cell>
          <cell r="R556" t="str">
            <v>517.270.0022</v>
          </cell>
          <cell r="S556" t="str">
            <v>CUCOP</v>
          </cell>
          <cell r="T556" t="str">
            <v>COCIN-5172700022</v>
          </cell>
          <cell r="U556" t="str">
            <v>0999</v>
          </cell>
          <cell r="AB556" t="str">
            <v>NAY IMSS</v>
          </cell>
        </row>
        <row r="557">
          <cell r="B557" t="str">
            <v>COCIN-5190020800-0001</v>
          </cell>
          <cell r="C557" t="str">
            <v>SI</v>
          </cell>
          <cell r="E557" t="str">
            <v>COCINETA</v>
          </cell>
          <cell r="F557" t="str">
            <v xml:space="preserve">Cocineta. La cocineta cuenta con una superficie de melamina imitación granito o superficie blanca. Cuenta con tres áreas principales:  un área de tarja, un área de preparación y un área de calentamiento. Medidas: 90 x 45 x 200 cm </v>
          </cell>
          <cell r="G557" t="str">
            <v>MOBILIARIO</v>
          </cell>
          <cell r="H557" t="str">
            <v>EQUIPO</v>
          </cell>
          <cell r="I557" t="str">
            <v>SIN CLAVE</v>
          </cell>
          <cell r="M557" t="str">
            <v>519.002.0800</v>
          </cell>
          <cell r="N557">
            <v>51900208</v>
          </cell>
          <cell r="O557" t="str">
            <v>Mueble para cocina tipo cocineta con 1 tarja</v>
          </cell>
          <cell r="S557" t="str">
            <v>CUCOP</v>
          </cell>
          <cell r="T557" t="str">
            <v>COCIN-5190020800</v>
          </cell>
          <cell r="U557" t="str">
            <v>0001</v>
          </cell>
          <cell r="W557">
            <v>0</v>
          </cell>
          <cell r="AB557" t="str">
            <v>SLP</v>
          </cell>
        </row>
        <row r="558">
          <cell r="B558" t="str">
            <v>COLCH-2200300412-0001</v>
          </cell>
          <cell r="C558" t="str">
            <v>SI</v>
          </cell>
          <cell r="E558" t="str">
            <v>COLCHON DE POLIURETANO</v>
          </cell>
          <cell r="F558" t="str">
            <v>Colchón de poliuretano (lavable) para realizar ejercicios básicos en gimnasia para rehabilitación. Dimensiones: largo 80 cm, ancho 60 cm y alto 15 cm.</v>
          </cell>
          <cell r="G558" t="str">
            <v>MOBILIARIO MÉDICO</v>
          </cell>
          <cell r="H558" t="str">
            <v>PIEZA</v>
          </cell>
          <cell r="I558" t="str">
            <v>220.030.0412</v>
          </cell>
          <cell r="J558" t="str">
            <v>Colchón de poliuretano. Colchón de poliuretano para realizar ejercicios básicos en gimnasia para rehabilitación. Con las siguientes características seleccionables de acuerdo a necesidades de las unidades médicas: compacto cubierta y medidas.</v>
          </cell>
          <cell r="N558">
            <v>51900070</v>
          </cell>
          <cell r="O558" t="str">
            <v>Colchon (box-spring)</v>
          </cell>
          <cell r="S558" t="str">
            <v>CNI</v>
          </cell>
          <cell r="T558" t="str">
            <v>COLCH-2200300412</v>
          </cell>
          <cell r="U558" t="str">
            <v>0001</v>
          </cell>
          <cell r="W558">
            <v>0</v>
          </cell>
          <cell r="AB558" t="str">
            <v>SIN</v>
          </cell>
        </row>
        <row r="559">
          <cell r="B559" t="str">
            <v>COLLA-5310001500-0001</v>
          </cell>
          <cell r="C559" t="str">
            <v>SI</v>
          </cell>
          <cell r="E559" t="str">
            <v>COLLARINES CERVICALES RIGIDOS AUTO AJUSTABLES</v>
          </cell>
          <cell r="G559" t="str">
            <v>MOBILIARIO MÉDICO</v>
          </cell>
          <cell r="H559" t="str">
            <v>PIEZA</v>
          </cell>
          <cell r="I559" t="str">
            <v>SIN CLAVE</v>
          </cell>
          <cell r="N559">
            <v>53100015</v>
          </cell>
          <cell r="O559" t="str">
            <v>Aparato ortopedico universal (equipo medico quirurgico)</v>
          </cell>
          <cell r="S559" t="str">
            <v>CUCOP</v>
          </cell>
          <cell r="T559" t="str">
            <v>COLLA-5310001500</v>
          </cell>
          <cell r="U559" t="str">
            <v>0001</v>
          </cell>
          <cell r="W559">
            <v>0</v>
          </cell>
          <cell r="X559" t="str">
            <v>X</v>
          </cell>
          <cell r="Y559" t="str">
            <v>X</v>
          </cell>
          <cell r="AB559" t="str">
            <v>AMB</v>
          </cell>
        </row>
        <row r="560">
          <cell r="B560" t="str">
            <v>COLLA-5312340010-0001</v>
          </cell>
          <cell r="C560" t="str">
            <v>SI</v>
          </cell>
          <cell r="E560" t="str">
            <v>COLLARIN DE PLOMO</v>
          </cell>
          <cell r="F560" t="str">
            <v>Collarín de plomo, elaborado con nylon repelente al agua y a manchas. Cuenta con un espesor equivalente a 0.5 mm de plomo y cinta de velcro. Tamaños: adulto longitud mínima de 55 cm y pediátrico con longitud mínima de 48 cm, ambos con ancho estándar.</v>
          </cell>
          <cell r="G560" t="str">
            <v>EQUIPO MÉDICO</v>
          </cell>
          <cell r="H560" t="str">
            <v>EQUIPO</v>
          </cell>
          <cell r="I560" t="str">
            <v>531.234.0010</v>
          </cell>
          <cell r="J560" t="str">
            <v>Collarín de plomo. Collarín de plomo para la protección de la tiroides durante la exposición a emanaciones ionizantes. Consta de los siguientes elementos: de material de nylon repelente al agua y manchas. Con espesor equivalente a 0.5 mm de plomo con cinta de velcro para sujetarse. Tamaños adulto: longitud mínima de 55 cm ancho estándar. Tamaño Pediátrico: longitud mínima de 48 cm ancho estándar.</v>
          </cell>
          <cell r="N560">
            <v>51300020</v>
          </cell>
          <cell r="O560" t="str">
            <v>Arreos masonicos (mandil, collarin y banda) (para exposicion)</v>
          </cell>
          <cell r="S560" t="str">
            <v>CNI</v>
          </cell>
          <cell r="T560" t="str">
            <v>COLLA-5312340010</v>
          </cell>
          <cell r="U560" t="str">
            <v>0001</v>
          </cell>
          <cell r="W560">
            <v>0</v>
          </cell>
          <cell r="AB560" t="str">
            <v>SLP</v>
          </cell>
        </row>
        <row r="561">
          <cell r="B561" t="str">
            <v>COLLA-5312340010-A001</v>
          </cell>
          <cell r="C561" t="str">
            <v>JA</v>
          </cell>
          <cell r="E561" t="str">
            <v>COLLARIN DE PLOMO</v>
          </cell>
          <cell r="G561" t="str">
            <v>EQUIPO MÉDICO</v>
          </cell>
          <cell r="H561" t="str">
            <v>EQUIPO</v>
          </cell>
          <cell r="I561" t="str">
            <v>531.234.0010</v>
          </cell>
          <cell r="N561">
            <v>51300020</v>
          </cell>
          <cell r="O561" t="str">
            <v>Arreos masonicos (mandil, collarin y banda) (para exposicion)</v>
          </cell>
          <cell r="S561" t="str">
            <v>CNI</v>
          </cell>
          <cell r="T561" t="str">
            <v>COLLA-5312340010</v>
          </cell>
          <cell r="U561" t="str">
            <v>A001</v>
          </cell>
          <cell r="V561" t="str">
            <v>Certificado de calidad ISO:9001 o ISO:13485: Sí</v>
          </cell>
          <cell r="AB561" t="str">
            <v>QRO-JunAcla</v>
          </cell>
        </row>
        <row r="562">
          <cell r="B562" t="str">
            <v>COLLA-5312340010-A999</v>
          </cell>
          <cell r="C562" t="str">
            <v>JA</v>
          </cell>
          <cell r="E562" t="str">
            <v>COLLARIN DE PLOMO</v>
          </cell>
          <cell r="G562" t="str">
            <v>MOBILIARIO MÉDICO</v>
          </cell>
          <cell r="H562" t="str">
            <v>PIEZA</v>
          </cell>
          <cell r="I562" t="str">
            <v>531.234.0010</v>
          </cell>
          <cell r="J562" t="str">
            <v>Collarín de plomo. Collarín de plomo para la protección de la tiroides durante la exposición a emanaciones ionizantes. Consta de los siguientes elementos: de material de nylon repelente al agua y manchas. Con espesor equivalente a 0.5 mm de plomo con cinta de velcro para sujetarse. Tamaños adulto: longitud mínima de 55 cm ancho estándar. Tamaño Pediátrico: longitud mínima de 48 cm ancho estándar.</v>
          </cell>
          <cell r="S562" t="str">
            <v>CNI</v>
          </cell>
          <cell r="AB562" t="str">
            <v>9 EDOS -JunAcla</v>
          </cell>
        </row>
        <row r="563">
          <cell r="B563" t="str">
            <v>COLLA-5312340010-B001</v>
          </cell>
          <cell r="C563" t="str">
            <v>JA</v>
          </cell>
          <cell r="E563" t="str">
            <v>Collarín de plomo</v>
          </cell>
          <cell r="G563" t="str">
            <v>EQUIPO MÉDICO</v>
          </cell>
          <cell r="H563" t="str">
            <v>EQUIPO</v>
          </cell>
          <cell r="I563" t="str">
            <v>531.234.0010</v>
          </cell>
          <cell r="J563" t="str">
            <v>Collarín de plomo. Collarín de plomo para la protección de la tiroides durante la exposición a emanaciones ionizantes. Consta de los siguientes elementos: de material de nylon repelente al agua y manchas. Con espesor equivalente a 0.5 mm de plomo con cinta de velcro para sujetarse. Tamaños adulto: longitud mínima de 55 cm ancho estándar. Tamaño Pediátrico: longitud mínima de 48 cm ancho estándar.</v>
          </cell>
          <cell r="N563">
            <v>51300020</v>
          </cell>
          <cell r="O563" t="str">
            <v>Arreos masonicos (mandil, collarin y banda) (para exposicion)</v>
          </cell>
          <cell r="S563" t="str">
            <v>CNI</v>
          </cell>
          <cell r="T563" t="str">
            <v>COLLA-5312340010</v>
          </cell>
          <cell r="U563" t="str">
            <v>B001</v>
          </cell>
          <cell r="V563" t="str">
            <v>Collarín tamaño estándar: Sí, sin ser limitante para los demás licitantes</v>
          </cell>
          <cell r="AB563" t="str">
            <v>SLP-JunAcla</v>
          </cell>
        </row>
        <row r="564">
          <cell r="B564" t="str">
            <v>COLLA-5312340010-B999</v>
          </cell>
          <cell r="C564" t="str">
            <v>JA</v>
          </cell>
          <cell r="E564" t="str">
            <v>COLLARIN DE PLOMO</v>
          </cell>
          <cell r="G564" t="str">
            <v>MOBILIARIO MEDICO</v>
          </cell>
          <cell r="H564" t="str">
            <v>PIEZA</v>
          </cell>
          <cell r="I564" t="str">
            <v>531.234.0010</v>
          </cell>
          <cell r="S564" t="str">
            <v>CNI</v>
          </cell>
          <cell r="AB564" t="str">
            <v>COL-I8-Jun-Acla</v>
          </cell>
        </row>
        <row r="565">
          <cell r="B565" t="str">
            <v>COLPO-5312250011-0001</v>
          </cell>
          <cell r="C565" t="str">
            <v>SI</v>
          </cell>
          <cell r="E565" t="str">
            <v>COLPOSCOPIO</v>
          </cell>
          <cell r="F565" t="str">
            <v>Equipo con visión estereoscópica y estativo fijo o adaptable a una silla o cama ginecológica. Incluye: brazo móvil; brazo auto-compensado; sistema de montaje para accesorios; regulador de voltaje; sistema de iluminación; sistema de aumento; filtro verde integrado.</v>
          </cell>
          <cell r="G565" t="str">
            <v>EQUIPO MÉDICO</v>
          </cell>
          <cell r="H565" t="str">
            <v>EQUIPO</v>
          </cell>
          <cell r="I565" t="str">
            <v>531.225.0011</v>
          </cell>
          <cell r="J565" t="str">
            <v>Colposcopio. Equipo rodable de magnificación visual con fines de diagnóstico y tratamiento de patologías en vagina o cervix. Con las siguientes características seleccionables de acuerdo a las necesidades de las unidades médicas: montado en brazo articulado y autocompensado de posicionamiento sólido sin necesidad de contrapesos. Tubo binocular con ajuste de la distancia interpupilar con ángulo de inclinación. Oculares granangulares para portadores de gafas con compensación de ametropías. Anteojera integrada. Cambiador de aumentos. Enfoque fino. Objetivos cambiables. Opción de cambiar por objetivos. Filtro verde como mínimo. Que permita la adaptación de sistema de video o fotografía. Haz de luz de alta intensidad. Transmisión de luz por fibra óptica. Fuente de luz. Guías de luz.</v>
          </cell>
          <cell r="N565">
            <v>53100870</v>
          </cell>
          <cell r="O565" t="str">
            <v>Colposcopio</v>
          </cell>
          <cell r="S565" t="str">
            <v>CNI</v>
          </cell>
          <cell r="T565" t="str">
            <v>COLPO-5312250011</v>
          </cell>
          <cell r="U565" t="str">
            <v>0001</v>
          </cell>
          <cell r="V565" t="str">
            <v>Múltiples diferencias</v>
          </cell>
          <cell r="W565">
            <v>4</v>
          </cell>
          <cell r="AB565" t="str">
            <v>TAB</v>
          </cell>
        </row>
        <row r="566">
          <cell r="B566" t="str">
            <v>COLPO-5312250011-0002</v>
          </cell>
          <cell r="C566" t="str">
            <v>SI</v>
          </cell>
          <cell r="E566" t="str">
            <v>COLPOSCOPIO</v>
          </cell>
          <cell r="F566" t="str">
            <v>Colposcopio. Equipo rodable de magnificación visual con fines de diagnóstico y tratamiento de patologías en vagina o cervix. Con las siguientes características seleccionables de acuerdo a las necesidades de las unidades médicas: montado en brazo articulado y autocompensado de posicionamiento sólido sin necesidad de contrapesos. Tubo binocular con ajuste de la distancia interpupilar con ángulo de inclinación. Oculares granangulares para portadores de gafas con compensación de ametropías. Anteojera integrada. Cambiador de aumentos. Enfoque fino. Objetivos cambiables. Opción de cambiar por objetivos. Filtro verde como mínimo. Que permita la adaptación de sistema de video o fotografía. Haz de luz de alta intensidad. Transmisión de luz por fibra óptica. Fuente de luz. Guías de luz.</v>
          </cell>
          <cell r="G566" t="str">
            <v>EQUIPO MÉDICO</v>
          </cell>
          <cell r="H566" t="str">
            <v>EQUIPO</v>
          </cell>
          <cell r="I566" t="str">
            <v>531.225.0011</v>
          </cell>
          <cell r="J566" t="str">
            <v>Colposcopio. Equipo rodable de magnificación visual con fines de diagnóstico y tratamiento de patologías en vagina o cervix. Con las siguientes características seleccionables de acuerdo a las necesidades de las unidades médicas: montado en brazo articulado y autocompensado de posicionamiento sólido sin necesidad de contrapesos. Tubo binocular con ajuste de la distancia interpupilar con ángulo de inclinación. Oculares granangulares para portadores de gafas con compensación de ametropías. Anteojera integrada. Cambiador de aumentos. Enfoque fino. Objetivos cambiables. Opción de cambiar por objetivos. Filtro verde como mínimo. Que permita la adaptación de sistema de video o fotografía. Haz de luz de alta intensidad. Transmisión de luz por fibra óptica. Fuente de luz. Guías de luz.</v>
          </cell>
          <cell r="N566">
            <v>53100870</v>
          </cell>
          <cell r="O566" t="str">
            <v>Colposcopio</v>
          </cell>
          <cell r="S566" t="str">
            <v>CNI</v>
          </cell>
          <cell r="T566" t="str">
            <v>COLPO-5312250011</v>
          </cell>
          <cell r="U566" t="str">
            <v>0002</v>
          </cell>
          <cell r="V566" t="str">
            <v xml:space="preserve">Múltiples diferencias </v>
          </cell>
          <cell r="AB566" t="str">
            <v>SLP</v>
          </cell>
        </row>
        <row r="567">
          <cell r="B567" t="str">
            <v>COLPO-5312250011-0003</v>
          </cell>
          <cell r="C567" t="str">
            <v>TEX</v>
          </cell>
          <cell r="E567" t="str">
            <v>COLPOSCOPIO</v>
          </cell>
          <cell r="F567" t="str">
            <v xml:space="preserve">Colposcopio. Montado en brazo articulado y autocompensado, de posicionamiento sólido sin necesidad de contrapeso. </v>
          </cell>
          <cell r="G567" t="str">
            <v>EQUIPO MÉDICO</v>
          </cell>
          <cell r="H567" t="str">
            <v>EQUIPO</v>
          </cell>
          <cell r="I567" t="str">
            <v>531.225.0011</v>
          </cell>
          <cell r="J567" t="str">
            <v>Colposcopio. Equipo rodable de magnificación visual con fines de diagnóstico y tratamiento de patologías en vagina o cervix. Con las siguientes características seleccionables de acuerdo a las necesidades de las unidades médicas: montado en brazo articulado y autocompensado de posicionamiento sólido sin necesidad de contrapesos. Tubo binocular con ajuste de la distancia interpupilar con ángulo de inclinación. Oculares granangulares para portadores de gafas con compensación de ametropías. Anteojera integrada. Cambiador de aumentos. Enfoque fino. Objetivos cambiables. Opción de cambiar por objetivos. Filtro verde como mínimo. Que permita la adaptación de sistema de video o fotografía. Haz de luz de alta intensidad. Transmisión de luz por fibra óptica. Fuente de luz. Guías de luz.</v>
          </cell>
          <cell r="N567">
            <v>53100870</v>
          </cell>
          <cell r="O567" t="str">
            <v>Colposcopio</v>
          </cell>
          <cell r="S567" t="str">
            <v>CNI</v>
          </cell>
          <cell r="T567" t="str">
            <v>COLPO-5312250011</v>
          </cell>
          <cell r="U567" t="str">
            <v>0003</v>
          </cell>
          <cell r="V567" t="str">
            <v>Múltiples diferencias</v>
          </cell>
          <cell r="AB567" t="str">
            <v>TEX</v>
          </cell>
        </row>
        <row r="568">
          <cell r="B568" t="str">
            <v>COLPO-5312250011-A001</v>
          </cell>
          <cell r="C568" t="str">
            <v>JA</v>
          </cell>
          <cell r="E568" t="str">
            <v>COLPOSCOPIO</v>
          </cell>
          <cell r="F568" t="str">
            <v>Colposcopio</v>
          </cell>
          <cell r="G568" t="str">
            <v>EQUIPO MÉDICO</v>
          </cell>
          <cell r="H568" t="str">
            <v>PIEZA</v>
          </cell>
          <cell r="I568" t="str">
            <v>531.225.0011</v>
          </cell>
          <cell r="J568" t="str">
            <v>Colposcopio. Equipo rodable de magnificación visual con fines de diagnóstico y tratamiento de patologías en vagina o cervix. Con las siguientes características seleccionables de acuerdo a las necesidades de las unidades médicas: montado en brazo articulado y autocompensado de posicionamiento sólido sin necesidad de contrapesos. Tubo binocular con ajuste de la distancia interpupilar con ángulo de inclinación. Oculares granangulares para portadores de gafas con compensación de ametropías. Anteojera integrada. Cambiador de aumentos. Enfoque fino. Objetivos cambiables. Opción de cambiar por objetivos. Filtro verde como mínimo. Que permita la adaptación de sistema de video o fotografía. Haz de luz de alta intensidad. Transmisión de luz por fibra óptica. Fuente de luz. Guías de luz.</v>
          </cell>
          <cell r="N568">
            <v>53100870</v>
          </cell>
          <cell r="O568" t="str">
            <v>Colposcopio</v>
          </cell>
          <cell r="S568" t="str">
            <v>CNI</v>
          </cell>
          <cell r="T568" t="str">
            <v>COLPO-5312250011</v>
          </cell>
          <cell r="U568" t="str">
            <v>A001</v>
          </cell>
          <cell r="V568" t="str">
            <v>Luz: halógeno o LED</v>
          </cell>
          <cell r="AB568" t="str">
            <v>TAB HCG-JunAcla</v>
          </cell>
        </row>
        <row r="569">
          <cell r="B569" t="str">
            <v>COLPO-5312250011-A002</v>
          </cell>
          <cell r="C569" t="str">
            <v>JA</v>
          </cell>
          <cell r="E569" t="str">
            <v>Colposcopio</v>
          </cell>
          <cell r="G569" t="str">
            <v>EQUIPO MÉDICO</v>
          </cell>
          <cell r="H569" t="str">
            <v>EQUIPO</v>
          </cell>
          <cell r="I569" t="str">
            <v>531.225.0011</v>
          </cell>
          <cell r="J569" t="str">
            <v>Colposcopio. Equipo rodable de magnificación visual con fines de diagnóstico y tratamiento de patologías en vagina o cervix. Con las siguientes características seleccionables de acuerdo a las necesidades de las unidades médicas: montado en brazo articulado y autocompensado de posicionamiento sólido sin necesidad de contrapesos. Tubo binocular con ajuste de la distancia interpupilar con ángulo de inclinación. Oculares granangulares para portadores de gafas con compensación de ametropías. Anteojera integrada. Cambiador de aumentos. Enfoque fino. Objetivos cambiables. Opción de cambiar por objetivos. Filtro verde como mínimo. Que permita la adaptación de sistema de video o fotografía. Haz de luz de alta intensidad. Transmisión de luz por fibra óptica. Fuente de luz. Guías de luz.</v>
          </cell>
          <cell r="N569">
            <v>53100870</v>
          </cell>
          <cell r="O569" t="str">
            <v>Colposcopio</v>
          </cell>
          <cell r="S569" t="str">
            <v>CNI</v>
          </cell>
          <cell r="T569" t="str">
            <v>COLPO-5312250011</v>
          </cell>
          <cell r="U569" t="str">
            <v>A002</v>
          </cell>
          <cell r="V569" t="str">
            <v>Pedal para toma de imagen fija: opcional
Luz: LED opcional</v>
          </cell>
          <cell r="AB569" t="str">
            <v>SLP-JunAcla</v>
          </cell>
        </row>
        <row r="570">
          <cell r="B570" t="str">
            <v>COLPO-5312250011-B001</v>
          </cell>
          <cell r="C570" t="str">
            <v>JA</v>
          </cell>
          <cell r="E570" t="str">
            <v>COLPOSCOPIO</v>
          </cell>
          <cell r="F570" t="str">
            <v>Colposcopio</v>
          </cell>
          <cell r="G570" t="str">
            <v>EQUIPO MÉDICO</v>
          </cell>
          <cell r="H570" t="str">
            <v>PIEZA</v>
          </cell>
          <cell r="I570" t="str">
            <v>531.225.0011</v>
          </cell>
          <cell r="J570" t="str">
            <v>Colposcopio. Equipo rodable de magnificación visual con fines de diagnóstico y tratamiento de patologías en vagina o cervix. Con las siguientes características seleccionables de acuerdo a las necesidades de las unidades médicas: montado en brazo articulado y autocompensado de posicionamiento sólido sin necesidad de contrapesos. Tubo binocular con ajuste de la distancia interpupilar con ángulo de inclinación. Oculares granangulares para portadores de gafas con compensación de ametropías. Anteojera integrada. Cambiador de aumentos. Enfoque fino. Objetivos cambiables. Opción de cambiar por objetivos. Filtro verde como mínimo. Que permita la adaptación de sistema de video o fotografía. Haz de luz de alta intensidad. Transmisión de luz por fibra óptica. Fuente de luz. Guías de luz.</v>
          </cell>
          <cell r="N570">
            <v>53100870</v>
          </cell>
          <cell r="O570" t="str">
            <v>Colposcopio</v>
          </cell>
          <cell r="S570" t="str">
            <v>CNI</v>
          </cell>
          <cell r="T570" t="str">
            <v>COLPO-5312250011</v>
          </cell>
          <cell r="U570" t="str">
            <v>B001</v>
          </cell>
          <cell r="V570" t="str">
            <v>Láser: requiere acoplamiento con un micromanipulador estándar, este punto es opcional
Luz: halógeno o LED</v>
          </cell>
          <cell r="AB570" t="str">
            <v>TAB-GRA-JunAcla</v>
          </cell>
        </row>
        <row r="571">
          <cell r="B571" t="str">
            <v>COMOD-5132450046-0001</v>
          </cell>
          <cell r="C571" t="str">
            <v>SI</v>
          </cell>
          <cell r="E571" t="str">
            <v>COMODO PARA ADULTO</v>
          </cell>
          <cell r="F571" t="str">
            <v>Cómodo para adulto. Cuerpo fabricado en acero inoxidable, AISI 304, calibre no. 22. Dimensiones generales largo 35 cm, ancho 30, altura 10 cm.</v>
          </cell>
          <cell r="G571" t="str">
            <v>MOBILIARIO</v>
          </cell>
          <cell r="H571" t="str">
            <v>PIEZA</v>
          </cell>
          <cell r="I571" t="str">
            <v>SIN CLAVE</v>
          </cell>
          <cell r="M571" t="str">
            <v>513.245.0046</v>
          </cell>
          <cell r="N571">
            <v>53200053</v>
          </cell>
          <cell r="O571" t="str">
            <v>Comodo (equipo medico quirurgico)</v>
          </cell>
          <cell r="S571" t="str">
            <v>IMSS</v>
          </cell>
          <cell r="T571" t="str">
            <v>COMOD-5132450046</v>
          </cell>
          <cell r="U571" t="str">
            <v>0001</v>
          </cell>
          <cell r="V571" t="str">
            <v>Fabricado en acero inoxidable: AISI 304, calibre No. 22
Dimensiones: Largo 35 cm, Ancho 30, Altura 10 cm</v>
          </cell>
          <cell r="W571">
            <v>0</v>
          </cell>
          <cell r="AB571" t="str">
            <v>SLP</v>
          </cell>
        </row>
        <row r="572">
          <cell r="B572" t="str">
            <v>COMOD-5132450046-0002</v>
          </cell>
          <cell r="C572" t="str">
            <v>TEX</v>
          </cell>
          <cell r="E572" t="str">
            <v>COMODO PARA PEDIATRICO</v>
          </cell>
          <cell r="F572" t="str">
            <v>Cómodo para pediátrico. Fabricado en lamina de acero inoxidable, acabado pulido mate</v>
          </cell>
          <cell r="G572" t="str">
            <v>MOBILIARIO</v>
          </cell>
          <cell r="H572" t="str">
            <v>PIEZA</v>
          </cell>
          <cell r="I572" t="str">
            <v>SIN CLAVE</v>
          </cell>
          <cell r="M572" t="str">
            <v>513.245.0046</v>
          </cell>
          <cell r="N572">
            <v>53200053</v>
          </cell>
          <cell r="O572" t="str">
            <v>Comodo (equipo medico quirurgico)</v>
          </cell>
          <cell r="S572" t="str">
            <v>IMSS</v>
          </cell>
          <cell r="T572" t="str">
            <v>COMOD-5132450046</v>
          </cell>
          <cell r="U572" t="str">
            <v>0002</v>
          </cell>
          <cell r="V572" t="str">
            <v>Fabricado en acero inoxidable: Sí
Dimensiones: Largo 29cm x Ancho 22cm x Profundidad 9cm</v>
          </cell>
          <cell r="AB572" t="str">
            <v>TEX</v>
          </cell>
        </row>
        <row r="573">
          <cell r="B573" t="str">
            <v>COMOD-5132450046-0003</v>
          </cell>
          <cell r="C573" t="str">
            <v>TEX</v>
          </cell>
          <cell r="E573" t="str">
            <v>COMODO PARA ADULTO</v>
          </cell>
          <cell r="F573" t="str">
            <v>Cómodo para adulto. Fabricado en lamina de acero inoxidable, acabado pulido mate.</v>
          </cell>
          <cell r="G573" t="str">
            <v>MOBILIARIO</v>
          </cell>
          <cell r="H573" t="str">
            <v>PIEZA</v>
          </cell>
          <cell r="I573" t="str">
            <v>SIN CLAVE</v>
          </cell>
          <cell r="M573" t="str">
            <v>513.245.0046</v>
          </cell>
          <cell r="N573">
            <v>53200053</v>
          </cell>
          <cell r="O573" t="str">
            <v>Comodo (equipo medico quirurgico)</v>
          </cell>
          <cell r="S573" t="str">
            <v>IMSS</v>
          </cell>
          <cell r="T573" t="str">
            <v>COMOD-5132450046</v>
          </cell>
          <cell r="U573" t="str">
            <v>0003</v>
          </cell>
          <cell r="V573" t="str">
            <v>Fabricado en acero inoxidable: Sí
Dimensiones: Largo 35cm x Ancho 28cm x Profundidad 9cm</v>
          </cell>
          <cell r="AB573" t="str">
            <v>TEX</v>
          </cell>
        </row>
        <row r="574">
          <cell r="B574" t="str">
            <v>COMPR-5312230037-0001</v>
          </cell>
          <cell r="C574" t="str">
            <v>SI</v>
          </cell>
          <cell r="E574" t="str">
            <v>UNIDAD DE COMPRESAS FRIAS</v>
          </cell>
          <cell r="F574" t="str">
            <v>Gabinete para compresas frías, fabricado en acero inoxidable. Con capacidad de al menos 5 pies cúbicos y al menos 4 secciones con bandejas o rejillas de acero oxidable. Cuenta con control automático de temperatura.</v>
          </cell>
          <cell r="G574" t="str">
            <v>MOBILIARIO MÉDICO</v>
          </cell>
          <cell r="H574" t="str">
            <v>EQUIPO</v>
          </cell>
          <cell r="I574" t="str">
            <v>531.223.0037</v>
          </cell>
          <cell r="J574" t="str">
            <v>Unidad de compresas frías. Equipo móvil para enfriar compresas en el tratamiento de aplicación tópica. Equipo móvil para enfriar compresas en el tratamiento de aplicación tópica. Con las siguientes características seleccionables de acuerdo a las necesidades de las unidades médicas: gabinete para compresas dimensiones y capacidad. Control automático de temperatura. Válvula de drenaje. Aislamiento térmico.</v>
          </cell>
          <cell r="N574">
            <v>53100347</v>
          </cell>
          <cell r="O574" t="str">
            <v>Aparatos de rehabilitacion</v>
          </cell>
          <cell r="S574" t="str">
            <v>CNI</v>
          </cell>
          <cell r="T574" t="str">
            <v>COMPR-5312230037</v>
          </cell>
          <cell r="U574" t="str">
            <v>0001</v>
          </cell>
          <cell r="W574">
            <v>6</v>
          </cell>
          <cell r="AB574" t="str">
            <v>SIN</v>
          </cell>
        </row>
        <row r="575">
          <cell r="B575" t="str">
            <v>COMPR-SC-5300000-0001</v>
          </cell>
          <cell r="C575" t="str">
            <v>TEX</v>
          </cell>
          <cell r="E575" t="str">
            <v>COMPRESOR PARA UNIDAD DENTAL SIN ACEITE 2 HP</v>
          </cell>
          <cell r="F575" t="str">
            <v>Compresor para unidad dental. De 2 HP como mínimo</v>
          </cell>
          <cell r="G575" t="str">
            <v>MOBILIARIO</v>
          </cell>
          <cell r="H575" t="str">
            <v>EQUIPO</v>
          </cell>
          <cell r="I575" t="str">
            <v>SIN CLAVE</v>
          </cell>
          <cell r="N575">
            <v>56900650</v>
          </cell>
          <cell r="O575" t="str">
            <v>Compresor de aire (equipo médico)</v>
          </cell>
          <cell r="S575" t="str">
            <v>CUCOP</v>
          </cell>
          <cell r="T575" t="str">
            <v>COMPR-SC-5300000</v>
          </cell>
          <cell r="U575" t="str">
            <v>0001</v>
          </cell>
          <cell r="AB575" t="str">
            <v>TEX</v>
          </cell>
        </row>
        <row r="576">
          <cell r="B576" t="str">
            <v>CONCE-SC-5300000-0001</v>
          </cell>
          <cell r="C576" t="str">
            <v>TEX</v>
          </cell>
          <cell r="E576" t="str">
            <v>CONCENTRADOR DE OXIGENO</v>
          </cell>
          <cell r="F576" t="str">
            <v>Concentrador de oxigeno. Con alarmas: Muy bajo nivel de oxigeno ( al menos 70%), Concentración de oxigeno al menos de 90 -100%, Caudal en litros 0.5 - 5 litros por minuto.</v>
          </cell>
          <cell r="G576" t="str">
            <v>EQUIPO MÉDICO</v>
          </cell>
          <cell r="H576" t="str">
            <v>EQUIPO</v>
          </cell>
          <cell r="I576" t="str">
            <v>SIN CLAVE</v>
          </cell>
          <cell r="N576">
            <v>53101095</v>
          </cell>
          <cell r="O576" t="str">
            <v>Concentrador de oxigeno</v>
          </cell>
          <cell r="S576" t="str">
            <v>CUCOP</v>
          </cell>
          <cell r="T576" t="str">
            <v>CONCE-SC-5300000</v>
          </cell>
          <cell r="U576" t="str">
            <v>0001</v>
          </cell>
          <cell r="AB576" t="str">
            <v>TEX</v>
          </cell>
        </row>
        <row r="577">
          <cell r="B577" t="str">
            <v>CONGE-5190007300-0001</v>
          </cell>
          <cell r="C577" t="str">
            <v>SI</v>
          </cell>
          <cell r="E577" t="str">
            <v xml:space="preserve">CONGELADOR TEMPERATURA HASTA -20 °C </v>
          </cell>
          <cell r="F577" t="str">
            <v>Congelador con rango de temperatura hasta -20 °C. Capacidad neta 7 pies cúbicos. Dimensiones aproximadas:  largo 76 cm, ancho 56 cm y alto 82.5 cm.</v>
          </cell>
          <cell r="G577" t="str">
            <v>EQUIPO DE LABORATORIO</v>
          </cell>
          <cell r="H577" t="str">
            <v>EQUIPO</v>
          </cell>
          <cell r="I577" t="str">
            <v>SIN CLAVE</v>
          </cell>
          <cell r="M577" t="str">
            <v>519.000.7300</v>
          </cell>
          <cell r="N577">
            <v>51900073</v>
          </cell>
          <cell r="O577" t="str">
            <v>Congelador</v>
          </cell>
          <cell r="S577" t="str">
            <v>CUCOP</v>
          </cell>
          <cell r="T577" t="str">
            <v>CONGE-5190007300</v>
          </cell>
          <cell r="U577" t="str">
            <v>0001</v>
          </cell>
          <cell r="V577" t="str">
            <v>Múltiples diferencias con 0002</v>
          </cell>
          <cell r="W577">
            <v>4</v>
          </cell>
          <cell r="AB577" t="str">
            <v>TAB</v>
          </cell>
        </row>
        <row r="578">
          <cell r="B578" t="str">
            <v>CONGE-5190007300-0002</v>
          </cell>
          <cell r="C578" t="str">
            <v>SI</v>
          </cell>
          <cell r="E578" t="str">
            <v>CONGELADOR HORIZONTAL</v>
          </cell>
          <cell r="G578" t="str">
            <v>MOBILIARIO</v>
          </cell>
          <cell r="H578" t="str">
            <v>EQUIPO</v>
          </cell>
          <cell r="I578" t="str">
            <v>SIN CLAVE</v>
          </cell>
          <cell r="M578" t="str">
            <v>519.000.7300</v>
          </cell>
          <cell r="N578">
            <v>51900073</v>
          </cell>
          <cell r="O578" t="str">
            <v>Congelador</v>
          </cell>
          <cell r="S578" t="str">
            <v>CUCOP</v>
          </cell>
          <cell r="T578" t="str">
            <v>CONGE-5190007300</v>
          </cell>
          <cell r="U578" t="str">
            <v>0002</v>
          </cell>
          <cell r="V578" t="str">
            <v>Múltiples diferencias con 0001</v>
          </cell>
          <cell r="AB578" t="str">
            <v>SON 2</v>
          </cell>
        </row>
        <row r="579">
          <cell r="B579" t="str">
            <v>CONGE-5232390129-0001</v>
          </cell>
          <cell r="C579" t="str">
            <v>SI</v>
          </cell>
          <cell r="E579" t="str">
            <v>CONGELADOR VERTICAL 1 PUERTA CRISTAL CAPACIDAD 12.6 PIES</v>
          </cell>
          <cell r="F579" t="str">
            <v>Congelador vertical 1 puerta cristal capacidad 12.6 pies. Con rango de temperatura de -16 hasta -20°C. Capacidad de al menos 12.6 pies cúbicos. Refrigerante libre de CFC.</v>
          </cell>
          <cell r="G579" t="str">
            <v>EQUIPO DE LABORATORIO</v>
          </cell>
          <cell r="H579" t="str">
            <v>EQUIPO</v>
          </cell>
          <cell r="I579" t="str">
            <v>SIN CLAVE</v>
          </cell>
          <cell r="M579" t="str">
            <v>523.239.0129</v>
          </cell>
          <cell r="N579">
            <v>51900073</v>
          </cell>
          <cell r="O579" t="str">
            <v>Congelador</v>
          </cell>
          <cell r="S579" t="str">
            <v>IMSS</v>
          </cell>
          <cell r="T579" t="str">
            <v>CONGE-5232390129</v>
          </cell>
          <cell r="U579" t="str">
            <v>0001</v>
          </cell>
          <cell r="W579">
            <v>0</v>
          </cell>
          <cell r="AB579" t="str">
            <v>SLP</v>
          </cell>
        </row>
        <row r="580">
          <cell r="B580" t="str">
            <v>CONGE-5232390129-A001</v>
          </cell>
          <cell r="C580" t="str">
            <v>JA</v>
          </cell>
          <cell r="E580" t="str">
            <v>CONGELADOR VERTICAL 1 PUERTA CRISTAL CAPACIDAD 12.6 PIES</v>
          </cell>
          <cell r="G580" t="str">
            <v>MOBILIARIO DE COCINA</v>
          </cell>
          <cell r="H580" t="str">
            <v>EQUIPO</v>
          </cell>
          <cell r="I580" t="str">
            <v>NO APLICA</v>
          </cell>
          <cell r="M580" t="str">
            <v>523.239.0129</v>
          </cell>
          <cell r="N580">
            <v>51900073</v>
          </cell>
          <cell r="O580" t="str">
            <v>Congelador</v>
          </cell>
          <cell r="S580" t="str">
            <v>IMSS</v>
          </cell>
          <cell r="T580" t="str">
            <v>CONGE-5232390129</v>
          </cell>
          <cell r="U580" t="str">
            <v>A001</v>
          </cell>
          <cell r="V580" t="str">
            <v>Capacidad: De 12.6 a 16 pies cúbicos</v>
          </cell>
          <cell r="AB580" t="str">
            <v>QRO-JunAcla</v>
          </cell>
        </row>
        <row r="581">
          <cell r="B581" t="str">
            <v>CONGE-5232390129-B001</v>
          </cell>
          <cell r="C581" t="str">
            <v>JA</v>
          </cell>
          <cell r="E581" t="str">
            <v>CONGELADOR VERTICAL 1 PUERTA CRISTAL CAPACIDAD 12.6 PIES</v>
          </cell>
          <cell r="G581" t="str">
            <v>EQUIPO DE LABORATORIO</v>
          </cell>
          <cell r="H581" t="str">
            <v>EQUIPO</v>
          </cell>
          <cell r="I581" t="str">
            <v>NO APLICA</v>
          </cell>
          <cell r="M581" t="str">
            <v>523.239.0129</v>
          </cell>
          <cell r="N581">
            <v>51900073</v>
          </cell>
          <cell r="O581" t="str">
            <v>Congelador</v>
          </cell>
          <cell r="S581" t="str">
            <v>IMSS</v>
          </cell>
          <cell r="T581" t="str">
            <v>CONGE-5232390129</v>
          </cell>
          <cell r="U581" t="str">
            <v>B001</v>
          </cell>
          <cell r="V581" t="str">
            <v>Congelador vertical con puerta sólida: opcional</v>
          </cell>
          <cell r="AB581" t="str">
            <v>SLP-JunAcla</v>
          </cell>
        </row>
        <row r="582">
          <cell r="B582" t="str">
            <v>CONGE-5332550036-0001</v>
          </cell>
          <cell r="C582" t="str">
            <v>SI</v>
          </cell>
          <cell r="E582" t="str">
            <v>CONGELADOR HORIZONTAL PARA ERITROCITOS Y MEDULA OSEA</v>
          </cell>
          <cell r="F582" t="str">
            <v>Congelador horizontal, para eritrocitos y médula ósea (124 unidades), rango de temperatura hasta -86 °C. Capacidad neta 6.5 pies cúbicos. Cuenta con: registro de temperatura para 7 días y alarma audible y visible, accesorios de acero inoxidable para almacenar los contenedores.</v>
          </cell>
          <cell r="G582" t="str">
            <v>EQUIPO DE LABORATORIO</v>
          </cell>
          <cell r="H582" t="str">
            <v>EQUIPO</v>
          </cell>
          <cell r="I582" t="str">
            <v>533.255.0036</v>
          </cell>
          <cell r="J582" t="str">
            <v>Congeladores Horizontal. Para almacenar eritrocitos y médula ósea (124 unidades). De temperatura -86 °C. Capacidad: 6.5 pies cúbicos (190 litros). Registro de temperatura para 7 días y alarma audible y visible. Con accesorios de acero inoxidable para almacenar los contenedores. 115 V 60 Hz.</v>
          </cell>
          <cell r="N582">
            <v>51900073</v>
          </cell>
          <cell r="O582" t="str">
            <v>Congelador</v>
          </cell>
          <cell r="S582" t="str">
            <v>CNI</v>
          </cell>
          <cell r="T582" t="str">
            <v>CONGE-5332550036</v>
          </cell>
          <cell r="U582" t="str">
            <v>0001</v>
          </cell>
          <cell r="W582">
            <v>4</v>
          </cell>
          <cell r="AB582" t="str">
            <v>TAB</v>
          </cell>
        </row>
        <row r="583">
          <cell r="B583" t="str">
            <v>CONGE-5332550101-0001</v>
          </cell>
          <cell r="C583" t="str">
            <v>SI</v>
          </cell>
          <cell r="E583" t="str">
            <v>CONGELADOR DE TEMPERATURA ULTRABAJA</v>
          </cell>
          <cell r="F583" t="str">
            <v>Congelador vertical, de temperatura ultra baja, rango de temperatura de -37°C hasta -76 °C. Capacidad neta 13 pies cúbicos. Cuenta con: graficador de 7 días; alarma en caso de falla de corriente eléctrica, cuatro repisas o charolas de acero inoxidable; cinco puertas internas; registro y control automático de temperatura.</v>
          </cell>
          <cell r="G583" t="str">
            <v>EQUIPO DE LABORATORIO</v>
          </cell>
          <cell r="H583" t="str">
            <v>EQUIPO</v>
          </cell>
          <cell r="I583" t="str">
            <v>533.255.0101</v>
          </cell>
          <cell r="J583" t="str">
            <v>Congeladores. Congelador de temperatura ultrabaja. Equipo que permite preservar especímenes biológicos (plasma células sanguíneas) que requieren temperatura de congelación hasta menos 76 grados centígrados. Con rango de temperatura de -37 hasta -76°C. Vertical u horizontal. Capacidad de 13 ± 1 pies cúbicos. Cuatro repisas o charolas interiores de acero inoxidable. Cinco puertas internas. Alarma acústica y visual en caso de falla de corriente eléctrica. Compresor con potencia adecuada a la capacidad del equipo. Registro diario/semanal automático de la temperatura y control con microprocesador. Interiores recubiertos con pintura epóxica de alto impacto. Refrigerante libre de CFC.</v>
          </cell>
          <cell r="N583">
            <v>51900073</v>
          </cell>
          <cell r="O583" t="str">
            <v>Congelador</v>
          </cell>
          <cell r="S583" t="str">
            <v>CNI</v>
          </cell>
          <cell r="T583" t="str">
            <v>CONGE-5332550101</v>
          </cell>
          <cell r="U583" t="str">
            <v>0001</v>
          </cell>
          <cell r="W583">
            <v>4</v>
          </cell>
          <cell r="AB583" t="str">
            <v>TAB</v>
          </cell>
        </row>
        <row r="584">
          <cell r="B584" t="str">
            <v>CONGE-5332550135-0001</v>
          </cell>
          <cell r="C584" t="str">
            <v>SI</v>
          </cell>
          <cell r="E584" t="str">
            <v>CONGELADOR VERTICAL PARA BANCO DE SANGRE</v>
          </cell>
          <cell r="F584" t="str">
            <v>Congelador vertical, para banco de sangre, rango de temperatura de -20°C hasta -30 °C. Capacidad neta 600 L. Cuenta con: sistema de descongelación automática; registro diario/semanal automático de la temperatura; con al menos 7 cajones de acero inoxidable; puerta con cierre automático y bloqueo de 90°; sistema de alarma en caso de falla.</v>
          </cell>
          <cell r="G584" t="str">
            <v>EQUIPO DE LABORATORIO</v>
          </cell>
          <cell r="H584" t="str">
            <v>EQUIPO</v>
          </cell>
          <cell r="I584" t="str">
            <v>533.255.0135</v>
          </cell>
          <cell r="J584" t="str">
            <v>Congeladores Vertical. De temperatura entre -20 ° y -30 °C. 127 V - 60 Hz.</v>
          </cell>
          <cell r="N584">
            <v>51900073</v>
          </cell>
          <cell r="O584" t="str">
            <v>Congelador</v>
          </cell>
          <cell r="S584" t="str">
            <v>CNI</v>
          </cell>
          <cell r="T584" t="str">
            <v>CONGE-5332550135</v>
          </cell>
          <cell r="U584" t="str">
            <v>0001</v>
          </cell>
          <cell r="W584">
            <v>4</v>
          </cell>
          <cell r="AB584" t="str">
            <v>TAB</v>
          </cell>
        </row>
        <row r="585">
          <cell r="B585" t="str">
            <v>CONGE-5332550200-0001</v>
          </cell>
          <cell r="C585" t="str">
            <v>SI</v>
          </cell>
          <cell r="E585" t="str">
            <v>CONGELADOR RAPIDO DE PLASMA</v>
          </cell>
          <cell r="F585" t="str">
            <v>Congelador rápido de plasma. Capacidad de 96 a 576 bolsas. Cuenta con: puerta con sistema de seguridad; panel de control; despliegue de temperatura; alarmas para cambios de temperatura o fin del ciclo.</v>
          </cell>
          <cell r="G585" t="str">
            <v>EQUIPO DE LABORATORIO</v>
          </cell>
          <cell r="H585" t="str">
            <v>EQUIPO</v>
          </cell>
          <cell r="I585" t="str">
            <v>533.255.0200</v>
          </cell>
          <cell r="J585" t="str">
            <v>Congeladores. Congelador rápido de plasma. Equipo automático fijo para congelar Bolsas de plasma de diferentes volúmenes. Con las siguientes características seleccionables de acuerdo a las necesidades de las unidades médicas: Con capacidad de 96 a 576 Bolsas. Puerta con sistema de seguridad. Circulación uniforme de la temperatura. Panel de control: despliegue de temperatura sistema de alarmas audible y visual para cambios de temperatura o fin del ciclo. Capacidad para interfasarse. Libre de CFC. Compresor de potencia adecuada</v>
          </cell>
          <cell r="N585">
            <v>51900073</v>
          </cell>
          <cell r="O585" t="str">
            <v>Congelador</v>
          </cell>
          <cell r="S585" t="str">
            <v>CNI</v>
          </cell>
          <cell r="T585" t="str">
            <v>CONGE-5332550200</v>
          </cell>
          <cell r="U585" t="str">
            <v>0001</v>
          </cell>
          <cell r="W585">
            <v>0</v>
          </cell>
          <cell r="AB585" t="str">
            <v>TAB</v>
          </cell>
        </row>
        <row r="586">
          <cell r="B586" t="str">
            <v>CONGE-5332550218-0999</v>
          </cell>
          <cell r="C586" t="str">
            <v>IMSS</v>
          </cell>
          <cell r="E586" t="str">
            <v>CONGELADOR HORIZONTAL DE REFRIGERANTES PARA VACUNAS</v>
          </cell>
          <cell r="G586" t="str">
            <v>EQUIPO DE LABORATORIO</v>
          </cell>
          <cell r="H586" t="str">
            <v>EQUIPO</v>
          </cell>
          <cell r="I586" t="str">
            <v>SIN CLAVE</v>
          </cell>
          <cell r="N586">
            <v>51900073</v>
          </cell>
          <cell r="O586" t="str">
            <v>Congelador horizontal de refrigerantes para vacunas</v>
          </cell>
          <cell r="R586" t="str">
            <v>533.255.0218</v>
          </cell>
          <cell r="S586" t="str">
            <v>CNI</v>
          </cell>
          <cell r="T586" t="str">
            <v>CONGE-5332550218</v>
          </cell>
          <cell r="U586" t="str">
            <v>0999</v>
          </cell>
          <cell r="AB586" t="str">
            <v>NAY IMSS</v>
          </cell>
        </row>
        <row r="587">
          <cell r="B587" t="str">
            <v>CONJU-5110007700-0001</v>
          </cell>
          <cell r="C587" t="str">
            <v>SI</v>
          </cell>
          <cell r="E587" t="str">
            <v>CONJUNTO SEMIEJECUTIVO</v>
          </cell>
          <cell r="F587" t="str">
            <v>Conjunto semiejecutivo, patas metálicas, cubierta orgánica de 1.60 x .90 m, lateral .90 x .60 m, credenza 1.80 x .60 m y pedestal 3 gavetas de 48 x 50.5 x 72 cm.</v>
          </cell>
          <cell r="G587" t="str">
            <v>MOBILIARIO</v>
          </cell>
          <cell r="H587" t="str">
            <v>PIEZA</v>
          </cell>
          <cell r="I587" t="str">
            <v>SIN CLAVE</v>
          </cell>
          <cell r="M587" t="str">
            <v>511.000.7700</v>
          </cell>
          <cell r="N587">
            <v>51100022</v>
          </cell>
          <cell r="O587" t="str">
            <v>Escritorio</v>
          </cell>
          <cell r="P587">
            <v>51100077</v>
          </cell>
          <cell r="Q587" t="str">
            <v>Modulo desarmable</v>
          </cell>
          <cell r="S587" t="str">
            <v>CUCOP 2</v>
          </cell>
          <cell r="T587" t="str">
            <v>CONJU-5110007700</v>
          </cell>
          <cell r="U587" t="str">
            <v>0001</v>
          </cell>
          <cell r="V587" t="str">
            <v>Múltiples diferencias con 0002</v>
          </cell>
          <cell r="W587">
            <v>0</v>
          </cell>
          <cell r="AB587" t="str">
            <v>TAB</v>
          </cell>
        </row>
        <row r="588">
          <cell r="B588" t="str">
            <v>CONJU-5110007700-0002</v>
          </cell>
          <cell r="C588" t="str">
            <v>SI</v>
          </cell>
          <cell r="E588" t="str">
            <v>CONJUNTO EJECUTIVO</v>
          </cell>
          <cell r="F588" t="str">
            <v>Conjunto ejecutivo con cubiertas, fabricado en acero. Dimensiones aproximadas: largo 220 cm, ancho 210 cm y alto 75 cm. Capacidad de carga de 350 kg. Cuenta con: escritorio con cajón, librero con entrepaño y archivero de 3 gavetas de 70 cm; multicontacto empotrado; tornillería para su ensamblaje.</v>
          </cell>
          <cell r="G588" t="str">
            <v>MOBILIARIO</v>
          </cell>
          <cell r="H588" t="str">
            <v>PIEZA</v>
          </cell>
          <cell r="I588" t="str">
            <v>SIN CLAVE</v>
          </cell>
          <cell r="M588" t="str">
            <v>511.000.7700</v>
          </cell>
          <cell r="N588">
            <v>51100022</v>
          </cell>
          <cell r="O588" t="str">
            <v>Escritorio</v>
          </cell>
          <cell r="P588">
            <v>51100077</v>
          </cell>
          <cell r="Q588" t="str">
            <v>Modulo desarmable</v>
          </cell>
          <cell r="S588" t="str">
            <v>CUCOP 2</v>
          </cell>
          <cell r="T588" t="str">
            <v>CONJU-5110007700</v>
          </cell>
          <cell r="U588" t="str">
            <v>0002</v>
          </cell>
          <cell r="V588" t="str">
            <v>Múltiples diferencias con 0001</v>
          </cell>
          <cell r="W588">
            <v>0</v>
          </cell>
          <cell r="AB588" t="str">
            <v>TAB</v>
          </cell>
        </row>
        <row r="589">
          <cell r="B589" t="str">
            <v>CONTA-5310045600-0001</v>
          </cell>
          <cell r="C589" t="str">
            <v>SI</v>
          </cell>
          <cell r="E589" t="str">
            <v>CONTADOR DE COLONIAS EN MUESTRAS DE AIRE</v>
          </cell>
          <cell r="G589" t="str">
            <v>EQUIPO DE LABORATORIO</v>
          </cell>
          <cell r="H589" t="str">
            <v>EQUIPO</v>
          </cell>
          <cell r="I589" t="str">
            <v>S/C</v>
          </cell>
          <cell r="N589">
            <v>53100456</v>
          </cell>
          <cell r="T589" t="str">
            <v>CONTA-5310045600</v>
          </cell>
          <cell r="U589" t="str">
            <v>0001</v>
          </cell>
          <cell r="AB589" t="str">
            <v>CMM</v>
          </cell>
        </row>
        <row r="590">
          <cell r="B590" t="str">
            <v>CONTA-5310053000-0001</v>
          </cell>
          <cell r="C590" t="str">
            <v>SI</v>
          </cell>
          <cell r="E590" t="str">
            <v>CONTADOR DE PARTICULAS DE MANO</v>
          </cell>
          <cell r="G590" t="str">
            <v>EQUIPO DE LABORATORIO</v>
          </cell>
          <cell r="H590" t="str">
            <v>EQUIPO</v>
          </cell>
          <cell r="I590" t="str">
            <v>S/C</v>
          </cell>
          <cell r="N590">
            <v>53100530</v>
          </cell>
          <cell r="T590" t="str">
            <v>CONTA-5310053000</v>
          </cell>
          <cell r="U590" t="str">
            <v>0001</v>
          </cell>
          <cell r="AB590" t="str">
            <v>CMM</v>
          </cell>
        </row>
        <row r="591">
          <cell r="B591" t="str">
            <v>CONTA-5332660231-0001</v>
          </cell>
          <cell r="C591" t="str">
            <v>SI</v>
          </cell>
          <cell r="E591" t="str">
            <v>CONTADOR ELECTRONICO DE OCHO TECLAS</v>
          </cell>
          <cell r="F591" t="str">
            <v>Contador electrónico de ocho teclas. Registro de cuenta total. Registro diferencial de glóbulos blancos. Relación de porcentaje del total de cada una de las células. Funciona con baterías y corriente eléctrica.</v>
          </cell>
          <cell r="G591" t="str">
            <v>EQUIPO DE LABORATORIO</v>
          </cell>
          <cell r="H591" t="str">
            <v>EQUIPO</v>
          </cell>
          <cell r="I591" t="str">
            <v>533.266.0231</v>
          </cell>
          <cell r="J591" t="str">
            <v>Contadores. Contador electrónico de ocho teclas con registro de cuenta total registro diferencial de glóbulos blancos. Sistema de alarma audible cada 100 cuentas. Relación de porcentaje del total de cada una de las células. Tono diferencial para cada tecla. Teclas para total de parciales y para borrar dígitos.</v>
          </cell>
          <cell r="N591">
            <v>53100456</v>
          </cell>
          <cell r="O591" t="str">
            <v>Contador colonias (instrumento cientifico)</v>
          </cell>
          <cell r="S591" t="str">
            <v>CNI</v>
          </cell>
          <cell r="T591" t="str">
            <v>CONTA-5332660231</v>
          </cell>
          <cell r="U591" t="str">
            <v>0001</v>
          </cell>
          <cell r="V591" t="str">
            <v>Sin diferencias con 0002</v>
          </cell>
          <cell r="W591">
            <v>2</v>
          </cell>
          <cell r="AB591" t="str">
            <v>SLP</v>
          </cell>
        </row>
        <row r="592">
          <cell r="B592" t="str">
            <v>CONTA-5332660231-0002</v>
          </cell>
          <cell r="C592" t="str">
            <v>TEX</v>
          </cell>
          <cell r="E592" t="str">
            <v>CONTADOR ELECTRONICO DE OCHO TECLAS</v>
          </cell>
          <cell r="G592" t="str">
            <v>EQUIPO MÉDICO</v>
          </cell>
          <cell r="H592" t="str">
            <v>EQUIPO</v>
          </cell>
          <cell r="I592" t="str">
            <v>533.266.0231</v>
          </cell>
          <cell r="J592" t="str">
            <v>Contadores. Contador electrónico de ocho teclas con registro de cuenta total registro diferencial de glóbulos blancos. Sistema de alarma audible cada 100 cuentas. Relación de porcentaje del total de cada una de las células. Tono diferencial para cada tecla. Teclas para total de parciales y para borrar dígitos.</v>
          </cell>
          <cell r="N592">
            <v>53100456</v>
          </cell>
          <cell r="O592" t="str">
            <v>Contador colonias (instrumento cientifico)</v>
          </cell>
          <cell r="S592" t="str">
            <v>CNI</v>
          </cell>
          <cell r="T592" t="str">
            <v>CONTA-5332660231</v>
          </cell>
          <cell r="U592" t="str">
            <v>0002</v>
          </cell>
          <cell r="V592" t="str">
            <v>Sin diferencias con 0001</v>
          </cell>
          <cell r="AB592" t="str">
            <v>TEX</v>
          </cell>
        </row>
        <row r="593">
          <cell r="B593" t="str">
            <v>CONTA-SC-5332660-0001</v>
          </cell>
          <cell r="C593" t="str">
            <v>TEX</v>
          </cell>
          <cell r="E593" t="str">
            <v>CONTADOR DE DOS TECLAS</v>
          </cell>
          <cell r="F593" t="str">
            <v xml:space="preserve">Contador de dos teclas con registro de cuenta total. Con registro diferencial de glóbulos blancos. </v>
          </cell>
          <cell r="G593" t="str">
            <v>EQUIPO MÉDICO</v>
          </cell>
          <cell r="H593" t="str">
            <v>EQUIPO</v>
          </cell>
          <cell r="I593" t="str">
            <v>SIN CLAVE</v>
          </cell>
          <cell r="N593">
            <v>53100456</v>
          </cell>
          <cell r="O593" t="str">
            <v>Contador colonias (instrumento cientifico)</v>
          </cell>
          <cell r="S593" t="str">
            <v>CUCOP</v>
          </cell>
          <cell r="T593" t="str">
            <v>CONTA-SC-5332660</v>
          </cell>
          <cell r="U593" t="str">
            <v>0001</v>
          </cell>
          <cell r="AB593" t="str">
            <v>TEX</v>
          </cell>
        </row>
        <row r="594">
          <cell r="B594" t="str">
            <v>CONTE-0602180085-0001</v>
          </cell>
          <cell r="C594" t="str">
            <v>SI</v>
          </cell>
          <cell r="E594" t="str">
            <v>CONTENEDOR DESECHABLE PARA PUNZOCORTANTES</v>
          </cell>
          <cell r="F594" t="str">
            <v>Contenedor desechable para punzocortantes de polipropileno en color rojo. Con separador de agujas. Capacidad de 0.94 a 1.90 L.</v>
          </cell>
          <cell r="G594" t="str">
            <v>MOBILIARIO MÉDICO</v>
          </cell>
          <cell r="H594" t="str">
            <v>PIEZA</v>
          </cell>
          <cell r="I594" t="str">
            <v>060.218.0085</v>
          </cell>
          <cell r="J594" t="str">
            <v>Contenedores. Desechables de punzo-cortantes, de polipropileno, esterilizable, incinerable y no tóxico,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Debe contar con certificado analítico cuyas especificaciones técnicas deben cumplir con la NOM-087-SEMARNAT-SSA1 vigente. Capacidad: 0.94 a 1.90 lts. Pieza</v>
          </cell>
          <cell r="N594">
            <v>56900647</v>
          </cell>
          <cell r="O594" t="str">
            <v>Contenedor industrial de basura</v>
          </cell>
          <cell r="S594" t="str">
            <v>CNI</v>
          </cell>
          <cell r="T594" t="str">
            <v>CONTE-0602180085</v>
          </cell>
          <cell r="U594" t="str">
            <v>0001</v>
          </cell>
          <cell r="W594">
            <v>0</v>
          </cell>
          <cell r="AB594" t="str">
            <v>QRO</v>
          </cell>
        </row>
        <row r="595">
          <cell r="B595" t="str">
            <v>CONTE-5690064700-0001</v>
          </cell>
          <cell r="C595" t="str">
            <v>SI</v>
          </cell>
          <cell r="E595" t="str">
            <v>CONTENEDOR INDUSTRIAL DE BASURA</v>
          </cell>
          <cell r="F595" t="str">
            <v>Contenedor industrail de basura con capacidad de carga de al menos 400 kg</v>
          </cell>
          <cell r="G595" t="str">
            <v>MOBILIARIO</v>
          </cell>
          <cell r="H595" t="str">
            <v>PIEZA</v>
          </cell>
          <cell r="I595" t="str">
            <v>SIN CLAVE</v>
          </cell>
          <cell r="M595" t="str">
            <v>569.006.4700</v>
          </cell>
          <cell r="N595">
            <v>56900647</v>
          </cell>
          <cell r="O595" t="str">
            <v>Contenedor industrial de basura</v>
          </cell>
          <cell r="S595" t="str">
            <v>CUCOP</v>
          </cell>
          <cell r="T595" t="str">
            <v>CONTE-5690064700</v>
          </cell>
          <cell r="U595" t="str">
            <v>0001</v>
          </cell>
          <cell r="W595">
            <v>0</v>
          </cell>
          <cell r="AB595" t="str">
            <v>FARMA</v>
          </cell>
        </row>
        <row r="596">
          <cell r="B596" t="str">
            <v>CONTE-5690064700-A001</v>
          </cell>
          <cell r="C596" t="str">
            <v>JA</v>
          </cell>
          <cell r="E596" t="str">
            <v>CONTENEDOR INDUSTRIAL DE BASURA</v>
          </cell>
          <cell r="F596" t="str">
            <v>Contenedor de basura de uso industrial rectangular, con tapa, ruedas y asas</v>
          </cell>
          <cell r="G596" t="str">
            <v>MOBILIARIO</v>
          </cell>
          <cell r="H596" t="str">
            <v>PIEZA</v>
          </cell>
          <cell r="I596" t="str">
            <v>SIN CLAVE</v>
          </cell>
          <cell r="M596" t="str">
            <v>569.006.4700</v>
          </cell>
          <cell r="N596">
            <v>56900647</v>
          </cell>
          <cell r="O596" t="str">
            <v>Contenedor industrial de basura</v>
          </cell>
          <cell r="S596" t="str">
            <v>CUCOP</v>
          </cell>
          <cell r="T596" t="str">
            <v>CONTE-5690064700</v>
          </cell>
          <cell r="U596" t="str">
            <v>A001</v>
          </cell>
          <cell r="V596" t="str">
            <v>Cuerpo del bote y tapa: polietileno densidad media</v>
          </cell>
          <cell r="AB596" t="str">
            <v>FARMA-JunAcla</v>
          </cell>
        </row>
        <row r="597">
          <cell r="B597" t="str">
            <v>COSER-5620024900-0001</v>
          </cell>
          <cell r="C597" t="str">
            <v>SI</v>
          </cell>
          <cell r="E597" t="str">
            <v>MAQUINA DE COSER ELECTRICA SEMI INDUSTRIAL</v>
          </cell>
          <cell r="G597" t="str">
            <v>MOBILIARIO</v>
          </cell>
          <cell r="H597" t="str">
            <v>EQUIPO</v>
          </cell>
          <cell r="I597" t="str">
            <v>SIN CLAVE</v>
          </cell>
          <cell r="N597">
            <v>56200249</v>
          </cell>
          <cell r="O597" t="str">
            <v>Maquina de coser industrial</v>
          </cell>
          <cell r="S597" t="str">
            <v>CUCOP</v>
          </cell>
          <cell r="T597" t="str">
            <v>COSER-5620024900</v>
          </cell>
          <cell r="U597" t="str">
            <v>0001</v>
          </cell>
          <cell r="AB597" t="str">
            <v>SON 2</v>
          </cell>
        </row>
        <row r="598">
          <cell r="B598" t="str">
            <v>COSTO-5312170029-0001</v>
          </cell>
          <cell r="C598" t="str">
            <v>SI</v>
          </cell>
          <cell r="E598" t="str">
            <v>COSTOTOMO CIZALLA</v>
          </cell>
          <cell r="F598" t="str">
            <v>Costotomo, cizalla.</v>
          </cell>
          <cell r="G598" t="str">
            <v>INSTRUMENTAL</v>
          </cell>
          <cell r="H598" t="str">
            <v>PIEZA</v>
          </cell>
          <cell r="I598" t="str">
            <v>531.217.0029</v>
          </cell>
          <cell r="J598" t="str">
            <v>Costotomo.  Costotomo cizalla.</v>
          </cell>
          <cell r="N598">
            <v>53100095</v>
          </cell>
          <cell r="O598" t="str">
            <v>Cizalla medica (equipo medico quirurgico)</v>
          </cell>
          <cell r="S598" t="str">
            <v>CNI</v>
          </cell>
          <cell r="T598" t="str">
            <v>COSTO-5312170029</v>
          </cell>
          <cell r="U598" t="str">
            <v>0001</v>
          </cell>
          <cell r="W598">
            <v>2</v>
          </cell>
          <cell r="AB598" t="str">
            <v>TAB</v>
          </cell>
        </row>
        <row r="599">
          <cell r="B599" t="str">
            <v>COSTO-5372540483-0001</v>
          </cell>
          <cell r="C599" t="str">
            <v>SI</v>
          </cell>
          <cell r="E599" t="str">
            <v>COSTOTOMO SAUERBRUCH</v>
          </cell>
          <cell r="F599" t="str">
            <v>Costotomo sauerbruch, con articulación de tornillo, de 260 a 280 mm de longitud.</v>
          </cell>
          <cell r="G599" t="str">
            <v>INSTRUMENTAL</v>
          </cell>
          <cell r="H599" t="str">
            <v>PIEZA</v>
          </cell>
          <cell r="I599" t="str">
            <v>537.254.0483</v>
          </cell>
          <cell r="J599" t="str">
            <v>Costotomo.  Costotomo Sauerbruch con articulación de tornillo de 260 a 280 mm. de longitud.</v>
          </cell>
          <cell r="N599">
            <v>53100095</v>
          </cell>
          <cell r="O599" t="str">
            <v>Cizalla medica (equipo medico quirurgico)</v>
          </cell>
          <cell r="S599" t="str">
            <v>CNI</v>
          </cell>
          <cell r="T599" t="str">
            <v>COSTO-5372540483</v>
          </cell>
          <cell r="U599" t="str">
            <v>0001</v>
          </cell>
          <cell r="W599">
            <v>2</v>
          </cell>
          <cell r="AB599" t="str">
            <v>TAB</v>
          </cell>
        </row>
        <row r="600">
          <cell r="B600" t="str">
            <v>CRANE-5372600055-0001</v>
          </cell>
          <cell r="C600" t="str">
            <v>SI</v>
          </cell>
          <cell r="E600" t="str">
            <v>CRANEOTOMO NEUMATICO</v>
          </cell>
          <cell r="F600" t="str">
            <v>Craneotomo neumático. equipo esterilizable, con reductor de velocidad y aditamentos para craneoplastía</v>
          </cell>
          <cell r="G600" t="str">
            <v>EQUIPO MÉDICO</v>
          </cell>
          <cell r="H600" t="str">
            <v>EQUIPO</v>
          </cell>
          <cell r="I600" t="str">
            <v>537.260.0055</v>
          </cell>
          <cell r="J600" t="str">
            <v>Craneotomo neumático. Equipo para trepanotomía y craneotomía. Con las siguientes características seleccionables de acuerdo a las necesidades de las unidades médicas: Reductor de velocidad y aditamento para craneoplastía.</v>
          </cell>
          <cell r="N600">
            <v>53100297</v>
          </cell>
          <cell r="O600" t="str">
            <v>Sierra hueso (manual y electrica) (equipo medico quirurgico)</v>
          </cell>
          <cell r="S600" t="str">
            <v>CNI</v>
          </cell>
          <cell r="T600" t="str">
            <v>CRANE-5372600055</v>
          </cell>
          <cell r="U600" t="str">
            <v>0001</v>
          </cell>
          <cell r="V600" t="str">
            <v>Múltiples diferencias con 0002</v>
          </cell>
          <cell r="W600">
            <v>4</v>
          </cell>
          <cell r="AB600" t="str">
            <v>SIN</v>
          </cell>
        </row>
        <row r="601">
          <cell r="B601" t="str">
            <v>CRANE-5372600055-0002</v>
          </cell>
          <cell r="C601" t="str">
            <v>SI</v>
          </cell>
          <cell r="E601" t="str">
            <v>CRANEOTOMO ELECTRICO</v>
          </cell>
          <cell r="F601" t="str">
            <v>Craneotomo eléctrico. Cuenta con: motor eléctrico con torque ajustable; control de sensibilidad; consola con pantalla táctil; accesorios para fresas de corte; pedal de control; protector de duramadre estándar.</v>
          </cell>
          <cell r="G601" t="str">
            <v>EQUIPO MÉDICO</v>
          </cell>
          <cell r="H601" t="str">
            <v>EQUIPO</v>
          </cell>
          <cell r="I601" t="str">
            <v>537.260.0055</v>
          </cell>
          <cell r="J601" t="str">
            <v>Craneotomo neumático. Equipo para trepanotomía y craneotomía. Con las siguientes características seleccionables de acuerdo a las necesidades de las unidades médicas: Reductor de velocidad y aditamento para craneoplastía.</v>
          </cell>
          <cell r="N601">
            <v>53100297</v>
          </cell>
          <cell r="O601" t="str">
            <v>Sierra hueso (manual y electrica) (equipo medico quirurgico)</v>
          </cell>
          <cell r="S601" t="str">
            <v>CNI</v>
          </cell>
          <cell r="T601" t="str">
            <v>CRANE-5372600055</v>
          </cell>
          <cell r="U601" t="str">
            <v>0002</v>
          </cell>
          <cell r="V601" t="str">
            <v>Múltiples diferencias con 0001</v>
          </cell>
          <cell r="W601">
            <v>4</v>
          </cell>
          <cell r="AB601" t="str">
            <v>SIN</v>
          </cell>
        </row>
        <row r="602">
          <cell r="B602" t="str">
            <v>CRANE-5372600055-0003</v>
          </cell>
          <cell r="C602" t="str">
            <v>SI</v>
          </cell>
          <cell r="E602" t="str">
            <v>CRANEOTOMO ELECTRICO</v>
          </cell>
          <cell r="G602" t="str">
            <v>EQUIPO MÉDICO</v>
          </cell>
          <cell r="H602" t="str">
            <v>EQUIPO</v>
          </cell>
          <cell r="I602" t="str">
            <v>537.260.0055</v>
          </cell>
          <cell r="J602" t="str">
            <v>Craneotomo neumático. Equipo para trepanotomía y craneotomía. Con las siguientes características seleccionables de acuerdo a las necesidades de las unidades médicas: Reductor de velocidad y aditamento para craneoplastía.</v>
          </cell>
          <cell r="N602">
            <v>53100297</v>
          </cell>
          <cell r="O602" t="str">
            <v>Sierra hueso (manual y electrica) (equipo medico quirurgico)</v>
          </cell>
          <cell r="S602" t="str">
            <v>CNI</v>
          </cell>
          <cell r="T602" t="str">
            <v>CRANE-5372600055</v>
          </cell>
          <cell r="U602" t="str">
            <v>0003</v>
          </cell>
          <cell r="V602" t="str">
            <v>Múltiples diferencias con 0001 y 0002</v>
          </cell>
          <cell r="AB602" t="str">
            <v>SLP</v>
          </cell>
        </row>
        <row r="603">
          <cell r="B603" t="str">
            <v>CRANE-5372600055-A001</v>
          </cell>
          <cell r="C603" t="str">
            <v>JA</v>
          </cell>
          <cell r="E603" t="str">
            <v>CRANEOTOMO NEUMATICO</v>
          </cell>
          <cell r="F603" t="str">
            <v>Craneotomo neumatico</v>
          </cell>
          <cell r="G603" t="str">
            <v>EQUIPO MÉDICO</v>
          </cell>
          <cell r="H603" t="str">
            <v>PIEZA</v>
          </cell>
          <cell r="I603" t="str">
            <v>537.260.0055</v>
          </cell>
          <cell r="J603" t="str">
            <v>Craneotomo neumático. Equipo para trepanotomía y craneotomía. Con las siguientes características seleccionables de acuerdo a las necesidades de las unidades médicas: Reductor de velocidad y aditamento para craneoplastía.</v>
          </cell>
          <cell r="N603">
            <v>53100297</v>
          </cell>
          <cell r="O603" t="str">
            <v>Sierra hueso (manual y electrica) (equipo medico quirurgico)</v>
          </cell>
          <cell r="S603" t="str">
            <v>CNI</v>
          </cell>
          <cell r="T603" t="str">
            <v>CRANE-5372600055</v>
          </cell>
          <cell r="U603" t="str">
            <v>A001</v>
          </cell>
          <cell r="V603" t="str">
            <v>Incluir: 5 sets de brocas para cada especialidad                                                                                                                                                                                                                                              
Opcional: aditamentos y fresas telescópicas</v>
          </cell>
          <cell r="AB603" t="str">
            <v>TAB-GRA-JunAcla</v>
          </cell>
        </row>
        <row r="604">
          <cell r="B604" t="str">
            <v>CRANE-5372600055-A002</v>
          </cell>
          <cell r="C604" t="str">
            <v>JA</v>
          </cell>
          <cell r="E604" t="str">
            <v>CRANEOTOMO ELECTRICO</v>
          </cell>
          <cell r="G604" t="str">
            <v>EQUIPO MÉDICO</v>
          </cell>
          <cell r="H604" t="str">
            <v>EQUIPO</v>
          </cell>
          <cell r="I604" t="str">
            <v>537.260.0055</v>
          </cell>
          <cell r="N604">
            <v>53100297</v>
          </cell>
          <cell r="O604" t="str">
            <v>Sierra hueso (manual y electrica) (equipo medico quirurgico)</v>
          </cell>
          <cell r="S604" t="str">
            <v>CNI</v>
          </cell>
          <cell r="T604" t="str">
            <v>CRANE-5372600055</v>
          </cell>
          <cell r="U604" t="str">
            <v>A002</v>
          </cell>
          <cell r="V604" t="str">
            <v>Posibilidad de guardar las configuraciones deseadas: no opcional
Torque: no se acepta que la velocidad sea ajustable</v>
          </cell>
          <cell r="AB604" t="str">
            <v>QRO-JunAcla</v>
          </cell>
        </row>
        <row r="605">
          <cell r="B605" t="str">
            <v>CRANE-5372600055-A003</v>
          </cell>
          <cell r="C605" t="str">
            <v>JA</v>
          </cell>
          <cell r="E605" t="str">
            <v>Craneotomo neumático</v>
          </cell>
          <cell r="G605" t="str">
            <v>EQUIPO MÉDICO</v>
          </cell>
          <cell r="H605" t="str">
            <v>EQUIPO</v>
          </cell>
          <cell r="I605" t="str">
            <v>537.260.0055</v>
          </cell>
          <cell r="J605" t="str">
            <v>Craneotomo neumático. Equipo para trepanotomía y craneotomía. Con las siguientes características seleccionables de acuerdo a las necesidades de las unidades médicas: Reductor de velocidad y aditamento para craneoplastía.</v>
          </cell>
          <cell r="N605">
            <v>53100297</v>
          </cell>
          <cell r="O605" t="str">
            <v>Sierra hueso (manual y electrica) (equipo medico quirurgico)</v>
          </cell>
          <cell r="S605" t="str">
            <v>CNI</v>
          </cell>
          <cell r="T605" t="str">
            <v>CRANE-5372600055</v>
          </cell>
          <cell r="U605" t="str">
            <v>A003</v>
          </cell>
          <cell r="V605" t="str">
            <v>Bombas para refrigeración e irrigación: se permite omitir este punto en la oferta
Pieza de mano de alta velocidad &gt;=75 RPM: se permite una tolerancia de +/- 10%</v>
          </cell>
          <cell r="AB605" t="str">
            <v>SLP-JunAcla</v>
          </cell>
        </row>
        <row r="606">
          <cell r="B606" t="str">
            <v>CREDE-5112680250-0001</v>
          </cell>
          <cell r="C606" t="str">
            <v>SI</v>
          </cell>
          <cell r="E606" t="str">
            <v>CREDENZA DE MADERA</v>
          </cell>
          <cell r="F606" t="str">
            <v xml:space="preserve">Credenza de madera. Medidas: 150 x 47 x 75 cm. Color: caoba/negro o caoba/caoba. </v>
          </cell>
          <cell r="G606" t="str">
            <v>MOBILIARIO</v>
          </cell>
          <cell r="H606" t="str">
            <v>PIEZA</v>
          </cell>
          <cell r="I606" t="str">
            <v>SIN CLAVE</v>
          </cell>
          <cell r="M606" t="str">
            <v>511.268.0250</v>
          </cell>
          <cell r="N606">
            <v>51100020</v>
          </cell>
          <cell r="O606" t="str">
            <v>Credenza</v>
          </cell>
          <cell r="S606" t="str">
            <v>IMSS</v>
          </cell>
          <cell r="T606" t="str">
            <v>CREDE-5112680250</v>
          </cell>
          <cell r="U606" t="str">
            <v>0001</v>
          </cell>
          <cell r="W606">
            <v>0</v>
          </cell>
          <cell r="AB606" t="str">
            <v>SLP</v>
          </cell>
        </row>
        <row r="607">
          <cell r="B607" t="str">
            <v>CREDE-5112680250-0002</v>
          </cell>
          <cell r="C607" t="str">
            <v>SI</v>
          </cell>
          <cell r="E607" t="str">
            <v>CREDENZA EJECUTIVA</v>
          </cell>
          <cell r="G607" t="str">
            <v>MOBILIARIO</v>
          </cell>
          <cell r="H607" t="str">
            <v>PIEZA</v>
          </cell>
          <cell r="I607" t="str">
            <v>S/C</v>
          </cell>
          <cell r="N607">
            <v>51100020</v>
          </cell>
          <cell r="T607" t="str">
            <v>CREDE-5112680250</v>
          </cell>
          <cell r="U607" t="str">
            <v>0002</v>
          </cell>
          <cell r="AB607" t="str">
            <v>CMM</v>
          </cell>
        </row>
        <row r="608">
          <cell r="B608" t="str">
            <v>CREDE-5112680250-A001</v>
          </cell>
          <cell r="C608" t="str">
            <v>JA</v>
          </cell>
          <cell r="E608" t="str">
            <v>CREDENZA DE MADERA</v>
          </cell>
          <cell r="G608" t="str">
            <v>MOBILIARIO ADMINISTRATIVO</v>
          </cell>
          <cell r="H608" t="str">
            <v>PIEZA</v>
          </cell>
          <cell r="I608" t="str">
            <v>NO APLICA</v>
          </cell>
          <cell r="N608">
            <v>51100020</v>
          </cell>
          <cell r="O608" t="str">
            <v>Credenza</v>
          </cell>
          <cell r="S608" t="str">
            <v>IMSS</v>
          </cell>
          <cell r="T608" t="str">
            <v>CREDE-5112680250</v>
          </cell>
          <cell r="U608" t="str">
            <v>A001</v>
          </cell>
          <cell r="V608" t="str">
            <v>Múltiples diferencias</v>
          </cell>
          <cell r="AB608" t="str">
            <v>QRO-JunAcla</v>
          </cell>
        </row>
        <row r="609">
          <cell r="B609" t="str">
            <v>CREDE-5112680250-B001</v>
          </cell>
          <cell r="C609" t="str">
            <v>JA</v>
          </cell>
          <cell r="E609" t="str">
            <v>CREDENZA DE MADERA</v>
          </cell>
          <cell r="G609" t="str">
            <v>MOBILIARIO</v>
          </cell>
          <cell r="H609" t="str">
            <v>PIEZA</v>
          </cell>
          <cell r="I609" t="str">
            <v>NO APLICA</v>
          </cell>
          <cell r="M609" t="str">
            <v>511.268.0250</v>
          </cell>
          <cell r="N609">
            <v>51100020</v>
          </cell>
          <cell r="O609" t="str">
            <v>Credenza</v>
          </cell>
          <cell r="S609" t="str">
            <v>IMSS</v>
          </cell>
          <cell r="T609" t="str">
            <v>CREDE-5112680250</v>
          </cell>
          <cell r="U609" t="str">
            <v>B001</v>
          </cell>
          <cell r="V609" t="str">
            <v>Múltiples diferencias</v>
          </cell>
          <cell r="AB609" t="str">
            <v>SLP-JunAcla</v>
          </cell>
        </row>
        <row r="610">
          <cell r="B610" t="str">
            <v>CRONO-5312480014-0001</v>
          </cell>
          <cell r="C610" t="str">
            <v>SI</v>
          </cell>
          <cell r="E610" t="str">
            <v>CRONOMETRO DIGITAL</v>
          </cell>
          <cell r="F610" t="str">
            <v>Cronómetro digital. Memoria 4 intervalos. Con cronómetro ascendente y descendente.</v>
          </cell>
          <cell r="G610" t="str">
            <v>EQUIPO DE LABORATORIO</v>
          </cell>
          <cell r="H610" t="str">
            <v>EQUIPO</v>
          </cell>
          <cell r="I610" t="str">
            <v>531.248.0014</v>
          </cell>
          <cell r="J610" t="str">
            <v>Cronómetro. Cronómetro digital. Cronometrar tiempo para la realización de pruebas diagnósticas.</v>
          </cell>
          <cell r="N610">
            <v>53100759</v>
          </cell>
          <cell r="O610" t="str">
            <v>Cronometro (instrumento cientifico)</v>
          </cell>
          <cell r="S610" t="str">
            <v>CNI</v>
          </cell>
          <cell r="T610" t="str">
            <v>CRONO-5312480014</v>
          </cell>
          <cell r="U610" t="str">
            <v>0001</v>
          </cell>
          <cell r="V610" t="str">
            <v>Pantalla LCD: No se especifica 
Alarmas programables: No se especifíca</v>
          </cell>
          <cell r="W610">
            <v>0</v>
          </cell>
          <cell r="AB610" t="str">
            <v>SLP</v>
          </cell>
        </row>
        <row r="611">
          <cell r="B611" t="str">
            <v>CRONO-5312480014-0002</v>
          </cell>
          <cell r="C611" t="str">
            <v>SI</v>
          </cell>
          <cell r="E611" t="str">
            <v>CRONOMETRO DIGITAL</v>
          </cell>
          <cell r="F611" t="str">
            <v>Cronómetro digital. Memoria 4 intervalos. Con cronómetro ascendente y descendente. Pantalla LCD con iluminación. Al menos tres alarmas programables.</v>
          </cell>
          <cell r="G611" t="str">
            <v>EQUIPO DE LABORATORIO</v>
          </cell>
          <cell r="H611" t="str">
            <v>EQUIPO</v>
          </cell>
          <cell r="I611" t="str">
            <v>531.248.0014</v>
          </cell>
          <cell r="J611" t="str">
            <v>Cronómetro. Cronómetro digital. Cronometrar tiempo para la realización de pruebas diagnósticas.</v>
          </cell>
          <cell r="N611">
            <v>53100759</v>
          </cell>
          <cell r="O611" t="str">
            <v>Cronometro (instrumento cientifico)</v>
          </cell>
          <cell r="S611" t="str">
            <v>CNI</v>
          </cell>
          <cell r="T611" t="str">
            <v>CRONO-5312480014</v>
          </cell>
          <cell r="U611" t="str">
            <v>0002</v>
          </cell>
          <cell r="V611" t="str">
            <v>Pantalla LCD: Sí 
Alarmas programables: Al menos 3</v>
          </cell>
          <cell r="AB611" t="str">
            <v>QRO</v>
          </cell>
        </row>
        <row r="612">
          <cell r="B612" t="str">
            <v>CRONO-5312480014-0003</v>
          </cell>
          <cell r="C612" t="str">
            <v>TEX</v>
          </cell>
          <cell r="E612" t="str">
            <v>CRONOMETRO DIGITAL</v>
          </cell>
          <cell r="F612" t="str">
            <v>Crónometro digital. Modos de uso: cronómetro, alarma y reloj. Alta precisión centésima de segundo (1/100 s)</v>
          </cell>
          <cell r="G612" t="str">
            <v>EQUIPO DE LABORATORIO</v>
          </cell>
          <cell r="H612" t="str">
            <v>EQUIPO</v>
          </cell>
          <cell r="I612" t="str">
            <v>531.248.0014</v>
          </cell>
          <cell r="J612" t="str">
            <v>Cronómetro. Cronómetro digital. Cronometrar tiempo para la realización de pruebas diagnósticas.</v>
          </cell>
          <cell r="N612">
            <v>53100759</v>
          </cell>
          <cell r="O612" t="str">
            <v>Cronometro (instrumento cientifico)</v>
          </cell>
          <cell r="S612" t="str">
            <v>CNI</v>
          </cell>
          <cell r="T612" t="str">
            <v>CRONO-5312480014</v>
          </cell>
          <cell r="U612" t="str">
            <v>0003</v>
          </cell>
          <cell r="V612" t="str">
            <v>Pantalla LCD: No especifica
Modos de uso: cronómetro, alarma y reloj
Alta precisión: 1/100 s</v>
          </cell>
          <cell r="AB612" t="str">
            <v>TEX</v>
          </cell>
        </row>
        <row r="613">
          <cell r="B613" t="str">
            <v>CUBET-5132540054-0001</v>
          </cell>
          <cell r="C613" t="str">
            <v>SI</v>
          </cell>
          <cell r="E613" t="str">
            <v>CUBETA DE 12 LITROS</v>
          </cell>
          <cell r="F613" t="str">
            <v>Cubeta de 12 litros. Cuerpo fabricado en lámina de acero inoxidable, AISI 304, calibre no. 20. Dimensiones generales diámetro de cubeta 28.5 cm, altura de cubeta 26 cm.</v>
          </cell>
          <cell r="G613" t="str">
            <v>MOBILIARIO MÉDICO</v>
          </cell>
          <cell r="H613" t="str">
            <v>PIEZA</v>
          </cell>
          <cell r="I613" t="str">
            <v>SIN CLAVE</v>
          </cell>
          <cell r="M613" t="str">
            <v>513.254.0054</v>
          </cell>
          <cell r="N613">
            <v>53100053</v>
          </cell>
          <cell r="O613" t="str">
            <v>Bote acero inoxidable (equipo medico quirurgico)</v>
          </cell>
          <cell r="S613" t="str">
            <v>IMSS</v>
          </cell>
          <cell r="T613" t="str">
            <v>CUBET-5132540054</v>
          </cell>
          <cell r="U613" t="str">
            <v>0001</v>
          </cell>
          <cell r="V613" t="str">
            <v>Fabricado: lámina de acero inoxidable, AISI 304, calibre No. 20
Dimensiones: Diámetro 28.5 cm, Altura 26 cm.</v>
          </cell>
          <cell r="W613">
            <v>0</v>
          </cell>
          <cell r="AB613" t="str">
            <v>SLP</v>
          </cell>
        </row>
        <row r="614">
          <cell r="B614" t="str">
            <v>CUBET-5132540054-0002</v>
          </cell>
          <cell r="C614" t="str">
            <v>TEX</v>
          </cell>
          <cell r="E614" t="str">
            <v>CUBETA DE 12 LITROS</v>
          </cell>
          <cell r="F614" t="str">
            <v>Cubeta de 12 litros. Cuerpo fabricado en lamina de acero inoxidable, acabado pulido. Dimensiones generales: Altura 26cm, Diámetro superior 28.5cm, Diámetro inferior 20cm.</v>
          </cell>
          <cell r="G614" t="str">
            <v>MOBILIARIO</v>
          </cell>
          <cell r="H614" t="str">
            <v>PIEZA</v>
          </cell>
          <cell r="I614" t="str">
            <v>SIN CLAVE</v>
          </cell>
          <cell r="M614" t="str">
            <v>513.254.0054</v>
          </cell>
          <cell r="N614">
            <v>53100053</v>
          </cell>
          <cell r="O614" t="str">
            <v>Bote acero inoxidable (equipo medico quirurgico)</v>
          </cell>
          <cell r="P614">
            <v>53100273</v>
          </cell>
          <cell r="Q614" t="str">
            <v>Porta cubeta patada (equipo medico quirurgico)</v>
          </cell>
          <cell r="S614" t="str">
            <v>IMSS</v>
          </cell>
          <cell r="T614" t="str">
            <v>CUBET-5132540054</v>
          </cell>
          <cell r="U614" t="str">
            <v>0002</v>
          </cell>
          <cell r="V614" t="str">
            <v>Fabricado: lamina de acero inoxidable, acabado pulido
Dimensiones: Altura 26cm, diámetro superior 28.5cm, diámetro inferior 20cm.</v>
          </cell>
          <cell r="AB614" t="str">
            <v>TEX</v>
          </cell>
        </row>
        <row r="615">
          <cell r="B615" t="str">
            <v>CUCHA-5352602154-0001</v>
          </cell>
          <cell r="C615" t="str">
            <v>SI</v>
          </cell>
          <cell r="E615" t="str">
            <v>CUCHARILLA LUCAS</v>
          </cell>
          <cell r="G615" t="str">
            <v>INSTRUMENTAL</v>
          </cell>
          <cell r="H615" t="str">
            <v>PIEZA</v>
          </cell>
          <cell r="I615" t="str">
            <v>535.260.2154</v>
          </cell>
          <cell r="J615" t="str">
            <v>Cucharilla Lucas de doble extremo 17 cm de longitud.</v>
          </cell>
          <cell r="N615">
            <v>53200033</v>
          </cell>
          <cell r="O615" t="str">
            <v>Charola instrumental cirugia (equipo medico quirurgico)</v>
          </cell>
          <cell r="S615" t="str">
            <v>CNI</v>
          </cell>
          <cell r="T615" t="str">
            <v>CUCHA-5352602154</v>
          </cell>
          <cell r="U615" t="str">
            <v>0001</v>
          </cell>
          <cell r="AB615" t="str">
            <v>SON 2</v>
          </cell>
        </row>
        <row r="616">
          <cell r="B616" t="str">
            <v>CUCHA-5352602154-A001</v>
          </cell>
          <cell r="C616" t="str">
            <v>JA</v>
          </cell>
          <cell r="E616" t="str">
            <v>CUCHARILLA LUCAS</v>
          </cell>
          <cell r="G616" t="str">
            <v>INSTRUMENTAL</v>
          </cell>
          <cell r="H616" t="str">
            <v>PIEZA</v>
          </cell>
          <cell r="I616" t="str">
            <v>535.260.2154</v>
          </cell>
          <cell r="S616" t="str">
            <v>CNI</v>
          </cell>
          <cell r="T616" t="str">
            <v>CUCHA-5352602154</v>
          </cell>
          <cell r="U616" t="str">
            <v>A001</v>
          </cell>
          <cell r="AB616" t="str">
            <v>GRO-1N-Jun Acla 1V</v>
          </cell>
        </row>
        <row r="617">
          <cell r="B617" t="str">
            <v>CUCHA-5372630292-0001</v>
          </cell>
          <cell r="C617" t="str">
            <v>TEX</v>
          </cell>
          <cell r="E617" t="str">
            <v>CUCHARILLA TIPO DARBY PERRY DE DOBLE EXTREMO</v>
          </cell>
          <cell r="F617" t="str">
            <v>Cucharilla tipo Darby Perry, de doble extremo.</v>
          </cell>
          <cell r="G617" t="str">
            <v>INSTRUMENTAL</v>
          </cell>
          <cell r="H617" t="str">
            <v>PIEZA</v>
          </cell>
          <cell r="I617" t="str">
            <v>537.263.0292</v>
          </cell>
          <cell r="J617" t="str">
            <v>Cucharilla.  Cucharilla  tipo  Darby  Perry  de  doble extremo.</v>
          </cell>
          <cell r="N617">
            <v>53200073</v>
          </cell>
          <cell r="O617" t="str">
            <v>Cucharilla uterina (equipo medico quirurgico)</v>
          </cell>
          <cell r="S617" t="str">
            <v>CNI</v>
          </cell>
          <cell r="T617" t="str">
            <v>CUCHA-5372630292</v>
          </cell>
          <cell r="U617" t="str">
            <v>0001</v>
          </cell>
          <cell r="AB617" t="str">
            <v>TEX</v>
          </cell>
        </row>
        <row r="618">
          <cell r="B618" t="str">
            <v>CUCHA-5372630763-0001</v>
          </cell>
          <cell r="C618" t="str">
            <v>SI</v>
          </cell>
          <cell r="E618" t="str">
            <v>CUCHARILLA FENESTRADA</v>
          </cell>
          <cell r="G618" t="str">
            <v>INSTRUMENTAL</v>
          </cell>
          <cell r="H618" t="str">
            <v>PIEZA</v>
          </cell>
          <cell r="I618" t="str">
            <v>537.263.0763</v>
          </cell>
          <cell r="J618" t="str">
            <v>Artroscopía.  Cucharilla fenestrada diámetro 5.5 mm. Longitud de trabajo 145 mm.</v>
          </cell>
          <cell r="N618">
            <v>53200154</v>
          </cell>
          <cell r="O618" t="str">
            <v>Estilete dentista (equipo medico quirurgico)</v>
          </cell>
          <cell r="S618" t="str">
            <v>CNI</v>
          </cell>
          <cell r="T618" t="str">
            <v>CUCHA-5372630763</v>
          </cell>
          <cell r="U618" t="str">
            <v>0001</v>
          </cell>
          <cell r="W618">
            <v>2</v>
          </cell>
          <cell r="AB618" t="str">
            <v>NAY</v>
          </cell>
        </row>
        <row r="619">
          <cell r="B619" t="str">
            <v>CUCHI-5372720564-0001</v>
          </cell>
          <cell r="C619" t="str">
            <v>SI</v>
          </cell>
          <cell r="E619" t="str">
            <v>CUCHILLO DE VIRCHOW 240 A 350 MM</v>
          </cell>
          <cell r="F619" t="str">
            <v>Cuchillo de virchow mango de metal. Longitud de 240 a 350 mm.</v>
          </cell>
          <cell r="G619" t="str">
            <v>INSTRUMENTAL</v>
          </cell>
          <cell r="H619" t="str">
            <v>PIEZA</v>
          </cell>
          <cell r="I619" t="str">
            <v>537.272.0564</v>
          </cell>
          <cell r="J619" t="str">
            <v>Cuchillo.  Cuchillo   Virchow   mango   de   metal longitud de 240 a 350 mm.</v>
          </cell>
          <cell r="N619">
            <v>53200081</v>
          </cell>
          <cell r="O619" t="str">
            <v>Cuchillo cerebro (equipo medico quirurgico)</v>
          </cell>
          <cell r="S619" t="str">
            <v>CNI</v>
          </cell>
          <cell r="T619" t="str">
            <v>CUCHI-5372720564</v>
          </cell>
          <cell r="U619" t="str">
            <v>0001</v>
          </cell>
          <cell r="W619">
            <v>2</v>
          </cell>
          <cell r="AB619" t="str">
            <v>TAB</v>
          </cell>
        </row>
        <row r="620">
          <cell r="B620" t="str">
            <v>CUNAS-5132630046-0001</v>
          </cell>
          <cell r="C620" t="str">
            <v>SI</v>
          </cell>
          <cell r="E620" t="str">
            <v>CUÑA DE RELAJACION</v>
          </cell>
          <cell r="F620" t="str">
            <v>Cuña de relajación muscular con aditamento de abducción y medios de sujeción. Cuenta con: válvula de descarga, cuñas de autoajuste para el cuello; cinturones antideslizantes; arnés superior e inferior.</v>
          </cell>
          <cell r="G620" t="str">
            <v>MOBILIARIO MÉDICO</v>
          </cell>
          <cell r="H620" t="str">
            <v>PIEZA</v>
          </cell>
          <cell r="I620" t="str">
            <v>513.263.0046</v>
          </cell>
          <cell r="J620" t="str">
            <v>Cuña de relajación muscular con aditamento de abducción y medios de sujeción dimensiones de acuerdo a las necesidades de las unidades médicas.</v>
          </cell>
          <cell r="N620">
            <v>53100347</v>
          </cell>
          <cell r="O620" t="str">
            <v>Aparatos de rehabilitacion</v>
          </cell>
          <cell r="S620" t="str">
            <v>CNI</v>
          </cell>
          <cell r="T620" t="str">
            <v>CUNAS-5132630046</v>
          </cell>
          <cell r="U620" t="str">
            <v>0001</v>
          </cell>
          <cell r="W620">
            <v>2</v>
          </cell>
          <cell r="AB620" t="str">
            <v>SIN</v>
          </cell>
        </row>
        <row r="621">
          <cell r="B621" t="str">
            <v>CUNAS-5312520033-0001</v>
          </cell>
          <cell r="C621" t="str">
            <v>SI</v>
          </cell>
          <cell r="E621" t="str">
            <v>CUNA DE CALOR RADIANTE CON FOTOTERAPIA OPCIONAL</v>
          </cell>
          <cell r="F621" t="str">
            <v>Cuna de calor radiante con fototerapia. Cuenta con: modos de operación manual, servo controlado y de precalentamiento; despliegue digital independiente; función de autodiagnóstico; altura ajustable; porta cartuchos de RX; lámpara de examinación; lámpara de fototerapia; elemento calefactor abatible; báscula integrada; repisa para monitor e instrumental; aspirador para secreciones; humidificador-nebulizador con accesorios.</v>
          </cell>
          <cell r="G621" t="str">
            <v>EQUIPO MÉDICO</v>
          </cell>
          <cell r="H621" t="str">
            <v>EQUIPO</v>
          </cell>
          <cell r="I621" t="str">
            <v>531.252.0033</v>
          </cell>
          <cell r="J621"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N621">
            <v>53100076</v>
          </cell>
          <cell r="O621" t="str">
            <v>Carro cuna termico con resucitador (equipo medico quirurgico)</v>
          </cell>
          <cell r="S621" t="str">
            <v>CNI</v>
          </cell>
          <cell r="T621" t="str">
            <v>CUNAS-5312520033</v>
          </cell>
          <cell r="U621" t="str">
            <v>0001</v>
          </cell>
          <cell r="V621" t="str">
            <v>Control manual de la potencia: Sí, con aumentos de 10% como mínimo
Despliegues en pantalla: Digital e independiente
Cronómetro de apagado: No especifica
Ajuste de altura variable eléctrico: Sí</v>
          </cell>
          <cell r="W621">
            <v>4</v>
          </cell>
          <cell r="AB621" t="str">
            <v>SLP</v>
          </cell>
        </row>
        <row r="622">
          <cell r="B622" t="str">
            <v>CUNAS-5312520033-0002</v>
          </cell>
          <cell r="C622" t="str">
            <v>TEX</v>
          </cell>
          <cell r="E622" t="str">
            <v>CUNA DE CALOR RADIANTE CON FOTOTERAPIA OPCIONAL</v>
          </cell>
          <cell r="F622" t="str">
            <v>Cuna de calor radiante con fototerapia controlada por microprocesador o microcontrolador. Con modos de operación: manual y servocontrolado.</v>
          </cell>
          <cell r="G622" t="str">
            <v>EQUIPO MÉDICO</v>
          </cell>
          <cell r="H622" t="str">
            <v>EQUIPO</v>
          </cell>
          <cell r="I622" t="str">
            <v>531.252.0033</v>
          </cell>
          <cell r="J622"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N622">
            <v>53100076</v>
          </cell>
          <cell r="O622" t="str">
            <v>Carro cuna termico con resucitador (equipo medico quirurgico)</v>
          </cell>
          <cell r="S622" t="str">
            <v>CNI</v>
          </cell>
          <cell r="T622" t="str">
            <v>CUNAS-5312520033</v>
          </cell>
          <cell r="U622" t="str">
            <v>0002</v>
          </cell>
          <cell r="V622" t="str">
            <v>Control manual de la potencia: Sí
Despliegues en pantalla: Sí
Cronómetro de apagado: Sí
Ajuste de altura variable eléctrico: No especifica</v>
          </cell>
          <cell r="AB622" t="str">
            <v>TEX</v>
          </cell>
        </row>
        <row r="623">
          <cell r="B623" t="str">
            <v>CUNAS-5312520033-0999</v>
          </cell>
          <cell r="C623" t="str">
            <v>IMSS</v>
          </cell>
          <cell r="E623" t="str">
            <v>CUNA DE CALOR RADIANTE CON FOTOTERAPIA OPCIONAL</v>
          </cell>
          <cell r="G623" t="str">
            <v>EQUIPO MÉDICO</v>
          </cell>
          <cell r="H623" t="str">
            <v>EQUIPO</v>
          </cell>
          <cell r="I623" t="str">
            <v>531.252.0033</v>
          </cell>
          <cell r="J623"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N623">
            <v>53100076</v>
          </cell>
          <cell r="O623" t="str">
            <v>Carro cuna termico con resucitador (equipo medico quirurgico)</v>
          </cell>
          <cell r="R623" t="str">
            <v>531.252.0033</v>
          </cell>
          <cell r="S623" t="str">
            <v>CNI</v>
          </cell>
          <cell r="T623" t="str">
            <v>CUNAS-5312520033</v>
          </cell>
          <cell r="U623" t="str">
            <v>0999</v>
          </cell>
          <cell r="V623" t="str">
            <v>Diferencias con 0001 en el Apartado de Normas y Certificados</v>
          </cell>
          <cell r="AB623" t="str">
            <v>NAY IMSS</v>
          </cell>
        </row>
        <row r="624">
          <cell r="B624" t="str">
            <v>CUNAS-5312520033-A001</v>
          </cell>
          <cell r="C624" t="str">
            <v>JA</v>
          </cell>
          <cell r="E624" t="str">
            <v>Cuna de calor radiante con fototerapia opcional</v>
          </cell>
          <cell r="G624" t="str">
            <v>EQUIPO MÉDICO</v>
          </cell>
          <cell r="H624" t="str">
            <v>EQUIPO</v>
          </cell>
          <cell r="I624" t="str">
            <v>531.252.0033</v>
          </cell>
          <cell r="J624"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N624">
            <v>53100076</v>
          </cell>
          <cell r="O624" t="str">
            <v>Carro cuna termico con resucitador (equipo medico quirurgico)</v>
          </cell>
          <cell r="S624" t="str">
            <v>CNI</v>
          </cell>
          <cell r="T624" t="str">
            <v>CUNAS-5312520033</v>
          </cell>
          <cell r="U624" t="str">
            <v>A001</v>
          </cell>
          <cell r="V624" t="str">
            <v>Múltiples diferencias</v>
          </cell>
          <cell r="AB624" t="str">
            <v>SLP-JunAcla</v>
          </cell>
        </row>
        <row r="625">
          <cell r="B625" t="str">
            <v>CUNAS-5312520033-A999</v>
          </cell>
          <cell r="C625" t="str">
            <v>JA</v>
          </cell>
          <cell r="E625" t="str">
            <v>CUNA DE CALOR RADIANTE CON FOTOTERAPIA OPCIONAL</v>
          </cell>
          <cell r="F625" t="str">
            <v>Cuna térmica controlada por microprocesador o microcontrolador</v>
          </cell>
          <cell r="G625" t="str">
            <v>EQUIPO MÉDICO</v>
          </cell>
          <cell r="H625" t="str">
            <v>PIEZA</v>
          </cell>
          <cell r="I625" t="str">
            <v>531.252.0033</v>
          </cell>
          <cell r="J625"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S625" t="str">
            <v>CNI</v>
          </cell>
          <cell r="T625" t="str">
            <v>CUNAS-5312520033</v>
          </cell>
          <cell r="U625" t="str">
            <v>A999</v>
          </cell>
          <cell r="V625" t="str">
            <v>Múltiples diferencias</v>
          </cell>
          <cell r="AB625" t="str">
            <v>NAY 2 NIV-JunAcla</v>
          </cell>
        </row>
        <row r="626">
          <cell r="B626" t="str">
            <v>CUNAS-5312520033-B001</v>
          </cell>
          <cell r="C626" t="str">
            <v>JA</v>
          </cell>
          <cell r="E626" t="str">
            <v>CUNA DE CALOR RADIANTE CON FOTOTERAPIA OPCIONAL</v>
          </cell>
          <cell r="F626" t="str">
            <v>Cuna térmica controlada por microprocesador o microcontrolador.</v>
          </cell>
          <cell r="G626" t="str">
            <v>EQUIPO MÉDICO</v>
          </cell>
          <cell r="H626" t="str">
            <v>PIEZA</v>
          </cell>
          <cell r="I626" t="str">
            <v>531.252.0033</v>
          </cell>
          <cell r="J626"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N626">
            <v>53100076</v>
          </cell>
          <cell r="O626" t="str">
            <v>Carro cuna termico con resucitador (equipo medico quirurgico)</v>
          </cell>
          <cell r="S626" t="str">
            <v>CNI</v>
          </cell>
          <cell r="T626" t="str">
            <v>CUNAS-5312520033</v>
          </cell>
          <cell r="U626" t="str">
            <v>B001</v>
          </cell>
          <cell r="V626" t="str">
            <v>Control de temperatura: de 35°C o menor a 37.5°C o mayor (opcional)
Cuna con paneles transparentes de 230 mm (paneles exteriores) abatibles y con 2 paneles internos de 70 mm: opcional
Elemento calefactor abatido 90°: opcional</v>
          </cell>
          <cell r="AB626" t="str">
            <v>TAB HCG-JunAcla</v>
          </cell>
        </row>
        <row r="627">
          <cell r="B627" t="str">
            <v>CUNAS-5312520033-B999</v>
          </cell>
          <cell r="C627" t="str">
            <v>JA</v>
          </cell>
          <cell r="E627" t="str">
            <v>CUNA DE CALOR RADIANTE CON FOTOTERAPIA OPCIONAL</v>
          </cell>
          <cell r="F627" t="str">
            <v>Cuna térmica controlada por microprocesador o microcontrolador</v>
          </cell>
          <cell r="G627" t="str">
            <v>EQUIPO MÉDICO</v>
          </cell>
          <cell r="H627" t="str">
            <v>PIEZA</v>
          </cell>
          <cell r="I627" t="str">
            <v>531.252.0033</v>
          </cell>
          <cell r="J627"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S627" t="str">
            <v>CNI</v>
          </cell>
          <cell r="T627" t="str">
            <v>CUNAS-5312520033</v>
          </cell>
          <cell r="U627" t="str">
            <v>B999</v>
          </cell>
          <cell r="V627" t="str">
            <v>Resolución: Se permite ofertar resolución de 10gr
Rango de longitud de onda: se permite ofertar un rango de longitud de onda de 450 a 500 nanometros</v>
          </cell>
          <cell r="AB627" t="str">
            <v>TLAX 2 NIV-JunAcla</v>
          </cell>
        </row>
        <row r="628">
          <cell r="B628" t="str">
            <v>CUNAS-5312520033-C001</v>
          </cell>
          <cell r="C628" t="str">
            <v>JA</v>
          </cell>
          <cell r="E628" t="str">
            <v>CUNA DE CALOR RADIANTE CON FOTOTERAPIA</v>
          </cell>
          <cell r="G628" t="str">
            <v>EQUIPO MÉDICO</v>
          </cell>
          <cell r="H628" t="str">
            <v>EQUIPO</v>
          </cell>
          <cell r="I628" t="str">
            <v>531.252.0033</v>
          </cell>
          <cell r="N628">
            <v>53100076</v>
          </cell>
          <cell r="S628" t="str">
            <v>CNI</v>
          </cell>
          <cell r="T628" t="str">
            <v>CUNAS-5312520033</v>
          </cell>
          <cell r="U628" t="str">
            <v>C001</v>
          </cell>
          <cell r="V628" t="str">
            <v>Control de temperatura automático: Tolerancia de +/-10%, opcional: se permite ofertar un rango de 35°C o menor a 37.5°C o mayor
Colchón: Se permite ofertar radiotransparente con cubierta lavable e impermiable
Sensores: se permite ofertar 2 sensores reusables de temperatura</v>
          </cell>
          <cell r="AB628" t="str">
            <v>TAB-AE-UNEME-JunAcla</v>
          </cell>
        </row>
        <row r="629">
          <cell r="B629" t="str">
            <v>CUNAS-5312520033-C999</v>
          </cell>
          <cell r="C629" t="str">
            <v>JA</v>
          </cell>
          <cell r="E629" t="str">
            <v>CUNA DE CALOR RADIANTE CON FOTOTERAPIA OPCIONAL</v>
          </cell>
          <cell r="G629" t="str">
            <v>EQUIPO MÉDICO</v>
          </cell>
          <cell r="H629" t="str">
            <v>PIEZA</v>
          </cell>
          <cell r="I629" t="str">
            <v>531.252.0033</v>
          </cell>
          <cell r="J629"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S629" t="str">
            <v>CNI</v>
          </cell>
          <cell r="AB629" t="str">
            <v>9 EDOS -JunAcla</v>
          </cell>
        </row>
        <row r="630">
          <cell r="B630" t="str">
            <v>CUNAS-5312520033-D001</v>
          </cell>
          <cell r="C630" t="str">
            <v>JA</v>
          </cell>
          <cell r="E630" t="str">
            <v>CUNA DE CALOR RADIANTE CON FOTOTERAPIA OPCIONAL</v>
          </cell>
          <cell r="F630" t="str">
            <v>Cuna térmica controlada por microprocesador o microcontrolador</v>
          </cell>
          <cell r="G630" t="str">
            <v>EQUIPO MÉDICO</v>
          </cell>
          <cell r="H630" t="str">
            <v>PIEZA</v>
          </cell>
          <cell r="I630" t="str">
            <v>531.252.0033</v>
          </cell>
          <cell r="J630" t="str">
            <v>Cuna de calor radiante con fototerapia opcional. Equipo electromédico con ruedas que permite controlar manualmente y por servocontrol el ambiente térmico del paciente en estado crítico en un medio abierto. Con las siguientes características seleccionables de acuerdo a las necesidades de las unidades médicas: elemento de calentamiento para proporcionar una temperatura no mayor de 39 °C tipo radiante; regulador para estabilizar la temperatura del paciente. Controles: las unidades médicas seleccionarán de acuerdo a sus necesidades: temperatura manual y servocontrolada. Alarmas: las unidades médicas seleccionarán de acuerdo a sus necesidades: alarma de operación. Con alarma audible y visible para alta y baja temperatura falla de corriente eléctrica y de verificación de la condición del paciente. Monitoreo de parámetros: las unidades médicas seleccionarán de acuerdo a sus necesidades: Indicador digital de temperatura seleccionada y monitorizada de piel; temperatura seleccionada y monitorizada del colchón de gel; control de corte automático por alta temperatura. Despliegue de mensajes de alerta en español o con signos convencionales en el panel de control. Lámpara para fototerapia: las unidades médicas seleccionarán de acuerdo a sus necesidades: a los lados del radiador de la cuna con contador de horas para registro de tiempo de exposición del paciente y de vida útil de la lámpara longitud de onda dentro del rango de 400 a 550 nm vida útil de 1000 horas como mínimo. Calefacción: las unidades médicas seleccionarán de acuerdo a sus necesidades: con elemento de calefacción con indicador de potencia. Altura libre del piso al elemento calefactor. Cuna: las unidades médicas seleccionarán de acuerdo a sus necesidades: limitada en los cuatro lados con paneles transparentes abatibles para tener acceso completo al neonato que permita la toma de radiografías con charola para chasis de rayos X con sistema que permita dar posición al neonato en Trendelemburg y contra Trendelemburg. Unidad de tipo móvil con ruedas y freno en al menos dos de ellas con soporte de altura variable. Base: las unidades médicas seleccionarán de acuerdo a sus necesidades: charola para monitor puerto de entrada de oxígeno para cilindro o toma mural con soporte para cilindro de oxígeno flujómetro y regulador. Con cajones. Unidad de succión con soporte y manómetro de vacío integrado al equipo. Sistema de humidificación. Portasuero. Monitor: las unidades médicas seleccionarán de acuerdo a sus necesidades: integrado o interconstruido. Despliegue de curvas de ECG y pletismografía como mínimo. Con alarmas audibles y visibles para alteraciones en: frecuencia cardiaca frecuencia respiratoria y oximetría de pulso con pantalla a color de tecnología LCD de matriz activa o TFT o TRC.</v>
          </cell>
          <cell r="S630" t="str">
            <v>CNI</v>
          </cell>
          <cell r="T630" t="str">
            <v>CUNAS-5312520033</v>
          </cell>
          <cell r="U630" t="str">
            <v>D001</v>
          </cell>
          <cell r="AB630" t="str">
            <v>TAB HCG-JunAcla 2V</v>
          </cell>
        </row>
        <row r="631">
          <cell r="B631" t="str">
            <v>CUNAS-5312520033-D999</v>
          </cell>
          <cell r="C631" t="str">
            <v>JA</v>
          </cell>
          <cell r="E631" t="str">
            <v>CUNA DE CALOR RADIANTE CON FOTOTERAPIA OPCIONAL</v>
          </cell>
          <cell r="G631" t="str">
            <v>EQUIPO MÉDICO</v>
          </cell>
          <cell r="H631" t="str">
            <v>PIEZA</v>
          </cell>
          <cell r="I631" t="str">
            <v>531.252.0033</v>
          </cell>
          <cell r="S631" t="str">
            <v>CNI</v>
          </cell>
          <cell r="AB631" t="str">
            <v>COL-I8-Jun-Acla</v>
          </cell>
        </row>
        <row r="632">
          <cell r="B632" t="str">
            <v>CUNAS-5312520033-E001</v>
          </cell>
          <cell r="C632" t="str">
            <v>JA</v>
          </cell>
          <cell r="E632" t="str">
            <v>CUNA DE CALOR RADIANTE CON FOTOTERAPIA OPCIONAL</v>
          </cell>
          <cell r="G632" t="str">
            <v>EQUIPO MÉDICO</v>
          </cell>
          <cell r="H632" t="str">
            <v>PIEZA</v>
          </cell>
          <cell r="I632" t="str">
            <v>531.252.0033</v>
          </cell>
          <cell r="S632" t="str">
            <v>CNI</v>
          </cell>
          <cell r="T632" t="str">
            <v>CUNAS-5312520033</v>
          </cell>
          <cell r="U632" t="str">
            <v>E001</v>
          </cell>
          <cell r="AB632" t="str">
            <v>CAMP-CAND-JunAcla 1V</v>
          </cell>
        </row>
        <row r="633">
          <cell r="B633" t="str">
            <v>CUNAS-SC-3211410-0001</v>
          </cell>
          <cell r="C633" t="str">
            <v>SI</v>
          </cell>
          <cell r="E633" t="str">
            <v>CUNA DE CALOR RADIANTE / INCUBADORA</v>
          </cell>
          <cell r="F633" t="str">
            <v>Incubadora para recién nacido (cuna de calor radiante / incubadora). Cuenta con modo de cuna de calor radiante; modo incubadora; pantalla; báscula integrada; colchón difusor de presión.</v>
          </cell>
          <cell r="G633" t="str">
            <v>EQUIPO MÉDICO</v>
          </cell>
          <cell r="H633" t="str">
            <v>JUEGO</v>
          </cell>
          <cell r="I633" t="str">
            <v>SIN CLAVE</v>
          </cell>
          <cell r="N633">
            <v>53100186</v>
          </cell>
          <cell r="O633" t="str">
            <v>Incubadora</v>
          </cell>
          <cell r="R633">
            <v>3211410</v>
          </cell>
          <cell r="S633" t="str">
            <v>OTRA</v>
          </cell>
          <cell r="T633" t="str">
            <v>CUNAS-SC-3211410</v>
          </cell>
          <cell r="U633" t="str">
            <v>0001</v>
          </cell>
          <cell r="W633">
            <v>4</v>
          </cell>
          <cell r="AB633" t="str">
            <v>TAB</v>
          </cell>
        </row>
        <row r="634">
          <cell r="B634" t="str">
            <v>CUNAS-SC-3211410-A001</v>
          </cell>
          <cell r="C634" t="str">
            <v>JA</v>
          </cell>
          <cell r="E634" t="str">
            <v>INCUBADORA PARA RECIÉN NACIDO</v>
          </cell>
          <cell r="G634" t="str">
            <v>EQUIPO MÉDICO</v>
          </cell>
          <cell r="H634" t="str">
            <v>JUEGO</v>
          </cell>
          <cell r="I634" t="str">
            <v>531.497.2083</v>
          </cell>
          <cell r="N634">
            <v>53100186</v>
          </cell>
          <cell r="S634" t="str">
            <v>CNI</v>
          </cell>
          <cell r="T634" t="str">
            <v>CUNAS-SC-3211410</v>
          </cell>
          <cell r="U634" t="str">
            <v>A001</v>
          </cell>
          <cell r="V634" t="str">
            <v>Múltiples diferencias</v>
          </cell>
          <cell r="AB634" t="str">
            <v>TAB-AE-UNEME-JunAcla</v>
          </cell>
        </row>
        <row r="635">
          <cell r="B635" t="str">
            <v>CURET-5372510015-0001</v>
          </cell>
          <cell r="C635" t="str">
            <v>SI</v>
          </cell>
          <cell r="E635" t="str">
            <v>CURETA MC CALL DERECHA E IZQUIERDA JUEGO</v>
          </cell>
          <cell r="F635" t="str">
            <v>Cureta mc call, derecha e izquierda juego.</v>
          </cell>
          <cell r="G635" t="str">
            <v>INSTRUMENTAL</v>
          </cell>
          <cell r="H635" t="str">
            <v>PIEZA</v>
          </cell>
          <cell r="I635" t="str">
            <v>537.251.0015</v>
          </cell>
          <cell r="J635" t="str">
            <v>Cureta.  Cureta  Mc  Call  derecha  e  izquierda. Juego.</v>
          </cell>
          <cell r="N635">
            <v>53200154</v>
          </cell>
          <cell r="O635" t="str">
            <v>Estilete dentista (equipo medico quirurgico)</v>
          </cell>
          <cell r="S635" t="str">
            <v>CNI</v>
          </cell>
          <cell r="T635" t="str">
            <v>CURET-5372510015</v>
          </cell>
          <cell r="U635" t="str">
            <v>0001</v>
          </cell>
          <cell r="W635">
            <v>2</v>
          </cell>
          <cell r="AB635" t="str">
            <v>TAB</v>
          </cell>
        </row>
        <row r="636">
          <cell r="B636" t="str">
            <v>CURET-5372510023-0001</v>
          </cell>
          <cell r="C636" t="str">
            <v>SI</v>
          </cell>
          <cell r="E636" t="str">
            <v>CURETA MEYERHOEFER JUEGO</v>
          </cell>
          <cell r="F636" t="str">
            <v>Cureta Meyerhoefer. Juego</v>
          </cell>
          <cell r="G636" t="str">
            <v>INSTRUMENTAL</v>
          </cell>
          <cell r="H636" t="str">
            <v>PIEZA</v>
          </cell>
          <cell r="I636" t="str">
            <v>537.251.0023</v>
          </cell>
          <cell r="J636" t="str">
            <v>Cureta. Cureta Meyerhoefer. Juego.</v>
          </cell>
          <cell r="S636" t="str">
            <v>CNI</v>
          </cell>
          <cell r="T636" t="str">
            <v>CURET-5372510023</v>
          </cell>
          <cell r="U636" t="str">
            <v>0001</v>
          </cell>
          <cell r="AB636" t="str">
            <v>GRO 1 Y 2 NIV</v>
          </cell>
        </row>
        <row r="637">
          <cell r="B637" t="str">
            <v>CURET-5372510080-0001</v>
          </cell>
          <cell r="C637" t="str">
            <v>SI</v>
          </cell>
          <cell r="E637" t="str">
            <v>CURETA GOLDMAN-FOX ESPATULADA</v>
          </cell>
          <cell r="G637" t="str">
            <v>INSTRUMENTAL</v>
          </cell>
          <cell r="H637" t="str">
            <v>PIEZA</v>
          </cell>
          <cell r="I637" t="str">
            <v>537.251.0080</v>
          </cell>
          <cell r="J637" t="str">
            <v>Cureta.  Cureta Goldman-Fox espatulada en ángulo de 90 grados con filo en la punta doble extremo de 4 mm. a 6 mm. en la parte activa.</v>
          </cell>
          <cell r="N637">
            <v>53200154</v>
          </cell>
          <cell r="O637" t="str">
            <v>Estilete dentista (equipo medico quirurgico)</v>
          </cell>
          <cell r="S637" t="str">
            <v>CNI</v>
          </cell>
          <cell r="T637" t="str">
            <v>CURET-5372510080</v>
          </cell>
          <cell r="U637" t="str">
            <v>0001</v>
          </cell>
          <cell r="W637">
            <v>2</v>
          </cell>
          <cell r="AB637" t="str">
            <v>NAY</v>
          </cell>
        </row>
        <row r="638">
          <cell r="B638" t="str">
            <v>CURET-5372510098-0001</v>
          </cell>
          <cell r="C638" t="str">
            <v>SI</v>
          </cell>
          <cell r="E638" t="str">
            <v>CURETA CK-6 DE DOBLE EXTREMO</v>
          </cell>
          <cell r="F638" t="str">
            <v>Cureta ck-6, de doble extremo.</v>
          </cell>
          <cell r="G638" t="str">
            <v>INSTRUMENTAL</v>
          </cell>
          <cell r="H638" t="str">
            <v>PIEZA</v>
          </cell>
          <cell r="I638" t="str">
            <v>537.251.0098</v>
          </cell>
          <cell r="J638" t="str">
            <v>Cureta.  Cureta CK-6 de doble extremo.</v>
          </cell>
          <cell r="N638">
            <v>53200154</v>
          </cell>
          <cell r="O638" t="str">
            <v>Estilete dentista (equipo medico quirurgico)</v>
          </cell>
          <cell r="S638" t="str">
            <v>CNI</v>
          </cell>
          <cell r="T638" t="str">
            <v>CURET-5372510098</v>
          </cell>
          <cell r="U638" t="str">
            <v>0001</v>
          </cell>
          <cell r="W638">
            <v>2</v>
          </cell>
          <cell r="AB638" t="str">
            <v>TAB</v>
          </cell>
        </row>
        <row r="639">
          <cell r="B639" t="str">
            <v>DEPOS-5173010058-0001</v>
          </cell>
          <cell r="C639" t="str">
            <v>SI</v>
          </cell>
          <cell r="E639" t="str">
            <v>DEPOSITO PARA PAN</v>
          </cell>
          <cell r="F639" t="str">
            <v>Depósito para pan. Dimensiones generales frente 70 cm, fondo 70 cm, altura 90 cm. Cubierta con depósito integrado: fabricado en lámina de acero inoxidable, aisi 304, calibre no. 16.</v>
          </cell>
          <cell r="G639" t="str">
            <v>MOBILIARIO</v>
          </cell>
          <cell r="H639" t="str">
            <v>PIEZA</v>
          </cell>
          <cell r="I639" t="str">
            <v>SIN CLAVE</v>
          </cell>
          <cell r="M639" t="str">
            <v>517.301.0058</v>
          </cell>
          <cell r="N639">
            <v>51200022</v>
          </cell>
          <cell r="O639" t="str">
            <v>Deposito para pan autoservicio (eq. para comercios)</v>
          </cell>
          <cell r="S639" t="str">
            <v>IMSS</v>
          </cell>
          <cell r="T639" t="str">
            <v>DEPOS-5173010058</v>
          </cell>
          <cell r="U639" t="str">
            <v>0001</v>
          </cell>
          <cell r="W639">
            <v>0</v>
          </cell>
          <cell r="AB639" t="str">
            <v>SLP</v>
          </cell>
        </row>
        <row r="640">
          <cell r="B640" t="str">
            <v>DERMA-5312830028-0001</v>
          </cell>
          <cell r="C640" t="str">
            <v>SI</v>
          </cell>
          <cell r="E640" t="str">
            <v>DERMATOMO PARA PIEL QUEMADA</v>
          </cell>
          <cell r="F640" t="str">
            <v>Dispositivo para retirar la piel quemada para aplicar injerto con pieza de mano. Con hojas intercambiables.</v>
          </cell>
          <cell r="G640" t="str">
            <v>EQUIPO MÉDICO</v>
          </cell>
          <cell r="H640" t="str">
            <v>EQUIPO</v>
          </cell>
          <cell r="I640" t="str">
            <v>531.283.0028</v>
          </cell>
          <cell r="J640" t="str">
            <v>Dermatomo para piel quemada. Dermatomo para retirar piel quemada para aplicar injerto con pieza de mano y hojas intercambiables.</v>
          </cell>
          <cell r="N640">
            <v>53100112</v>
          </cell>
          <cell r="O640" t="str">
            <v>Dermatomo electrico (equipo medico quirurgico)</v>
          </cell>
          <cell r="S640" t="str">
            <v>CNI</v>
          </cell>
          <cell r="T640" t="str">
            <v>DERMA-5312830028</v>
          </cell>
          <cell r="U640" t="str">
            <v>0001</v>
          </cell>
          <cell r="W640">
            <v>4</v>
          </cell>
          <cell r="AB640" t="str">
            <v>SLP</v>
          </cell>
        </row>
        <row r="641">
          <cell r="B641" t="str">
            <v>DERMA-5312830150-0001</v>
          </cell>
          <cell r="C641" t="str">
            <v>SI</v>
          </cell>
          <cell r="E641" t="str">
            <v>DERMATOMO BROWN</v>
          </cell>
          <cell r="F641" t="str">
            <v>Dermatomo eléctrico Brown. Toma de injertos en piel de 0-80 milésimas de pulgada de espesor. Con capacidad de graduar el ancho del injerto. Hojas intercambiables.</v>
          </cell>
          <cell r="G641" t="str">
            <v>EQUIPO MÉDICO</v>
          </cell>
          <cell r="H641" t="str">
            <v>EQUIPO</v>
          </cell>
          <cell r="I641" t="str">
            <v>531.283.0150</v>
          </cell>
          <cell r="J641" t="str">
            <v>Dermatomo brown. Equipo para tomar injertos de piel de milésimas de pulgada. Dermatomo eléctrico para tomar injertos de piel de 0-80 milésimas de pulgada de espesor con motor a prueba de explosión mango llave de ajuste interruptor de pie y hojas intercambiables. Con capacidad de graduar el ancho del injerto.</v>
          </cell>
          <cell r="N641">
            <v>53100112</v>
          </cell>
          <cell r="O641" t="str">
            <v>Dermatomo electrico (equipo medico quirurgico)</v>
          </cell>
          <cell r="S641" t="str">
            <v>CNI</v>
          </cell>
          <cell r="T641" t="str">
            <v>DERMA-5312830150</v>
          </cell>
          <cell r="U641" t="str">
            <v>0001</v>
          </cell>
          <cell r="W641">
            <v>4</v>
          </cell>
          <cell r="AB641" t="str">
            <v>SLP</v>
          </cell>
        </row>
        <row r="642">
          <cell r="B642" t="str">
            <v>DESCU-SC-4080000-0001</v>
          </cell>
          <cell r="C642" t="str">
            <v>SI</v>
          </cell>
          <cell r="E642" t="str">
            <v>DESCUBRIMIENTO DE ABSCESO HEPATICO</v>
          </cell>
          <cell r="G642" t="str">
            <v>INSTRUMENTAL</v>
          </cell>
          <cell r="H642" t="str">
            <v>SET</v>
          </cell>
          <cell r="I642" t="str">
            <v>SIN CLAVE</v>
          </cell>
          <cell r="N642">
            <v>53200033</v>
          </cell>
          <cell r="O642" t="str">
            <v>Charola instrumental cirugia (equipo medico quirurgico)</v>
          </cell>
          <cell r="R642">
            <v>4080000</v>
          </cell>
          <cell r="S642" t="str">
            <v>OTRA</v>
          </cell>
          <cell r="T642" t="str">
            <v>DESCU-SC-4080000</v>
          </cell>
          <cell r="U642" t="str">
            <v>0001</v>
          </cell>
          <cell r="W642">
            <v>1</v>
          </cell>
          <cell r="AB642" t="str">
            <v>SIN</v>
          </cell>
        </row>
        <row r="643">
          <cell r="B643" t="str">
            <v>DESFI-5311720022-0001</v>
          </cell>
          <cell r="C643" t="str">
            <v>SI</v>
          </cell>
          <cell r="E643" t="str">
            <v>DESFIBRILADOR MONITOR MARCAPASO PORTATIL</v>
          </cell>
          <cell r="G643" t="str">
            <v>EQUIPO MÉDICO</v>
          </cell>
          <cell r="H643" t="str">
            <v>EQUIPO</v>
          </cell>
          <cell r="I643" t="str">
            <v>531.172.0022</v>
          </cell>
          <cell r="J643" t="str">
            <v>Desfibrilador monitor marcapaso portátil. Equipo portátil de soporte de vida para la vigilancia de la actividad eléctrica del corazón. Con capacidad para aplicar descargas eléctricas en modos sincrónico y asincrónico. Con sistema para aplicar marcapaso no invasivo. Pantalla TRC LCD FED de alta resolución o electroluminiscente de 5.5 pulgadas como mínimo. Con despliegue de los siguientes parámetros: frecuencia cardiaca trazo de electrocardiograma con 6 derivaciones seleccionables y energía para descarga de 2 a 360 joules en al menos 14 pasos. Alarmas visibles y audibles: automáticas y ajustables por el usuario para alteraciones en la frecuencia cardiaca. Indicadores de: desconexión del paciente indicador visual de al menos 3 estados de la carga de la batería y modo de descarga. Dos paletas reusables para adulto convertibles a pediátricas con funciones de: excitación externa detección de actividad eléctrica cardiaca con indicador luminoso del nivel de contacto entre la paleta y el paciente. Con selector de modo de la descarga eléctrica: sincrónico (o cardioversión) y asincrónico (o desfibrilación). Con opción de descarga desde: las paletas y el panel de control. Con sistema de suspensión de la carga cuando no se utilice en un tiempo máximo de 60 seg. Tiempo máximo de 5 seg para la carga de 0 a 360 joules. Con sistema para prueba de la descarga interconstruido al equipo. Marcapaso externo interconstruido. Con amplitud de pulso seleccionable en intervalos de 1 mA dentro del rango de 8 o menor a 200 mA. Duración de pulso de 40 milisegundos o menor. Frecuencia de marcapaso ajustable en 14 pasos al menos en el rango de 40 a 180 pulsos por minuto. Activación por modos: fijo (o asincrónico) y a demanda (o sincrónico). Memoria con capacidad de 30 trazos de ECG con duración de al menos 16 seg cada uno. Registro de tendencias de frecuencia cardiaca de hasta 24 horas. Registro gráfico del trazo de ECG de forma manual y automática. Impresión en papel térmico. Batería recargable integrada que permite la posibilidad de al menos 30 desfibrilaciones a plena carga o 2 horas de monitoreo continuo. Con tiempo de carga de la batería de 4 horas como máximo.</v>
          </cell>
          <cell r="N643">
            <v>53100812</v>
          </cell>
          <cell r="O643" t="str">
            <v>Desfibrilador (aparato cientifico)</v>
          </cell>
          <cell r="S643" t="str">
            <v>CNI</v>
          </cell>
          <cell r="T643" t="str">
            <v>DESFI-5311720022</v>
          </cell>
          <cell r="U643" t="str">
            <v>0001</v>
          </cell>
          <cell r="V643" t="str">
            <v>Múltiples diferencias con 0002</v>
          </cell>
          <cell r="W643">
            <v>4</v>
          </cell>
          <cell r="X643" t="str">
            <v>X</v>
          </cell>
          <cell r="Y643" t="str">
            <v>X</v>
          </cell>
          <cell r="AB643" t="str">
            <v>AMB</v>
          </cell>
        </row>
        <row r="644">
          <cell r="B644" t="str">
            <v>DESFI-5311720022-0002</v>
          </cell>
          <cell r="C644" t="str">
            <v>SI</v>
          </cell>
          <cell r="E644" t="str">
            <v>DESFIBRILADOR MONITOR MARCAPASO PORTATIL</v>
          </cell>
          <cell r="F644" t="str">
            <v>Desfibrilador monitor de onda rectilínea bifásica de baja energía con marcapasos externo no invasivo y monitoreo multiparamétrico</v>
          </cell>
          <cell r="G644" t="str">
            <v>EQUIPO MÉDICO</v>
          </cell>
          <cell r="H644" t="str">
            <v>EQUIPO</v>
          </cell>
          <cell r="I644" t="str">
            <v>531.172.0022</v>
          </cell>
          <cell r="J644" t="str">
            <v>Desfibrilador monitor marcapaso portátil. Equipo portátil de soporte de vida para la vigilancia de la actividad eléctrica del corazón. Con capacidad para aplicar descargas eléctricas en modos sincrónico y asincrónico. Con sistema para aplicar marcapaso no invasivo. Pantalla TRC LCD FED de alta resolución o electroluminiscente de 5.5 pulgadas como mínimo. Con despliegue de los siguientes parámetros: frecuencia cardiaca trazo de electrocardiograma con 6 derivaciones seleccionables y energía para descarga de 2 a 360 joules en al menos 14 pasos. Alarmas visibles y audibles: automáticas y ajustables por el usuario para alteraciones en la frecuencia cardiaca. Indicadores de: desconexión del paciente indicador visual de al menos 3 estados de la carga de la batería y modo de descarga. Dos paletas reusables para adulto convertibles a pediátricas con funciones de: excitación externa detección de actividad eléctrica cardiaca con indicador luminoso del nivel de contacto entre la paleta y el paciente. Con selector de modo de la descarga eléctrica: sincrónico (o cardioversión) y asincrónico (o desfibrilación). Con opción de descarga desde: las paletas y el panel de control. Con sistema de suspensión de la carga cuando no se utilice en un tiempo máximo de 60 seg. Tiempo máximo de 5 seg para la carga de 0 a 360 joules. Con sistema para prueba de la descarga interconstruido al equipo. Marcapaso externo interconstruido. Con amplitud de pulso seleccionable en intervalos de 1 mA dentro del rango de 8 o menor a 200 mA. Duración de pulso de 40 milisegundos o menor. Frecuencia de marcapaso ajustable en 14 pasos al menos en el rango de 40 a 180 pulsos por minuto. Activación por modos: fijo (o asincrónico) y a demanda (o sincrónico). Memoria con capacidad de 30 trazos de ECG con duración de al menos 16 seg cada uno. Registro de tendencias de frecuencia cardiaca de hasta 24 horas. Registro gráfico del trazo de ECG de forma manual y automática. Impresión en papel térmico. Batería recargable integrada que permite la posibilidad de al menos 30 desfibrilaciones a plena carga o 2 horas de monitoreo continuo. Con tiempo de carga de la batería de 4 horas como máximo.</v>
          </cell>
          <cell r="N644">
            <v>53100812</v>
          </cell>
          <cell r="O644" t="str">
            <v>Desfibrilador (aparato cientifico)</v>
          </cell>
          <cell r="S644" t="str">
            <v>CNI</v>
          </cell>
          <cell r="T644" t="str">
            <v>DESFI-5311720022</v>
          </cell>
          <cell r="U644" t="str">
            <v>0002</v>
          </cell>
          <cell r="V644" t="str">
            <v>Múltiples diferencias con 0001</v>
          </cell>
          <cell r="AB644" t="str">
            <v>INCAR</v>
          </cell>
        </row>
        <row r="645">
          <cell r="B645" t="str">
            <v>DESFI-5311720022-0003</v>
          </cell>
          <cell r="C645" t="str">
            <v>SI</v>
          </cell>
          <cell r="E645" t="str">
            <v>DESFIBRILADOR MONITOR MARCAPASO PORTATIL</v>
          </cell>
          <cell r="G645" t="str">
            <v>EQUIPO MÉDICO</v>
          </cell>
          <cell r="I645" t="str">
            <v>531.172.0022</v>
          </cell>
          <cell r="N645">
            <v>53100812</v>
          </cell>
          <cell r="S645" t="str">
            <v>CNI</v>
          </cell>
          <cell r="T645" t="str">
            <v>DESFI-5311720022</v>
          </cell>
          <cell r="U645" t="str">
            <v>0003</v>
          </cell>
          <cell r="AB645" t="str">
            <v>INR</v>
          </cell>
        </row>
        <row r="646">
          <cell r="B646" t="str">
            <v>DESFI-5311720022-A002</v>
          </cell>
          <cell r="C646" t="str">
            <v>JA</v>
          </cell>
          <cell r="E646" t="str">
            <v>DESFIBRILADOR MONITOR MARCAPASO PORTATIL</v>
          </cell>
          <cell r="F646" t="str">
            <v>Desfibrilador monitor de onda rectilínea bifásica de baja energía con marcapasos externo no invasivo y monitoreo multiparamétrico</v>
          </cell>
          <cell r="G646" t="str">
            <v>EQUIPO MÉDICO</v>
          </cell>
          <cell r="H646" t="str">
            <v>PIEZA</v>
          </cell>
          <cell r="I646" t="str">
            <v>531.172.0022</v>
          </cell>
          <cell r="J646" t="str">
            <v>Desfibrilador monitor marcapaso portátil. Equipo portátil de soporte de vida para la vigilancia de la actividad eléctrica del corazón. Con capacidad para aplicar descargas eléctricas en modos sincrónico y asincrónico. Con sistema para aplicar marcapaso no invasivo. Pantalla TRC LCD FED de alta resolución o electroluminiscente de 5.5 pulgadas como mínimo. Con despliegue de los siguientes parámetros: frecuencia cardiaca trazo de electrocardiograma con 6 derivaciones seleccionables y energía para descarga de 2 a 360 joules en al menos 14 pasos. Alarmas visibles y audibles: automáticas y ajustables por el usuario para alteraciones en la frecuencia cardiaca. Indicadores de: desconexión del paciente indicador visual de al menos 3 estados de la carga de la batería y modo de descarga. Dos paletas reusables para adulto convertibles a pediátricas con funciones de: excitación externa detección de actividad eléctrica cardiaca con indicador luminoso del nivel de contacto entre la paleta y el paciente. Con selector de modo de la descarga eléctrica: sincrónico (o cardioversión) y asincrónico (o desfibrilación). Con opción de descarga desde: las paletas y el panel de control. Con sistema de suspensión de la carga cuando no se utilice en un tiempo máximo de 60 seg. Tiempo máximo de 5 seg para la carga de 0 a 360 joules. Con sistema para prueba de la descarga interconstruido al equipo. Marcapaso externo interconstruido. Con amplitud de pulso seleccionable en intervalos de 1 mA dentro del rango de 8 o menor a 200 mA. Duración de pulso de 40 milisegundos o menor. Frecuencia de marcapaso ajustable en 14 pasos al menos en el rango de 40 a 180 pulsos por minuto. Activación por modos: fijo (o asincrónico) y a demanda (o sincrónico). Memoria con capacidad de 30 trazos de ECG con duración de al menos 16 seg cada uno. Registro de tendencias de frecuencia cardiaca de hasta 24 horas. Registro gráfico del trazo de ECG de forma manual y automática. Impresión en papel térmico. Batería recargable integrada que permite la posibilidad de al menos 30 desfibrilaciones a plena carga o 2 horas de monitoreo continuo. Con tiempo de carga de la batería de 4 horas como máximo.</v>
          </cell>
          <cell r="N646">
            <v>53100812</v>
          </cell>
          <cell r="O646" t="str">
            <v>Desfibrilador (aparato cientifico)</v>
          </cell>
          <cell r="S646" t="str">
            <v>CNI</v>
          </cell>
          <cell r="T646" t="str">
            <v>DESFI-5311720022</v>
          </cell>
          <cell r="U646" t="str">
            <v>A002</v>
          </cell>
          <cell r="V646" t="str">
            <v>Múltiples diferencias</v>
          </cell>
          <cell r="AB646" t="str">
            <v>INCAR-JunAcla</v>
          </cell>
        </row>
        <row r="647">
          <cell r="B647" t="str">
            <v>DESFI-5312860017-0001</v>
          </cell>
          <cell r="C647" t="str">
            <v>SI</v>
          </cell>
          <cell r="E647" t="str">
            <v>DESFIBRILADOR EXTERNO AUTOMATICO</v>
          </cell>
          <cell r="G647" t="str">
            <v>EQUIPO MÉDICO</v>
          </cell>
          <cell r="I647" t="str">
            <v>531.286.0017</v>
          </cell>
          <cell r="N647">
            <v>53100812</v>
          </cell>
          <cell r="S647" t="str">
            <v>CNI</v>
          </cell>
          <cell r="T647" t="str">
            <v>DESFI-5312860017</v>
          </cell>
          <cell r="U647" t="str">
            <v>0001</v>
          </cell>
          <cell r="AB647" t="str">
            <v>INR</v>
          </cell>
        </row>
        <row r="648">
          <cell r="B648" t="str">
            <v>DESFI-5312860215-0001</v>
          </cell>
          <cell r="C648" t="str">
            <v>SI</v>
          </cell>
          <cell r="E648" t="str">
            <v>DESFIBRILADOR MONITOR MULTIPARAMETRICO</v>
          </cell>
          <cell r="F648" t="str">
            <v>Equipo electromédico portátil, de soporte de vida, para la descarga eléctrica sincrónica o asincrónica.</v>
          </cell>
          <cell r="G648" t="str">
            <v>EQUIPO MÉDICO</v>
          </cell>
          <cell r="H648" t="str">
            <v>EQUIPO</v>
          </cell>
          <cell r="I648" t="str">
            <v>531.286.0215</v>
          </cell>
          <cell r="J648" t="str">
            <v>Desfibrilador-monitor. Equipo electromédico portátil de soporte de vida para la descarga eléctrica sincrónica o asincrónica con el fin de revertir alteraciones del ritmo y de la conducción así como para la vigilancia de la actividad eléctrica del corazón. Para desfibrilación cardioversión y monitoreo continuo integrado. Con pantalla LCD TRC FED alta resolución o electroluminiscente. Con despliegue digital y de onda de los siguientes parámetros: frecuencia cardiaca despliegue de un trazo de ECG como mínimo a seleccionar entre 6 derivaciones: (DI DII DIII aVR aVL y aVF). Energía para descarga externa dentro del rango de 0 a 360 o más joules. Alarmas visibles y audibles ajustables por el usuario para alteraciones en la: frecuencia cardiaca conexión del paciente y carga de la batería. Paletas convertibles para adulto y para niño para excitación externa que detecten actividad electrocardiográfica reusables. Con selector de modo: sincrónico (o cardioversión) asincrónico (o desfibrilación). Con descarga: desde las paletas y desde el panel de control. Capacidad de autodescarga cuando no se utilice en un plazo máximo de 60 segundos. Con sistema para probar descarga. Tiempo de carga máximo de 8 segundos para carga de 0 a 360 joules. Con batería recargable integrada que permita dar 30 desfibrilaciones a 360 joules o 2 horas de monitoreo continuo como mínimo. Tiempo de carga máximo de la batería de 4 horas. Sistema de impresión térmica integrado con un canal como mínimo. Con soporte para la tabla para compresiones cardiacas externas. Con soporte ajustable y resistente para tanque de oxígeno. Soporte de altura ajustable para soluciones.</v>
          </cell>
          <cell r="S648" t="str">
            <v>CNI</v>
          </cell>
          <cell r="T648" t="str">
            <v>DESFI-5312860215</v>
          </cell>
          <cell r="U648" t="str">
            <v>0001</v>
          </cell>
          <cell r="AB648" t="str">
            <v>GRO 1 Y 2 NIV</v>
          </cell>
        </row>
        <row r="649">
          <cell r="B649" t="str">
            <v>DESFI-5312860215-A001</v>
          </cell>
          <cell r="C649" t="str">
            <v>JA</v>
          </cell>
          <cell r="E649" t="str">
            <v>DESFIBRILADOR MONITOR MULTIPARAMETRICO</v>
          </cell>
          <cell r="G649" t="str">
            <v>EQUIPO MÉDICO</v>
          </cell>
          <cell r="H649" t="str">
            <v>EQUIPO</v>
          </cell>
          <cell r="I649" t="str">
            <v>531.286.0215</v>
          </cell>
          <cell r="S649" t="str">
            <v>CNI</v>
          </cell>
          <cell r="T649" t="str">
            <v>DESFI-5312860215</v>
          </cell>
          <cell r="U649" t="str">
            <v>A001</v>
          </cell>
          <cell r="AB649" t="str">
            <v>GRO-1N-Jun Acla 1V</v>
          </cell>
        </row>
        <row r="650">
          <cell r="B650" t="str">
            <v>DETEC-SC-5300000-0001</v>
          </cell>
          <cell r="C650" t="str">
            <v>TEX</v>
          </cell>
          <cell r="E650" t="str">
            <v>DETECTOR PARA UNIDAD RADIOLOGICA DENTAL INCLUYE LAPTOP</v>
          </cell>
          <cell r="F650" t="str">
            <v xml:space="preserve">Detector para unidad radiológica dental. Incluye laptop. Panel detector plano intraoral. Sensor CMOS. Pares de lineas 20 lp/mm área activa. Area activa: 10 mm x 20 mm ó 20 mm x 30 mm. Tamaño de pixel minimo: 19 x 19 microns </v>
          </cell>
          <cell r="G650" t="str">
            <v>EQUIPO MÉDICO</v>
          </cell>
          <cell r="H650" t="str">
            <v>EQUIPO</v>
          </cell>
          <cell r="I650" t="str">
            <v>SIN CLAVE</v>
          </cell>
          <cell r="N650">
            <v>53100136</v>
          </cell>
          <cell r="O650" t="str">
            <v>Equipo de rayos x (equipo medico quirurgico)</v>
          </cell>
          <cell r="S650" t="str">
            <v>CUCOP</v>
          </cell>
          <cell r="T650" t="str">
            <v>DETEC-SC-5300000</v>
          </cell>
          <cell r="U650" t="str">
            <v>0001</v>
          </cell>
          <cell r="AB650" t="str">
            <v>TEX</v>
          </cell>
        </row>
        <row r="651">
          <cell r="B651" t="str">
            <v>DIABL-5190008700-0001</v>
          </cell>
          <cell r="C651" t="str">
            <v>SI</v>
          </cell>
          <cell r="E651" t="str">
            <v>DIABLITO DE CARGA</v>
          </cell>
          <cell r="F651" t="str">
            <v>Diablitos de carga, altura 150 cm, ancho 45 cm y base de plataforma 45 x 35 cm</v>
          </cell>
          <cell r="G651" t="str">
            <v>MOBILIARIO</v>
          </cell>
          <cell r="H651" t="str">
            <v>PIEZA</v>
          </cell>
          <cell r="I651" t="str">
            <v>SIN CLAVE</v>
          </cell>
          <cell r="M651" t="str">
            <v>519.000.8700</v>
          </cell>
          <cell r="N651">
            <v>51900087</v>
          </cell>
          <cell r="O651" t="str">
            <v>Diablo (carga)</v>
          </cell>
          <cell r="S651" t="str">
            <v>CUCOP</v>
          </cell>
          <cell r="T651" t="str">
            <v>DIABL-5190008700</v>
          </cell>
          <cell r="U651" t="str">
            <v>0001</v>
          </cell>
          <cell r="W651">
            <v>0</v>
          </cell>
          <cell r="AB651" t="str">
            <v>FARMA</v>
          </cell>
        </row>
        <row r="652">
          <cell r="B652" t="str">
            <v>DIAPA-5372900026-0001</v>
          </cell>
          <cell r="C652" t="str">
            <v>SI</v>
          </cell>
          <cell r="E652" t="str">
            <v>DIAPASON HARTMAN</v>
          </cell>
          <cell r="F652" t="str">
            <v xml:space="preserve">Diapasón Hartman, de aleación de aluminio, en tono de do. Juego de 5 con frecuencias de 128, 256, 512, 1024, 2048 y 4094 Hz.  </v>
          </cell>
          <cell r="G652" t="str">
            <v>INSTRUMENTAL</v>
          </cell>
          <cell r="H652" t="str">
            <v>PIEZA</v>
          </cell>
          <cell r="I652" t="str">
            <v>537.290.0026</v>
          </cell>
          <cell r="J652" t="str">
            <v>Diapasón Hartmann de aleación de aluminio en tono de do juego de 5 con frecuencias 128 256 512 1024 2048 y 4094 hz.</v>
          </cell>
          <cell r="N652">
            <v>53100655</v>
          </cell>
          <cell r="O652" t="str">
            <v>Diapason (aparato cientifico)</v>
          </cell>
          <cell r="S652" t="str">
            <v>CNI</v>
          </cell>
          <cell r="T652" t="str">
            <v>DIAPA-5372900026</v>
          </cell>
          <cell r="U652" t="str">
            <v>0001</v>
          </cell>
          <cell r="W652">
            <v>1</v>
          </cell>
          <cell r="AB652" t="str">
            <v>SIN</v>
          </cell>
        </row>
        <row r="653">
          <cell r="B653" t="str">
            <v>DIAPA-5372900026-0999</v>
          </cell>
          <cell r="C653" t="str">
            <v>IMSS</v>
          </cell>
          <cell r="E653" t="str">
            <v>DIAPASON HARTMAN</v>
          </cell>
          <cell r="G653" t="str">
            <v>INSTRUMENTAL</v>
          </cell>
          <cell r="H653" t="str">
            <v>EQUIPO</v>
          </cell>
          <cell r="I653" t="str">
            <v>SIN CLAVE</v>
          </cell>
          <cell r="N653">
            <v>53100655</v>
          </cell>
          <cell r="O653" t="str">
            <v>Diapasón Hartman</v>
          </cell>
          <cell r="R653" t="str">
            <v>537.290.0026</v>
          </cell>
          <cell r="S653" t="str">
            <v>CUCOP</v>
          </cell>
          <cell r="T653" t="str">
            <v>DIAPA-5372900026</v>
          </cell>
          <cell r="U653" t="str">
            <v>0999</v>
          </cell>
          <cell r="V653" t="str">
            <v xml:space="preserve">Diferencias con 0001: 
Refacciones: No requiere
Normas y Certificados: DIN-17442: Sí; Certificado de acero: Sí; </v>
          </cell>
          <cell r="AB653" t="str">
            <v>NAY IMSS</v>
          </cell>
        </row>
        <row r="654">
          <cell r="B654" t="str">
            <v>DIAPA-5372900026-A999</v>
          </cell>
          <cell r="C654" t="str">
            <v>JA</v>
          </cell>
          <cell r="E654" t="str">
            <v>DIAPASON HARTMAN</v>
          </cell>
          <cell r="G654" t="str">
            <v>INSTRUMENTAL</v>
          </cell>
          <cell r="H654" t="str">
            <v>PIEZA</v>
          </cell>
          <cell r="I654" t="str">
            <v>537.290.0026</v>
          </cell>
          <cell r="J654" t="str">
            <v>Diapasón Hartmann de aleación de aluminio en tono de do juego de 5 con frecuencias 128 256 512 1024 2048 y 4094 hz.</v>
          </cell>
          <cell r="S654" t="str">
            <v>CNI</v>
          </cell>
          <cell r="AB654" t="str">
            <v>9 EDOS -JunAcla</v>
          </cell>
        </row>
        <row r="655">
          <cell r="B655" t="str">
            <v>DIGIT-5318290784-0001</v>
          </cell>
          <cell r="C655" t="str">
            <v>SI</v>
          </cell>
          <cell r="E655" t="str">
            <v>DIGITALIZADOR DE MEDIANA PRODUCTIVIDAD</v>
          </cell>
          <cell r="F655" t="str">
            <v>Digitalizador de medina productividad. Cuenta con. capacidad de procesamiento de 60 placas de tamaño estándar; almacenamiento de al menos 3,000 imágenes.</v>
          </cell>
          <cell r="G655" t="str">
            <v>EQUIPO MÉDICO</v>
          </cell>
          <cell r="H655" t="str">
            <v>JUEGO</v>
          </cell>
          <cell r="I655" t="str">
            <v>531.829.0784</v>
          </cell>
          <cell r="J655" t="str">
            <v>Sistema de Digitalización de Imágenes (Radiografía Computarizada) de Bajo Desempeño para Rayos X de Propósito General. Equipo que digitaliza imágenes radiológicas para visualizar almacenar e imprimir a partir de la lectura de chasises con pantalla de fósforo.</v>
          </cell>
          <cell r="N655">
            <v>51500014</v>
          </cell>
          <cell r="O655" t="str">
            <v>Digitalizador de imagen computarizada (scanner) (eq. De computacion)</v>
          </cell>
          <cell r="S655" t="str">
            <v>CNI</v>
          </cell>
          <cell r="T655" t="str">
            <v>DIGIT-5318290784</v>
          </cell>
          <cell r="U655" t="str">
            <v>0001</v>
          </cell>
          <cell r="W655">
            <v>4</v>
          </cell>
          <cell r="AB655" t="str">
            <v>TAB</v>
          </cell>
        </row>
        <row r="656">
          <cell r="B656" t="str">
            <v>DIGIT-5318290784-A001</v>
          </cell>
          <cell r="C656" t="str">
            <v>JA</v>
          </cell>
          <cell r="E656" t="str">
            <v>DIGITALIZADOR DE MEDIANA PRODUCTIVIDAD</v>
          </cell>
          <cell r="F656" t="str">
            <v>Lectura de escala de grises 12 bits/píxel o mayor</v>
          </cell>
          <cell r="G656" t="str">
            <v>EQUIPO MÉDICO</v>
          </cell>
          <cell r="H656" t="str">
            <v>PIEZA</v>
          </cell>
          <cell r="I656" t="str">
            <v>531.829.0784</v>
          </cell>
          <cell r="J656" t="str">
            <v>Sistema de Digitalización de Imágenes (Radiografía Computarizada) de Bajo Desempeño para Rayos X de Propósito General. Equipo que digitaliza imágenes radiológicas para visualizar almacenar e imprimir a partir de la lectura de chasises con pantalla de fósforo.</v>
          </cell>
          <cell r="N656">
            <v>51500014</v>
          </cell>
          <cell r="O656" t="str">
            <v>Digitalizador de imagen computarizada (scanner) (eq. De computacion)</v>
          </cell>
          <cell r="S656" t="str">
            <v>CNI</v>
          </cell>
          <cell r="T656" t="str">
            <v>DIGIT-5318290784</v>
          </cell>
          <cell r="U656" t="str">
            <v>A001</v>
          </cell>
          <cell r="V656" t="str">
            <v>Matriz: 3520 X 3520 pixeles
Capacidad de almacenamiento: 1 TB
Pantalla táctil: resolución de al menos 1920x1080 megapixeles</v>
          </cell>
          <cell r="AB656" t="str">
            <v>TAB HCG-JunAcla</v>
          </cell>
        </row>
        <row r="657">
          <cell r="B657" t="str">
            <v>DIGIT-5318290784-B001</v>
          </cell>
          <cell r="C657" t="str">
            <v>JA</v>
          </cell>
          <cell r="E657" t="str">
            <v>DIGITALIZADOR DE MEDIANA PRODUCTIVIDAD</v>
          </cell>
          <cell r="G657" t="str">
            <v>EQUIPO MÉDICO</v>
          </cell>
          <cell r="H657" t="str">
            <v>JUEGO</v>
          </cell>
          <cell r="I657" t="str">
            <v>531.829.0784 /
531.829.0808</v>
          </cell>
          <cell r="N657">
            <v>51500014</v>
          </cell>
          <cell r="S657" t="str">
            <v>CNI</v>
          </cell>
          <cell r="T657" t="str">
            <v>DIGIT-5318290784</v>
          </cell>
          <cell r="U657" t="str">
            <v>B001</v>
          </cell>
          <cell r="V657" t="str">
            <v>Matriz: 3520 x 3520 pixeles, en modo estándar
Pantalla: HD de 5 megapixeles con sistema (UPS)
Chasis: 
•8 cm x 24 cm. (8" x 10”): 1 chasis
•24 cm x 30 cm. (10" x 12”): 1 chasis
•35 cm x 35 cm. (14" x 14”): 2 chasis
•35 cm x 43 cm. (14" x 17”): 2 chasis</v>
          </cell>
          <cell r="AB657" t="str">
            <v>TAB-AE-UNEME-JunAcla</v>
          </cell>
        </row>
        <row r="658">
          <cell r="B658" t="str">
            <v>DIGIT-5318290808-0001</v>
          </cell>
          <cell r="C658" t="str">
            <v>SI</v>
          </cell>
          <cell r="E658" t="str">
            <v>DIGITALIZADOR DE IMAGENES RADIOGRAFICAS CON ALCANCE PARA MASTOGRAFIA E IMPRESORA</v>
          </cell>
          <cell r="F658" t="str">
            <v>Digitalizador para imágenes radiográficas con alcance para mastografía e impresora. Cuenta con. capacidad de procesamiento de 70 placas de tamaño estándar o 60 placas para mastografía por hora; almacenamiento de al menos 4,000 imágenes; configuración para imágenes de mastografía.</v>
          </cell>
          <cell r="G658" t="str">
            <v>EQUIPO MÉDICO</v>
          </cell>
          <cell r="H658" t="str">
            <v>JUEGO</v>
          </cell>
          <cell r="I658" t="str">
            <v>531.829.0808</v>
          </cell>
          <cell r="J658" t="str">
            <v>Sistema de Digitalización de Imágenes (Radiografía Computarizada) de Bajo Desempeño para Mastografía Y Rayos X de Propósito General. Equipo que digitaliza imágenes radiológicas de mastografía y rayos X de propósito general con el objetivo de visualizar almacenar e imprimir a partir de la lectura de chasises con pantalla de fósforo.</v>
          </cell>
          <cell r="N658">
            <v>51500014</v>
          </cell>
          <cell r="O658" t="str">
            <v>Digitalizador de imagen computarizada (scanner) (eq. De computacion)</v>
          </cell>
          <cell r="S658" t="str">
            <v>CNI</v>
          </cell>
          <cell r="T658" t="str">
            <v>DIGIT-5318290808</v>
          </cell>
          <cell r="U658" t="str">
            <v>0001</v>
          </cell>
          <cell r="W658">
            <v>4</v>
          </cell>
          <cell r="AB658" t="str">
            <v>TAB</v>
          </cell>
        </row>
        <row r="659">
          <cell r="B659" t="str">
            <v>DIGIT-5318290808-A001</v>
          </cell>
          <cell r="C659" t="str">
            <v>JA</v>
          </cell>
          <cell r="E659" t="str">
            <v>DIGITALIZADOR DE IMAGENES RADIOGRAFICAS CON ALCANCE PARA MASTOGRAFIA E IMPRESORA</v>
          </cell>
          <cell r="F659" t="str">
            <v>Lectura de escala de grises 12 bits/píxel o mayor</v>
          </cell>
          <cell r="G659" t="str">
            <v>EQUIPO MÉDICO</v>
          </cell>
          <cell r="H659" t="str">
            <v>PIEZA</v>
          </cell>
          <cell r="I659" t="str">
            <v>531.829.0808</v>
          </cell>
          <cell r="J659" t="str">
            <v>Sistema de Digitalización de Imágenes (Radiografía Computarizada) de Bajo Desempeño para Mastografía Y Rayos X de Propósito General. Equipo que digitaliza imágenes radiológicas de mastografía y rayos X de propósito general con el objetivo de visualizar almacenar e imprimir a partir de la lectura de chasises con pantalla de fósforo.</v>
          </cell>
          <cell r="N659">
            <v>51500014</v>
          </cell>
          <cell r="O659" t="str">
            <v>Digitalizador de imagen computarizada (scanner) (eq. De computacion)</v>
          </cell>
          <cell r="S659" t="str">
            <v>CNI</v>
          </cell>
          <cell r="T659" t="str">
            <v>DIGIT-5318290808</v>
          </cell>
          <cell r="U659" t="str">
            <v>A001</v>
          </cell>
          <cell r="V659" t="str">
            <v>Múltiples diferencias</v>
          </cell>
          <cell r="AB659" t="str">
            <v>TAB HCG-JunAcla</v>
          </cell>
        </row>
        <row r="660">
          <cell r="B660" t="str">
            <v>DINAM-5313040056-0001</v>
          </cell>
          <cell r="C660" t="str">
            <v>SI</v>
          </cell>
          <cell r="E660" t="str">
            <v>DINAMOMETRO TIPO COLLINS</v>
          </cell>
          <cell r="G660" t="str">
            <v>EQUIPO MÉDICO</v>
          </cell>
          <cell r="H660" t="str">
            <v>PIEZA</v>
          </cell>
          <cell r="I660" t="str">
            <v>531.304.0056</v>
          </cell>
          <cell r="J660" t="str">
            <v>Dinamómetro tipo collins. Dinamómetro Collins graduado en kilos cromado. Tamaño.</v>
          </cell>
          <cell r="N660">
            <v>53100815</v>
          </cell>
          <cell r="O660" t="str">
            <v>Dinamometro (instrumento cientifico)</v>
          </cell>
          <cell r="S660" t="str">
            <v>CNI</v>
          </cell>
          <cell r="T660" t="str">
            <v>DINAM-5313040056</v>
          </cell>
          <cell r="U660" t="str">
            <v>0001</v>
          </cell>
          <cell r="AB660" t="str">
            <v>SON 2</v>
          </cell>
        </row>
        <row r="661">
          <cell r="B661" t="str">
            <v>DISPE-5233390052-0001</v>
          </cell>
          <cell r="C661" t="str">
            <v>SI</v>
          </cell>
          <cell r="E661" t="str">
            <v>DISPENSADOR DE AGUA ENVASADA</v>
          </cell>
          <cell r="F661" t="str">
            <v>Dispensador  de agua envasada. Gabinete de acero inoxidable AISI-304 o cold rolled calibre 22 esmaltado al horno. Con válvula para agua fría y caliente.</v>
          </cell>
          <cell r="G661" t="str">
            <v>MOBILIARIO</v>
          </cell>
          <cell r="H661" t="str">
            <v>PIEZA</v>
          </cell>
          <cell r="I661" t="str">
            <v>SIN CLAVE</v>
          </cell>
          <cell r="M661" t="str">
            <v>523.339.0052</v>
          </cell>
          <cell r="N661">
            <v>51900093</v>
          </cell>
          <cell r="O661" t="str">
            <v>Enfriador y calentador agua</v>
          </cell>
          <cell r="S661" t="str">
            <v>IMSS</v>
          </cell>
          <cell r="T661" t="str">
            <v>DISPE-5233390052</v>
          </cell>
          <cell r="U661" t="str">
            <v>0001</v>
          </cell>
          <cell r="V661" t="str">
            <v>Estructura: Acero inoxidable AISI-304 o cold rolled calibre 22, esmaltado al horno</v>
          </cell>
          <cell r="W661">
            <v>0</v>
          </cell>
          <cell r="AB661" t="str">
            <v>SLP</v>
          </cell>
        </row>
        <row r="662">
          <cell r="B662" t="str">
            <v>DISPE-5233390052-0002</v>
          </cell>
          <cell r="C662" t="str">
            <v>TEX</v>
          </cell>
          <cell r="E662" t="str">
            <v>CALENTADOR ENFRIADOR DE AGUA</v>
          </cell>
          <cell r="F662" t="str">
            <v>Calentador enfriador de agua. Gabinete de acero o cold rolled. Compresor de 1/8 Hp</v>
          </cell>
          <cell r="G662" t="str">
            <v>MOBILIARIO</v>
          </cell>
          <cell r="H662" t="str">
            <v>PIEZA</v>
          </cell>
          <cell r="I662" t="str">
            <v>SIN CLAVE</v>
          </cell>
          <cell r="M662" t="str">
            <v>523.339.0052</v>
          </cell>
          <cell r="N662">
            <v>51900093</v>
          </cell>
          <cell r="O662" t="str">
            <v>Enfriador y calentador agua</v>
          </cell>
          <cell r="S662" t="str">
            <v>IMSS</v>
          </cell>
          <cell r="T662" t="str">
            <v>DISPE-5233390052</v>
          </cell>
          <cell r="U662" t="str">
            <v>0002</v>
          </cell>
          <cell r="V662" t="str">
            <v>Estructura: De acero o cold rolled.</v>
          </cell>
          <cell r="AB662" t="str">
            <v>TEX</v>
          </cell>
        </row>
        <row r="663">
          <cell r="B663" t="str">
            <v>DISPE-5233390052-A001</v>
          </cell>
          <cell r="C663" t="str">
            <v>JA</v>
          </cell>
          <cell r="E663" t="str">
            <v>DISPENSADOR DE AGUA ENVASADA</v>
          </cell>
          <cell r="F663" t="str">
            <v>Gabinete de acero inoxidable AISI-304 o cold rolled calibre 22 esmaltado al horno</v>
          </cell>
          <cell r="G663" t="str">
            <v>MOBILIARIO</v>
          </cell>
          <cell r="H663" t="str">
            <v>PIEZA</v>
          </cell>
          <cell r="I663" t="str">
            <v>SIN CLAVE</v>
          </cell>
          <cell r="S663" t="str">
            <v>OTRA</v>
          </cell>
          <cell r="T663" t="str">
            <v>DISPE-5233390052</v>
          </cell>
          <cell r="U663" t="str">
            <v>A001</v>
          </cell>
          <cell r="AB663" t="str">
            <v>QRO-JunAcla</v>
          </cell>
        </row>
        <row r="664">
          <cell r="B664" t="str">
            <v>DISPE-5310106900-0001</v>
          </cell>
          <cell r="C664" t="str">
            <v>SI</v>
          </cell>
          <cell r="E664" t="str">
            <v>DISPENSADOR DE GEL / JABON AUTOMATIZADO</v>
          </cell>
          <cell r="G664" t="str">
            <v>MOBILIARIO</v>
          </cell>
          <cell r="H664" t="str">
            <v>PIEZA</v>
          </cell>
          <cell r="I664" t="str">
            <v>SIN CLAVE</v>
          </cell>
          <cell r="M664" t="str">
            <v>531.010.6900</v>
          </cell>
          <cell r="N664">
            <v>53101069</v>
          </cell>
          <cell r="O664" t="str">
            <v>Equipo dispensador automatizado de medicamentos y materiales</v>
          </cell>
          <cell r="S664" t="str">
            <v>CUCOP</v>
          </cell>
          <cell r="T664" t="str">
            <v>DISPE-5310106900</v>
          </cell>
          <cell r="U664" t="str">
            <v>0001</v>
          </cell>
          <cell r="W664">
            <v>0</v>
          </cell>
          <cell r="AB664" t="str">
            <v>NAY</v>
          </cell>
        </row>
        <row r="665">
          <cell r="B665" t="str">
            <v>DISPE-5320031900-0001</v>
          </cell>
          <cell r="C665" t="str">
            <v>SI</v>
          </cell>
          <cell r="E665" t="str">
            <v>DISPENSADOR DE AMALGAMA</v>
          </cell>
          <cell r="F665" t="str">
            <v>Dispensador de amalgama doble de acero inoxidable.</v>
          </cell>
          <cell r="G665" t="str">
            <v>INSTRUMENTAL</v>
          </cell>
          <cell r="H665" t="str">
            <v>PIEZA</v>
          </cell>
          <cell r="I665" t="str">
            <v>SIN CLAVE</v>
          </cell>
          <cell r="M665" t="str">
            <v>532.003.1900</v>
          </cell>
          <cell r="N665">
            <v>53200319</v>
          </cell>
          <cell r="O665" t="str">
            <v>Proporcionador amalgama y mercurio (equipo medico quirurgico)</v>
          </cell>
          <cell r="S665" t="str">
            <v>CUCOP</v>
          </cell>
          <cell r="T665" t="str">
            <v>DISPE-5320031900</v>
          </cell>
          <cell r="U665" t="str">
            <v>0001</v>
          </cell>
          <cell r="W665">
            <v>2</v>
          </cell>
          <cell r="AB665" t="str">
            <v>TAB</v>
          </cell>
        </row>
        <row r="666">
          <cell r="B666" t="str">
            <v>DISPE-5333080124-0001</v>
          </cell>
          <cell r="C666" t="str">
            <v>SI</v>
          </cell>
          <cell r="E666" t="str">
            <v>DISPENSADOR DE PARAFINA</v>
          </cell>
          <cell r="F666" t="str">
            <v>Dispensador de parafina. Dimensiones de 380 ancho x 555 alto x 600 profundo mm. Pantalla táctil LCD de al menos 5”. Capacidad de al menos 4 L. Temperatura de 50 a 75 °C.</v>
          </cell>
          <cell r="G666" t="str">
            <v>EQUIPO DE LABORATORIO</v>
          </cell>
          <cell r="H666" t="str">
            <v>EQUIPO</v>
          </cell>
          <cell r="I666" t="str">
            <v>533.308.0124</v>
          </cell>
          <cell r="J666" t="str">
            <v>Dispensador de parafina. Contenedor de parafina fundida a una temperatura controlada para la preparación de bloques especiales de parafina. Cámara con dimensiones de 210 mm de diámetro x 400 mm de altura (±5%). Exterior de acero inoxidable. Interior de aluminio. Capacidad de 5 L (±1 L). Rango de temperatura de 40 a 75 °C (± 5%). Exactitud de ± 2%. Válvula para entrega de parafina. Filtro integrado.</v>
          </cell>
          <cell r="N666">
            <v>53100315</v>
          </cell>
          <cell r="O666" t="str">
            <v>Tanque baño parafina (equipo medico quirurgico)</v>
          </cell>
          <cell r="S666" t="str">
            <v>CNI</v>
          </cell>
          <cell r="T666" t="str">
            <v>DISPE-5333080124</v>
          </cell>
          <cell r="U666" t="str">
            <v>0001</v>
          </cell>
          <cell r="V666" t="str">
            <v>Dimensiones: 380 a x 555 h x 600 mm; Peso: No +25 kg</v>
          </cell>
          <cell r="W666">
            <v>4</v>
          </cell>
          <cell r="AB666" t="str">
            <v>SLP</v>
          </cell>
        </row>
        <row r="667">
          <cell r="B667" t="str">
            <v>DISPE-5333080124-0002</v>
          </cell>
          <cell r="C667" t="str">
            <v>SI</v>
          </cell>
          <cell r="E667" t="str">
            <v>DISPENSADOR DE PARAFINA</v>
          </cell>
          <cell r="G667" t="str">
            <v>EQUIPO MÉDICO</v>
          </cell>
          <cell r="H667" t="str">
            <v>EQUIPO</v>
          </cell>
          <cell r="I667" t="str">
            <v>533.308.0124</v>
          </cell>
          <cell r="J667" t="str">
            <v>Dispensador de parafina. Contenedor de parafina fundida a una temperatura controlada para la preparación de bloques especiales de parafina. Cámara con dimensiones de 210 mm de diámetro x 400 mm de altura (±5%). Exterior de acero inoxidable. Interior de aluminio. Capacidad de 5 L (±1 L). Rango de temperatura de 40 a 75 °C (± 5%). Exactitud de ± 2%. Válvula para entrega de parafina. Filtro integrado.</v>
          </cell>
          <cell r="N667">
            <v>53100315</v>
          </cell>
          <cell r="O667" t="str">
            <v>Tanque baño parafina (equipo medico quirurgico)</v>
          </cell>
          <cell r="S667" t="str">
            <v>CNI</v>
          </cell>
          <cell r="T667" t="str">
            <v>DISPE-5333080124</v>
          </cell>
          <cell r="U667" t="str">
            <v>0002</v>
          </cell>
          <cell r="V667" t="str">
            <v>Dimensiones: 380 a x 420 h x 600 mm; Peso: No +30 kg</v>
          </cell>
          <cell r="AB667" t="str">
            <v>QRO</v>
          </cell>
        </row>
        <row r="668">
          <cell r="B668" t="str">
            <v>DISPE-5333080124-A001</v>
          </cell>
          <cell r="C668" t="str">
            <v>JA</v>
          </cell>
          <cell r="E668" t="str">
            <v>Dispensador de parafina</v>
          </cell>
          <cell r="G668" t="str">
            <v>EQUIPO DE LABORATORIO</v>
          </cell>
          <cell r="H668" t="str">
            <v>EQUIPO</v>
          </cell>
          <cell r="I668" t="str">
            <v>533.308.0124</v>
          </cell>
          <cell r="J668" t="str">
            <v>Dispensador de parafina. Contenedor de parafina fundida a una temperatura controlada para la preparación de bloques especiales de parafina. Cámara con dimensiones de 210 mm de diámetro x 400 mm de altura (±5%). Exterior de acero inoxidable. Interior de aluminio. Capacidad de 5 L (±1 L). Rango de temperatura de 40 a 75 °C (± 5%). Exactitud de ± 2%. Válvula para entrega de parafina. Filtro integrado.</v>
          </cell>
          <cell r="N668">
            <v>53100315</v>
          </cell>
          <cell r="O668" t="str">
            <v>Tanque baño parafina (equipo medico quirurgico)</v>
          </cell>
          <cell r="S668" t="str">
            <v>CNI</v>
          </cell>
          <cell r="T668" t="str">
            <v>DISPE-5333080124</v>
          </cell>
          <cell r="U668" t="str">
            <v>A001</v>
          </cell>
          <cell r="V668" t="str">
            <v>Dimensiones: 380 a 384 mm ancho x 555 a 560 mm alto x 600 a 636 mm profundo</v>
          </cell>
          <cell r="AB668" t="str">
            <v>SLP-JunAcla</v>
          </cell>
        </row>
        <row r="669">
          <cell r="B669" t="str">
            <v>DISPE-5333080124-A002</v>
          </cell>
          <cell r="C669" t="str">
            <v>JA</v>
          </cell>
          <cell r="E669" t="str">
            <v>DISPENSADOR DE PARAFINA</v>
          </cell>
          <cell r="G669" t="str">
            <v>EQUIPO DE LABORATORIO</v>
          </cell>
          <cell r="H669" t="str">
            <v>EQUIPO</v>
          </cell>
          <cell r="I669" t="str">
            <v>533.308.0124</v>
          </cell>
          <cell r="N669">
            <v>53100315</v>
          </cell>
          <cell r="O669" t="str">
            <v>Tanque baño parafina (equipo medico quirurgico)</v>
          </cell>
          <cell r="S669" t="str">
            <v>CNI</v>
          </cell>
          <cell r="T669" t="str">
            <v>DISPE-5333080124</v>
          </cell>
          <cell r="U669" t="str">
            <v>A002</v>
          </cell>
          <cell r="V669" t="str">
            <v>Dimensiones: 380 a 636 mm de ancho x  420 a 560 mm de alto x 384 a 600 mm profundo (+/- 10%)</v>
          </cell>
          <cell r="AB669" t="str">
            <v>QRO-JunAcla</v>
          </cell>
        </row>
        <row r="670">
          <cell r="B670" t="str">
            <v>DIVAN-5132190017-0001</v>
          </cell>
          <cell r="C670" t="str">
            <v>SI</v>
          </cell>
          <cell r="E670" t="str">
            <v>DIVAN (CHAISSE-LONGUE)</v>
          </cell>
          <cell r="F670" t="str">
            <v>Diván (chaisse-longue). Dimensiones generales: con base de 65 cm ancho; largo 180 cm; altura de 60 cm hasta la plataforma. Fabricado en lámina de acero al carbono calibre 18 como mínimo.</v>
          </cell>
          <cell r="G670" t="str">
            <v>MOBILIARIO MÉDICO</v>
          </cell>
          <cell r="H670" t="str">
            <v>PIEZA</v>
          </cell>
          <cell r="I670" t="str">
            <v>SIN CLAVE</v>
          </cell>
          <cell r="M670" t="str">
            <v>513.219.0017</v>
          </cell>
          <cell r="N670">
            <v>51200004</v>
          </cell>
          <cell r="O670" t="str">
            <v>Canape o divan</v>
          </cell>
          <cell r="S670" t="str">
            <v>IMSS</v>
          </cell>
          <cell r="T670" t="str">
            <v>DIVAN-5132190017</v>
          </cell>
          <cell r="U670" t="str">
            <v>0001</v>
          </cell>
          <cell r="W670">
            <v>0</v>
          </cell>
          <cell r="AB670" t="str">
            <v>SLP</v>
          </cell>
        </row>
        <row r="671">
          <cell r="B671" t="str">
            <v>DOPPL-5319240056-0001</v>
          </cell>
          <cell r="C671" t="str">
            <v>SI</v>
          </cell>
          <cell r="E671" t="str">
            <v>DOPPLER PARA MEDIR FLUJO</v>
          </cell>
          <cell r="F671" t="str">
            <v>Doppler para medir flujo. Cuenta con pantalla, impresora, carro de transporte. Transductores: cutáneo, subcutáneo (2), endoscópico (2), propósito general.</v>
          </cell>
          <cell r="G671" t="str">
            <v>EQUIPO MÉDICO</v>
          </cell>
          <cell r="H671" t="str">
            <v>EQUIPO</v>
          </cell>
          <cell r="I671" t="str">
            <v>531.924.0056</v>
          </cell>
          <cell r="J671" t="str">
            <v>Doppler para medir flujo. Equipo para monitoreo de perfusión sanguínea en tiempo real con cálculos simultáneos de velocidad volumen y flujo sanguíneo. Principio de operación láser - Doppler. Luz láser a baja potencia: nominal 2.0mw y máxima 2.5mw. Longitud de onda de 780 nanómetros. Pantalla de cristal líquido de al menos 5 pulgadas en diagonal. Con despliegue numérico o gráfico seleccionables Despliegue gráfico y escala de tiempo seleccionable de minutos hasta 5 o más días reprogramable medición de flujo volumen y velocidad. Volumen expresado en porcentaje. Velocidad expresada en milímetros por segundo. Flujo expresado en mililitros por minuto por gramos. Alarmas seleccionables para uso de cada parámetro. Tiempo de respuesta de 200 milisegundos. Con puerto de comunicación RS232. Transferencia de datos en tiempo real. Con capacidad de efectuar autodiagnóstico.</v>
          </cell>
          <cell r="N671">
            <v>53100586</v>
          </cell>
          <cell r="O671" t="str">
            <v>Equipo e instrumental para mediciones de flujo</v>
          </cell>
          <cell r="S671" t="str">
            <v>CNI</v>
          </cell>
          <cell r="T671" t="str">
            <v>DOPPL-5319240056</v>
          </cell>
          <cell r="U671" t="str">
            <v>0001</v>
          </cell>
          <cell r="W671">
            <v>4</v>
          </cell>
          <cell r="AB671" t="str">
            <v>SIN</v>
          </cell>
        </row>
        <row r="672">
          <cell r="B672" t="str">
            <v>ECOCA-5313240169-0001</v>
          </cell>
          <cell r="C672" t="str">
            <v>SI</v>
          </cell>
          <cell r="E672" t="str">
            <v>ECOCARDIOGRAFO TRIDIMENSIONAL DOPPLER COLOR</v>
          </cell>
          <cell r="F672" t="str">
            <v>Ecocardiógrafo tridimensional Doppler color (avanzado). Cuenta con: Modo 2D, triplex, M, Doppler color, power Doppler, Doppler continuo y pulsado; programa completo de mediciones, cálculos y reportes; medición de strain; ECG integrado; transductor sectorial y lineal; compatibilidad con protocolo DICOM.</v>
          </cell>
          <cell r="G672" t="str">
            <v>EQUIPO MÉDICO</v>
          </cell>
          <cell r="H672" t="str">
            <v>EQUIPO</v>
          </cell>
          <cell r="I672" t="str">
            <v>531.324.0169</v>
          </cell>
          <cell r="J672" t="str">
            <v>Ecocardiógrafo tridimensional doppler color. Equipo utilizado con fines diagnósticos para exploración ultrasonográfica invasiva y no invasiva en tiempo real con Doppler color e imagen en 3D para estudios cardíacos en adultos niños y neonatos. Monitor de alta resolución de mínimo 14 pulgadas. Modos: Sistema digital con 512 canales de procesamiento simultáneo Modo B Doppler continuo y pulsado Doppler color y sistema de mapeo a color (angio power Doppler) modo de imágenes armónicas con modo B angio modo Doppler color de tejido Doppler inteligente o autoajustable. Con 256 escalas de grises memoria de cineloop o cuadro por cuadro de 128 imágenes en color y 256 en blanco y negro como mínimo. Función de eco estrés incluida como una función del equipo no como un equipo distinto y externo. Programa completo de mediciones en tiempo real en modo B con cálculos y mediciones en modo B M Doppler para aplicaciones cardíacas y vasculares: Modo de adquisición de imágenes contrastadas en modo B y angio simultáneos con armónicas. Medición de dimensiones Medición de volúmenes latido a latido en tiempo real medición de fracción de expulsión latido a latido en tiempo real Medición de áreas cardíacas en tiempo real Medición de masas Medición de velocidades pendientes aceleración/desaceleración Método Simpson y método Bullet o volumen por área entre longitud como mínimo Programa para evaluación del movimiento la contractilidad regional y global del miocardio así como la función ventricular izquierda. Zoom. Con capacidad de superposición del ECG. Capacidad de incorporar nuevas mediciones o aplicaciones y nuevos transductores.</v>
          </cell>
          <cell r="N672">
            <v>53100391</v>
          </cell>
          <cell r="O672" t="str">
            <v>Unidad para ultrasonografia</v>
          </cell>
          <cell r="S672" t="str">
            <v>CNI</v>
          </cell>
          <cell r="T672" t="str">
            <v>ECOCA-5313240169</v>
          </cell>
          <cell r="U672" t="str">
            <v>0001</v>
          </cell>
          <cell r="W672">
            <v>4</v>
          </cell>
          <cell r="AB672" t="str">
            <v>TAB</v>
          </cell>
        </row>
        <row r="673">
          <cell r="B673" t="str">
            <v>ECOCA-5313240169-0999</v>
          </cell>
          <cell r="C673" t="str">
            <v>IMSS</v>
          </cell>
          <cell r="E673" t="str">
            <v>ECOCARDIOGRAFO TRIDIMENSIONAL DOPPLER COLOR</v>
          </cell>
          <cell r="F673" t="str">
            <v xml:space="preserve">Pantalla plana, LCD o LED u OLED a color de 21 pulgada o mayor con brazo articulado.
Accesorios: Sí
Consumibles: No
Refacciones: Según marca y modelo
Instalación: Por personal calificado
Manuales: Sí
Capacitación: Sí
Garantía: 24 meses
Mantenimiento: Sí
</v>
          </cell>
          <cell r="G673" t="str">
            <v>EQUIPO MÉDICO</v>
          </cell>
          <cell r="H673" t="str">
            <v>EQUIPO</v>
          </cell>
          <cell r="I673" t="str">
            <v>531.324.0169</v>
          </cell>
          <cell r="J673" t="str">
            <v>Ecocardiógrafo tridimensional doppler color. Equipo utilizado con fines diagnósticos para exploración ultrasonográfica invasiva y no invasiva en tiempo real con Doppler color e imagen en 3D para estudios cardíacos en adultos niños y neonatos. Monitor de alta resolución de mínimo 14 pulgadas. Modos: Sistema digital con 512 canales de procesamiento simultáneo Modo B Doppler continuo y pulsado Doppler color y sistema de mapeo a color (angio power Doppler) modo de imágenes armónicas con modo B angio modo Doppler color de tejido Doppler inteligente o autoajustable. Con 256 escalas de grises memoria de cineloop o cuadro por cuadro de 128 imágenes en color y 256 en blanco y negro como mínimo. Función de eco estrés incluida como una función del equipo no como un equipo distinto y externo. Programa completo de mediciones en tiempo real en modo B con cálculos y mediciones en modo B M Doppler para aplicaciones cardíacas y vasculares: Modo de adquisición de imágenes contrastadas en modo B y angio simultáneos con armónicas. Medición de dimensiones Medición de volúmenes latido a latido en tiempo real medición de fracción de expulsión latido a latido en tiempo real Medición de áreas cardíacas en tiempo real Medición de masas Medición de velocidades pendientes aceleración/desaceleración Método Simpson y método Bullet o volumen por área entre longitud como mínimo Programa para evaluación del movimiento la contractilidad regional y global del miocardio así como la función ventricular izquierda. Zoom. Con capacidad de superposición del ECG. Capacidad de incorporar nuevas mediciones o aplicaciones y nuevos transductores.</v>
          </cell>
          <cell r="N673">
            <v>53100391</v>
          </cell>
          <cell r="O673" t="str">
            <v>Unidad para ultrasonografia</v>
          </cell>
          <cell r="S673" t="str">
            <v>CNI</v>
          </cell>
          <cell r="T673" t="str">
            <v>ECOCA-5313240169</v>
          </cell>
          <cell r="U673" t="str">
            <v>0999</v>
          </cell>
          <cell r="AB673" t="str">
            <v>TLAX IMSS</v>
          </cell>
        </row>
        <row r="674">
          <cell r="B674" t="str">
            <v>ECOCA-5313240169-A001</v>
          </cell>
          <cell r="C674" t="str">
            <v>JA</v>
          </cell>
          <cell r="E674" t="str">
            <v>ECOCARDIÓGRAFO TRIDIMENSIONAL DOPPLER COLOR</v>
          </cell>
          <cell r="G674" t="str">
            <v>EQUIPO MÉDICO</v>
          </cell>
          <cell r="H674" t="str">
            <v>EQUIPO</v>
          </cell>
          <cell r="I674" t="str">
            <v>531.324.0169</v>
          </cell>
          <cell r="N674">
            <v>53100391</v>
          </cell>
          <cell r="S674" t="str">
            <v>CNI</v>
          </cell>
          <cell r="T674" t="str">
            <v>ECOCA-5313240169</v>
          </cell>
          <cell r="U674" t="str">
            <v>A001</v>
          </cell>
          <cell r="V674" t="str">
            <v>Múltiples diferencias</v>
          </cell>
          <cell r="AB674" t="str">
            <v>TAB-AE-UNEME-JunAcla</v>
          </cell>
        </row>
        <row r="675">
          <cell r="B675" t="str">
            <v>ECOCA-5313240169-B001</v>
          </cell>
          <cell r="C675" t="str">
            <v>JA</v>
          </cell>
          <cell r="E675" t="str">
            <v>ECOCARDIOGRAFO TRIDIMENSIONAL DOPPLER COLOR</v>
          </cell>
          <cell r="F675" t="str">
            <v>Ecocardiografo tridimensional doppler color</v>
          </cell>
          <cell r="G675" t="str">
            <v>EQUIPO MÉDICO</v>
          </cell>
          <cell r="H675" t="str">
            <v>PIEZA</v>
          </cell>
          <cell r="I675" t="str">
            <v>531.324.0169</v>
          </cell>
          <cell r="J675" t="str">
            <v>Ecocardiógrafo tridimensional doppler color. Equipo utilizado con fines diagnósticos para exploración ultrasonográfica invasiva y no invasiva en tiempo real con Doppler color e imagen en 3D para estudios cardíacos en adultos niños y neonatos. Monitor de alta resolución de mínimo 14 pulgadas. Modos: Sistema digital con 512 canales de procesamiento simultáneo Modo B Doppler continuo y pulsado Doppler color y sistema de mapeo a color (angio power Doppler) modo de imágenes armónicas con modo B angio modo Doppler color de tejido Doppler inteligente o autoajustable. Con 256 escalas de grises memoria de cineloop o cuadro por cuadro de 128 imágenes en color y 256 en blanco y negro como mínimo. Función de eco estrés incluida como una función del equipo no como un equipo distinto y externo. Programa completo de mediciones en tiempo real en modo B con cálculos y mediciones en modo B M Doppler para aplicaciones cardíacas y vasculares: Modo de adquisición de imágenes contrastadas en modo B y angio simultáneos con armónicas. Medición de dimensiones Medición de volúmenes latido a latido en tiempo real medición de fracción de expulsión latido a latido en tiempo real Medición de áreas cardíacas en tiempo real Medición de masas Medición de velocidades pendientes aceleración/desaceleración Método Simpson y método Bullet o volumen por área entre longitud como mínimo Programa para evaluación del movimiento la contractilidad regional y global del miocardio así como la función ventricular izquierda. Zoom. Con capacidad de superposición del ECG. Capacidad de incorporar nuevas mediciones o aplicaciones y nuevos transductores.</v>
          </cell>
          <cell r="S675" t="str">
            <v>CNI</v>
          </cell>
          <cell r="T675" t="str">
            <v>ECOCA-5313240169</v>
          </cell>
          <cell r="U675" t="str">
            <v>B001</v>
          </cell>
          <cell r="AB675" t="str">
            <v>TAB-AE-UNEME-JunAcla-2V</v>
          </cell>
        </row>
        <row r="676">
          <cell r="B676" t="str">
            <v>ECOCA-5313240201-0001</v>
          </cell>
          <cell r="C676" t="str">
            <v>SI</v>
          </cell>
          <cell r="E676" t="str">
            <v>ECOCARDIOGRAFO BIDIMENSIONAL DOPPLER COLOR</v>
          </cell>
          <cell r="F676" t="str">
            <v>Ecocardiógrafo bidimensional Doppler color. Modo 2D, M, Doppler color, power Doppler.  Programa completo de mediciones, cálculos y reportes. Medición de strain.  Transductor sectorial (adulto- pediátrico). Transductor sectorial (pediátrico). Transductor transesofágico (adulto). Transductor lineal.</v>
          </cell>
          <cell r="G676" t="str">
            <v>EQUIPO MÉDICO</v>
          </cell>
          <cell r="H676" t="str">
            <v>EQUIPO</v>
          </cell>
          <cell r="I676" t="str">
            <v>531.324.0201</v>
          </cell>
          <cell r="J676" t="str">
            <v>Ecocardiógrafo bidimensional doppler color. Equipo que se utiliza con fines diagnósticos para exploración ultrasonográfica cardiaca invasiva y semiinvasiva. Con monitor. Sistema digital. Modo M B o 2D Doppler continuo y pulsado Doppler color y sistema de mapeo a color angio power Doppler o similar comercial. Modo de imágenes armónicas con modo B con dos armónicas angio modo Doppler color de tejido Doppler inteligente. Autoajustable o automático. Sistema con escalas de grises y niveles de color. Digitalizadorde imagen memoria de cineloop o cuadro por cuadro en color y blanco y negro. Programas de aplicaciones clínicos.</v>
          </cell>
          <cell r="N676">
            <v>53100391</v>
          </cell>
          <cell r="O676" t="str">
            <v>Unidad para ultrasonografia</v>
          </cell>
          <cell r="S676" t="str">
            <v>CNI</v>
          </cell>
          <cell r="T676" t="str">
            <v>ECOCA-5313240201</v>
          </cell>
          <cell r="U676" t="str">
            <v>0001</v>
          </cell>
          <cell r="V676" t="str">
            <v>Trasductor lineal: Si; Accesorio: No especifica</v>
          </cell>
          <cell r="W676">
            <v>4</v>
          </cell>
          <cell r="AB676" t="str">
            <v>SIN</v>
          </cell>
        </row>
        <row r="677">
          <cell r="B677" t="str">
            <v>ECOCA-5313240201-0002</v>
          </cell>
          <cell r="C677" t="str">
            <v>SI</v>
          </cell>
          <cell r="E677" t="str">
            <v>ECOCARDIOGRAFO BIDIMENSIONAL DOPPLER COLOR</v>
          </cell>
          <cell r="F677" t="str">
            <v>Ecocardiógrafo bidimensional Doppler color. Modo 2D, M, Doppler color, power Doppler.  Programa completo de mediciones, cálculos y reportes. Medición de strain.  Transductor sectorial (adulto- pediátrico). Transductor sectorial (pediátrico). Transductor transesofágico (adulto).</v>
          </cell>
          <cell r="G677" t="str">
            <v>EQUIPO MÉDICO</v>
          </cell>
          <cell r="H677" t="str">
            <v>EQUIPO</v>
          </cell>
          <cell r="I677" t="str">
            <v>531.324.0201</v>
          </cell>
          <cell r="J677" t="str">
            <v>Ecocardiógrafo bidimensional doppler color. Equipo que se utiliza con fines diagnósticos para exploración ultrasonográfica cardiaca invasiva y semiinvasiva. Con monitor. Sistema digital. Modo M B o 2D Doppler continuo y pulsado Doppler color y sistema de mapeo a color angio power Doppler o similar comercial. Modo de imágenes armónicas con modo B con dos armónicas angio modo Doppler color de tejido Doppler inteligente. Autoajustable o automático. Sistema con escalas de grises y niveles de color. Digitalizadorde imagen memoria de cineloop o cuadro por cuadro en color y blanco y negro. Programas de aplicaciones clínicos.</v>
          </cell>
          <cell r="N677">
            <v>53100391</v>
          </cell>
          <cell r="O677" t="str">
            <v>Unidad para ultrasonografia</v>
          </cell>
          <cell r="S677" t="str">
            <v>CNI</v>
          </cell>
          <cell r="T677" t="str">
            <v>ECOCA-5313240201</v>
          </cell>
          <cell r="U677" t="str">
            <v>0002</v>
          </cell>
          <cell r="V677" t="str">
            <v>Trasductor lineal: No; Accesorio: No especifica</v>
          </cell>
          <cell r="W677">
            <v>4</v>
          </cell>
          <cell r="AB677" t="str">
            <v>_QRO</v>
          </cell>
        </row>
        <row r="678">
          <cell r="B678" t="str">
            <v>ECOCA-5313240201-0003</v>
          </cell>
          <cell r="C678" t="str">
            <v>SI</v>
          </cell>
          <cell r="E678" t="str">
            <v>ECOCARDIOGRAFO BIDIMENSIONAL DOPPLER COLOR</v>
          </cell>
          <cell r="G678" t="str">
            <v>EQUIPO MÉDICO</v>
          </cell>
          <cell r="H678" t="str">
            <v>EQUIPO</v>
          </cell>
          <cell r="I678" t="str">
            <v>531.324.0201</v>
          </cell>
          <cell r="J678" t="str">
            <v>Ecocardiógrafo bidimensional doppler color. Equipo que se utiliza con fines diagnósticos para exploración ultrasonográfica cardiaca invasiva y semiinvasiva. Con monitor. Sistema digital. Modo M B o 2D Doppler continuo y pulsado Doppler color y sistema de mapeo a color angio power Doppler o similar comercial. Modo de imágenes armónicas con modo B con dos armónicas angio modo Doppler color de tejido Doppler inteligente. Autoajustable o automático. Sistema con escalas de grises y niveles de color. Digitalizadorde imagen memoria de cineloop o cuadro por cuadro en color y blanco y negro. Programas de aplicaciones clínicos.</v>
          </cell>
          <cell r="N678">
            <v>53100391</v>
          </cell>
          <cell r="O678" t="str">
            <v>Unidad para ultrasonografia</v>
          </cell>
          <cell r="S678" t="str">
            <v>CNI</v>
          </cell>
          <cell r="T678" t="str">
            <v>ECOCA-5313240201</v>
          </cell>
          <cell r="U678" t="str">
            <v>0003</v>
          </cell>
          <cell r="V678" t="str">
            <v xml:space="preserve">Trasductor lineal: No; Accesorio: Unidad UPS; </v>
          </cell>
          <cell r="AB678" t="str">
            <v>QRO</v>
          </cell>
        </row>
        <row r="679">
          <cell r="B679" t="str">
            <v>ECOCA-5313240201-0004</v>
          </cell>
          <cell r="C679" t="str">
            <v>SI</v>
          </cell>
          <cell r="E679" t="str">
            <v>ECOCARDIOGRAFO BIDIMENSIONAL DOPPLER COLOR</v>
          </cell>
          <cell r="G679" t="str">
            <v>EQUIPO MÉDICO</v>
          </cell>
          <cell r="H679" t="str">
            <v>EQUIPO</v>
          </cell>
          <cell r="I679" t="str">
            <v>531.324.0201</v>
          </cell>
          <cell r="J679" t="str">
            <v>Ecocardiógrafo bidimensional doppler color. Equipo que se utiliza con fines diagnósticos para exploración ultrasonográfica cardiaca invasiva y semiinvasiva. Con monitor. Sistema digital. Modo M B o 2D Doppler continuo y pulsado Doppler color y sistema de mapeo a color angio power Doppler o similar comercial. Modo de imágenes armónicas con modo B con dos armónicas angio modo Doppler color de tejido Doppler inteligente. Autoajustable o automático. Sistema con escalas de grises y niveles de color. Digitalizadorde imagen memoria de cineloop o cuadro por cuadro en color y blanco y negro. Programas de aplicaciones clínicos.</v>
          </cell>
          <cell r="N679">
            <v>53100391</v>
          </cell>
          <cell r="O679" t="str">
            <v>Unidad para ultrasonografia</v>
          </cell>
          <cell r="S679" t="str">
            <v>CNI</v>
          </cell>
          <cell r="T679" t="str">
            <v>ECOCA-5313240201</v>
          </cell>
          <cell r="U679" t="str">
            <v>0004</v>
          </cell>
          <cell r="V679" t="str">
            <v xml:space="preserve">Trasductor lineal: No; Accesorio: Unidad UPS; </v>
          </cell>
          <cell r="AB679" t="str">
            <v>SLP</v>
          </cell>
        </row>
        <row r="680">
          <cell r="B680" t="str">
            <v>ECOCA-5313240201-0999</v>
          </cell>
          <cell r="C680" t="str">
            <v>IMSS</v>
          </cell>
          <cell r="E680" t="str">
            <v>ECOCARDIOGRAFO BIDIMENSIONAL DOPPLER COLOR</v>
          </cell>
          <cell r="G680" t="str">
            <v>EQUIPO MÉDICO</v>
          </cell>
          <cell r="H680" t="str">
            <v>EQUIPO</v>
          </cell>
          <cell r="I680" t="str">
            <v>531.324.0201</v>
          </cell>
          <cell r="J680" t="str">
            <v>Ecocardiógrafo bidimensional doppler color. Equipo que se utiliza con fines diagnósticos para exploración ultrasonográfica cardiaca invasiva y semiinvasiva. Con monitor. Sistema digital. Modo M B o 2D Doppler continuo y pulsado Doppler color y sistema de mapeo a color angio power Doppler o similar comercial. Modo de imágenes armónicas con modo B con dos armónicas angio modo Doppler color de tejido Doppler inteligente. Autoajustable o automático. Sistema con escalas de grises y niveles de color. Digitalizadorde imagen memoria de cineloop o cuadro por cuadro en color y blanco y negro. Programas de aplicaciones clínicos.</v>
          </cell>
          <cell r="N680">
            <v>53100391</v>
          </cell>
          <cell r="O680" t="str">
            <v>Unidad para ultrasonografia</v>
          </cell>
          <cell r="R680" t="str">
            <v>531.324.0201</v>
          </cell>
          <cell r="S680" t="str">
            <v>CNI</v>
          </cell>
          <cell r="T680" t="str">
            <v>ECOCA-5313240201</v>
          </cell>
          <cell r="U680" t="str">
            <v>0999</v>
          </cell>
          <cell r="V680" t="str">
            <v>Múltiples diferencias con 0001, 0002 y 0003</v>
          </cell>
          <cell r="AB680" t="str">
            <v>NAY IMSS</v>
          </cell>
        </row>
        <row r="681">
          <cell r="B681" t="str">
            <v>ECOCA-5313240201-A003</v>
          </cell>
          <cell r="C681" t="str">
            <v>JA</v>
          </cell>
          <cell r="E681" t="str">
            <v>ECOCARDIOGRAFO BIDIMENSIONAL DOPPLER COLOR</v>
          </cell>
          <cell r="G681" t="str">
            <v>EQUIPO MÉDICO</v>
          </cell>
          <cell r="H681" t="str">
            <v>EQUIPO</v>
          </cell>
          <cell r="I681" t="str">
            <v>531.324.0201</v>
          </cell>
          <cell r="N681">
            <v>53100391</v>
          </cell>
          <cell r="T681" t="str">
            <v>ECOCA-5313240201</v>
          </cell>
          <cell r="U681" t="str">
            <v>A003</v>
          </cell>
          <cell r="V681" t="str">
            <v>Múltiples diferencias</v>
          </cell>
          <cell r="AB681" t="str">
            <v>QRO-JunAcla</v>
          </cell>
        </row>
        <row r="682">
          <cell r="B682" t="str">
            <v>ECOCA-5313240201-A004</v>
          </cell>
          <cell r="C682" t="str">
            <v>JA</v>
          </cell>
          <cell r="E682" t="str">
            <v>Ecocardiógrafo bidimensional doppler color</v>
          </cell>
          <cell r="G682" t="str">
            <v>EQUIPO MÉDICO</v>
          </cell>
          <cell r="H682" t="str">
            <v>EQUIPO</v>
          </cell>
          <cell r="I682" t="str">
            <v>531.324.0201</v>
          </cell>
          <cell r="J682" t="str">
            <v>Ecocardiógrafo bidimensional doppler color. Equipo que se utiliza con fines diagnósticos para exploración ultrasonográfica cardiaca invasiva y semiinvasiva. Con monitor. Sistema digital. Modo M B o 2D Doppler continuo y pulsado Doppler color y sistema de mapeo a color angio power Doppler o similar comercial. Modo de imágenes armónicas con modo B con dos armónicas angio modo Doppler color de tejido Doppler inteligente. Autoajustable o automático. Sistema con escalas de grises y niveles de color. Digitalizadorde imagen memoria de cineloop o cuadro por cuadro en color y blanco y negro. Programas de aplicaciones clínicos.</v>
          </cell>
          <cell r="N682">
            <v>53100391</v>
          </cell>
          <cell r="O682" t="str">
            <v>Unidad para ultrasonografia</v>
          </cell>
          <cell r="S682" t="str">
            <v>CNI</v>
          </cell>
          <cell r="T682" t="str">
            <v>ECOCA-5313240201</v>
          </cell>
          <cell r="U682" t="str">
            <v>A004</v>
          </cell>
          <cell r="V682" t="str">
            <v>Múltiples diferencias</v>
          </cell>
          <cell r="AB682" t="str">
            <v>SLP-JunAcla</v>
          </cell>
        </row>
        <row r="683">
          <cell r="B683" t="str">
            <v>ELECT-5310880181-0001</v>
          </cell>
          <cell r="C683" t="str">
            <v>SI</v>
          </cell>
          <cell r="D683">
            <v>6</v>
          </cell>
          <cell r="E683" t="str">
            <v>ELECTROAUDIOMETRO OBJETIVO AUTOMATIZADO</v>
          </cell>
          <cell r="G683" t="str">
            <v>EQUIPO MÉDICO</v>
          </cell>
          <cell r="H683" t="str">
            <v>EQUIPO</v>
          </cell>
          <cell r="I683" t="str">
            <v>531.088.0181</v>
          </cell>
          <cell r="J683" t="str">
            <v>Electroaudiómetro objetivo automatizado. Equipo automatizado para el estudio y evaluación objetiva y precisa de la función auditiva con potenciales auditivos de estado estable integrados. Sistema de electroaudiometría objetiva automatizada integrada por: dos canales bipolares para PEATC y PERNF con ganancias programables de: 100 000 200 000 y 500 000. Ancho de banda dentro del rango de 0.05 a 20 000 Hz con amplias posibilidades de filtro digital dentro de la banda especificada. Medición de impedancia automática con indicación simultánea de todos los electrodos en pantalla impedancia de entrada 100 Mohms. Estimulador auditivo con generación digital de los estímulos auditivos con intensidad de hasta 125 dB. Generación periódica o aleatoria en pasos de 5 dB. Estimulación monoaural y biaural de tonos puros y modulados. Estimulación simultánea en ambos oídos mediante una mezcla de 8 tonos modulados. Enmascaramiento por ruido blanco o filtrado con múltiples opciones. Estimulación por clicks y tonepips con frentes de subida y caída programables en forma y tiempo. Generación de estímulos acústicos complejos por combinaciones de múltiples frecuencias. Filtro de interferencia de línea digital de 50 a 60 Hz. Computadora Pentium 266 MHz. Con los siguientes programas de registro y análisis de la respuesta cerebral con detección totalmente objetiva y automatizada de la audición mediante método de frecuencia específica que permite con sólo apretar una tecla construir el audiograma. Detección de la respuesta de ambos oídos simultáneamente mediante el uso de un estadígrafo incorporado en el software del equipo. Programa para la obtención y procesamiento de potenciales evocados auditivos de estado estable a múltiples frecuencias (PERNF) y la construcción del audiograma sin que intervenga la voluntad del paciente. Protocolos de estimulación y registro. Capacidad para una base de datos. Disco duro de 2.1 GB o mayor RAM de 16 MB o mayor tarjeta y cable de interfase teclado alfanumérico y ratón. Monitor color SVGA 14š. Despliegue en pantalla en tiempo real de: curvas de la respuesta del paciente para cada uno de los tonos y las intensidades de ambos oídos con diferenciación de color entre ellos. Impresora para audiograma basado en el código de colores estándar en audiometría y registro de datos clínicos.</v>
          </cell>
          <cell r="N683">
            <v>53100749</v>
          </cell>
          <cell r="O683" t="str">
            <v>Audiometro (instrumento cientifico)</v>
          </cell>
          <cell r="S683" t="str">
            <v>CNI</v>
          </cell>
          <cell r="T683" t="str">
            <v>ELECT-5310880181</v>
          </cell>
          <cell r="U683" t="str">
            <v>0001</v>
          </cell>
          <cell r="W683">
            <v>4</v>
          </cell>
          <cell r="AB683" t="str">
            <v>TAB</v>
          </cell>
        </row>
        <row r="684">
          <cell r="B684" t="str">
            <v>ELECT-5311680069-0001</v>
          </cell>
          <cell r="C684" t="str">
            <v>SI</v>
          </cell>
          <cell r="E684" t="str">
            <v>ELECTROCARDIOGRAFO MULTICANAL CON INTERPRETACION (INTERMEDIO)</v>
          </cell>
          <cell r="F684" t="str">
            <v>Equipo digital portátil que adquiere, despliega, registra y almacena las 12 derivaciones electrocardiográficas y realiza su interpretación con fines diagnósticos</v>
          </cell>
          <cell r="G684" t="str">
            <v>EQUIPO MÉDICO</v>
          </cell>
          <cell r="H684" t="str">
            <v>EQUIPO</v>
          </cell>
          <cell r="I684" t="str">
            <v>531.168.0069</v>
          </cell>
          <cell r="J684"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S684" t="str">
            <v>CNI</v>
          </cell>
          <cell r="T684" t="str">
            <v>ELECT-5311680069</v>
          </cell>
          <cell r="U684" t="str">
            <v>0001</v>
          </cell>
          <cell r="V684" t="str">
            <v>Frecuencia de muestreo: Mínimo 7,500 Hz
Despliegue: 12 derivaciones
Almacenamiento: 200 estudios
Múltiples diferencias</v>
          </cell>
          <cell r="AB684" t="str">
            <v>INCAR</v>
          </cell>
        </row>
        <row r="685">
          <cell r="B685" t="str">
            <v>ELECT-5311680069-0002</v>
          </cell>
          <cell r="C685" t="str">
            <v>SI</v>
          </cell>
          <cell r="E685" t="str">
            <v>ELECTROCARDIOGRAFO MULTICANAL CON INTERPRETACION (INTERMEDIO)</v>
          </cell>
          <cell r="F685" t="str">
            <v>Electrocardiógrafo multicanal con interpretación (intermedio). Cuenta con: adquisición simultanea de hasta 12 derivaciones; sistema de detección de electrodo abierto; pantalla para visualización simultanea de al menos 3 derivaciones; almacenamiento interno de almenos 40 estudios.</v>
          </cell>
          <cell r="G685" t="str">
            <v>EQUIPO MÉDICO</v>
          </cell>
          <cell r="H685" t="str">
            <v>EQUIPO</v>
          </cell>
          <cell r="I685" t="str">
            <v>531.168.0069</v>
          </cell>
          <cell r="J685"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K685" t="str">
            <v>531.329.0032</v>
          </cell>
          <cell r="L685" t="str">
            <v>Electrocardiógrafo multicanal (3 canales 12 derivaciones). Equipo portátil para imprimir trazos electrocardiográficos en forma manual o automática para diagnóstico cardiológico. Aparato portátil integrado a un carro que permite transladarlo y guardar sus accesorios con cubierta protectora. Alimentado por corriente eléctrica o baterías recargables. Posibilidad de impresión de datos alfanuméricos. Selector automático de derivaciones calibración automática y memoria programable. Inscripción en tinta que utiliza papel milimétrico. Cable de paciente con 10 polos.</v>
          </cell>
          <cell r="N685">
            <v>53100138</v>
          </cell>
          <cell r="O685" t="str">
            <v>Equipo electrocardiografo (equipo medico quirurgico)</v>
          </cell>
          <cell r="P685">
            <v>53100875</v>
          </cell>
          <cell r="Q685" t="str">
            <v>Electrocardiografo ambulatorio</v>
          </cell>
          <cell r="S685" t="str">
            <v>CNI</v>
          </cell>
          <cell r="T685" t="str">
            <v>ELECT-5311680069</v>
          </cell>
          <cell r="U685" t="str">
            <v>0002</v>
          </cell>
          <cell r="V685" t="str">
            <v>Frecuencia de muestreo: Mínimo 1,000 Hz
Frecuencia corte superior: 120-300 Hz
Frecuencia corte mínimo: 0.01-3 Hz
Despliegue: Mínimo 3 derivaciones
Almacenamiento: 40 estudios
Múltiples diferencias</v>
          </cell>
          <cell r="W685">
            <v>4</v>
          </cell>
          <cell r="AB685" t="str">
            <v>SLP</v>
          </cell>
        </row>
        <row r="686">
          <cell r="B686" t="str">
            <v>ELECT-5311680069-0003</v>
          </cell>
          <cell r="C686" t="str">
            <v>SI</v>
          </cell>
          <cell r="E686" t="str">
            <v>ELECTROCARDIOGRAFO MULTICANAL CON INTERPRETACION (AVANZADO)</v>
          </cell>
          <cell r="F686" t="str">
            <v xml:space="preserve">Electrocardiógrafo multicanal con interpretación (avanzado). Cuenta con: adquisición simultanea de hasta 12 derivaciones (ampliable a 16); sistema de detección de electrodo abierto (con indicador); pantalla para visualización simultanea de 12 derivaciones; almacenamiento interno de al menos 200 estudios; identificación y notificación de patologías críticas (bloqueo completo, infarto agudo al miocardio, isquemia aguda, frecuencia cardiaca muy alta). </v>
          </cell>
          <cell r="G686" t="str">
            <v>EQUIPO MÉDICO</v>
          </cell>
          <cell r="H686" t="str">
            <v>EQUIPO</v>
          </cell>
          <cell r="I686" t="str">
            <v>531.168.0069</v>
          </cell>
          <cell r="J686"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N686">
            <v>53100138</v>
          </cell>
          <cell r="O686" t="str">
            <v>Equipo electrocardiografo (equipo medico quirurgico)</v>
          </cell>
          <cell r="S686" t="str">
            <v>CNI</v>
          </cell>
          <cell r="T686" t="str">
            <v>ELECT-5311680069</v>
          </cell>
          <cell r="U686" t="str">
            <v>0003</v>
          </cell>
          <cell r="V686" t="str">
            <v>Frecuencia de muestreo: Mínimo 7,500 Hz
Frecuencia corte superior: 40-150 Hz
Frecuencia corte mínimo: 0.05-0.5 Hz
Despliegue: 12 derivaciones
Almacenamiento: 200 estudios
Múltiples diferencias</v>
          </cell>
          <cell r="W686">
            <v>4</v>
          </cell>
          <cell r="AB686" t="str">
            <v>SIN</v>
          </cell>
        </row>
        <row r="687">
          <cell r="B687" t="str">
            <v>ELECT-5311680069-0004</v>
          </cell>
          <cell r="C687" t="str">
            <v>SI</v>
          </cell>
          <cell r="E687" t="str">
            <v>ELECTROCARDIOGRAFO MULTICANAL CON INTERPRETACION (AVANZADO)</v>
          </cell>
          <cell r="G687" t="str">
            <v>EQUIPO MÉDICO</v>
          </cell>
          <cell r="H687" t="str">
            <v>EQUIPO</v>
          </cell>
          <cell r="I687" t="str">
            <v>531.168.0069</v>
          </cell>
          <cell r="J687"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N687">
            <v>53100138</v>
          </cell>
          <cell r="O687" t="str">
            <v>Equipo electrocardiografo (equipo medico quirurgico)</v>
          </cell>
          <cell r="S687" t="str">
            <v>CNI</v>
          </cell>
          <cell r="T687" t="str">
            <v>ELECT-5311680069</v>
          </cell>
          <cell r="U687" t="str">
            <v>0004</v>
          </cell>
          <cell r="V687" t="str">
            <v xml:space="preserve">Registros: Al menos 30 impresos; Pantalla: al menos 12 derivaciones; Software: Mínimo 500 declaraciones </v>
          </cell>
          <cell r="AB687" t="str">
            <v>QRO</v>
          </cell>
        </row>
        <row r="688">
          <cell r="B688" t="str">
            <v>ELECT-5311680069-0005</v>
          </cell>
          <cell r="C688" t="str">
            <v>SI</v>
          </cell>
          <cell r="E688" t="str">
            <v>ELECTROCARDIOGRAFO MULTICANAL CON INTERPRETACION (AVANZADO)</v>
          </cell>
          <cell r="G688" t="str">
            <v>EQUIPO MÉDICO</v>
          </cell>
          <cell r="H688" t="str">
            <v>EQUIPO</v>
          </cell>
          <cell r="I688" t="str">
            <v>531.168.0069</v>
          </cell>
          <cell r="J688"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N688">
            <v>53100138</v>
          </cell>
          <cell r="O688" t="str">
            <v>Equipo electrocardiografo (equipo medico quirurgico)</v>
          </cell>
          <cell r="S688" t="str">
            <v>CNI</v>
          </cell>
          <cell r="T688" t="str">
            <v>ELECT-5311680069</v>
          </cell>
          <cell r="U688" t="str">
            <v>0005</v>
          </cell>
          <cell r="V688" t="str">
            <v>Frecuencia de muestreo: Mínimo 7,500 Hz
Frecuencia corte superior: 40-150 Hz
Frecuencia corte mínimo: 0.05-0.5 Hz
Despliegue: 12 derivaciones
Almacenamiento: 200 estudios
Múltiples diferencias</v>
          </cell>
          <cell r="AB688" t="str">
            <v>SLP</v>
          </cell>
        </row>
        <row r="689">
          <cell r="B689" t="str">
            <v>ELECT-5311680069-0006</v>
          </cell>
          <cell r="C689" t="str">
            <v>SI</v>
          </cell>
          <cell r="E689" t="str">
            <v>ELECTROCARDIOGRAFO MULTICANAL CON INTERPRETACION (AVANZADO)</v>
          </cell>
          <cell r="G689" t="str">
            <v>EQUIPO MÉDICO</v>
          </cell>
          <cell r="H689" t="str">
            <v>EQUIPO</v>
          </cell>
          <cell r="I689" t="str">
            <v>531.168.0069</v>
          </cell>
          <cell r="J689"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N689">
            <v>53100138</v>
          </cell>
          <cell r="O689" t="str">
            <v>Equipo electrocardiografo (equipo medico quirurgico)</v>
          </cell>
          <cell r="S689" t="str">
            <v>CNI</v>
          </cell>
          <cell r="T689" t="str">
            <v>ELECT-5311680069</v>
          </cell>
          <cell r="U689" t="str">
            <v>0006</v>
          </cell>
          <cell r="V689" t="str">
            <v>Múltiples diferencias</v>
          </cell>
          <cell r="AB689" t="str">
            <v>QRO</v>
          </cell>
        </row>
        <row r="690">
          <cell r="B690" t="str">
            <v>ELECT-5311680069-0007</v>
          </cell>
          <cell r="C690" t="str">
            <v>SI</v>
          </cell>
          <cell r="E690" t="str">
            <v>ELECTROCARDIOGRAFO MULTICANAL CON INTERPRETACION (INTERMEDIO)</v>
          </cell>
          <cell r="G690" t="str">
            <v>EQUIPO MÉDICO</v>
          </cell>
          <cell r="I690" t="str">
            <v>531.329.0032</v>
          </cell>
          <cell r="N690">
            <v>53100138</v>
          </cell>
          <cell r="S690" t="str">
            <v>CNI</v>
          </cell>
          <cell r="T690" t="str">
            <v>ELECT-5311680069</v>
          </cell>
          <cell r="U690" t="str">
            <v>0007</v>
          </cell>
          <cell r="AB690" t="str">
            <v>INR</v>
          </cell>
        </row>
        <row r="691">
          <cell r="B691" t="str">
            <v>ELECT-5311680069-0997</v>
          </cell>
          <cell r="C691" t="str">
            <v>IMSS</v>
          </cell>
          <cell r="E691" t="str">
            <v>ELECTROCARDIOGRAFO MULTICANAL CON INTERPRETACION (AVANZADO)</v>
          </cell>
          <cell r="G691" t="str">
            <v>EQUIPO MÉDICO</v>
          </cell>
          <cell r="H691" t="str">
            <v>EQUIPO</v>
          </cell>
          <cell r="I691" t="str">
            <v>531.168.0069</v>
          </cell>
          <cell r="J691"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N691">
            <v>53100138</v>
          </cell>
          <cell r="O691" t="str">
            <v>Equipo electrocardiografo (equipo medico quirurgico)</v>
          </cell>
          <cell r="R691" t="str">
            <v>531.168.0069</v>
          </cell>
          <cell r="S691" t="str">
            <v>CNI</v>
          </cell>
          <cell r="T691" t="str">
            <v>ELECT-5311680069</v>
          </cell>
          <cell r="U691" t="str">
            <v>0997</v>
          </cell>
          <cell r="V691" t="str">
            <v>Múltiples diferencias con 0002
Diferencias con 0003 en el Apartado de Normas y Certificados</v>
          </cell>
          <cell r="AB691" t="str">
            <v>NAY IMSS</v>
          </cell>
        </row>
        <row r="692">
          <cell r="B692" t="str">
            <v>ELECT-5311680069-A001</v>
          </cell>
          <cell r="C692" t="str">
            <v>JA</v>
          </cell>
          <cell r="E692" t="str">
            <v>ELECTROCARDIOGRAFO MULTICANAL CON INTERPRETACION (INTERMEDIO)</v>
          </cell>
          <cell r="F692" t="str">
            <v>Electrocardiografo multicanal con interpretacion (intermedio)</v>
          </cell>
          <cell r="G692" t="str">
            <v>EQUIPO MÉDICO</v>
          </cell>
          <cell r="H692" t="str">
            <v>PIEZA</v>
          </cell>
          <cell r="I692" t="str">
            <v>531.168.0069</v>
          </cell>
          <cell r="J692"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S692" t="str">
            <v>CNI</v>
          </cell>
          <cell r="T692" t="str">
            <v>ELECT-5311680069</v>
          </cell>
          <cell r="U692" t="str">
            <v>A001</v>
          </cell>
          <cell r="AB692" t="str">
            <v>INCAR-JunAcla-2V</v>
          </cell>
        </row>
        <row r="693">
          <cell r="B693" t="str">
            <v>ELECT-5311680069-A002</v>
          </cell>
          <cell r="C693" t="str">
            <v>JA</v>
          </cell>
          <cell r="E693" t="str">
            <v>Electrocardiógrafo multicanal con interpretación (intermedio)</v>
          </cell>
          <cell r="G693" t="str">
            <v>EQUIPO MÉDICO</v>
          </cell>
          <cell r="H693" t="str">
            <v>EQUIPO</v>
          </cell>
          <cell r="I693" t="str">
            <v>531.168.0069</v>
          </cell>
          <cell r="J693"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K693" t="str">
            <v>531.329.0032</v>
          </cell>
          <cell r="L693" t="str">
            <v>Electrocardiógrafo multicanal (3 canales 12 derivaciones). Equipo portátil para imprimir trazos electrocardiográficos en forma manual o automática para diagnóstico cardiológico. Aparato portátil integrado a un carro que permite transladarlo y guardar sus accesorios con cubierta protectora. Alimentado por corriente eléctrica o baterías recargables. Posibilidad de impresión de datos alfanuméricos. Selector automático de derivaciones calibración automática y memoria programable. Inscripción en tinta que utiliza papel milimétrico. Cable de paciente con 10 polos.</v>
          </cell>
          <cell r="N693">
            <v>53100138</v>
          </cell>
          <cell r="O693" t="str">
            <v>Equipo electrocardiografo (equipo medico quirurgico)</v>
          </cell>
          <cell r="P693">
            <v>53100875</v>
          </cell>
          <cell r="Q693" t="str">
            <v>Electrocardiografo ambulatorio</v>
          </cell>
          <cell r="S693" t="str">
            <v>CNI</v>
          </cell>
          <cell r="T693" t="str">
            <v>ELECT-5311680069</v>
          </cell>
          <cell r="U693" t="str">
            <v>A002</v>
          </cell>
          <cell r="V693" t="str">
            <v>Batería secundaría con capacidad de 30 ECG con una misma carga: opcional</v>
          </cell>
          <cell r="AB693" t="str">
            <v>SLP-JunAcla</v>
          </cell>
        </row>
        <row r="694">
          <cell r="B694" t="str">
            <v>ELECT-5311680069-A003</v>
          </cell>
          <cell r="C694" t="str">
            <v>JA</v>
          </cell>
          <cell r="E694" t="str">
            <v>ELECTROCARDIOGRAFO MULTICANAL CON INTERPRETACION (AVANZADO)</v>
          </cell>
          <cell r="F694" t="str">
            <v>Electrocardiografo multicanal con interpretacion (avanzado)</v>
          </cell>
          <cell r="G694" t="str">
            <v>EQUIPO MÉDICO</v>
          </cell>
          <cell r="H694" t="str">
            <v>EQUIPO</v>
          </cell>
          <cell r="I694" t="str">
            <v>531.168.0069</v>
          </cell>
          <cell r="J694"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N694">
            <v>53100138</v>
          </cell>
          <cell r="O694" t="str">
            <v>Equipo electrocardiografo (equipo medico quirurgico)</v>
          </cell>
          <cell r="P694">
            <v>53100875</v>
          </cell>
          <cell r="Q694" t="str">
            <v>Electrocardiografo ambulatorio</v>
          </cell>
          <cell r="S694" t="str">
            <v>CNI</v>
          </cell>
          <cell r="T694" t="str">
            <v>ELECT-5311680069</v>
          </cell>
          <cell r="U694" t="str">
            <v>A003</v>
          </cell>
          <cell r="V694" t="str">
            <v>Tecnología de acuerdo a cada fabricante: Sí</v>
          </cell>
          <cell r="AB694" t="str">
            <v>TAB-GRA-JunAcla</v>
          </cell>
        </row>
        <row r="695">
          <cell r="B695" t="str">
            <v>ELECT-5311680069-A004</v>
          </cell>
          <cell r="C695" t="str">
            <v>JA</v>
          </cell>
          <cell r="E695" t="str">
            <v>ELECTROCARDIOGRAFO MULTICANAL CON INTERPRETACION (AVANZADO)</v>
          </cell>
          <cell r="G695" t="str">
            <v>EQUIPO MÉDICO</v>
          </cell>
          <cell r="H695" t="str">
            <v>EQUIPO</v>
          </cell>
          <cell r="I695" t="str">
            <v>531.168.0069</v>
          </cell>
          <cell r="N695">
            <v>53100138</v>
          </cell>
          <cell r="S695" t="str">
            <v>CNI</v>
          </cell>
          <cell r="T695" t="str">
            <v>ELECT-5311680069</v>
          </cell>
          <cell r="U695" t="str">
            <v>A004</v>
          </cell>
          <cell r="V695" t="str">
            <v>Múltiples diferencias</v>
          </cell>
          <cell r="AB695" t="str">
            <v>QRO-JunAcla</v>
          </cell>
        </row>
        <row r="696">
          <cell r="B696" t="str">
            <v>ELECT-5311680069-A005</v>
          </cell>
          <cell r="C696" t="str">
            <v>JA</v>
          </cell>
          <cell r="E696" t="str">
            <v>Electrocardiógrafo multicanal con interpretación (avanzado)</v>
          </cell>
          <cell r="G696" t="str">
            <v>EQUIPO MÉDICO</v>
          </cell>
          <cell r="H696" t="str">
            <v>EQUIPO</v>
          </cell>
          <cell r="I696" t="str">
            <v>531.168.0069</v>
          </cell>
          <cell r="J696"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N696">
            <v>53100138</v>
          </cell>
          <cell r="O696" t="str">
            <v>Equipo electrocardiografo (equipo medico quirurgico)</v>
          </cell>
          <cell r="S696" t="str">
            <v>CNI</v>
          </cell>
          <cell r="T696" t="str">
            <v>ELECT-5311680069</v>
          </cell>
          <cell r="U696" t="str">
            <v>A005</v>
          </cell>
          <cell r="V696" t="str">
            <v>Batería secundaría con capacidad de 30 ECG con una misma carg: opcional
Vectocardiografía: opcional</v>
          </cell>
          <cell r="AB696" t="str">
            <v>SLP-JunAcla</v>
          </cell>
        </row>
        <row r="697">
          <cell r="B697" t="str">
            <v>ELECT-5311680069-A006</v>
          </cell>
          <cell r="C697" t="str">
            <v>JA</v>
          </cell>
          <cell r="E697" t="str">
            <v>ELECTROCARDIOGRAFO MULTICANAL CON INTERPRETACION (AVANZADO)</v>
          </cell>
          <cell r="G697" t="str">
            <v>EQUIPO MÉDICO</v>
          </cell>
          <cell r="H697" t="str">
            <v>EQUIPO</v>
          </cell>
          <cell r="I697" t="str">
            <v>531.168.0069</v>
          </cell>
          <cell r="N697">
            <v>53100138</v>
          </cell>
          <cell r="S697" t="str">
            <v>CNI</v>
          </cell>
          <cell r="T697" t="str">
            <v>ELECT-5311680069</v>
          </cell>
          <cell r="U697" t="str">
            <v>A006</v>
          </cell>
          <cell r="V697" t="str">
            <v>Cable de 10 puntas: según tecnología de cada fabricante</v>
          </cell>
          <cell r="AB697" t="str">
            <v>QRO-JunAcla</v>
          </cell>
        </row>
        <row r="698">
          <cell r="B698" t="str">
            <v>ELECT-5311680069-A997</v>
          </cell>
          <cell r="C698" t="str">
            <v>JA</v>
          </cell>
          <cell r="E698" t="str">
            <v>ELECTROCARDIOGRAFO MULTICANAL CON INTERPRETACION</v>
          </cell>
          <cell r="F698" t="str">
            <v>Electrocardiografo multicanal con interpretacion</v>
          </cell>
          <cell r="G698" t="str">
            <v>EQUIPO MÉDICO</v>
          </cell>
          <cell r="H698" t="str">
            <v>PIEZA</v>
          </cell>
          <cell r="I698" t="str">
            <v>531.168.0069</v>
          </cell>
          <cell r="J698"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S698" t="str">
            <v>CNI</v>
          </cell>
          <cell r="T698" t="str">
            <v>ELECT-5311680069</v>
          </cell>
          <cell r="U698" t="str">
            <v>A997</v>
          </cell>
          <cell r="V698" t="str">
            <v>Módulo interfaz: se permite ofertar de acuerdo a la tecnología del fabricante
Selección de entre al menos 7 formatos:
Se permite ofertar de acuerdo a la tecnología del fabricante</v>
          </cell>
          <cell r="AB698" t="str">
            <v>TLAX 2 NIV-JunAcla</v>
          </cell>
        </row>
        <row r="699">
          <cell r="B699" t="str">
            <v>ELECT-5311680069-B002</v>
          </cell>
          <cell r="C699" t="str">
            <v>JA</v>
          </cell>
          <cell r="E699" t="str">
            <v>ELECTROCARDIOGRAFO MULTICANAL CON INTERPRETACION (INTERMEDIO)</v>
          </cell>
          <cell r="F699" t="str">
            <v>Con capacidad para adquirir en forma simultánea doce derivaciones</v>
          </cell>
          <cell r="G699" t="str">
            <v>EQUIPO MÉDICO</v>
          </cell>
          <cell r="H699" t="str">
            <v>EQUIPO</v>
          </cell>
          <cell r="I699" t="str">
            <v>531.168.0069 / 531.329.0032</v>
          </cell>
          <cell r="J699" t="str">
            <v>Electrocardiógrafo multicanal con interpretación. Equipo portátil de diagnóstico no invasivo de los eventos eléctricos del corazón multicanal. Con capacidad para obtener en forma simultánea doce derivaciones. Capacidad de transmisión vía RS 232 a una computadora personal. Selector automático de derivaciones. Calibración automática. Captura de derivaciones. Con capacidad para obtener el trazo de una derivación en un canal continuo. Pantalla para visualización simultánea de al menos tres canales. Capacidad de conectar monitor para mejor visualización del trazo. Teclado alfanumérico. Impresión de 12 derivaciones simultáneamente en 3 o más canales. Programas de aplicaciones diagnósticas. Capacidad para el almacenamiento de registros en medio magnético. Software interno para manejo de base de datos y archivo electrocardiográfico de los pacientes. Batería recargable integrada.</v>
          </cell>
          <cell r="N699">
            <v>53100138</v>
          </cell>
          <cell r="O699" t="str">
            <v>Equipo electrocardiografo (equipo medico quirurgico)</v>
          </cell>
          <cell r="S699" t="str">
            <v>CNI</v>
          </cell>
          <cell r="T699" t="str">
            <v>ELECT-5311680069</v>
          </cell>
          <cell r="U699" t="str">
            <v>B002</v>
          </cell>
          <cell r="V699" t="str">
            <v>Teclado táctil en pantalla: opcional
Batería secundaría con capacidad de 30 ECG con una misma carga: opcional
Filtro muscular: de 35 Hz o 40 Hz
Frecuencia de corte mínimo: de 0.01 - 0.05 a 0.3 - 0.67 Hz.</v>
          </cell>
          <cell r="AB699" t="str">
            <v>TAB HCG-JunAcla</v>
          </cell>
        </row>
        <row r="700">
          <cell r="B700" t="str">
            <v>ELECT-5313220013-0001</v>
          </cell>
          <cell r="C700" t="str">
            <v>SI</v>
          </cell>
          <cell r="E700" t="str">
            <v>ELECTRORRETINOGRAFO</v>
          </cell>
          <cell r="F700" t="str">
            <v>Electrorretinógrafo de un canal con fotoestimulador para registros. Para evaluar la actividad eléctrica de la retina y del nervio óptico. Cámara fotográfica.</v>
          </cell>
          <cell r="G700" t="str">
            <v>EQUIPO MÉDICO</v>
          </cell>
          <cell r="H700" t="str">
            <v>EQUIPO</v>
          </cell>
          <cell r="I700" t="str">
            <v>531.322.0013</v>
          </cell>
          <cell r="J700" t="str">
            <v>Electrorretinógrafo. Equipo de electrofisiología para evaluar la actividad eléctrica de la retina y del nervio óptico. Electrorretinógrafo de un canal con fotoestimulador para registros con cable para conexiones cámara fotográfica electrodos y consola de control-registro.</v>
          </cell>
          <cell r="N700">
            <v>53100160</v>
          </cell>
          <cell r="O700" t="str">
            <v>Estimulador nervios (equipo medico quirurgico)</v>
          </cell>
          <cell r="S700" t="str">
            <v>CNI</v>
          </cell>
          <cell r="T700" t="str">
            <v>ELECT-5313220013</v>
          </cell>
          <cell r="U700" t="str">
            <v>0001</v>
          </cell>
          <cell r="V700" t="str">
            <v>Electrodos reutilizables y esterilizables: No
Estimulación patrón central: No
Pantalla LCD: No</v>
          </cell>
          <cell r="W700">
            <v>4</v>
          </cell>
          <cell r="AB700" t="str">
            <v>QRO</v>
          </cell>
        </row>
        <row r="701">
          <cell r="B701" t="str">
            <v>ELECT-5313220013-0002</v>
          </cell>
          <cell r="C701" t="str">
            <v>SI</v>
          </cell>
          <cell r="E701" t="str">
            <v>ELECTRORRETINOGRAFO</v>
          </cell>
          <cell r="G701" t="str">
            <v>EQUIPO MÉDICO</v>
          </cell>
          <cell r="H701" t="str">
            <v>EQUIPO</v>
          </cell>
          <cell r="I701" t="str">
            <v>531.322.0013</v>
          </cell>
          <cell r="J701" t="str">
            <v>Electrorretinógrafo. Equipo de electrofisiología para evaluar la actividad eléctrica de la retina y del nervio óptico. Electrorretinógrafo de un canal con fotoestimulador para registros con cable para conexiones cámara fotográfica electrodos y consola de control-registro.</v>
          </cell>
          <cell r="N701">
            <v>53100160</v>
          </cell>
          <cell r="O701" t="str">
            <v>Estimulador nervios (equipo medico quirurgico)</v>
          </cell>
          <cell r="S701" t="str">
            <v>CNI</v>
          </cell>
          <cell r="T701" t="str">
            <v>ELECT-5313220013</v>
          </cell>
          <cell r="U701" t="str">
            <v>0002</v>
          </cell>
          <cell r="V701" t="str">
            <v>Electrodos reutilizables y esterilizables: Sí
Estimulación patrón central: Sí
Pantalla LCD: Sí</v>
          </cell>
          <cell r="AB701" t="str">
            <v>SLP</v>
          </cell>
        </row>
        <row r="702">
          <cell r="B702" t="str">
            <v>ELECT-5313330317-0001</v>
          </cell>
          <cell r="C702" t="str">
            <v>SI</v>
          </cell>
          <cell r="E702" t="str">
            <v>ELECTROMIOGRAFO DE 4 CANALES</v>
          </cell>
          <cell r="F702" t="str">
            <v>Electromiógrafo de 4 canales. Equipo estacionario o portátil. Electromiografía. Estudios de conducción nerviosa. Potenciales evocados somato sensoriales. Potenciales evocados auditivos. Pantalla de: 15" (laptop) y 17" como mínimo (PC).</v>
          </cell>
          <cell r="G702" t="str">
            <v>EQUIPO MÉDICO</v>
          </cell>
          <cell r="H702" t="str">
            <v>EQUIPO</v>
          </cell>
          <cell r="I702" t="str">
            <v>531.333.0317</v>
          </cell>
          <cell r="J702" t="str">
            <v>Electromiógrafo de cuatro canales. Equipo electromédico rodable operado por microprocesadores no invasivo para la realización de estudios de potenciales evocados auditivos visuales y somatosensoriales electromiografía velocidad de conducción motora y sensorial. Sistema de electrodiagnóstico con programas de aplicación para electromiografía (EMG) y potenciales evocados en sistema operativo y modo gráfico para realizar los siguientes estudios. Electromiografía: potencial de unidad motora (MUAP) reflejo de parpadeo estimulación repetitiva electromiografía de fibra única onda F reflejo H colisión. Potenciales evocados somatosensoriales: potencial evocado somatosensorial (SEP) potencial evocado de latencia corta (SSEP). Estudios de conducción nerviosa: velocidad de conducción motora velocidad de conducción sensorial. Potenciales evocados auditivos (ABR): Electrococleografía (ECoG) potenciales evocados de latencia media potenciales evocados de latencia tardía (LLR) o lenta de vertex (SVR) de tallo cerebral o tallo encefálico (PATC o ABR). Potenciales evocados visuales: destello en goggles de patrón inverso. Estimuladores: eléctrico de corriente o voltaje constante de un canal seleccionable por el usuario: amplitud duración frecuencia (repetición del estímulo) modo: sencillo doble tren y recurrente. Estimulación auditiva con controles de tipo de señal: click y burst. Frecuencia (repetición del estímulo) de intensidad y modo de calibración. Estimulación visual con controles de: frecuencia (repetición del estímulo) programa (derecho izquierdo y ambos). Monitor para estimulación visual. Electromiógrafo basado en computadora personal. Procesador Intel pentium II o similar a 266 Mhz o mayor memoria RAM con 64 MB o más disco duro de 2.1 GB o mayor CD ROM 24X o mayor tarjeta de video de 64 Bits teclado alfanumérico y ratón. Monitor a color con pantalla UVGA (de 1024 x 768 pixeles). Adquisición y despliegue en tiempo real. Reporte de resultados compatible con procesador de textos. Capacidad para crecimiento a programas adicionales. Interruptor de pie (pedal). Amplificador de cuatro canales con cable y brazo.</v>
          </cell>
          <cell r="N702">
            <v>53100160</v>
          </cell>
          <cell r="O702" t="str">
            <v>Estimulador nervios (equipo medico quirurgico)</v>
          </cell>
          <cell r="S702" t="str">
            <v>CNI</v>
          </cell>
          <cell r="T702" t="str">
            <v>ELECT-5313330317</v>
          </cell>
          <cell r="U702" t="str">
            <v>0001</v>
          </cell>
          <cell r="V702" t="str">
            <v>Pantalla: &gt;=15" (laptop) o &gt;=17" (PC)</v>
          </cell>
          <cell r="W702">
            <v>4</v>
          </cell>
          <cell r="AB702" t="str">
            <v>QRO</v>
          </cell>
        </row>
        <row r="703">
          <cell r="B703" t="str">
            <v>ELECT-5313330317-0002</v>
          </cell>
          <cell r="C703" t="str">
            <v>SI</v>
          </cell>
          <cell r="E703" t="str">
            <v>ELECTROMIOGRAFO DE 4 CANALES</v>
          </cell>
          <cell r="G703" t="str">
            <v>EQUIPO MÉDICO</v>
          </cell>
          <cell r="H703" t="str">
            <v>EQUIPO</v>
          </cell>
          <cell r="I703" t="str">
            <v>531.333.0317</v>
          </cell>
          <cell r="J703" t="str">
            <v>Electromiógrafo de cuatro canales. Equipo electromédico rodable operado por microprocesadores no invasivo para la realización de estudios de potenciales evocados auditivos visuales y somatosensoriales electromiografía velocidad de conducción motora y sensorial. Sistema de electrodiagnóstico con programas de aplicación para electromiografía (EMG) y potenciales evocados en sistema operativo y modo gráfico para realizar los siguientes estudios. Electromiografía: potencial de unidad motora (MUAP) reflejo de parpadeo estimulación repetitiva electromiografía de fibra única onda F reflejo H colisión. Potenciales evocados somatosensoriales: potencial evocado somatosensorial (SEP) potencial evocado de latencia corta (SSEP). Estudios de conducción nerviosa: velocidad de conducción motora velocidad de conducción sensorial. Potenciales evocados auditivos (ABR): Electrococleografía (ECoG) potenciales evocados de latencia media potenciales evocados de latencia tardía (LLR) o lenta de vertex (SVR) de tallo cerebral o tallo encefálico (PATC o ABR). Potenciales evocados visuales: destello en goggles de patrón inverso. Estimuladores: eléctrico de corriente o voltaje constante de un canal seleccionable por el usuario: amplitud duración frecuencia (repetición del estímulo) modo: sencillo doble tren y recurrente. Estimulación auditiva con controles de tipo de señal: click y burst. Frecuencia (repetición del estímulo) de intensidad y modo de calibración. Estimulación visual con controles de: frecuencia (repetición del estímulo) programa (derecho izquierdo y ambos). Monitor para estimulación visual. Electromiógrafo basado en computadora personal. Procesador Intel pentium II o similar a 266 Mhz o mayor memoria RAM con 64 MB o más disco duro de 2.1 GB o mayor CD ROM 24X o mayor tarjeta de video de 64 Bits teclado alfanumérico y ratón. Monitor a color con pantalla UVGA (de 1024 x 768 pixeles). Adquisición y despliegue en tiempo real. Reporte de resultados compatible con procesador de textos. Capacidad para crecimiento a programas adicionales. Interruptor de pie (pedal). Amplificador de cuatro canales con cable y brazo.</v>
          </cell>
          <cell r="N703">
            <v>53100160</v>
          </cell>
          <cell r="O703" t="str">
            <v>Estimulador nervios (equipo medico quirurgico)</v>
          </cell>
          <cell r="S703" t="str">
            <v>CNI</v>
          </cell>
          <cell r="T703" t="str">
            <v>ELECT-5313330317</v>
          </cell>
          <cell r="U703" t="str">
            <v>0002</v>
          </cell>
          <cell r="V703" t="str">
            <v>Pantalla: &gt;=21" (laptop) o &gt;=21" (PC)</v>
          </cell>
          <cell r="AB703" t="str">
            <v>SLP</v>
          </cell>
        </row>
        <row r="704">
          <cell r="B704" t="str">
            <v>ELECT-5313330317-0999</v>
          </cell>
          <cell r="C704" t="str">
            <v>IMSS</v>
          </cell>
          <cell r="E704" t="str">
            <v>ELECTROMIOGRAFO DE 4 CANALES</v>
          </cell>
          <cell r="G704" t="str">
            <v>EQUIPO MÉDICO</v>
          </cell>
          <cell r="H704" t="str">
            <v>EQUIPO</v>
          </cell>
          <cell r="I704" t="str">
            <v>531.333.0317</v>
          </cell>
          <cell r="J704" t="str">
            <v>Electromiógrafo de cuatro canales. Equipo electromédico rodable operado por microprocesadores no invasivo para la realización de estudios de potenciales evocados auditivos visuales y somatosensoriales electromiografía velocidad de conducción motora y sensorial. Sistema de electrodiagnóstico con programas de aplicación para electromiografía (EMG) y potenciales evocados en sistema operativo y modo gráfico para realizar los siguientes estudios. Electromiografía: potencial de unidad motora (MUAP) reflejo de parpadeo estimulación repetitiva electromiografía de fibra única onda F reflejo H colisión. Potenciales evocados somatosensoriales: potencial evocado somatosensorial (SEP) potencial evocado de latencia corta (SSEP). Estudios de conducción nerviosa: velocidad de conducción motora velocidad de conducción sensorial. Potenciales evocados auditivos (ABR): Electrococleografía (ECoG) potenciales evocados de latencia media potenciales evocados de latencia tardía (LLR) o lenta de vertex (SVR) de tallo cerebral o tallo encefálico (PATC o ABR). Potenciales evocados visuales: destello en goggles de patrón inverso. Estimuladores: eléctrico de corriente o voltaje constante de un canal seleccionable por el usuario: amplitud duración frecuencia (repetición del estímulo) modo: sencillo doble tren y recurrente. Estimulación auditiva con controles de tipo de señal: click y burst. Frecuencia (repetición del estímulo) de intensidad y modo de calibración. Estimulación visual con controles de: frecuencia (repetición del estímulo) programa (derecho izquierdo y ambos). Monitor para estimulación visual. Electromiógrafo basado en computadora personal. Procesador Intel pentium II o similar a 266 Mhz o mayor memoria RAM con 64 MB o más disco duro de 2.1 GB o mayor CD ROM 24X o mayor tarjeta de video de 64 Bits teclado alfanumérico y ratón. Monitor a color con pantalla UVGA (de 1024 x 768 pixeles). Adquisición y despliegue en tiempo real. Reporte de resultados compatible con procesador de textos. Capacidad para crecimiento a programas adicionales. Interruptor de pie (pedal). Amplificador de cuatro canales con cable y brazo.</v>
          </cell>
          <cell r="N704">
            <v>53100160</v>
          </cell>
          <cell r="O704" t="str">
            <v>Estimulador nervios (equipo medico quirurgico)</v>
          </cell>
          <cell r="R704" t="str">
            <v>531.333.0317</v>
          </cell>
          <cell r="S704" t="str">
            <v>CNI</v>
          </cell>
          <cell r="T704" t="str">
            <v>ELECT-5313330317</v>
          </cell>
          <cell r="U704" t="str">
            <v>0999</v>
          </cell>
          <cell r="V704" t="str">
            <v>Múltiples diferencias con 0001 y 0002</v>
          </cell>
          <cell r="AB704" t="str">
            <v>NAY IMSS</v>
          </cell>
        </row>
        <row r="705">
          <cell r="B705" t="str">
            <v>ELECT-5313330317-A001</v>
          </cell>
          <cell r="C705" t="str">
            <v>JA</v>
          </cell>
          <cell r="E705" t="str">
            <v>ELECTROMIOGRAFO DE 4 CANALES</v>
          </cell>
          <cell r="G705" t="str">
            <v>EQUIPO MÉDICO</v>
          </cell>
          <cell r="H705" t="str">
            <v>EQUIPO</v>
          </cell>
          <cell r="I705" t="str">
            <v>531.333.0317</v>
          </cell>
          <cell r="N705">
            <v>53100160</v>
          </cell>
          <cell r="S705" t="str">
            <v>CNI</v>
          </cell>
          <cell r="T705" t="str">
            <v>ELECT-5313330317</v>
          </cell>
          <cell r="U705" t="str">
            <v>A001</v>
          </cell>
          <cell r="V705" t="str">
            <v>Múltiples diferencias</v>
          </cell>
          <cell r="AB705" t="str">
            <v>QRO-JunAcla</v>
          </cell>
        </row>
        <row r="706">
          <cell r="B706" t="str">
            <v>ELECT-5313330317-A002</v>
          </cell>
          <cell r="C706" t="str">
            <v>JA</v>
          </cell>
          <cell r="E706" t="str">
            <v>Electromiógrafo de 4 canales</v>
          </cell>
          <cell r="G706" t="str">
            <v>EQUIPO MÉDICO</v>
          </cell>
          <cell r="H706" t="str">
            <v>EQUIPO</v>
          </cell>
          <cell r="I706" t="str">
            <v>531.333.0317</v>
          </cell>
          <cell r="J706" t="str">
            <v>Electromiógrafo de cuatro canales. Equipo electromédico rodable operado por microprocesadores no invasivo para la realización de estudios de potenciales evocados auditivos visuales y somatosensoriales electromiografía velocidad de conducción motora y sensorial. Sistema de electrodiagnóstico con programas de aplicación para electromiografía (EMG) y potenciales evocados en sistema operativo y modo gráfico para realizar los siguientes estudios. Electromiografía: potencial de unidad motora (MUAP) reflejo de parpadeo estimulación repetitiva electromiografía de fibra única onda F reflejo H colisión. Potenciales evocados somatosensoriales: potencial evocado somatosensorial (SEP) potencial evocado de latencia corta (SSEP). Estudios de conducción nerviosa: velocidad de conducción motora velocidad de conducción sensorial. Potenciales evocados auditivos (ABR): Electrococleografía (ECoG) potenciales evocados de latencia media potenciales evocados de latencia tardía (LLR) o lenta de vertex (SVR) de tallo cerebral o tallo encefálico (PATC o ABR). Potenciales evocados visuales: destello en goggles de patrón inverso. Estimuladores: eléctrico de corriente o voltaje constante de un canal seleccionable por el usuario: amplitud duración frecuencia (repetición del estímulo) modo: sencillo doble tren y recurrente. Estimulación auditiva con controles de tipo de señal: click y burst. Frecuencia (repetición del estímulo) de intensidad y modo de calibración. Estimulación visual con controles de: frecuencia (repetición del estímulo) programa (derecho izquierdo y ambos). Monitor para estimulación visual. Electromiógrafo basado en computadora personal. Procesador Intel pentium II o similar a 266 Mhz o mayor memoria RAM con 64 MB o más disco duro de 2.1 GB o mayor CD ROM 24X o mayor tarjeta de video de 64 Bits teclado alfanumérico y ratón. Monitor a color con pantalla UVGA (de 1024 x 768 pixeles). Adquisición y despliegue en tiempo real. Reporte de resultados compatible con procesador de textos. Capacidad para crecimiento a programas adicionales. Interruptor de pie (pedal). Amplificador de cuatro canales con cable y brazo.</v>
          </cell>
          <cell r="N706">
            <v>53100160</v>
          </cell>
          <cell r="O706" t="str">
            <v>Estimulador nervios (equipo medico quirurgico)</v>
          </cell>
          <cell r="S706" t="str">
            <v>CNI</v>
          </cell>
          <cell r="T706" t="str">
            <v>ELECT-5313330317</v>
          </cell>
          <cell r="U706" t="str">
            <v>A002</v>
          </cell>
          <cell r="V706" t="str">
            <v>Múltiples diferencias</v>
          </cell>
          <cell r="AB706" t="str">
            <v>SLP-JunAcla</v>
          </cell>
        </row>
        <row r="707">
          <cell r="B707" t="str">
            <v>ELECT-5313330317-B002</v>
          </cell>
          <cell r="C707" t="str">
            <v>JA</v>
          </cell>
          <cell r="E707" t="str">
            <v>ELECTROMIOGRAFO DE 4 CANALES</v>
          </cell>
          <cell r="F707" t="str">
            <v>Electromiógrafo, equipo estacionario o portátil</v>
          </cell>
          <cell r="G707" t="str">
            <v>EQUIPO MÉDICO</v>
          </cell>
          <cell r="I707" t="str">
            <v>531.333.0317</v>
          </cell>
          <cell r="J707" t="str">
            <v>Electromiógrafo de cuatro canales. Equipo electromédico rodable operado por microprocesadores no invasivo para la realización de estudios de potenciales evocados auditivos visuales y somatosensoriales electromiografía velocidad de conducción motora y sensorial. Sistema de electrodiagnóstico con programas de aplicación para electromiografía (EMG) y potenciales evocados en sistema operativo y modo gráfico para realizar los siguientes estudios. Electromiografía: potencial de unidad motora (MUAP) reflejo de parpadeo estimulación repetitiva electromiografía de fibra única onda F reflejo H colisión. Potenciales evocados somatosensoriales: potencial evocado somatosensorial (SEP) potencial evocado de latencia corta (SSEP). Estudios de conducción nerviosa: velocidad de conducción motora velocidad de conducción sensorial. Potenciales evocados auditivos (ABR): Electrococleografía (ECoG) potenciales evocados de latencia media potenciales evocados de latencia tardía (LLR) o lenta de vertex (SVR) de tallo cerebral o tallo encefálico (PATC o ABR). Potenciales evocados visuales: destello en goggles de patrón inverso. Estimuladores: eléctrico de corriente o voltaje constante de un canal seleccionable por el usuario: amplitud duración frecuencia (repetición del estímulo) modo: sencillo doble tren y recurrente. Estimulación auditiva con controles de tipo de señal: click y burst. Frecuencia (repetición del estímulo) de intensidad y modo de calibración. Estimulación visual con controles de: frecuencia (repetición del estímulo) programa (derecho izquierdo y ambos). Monitor para estimulación visual. Electromiógrafo basado en computadora personal. Procesador Intel pentium II o similar a 266 Mhz o mayor memoria RAM con 64 MB o más disco duro de 2.1 GB o mayor CD ROM 24X o mayor tarjeta de video de 64 Bits teclado alfanumérico y ratón. Monitor a color con pantalla UVGA (de 1024 x 768 pixeles). Adquisición y despliegue en tiempo real. Reporte de resultados compatible con procesador de textos. Capacidad para crecimiento a programas adicionales. Interruptor de pie (pedal). Amplificador de cuatro canales con cable y brazo.</v>
          </cell>
          <cell r="N707">
            <v>53100160</v>
          </cell>
          <cell r="O707" t="str">
            <v>Estimulador nervios (equipo medico quirurgico)</v>
          </cell>
          <cell r="S707" t="str">
            <v>CNI</v>
          </cell>
          <cell r="T707" t="str">
            <v>ELECT-5313330317</v>
          </cell>
          <cell r="U707" t="str">
            <v>B002</v>
          </cell>
          <cell r="V707" t="str">
            <v>Múltiples diferencias</v>
          </cell>
          <cell r="AB707" t="str">
            <v>SLP-JunAcla</v>
          </cell>
        </row>
        <row r="708">
          <cell r="B708" t="str">
            <v>ELECT-5313800087-0999</v>
          </cell>
          <cell r="C708" t="str">
            <v>IMSS</v>
          </cell>
          <cell r="E708" t="str">
            <v>ELECTROMIOGRAFO DE CUATRO CANALES (CON POTENCIALES EVOCADOS MULTIMODALES)</v>
          </cell>
          <cell r="G708" t="str">
            <v>EQUIPO MÉDICO</v>
          </cell>
          <cell r="H708" t="str">
            <v>EQUIPO</v>
          </cell>
          <cell r="I708" t="str">
            <v>SIN CLAVE</v>
          </cell>
          <cell r="N708">
            <v>53100584</v>
          </cell>
          <cell r="O708" t="str">
            <v>Electromiógrafo de cuatro canales (con potenciales evocados multimodales)</v>
          </cell>
          <cell r="R708" t="str">
            <v>531.380.0087</v>
          </cell>
          <cell r="S708" t="str">
            <v>CUCOP</v>
          </cell>
          <cell r="T708" t="str">
            <v>ELECT-5313800087</v>
          </cell>
          <cell r="U708" t="str">
            <v>0999</v>
          </cell>
          <cell r="AB708" t="str">
            <v>NAY IMSS</v>
          </cell>
        </row>
        <row r="709">
          <cell r="B709" t="str">
            <v>ELECT-5313800103-0001</v>
          </cell>
          <cell r="C709" t="str">
            <v>SI</v>
          </cell>
          <cell r="E709" t="str">
            <v>ELECTROESTIMULADOR NEUROMUSCULAR DE ALTO VOLTAJE CORRIENTE PULSATIL Y DETECCION</v>
          </cell>
          <cell r="G709" t="str">
            <v>EQUIPO MÉDICO</v>
          </cell>
          <cell r="H709" t="str">
            <v>EQUIPO</v>
          </cell>
          <cell r="I709" t="str">
            <v>531.380.0103</v>
          </cell>
          <cell r="J709" t="str">
            <v>Electroestimulador de alto voltaje corriente pulsátil y detección. Equipo que se utiliza para aplicar corriente de alto voltaje en tratamientos de puntos dolorosos y estimular la función neuromuscular. Electroestimulador de alto voltaje de frecuencia baja y corriente directa controlado por microprocesador con pantalla de cristal líquido que muestre los parámetros. Con ajuste de contraste. Con dos canales independientes para estimulación con opción de almacenar al menos cinco tratamientos. Forma de onda monofásica onda simétrica cuadrada con dos fases; duración de la fase en el pulso de 50 microsegundos ± 10% intervalos entre fase de 50 100 150 y 200 microsegundos ± 10% cambio de polaridad pulso monofásico invertido frecuencia de tratamiento de 2-200 Hz selección de frecuencia fija selección de frecuencia en scan (rango interferencial entre 2-200 Hz). Modos de tratamiento; continuo alterno rango de alternancia de 2 a 99 segundos tiempo de estímulo de 1 a 99 segundos tiempo de reposo de 1 a 180 segundos tiempo de ascenso de la rampa de 1 a 5 segundos. Cadena que se programen al menos 2 tratamientos consecutivos frecuencia de 2-200 Hz selección de parámetros mediante botones de toque de membrana o teclas para: Tiempo de tratamiento de 1 a 99 minutos características de la forma de onda modo de tratamiento control de intensidad.</v>
          </cell>
          <cell r="N709">
            <v>53100160</v>
          </cell>
          <cell r="O709" t="str">
            <v>Estimulador nervios (equipo medico quirurgico)</v>
          </cell>
          <cell r="S709" t="str">
            <v>CNI</v>
          </cell>
          <cell r="T709" t="str">
            <v>ELECT-5313800103</v>
          </cell>
          <cell r="U709" t="str">
            <v>0001</v>
          </cell>
          <cell r="W709">
            <v>4</v>
          </cell>
          <cell r="AB709" t="str">
            <v>SON</v>
          </cell>
        </row>
        <row r="710">
          <cell r="B710" t="str">
            <v>ELECT-5313800806-0002</v>
          </cell>
          <cell r="C710" t="str">
            <v>SI</v>
          </cell>
          <cell r="E710" t="str">
            <v>ELECTROESTIMULADOR NEUROMUSCULAR DE BAJO VOLTAJE Y CORRIENTES DIADINAMICAS</v>
          </cell>
          <cell r="F710" t="str">
            <v>Equipo para tratamiento de dolor y estimulación de la función neuromuscular. Cuenta con: Control de corriente; selector de tiempo; selector de forma de onda; diferentes modalidades de estimulación eléctrica; ultrasonido de onda continua y pulsátil.</v>
          </cell>
          <cell r="G710" t="str">
            <v>EQUIPO MÉDICO</v>
          </cell>
          <cell r="H710" t="str">
            <v>EQUIPO</v>
          </cell>
          <cell r="I710" t="str">
            <v>531.380.0806</v>
          </cell>
          <cell r="J710" t="str">
            <v>Electroestimulador neuromuscular de bajo voltaje y corrientes diadinámicas. Equipo para tratamiento de dolor y estimulación de la función neuromuscular. Con las siguientes características seleccionables de acuerdo a las necesidades de las unidades médicas: electroestimulador de bajo voltaje de corriente directa y frecuencia baja. Controlado por microprocesador. Canales de tratamiento. Modalidades de estimulación eléctrica tratamientos programados y capacidad de almacenar tratamientos. Indicador del tipo de corriente de estimulación y de tratamiento. Control de encendido/apagado. Control de inicio/pausa. Control de borrado remanente. Pantalla. Control de duración y frecuencia del tratamiento. Señal al interrumpir el paso de corriente. Selector de formas de onda.</v>
          </cell>
          <cell r="N710">
            <v>53100160</v>
          </cell>
          <cell r="O710" t="str">
            <v>Estimulador nervios (equipo medico quirurgico)</v>
          </cell>
          <cell r="S710" t="str">
            <v>CNI</v>
          </cell>
          <cell r="T710" t="str">
            <v>ELECT-5313800806</v>
          </cell>
          <cell r="U710" t="str">
            <v>0002</v>
          </cell>
          <cell r="W710">
            <v>6</v>
          </cell>
          <cell r="AB710" t="str">
            <v>SIN</v>
          </cell>
        </row>
        <row r="711">
          <cell r="B711" t="str">
            <v>ELECT-5313800806-A002</v>
          </cell>
          <cell r="C711" t="str">
            <v>JA</v>
          </cell>
          <cell r="E711" t="str">
            <v>ELECTROESTIMULADOR MUSCULAR</v>
          </cell>
          <cell r="G711" t="str">
            <v>EQUIPO MÉDICO</v>
          </cell>
          <cell r="H711" t="str">
            <v>EQUIPO</v>
          </cell>
          <cell r="I711" t="str">
            <v>531.380.0806</v>
          </cell>
          <cell r="N711">
            <v>53100160</v>
          </cell>
          <cell r="S711" t="str">
            <v>CNI</v>
          </cell>
          <cell r="T711" t="str">
            <v>ELECT-5313800806</v>
          </cell>
          <cell r="U711" t="str">
            <v>A002</v>
          </cell>
          <cell r="V711" t="str">
            <v>Opción de barrido completo o por vector: Sí, se acepta referenciar este punto como porcentaje de exploración; estático, 10%, 40% y 100%
Corriente de salida: opcional: de 0 a 80 MA
Frecuencia de pulso: opcional: frecuencia de 10 A 120 PPS</v>
          </cell>
          <cell r="AB711" t="str">
            <v>TAB-AE-UNEME-JunAcla</v>
          </cell>
        </row>
        <row r="712">
          <cell r="B712" t="str">
            <v>ELECT-5313800905-0001</v>
          </cell>
          <cell r="C712" t="str">
            <v>SI</v>
          </cell>
          <cell r="E712" t="str">
            <v>ELECTRONISTAGMOGRAFO (OPTOQUINETICO Y VESTIBULAR)</v>
          </cell>
          <cell r="F712" t="str">
            <v>Electronistagmógrafo (optoquinético y vestibular). Análisis complejo de electro oculografía de 2, 4 ó 6 canales. Consta de gabinete, impresora, silla, monitor y electrodos.</v>
          </cell>
          <cell r="G712" t="str">
            <v>EQUIPO MÉDICO</v>
          </cell>
          <cell r="H712" t="str">
            <v>EQUIPO</v>
          </cell>
          <cell r="I712" t="str">
            <v>531.380.0905</v>
          </cell>
          <cell r="J712" t="str">
            <v>Electronistagmógrafo (optoquinético y vestibular). Equipo para exploración de la función vestibular con análisis de las respuestas. Sistema de electronistagmografía capaz de efectuar análisis computarizado de nistagmus optoquinético y vestibular pruebas posicionales análisis aleatorio de sacadas y análisis complejo de electro oculografía de 2 4 ó 6 canales. Integrado en una consola que permite la programación de los estudios y la identificación del paciente. Consta de impresora silla rotatoria alternante y de seguimiento suave monitor y electrodos.</v>
          </cell>
          <cell r="N712">
            <v>53100160</v>
          </cell>
          <cell r="O712" t="str">
            <v>Estimulador nervios (equipo medico quirurgico)</v>
          </cell>
          <cell r="S712" t="str">
            <v>CNI</v>
          </cell>
          <cell r="T712" t="str">
            <v>ELECT-5313800905</v>
          </cell>
          <cell r="U712" t="str">
            <v>0001</v>
          </cell>
          <cell r="W712">
            <v>4</v>
          </cell>
          <cell r="AB712" t="str">
            <v>SLP</v>
          </cell>
        </row>
        <row r="713">
          <cell r="B713" t="str">
            <v>ELECT-5319250022-0001</v>
          </cell>
          <cell r="C713" t="str">
            <v>SI</v>
          </cell>
          <cell r="E713" t="str">
            <v>ELECTROENECEFALOGRAFO DE 32 CANALES</v>
          </cell>
          <cell r="F713" t="str">
            <v>Electroencefalógrafo de 32 canales. Equipo fijo o portátil. Pantalla: 15" y monitor externo de 21" para laptop; o 21" como mínimo para PC. Carro de transporte. Cámara de video. Parámetros para polisomnografía:  EEG, SPO2; ronquidos;  posición coorporal; movimiento de piernas, brazos, ocular; esfuerzo respiratorio; flujo de aire; temperatura nasal y oral; respiración abdominal.</v>
          </cell>
          <cell r="G713" t="str">
            <v>EQUIPO MÉDICO</v>
          </cell>
          <cell r="H713" t="str">
            <v>EQUIPO</v>
          </cell>
          <cell r="I713" t="str">
            <v>531.925.0022</v>
          </cell>
          <cell r="J713" t="str">
            <v>Electroencefalógrafo de 32 canales. Equipo rodable operado por microprocesadores para valorar la actividad eléctrica cerebral mediante un sistema de adquisición revisión y manejo de datos de electroencefalografía. Incluye unidad de fotoestimulación. Sistema de adquisición revisión y manejo de los datos de electroencefalografía de 32 canales digitales de registro con: impedancia de entrada de al menos 100 mOhm. Nivel de ruido interno menor a 3 microvolts pico-pico en el rango de 0.1 a 100 Hz. Frecuencia de muestreo de 1000 Hz o mayor por canal. Probador de impedancia para electrodos con indicador visual de alta impedancia selector de umbral. Caja de amplificación con 32 canales mínimo para electrodos con entrada para el sensor de respiración para polisomnografía. Cabezal para colocación de electrodos con esquema. Sistema que permita de manera simultánea a la adquisición de datos del paciente: la revisión de datos anteriores adicionar datos anteriores y comentarios cambiar el montaje y mostrar gráficos en pantalla. Despliegue en pantalla: de los parámetros de adquisición con al menos 3 velocidades de barrido en pantalla de señales de calibración cuadrada con sistema de filtrado en el rango de 0.1 a 100 Hz con selección de 6 pasos como mínimo de los 32 canales de EEG en tiempo real y en diferentes montajes. Para la revisión de datos deberá contar con: línea de tiempo y eventos de acceso inmediato (marcador de eventos) zoom (magnificación del eje de tiempo y de amplitudes) medición de frecuencias amplitudes y duraciones revisión de páginas de manera automática a frecuencia definida por el usuario. Basado en computadora personal: programa en sistema operativo y modo gráfico de revisión y análisis para: mapeo cerebral análisis de correlación despliegue de mapas esféricos que permita visualizar las densidades de voltaje capacidad de crecimiento a programa para monitoreo de EEG de largo término para estudio de epilepsia (localización identificación y propagación de descargas epileptiformes). Procesador Intel Pentium de 200 Mhz o mayor memoria RAM con 32 MB o más disco duro de 2.1 Gb o mayor digitalizador de 16 o 20 Bytes disco óptico de 2 Gb o mayor Monitor a color de alta resolución de 14 pulgadas o mayor resolución de voltaje de al menos 0.3 microvolts resolución horizontal de la curva de EEG de 128 pixeles/seg a la velocidad de 30 mm/seg. Resolución vertical de la curva de EEG de 5 pixeles/mm. Teclado alfanumérico y ratón. Capacidad para interconectarse con una cámara de video comercial para grabación del paciente con sincronización de la imagen grabada con el EEG del paciente. Unidad de fotoestimulación con modos de funcionamiento: programable manual y automática. Frecuencia de estimulación de 1 a 33 Hz en pasos de 1 Hz.</v>
          </cell>
          <cell r="N713">
            <v>53100137</v>
          </cell>
          <cell r="O713" t="str">
            <v>Equipo electroencefalografo (equipo medico quirurgico)</v>
          </cell>
          <cell r="S713" t="str">
            <v>CNI</v>
          </cell>
          <cell r="T713" t="str">
            <v>ELECT-5319250022</v>
          </cell>
          <cell r="U713" t="str">
            <v>0001</v>
          </cell>
          <cell r="V713" t="str">
            <v>UPS: Sí, con regulador de voltaje</v>
          </cell>
          <cell r="W713">
            <v>4</v>
          </cell>
          <cell r="AB713" t="str">
            <v>QRO</v>
          </cell>
        </row>
        <row r="714">
          <cell r="B714" t="str">
            <v>ELECT-5319250022-0002</v>
          </cell>
          <cell r="C714" t="str">
            <v>SI</v>
          </cell>
          <cell r="E714" t="str">
            <v>ELECTROENECEFALOGRAFO DE 32 CANALES</v>
          </cell>
          <cell r="G714" t="str">
            <v>EQUIPO MÉDICO</v>
          </cell>
          <cell r="H714" t="str">
            <v>EQUIPO</v>
          </cell>
          <cell r="I714" t="str">
            <v>531.925.0022</v>
          </cell>
          <cell r="J714" t="str">
            <v>Electroencefalógrafo de 32 canales. Equipo rodable operado por microprocesadores para valorar la actividad eléctrica cerebral mediante un sistema de adquisición revisión y manejo de datos de electroencefalografía. Incluye unidad de fotoestimulación. Sistema de adquisición revisión y manejo de los datos de electroencefalografía de 32 canales digitales de registro con: impedancia de entrada de al menos 100 mOhm. Nivel de ruido interno menor a 3 microvolts pico-pico en el rango de 0.1 a 100 Hz. Frecuencia de muestreo de 1000 Hz o mayor por canal. Probador de impedancia para electrodos con indicador visual de alta impedancia selector de umbral. Caja de amplificación con 32 canales mínimo para electrodos con entrada para el sensor de respiración para polisomnografía. Cabezal para colocación de electrodos con esquema. Sistema que permita de manera simultánea a la adquisición de datos del paciente: la revisión de datos anteriores adicionar datos anteriores y comentarios cambiar el montaje y mostrar gráficos en pantalla. Despliegue en pantalla: de los parámetros de adquisición con al menos 3 velocidades de barrido en pantalla de señales de calibración cuadrada con sistema de filtrado en el rango de 0.1 a 100 Hz con selección de 6 pasos como mínimo de los 32 canales de EEG en tiempo real y en diferentes montajes. Para la revisión de datos deberá contar con: línea de tiempo y eventos de acceso inmediato (marcador de eventos) zoom (magnificación del eje de tiempo y de amplitudes) medición de frecuencias amplitudes y duraciones revisión de páginas de manera automática a frecuencia definida por el usuario. Basado en computadora personal: programa en sistema operativo y modo gráfico de revisión y análisis para: mapeo cerebral análisis de correlación despliegue de mapas esféricos que permita visualizar las densidades de voltaje capacidad de crecimiento a programa para monitoreo de EEG de largo término para estudio de epilepsia (localización identificación y propagación de descargas epileptiformes). Procesador Intel Pentium de 200 Mhz o mayor memoria RAM con 32 MB o más disco duro de 2.1 Gb o mayor digitalizador de 16 o 20 Bytes disco óptico de 2 Gb o mayor Monitor a color de alta resolución de 14 pulgadas o mayor resolución de voltaje de al menos 0.3 microvolts resolución horizontal de la curva de EEG de 128 pixeles/seg a la velocidad de 30 mm/seg. Resolución vertical de la curva de EEG de 5 pixeles/mm. Teclado alfanumérico y ratón. Capacidad para interconectarse con una cámara de video comercial para grabación del paciente con sincronización de la imagen grabada con el EEG del paciente. Unidad de fotoestimulación con modos de funcionamiento: programable manual y automática. Frecuencia de estimulación de 1 a 33 Hz en pasos de 1 Hz.</v>
          </cell>
          <cell r="N714">
            <v>53100137</v>
          </cell>
          <cell r="O714" t="str">
            <v>Equipo electroencefalografo (equipo medico quirurgico)</v>
          </cell>
          <cell r="S714" t="str">
            <v>CNI</v>
          </cell>
          <cell r="T714" t="str">
            <v>ELECT-5319250022</v>
          </cell>
          <cell r="U714" t="str">
            <v>0002</v>
          </cell>
          <cell r="V714" t="str">
            <v>UPS: Sí, con regulador de voltaje, &gt;=15 minutos</v>
          </cell>
          <cell r="AB714" t="str">
            <v>SLP</v>
          </cell>
        </row>
        <row r="715">
          <cell r="B715" t="str">
            <v>ELECT-5319250022-0999</v>
          </cell>
          <cell r="C715" t="str">
            <v>IMSS</v>
          </cell>
          <cell r="E715" t="str">
            <v>ELECTROENECEFALOGRAFO DE 32 CANALES</v>
          </cell>
          <cell r="G715" t="str">
            <v>EQUIPO MÉDICO</v>
          </cell>
          <cell r="H715" t="str">
            <v>EQUIPO</v>
          </cell>
          <cell r="I715" t="str">
            <v>531.925.0022</v>
          </cell>
          <cell r="J715" t="str">
            <v>Electroencefalógrafo de 32 canales. Equipo rodable operado por microprocesadores para valorar la actividad eléctrica cerebral mediante un sistema de adquisición revisión y manejo de datos de electroencefalografía. Incluye unidad de fotoestimulación. Sistema de adquisición revisión y manejo de los datos de electroencefalografía de 32 canales digitales de registro con: impedancia de entrada de al menos 100 mOhm. Nivel de ruido interno menor a 3 microvolts pico-pico en el rango de 0.1 a 100 Hz. Frecuencia de muestreo de 1000 Hz o mayor por canal. Probador de impedancia para electrodos con indicador visual de alta impedancia selector de umbral. Caja de amplificación con 32 canales mínimo para electrodos con entrada para el sensor de respiración para polisomnografía. Cabezal para colocación de electrodos con esquema. Sistema que permita de manera simultánea a la adquisición de datos del paciente: la revisión de datos anteriores adicionar datos anteriores y comentarios cambiar el montaje y mostrar gráficos en pantalla. Despliegue en pantalla: de los parámetros de adquisición con al menos 3 velocidades de barrido en pantalla de señales de calibración cuadrada con sistema de filtrado en el rango de 0.1 a 100 Hz con selección de 6 pasos como mínimo de los 32 canales de EEG en tiempo real y en diferentes montajes. Para la revisión de datos deberá contar con: línea de tiempo y eventos de acceso inmediato (marcador de eventos) zoom (magnificación del eje de tiempo y de amplitudes) medición de frecuencias amplitudes y duraciones revisión de páginas de manera automática a frecuencia definida por el usuario. Basado en computadora personal: programa en sistema operativo y modo gráfico de revisión y análisis para: mapeo cerebral análisis de correlación despliegue de mapas esféricos que permita visualizar las densidades de voltaje capacidad de crecimiento a programa para monitoreo de EEG de largo término para estudio de epilepsia (localización identificación y propagación de descargas epileptiformes). Procesador Intel Pentium de 200 Mhz o mayor memoria RAM con 32 MB o más disco duro de 2.1 Gb o mayor digitalizador de 16 o 20 Bytes disco óptico de 2 Gb o mayor Monitor a color de alta resolución de 14 pulgadas o mayor resolución de voltaje de al menos 0.3 microvolts resolución horizontal de la curva de EEG de 128 pixeles/seg a la velocidad de 30 mm/seg. Resolución vertical de la curva de EEG de 5 pixeles/mm. Teclado alfanumérico y ratón. Capacidad para interconectarse con una cámara de video comercial para grabación del paciente con sincronización de la imagen grabada con el EEG del paciente. Unidad de fotoestimulación con modos de funcionamiento: programable manual y automática. Frecuencia de estimulación de 1 a 33 Hz en pasos de 1 Hz.</v>
          </cell>
          <cell r="N715">
            <v>53100137</v>
          </cell>
          <cell r="O715" t="str">
            <v>Equipo electroencefalografo (equipo medico quirurgico)</v>
          </cell>
          <cell r="R715" t="str">
            <v>531.925.0022</v>
          </cell>
          <cell r="S715" t="str">
            <v>CNI</v>
          </cell>
          <cell r="T715" t="str">
            <v>ELECT-5319250022</v>
          </cell>
          <cell r="U715" t="str">
            <v>0999</v>
          </cell>
          <cell r="V715" t="str">
            <v>Diferencias con 0001 Normas y Certificados
Diferencias con 0002 Instalación y Normas y Certificados</v>
          </cell>
          <cell r="AB715" t="str">
            <v>NAY IMSS</v>
          </cell>
        </row>
        <row r="716">
          <cell r="B716" t="str">
            <v>ELEVA-5373270452-0001</v>
          </cell>
          <cell r="C716" t="str">
            <v>SI</v>
          </cell>
          <cell r="E716" t="str">
            <v>ELEVADOR BEIN DE 2 A 3 MM ANCHO DE HOJA</v>
          </cell>
          <cell r="F716" t="str">
            <v>Elevador bein, con mango metálico, recto, acanalado, de 2 o 3 mm, ancho de hoja.</v>
          </cell>
          <cell r="G716" t="str">
            <v>INSTRUMENTAL</v>
          </cell>
          <cell r="H716" t="str">
            <v>PIEZA</v>
          </cell>
          <cell r="I716" t="str">
            <v>537.327.0452</v>
          </cell>
          <cell r="J716" t="str">
            <v>Elevador Bein con mango metálico recto acanalado de 2 o 3 mm ancho de hoja.</v>
          </cell>
          <cell r="N716">
            <v>53200185</v>
          </cell>
          <cell r="O716" t="str">
            <v>Legra elevador (equipo medico quirurgico)</v>
          </cell>
          <cell r="S716" t="str">
            <v>CNI</v>
          </cell>
          <cell r="T716" t="str">
            <v>ELEVA-5373270452</v>
          </cell>
          <cell r="U716" t="str">
            <v>0001</v>
          </cell>
          <cell r="W716">
            <v>2</v>
          </cell>
          <cell r="AB716" t="str">
            <v>TAB</v>
          </cell>
        </row>
        <row r="717">
          <cell r="B717" t="str">
            <v>ELEVA-5373270551-0001</v>
          </cell>
          <cell r="C717" t="str">
            <v>SI</v>
          </cell>
          <cell r="E717" t="str">
            <v>ELEVADOR APICAL FLOHR</v>
          </cell>
          <cell r="G717" t="str">
            <v>INSTRUMENTAL</v>
          </cell>
          <cell r="H717" t="str">
            <v>PIEZA</v>
          </cell>
          <cell r="I717" t="str">
            <v>537.327.0551</v>
          </cell>
          <cell r="J717" t="str">
            <v>Elevador Buco Dentomaxilar.  Elevador   Apical   Flohr   con   mango metálico con brazo angulado extremo fino y corto derecho.</v>
          </cell>
          <cell r="N717">
            <v>53200431</v>
          </cell>
          <cell r="O717" t="str">
            <v>Espaciador (instrumental medico y de laboratorio)</v>
          </cell>
          <cell r="S717" t="str">
            <v>CNI</v>
          </cell>
          <cell r="T717" t="str">
            <v>ELEVA-5373270551</v>
          </cell>
          <cell r="U717" t="str">
            <v>0001</v>
          </cell>
          <cell r="W717">
            <v>2</v>
          </cell>
          <cell r="AB717" t="str">
            <v>NAY</v>
          </cell>
        </row>
        <row r="718">
          <cell r="B718" t="str">
            <v>ELEVA-5373270551-A001</v>
          </cell>
          <cell r="C718" t="str">
            <v>JA</v>
          </cell>
          <cell r="E718" t="str">
            <v>ELEVADOR APICAL FLOHR</v>
          </cell>
          <cell r="G718" t="str">
            <v>INSTRUMENTAL</v>
          </cell>
          <cell r="H718" t="str">
            <v>PIEZA</v>
          </cell>
          <cell r="I718" t="str">
            <v>537.327.0551</v>
          </cell>
          <cell r="S718" t="str">
            <v>CNI</v>
          </cell>
          <cell r="T718" t="str">
            <v>ELEVA-5373270551</v>
          </cell>
          <cell r="U718" t="str">
            <v>A001</v>
          </cell>
          <cell r="AB718" t="str">
            <v>GRO-1N-Jun Acla 1V</v>
          </cell>
        </row>
        <row r="719">
          <cell r="B719" t="str">
            <v>ELEVA-5373270700-0001</v>
          </cell>
          <cell r="C719" t="str">
            <v>SI</v>
          </cell>
          <cell r="E719" t="str">
            <v>ELEVADOR APICAL FLOHR</v>
          </cell>
          <cell r="F719" t="str">
            <v>Elevador Buco Dentomaxilar</v>
          </cell>
          <cell r="G719" t="str">
            <v>INSTRUMENTAL</v>
          </cell>
          <cell r="H719" t="str">
            <v>PIEZA</v>
          </cell>
          <cell r="I719" t="str">
            <v>537.327.0700</v>
          </cell>
          <cell r="J719" t="str">
            <v>Elevador Buco Dentomaxilar.  Elevador   Apical   Flohr   con   mango metálico con brazo angulado extremo fino y corto izquierdo.</v>
          </cell>
          <cell r="S719" t="str">
            <v>CNI</v>
          </cell>
          <cell r="T719" t="str">
            <v>ELEVA-5373270700</v>
          </cell>
          <cell r="U719" t="str">
            <v>0001</v>
          </cell>
          <cell r="AB719" t="str">
            <v>GRO 1 Y 2 NIV</v>
          </cell>
        </row>
        <row r="720">
          <cell r="B720" t="str">
            <v>ELEVA-5373270700-A001</v>
          </cell>
          <cell r="C720" t="str">
            <v>JA</v>
          </cell>
          <cell r="E720" t="str">
            <v>ELEVADOR APICAL FLOHR</v>
          </cell>
          <cell r="G720" t="str">
            <v>INSTRUMENTAL</v>
          </cell>
          <cell r="H720" t="str">
            <v>PIEZA</v>
          </cell>
          <cell r="I720" t="str">
            <v>537.327.0700</v>
          </cell>
          <cell r="S720" t="str">
            <v>CNI</v>
          </cell>
          <cell r="T720" t="str">
            <v>ELEVA-5373270700</v>
          </cell>
          <cell r="U720" t="str">
            <v>A001</v>
          </cell>
          <cell r="AB720" t="str">
            <v>GRO-1N-Jun Acla 1V</v>
          </cell>
        </row>
        <row r="721">
          <cell r="B721" t="str">
            <v>ELEVA-5373270809-0001</v>
          </cell>
          <cell r="C721" t="str">
            <v>SI</v>
          </cell>
          <cell r="E721" t="str">
            <v>ELEVADOR TIPO CRYER WHITE DERECHO CON HOJA GRANDE</v>
          </cell>
          <cell r="F721" t="str">
            <v xml:space="preserve"> Elevador tipo cryer white, de bandera, derecho, con mango metálico, extremo en ángulo obtuso y hoja grande.</v>
          </cell>
          <cell r="G721" t="str">
            <v>INSTRUMENTAL</v>
          </cell>
          <cell r="H721" t="str">
            <v>PIEZA</v>
          </cell>
          <cell r="I721" t="str">
            <v>537.327.0809</v>
          </cell>
          <cell r="J721" t="str">
            <v>Elevador Buco Dentomaxilar.  Elevador tipo Cryer White de bandera derecho con mango metálico extremo en ángulo obtuso y hoja grande.</v>
          </cell>
          <cell r="N721">
            <v>53200185</v>
          </cell>
          <cell r="O721" t="str">
            <v>Legra elevador (equipo medico quirurgico)</v>
          </cell>
          <cell r="S721" t="str">
            <v>CNI</v>
          </cell>
          <cell r="T721" t="str">
            <v>ELEVA-5373270809</v>
          </cell>
          <cell r="U721" t="str">
            <v>0001</v>
          </cell>
          <cell r="W721">
            <v>2</v>
          </cell>
          <cell r="AB721" t="str">
            <v>TAB</v>
          </cell>
        </row>
        <row r="722">
          <cell r="B722" t="str">
            <v>ELEVA-5373270908-0001</v>
          </cell>
          <cell r="C722" t="str">
            <v>SI</v>
          </cell>
          <cell r="E722" t="str">
            <v>ELEVADOR TIPO CRYER WHITE IZQUIERDO CON HOJA GRANDE</v>
          </cell>
          <cell r="F722" t="str">
            <v>Elevador tipo cryer white, de bandera, izquierdo, con mango metálico, extremo en ángulo obtuso y hoja grande.</v>
          </cell>
          <cell r="G722" t="str">
            <v>INSTRUMENTAL</v>
          </cell>
          <cell r="H722" t="str">
            <v>PIEZA</v>
          </cell>
          <cell r="I722" t="str">
            <v>537.327.0908</v>
          </cell>
          <cell r="J722" t="str">
            <v>Elevador Buco Dentomaxilar.  Elevador tipo Cryer White de bandera izquierdo con mango metálico extremo en ángulo obtuso y hoja grande.</v>
          </cell>
          <cell r="N722">
            <v>53200185</v>
          </cell>
          <cell r="O722" t="str">
            <v>Legra elevador (equipo medico quirurgico)</v>
          </cell>
          <cell r="S722" t="str">
            <v>CNI</v>
          </cell>
          <cell r="T722" t="str">
            <v>ELEVA-5373270908</v>
          </cell>
          <cell r="U722" t="str">
            <v>0001</v>
          </cell>
          <cell r="W722">
            <v>2</v>
          </cell>
          <cell r="AB722" t="str">
            <v>NAY</v>
          </cell>
        </row>
        <row r="723">
          <cell r="B723" t="str">
            <v>ELEVA-5373270957-0001</v>
          </cell>
          <cell r="C723" t="str">
            <v>SI</v>
          </cell>
          <cell r="E723" t="str">
            <v>ELEVADOR TIPO CRYER WHITE DERECHO CON HOJA PEQUEÑA</v>
          </cell>
          <cell r="F723" t="str">
            <v>Elevador tipo cryer white, de bandera, derecho, con mango metálico, extremo en ángulo obtuso y hoja pequeña.</v>
          </cell>
          <cell r="G723" t="str">
            <v>INSTRUMENTAL</v>
          </cell>
          <cell r="H723" t="str">
            <v>PIEZA</v>
          </cell>
          <cell r="I723" t="str">
            <v>537.327.0957</v>
          </cell>
          <cell r="J723" t="str">
            <v>Elevador Buco Dentomaxilar.  Elevador tipo Cryer White de bandera derecho con mango metálico extremo en ángulo obtuso y hoja pequeña.</v>
          </cell>
          <cell r="N723">
            <v>53200185</v>
          </cell>
          <cell r="O723" t="str">
            <v>Legra elevador (equipo medico quirurgico)</v>
          </cell>
          <cell r="S723" t="str">
            <v>CNI</v>
          </cell>
          <cell r="T723" t="str">
            <v>ELEVA-5373270957</v>
          </cell>
          <cell r="U723" t="str">
            <v>0001</v>
          </cell>
          <cell r="W723">
            <v>2</v>
          </cell>
          <cell r="AB723" t="str">
            <v>TAB</v>
          </cell>
        </row>
        <row r="724">
          <cell r="B724" t="str">
            <v>ELEVA-5373271104-0001</v>
          </cell>
          <cell r="C724" t="str">
            <v>SI</v>
          </cell>
          <cell r="E724" t="str">
            <v>ELEVADOR TIPO CRYER WHITE IZQUIERDO CON HOJA PEQUEÑA</v>
          </cell>
          <cell r="F724" t="str">
            <v>Elevador tipo cryer white, de bandera, izquierdo, con mango metálico, extremo en ángulo obtuso y hoja pequeña.</v>
          </cell>
          <cell r="G724" t="str">
            <v>INSTRUMENTAL</v>
          </cell>
          <cell r="H724" t="str">
            <v>PIEZA</v>
          </cell>
          <cell r="I724" t="str">
            <v>537.327.1104</v>
          </cell>
          <cell r="J724" t="str">
            <v>Elevador Buco Dentomaxilar.  Elevador tipo Cryer White de bandera izquierdo con mango metálico extremo en ángulo obtuso y hoja pequeña.</v>
          </cell>
          <cell r="N724">
            <v>53200185</v>
          </cell>
          <cell r="O724" t="str">
            <v>Legra elevador (equipo medico quirurgico)</v>
          </cell>
          <cell r="S724" t="str">
            <v>CNI</v>
          </cell>
          <cell r="T724" t="str">
            <v>ELEVA-5373271104</v>
          </cell>
          <cell r="U724" t="str">
            <v>0001</v>
          </cell>
          <cell r="W724">
            <v>2</v>
          </cell>
          <cell r="AB724" t="str">
            <v>TAB</v>
          </cell>
        </row>
        <row r="725">
          <cell r="B725" t="str">
            <v>ELEVA-5373271104-A001</v>
          </cell>
          <cell r="C725" t="str">
            <v>JA</v>
          </cell>
          <cell r="E725" t="str">
            <v>ELEVADOR TIPO CRYER WHITE IZQUIERDO CON HOJA PEQUEÑA</v>
          </cell>
          <cell r="G725" t="str">
            <v>INSTRUMENTAL</v>
          </cell>
          <cell r="H725" t="str">
            <v>PIEZA</v>
          </cell>
          <cell r="I725" t="str">
            <v>537.327.1104</v>
          </cell>
          <cell r="S725" t="str">
            <v>CNI</v>
          </cell>
          <cell r="T725" t="str">
            <v>ELEVA-5373271104</v>
          </cell>
          <cell r="U725" t="str">
            <v>A001</v>
          </cell>
          <cell r="AB725" t="str">
            <v>GRO-1N-Jun Acla 1V</v>
          </cell>
        </row>
        <row r="726">
          <cell r="B726" t="str">
            <v>ELEVA-5373271534-0001</v>
          </cell>
          <cell r="C726" t="str">
            <v>SI</v>
          </cell>
          <cell r="E726" t="str">
            <v>ELEVADOR SELDIN DE BANDERA DERECHO CON HOJA GRANDE</v>
          </cell>
          <cell r="G726" t="str">
            <v>INSTRUMENTAL</v>
          </cell>
          <cell r="H726" t="str">
            <v>PIEZA</v>
          </cell>
          <cell r="I726" t="str">
            <v>537.327.1534</v>
          </cell>
          <cell r="J726" t="str">
            <v>Elevador Seldin de bandera derecho mango metálico extremo en ángulo recto hoja grande.</v>
          </cell>
          <cell r="N726">
            <v>53200431</v>
          </cell>
          <cell r="O726" t="str">
            <v>Espaciador (instrumental medico y de laboratorio)</v>
          </cell>
          <cell r="S726" t="str">
            <v>CNI</v>
          </cell>
          <cell r="T726" t="str">
            <v>ELEVA-5373271534</v>
          </cell>
          <cell r="U726" t="str">
            <v>0001</v>
          </cell>
          <cell r="W726">
            <v>2</v>
          </cell>
          <cell r="AB726" t="str">
            <v>NAY</v>
          </cell>
        </row>
        <row r="727">
          <cell r="B727" t="str">
            <v>ELEVA-5373271609-0001</v>
          </cell>
          <cell r="C727" t="str">
            <v>SI</v>
          </cell>
          <cell r="E727" t="str">
            <v>ELEVADOR SELDIN DE BANDERA IZQUIERDO CON HOJA GRANDE</v>
          </cell>
          <cell r="F727" t="str">
            <v>Elevador Seldin de bandera izquierdo, mango metálico extremo en ángulo recto hoja grande</v>
          </cell>
          <cell r="G727" t="str">
            <v>INSTRUMENTAL</v>
          </cell>
          <cell r="H727" t="str">
            <v>PIEZA</v>
          </cell>
          <cell r="I727" t="str">
            <v>537.327.1609</v>
          </cell>
          <cell r="J727" t="str">
            <v>Elevador Seldin de bandera izquierdo mango metálico extremo en ángulo recto hoja grande.</v>
          </cell>
          <cell r="S727" t="str">
            <v>CNI</v>
          </cell>
          <cell r="T727" t="str">
            <v>ELEVA-5373271609</v>
          </cell>
          <cell r="U727" t="str">
            <v>0001</v>
          </cell>
          <cell r="AB727" t="str">
            <v>GRO 1 Y 2 NIV</v>
          </cell>
        </row>
        <row r="728">
          <cell r="B728" t="str">
            <v>ELEVA-5373272664-0001</v>
          </cell>
          <cell r="C728" t="str">
            <v>SI</v>
          </cell>
          <cell r="E728" t="str">
            <v>ELEVADOR BEIN DE 4MM ANCHO DE HOJA</v>
          </cell>
          <cell r="F728" t="str">
            <v>Elevador bein, con mango metálico, recto, acanalado, de 4 mm, ancho de hoja</v>
          </cell>
          <cell r="G728" t="str">
            <v>INSTRUMENTAL</v>
          </cell>
          <cell r="H728" t="str">
            <v>PIEZA</v>
          </cell>
          <cell r="I728" t="str">
            <v>537.327.2664</v>
          </cell>
          <cell r="J728" t="str">
            <v>Elevador Buco Dentomaxilar. Elevador Bein con mango metálico recto acanalado de 4 mm. ancho de hoja.</v>
          </cell>
          <cell r="N728">
            <v>53200185</v>
          </cell>
          <cell r="O728" t="str">
            <v>Legra elevador (equipo medico quirurgico)</v>
          </cell>
          <cell r="S728" t="str">
            <v>CNI</v>
          </cell>
          <cell r="T728" t="str">
            <v>ELEVA-5373272664</v>
          </cell>
          <cell r="U728" t="str">
            <v>0001</v>
          </cell>
          <cell r="W728">
            <v>2</v>
          </cell>
          <cell r="AB728" t="str">
            <v>TAB</v>
          </cell>
        </row>
        <row r="729">
          <cell r="B729" t="str">
            <v>ELEVA-5373272797-0001</v>
          </cell>
          <cell r="C729" t="str">
            <v>TEX</v>
          </cell>
          <cell r="E729" t="str">
            <v>ELEVADOR APICAL FLOHR CON MANGO METALICO CON BRAZO RECTO EXTREMO ACANALADO FINO Y ROMO</v>
          </cell>
          <cell r="F729" t="str">
            <v>Elevador Apical Flohr, con mango metálico, con brazo recto, extremo acanalado fino y romo.</v>
          </cell>
          <cell r="G729" t="str">
            <v>INSTRUMENTAL</v>
          </cell>
          <cell r="H729" t="str">
            <v>PIEZA</v>
          </cell>
          <cell r="I729" t="str">
            <v>SIN CLAVE</v>
          </cell>
          <cell r="N729">
            <v>53200129</v>
          </cell>
          <cell r="O729" t="str">
            <v>Elevador quirurgico (equipo medico quirurgico)</v>
          </cell>
          <cell r="S729" t="str">
            <v>CUCOP</v>
          </cell>
          <cell r="T729" t="str">
            <v>ELEVA-5373272797</v>
          </cell>
          <cell r="U729" t="str">
            <v>0001</v>
          </cell>
          <cell r="AB729" t="str">
            <v>TEX</v>
          </cell>
        </row>
        <row r="730">
          <cell r="B730" t="str">
            <v>ENDOS-5319420013-0001</v>
          </cell>
          <cell r="C730" t="str">
            <v>SI</v>
          </cell>
          <cell r="D730" t="str">
            <v>3 o 4</v>
          </cell>
          <cell r="E730" t="str">
            <v>ENDOSCOPIO NEUROQUIRURGICO</v>
          </cell>
          <cell r="F730" t="str">
            <v>Endoscopio neuroquirúrgico rígido para pediatría. Cuenta con: cámara CCD o CMOS con sistema de anclaje; sistema de procesamiento de video; fuente de luz LED; monitor para cirugía LCD o Led de 24”.</v>
          </cell>
          <cell r="G730" t="str">
            <v>EQUIPO MÉDICO</v>
          </cell>
          <cell r="H730" t="str">
            <v>EQUIPO</v>
          </cell>
          <cell r="I730" t="str">
            <v>531.942.0013</v>
          </cell>
          <cell r="J730" t="str">
            <v>Endoscopio neuroquirúrgico. Equipo de endoscopia para visualización de las estructuras cerebrales y medulares con fines de diagnóstico y tratamiento. Consta de los siguientes elementos: telescopios rígidos de visión frontal; camisa con canales de trabajo y de succión e irrigación; telescopios de visión oblicua; adaptables a la camisa; neuroendoscopio flexible de fibra óptica; con canal de trabajo y de succión e irrigación. Las especificaciones de cada uno de los elementos señalados serán determinadas por las unidades médicas de acuerdo a sus necesidades.</v>
          </cell>
          <cell r="N730">
            <v>53100381</v>
          </cell>
          <cell r="O730" t="str">
            <v>Endoscopio (aparato cientifico)</v>
          </cell>
          <cell r="S730" t="str">
            <v>CNI</v>
          </cell>
          <cell r="T730" t="str">
            <v>ENDOS-5319420013</v>
          </cell>
          <cell r="U730" t="str">
            <v>0001</v>
          </cell>
          <cell r="W730">
            <v>4</v>
          </cell>
          <cell r="AB730" t="str">
            <v>SIN</v>
          </cell>
        </row>
        <row r="731">
          <cell r="B731" t="str">
            <v>ENDOS-5319420021-0001</v>
          </cell>
          <cell r="C731" t="str">
            <v>SI</v>
          </cell>
          <cell r="D731" t="str">
            <v>3 o 4</v>
          </cell>
          <cell r="E731" t="str">
            <v>ENDOSCOPIO NEUROQUIRURGICO RIGIDO</v>
          </cell>
          <cell r="G731" t="str">
            <v>EQUIPO MÉDICO</v>
          </cell>
          <cell r="H731" t="str">
            <v>EQUIPO</v>
          </cell>
          <cell r="I731" t="str">
            <v>531.942.0021</v>
          </cell>
          <cell r="J731" t="str">
            <v>Endoscopio neuroquirúrgico rígido. Equipo de endoscopia rígida para visualización de estructuras cerebrales y espinales con fines de diagnóstico y tratamiento. Consta de los siguientes elementos: telescopio de visión frontal; camisa con canales independientes de trabajo y para succión e irrigación. Telescopios de visión oblicua adaptables a la camisa. Las especificaciones de cada uno de los elementos señalados serán determinadas por las unidades médicas de acuerdo a sus necesidades.</v>
          </cell>
          <cell r="N731">
            <v>53100381</v>
          </cell>
          <cell r="O731" t="str">
            <v>Endoscopio (aparato cientifico)</v>
          </cell>
          <cell r="S731" t="str">
            <v>CNI</v>
          </cell>
          <cell r="T731" t="str">
            <v>ENDOS-5319420021</v>
          </cell>
          <cell r="U731" t="str">
            <v>0001</v>
          </cell>
          <cell r="AB731" t="str">
            <v>SON 2</v>
          </cell>
        </row>
        <row r="732">
          <cell r="B732" t="str">
            <v>ENTER-5310005300-0001</v>
          </cell>
          <cell r="C732" t="str">
            <v>SI</v>
          </cell>
          <cell r="E732" t="str">
            <v>ENTERO DE ACERO INOXIDABLE</v>
          </cell>
          <cell r="G732" t="str">
            <v>MOBILIARIO MÉDICO</v>
          </cell>
          <cell r="H732" t="str">
            <v>PIEZA</v>
          </cell>
          <cell r="I732" t="str">
            <v>S/C</v>
          </cell>
          <cell r="N732">
            <v>53100053</v>
          </cell>
          <cell r="T732" t="str">
            <v>ENTER-5310005300</v>
          </cell>
          <cell r="U732" t="str">
            <v>0001</v>
          </cell>
          <cell r="AB732" t="str">
            <v>CMM</v>
          </cell>
        </row>
        <row r="733">
          <cell r="B733" t="str">
            <v>EQUIP-5190023600-0001</v>
          </cell>
          <cell r="C733" t="str">
            <v>SI</v>
          </cell>
          <cell r="E733" t="str">
            <v>EQUIPO DIGITAL PARA CONTROL DE ASISTENCIAS</v>
          </cell>
          <cell r="F733" t="str">
            <v xml:space="preserve">Equipo digital para control de asistencias. Capacidad de registro de tiempo y asistencia. Con capacidad de interfaz a una PC. </v>
          </cell>
          <cell r="G733" t="str">
            <v>MOBILIARIO</v>
          </cell>
          <cell r="H733" t="str">
            <v>PIEZA</v>
          </cell>
          <cell r="I733" t="str">
            <v>SIN CLAVE</v>
          </cell>
          <cell r="M733" t="str">
            <v>519.002.3600</v>
          </cell>
          <cell r="N733">
            <v>51900236</v>
          </cell>
          <cell r="O733" t="str">
            <v>Reloj checador</v>
          </cell>
          <cell r="S733" t="str">
            <v>CUCOP</v>
          </cell>
          <cell r="T733" t="str">
            <v>EQUIP-5190023600</v>
          </cell>
          <cell r="U733" t="str">
            <v>0001</v>
          </cell>
          <cell r="W733">
            <v>0</v>
          </cell>
          <cell r="AB733" t="str">
            <v>SIN</v>
          </cell>
        </row>
        <row r="734">
          <cell r="B734" t="str">
            <v>EQUIP-5221600306-0999</v>
          </cell>
          <cell r="C734" t="str">
            <v>IMSS</v>
          </cell>
          <cell r="E734" t="str">
            <v>EQUIPO DE COMPUTO (AIO), CHASIS TODO EN UNO (ALL IN ONE)</v>
          </cell>
          <cell r="G734" t="str">
            <v>BIEN INFORMÁTICO</v>
          </cell>
          <cell r="H734" t="str">
            <v>EQUIPO</v>
          </cell>
          <cell r="I734" t="str">
            <v>SIN CLAVE</v>
          </cell>
          <cell r="N734">
            <v>51500061</v>
          </cell>
          <cell r="O734" t="str">
            <v>Equipo de cómputo (AIO), chasis todo en uno (All in one)</v>
          </cell>
          <cell r="R734" t="str">
            <v>522.160.0306</v>
          </cell>
          <cell r="S734" t="str">
            <v>CUCOP</v>
          </cell>
          <cell r="T734" t="str">
            <v>EQUIP-5221600306</v>
          </cell>
          <cell r="U734" t="str">
            <v>0999</v>
          </cell>
          <cell r="AB734" t="str">
            <v>NAY IMSS</v>
          </cell>
        </row>
        <row r="735">
          <cell r="B735" t="str">
            <v>EQUIP-5310000000-0001</v>
          </cell>
          <cell r="C735" t="str">
            <v>SI</v>
          </cell>
          <cell r="E735" t="str">
            <v>EQUIPO PLEUROTOMIA</v>
          </cell>
          <cell r="F735" t="str">
            <v>Equipo pleurotomía, 8 piezas:
1 Charola perforada
1 Mangos de bisturí
5 Pinzas diversas
1 Porta agujas</v>
          </cell>
          <cell r="G735" t="str">
            <v>INSTRUMENTAL</v>
          </cell>
          <cell r="H735" t="str">
            <v>SET</v>
          </cell>
          <cell r="I735" t="str">
            <v>SIN CLAVE</v>
          </cell>
          <cell r="N735">
            <v>53200033</v>
          </cell>
          <cell r="O735" t="str">
            <v>Charola instrumental cirugia (equipo medico quirurgico)</v>
          </cell>
          <cell r="R735" t="str">
            <v>531.000.0000</v>
          </cell>
          <cell r="S735" t="str">
            <v>OTRA</v>
          </cell>
          <cell r="T735" t="str">
            <v>EQUIP-5310000000</v>
          </cell>
          <cell r="U735" t="str">
            <v>0001</v>
          </cell>
          <cell r="V735" t="str">
            <v>Claves en común: 535.618.1411 y 535.701.0874</v>
          </cell>
          <cell r="W735">
            <v>1</v>
          </cell>
          <cell r="AB735" t="str">
            <v>QRO</v>
          </cell>
        </row>
        <row r="736">
          <cell r="B736" t="str">
            <v>EQUIP-5310000000-0002</v>
          </cell>
          <cell r="C736" t="str">
            <v>SI</v>
          </cell>
          <cell r="E736" t="str">
            <v>EQUIPO UNIVERSAL</v>
          </cell>
          <cell r="F736" t="str">
            <v>Equipo universal, 26 piezas:
1 Charola mayo
1 Vasos metálicos 
1 Cánula aspiración
3 Mangos de bisturí
2 Tijeras
14 Pinzas diversas
2 Separadores 
2 Porta agujas</v>
          </cell>
          <cell r="G736" t="str">
            <v>INSTRUMENTAL</v>
          </cell>
          <cell r="H736" t="str">
            <v>SET</v>
          </cell>
          <cell r="I736" t="str">
            <v>SIN CLAVE</v>
          </cell>
          <cell r="N736">
            <v>53200033</v>
          </cell>
          <cell r="O736" t="str">
            <v>Charola instrumental cirugia (equipo medico quirurgico)</v>
          </cell>
          <cell r="R736" t="str">
            <v>531.000.0000</v>
          </cell>
          <cell r="S736" t="str">
            <v>OTRA</v>
          </cell>
          <cell r="T736" t="str">
            <v>EQUIP-5310000000</v>
          </cell>
          <cell r="U736" t="str">
            <v>0002</v>
          </cell>
          <cell r="V736" t="str">
            <v>Claves en común: 535.618.1411 y 535.701.0874</v>
          </cell>
          <cell r="W736">
            <v>1</v>
          </cell>
          <cell r="AB736" t="str">
            <v>QRO</v>
          </cell>
        </row>
        <row r="737">
          <cell r="B737" t="str">
            <v>EQUIP-5310000000-A001</v>
          </cell>
          <cell r="C737" t="str">
            <v>JA</v>
          </cell>
          <cell r="E737" t="str">
            <v>EQUIPO PLEUROTOMIA</v>
          </cell>
          <cell r="G737" t="str">
            <v>INSTRUMENTAL MEDICO</v>
          </cell>
          <cell r="H737" t="str">
            <v>SET</v>
          </cell>
          <cell r="I737" t="str">
            <v>NO APLICA</v>
          </cell>
          <cell r="N737">
            <v>53200033</v>
          </cell>
          <cell r="T737" t="str">
            <v>EQUIP-5310000000</v>
          </cell>
          <cell r="U737" t="str">
            <v>A001</v>
          </cell>
          <cell r="V737" t="str">
            <v xml:space="preserve">Charola rectangular: 26 x 26 x 5 cm. </v>
          </cell>
          <cell r="AB737" t="str">
            <v>QRO-JunAcla</v>
          </cell>
        </row>
        <row r="738">
          <cell r="B738" t="str">
            <v>EQUIP-5310720064-0001</v>
          </cell>
          <cell r="C738" t="str">
            <v>SI</v>
          </cell>
          <cell r="E738" t="str">
            <v>EQUIPO PARA ARTROSCOPIA</v>
          </cell>
          <cell r="F738" t="str">
            <v xml:space="preserve">Set para artroscopia:
1 Rasurador
1 Pieza de mano
5 Fresas
1 Bomba de irrigación
1 Equipo de radiofrecuencia
1 Artroscopio
1 Fibra optica
1 Camisa
5 Bisturís
1 Tijera
7 Pinzas diversas
2 Ganchos 
1 Contenedor </v>
          </cell>
          <cell r="G738" t="str">
            <v>EQUIPO MÉDICO</v>
          </cell>
          <cell r="H738" t="str">
            <v>EQUIPO</v>
          </cell>
          <cell r="I738" t="str">
            <v>531.072.0064</v>
          </cell>
          <cell r="J738" t="str">
            <v>Equipo de Artroscopía. Equipo para el diagnóstico y tratamiento de padecimientos articulares por mínima invasión. Camisa de artroscopio con Llaves. y obturadores. Cámara de alta definición. Monitor grado médico. Fuente de luz. Bomba de irrigación para artroscopia. Rasurador de motor progresivo. Todos los elementos del equipo deben ser compatibles entre sí.</v>
          </cell>
          <cell r="N738">
            <v>53200033</v>
          </cell>
          <cell r="O738" t="str">
            <v>Charola instrumental cirugia (equipo medico quirurgico)</v>
          </cell>
          <cell r="S738" t="str">
            <v>CNI</v>
          </cell>
          <cell r="T738" t="str">
            <v>EQUIP-5310720064</v>
          </cell>
          <cell r="U738" t="str">
            <v>0001</v>
          </cell>
          <cell r="V738" t="str">
            <v>Placa o electrodo: 20 piezas (de ser desechables)</v>
          </cell>
          <cell r="W738">
            <v>4</v>
          </cell>
          <cell r="AB738" t="str">
            <v>QRO</v>
          </cell>
        </row>
        <row r="739">
          <cell r="B739" t="str">
            <v>EQUIP-5310720064-0002</v>
          </cell>
          <cell r="C739" t="str">
            <v>SI</v>
          </cell>
          <cell r="E739" t="str">
            <v>EQUIPO PARA ARTROSCOPIA</v>
          </cell>
          <cell r="G739" t="str">
            <v>EQUIPO MÉDICO</v>
          </cell>
          <cell r="H739" t="str">
            <v>EQUIPO</v>
          </cell>
          <cell r="I739" t="str">
            <v>531.072.0064</v>
          </cell>
          <cell r="J739" t="str">
            <v>Equipo de Artroscopía. Equipo para el diagnóstico y tratamiento de padecimientos articulares por mínima invasión. Camisa de artroscopio con Llaves. y obturadores. Cámara de alta definición. Monitor grado médico. Fuente de luz. Bomba de irrigación para artroscopia. Rasurador de motor progresivo. Todos los elementos del equipo deben ser compatibles entre sí.</v>
          </cell>
          <cell r="N739">
            <v>53200033</v>
          </cell>
          <cell r="O739" t="str">
            <v>Charola instrumental cirugia (equipo medico quirurgico)</v>
          </cell>
          <cell r="S739" t="str">
            <v>CNI</v>
          </cell>
          <cell r="T739" t="str">
            <v>EQUIP-5310720064</v>
          </cell>
          <cell r="U739" t="str">
            <v>0002</v>
          </cell>
          <cell r="V739" t="str">
            <v>Placa o electrodo: 2 piezas</v>
          </cell>
          <cell r="AB739" t="str">
            <v>SLP</v>
          </cell>
        </row>
        <row r="740">
          <cell r="B740" t="str">
            <v>EQUIP-5310720064-A001</v>
          </cell>
          <cell r="C740" t="str">
            <v>JA</v>
          </cell>
          <cell r="E740" t="str">
            <v>EQUIPO PARA ARTROSCOPIA</v>
          </cell>
          <cell r="G740" t="str">
            <v>INSTRUMENTAL MEDICO</v>
          </cell>
          <cell r="H740" t="str">
            <v>EQUIPO</v>
          </cell>
          <cell r="I740" t="str">
            <v>531.072.0064</v>
          </cell>
          <cell r="N740">
            <v>53200033</v>
          </cell>
          <cell r="T740" t="str">
            <v>EQUIP-5310720064</v>
          </cell>
          <cell r="U740" t="str">
            <v>A001</v>
          </cell>
          <cell r="V740" t="str">
            <v>Múltiples diferencias</v>
          </cell>
          <cell r="AB740" t="str">
            <v>QRO-JunAcla</v>
          </cell>
        </row>
        <row r="741">
          <cell r="B741" t="str">
            <v>EQUIP-5310880173-0001</v>
          </cell>
          <cell r="C741" t="str">
            <v>SI</v>
          </cell>
          <cell r="E741" t="str">
            <v>EQUIPO DE EMISIONES OTOACUSTICAS</v>
          </cell>
          <cell r="G741" t="str">
            <v>EQUIPO MÉDICO</v>
          </cell>
          <cell r="H741" t="str">
            <v>EQUIPO</v>
          </cell>
          <cell r="I741" t="str">
            <v>531.088.0173</v>
          </cell>
          <cell r="S741" t="str">
            <v>CNI</v>
          </cell>
          <cell r="T741" t="str">
            <v>EQUIP-5310880173</v>
          </cell>
          <cell r="U741" t="str">
            <v>0001</v>
          </cell>
          <cell r="AB741" t="str">
            <v>CDMX</v>
          </cell>
        </row>
        <row r="742">
          <cell r="B742" t="str">
            <v>EQUIP-5310880173-0999</v>
          </cell>
          <cell r="C742" t="str">
            <v>IMSS</v>
          </cell>
          <cell r="E742" t="str">
            <v>EQUIPO DE EMISIONES OTOACUSTICAS</v>
          </cell>
          <cell r="G742" t="str">
            <v>EQUIPO MÉDICO</v>
          </cell>
          <cell r="H742" t="str">
            <v>EQUIPO</v>
          </cell>
          <cell r="I742" t="str">
            <v>SIN CLAVE</v>
          </cell>
          <cell r="N742">
            <v>53100584</v>
          </cell>
          <cell r="O742" t="str">
            <v>Equipo de emisiones otoacústicas</v>
          </cell>
          <cell r="R742" t="str">
            <v>531.088.0173</v>
          </cell>
          <cell r="S742" t="str">
            <v>CUCOP</v>
          </cell>
          <cell r="T742" t="str">
            <v>EQUIP-5310880173</v>
          </cell>
          <cell r="U742" t="str">
            <v>0999</v>
          </cell>
          <cell r="AB742" t="str">
            <v>NAY IMSS</v>
          </cell>
        </row>
        <row r="743">
          <cell r="B743" t="str">
            <v>EQUIP-5311070170-0001</v>
          </cell>
          <cell r="C743" t="str">
            <v>SI</v>
          </cell>
          <cell r="E743" t="str">
            <v>EQUIPO DE FLUIDOTERAPIA PARA MIEMBROS INFERIORES</v>
          </cell>
          <cell r="F743" t="str">
            <v>Equipo eléctrico portátil de termoterapia con partículas de cellex. Cuenta con: control de presión y temperatura; sistema de esterilización automático; asiento acojinado cubierto con vinil de altura ajustable.</v>
          </cell>
          <cell r="G743" t="str">
            <v>EQUIPO MÉDICO</v>
          </cell>
          <cell r="H743" t="str">
            <v>SET</v>
          </cell>
          <cell r="I743" t="str">
            <v>531.107.0170</v>
          </cell>
          <cell r="J743" t="str">
            <v>Equipo de fluidoterapia para miembros inferiores. Equipo eléctrico portátil de termoterapia con partículas de cellex que se utiliza para el tratamiento de rehabilitación en pacientes con afecciones de miembros superiores e inferiores proporcionando calor masaje presión y estimulación. De acrílico lavable con base rodable con sistema de freno para dos extremidades con dimensiones de 53 cm (ancho) x 73 cm. (largo) x 78 cm (alto) +/- 10% control de presión de oscilación selector de tiempo de tratamiento selector de temperatura con termostato integrado control computarizado de temperatura sistema de esterilización automático integrado silla cromada con respaldo y asiento acojinado cubierto con vinil de altura ajustable de acuerdo al equipo. Con partículas de cellex.</v>
          </cell>
          <cell r="N743">
            <v>53100385</v>
          </cell>
          <cell r="O743" t="str">
            <v>Tina de hidroterapia</v>
          </cell>
          <cell r="S743" t="str">
            <v>CNI</v>
          </cell>
          <cell r="T743" t="str">
            <v>EQUIP-5311070170</v>
          </cell>
          <cell r="U743" t="str">
            <v>0001</v>
          </cell>
          <cell r="W743">
            <v>4</v>
          </cell>
          <cell r="AB743" t="str">
            <v>SIN</v>
          </cell>
        </row>
        <row r="744">
          <cell r="B744" t="str">
            <v>EQUIP-5313280215-0001</v>
          </cell>
          <cell r="C744" t="str">
            <v>SI</v>
          </cell>
          <cell r="E744" t="str">
            <v>EQUIPO PARA SELLADO DE VASOS</v>
          </cell>
          <cell r="G744" t="str">
            <v>EQUIPO MÉDICO</v>
          </cell>
          <cell r="H744" t="str">
            <v>EQUIPO</v>
          </cell>
          <cell r="I744" t="str">
            <v>531.328.0215</v>
          </cell>
          <cell r="J744" t="str">
            <v>Equipo para sellado de vasos. Equipo electroquirúrgico bipolar empleado en cirugía para sellado de vasos por medio de liberación de pulsos de energía continua con retroalimentación. Consta de: generador bipolar con pantalla; microprocesador memoria interna; capacidad de medición de resistencia de tejidos y de selección continua de graduación de la energía de salida; alarmas audibles de finalización de sellado. Genera la formación de sello sin formación de trombos que soporta hasta tres veces la presión sistólica normal. Sella vasos de hasta 7 mm de diámetro generando daño térmico lateral menor a 3 mm. Las especificaciones de cada uno de los elementos señalados serán determinadas por las unidades médicas de acuerdo a sus necesidades.</v>
          </cell>
          <cell r="N744">
            <v>53100120</v>
          </cell>
          <cell r="O744" t="str">
            <v>Electrobisturi (equipo medico quirurgico)</v>
          </cell>
          <cell r="S744" t="str">
            <v>CNI</v>
          </cell>
          <cell r="T744" t="str">
            <v>EQUIP-5313280215</v>
          </cell>
          <cell r="U744" t="str">
            <v>0001</v>
          </cell>
          <cell r="AB744" t="str">
            <v>SON 2</v>
          </cell>
        </row>
        <row r="745">
          <cell r="B745" t="str">
            <v>EQUIP-5313450321-0001</v>
          </cell>
          <cell r="C745" t="str">
            <v>SI</v>
          </cell>
          <cell r="E745" t="str">
            <v>EQUIPO NEUMATICO PARA ISQUEMIA</v>
          </cell>
          <cell r="F745" t="str">
            <v>Equipo neumático para isquemia. Dos puertos de salida para torniquetes. Paneles de control y monitoreo independientes para cada torniquete. Rango de presión de 50 o menor a 475 o mayor mmHg. Opera con corriente eléctrica y batería.</v>
          </cell>
          <cell r="G745" t="str">
            <v>EQUIPO MÉDICO</v>
          </cell>
          <cell r="H745" t="str">
            <v>EQUIPO</v>
          </cell>
          <cell r="I745" t="str">
            <v>531.345.0321</v>
          </cell>
          <cell r="J745" t="str">
            <v>Equipo neumático para isquemia. Equipo electroneumático rodable para reducir el flujo sanguíneo en las extremidades torácicas y pélvicas con fines terapéuticos. Con las siguientes características seleccionables de acuerdo a las necesidades de las unidades médicas: Controlado electrónicamente por microprocesador. Puertos de salida para manejar torniquetes. Interruptor para controlar torniquetes. Paneles de control y monitoreo independientes para cada torniquete para ajuste de: presión tiempo de insuflación desinflado inmediato. Alarmas audibles y visibles con silenciador temporal para indicar tiempo de insuflación completo fuga en el sistema de torniquete falla eléctrica. Cajón para guarda de accesorios.</v>
          </cell>
          <cell r="N745">
            <v>53200422</v>
          </cell>
          <cell r="O745" t="str">
            <v>Torniquete neumatico (equipo medico quirurgico)</v>
          </cell>
          <cell r="S745" t="str">
            <v>CNI</v>
          </cell>
          <cell r="T745" t="str">
            <v>EQUIP-5313450321</v>
          </cell>
          <cell r="U745" t="str">
            <v>0001</v>
          </cell>
          <cell r="V745" t="str">
            <v>Sin diferencias con 0002</v>
          </cell>
          <cell r="W745">
            <v>4</v>
          </cell>
          <cell r="AB745" t="str">
            <v>QRO</v>
          </cell>
        </row>
        <row r="746">
          <cell r="B746" t="str">
            <v>EQUIP-5313450321-0002</v>
          </cell>
          <cell r="C746" t="str">
            <v>Duplicada</v>
          </cell>
          <cell r="E746" t="str">
            <v>EQUIPO NEUMATICO PARA ISQUEMIA</v>
          </cell>
          <cell r="G746" t="str">
            <v>EQUIPO MÉDICO</v>
          </cell>
          <cell r="H746" t="str">
            <v>EQUIPO</v>
          </cell>
          <cell r="I746" t="str">
            <v>531.345.0321</v>
          </cell>
          <cell r="J746" t="str">
            <v>Equipo neumático para isquemia. Equipo electroneumático rodable para reducir el flujo sanguíneo en las extremidades torácicas y pélvicas con fines terapéuticos. Con las siguientes características seleccionables de acuerdo a las necesidades de las unidades médicas: Controlado electrónicamente por microprocesador. Puertos de salida para manejar torniquetes. Interruptor para controlar torniquetes. Paneles de control y monitoreo independientes para cada torniquete para ajuste de: presión tiempo de insuflación desinflado inmediato. Alarmas audibles y visibles con silenciador temporal para indicar tiempo de insuflación completo fuga en el sistema de torniquete falla eléctrica. Cajón para guarda de accesorios.</v>
          </cell>
          <cell r="N746">
            <v>53200422</v>
          </cell>
          <cell r="O746" t="str">
            <v>Torniquete neumatico (equipo medico quirurgico)</v>
          </cell>
          <cell r="S746" t="str">
            <v>CNI</v>
          </cell>
          <cell r="T746" t="str">
            <v>EQUIP-5313450321</v>
          </cell>
          <cell r="U746" t="str">
            <v>0002</v>
          </cell>
          <cell r="V746" t="str">
            <v>Sin diferencias con 0001</v>
          </cell>
          <cell r="AB746" t="str">
            <v>SLP</v>
          </cell>
        </row>
        <row r="747">
          <cell r="B747" t="str">
            <v>EQUIP-5313450321-A001</v>
          </cell>
          <cell r="C747" t="str">
            <v>JA</v>
          </cell>
          <cell r="E747" t="str">
            <v>EQUIPO NEUMATICO PARA ISQUEMIA</v>
          </cell>
          <cell r="G747" t="str">
            <v>EQUIPO MÉDICO</v>
          </cell>
          <cell r="H747" t="str">
            <v>EQUIPO</v>
          </cell>
          <cell r="I747" t="str">
            <v>531.345.0321</v>
          </cell>
          <cell r="N747">
            <v>53200422</v>
          </cell>
          <cell r="T747" t="str">
            <v>EQUIP-5313450321</v>
          </cell>
          <cell r="U747" t="str">
            <v>A001</v>
          </cell>
          <cell r="V747" t="str">
            <v>Alarma audible y visible: Falla de corriente o falla de batería</v>
          </cell>
          <cell r="AB747" t="str">
            <v>QRO-JunAcla</v>
          </cell>
        </row>
        <row r="748">
          <cell r="B748" t="str">
            <v>EQUIP-5313450321-A002</v>
          </cell>
          <cell r="C748" t="str">
            <v>JA</v>
          </cell>
          <cell r="E748" t="str">
            <v>Equipo neumático para isquemia</v>
          </cell>
          <cell r="G748" t="str">
            <v>EQUIPO MÉDICO</v>
          </cell>
          <cell r="H748" t="str">
            <v>EQUIPO</v>
          </cell>
          <cell r="I748" t="str">
            <v>531.345.0321</v>
          </cell>
          <cell r="J748" t="str">
            <v>Equipo neumático para isquemia. Equipo electroneumático rodable para reducir el flujo sanguíneo en las extremidades torácicas y pélvicas con fines terapéuticos. Con las siguientes características seleccionables de acuerdo a las necesidades de las unidades médicas: Controlado electrónicamente por microprocesador. Puertos de salida para manejar torniquetes. Interruptor para controlar torniquetes. Paneles de control y monitoreo independientes para cada torniquete para ajuste de: presión tiempo de insuflación desinflado inmediato. Alarmas audibles y visibles con silenciador temporal para indicar tiempo de insuflación completo fuga en el sistema de torniquete falla eléctrica. Cajón para guarda de accesorios.</v>
          </cell>
          <cell r="N748">
            <v>53200422</v>
          </cell>
          <cell r="O748" t="str">
            <v>Torniquete neumatico (equipo medico quirurgico)</v>
          </cell>
          <cell r="S748" t="str">
            <v>CNI</v>
          </cell>
          <cell r="T748" t="str">
            <v>EQUIP-5313450321</v>
          </cell>
          <cell r="U748" t="str">
            <v>A002</v>
          </cell>
          <cell r="V748" t="str">
            <v>Múltiples diferencias</v>
          </cell>
          <cell r="AB748" t="str">
            <v>SLP-JunAcla</v>
          </cell>
        </row>
        <row r="749">
          <cell r="B749" t="str">
            <v>EQUIP-5315640267-0001</v>
          </cell>
          <cell r="C749" t="str">
            <v>SI</v>
          </cell>
          <cell r="E749" t="str">
            <v>EQUIPO PARA LAPAROSCOPIA</v>
          </cell>
          <cell r="F749" t="str">
            <v>Equipo  para laparoscopia, 8 piezas:
1 Laparoscopio
1 Fibra óptica universal
1 Insuflador
3 Mangueras
1 Bomba
1 Cánula de irrigación</v>
          </cell>
          <cell r="G749" t="str">
            <v>EQUIPO MÉDICO</v>
          </cell>
          <cell r="H749" t="str">
            <v>EQUIPO</v>
          </cell>
          <cell r="I749" t="str">
            <v>531.564.0267</v>
          </cell>
          <cell r="J749" t="str">
            <v>Equipo para Laparoscopía. Equipo portátil para la visualización de cavidades con fines diagnósticos o terapéuticos. Con las siguientes características seleccionables de acuerdo a las necesidades de las unidades médicas: Cámara de color sensible. Teclado. Monitores de video. Fuente de luz. Guía de luz de fibra óptica. Insuflador de CO2. Cilindro de gas para CO2 de alta presión con regulador y manómetro. Equipo de irrigación/aspiración Sistema de videograbación. Regulador de voltaje con entradas para todos los elementos del equipo. Carro rodablecon frenos en al menos 2 ruedas. Todos los elementos del equipo deben ser compatibles entre sí.</v>
          </cell>
          <cell r="N749">
            <v>53100349</v>
          </cell>
          <cell r="O749" t="str">
            <v>Equipo de exploracion (equipo medico quirurgico)</v>
          </cell>
          <cell r="S749" t="str">
            <v>CNI</v>
          </cell>
          <cell r="T749" t="str">
            <v>EQUIP-5315640267</v>
          </cell>
          <cell r="U749" t="str">
            <v>0001</v>
          </cell>
          <cell r="V749" t="str">
            <v>Mangueras de insuflación: reusables o 60 desechables
Juego de tubos flexibles: reusables o 10 desechables</v>
          </cell>
          <cell r="W749">
            <v>4</v>
          </cell>
          <cell r="AB749" t="str">
            <v>SIN</v>
          </cell>
        </row>
        <row r="750">
          <cell r="B750" t="str">
            <v>EQUIP-5315640267-0002</v>
          </cell>
          <cell r="C750" t="str">
            <v>SI</v>
          </cell>
          <cell r="E750" t="str">
            <v>EQUIPO PARA LAPAROSCOPIA</v>
          </cell>
          <cell r="F750" t="str">
            <v>Equipo  para laparoscopia, 8 piezas:
1 Laparoscopio
1 Fibra óptica universal
1 Insuflador
3 Mangueras
1 Bomba
1 Cánula de irrigación</v>
          </cell>
          <cell r="G750" t="str">
            <v>EQUIPO MÉDICO</v>
          </cell>
          <cell r="H750" t="str">
            <v>EQUIPO</v>
          </cell>
          <cell r="I750" t="str">
            <v>531.564.0267</v>
          </cell>
          <cell r="J750" t="str">
            <v>Equipo para Laparoscopía. Equipo portátil para la visualización de cavidades con fines diagnósticos o terapéuticos. Con las siguientes características seleccionables de acuerdo a las necesidades de las unidades médicas: Cámara de color sensible. Teclado. Monitores de video. Fuente de luz. Guía de luz de fibra óptica. Insuflador de CO2. Cilindro de gas para CO2 de alta presión con regulador y manómetro. Equipo de irrigación/aspiración Sistema de videograbación. Regulador de voltaje con entradas para todos los elementos del equipo. Carro rodablecon frenos en al menos 2 ruedas. Todos los elementos del equipo deben ser compatibles entre sí.</v>
          </cell>
          <cell r="N750">
            <v>53100349</v>
          </cell>
          <cell r="O750" t="str">
            <v>Equipo de exploracion (equipo medico quirurgico)</v>
          </cell>
          <cell r="S750" t="str">
            <v>CNI</v>
          </cell>
          <cell r="T750" t="str">
            <v>EQUIP-5315640267</v>
          </cell>
          <cell r="U750" t="str">
            <v>0002</v>
          </cell>
          <cell r="V750" t="str">
            <v>Mangueras de insuflación: resuables
Juego de tubos flexibles: reusables</v>
          </cell>
          <cell r="AB750" t="str">
            <v>SLP</v>
          </cell>
        </row>
        <row r="751">
          <cell r="B751" t="str">
            <v>EQUIP-5315640267-A002</v>
          </cell>
          <cell r="C751" t="str">
            <v>JA</v>
          </cell>
          <cell r="E751" t="str">
            <v>Equipo para laparoscopía</v>
          </cell>
          <cell r="G751" t="str">
            <v>EQUIPO MÉDICO</v>
          </cell>
          <cell r="H751" t="str">
            <v>EQUIPO</v>
          </cell>
          <cell r="I751" t="str">
            <v>531.564.0267</v>
          </cell>
          <cell r="J751" t="str">
            <v>Equipo para Laparoscopía. Equipo portátil para la visualización de cavidades con fines diagnósticos o terapéuticos. Con las siguientes características seleccionables de acuerdo a las necesidades de las unidades médicas: Cámara de color sensible. Teclado. Monitores de video. Fuente de luz. Guía de luz de fibra óptica. Insuflador de CO2. Cilindro de gas para CO2 de alta presión con regulador y manómetro. Equipo de irrigación/aspiración Sistema de videograbación. Regulador de voltaje con entradas para todos los elementos del equipo. Carro rodablecon frenos en al menos 2 ruedas. Todos los elementos del equipo deben ser compatibles entre sí.</v>
          </cell>
          <cell r="N751">
            <v>53100349</v>
          </cell>
          <cell r="O751" t="str">
            <v>Equipo de exploracion (equipo medico quirurgico)</v>
          </cell>
          <cell r="S751" t="str">
            <v>CNI</v>
          </cell>
          <cell r="T751" t="str">
            <v>EQUIP-5315640267</v>
          </cell>
          <cell r="U751" t="str">
            <v>A002</v>
          </cell>
          <cell r="V751" t="str">
            <v>Insuflador de alto flujo  0,1 l/min a 45 l/min: opcional
Conexión intranet: de acuerdo a la tecnología de cada fabricante</v>
          </cell>
          <cell r="AB751" t="str">
            <v>SLP-JunAcla</v>
          </cell>
        </row>
        <row r="752">
          <cell r="B752" t="str">
            <v>EQUIP-5318840054-0001</v>
          </cell>
          <cell r="C752" t="str">
            <v>SI</v>
          </cell>
          <cell r="E752" t="str">
            <v>EQUIPO DE TRACCION CERVICAL</v>
          </cell>
          <cell r="F752" t="str">
            <v xml:space="preserve">Equipo de tracción cervical. Cuenta con: modo fuerza y velocidad de tracción controles para tiempo; interrupción de tratamiento; silla para tracción cervical con diferentes posiciones; fronda para tracción cervical. </v>
          </cell>
          <cell r="G752" t="str">
            <v>EQUIPO MÉDICO</v>
          </cell>
          <cell r="H752" t="str">
            <v>SET</v>
          </cell>
          <cell r="I752" t="str">
            <v>531.884.0054</v>
          </cell>
          <cell r="J752" t="str">
            <v>Equipo de tracción cervical. Sistema de tracción para pacientes con afección de columna cervical. Con las siguientes características seleccionables de acuerdo a las necesidades de las unidades médicas: modo fuerza y velocidad de tracción controles para tiempo e interrupción de tratamiento. Silla para tracción cervical con diferentes posiciones. Fronda para tracción cervical.</v>
          </cell>
          <cell r="N752">
            <v>53100019</v>
          </cell>
          <cell r="O752" t="str">
            <v>Aparato traccion cervical (equipo medico quirurgico)</v>
          </cell>
          <cell r="S752" t="str">
            <v>CNI</v>
          </cell>
          <cell r="T752" t="str">
            <v>EQUIP-5318840054</v>
          </cell>
          <cell r="U752" t="str">
            <v>0001</v>
          </cell>
          <cell r="W752">
            <v>4</v>
          </cell>
          <cell r="AB752" t="str">
            <v>SIN</v>
          </cell>
        </row>
        <row r="753">
          <cell r="B753" t="str">
            <v>EQUIP-5338600041-0001</v>
          </cell>
          <cell r="C753" t="str">
            <v>SI</v>
          </cell>
          <cell r="E753" t="str">
            <v>EQUIPO PARA TINCION AUTOMATIZADA DE TEJIDOS</v>
          </cell>
          <cell r="F753" t="str">
            <v xml:space="preserve">Equipo para tincion automatizada de tejidos. Con 12 bastidores deslizantes  y contenedores de 450 ml como mínimo. Lector de código de barras. Con brazo robótico. Con 4 estaciones de lavado y 2 de secado. Con monitor o pantalla.
</v>
          </cell>
          <cell r="G753" t="str">
            <v>EQUIPO DE LABORATORIO</v>
          </cell>
          <cell r="H753" t="str">
            <v>EQUIPO</v>
          </cell>
          <cell r="I753" t="str">
            <v>533.860.0041</v>
          </cell>
          <cell r="J753" t="str">
            <v>Equipo para tinción automatizada de tejidos. Equipo automatizado para la tinción de laminillas con preparaciones histológicas con las siguientes características seleccionables de acuerdo a las necesidades de las unidades médicas: Selección automatizada de reactivos colorantes anticuerpos y capacidad de laminillas y portalaminillas. Sistema de eliminación segura de líquidos de desecho. Contenedores de reactivos. Lector de código de barras. Puerto de comunicación para interfase. Software en español. Monitor o pantalla e impresora integrados o adicionales. Capacidad de almacenamiento de información.</v>
          </cell>
          <cell r="N753">
            <v>53101058</v>
          </cell>
          <cell r="O753" t="str">
            <v>Procesador de tejidos</v>
          </cell>
          <cell r="S753" t="str">
            <v>CNI</v>
          </cell>
          <cell r="T753" t="str">
            <v>EQUIP-5338600041</v>
          </cell>
          <cell r="U753" t="str">
            <v>0001</v>
          </cell>
          <cell r="V753" t="str">
            <v>No. de bastidores: 12;  Lector de código de barras: Sí; Monitor e impresora: Sí;  Almacenamiento: 50 programas;  Batería: 20 min</v>
          </cell>
          <cell r="W753">
            <v>4</v>
          </cell>
          <cell r="AB753" t="str">
            <v>SIN</v>
          </cell>
        </row>
        <row r="754">
          <cell r="B754" t="str">
            <v>EQUIP-5338600041-0002</v>
          </cell>
          <cell r="C754" t="str">
            <v>SI</v>
          </cell>
          <cell r="E754" t="str">
            <v>EQUIPO PARA TINCION AUTOMATIZADA DE TEJIDOS</v>
          </cell>
          <cell r="F754" t="str">
            <v xml:space="preserve">Equipo para tincion automatizada de tejidos.
Con 18 bastidores deslizantes  y contenedores de 450 ml como mínimo.
Lector de código de barras.
Con brazo robótico. 
Con 4 estaciones de lavado y 2 de secado.
Con monitor o pantalla.
</v>
          </cell>
          <cell r="G754" t="str">
            <v>EQUIPO DE LABORATORIO</v>
          </cell>
          <cell r="H754" t="str">
            <v>EQUIPO</v>
          </cell>
          <cell r="I754" t="str">
            <v>533.860.0041</v>
          </cell>
          <cell r="J754" t="str">
            <v>Equipo para tinción automatizada de tejidos. Equipo automatizado para la tinción de laminillas con preparaciones histológicas con las siguientes características seleccionables de acuerdo a las necesidades de las unidades médicas: Selección automatizada de reactivos colorantes anticuerpos y capacidad de laminillas y portalaminillas. Sistema de eliminación segura de líquidos de desecho. Contenedores de reactivos. Lector de código de barras. Puerto de comunicación para interfase. Software en español. Monitor o pantalla e impresora integrados o adicionales. Capacidad de almacenamiento de información.</v>
          </cell>
          <cell r="N754">
            <v>53101058</v>
          </cell>
          <cell r="O754" t="str">
            <v>Procesador de tejidos</v>
          </cell>
          <cell r="S754" t="str">
            <v>CNI</v>
          </cell>
          <cell r="T754" t="str">
            <v>EQUIP-5338600041</v>
          </cell>
          <cell r="U754" t="str">
            <v>0002</v>
          </cell>
          <cell r="V754" t="str">
            <v>No. de bastidores: 18; Lector de código de barras: Sí; Monitor e impresora: Sí;  Almacenamiento: 50 programas; Batería: 20 min</v>
          </cell>
          <cell r="W754">
            <v>4</v>
          </cell>
          <cell r="AB754" t="str">
            <v>TAB</v>
          </cell>
        </row>
        <row r="755">
          <cell r="B755" t="str">
            <v>EQUIP-5338600041-0003</v>
          </cell>
          <cell r="C755" t="str">
            <v>SI</v>
          </cell>
          <cell r="E755" t="str">
            <v>EQUIPO PARA TINCION AUTOMATIZADA DE TEJIDOS</v>
          </cell>
          <cell r="G755" t="str">
            <v>EQUIPO DE LABORATORIO</v>
          </cell>
          <cell r="H755" t="str">
            <v>EQUIPO</v>
          </cell>
          <cell r="I755" t="str">
            <v>533.860.0041</v>
          </cell>
          <cell r="J755" t="str">
            <v>Equipo para tinción automatizada de tejidos. Equipo automatizado para la tinción de laminillas con preparaciones histológicas con las siguientes características seleccionables de acuerdo a las necesidades de las unidades médicas: Selección automatizada de reactivos colorantes anticuerpos y capacidad de laminillas y portalaminillas. Sistema de eliminación segura de líquidos de desecho. Contenedores de reactivos. Lector de código de barras. Puerto de comunicación para interfase. Software en español. Monitor o pantalla e impresora integrados o adicionales. Capacidad de almacenamiento de información.</v>
          </cell>
          <cell r="N755">
            <v>53101058</v>
          </cell>
          <cell r="O755" t="str">
            <v>Procesador de tejidos</v>
          </cell>
          <cell r="S755" t="str">
            <v>CNI</v>
          </cell>
          <cell r="T755" t="str">
            <v>EQUIP-5338600041</v>
          </cell>
          <cell r="U755" t="str">
            <v>0003</v>
          </cell>
          <cell r="V755" t="str">
            <v>No. de bastidores: 18; Lector de código de barras: No; Monitor e impresora: No; Almacenamiento: No; Batería: No; Múltiples diferencias</v>
          </cell>
          <cell r="AB755" t="str">
            <v>QRO</v>
          </cell>
        </row>
        <row r="756">
          <cell r="B756" t="str">
            <v>EQUIP-5338600041-A002</v>
          </cell>
          <cell r="C756" t="str">
            <v>JA</v>
          </cell>
          <cell r="E756" t="str">
            <v>EQUIPO PARA TINCION AUTOMATIZADA DE TEJIDOS</v>
          </cell>
          <cell r="F756" t="str">
            <v>Equipo para tincion automatizada de tejidos</v>
          </cell>
          <cell r="G756" t="str">
            <v>EQUIPO DE LABORATORIO</v>
          </cell>
          <cell r="H756" t="str">
            <v>EQUIPO</v>
          </cell>
          <cell r="I756" t="str">
            <v>533.860.0041</v>
          </cell>
          <cell r="J756" t="str">
            <v>Equipo para tinción automatizada de tejidos. Equipo automatizado para la tinción de laminillas con preparaciones histológicas con las siguientes características seleccionables de acuerdo a las necesidades de las unidades médicas: Selección automatizada de reactivos colorantes anticuerpos y capacidad de laminillas y portalaminillas. Sistema de eliminación segura de líquidos de desecho. Contenedores de reactivos. Lector de código de barras. Puerto de comunicación para interfase. Software en español. Monitor o pantalla e impresora integrados o adicionales. Capacidad de almacenamiento de información.</v>
          </cell>
          <cell r="N756">
            <v>53101058</v>
          </cell>
          <cell r="O756" t="str">
            <v>Procesador de tejidos</v>
          </cell>
          <cell r="S756" t="str">
            <v>CNI</v>
          </cell>
          <cell r="T756" t="str">
            <v>EQUIP-5338600041</v>
          </cell>
          <cell r="U756" t="str">
            <v>A002</v>
          </cell>
          <cell r="V756" t="str">
            <v>Sin lector de código de barras: opcional
20 programas de almacenamiento de información como mínimo: opcional
Respaldo de energía interna de 4 hrs y/o supresor de picos: opcional</v>
          </cell>
          <cell r="AB756" t="str">
            <v>TAB-GRA-JunAcla</v>
          </cell>
        </row>
        <row r="757">
          <cell r="B757" t="str">
            <v>EQUIP-5338600041-A003</v>
          </cell>
          <cell r="C757" t="str">
            <v>JA</v>
          </cell>
          <cell r="E757" t="str">
            <v>EQUIPO PARA TINCION AUTOMATIZADA DE TEJIDOS</v>
          </cell>
          <cell r="G757" t="str">
            <v>EQUIPO DE LABORATORIO</v>
          </cell>
          <cell r="H757" t="str">
            <v>EQUIPO</v>
          </cell>
          <cell r="I757" t="str">
            <v>533.860.0041</v>
          </cell>
          <cell r="N757">
            <v>53101058</v>
          </cell>
          <cell r="O757" t="str">
            <v>Procesador de tejidos</v>
          </cell>
          <cell r="S757" t="str">
            <v>CNI</v>
          </cell>
          <cell r="T757" t="str">
            <v>EQUIP-5338600041</v>
          </cell>
          <cell r="U757" t="str">
            <v>A003</v>
          </cell>
          <cell r="V757" t="str">
            <v>Portalaminillas o portaobjetos: de acuerdo a la tecnologia de cada fabricante
22 depósitos de reactivo: minimo
Programas de tinción: hasta 50 métodos</v>
          </cell>
          <cell r="AB757" t="str">
            <v>QRO-JunAcla</v>
          </cell>
        </row>
        <row r="758">
          <cell r="B758" t="str">
            <v>EQUIP-5338600041-B002</v>
          </cell>
          <cell r="C758" t="str">
            <v>JA</v>
          </cell>
          <cell r="E758" t="str">
            <v>EQUIPO PARA TINCIÓN AUTOMATIZADA DE TEJIDOS</v>
          </cell>
          <cell r="G758" t="str">
            <v>EQUIPO DE LABORATORIO</v>
          </cell>
          <cell r="H758" t="str">
            <v>EQUIPO</v>
          </cell>
          <cell r="I758" t="str">
            <v>533.860.0041</v>
          </cell>
          <cell r="N758">
            <v>53101058</v>
          </cell>
          <cell r="S758" t="str">
            <v>CNI</v>
          </cell>
          <cell r="T758" t="str">
            <v>EQUIP-5338600041</v>
          </cell>
          <cell r="U758" t="str">
            <v>B002</v>
          </cell>
          <cell r="V758" t="str">
            <v>Múltiples diferencias</v>
          </cell>
          <cell r="AB758" t="str">
            <v>TAB-AE-UNEME-JunAcla</v>
          </cell>
        </row>
        <row r="759">
          <cell r="B759" t="str">
            <v>EQUIP-5338600041-B003</v>
          </cell>
          <cell r="C759" t="str">
            <v>JA</v>
          </cell>
          <cell r="E759" t="str">
            <v>Equipo para tinción automatizada de tejidos</v>
          </cell>
          <cell r="G759" t="str">
            <v>EQUIPO DE LABORATORIO</v>
          </cell>
          <cell r="H759" t="str">
            <v>EQUIPO</v>
          </cell>
          <cell r="I759" t="str">
            <v>533.860.0041</v>
          </cell>
          <cell r="J759" t="str">
            <v>Equipo para tinción automatizada de tejidos. Equipo automatizado para la tinción de laminillas con preparaciones histológicas con las siguientes características seleccionables de acuerdo a las necesidades de las unidades médicas: Selección automatizada de reactivos colorantes anticuerpos y capacidad de laminillas y portalaminillas. Sistema de eliminación segura de líquidos de desecho. Contenedores de reactivos. Lector de código de barras. Puerto de comunicación para interfase. Software en español. Monitor o pantalla e impresora integrados o adicionales. Capacidad de almacenamiento de información.</v>
          </cell>
          <cell r="N759">
            <v>53101058</v>
          </cell>
          <cell r="O759" t="str">
            <v>Procesador de tejidos</v>
          </cell>
          <cell r="S759" t="str">
            <v>CNI</v>
          </cell>
          <cell r="T759" t="str">
            <v>EQUIP-5338600041</v>
          </cell>
          <cell r="U759" t="str">
            <v>B003</v>
          </cell>
          <cell r="V759" t="str">
            <v>Múltiples diferencias</v>
          </cell>
          <cell r="AB759" t="str">
            <v>SLP-JunAcla</v>
          </cell>
        </row>
        <row r="760">
          <cell r="B760" t="str">
            <v>EQUIP-5378300772-0001</v>
          </cell>
          <cell r="C760" t="str">
            <v>SI</v>
          </cell>
          <cell r="E760" t="str">
            <v>EQUIPO DE BIOPSIA DE MAMA</v>
          </cell>
          <cell r="F760" t="str">
            <v>Set de toma de biopsia (mama), 60 piezas: 
1 Charola perforada
1 Riñón de acero
1 Vaso metálico
2 Mangos de bisturí
2 Tijeras
7 Cucharillas
3 Cinceles
2 Sondas
1 Estilete
38 Pinzas diversas
1 Separador
1 Martillo</v>
          </cell>
          <cell r="G760" t="str">
            <v>INSTRUMENTAL</v>
          </cell>
          <cell r="H760" t="str">
            <v>SET</v>
          </cell>
          <cell r="I760" t="str">
            <v>537.830.0772</v>
          </cell>
          <cell r="J760" t="str">
            <v>SET DE TOMA DE BIOPSIA</v>
          </cell>
          <cell r="N760">
            <v>53200033</v>
          </cell>
          <cell r="O760" t="str">
            <v>Charola instrumental cirugia (equipo medico quirurgico)</v>
          </cell>
          <cell r="S760" t="str">
            <v>CNI</v>
          </cell>
          <cell r="T760" t="str">
            <v>EQUIP-5378300772</v>
          </cell>
          <cell r="U760" t="str">
            <v>0001</v>
          </cell>
          <cell r="W760">
            <v>1</v>
          </cell>
          <cell r="AB760" t="str">
            <v>SIN</v>
          </cell>
        </row>
        <row r="761">
          <cell r="B761" t="str">
            <v>EQUIP-5640020656-0001</v>
          </cell>
          <cell r="C761" t="str">
            <v>SI</v>
          </cell>
          <cell r="E761" t="str">
            <v>EQUIPO PARA LA EVALUACION Y FORTALECIMIENTO DE CUADRICEPS</v>
          </cell>
          <cell r="F761" t="str">
            <v>Equipo para la evaluación y fortalecimiento de cuádriceps de manera independiente. Cuenta con: resistencia de trabajo ajustable con regulación neumática; palanca para la regulación de flexión y extensión de rodilla; panel con despliegue en tiempo real.</v>
          </cell>
          <cell r="G761" t="str">
            <v>MOBILIARIO MÉDICO</v>
          </cell>
          <cell r="H761" t="str">
            <v>EQUIPO</v>
          </cell>
          <cell r="I761" t="str">
            <v>564.002.0656</v>
          </cell>
          <cell r="J761" t="str">
            <v>Equipo para la evaluación y fortalecimiento de cuadriceps. Equipo para la evaluación y fortalecimiento muscular de cuádriceps de manera independiente. Con las siguientes características seleccionables de acuerdo a las necesidades de las unidades médicas: Resistencia de trabajo ajustable con regulación neumática. Palancas que permitan la regulación de flexión y extensión de rodilla. Respaldo y rodillos. Panel con despliegue en tiempo real de carga de trabajo potencia velocidad repeticiones rango de movimiento.</v>
          </cell>
          <cell r="N761">
            <v>53100347</v>
          </cell>
          <cell r="O761" t="str">
            <v>Aparatos de rehabilitacion</v>
          </cell>
          <cell r="S761" t="str">
            <v>CNI</v>
          </cell>
          <cell r="T761" t="str">
            <v>EQUIP-5640020656</v>
          </cell>
          <cell r="U761" t="str">
            <v>0001</v>
          </cell>
          <cell r="W761">
            <v>2</v>
          </cell>
          <cell r="AB761" t="str">
            <v>SIN</v>
          </cell>
        </row>
        <row r="762">
          <cell r="B762" t="str">
            <v>EQUIP-5640020946-0001</v>
          </cell>
          <cell r="C762" t="str">
            <v>SI</v>
          </cell>
          <cell r="E762" t="str">
            <v>EQUIPO PARA FORTALECIMIENTO DE EXTREMIDADES SUPERIORES E INFERIORES</v>
          </cell>
          <cell r="F762" t="str">
            <v>Equipo para fortalecimiento de extremidades superiores e inferiores. Con las siguientes características seleccionables: silla de múltiples posiciones; dinamómetro electrónico, componente modular para flexoextensión de tronco; computadora con software y hardware; protocolos de rehabilitación.</v>
          </cell>
          <cell r="G762" t="str">
            <v>MOBILIARIO MÉDICO</v>
          </cell>
          <cell r="H762" t="str">
            <v>EQUIPO</v>
          </cell>
          <cell r="I762" t="str">
            <v>564.002.0946</v>
          </cell>
          <cell r="J762" t="str">
            <v>Equipo para fortalecimiento de extremidades superiores e inferiores. Equipo fijo para efectuar pruebas isocinéticas isométricas isotónicas. Con las siguientes características seleccionables de acuerdo a las necesidades de las unidades médicas: silla de multiposiciones con capacidad de colocar el respaldo en posición horizontal. Libertad de inclinación en cualquier ángulo para trabajar miembros superiores e inferiores. Dinamómetro controlado por amplificador de potencia que permita su accionamiento en modos: concéntrico excéntrico activo asistido isométrico isotónico que permita la graduación de las velocidades en grados/segundos que permita la graduación de torsión o rotación en pies-libras con altura ajustable con inclinación de 0 a 90 grados y giro de 360 grados para posicionar al paciente. Componente modular para flexoextensión de tronco para trabajar musculatura de hombro con soporte motorizado para pies. Módulo isocinético para reeducación de la marcha bilateral recíproco de cadena cerrada con control de velocidad y medidor de fuerza. Protocolos de rehabilitación que permitan ejercitar columna miembros superiores e inferiores y reeducación de la marcha. Computadora con software y hardware compatible.</v>
          </cell>
          <cell r="N762">
            <v>53100347</v>
          </cell>
          <cell r="O762" t="str">
            <v>Aparatos de rehabilitacion</v>
          </cell>
          <cell r="S762" t="str">
            <v>CNI</v>
          </cell>
          <cell r="T762" t="str">
            <v>EQUIP-5640020946</v>
          </cell>
          <cell r="U762" t="str">
            <v>0001</v>
          </cell>
          <cell r="W762">
            <v>4</v>
          </cell>
          <cell r="AB762" t="str">
            <v>SIN</v>
          </cell>
        </row>
        <row r="763">
          <cell r="B763" t="str">
            <v>EQUIP-5640020953-0001</v>
          </cell>
          <cell r="C763" t="str">
            <v>SI</v>
          </cell>
          <cell r="E763" t="str">
            <v>EQUIPO PARA FORTALECIMIENTO DE EXTREMIDADES INFERIORES</v>
          </cell>
          <cell r="G763" t="str">
            <v>MOBILIARIO MÉDICO</v>
          </cell>
          <cell r="H763" t="str">
            <v>EQUIPO</v>
          </cell>
          <cell r="I763" t="str">
            <v>564.002.0953</v>
          </cell>
          <cell r="J763" t="str">
            <v>Equipo para fortalecimiento de extremidades inferiores. Equipo isocinético bilateral recíproco de carga total o parcial para reentrenamiento de marcha con movimiento de compresión y descompresión alterna para el tratamiento de articulaciones y músculos de las extremidades inferiores en lesiones traumáticas o neurológicas. Con las siguientes características seleccionables de acuerdo a las necesidades de las unidades médicas: velocidad de trabajo funcional y constante de cadena cerrada multiarticular con control completo de la cadera rodilla y tobillo en sus arcos de movimiento sistema progresivo de carga cero carga sentado hasta carga igual al peso corporal. Selector de velocidad y medidor de fuerza. Posiciones reproducibles para cada tratamiento; altura del asiento variable con escala posición del respaldo variable con escala altura de los soportes de los pies variables con escala cinturón de seguridad brazos extendibles y contrabalance.</v>
          </cell>
          <cell r="N763">
            <v>53100347</v>
          </cell>
          <cell r="O763" t="str">
            <v>Aparatos de rehabilitacion</v>
          </cell>
          <cell r="S763" t="str">
            <v>CNI</v>
          </cell>
          <cell r="T763" t="str">
            <v>EQUIP-5640020953</v>
          </cell>
          <cell r="U763" t="str">
            <v>0001</v>
          </cell>
          <cell r="W763">
            <v>4</v>
          </cell>
          <cell r="AB763" t="str">
            <v>NAY</v>
          </cell>
        </row>
        <row r="764">
          <cell r="B764" t="str">
            <v>EQUIP-5640021159-0001</v>
          </cell>
          <cell r="C764" t="str">
            <v>SI</v>
          </cell>
          <cell r="E764" t="str">
            <v>EQUIPO DE LASER TERAPEUTICO PARA REHABILITACION</v>
          </cell>
          <cell r="F764" t="str">
            <v>Equipo láser terapéutico, infrarrojo de emisión continua y/o pulsátil, para rehabilitación. Cuenta con: potencia mínima de 100 mW; panel de control con ajustes de parámetros de tratamiento; protocolos pre-establecidos, capacidad de modificación de protocolos; acceso al equipo mediante código de seguridad; baterías de respaldo.</v>
          </cell>
          <cell r="G764" t="str">
            <v>EQUIPO MÉDICO</v>
          </cell>
          <cell r="H764" t="str">
            <v>SET</v>
          </cell>
          <cell r="I764" t="str">
            <v>564.002.1159</v>
          </cell>
          <cell r="J764" t="str">
            <v>Equipo de láser terapéutico para rehabilitación. Equipo electromédico fijo a carro rodable automatizado de diseño exprofeso para tratamiento de las afecciones del sistema osteomuscular con acción antiedematosa analgésica estimulador de la regeneración tisular y el sistema inmunológico aumenta la microcirculación sanguínea a través de la aplicación de la energía láser.Equipo de rayo láser de chasis metálico para fijar a mesa integrado por panel de control con pantallas con despliegue digital lumínico que muestren dosis por aplicar Cálculo automático de la dosis dosis de tratamiento por aplicación dosis de tratamiento total frecuencia en Hz controlado por microcesador con botones de toque de membrana selectores de: encendido y apagado con función autodiagnóstica tiempo de tratamiento pulsos largos de 1 a 1000 Hz pulsos cortos de 1001 a 9999 Hz potencia máxima de50 mw +/- 10% láser de onda continua o pulsada de 2.5 hz a 9.9 khz) láser de onda pulsada celda sensora de emisión láser código numérico para el acceso de funciones señal lumínica visual de advertencia de la emisión de la energía láser señal audible de advertencia de emisión láser sonidos distintos para emisión continua y pulsada sonda con diodo de Arseniuro de Galio sonda de onda de 810 nm+/- 10% densidad de energía 2 joules/cm2 velocidad de emisión 2 joules/cm2/seg soporte integrado al equipo para sujetar y proteger el diodo lentes protectores estuche rígido para guarda de las Sondas. y lentes mesa rodable adecuada al equipo para el transporte del mismo.</v>
          </cell>
          <cell r="N764">
            <v>53100347</v>
          </cell>
          <cell r="O764" t="str">
            <v>Aparatos de rehabilitacion</v>
          </cell>
          <cell r="S764" t="str">
            <v>CNI</v>
          </cell>
          <cell r="T764" t="str">
            <v>EQUIP-5640021159</v>
          </cell>
          <cell r="U764" t="str">
            <v>0001</v>
          </cell>
          <cell r="W764">
            <v>4</v>
          </cell>
          <cell r="AB764" t="str">
            <v>SIN</v>
          </cell>
        </row>
        <row r="765">
          <cell r="B765" t="str">
            <v>EQUIP-5650018200-0001</v>
          </cell>
          <cell r="C765" t="str">
            <v>SI</v>
          </cell>
          <cell r="E765" t="str">
            <v>SISTEMA DE CONTROL DE ACCESO</v>
          </cell>
          <cell r="F765" t="str">
            <v>Sistema de control de acceso. Cuenta con capacidad de registro de tiempo y asistencia; con al menos dos tipos de registro (huella dactilar y tarjeta); pantalla táctil de al menos 2”; panel de teclado numérico, interfaz para conexión a PC.</v>
          </cell>
          <cell r="G765" t="str">
            <v>MOBILIARIO</v>
          </cell>
          <cell r="H765" t="str">
            <v>PIEZA</v>
          </cell>
          <cell r="I765" t="str">
            <v>SIN CLAVE</v>
          </cell>
          <cell r="M765" t="str">
            <v>565.001.8200</v>
          </cell>
          <cell r="N765">
            <v>56500182</v>
          </cell>
          <cell r="O765" t="str">
            <v>Sistema de control de acceso (eq. De com., cinemat. O fotograf.)</v>
          </cell>
          <cell r="S765" t="str">
            <v>CUCOP</v>
          </cell>
          <cell r="T765" t="str">
            <v>EQUIP-5650018200</v>
          </cell>
          <cell r="U765" t="str">
            <v>0001</v>
          </cell>
          <cell r="W765">
            <v>0</v>
          </cell>
          <cell r="AB765" t="str">
            <v>TAB</v>
          </cell>
        </row>
        <row r="766">
          <cell r="B766" t="str">
            <v>EQUIP-SC-1000000-0001</v>
          </cell>
          <cell r="C766" t="str">
            <v>SI</v>
          </cell>
          <cell r="E766" t="str">
            <v>EQUIPO DE APENDICECTOMIA</v>
          </cell>
          <cell r="F766" t="str">
            <v>Equipo de apendicectomía, 69 piezas:
1 Charola mayo
1 Riñón de acero
1 Vasos metálicos 
1 Cubeta
2 Cánula aspiración
3 Mangos de bisturí
4 Tijeras
49 Pinzas diversas
5 Separadores 
2 Porta agujas</v>
          </cell>
          <cell r="G766" t="str">
            <v>INSTRUMENTAL</v>
          </cell>
          <cell r="H766" t="str">
            <v>SET</v>
          </cell>
          <cell r="I766" t="str">
            <v>SIN CLAVE</v>
          </cell>
          <cell r="N766">
            <v>53200033</v>
          </cell>
          <cell r="O766" t="str">
            <v>Charola instrumental cirugia (equipo medico quirurgico)</v>
          </cell>
          <cell r="R766">
            <v>1000000</v>
          </cell>
          <cell r="S766" t="str">
            <v>OTRA</v>
          </cell>
          <cell r="T766" t="str">
            <v>EQUIP-SC-1000000</v>
          </cell>
          <cell r="U766" t="str">
            <v>0001</v>
          </cell>
          <cell r="W766">
            <v>1</v>
          </cell>
          <cell r="AB766" t="str">
            <v>SLP</v>
          </cell>
        </row>
        <row r="767">
          <cell r="B767" t="str">
            <v>EQUIP-SC-1500000-0001</v>
          </cell>
          <cell r="C767" t="str">
            <v>SI</v>
          </cell>
          <cell r="E767" t="str">
            <v>EQUIPO DE ATRESIA ESOFAGICA</v>
          </cell>
          <cell r="F767" t="str">
            <v>Equipo de atresia esofágica, 62 piezas:
1 Charola mayo
1 Riñón de acero
1 Cubeta
1 Vasos metálicos 
2 Cánula aspiración
1 Tubo de aspiración
4 Mangos de bisturí
4 Tijeras
40 Pinzas diversas
5 Separadores 
2 Porta agujas</v>
          </cell>
          <cell r="G767" t="str">
            <v>INSTRUMENTAL</v>
          </cell>
          <cell r="H767" t="str">
            <v>SET</v>
          </cell>
          <cell r="I767" t="str">
            <v>SIN CLAVE</v>
          </cell>
          <cell r="N767">
            <v>53200033</v>
          </cell>
          <cell r="O767" t="str">
            <v>Charola instrumental cirugia (equipo medico quirurgico)</v>
          </cell>
          <cell r="R767">
            <v>1500000</v>
          </cell>
          <cell r="S767" t="str">
            <v>OTRA</v>
          </cell>
          <cell r="T767" t="str">
            <v>EQUIP-SC-1500000</v>
          </cell>
          <cell r="U767" t="str">
            <v>0001</v>
          </cell>
          <cell r="W767">
            <v>1</v>
          </cell>
          <cell r="AB767" t="str">
            <v>SLP</v>
          </cell>
        </row>
        <row r="768">
          <cell r="B768" t="str">
            <v>EQUIP-SC-1500000-A001</v>
          </cell>
          <cell r="C768" t="str">
            <v>JA</v>
          </cell>
          <cell r="E768" t="str">
            <v>Equipo de atresia esofágica</v>
          </cell>
          <cell r="G768" t="str">
            <v>INSTRUMENTAL</v>
          </cell>
          <cell r="H768" t="str">
            <v>SET</v>
          </cell>
          <cell r="I768" t="str">
            <v>SIN CLAVE</v>
          </cell>
          <cell r="N768">
            <v>53200033</v>
          </cell>
          <cell r="O768" t="str">
            <v>Charola instrumental cirugia (equipo medico quirurgico)</v>
          </cell>
          <cell r="R768">
            <v>1500000</v>
          </cell>
          <cell r="S768" t="str">
            <v>OTRA</v>
          </cell>
          <cell r="T768" t="str">
            <v>EQUIP-SC-1500000</v>
          </cell>
          <cell r="U768" t="str">
            <v>A001</v>
          </cell>
          <cell r="V768" t="str">
            <v>Tolerancia en las medidas: +/-10%</v>
          </cell>
          <cell r="AB768" t="str">
            <v>SLP-JunAcla</v>
          </cell>
        </row>
        <row r="769">
          <cell r="B769" t="str">
            <v>EQUIP-SC-5122000-0001</v>
          </cell>
          <cell r="C769" t="str">
            <v>SI</v>
          </cell>
          <cell r="E769" t="str">
            <v>EQUIPO DE LIBERACION DEL TUNEL DEL CARPIO</v>
          </cell>
          <cell r="F769" t="str">
            <v>Equipo de liberación del túnel del Carpio, 30 piezas:
1 Charola mayo
2 Riñones de acero
1 Mangos de bisturí
3 Tijeras
3 Dilatadores
14 Pinzas diversas
2 Ganchos
2 Aproximador
2 Porta agujas</v>
          </cell>
          <cell r="G769" t="str">
            <v>INSTRUMENTAL</v>
          </cell>
          <cell r="H769" t="str">
            <v>SET</v>
          </cell>
          <cell r="I769" t="str">
            <v>SIN CLAVE</v>
          </cell>
          <cell r="N769">
            <v>53200033</v>
          </cell>
          <cell r="O769" t="str">
            <v>Charola instrumental cirugia (equipo medico quirurgico)</v>
          </cell>
          <cell r="R769">
            <v>5122000</v>
          </cell>
          <cell r="S769" t="str">
            <v>OTRA</v>
          </cell>
          <cell r="T769" t="str">
            <v>EQUIP-SC-5122000</v>
          </cell>
          <cell r="U769" t="str">
            <v>0001</v>
          </cell>
          <cell r="W769">
            <v>1</v>
          </cell>
          <cell r="AB769" t="str">
            <v>SLP</v>
          </cell>
        </row>
        <row r="770">
          <cell r="B770" t="str">
            <v>EQUIP-SC-5122000-A001</v>
          </cell>
          <cell r="C770" t="str">
            <v>JA</v>
          </cell>
          <cell r="E770" t="str">
            <v>Equipo de liberación del túnel del carpio</v>
          </cell>
          <cell r="G770" t="str">
            <v>INSTRUMENTAL</v>
          </cell>
          <cell r="H770" t="str">
            <v>SET</v>
          </cell>
          <cell r="I770" t="str">
            <v>S/C</v>
          </cell>
          <cell r="N770">
            <v>53200033</v>
          </cell>
          <cell r="O770" t="str">
            <v>Charola instrumental cirugia (equipo medico quirurgico)</v>
          </cell>
          <cell r="R770">
            <v>5122000</v>
          </cell>
          <cell r="S770" t="str">
            <v>OTRA</v>
          </cell>
          <cell r="T770" t="str">
            <v>EQUIP-SC-5122000</v>
          </cell>
          <cell r="U770" t="str">
            <v>A001</v>
          </cell>
          <cell r="V770" t="str">
            <v>ADSON micro pinza 1x2 dientes: +/- 10%
Tijera Iris curva longitud 12 cm:  +/- 10%.
Pinza para disección extremos agudos. Longitud 130 mm: +/- 10%</v>
          </cell>
          <cell r="AB770" t="str">
            <v>SLP-JunAcla</v>
          </cell>
        </row>
        <row r="771">
          <cell r="B771" t="str">
            <v>EQUIP-SC-5125000-0001</v>
          </cell>
          <cell r="C771" t="str">
            <v>SI</v>
          </cell>
          <cell r="E771" t="str">
            <v>EQUIPO DE LAPAROTOMIA EXPLORADORA</v>
          </cell>
          <cell r="F771" t="str">
            <v>Equipo de laparotomía exploradora, 80 piezas:
1 Charola mayo
1 Riñón de acero
1 Vasos metálicos 
1 Cubeta
2 Cánula aspiración
3 Mangos de bisturí
6 Tijeras
56 Pinzas diversas
6 Separadores 
3 Porta agujas</v>
          </cell>
          <cell r="G771" t="str">
            <v>INSTRUMENTAL</v>
          </cell>
          <cell r="H771" t="str">
            <v>SET</v>
          </cell>
          <cell r="I771" t="str">
            <v>SIN CLAVE</v>
          </cell>
          <cell r="N771">
            <v>53200033</v>
          </cell>
          <cell r="O771" t="str">
            <v>Charola instrumental cirugia (equipo medico quirurgico)</v>
          </cell>
          <cell r="R771">
            <v>5125000</v>
          </cell>
          <cell r="S771" t="str">
            <v>OTRA</v>
          </cell>
          <cell r="T771" t="str">
            <v>EQUIP-SC-5125000</v>
          </cell>
          <cell r="U771" t="str">
            <v>0001</v>
          </cell>
          <cell r="W771">
            <v>1</v>
          </cell>
          <cell r="AB771" t="str">
            <v>SLP</v>
          </cell>
        </row>
        <row r="772">
          <cell r="B772" t="str">
            <v>EQUIP-SC-5131000-0001</v>
          </cell>
          <cell r="C772" t="str">
            <v>SI</v>
          </cell>
          <cell r="E772" t="str">
            <v>EQUIPO DE MASTECTOMIA</v>
          </cell>
          <cell r="F772" t="str">
            <v>Equipo de mastectomía, 80 piezas:
1 Charola mayo
1 Riñón de acero
1 Vasos metálicos
1 Cubeta
3 Cánula aspiración
4 Mangos de bisturí
3 Tijeras
59 Pinzas diversas
5 Separadores 
2 Porta agujas</v>
          </cell>
          <cell r="G772" t="str">
            <v>INSTRUMENTAL</v>
          </cell>
          <cell r="H772" t="str">
            <v>SET</v>
          </cell>
          <cell r="I772" t="str">
            <v>SIN CLAVE</v>
          </cell>
          <cell r="N772">
            <v>53200033</v>
          </cell>
          <cell r="O772" t="str">
            <v>Charola instrumental cirugia (equipo medico quirurgico)</v>
          </cell>
          <cell r="R772">
            <v>5131000</v>
          </cell>
          <cell r="S772" t="str">
            <v>OTRA</v>
          </cell>
          <cell r="T772" t="str">
            <v>EQUIP-SC-5131000</v>
          </cell>
          <cell r="U772" t="str">
            <v>0001</v>
          </cell>
          <cell r="W772">
            <v>1</v>
          </cell>
          <cell r="AB772" t="str">
            <v>SLP</v>
          </cell>
        </row>
        <row r="773">
          <cell r="B773" t="str">
            <v>EQUIP-SC-5131000-A001</v>
          </cell>
          <cell r="C773" t="str">
            <v>JA</v>
          </cell>
          <cell r="E773" t="str">
            <v xml:space="preserve">Equipo de mastectomía </v>
          </cell>
          <cell r="G773" t="str">
            <v>INSTRUMENTAL</v>
          </cell>
          <cell r="H773" t="str">
            <v>SET</v>
          </cell>
          <cell r="I773" t="str">
            <v>S/C</v>
          </cell>
          <cell r="N773">
            <v>53200033</v>
          </cell>
          <cell r="O773" t="str">
            <v>Charola instrumental cirugia (equipo medico quirurgico)</v>
          </cell>
          <cell r="R773">
            <v>5131000</v>
          </cell>
          <cell r="S773" t="str">
            <v>OTRA</v>
          </cell>
          <cell r="T773" t="str">
            <v>EQUIP-SC-5131000</v>
          </cell>
          <cell r="U773" t="str">
            <v>A001</v>
          </cell>
          <cell r="V773" t="str">
            <v>Pinza de sujeción, dentada con cierre de tornillo, longitd 14 cm: +/- 10%</v>
          </cell>
          <cell r="AB773" t="str">
            <v>SLP-JunAcla</v>
          </cell>
        </row>
        <row r="774">
          <cell r="B774" t="str">
            <v>EQUIP-SC-5135000-0001</v>
          </cell>
          <cell r="C774" t="str">
            <v>SI</v>
          </cell>
          <cell r="E774" t="str">
            <v>EQUIPO DE MEATOTOMIA</v>
          </cell>
          <cell r="F774" t="str">
            <v>Equipo de meatotomía, 23 piezas:
1 Charola mayo
1 Riñón de acero
1 Vasos metálicos 
2 Mangos de bisturí
3 Tijeras
14 Pinzas diversas
1 Porta agujas</v>
          </cell>
          <cell r="G774" t="str">
            <v>INSTRUMENTAL</v>
          </cell>
          <cell r="H774" t="str">
            <v>SET</v>
          </cell>
          <cell r="I774" t="str">
            <v>SIN CLAVE</v>
          </cell>
          <cell r="N774">
            <v>53200033</v>
          </cell>
          <cell r="O774" t="str">
            <v>Charola instrumental cirugia (equipo medico quirurgico)</v>
          </cell>
          <cell r="R774">
            <v>5135000</v>
          </cell>
          <cell r="S774" t="str">
            <v>OTRA</v>
          </cell>
          <cell r="T774" t="str">
            <v>EQUIP-SC-5135000</v>
          </cell>
          <cell r="U774" t="str">
            <v>0001</v>
          </cell>
          <cell r="W774">
            <v>1</v>
          </cell>
          <cell r="AB774" t="str">
            <v>SLP</v>
          </cell>
        </row>
        <row r="775">
          <cell r="B775" t="str">
            <v>EQUIP-SC-5152000-0001</v>
          </cell>
          <cell r="C775" t="str">
            <v>SI</v>
          </cell>
          <cell r="E775" t="str">
            <v>EQUIPO DE OFTALMOLOGIA BASICA</v>
          </cell>
          <cell r="F775" t="str">
            <v>Equipo de oftalmología básica, 29 piezas:
1 Charola mayo
1 Riñón de acero
1 Vasos metálicos 
1 Cánula irrigación-aspiración
1 Irrigador
5 Tijeras
11 Pinzas diversas
5 Ganchos  
1 Blefarostato
1 Porta agujas
1 Compás</v>
          </cell>
          <cell r="G775" t="str">
            <v>INSTRUMENTAL</v>
          </cell>
          <cell r="H775" t="str">
            <v>SET</v>
          </cell>
          <cell r="I775" t="str">
            <v>SIN CLAVE</v>
          </cell>
          <cell r="N775">
            <v>53200033</v>
          </cell>
          <cell r="O775" t="str">
            <v>Charola instrumental cirugia (equipo medico quirurgico)</v>
          </cell>
          <cell r="R775">
            <v>5152000</v>
          </cell>
          <cell r="S775" t="str">
            <v>OTRA</v>
          </cell>
          <cell r="T775" t="str">
            <v>EQUIP-SC-5152000</v>
          </cell>
          <cell r="U775" t="str">
            <v>0001</v>
          </cell>
          <cell r="W775">
            <v>1</v>
          </cell>
          <cell r="AB775" t="str">
            <v>SLP</v>
          </cell>
        </row>
        <row r="776">
          <cell r="B776" t="str">
            <v>EQUIP-SC-5154000-0001</v>
          </cell>
          <cell r="C776" t="str">
            <v>SI</v>
          </cell>
          <cell r="E776" t="str">
            <v>EQUIPO DE ODONTOLOGIA</v>
          </cell>
          <cell r="F776" t="str">
            <v>Equipo de odontología, 239 piezas:
1 Charola mayo
8 Jeringa Carpule 
18 Mangos para espejo
2 Tijeras
4 Cucharillas
2 Legras
2 Gubia
4 Lima
18 Pinzas diversas
42 Fórceps
16 Eleveadores
8 Espátulas
24 Obturadores
18 Exploradores
2 Porta Servilletas
2 porta amalgama
4 Porta matriz
8 Porta impresion
36 espejos dentales 
18 Excavador</v>
          </cell>
          <cell r="G776" t="str">
            <v>INSTRUMENTAL</v>
          </cell>
          <cell r="H776" t="str">
            <v>SET</v>
          </cell>
          <cell r="I776" t="str">
            <v>SIN CLAVE</v>
          </cell>
          <cell r="N776">
            <v>53200033</v>
          </cell>
          <cell r="O776" t="str">
            <v>Charola instrumental cirugia (equipo medico quirurgico)</v>
          </cell>
          <cell r="R776">
            <v>5154000</v>
          </cell>
          <cell r="S776" t="str">
            <v>OTRA</v>
          </cell>
          <cell r="T776" t="str">
            <v>EQUIP-SC-5154000</v>
          </cell>
          <cell r="U776" t="str">
            <v>0001</v>
          </cell>
          <cell r="W776">
            <v>1</v>
          </cell>
          <cell r="AB776" t="str">
            <v>SLP</v>
          </cell>
        </row>
        <row r="777">
          <cell r="B777" t="str">
            <v>EQUIP-SC-5160000-0001</v>
          </cell>
          <cell r="C777" t="str">
            <v>SI</v>
          </cell>
          <cell r="E777" t="str">
            <v>EQUIPO DE PROSTATECTOMIA</v>
          </cell>
          <cell r="F777" t="str">
            <v>Equipo de prostactectomia, 69 piezas:
1 Charola mayo
1 Riñón de acero
1 Vasos metálicos 
3 Cánula aspiración
4 Mangos de bisturí
5 Tijeras
47 Pinzas diversas
5 Separadores 
2 Porta agujas</v>
          </cell>
          <cell r="G777" t="str">
            <v>INSTRUMENTAL</v>
          </cell>
          <cell r="H777" t="str">
            <v>SET</v>
          </cell>
          <cell r="I777" t="str">
            <v>SIN CLAVE</v>
          </cell>
          <cell r="N777">
            <v>53200033</v>
          </cell>
          <cell r="O777" t="str">
            <v>Charola instrumental cirugia (equipo medico quirurgico)</v>
          </cell>
          <cell r="R777">
            <v>5160000</v>
          </cell>
          <cell r="S777" t="str">
            <v>OTRA</v>
          </cell>
          <cell r="T777" t="str">
            <v>EQUIP-SC-5160000</v>
          </cell>
          <cell r="U777" t="str">
            <v>0001</v>
          </cell>
          <cell r="W777">
            <v>1</v>
          </cell>
          <cell r="AB777" t="str">
            <v>SLP</v>
          </cell>
        </row>
        <row r="778">
          <cell r="B778" t="str">
            <v>EQUIP-SC-5161200-0001</v>
          </cell>
          <cell r="C778" t="str">
            <v>SI</v>
          </cell>
          <cell r="E778" t="str">
            <v>EQUIPO PARA PUNCION LUMBAR</v>
          </cell>
          <cell r="F778" t="str">
            <v>Equipo de punción lumbar, 11 piezas:
1 Caja de cristal
1 Charola mayo
7 agujas
1 Pinza</v>
          </cell>
          <cell r="G778" t="str">
            <v>INSTRUMENTAL</v>
          </cell>
          <cell r="H778" t="str">
            <v>SET</v>
          </cell>
          <cell r="I778" t="str">
            <v>SIN CLAVE</v>
          </cell>
          <cell r="N778">
            <v>53200033</v>
          </cell>
          <cell r="O778" t="str">
            <v>Charola instrumental cirugia (equipo medico quirurgico)</v>
          </cell>
          <cell r="R778">
            <v>5161200</v>
          </cell>
          <cell r="S778" t="str">
            <v>OTRA</v>
          </cell>
          <cell r="T778" t="str">
            <v>EQUIP-SC-5161200</v>
          </cell>
          <cell r="U778" t="str">
            <v>0001</v>
          </cell>
          <cell r="W778">
            <v>1</v>
          </cell>
          <cell r="AB778" t="str">
            <v>SLP</v>
          </cell>
        </row>
        <row r="779">
          <cell r="B779" t="str">
            <v>EQUIP-SC-5162100-0001</v>
          </cell>
          <cell r="C779" t="str">
            <v>SI</v>
          </cell>
          <cell r="E779" t="str">
            <v>EQUIPO PARA UROLOGIA</v>
          </cell>
          <cell r="G779" t="str">
            <v>INSTRUMENTAL</v>
          </cell>
          <cell r="H779" t="str">
            <v>SET</v>
          </cell>
          <cell r="I779" t="str">
            <v>SIN CLAVE</v>
          </cell>
          <cell r="N779">
            <v>53200033</v>
          </cell>
          <cell r="O779" t="str">
            <v>Charola instrumental cirugia (equipo medico quirurgico)</v>
          </cell>
          <cell r="R779">
            <v>5162100</v>
          </cell>
          <cell r="S779" t="str">
            <v>OTRA</v>
          </cell>
          <cell r="T779" t="str">
            <v>EQUIP-SC-5162100</v>
          </cell>
          <cell r="U779" t="str">
            <v>0001</v>
          </cell>
          <cell r="W779">
            <v>1</v>
          </cell>
          <cell r="AB779" t="str">
            <v>SIN</v>
          </cell>
        </row>
        <row r="780">
          <cell r="B780" t="str">
            <v>EQUIP-SC-5183000-0001</v>
          </cell>
          <cell r="C780" t="str">
            <v>SI</v>
          </cell>
          <cell r="E780" t="str">
            <v>EQUIPO DE REDUCCION CRUENTA</v>
          </cell>
          <cell r="F780" t="str">
            <v>Equipo reducción cruenta, 25 piezas:
1 Charola mayo
16 Pinzas diversas
6 Separadores 
2 Elevadores</v>
          </cell>
          <cell r="G780" t="str">
            <v>INSTRUMENTAL</v>
          </cell>
          <cell r="H780" t="str">
            <v>SET</v>
          </cell>
          <cell r="I780" t="str">
            <v>SIN CLAVE</v>
          </cell>
          <cell r="N780">
            <v>53200033</v>
          </cell>
          <cell r="O780" t="str">
            <v>Charola instrumental cirugia (equipo medico quirurgico)</v>
          </cell>
          <cell r="R780">
            <v>5183000</v>
          </cell>
          <cell r="S780" t="str">
            <v>OTRA</v>
          </cell>
          <cell r="T780" t="str">
            <v>EQUIP-SC-5183000</v>
          </cell>
          <cell r="U780" t="str">
            <v>0001</v>
          </cell>
          <cell r="W780">
            <v>1</v>
          </cell>
          <cell r="AB780" t="str">
            <v>SLP</v>
          </cell>
        </row>
        <row r="781">
          <cell r="B781" t="str">
            <v>EQUIP-SC-5183000-A001</v>
          </cell>
          <cell r="C781" t="str">
            <v>JA</v>
          </cell>
          <cell r="E781" t="str">
            <v>Equipo de reduccion cruenta</v>
          </cell>
          <cell r="G781" t="str">
            <v>INSTRUMENTAL</v>
          </cell>
          <cell r="H781" t="str">
            <v>SET</v>
          </cell>
          <cell r="I781" t="str">
            <v>SIN CLAVE</v>
          </cell>
          <cell r="N781">
            <v>53200033</v>
          </cell>
          <cell r="O781" t="str">
            <v>Charola instrumental cirugia (equipo medico quirurgico)</v>
          </cell>
          <cell r="R781">
            <v>5183000</v>
          </cell>
          <cell r="S781" t="str">
            <v>OTRA</v>
          </cell>
          <cell r="T781" t="str">
            <v>EQUIP-SC-5183000</v>
          </cell>
          <cell r="U781" t="str">
            <v>A001</v>
          </cell>
          <cell r="V781" t="str">
            <v>Pinza de sujeción, dentada con cierre de tornillo, longitd 14 cm: +/- 10%</v>
          </cell>
          <cell r="AB781" t="str">
            <v>SLP-JunAcla</v>
          </cell>
        </row>
        <row r="782">
          <cell r="B782" t="str">
            <v>EQUIP-SC-5190000-0001</v>
          </cell>
          <cell r="C782" t="str">
            <v>SI</v>
          </cell>
          <cell r="E782" t="str">
            <v>EQUIPO DE SUTURA</v>
          </cell>
          <cell r="F782" t="str">
            <v xml:space="preserve"> Equipo de sutura, 7 piezas:
2 Tijeras
4 Pinzas diversas
1 Porta agujas </v>
          </cell>
          <cell r="G782" t="str">
            <v>INSTRUMENTAL</v>
          </cell>
          <cell r="H782" t="str">
            <v>SET</v>
          </cell>
          <cell r="I782" t="str">
            <v>SIN CLAVE</v>
          </cell>
          <cell r="N782">
            <v>53100167</v>
          </cell>
          <cell r="O782" t="str">
            <v>Estuche sutura (jgo. De) (equipo medico quirurgico)</v>
          </cell>
          <cell r="R782">
            <v>5190000</v>
          </cell>
          <cell r="S782" t="str">
            <v>OTRA</v>
          </cell>
          <cell r="T782" t="str">
            <v>EQUIP-SC-5190000</v>
          </cell>
          <cell r="U782" t="str">
            <v>0001</v>
          </cell>
          <cell r="V782" t="str">
            <v>No. claves: 6
Aguja Mayo-Hegar: 150-160mm
Tijera Mayo: 140-145mm</v>
          </cell>
          <cell r="W782">
            <v>1</v>
          </cell>
          <cell r="AB782" t="str">
            <v>SLP</v>
          </cell>
        </row>
        <row r="783">
          <cell r="B783" t="str">
            <v>EQUIP-SC-5190000-0002</v>
          </cell>
          <cell r="C783" t="str">
            <v>SI</v>
          </cell>
          <cell r="E783" t="str">
            <v>EQUIPO DE SUTURA</v>
          </cell>
          <cell r="F783" t="str">
            <v xml:space="preserve">Equipo de sutura, 16 piezas:
1 Charola Mayo
1 Vaso metalico
1 Tijeras
12 Pinzas diversas
1 Porta agujas 
</v>
          </cell>
          <cell r="G783" t="str">
            <v>INSTRUMENTAL</v>
          </cell>
          <cell r="H783" t="str">
            <v>SET</v>
          </cell>
          <cell r="I783" t="str">
            <v>SIN CLAVE</v>
          </cell>
          <cell r="N783">
            <v>53100167</v>
          </cell>
          <cell r="O783" t="str">
            <v>Estuche sutura (jgo. De) (equipo medico quirurgico)</v>
          </cell>
          <cell r="R783">
            <v>5190000</v>
          </cell>
          <cell r="S783" t="str">
            <v>OTRA</v>
          </cell>
          <cell r="T783" t="str">
            <v>EQUIP-SC-5190000</v>
          </cell>
          <cell r="U783" t="str">
            <v>0002</v>
          </cell>
          <cell r="V783" t="str">
            <v>No. claves: 8
Aguja Mayo-Hegar: 18cm
Tijera Mayo: 140-145mm</v>
          </cell>
          <cell r="W783">
            <v>1</v>
          </cell>
          <cell r="AB783" t="str">
            <v>QRO</v>
          </cell>
        </row>
        <row r="784">
          <cell r="B784" t="str">
            <v>EQUIP-SC-5190000-A002</v>
          </cell>
          <cell r="C784" t="str">
            <v>JA</v>
          </cell>
          <cell r="E784" t="str">
            <v>EQUIPO DE SUTURA</v>
          </cell>
          <cell r="G784" t="str">
            <v>INSTRUMENTAL MEDICO</v>
          </cell>
          <cell r="H784" t="str">
            <v>SET</v>
          </cell>
          <cell r="I784" t="str">
            <v>NO APLICA</v>
          </cell>
          <cell r="N784">
            <v>53100167</v>
          </cell>
          <cell r="O784" t="str">
            <v>Estuche sutura (jgo. De) (equipo medico quirurgico)</v>
          </cell>
          <cell r="R784">
            <v>5190000</v>
          </cell>
          <cell r="S784" t="str">
            <v>OTRA</v>
          </cell>
          <cell r="T784" t="str">
            <v>EQUIP-SC-5190000</v>
          </cell>
          <cell r="U784" t="str">
            <v>A002</v>
          </cell>
          <cell r="V784" t="str">
            <v>Charola rectangular: dimensiones: 26 x 26 x 5 cm.</v>
          </cell>
          <cell r="AB784" t="str">
            <v>QRO-JunAcla</v>
          </cell>
        </row>
        <row r="785">
          <cell r="B785" t="str">
            <v>EQUIP-SC-5200000-0001</v>
          </cell>
          <cell r="C785" t="str">
            <v>SI</v>
          </cell>
          <cell r="E785" t="str">
            <v>EQUIPO DE TENORRAFIA</v>
          </cell>
          <cell r="F785" t="str">
            <v>Equipo de tenorrafia, 54 piezas:
1 Charola mayo
1 Riñón de acero
1 Vasos metálicos 
 Cánula aspiración
1 Mangos de bisturí
7 Tijeras
29 Pinzas diversas
12 Separadores 
2 Porta agujas</v>
          </cell>
          <cell r="G785" t="str">
            <v>INSTRUMENTAL</v>
          </cell>
          <cell r="H785" t="str">
            <v>SET</v>
          </cell>
          <cell r="I785" t="str">
            <v>SIN CLAVE</v>
          </cell>
          <cell r="N785">
            <v>53200033</v>
          </cell>
          <cell r="O785" t="str">
            <v>Charola instrumental cirugia (equipo medico quirurgico)</v>
          </cell>
          <cell r="R785">
            <v>5200000</v>
          </cell>
          <cell r="S785" t="str">
            <v>OTRA</v>
          </cell>
          <cell r="T785" t="str">
            <v>EQUIP-SC-5200000</v>
          </cell>
          <cell r="U785" t="str">
            <v>0001</v>
          </cell>
          <cell r="W785">
            <v>1</v>
          </cell>
          <cell r="AB785" t="str">
            <v>SLP</v>
          </cell>
        </row>
        <row r="786">
          <cell r="B786" t="str">
            <v>EQUIP-SC-5210000-0001</v>
          </cell>
          <cell r="C786" t="str">
            <v>SI</v>
          </cell>
          <cell r="E786" t="str">
            <v>EQUIPO UROLOGIA (ENDOUROLOGIA)</v>
          </cell>
          <cell r="F786" t="str">
            <v>Equipo de urología, 20 piezas:
1 Estuche de acero
1 Charola mayo
3 Riñones de acero
3 Copa graduada 
1 Vasos metálicos 
1 Cubeta
9 Pinzas diversas
1 Porta agujas</v>
          </cell>
          <cell r="G786" t="str">
            <v>INSTRUMENTAL</v>
          </cell>
          <cell r="H786" t="str">
            <v>EQUIPO</v>
          </cell>
          <cell r="I786" t="str">
            <v>SIN CLAVE</v>
          </cell>
          <cell r="N786">
            <v>53200033</v>
          </cell>
          <cell r="O786" t="str">
            <v>Charola instrumental cirugia (equipo medico quirurgico)</v>
          </cell>
          <cell r="R786">
            <v>5210000</v>
          </cell>
          <cell r="S786" t="str">
            <v>OTRA</v>
          </cell>
          <cell r="T786" t="str">
            <v>EQUIP-SC-5210000</v>
          </cell>
          <cell r="U786" t="str">
            <v>0001</v>
          </cell>
          <cell r="W786">
            <v>1</v>
          </cell>
          <cell r="AB786" t="str">
            <v>SLP</v>
          </cell>
        </row>
        <row r="787">
          <cell r="B787" t="str">
            <v>EQUIP-SC-5300000-0001</v>
          </cell>
          <cell r="C787" t="str">
            <v>SI</v>
          </cell>
          <cell r="E787" t="str">
            <v>EQUIPO PARA CATARATAS</v>
          </cell>
          <cell r="F787" t="str">
            <v>Equipo para cataratas, 87 piezas:
1 Charola perforada 
3 Cánulas de irrigación-aspiración
5 Cánula de aire
1 Irrigador
2 Mangos de bisturí
14 Tijeras
1 Cucharilla
3 Espátulas
1 Disector
38 Pinzas diversas
3 Ganchos
6 Blefarostato
1 Laringoscopio
2 Porta agujas
1 Compás
2 Asas</v>
          </cell>
          <cell r="G787" t="str">
            <v>INSTRUMENTAL</v>
          </cell>
          <cell r="H787" t="str">
            <v>EQUIPO</v>
          </cell>
          <cell r="I787" t="str">
            <v>SIN CLAVE</v>
          </cell>
          <cell r="N787">
            <v>53200033</v>
          </cell>
          <cell r="O787" t="str">
            <v>Charola instrumental cirugia (equipo medico quirurgico)</v>
          </cell>
          <cell r="R787">
            <v>5300000</v>
          </cell>
          <cell r="S787" t="str">
            <v>OTRA</v>
          </cell>
          <cell r="T787" t="str">
            <v>EQUIP-SC-5300000</v>
          </cell>
          <cell r="U787" t="str">
            <v>0001</v>
          </cell>
          <cell r="W787">
            <v>1</v>
          </cell>
          <cell r="AB787" t="str">
            <v>SLP</v>
          </cell>
        </row>
        <row r="788">
          <cell r="B788" t="str">
            <v>EQUIP-SC-5310000-0001</v>
          </cell>
          <cell r="C788" t="str">
            <v>SI</v>
          </cell>
          <cell r="E788" t="str">
            <v>EQUIPO DE CIERRE DE COLOSTOMIA EN ADULTO</v>
          </cell>
          <cell r="F788" t="str">
            <v>Equipo de cierre de colostomía en adulto, 68 piezas:
1 Charola mayo
1 Jeringa
1 Riñón de acero
1 Cubeta
1 Copa
2 Cánula aspiración
3 Mangos de bisturí
4 Tijeras
47 Pinzas diversas
5 Separadores 
2 Porta agujas</v>
          </cell>
          <cell r="G788" t="str">
            <v>INSTRUMENTAL</v>
          </cell>
          <cell r="H788" t="str">
            <v>SET</v>
          </cell>
          <cell r="I788" t="str">
            <v>SIN CLAVE</v>
          </cell>
          <cell r="N788">
            <v>53200033</v>
          </cell>
          <cell r="O788" t="str">
            <v>Charola instrumental cirugia (equipo medico quirurgico)</v>
          </cell>
          <cell r="R788">
            <v>5310000</v>
          </cell>
          <cell r="S788" t="str">
            <v>OTRA</v>
          </cell>
          <cell r="T788" t="str">
            <v>EQUIP-SC-5310000</v>
          </cell>
          <cell r="U788" t="str">
            <v>0001</v>
          </cell>
          <cell r="W788">
            <v>1</v>
          </cell>
          <cell r="AB788" t="str">
            <v>SLP</v>
          </cell>
        </row>
        <row r="789">
          <cell r="B789" t="str">
            <v>EQUIP-SC-5311000-0001</v>
          </cell>
          <cell r="C789" t="str">
            <v>SI</v>
          </cell>
          <cell r="E789" t="str">
            <v>EQUIPO DE CURACION Y ASEPSIA</v>
          </cell>
          <cell r="F789" t="str">
            <v>Equipo de curación y asepsia, 6 piezas:
1 Charola mayo
2 Riñones de acero
1 Vasos metálicos 
1 Copa
1 Pinza</v>
          </cell>
          <cell r="G789" t="str">
            <v>INSTRUMENTAL</v>
          </cell>
          <cell r="H789" t="str">
            <v>SET</v>
          </cell>
          <cell r="I789" t="str">
            <v>SIN CLAVE</v>
          </cell>
          <cell r="N789">
            <v>53200033</v>
          </cell>
          <cell r="O789" t="str">
            <v>Charola instrumental cirugia (equipo medico quirurgico)</v>
          </cell>
          <cell r="R789">
            <v>5311000</v>
          </cell>
          <cell r="S789" t="str">
            <v>OTRA</v>
          </cell>
          <cell r="T789" t="str">
            <v>EQUIP-SC-5311000</v>
          </cell>
          <cell r="U789" t="str">
            <v>0001</v>
          </cell>
          <cell r="V789" t="str">
            <v xml:space="preserve">No. claves: 6
</v>
          </cell>
          <cell r="W789">
            <v>1</v>
          </cell>
          <cell r="AB789" t="str">
            <v>SLP</v>
          </cell>
        </row>
        <row r="790">
          <cell r="B790" t="str">
            <v>EQUIP-SC-5311000-0002</v>
          </cell>
          <cell r="C790" t="str">
            <v>SI</v>
          </cell>
          <cell r="E790" t="str">
            <v>EQUIPO DE CURACION</v>
          </cell>
          <cell r="G790" t="str">
            <v>INSTRUMENTAL</v>
          </cell>
          <cell r="H790" t="str">
            <v>SET</v>
          </cell>
          <cell r="I790" t="str">
            <v>SIN CLAVE</v>
          </cell>
          <cell r="N790">
            <v>53200033</v>
          </cell>
          <cell r="O790" t="str">
            <v>Charola instrumental cirugia (equipo medico quirurgico)</v>
          </cell>
          <cell r="R790">
            <v>5311000</v>
          </cell>
          <cell r="S790" t="str">
            <v>OTRA</v>
          </cell>
          <cell r="T790" t="str">
            <v>EQUIP-SC-5311000</v>
          </cell>
          <cell r="U790" t="str">
            <v>0002</v>
          </cell>
          <cell r="V790" t="str">
            <v>No. claves: 9
Adicional: Tijera Mayo, pinza Haltsted y pinza Adson</v>
          </cell>
          <cell r="W790">
            <v>1</v>
          </cell>
          <cell r="AB790" t="str">
            <v>SIN</v>
          </cell>
        </row>
        <row r="791">
          <cell r="B791" t="str">
            <v>EQUIP-SC-5315000-0001</v>
          </cell>
          <cell r="C791" t="str">
            <v>SI</v>
          </cell>
          <cell r="E791" t="str">
            <v>EQUIPO DE CIRUGIA DE ORQUIECTOMIA</v>
          </cell>
          <cell r="F791" t="str">
            <v>Equipo de cirugía de orquiectomía, 37 piezas:
1 Charola mayo
1 Riñón de acero
1 Copa graduada
1 Cubeta
1 Cánula aspiración
1 Mangos de bisturí
5 Tijeras
23 Pinzas diversas
2 Separadores 
1 Porta agujas</v>
          </cell>
          <cell r="G791" t="str">
            <v>INSTRUMENTAL</v>
          </cell>
          <cell r="H791" t="str">
            <v>SET</v>
          </cell>
          <cell r="I791" t="str">
            <v>SIN CLAVE</v>
          </cell>
          <cell r="N791">
            <v>53200033</v>
          </cell>
          <cell r="O791" t="str">
            <v>Charola instrumental cirugia (equipo medico quirurgico)</v>
          </cell>
          <cell r="R791">
            <v>5315000</v>
          </cell>
          <cell r="S791" t="str">
            <v>OTRA</v>
          </cell>
          <cell r="T791" t="str">
            <v>EQUIP-SC-5315000</v>
          </cell>
          <cell r="U791" t="str">
            <v>0001</v>
          </cell>
          <cell r="W791">
            <v>1</v>
          </cell>
          <cell r="AB791" t="str">
            <v>SLP</v>
          </cell>
        </row>
        <row r="792">
          <cell r="B792" t="str">
            <v>EQUIP-SC-5315120-0001</v>
          </cell>
          <cell r="C792" t="str">
            <v>SI</v>
          </cell>
          <cell r="E792" t="str">
            <v>EQUIPO DE COLOSTOMIA</v>
          </cell>
          <cell r="F792" t="str">
            <v>Equipo de colostomía, 69 piezas:
1 Charola mayo
1 Riñón de acero
1 Vasos metálicos 
2 Cánula aspiración
6 Mangos de bisturí
4 Tijeras
47 Pinzas diversas
5 Separadores 
2 Porta agujas</v>
          </cell>
          <cell r="G792" t="str">
            <v>INSTRUMENTAL</v>
          </cell>
          <cell r="H792" t="str">
            <v>SET</v>
          </cell>
          <cell r="I792" t="str">
            <v>SIN CLAVE</v>
          </cell>
          <cell r="N792">
            <v>53200033</v>
          </cell>
          <cell r="O792" t="str">
            <v>Charola instrumental cirugia (equipo medico quirurgico)</v>
          </cell>
          <cell r="R792">
            <v>5315120</v>
          </cell>
          <cell r="S792" t="str">
            <v>OTRA</v>
          </cell>
          <cell r="T792" t="str">
            <v>EQUIP-SC-5315120</v>
          </cell>
          <cell r="U792" t="str">
            <v>0001</v>
          </cell>
          <cell r="W792">
            <v>1</v>
          </cell>
          <cell r="AB792" t="str">
            <v>SLP</v>
          </cell>
        </row>
        <row r="793">
          <cell r="B793" t="str">
            <v>EQUIP-SC-5315140-0001</v>
          </cell>
          <cell r="C793" t="str">
            <v>SI</v>
          </cell>
          <cell r="E793" t="str">
            <v>EQUIPO DE CONEXION</v>
          </cell>
          <cell r="F793" t="str">
            <v>Equipo de conexión, 4 piezas:
1 Charola mayo
1 Riñón de acero
1 Vasos metálicos 
1 Pinza</v>
          </cell>
          <cell r="G793" t="str">
            <v>INSTRUMENTAL</v>
          </cell>
          <cell r="H793" t="str">
            <v>SET</v>
          </cell>
          <cell r="I793" t="str">
            <v>SIN CLAVE</v>
          </cell>
          <cell r="N793">
            <v>53200033</v>
          </cell>
          <cell r="O793" t="str">
            <v>Charola instrumental cirugia (equipo medico quirurgico)</v>
          </cell>
          <cell r="R793">
            <v>5315140</v>
          </cell>
          <cell r="S793" t="str">
            <v>OTRA</v>
          </cell>
          <cell r="T793" t="str">
            <v>EQUIP-SC-5315140</v>
          </cell>
          <cell r="U793" t="str">
            <v>0001</v>
          </cell>
          <cell r="W793">
            <v>1</v>
          </cell>
          <cell r="AB793" t="str">
            <v>SLP</v>
          </cell>
        </row>
        <row r="794">
          <cell r="B794" t="str">
            <v>EQUIP-SC-5315200-0001</v>
          </cell>
          <cell r="C794" t="str">
            <v>SI</v>
          </cell>
          <cell r="E794" t="str">
            <v>EQUIPO DE CIRUGIA PARA RESECCION TRANSURETRAL</v>
          </cell>
          <cell r="G794" t="str">
            <v>INSTRUMENTAL</v>
          </cell>
          <cell r="H794" t="str">
            <v>SET</v>
          </cell>
          <cell r="I794" t="str">
            <v>SIN CLAVE</v>
          </cell>
          <cell r="N794">
            <v>53200033</v>
          </cell>
          <cell r="O794" t="str">
            <v>Charola instrumental cirugia (equipo medico quirurgico)</v>
          </cell>
          <cell r="R794">
            <v>5315200</v>
          </cell>
          <cell r="S794" t="str">
            <v>OTRA</v>
          </cell>
          <cell r="T794" t="str">
            <v>EQUIP-SC-5315200</v>
          </cell>
          <cell r="U794" t="str">
            <v>0001</v>
          </cell>
          <cell r="W794">
            <v>1</v>
          </cell>
          <cell r="AB794" t="str">
            <v>SIN</v>
          </cell>
        </row>
        <row r="795">
          <cell r="B795" t="str">
            <v>EQUIP-SC-5315300-0001</v>
          </cell>
          <cell r="C795" t="str">
            <v>SI</v>
          </cell>
          <cell r="E795" t="str">
            <v>EQUIPO DE COCCIGECTOMIA</v>
          </cell>
          <cell r="F795" t="str">
            <v>Equipo de coccigectomía, 70 piezas:
1 Charola mayo
1 Riñón de acero
1 Vasos metálicos 
1 Cubeta
1 Cánula aspiración
4 Mangos de bisturí
1 Peristotomo
2 Osteótomo
3 Cucharillas
1 Legra
1 Gubia
1 Cizalla
1 Escofina
37 Pinzas diversas
7 Separadores 
3 Elevadores
2 Porta agujas
1 Martillo</v>
          </cell>
          <cell r="G795" t="str">
            <v>INSTRUMENTAL</v>
          </cell>
          <cell r="H795" t="str">
            <v>SET</v>
          </cell>
          <cell r="I795" t="str">
            <v>SIN CLAVE</v>
          </cell>
          <cell r="N795">
            <v>53200033</v>
          </cell>
          <cell r="O795" t="str">
            <v>Charola instrumental cirugia (equipo medico quirurgico)</v>
          </cell>
          <cell r="R795">
            <v>5315300</v>
          </cell>
          <cell r="S795" t="str">
            <v>OTRA</v>
          </cell>
          <cell r="T795" t="str">
            <v>EQUIP-SC-5315300</v>
          </cell>
          <cell r="U795" t="str">
            <v>0001</v>
          </cell>
          <cell r="W795">
            <v>1</v>
          </cell>
          <cell r="AB795" t="str">
            <v>SLP</v>
          </cell>
        </row>
        <row r="796">
          <cell r="B796" t="str">
            <v>EQUIP-SC-5315300-A001</v>
          </cell>
          <cell r="C796" t="str">
            <v>JA</v>
          </cell>
          <cell r="E796" t="str">
            <v>Equipo de coccigectomia</v>
          </cell>
          <cell r="G796" t="str">
            <v>INSTRUMENTAL</v>
          </cell>
          <cell r="H796" t="str">
            <v>SET</v>
          </cell>
          <cell r="I796" t="str">
            <v>SIN CLAVE</v>
          </cell>
          <cell r="N796">
            <v>53200033</v>
          </cell>
          <cell r="O796" t="str">
            <v>Charola instrumental cirugia (equipo medico quirurgico)</v>
          </cell>
          <cell r="R796">
            <v>5315300</v>
          </cell>
          <cell r="S796" t="str">
            <v>OTRA</v>
          </cell>
          <cell r="T796" t="str">
            <v>EQUIP-SC-5315300</v>
          </cell>
          <cell r="U796" t="str">
            <v>A001</v>
          </cell>
          <cell r="V796" t="str">
            <v>Cánula Ferguson calibre 12 fr angulada: se puede ofertar Canula Frazier Ferguson</v>
          </cell>
          <cell r="AB796" t="str">
            <v>SLP-JunAcla</v>
          </cell>
        </row>
        <row r="797">
          <cell r="B797" t="str">
            <v>EQUIP-SC-5316700-0001</v>
          </cell>
          <cell r="C797" t="str">
            <v>SI</v>
          </cell>
          <cell r="E797" t="str">
            <v>EQUIPO DE CIRUGIA PLASTICA GENERAL</v>
          </cell>
          <cell r="F797" t="str">
            <v>Equipo de cirugía plástica general, 76 piezas:
1 Charola mayo
1 Riñón de acero
1 Vasos metálicos 
3 Mangos de bisturí
6 Tijeras
1 Perforador 
1 Cincel
1 Gubia
1 Disector
44 Pinzas diversas
9 Separadores 
4 Gancho
1 Elevador 
2 Porta agujas</v>
          </cell>
          <cell r="G797" t="str">
            <v>INSTRUMENTAL</v>
          </cell>
          <cell r="H797" t="str">
            <v>SET</v>
          </cell>
          <cell r="I797" t="str">
            <v>SIN CLAVE</v>
          </cell>
          <cell r="N797">
            <v>53200033</v>
          </cell>
          <cell r="O797" t="str">
            <v>Charola instrumental cirugia (equipo medico quirurgico)</v>
          </cell>
          <cell r="R797">
            <v>5316700</v>
          </cell>
          <cell r="S797" t="str">
            <v>OTRA</v>
          </cell>
          <cell r="T797" t="str">
            <v>EQUIP-SC-5316700</v>
          </cell>
          <cell r="U797" t="str">
            <v>0001</v>
          </cell>
          <cell r="V797" t="str">
            <v>No. de claves: 27</v>
          </cell>
          <cell r="W797">
            <v>1</v>
          </cell>
          <cell r="AB797" t="str">
            <v>SIN</v>
          </cell>
        </row>
        <row r="798">
          <cell r="B798" t="str">
            <v>EQUIP-SC-5316700-0002</v>
          </cell>
          <cell r="C798" t="str">
            <v>SI</v>
          </cell>
          <cell r="E798" t="str">
            <v>EQUIPO DE CIRUGIA PLASTICA GENERAL</v>
          </cell>
          <cell r="F798" t="str">
            <v xml:space="preserve">Equipo de cirugía general 120 piezas:
1 Charola mayo 
4 Cánulas de aspiración
5 Mangos de bisturí
2 Cuchillos
9 Tijeras
4 Cucharilla
7 Cincel
1 Cizalla
1 Escofina 
1 Lima
1 Disector
30 Pinzas diversas
2 Fórceps
8 Separadores 
8 Gancho
4 Elevador 
1 Retractor
11 Rinoscopios
4 Protector de alas
3 Porta agujas
1 Prensa
1 Martillo 
6 Aplicadores
1 Regla
2 Bujías dilatadoras </v>
          </cell>
          <cell r="G798" t="str">
            <v>INSTRUMENTAL</v>
          </cell>
          <cell r="H798" t="str">
            <v>SET</v>
          </cell>
          <cell r="I798" t="str">
            <v>SIN CLAVE</v>
          </cell>
          <cell r="N798">
            <v>53200033</v>
          </cell>
          <cell r="O798" t="str">
            <v>Charola instrumental cirugia (equipo medico quirurgico)</v>
          </cell>
          <cell r="R798">
            <v>5316700</v>
          </cell>
          <cell r="S798" t="str">
            <v>OTRA</v>
          </cell>
          <cell r="T798" t="str">
            <v>EQUIP-SC-5316700</v>
          </cell>
          <cell r="U798" t="str">
            <v>0002</v>
          </cell>
          <cell r="V798" t="str">
            <v>No. de claves: 85</v>
          </cell>
          <cell r="W798">
            <v>1</v>
          </cell>
          <cell r="AB798" t="str">
            <v>SLP</v>
          </cell>
        </row>
        <row r="799">
          <cell r="B799" t="str">
            <v>EQUIP-SC-5316700-A001</v>
          </cell>
          <cell r="C799" t="str">
            <v>JA</v>
          </cell>
          <cell r="E799" t="str">
            <v>EQUIPO DE CIRUGIA PLASTICA GENERAL</v>
          </cell>
          <cell r="G799" t="str">
            <v>INSTRUMENTAL MEDICO</v>
          </cell>
          <cell r="H799" t="str">
            <v>SET</v>
          </cell>
          <cell r="I799" t="str">
            <v>NO APLICA</v>
          </cell>
          <cell r="N799">
            <v>53200033</v>
          </cell>
          <cell r="T799" t="str">
            <v>EQUIP-SC-5316700</v>
          </cell>
          <cell r="U799" t="str">
            <v>A001</v>
          </cell>
          <cell r="V799" t="str">
            <v>No. de claves: 36</v>
          </cell>
          <cell r="AB799" t="str">
            <v>QRO-JunAcla</v>
          </cell>
        </row>
        <row r="800">
          <cell r="B800" t="str">
            <v>EQUIP-SC-5316700-A002</v>
          </cell>
          <cell r="C800" t="str">
            <v>JA</v>
          </cell>
          <cell r="E800" t="str">
            <v>Equipo de cirugia plastica general</v>
          </cell>
          <cell r="G800" t="str">
            <v>INSTRUMENTAL</v>
          </cell>
          <cell r="H800" t="str">
            <v>SET</v>
          </cell>
          <cell r="I800" t="str">
            <v>SIN CLAVE</v>
          </cell>
          <cell r="N800">
            <v>53200033</v>
          </cell>
          <cell r="O800" t="str">
            <v>Charola instrumental cirugia (equipo medico quirurgico)</v>
          </cell>
          <cell r="R800">
            <v>5316700</v>
          </cell>
          <cell r="S800" t="str">
            <v>OTRA</v>
          </cell>
          <cell r="T800" t="str">
            <v>EQUIP-SC-5316700</v>
          </cell>
          <cell r="U800" t="str">
            <v>A002</v>
          </cell>
          <cell r="V800" t="str">
            <v>Múltiples diferencias</v>
          </cell>
          <cell r="AB800" t="str">
            <v>SLP-JunAcla</v>
          </cell>
        </row>
        <row r="801">
          <cell r="B801" t="str">
            <v>EQUIP-SC-5321000-0001</v>
          </cell>
          <cell r="C801" t="str">
            <v>SI</v>
          </cell>
          <cell r="E801" t="str">
            <v>EQUIPO DE CIRUGIA UROLOGICA</v>
          </cell>
          <cell r="F801" t="str">
            <v>Equipo de cirugía urológica, 147 piezas:
1 Charola mayo
3 Cánula aspiración
3 Mangos de bisturí
8 Tijeras
119 Pinzas diversas
8 Separadores 
5 Porta agujas</v>
          </cell>
          <cell r="G801" t="str">
            <v>INSTRUMENTAL</v>
          </cell>
          <cell r="H801" t="str">
            <v>SET</v>
          </cell>
          <cell r="I801" t="str">
            <v>SIN CLAVE</v>
          </cell>
          <cell r="N801">
            <v>53200033</v>
          </cell>
          <cell r="O801" t="str">
            <v>Charola instrumental cirugia (equipo medico quirurgico)</v>
          </cell>
          <cell r="R801">
            <v>5321000</v>
          </cell>
          <cell r="S801" t="str">
            <v>OTRA</v>
          </cell>
          <cell r="T801" t="str">
            <v>EQUIP-SC-5321000</v>
          </cell>
          <cell r="U801" t="str">
            <v>0001</v>
          </cell>
          <cell r="W801">
            <v>1</v>
          </cell>
          <cell r="AB801" t="str">
            <v>SLP</v>
          </cell>
        </row>
        <row r="802">
          <cell r="B802" t="str">
            <v>EQUIP-SC-5321000-A001</v>
          </cell>
          <cell r="C802" t="str">
            <v>JA</v>
          </cell>
          <cell r="E802" t="str">
            <v>Equipo de cirugía urológica</v>
          </cell>
          <cell r="G802" t="str">
            <v>INSTRUMENTAL</v>
          </cell>
          <cell r="H802" t="str">
            <v>SET</v>
          </cell>
          <cell r="I802" t="str">
            <v>SIN CLAVE</v>
          </cell>
          <cell r="N802">
            <v>53200033</v>
          </cell>
          <cell r="O802" t="str">
            <v>Charola instrumental cirugia (equipo medico quirurgico)</v>
          </cell>
          <cell r="R802">
            <v>5321000</v>
          </cell>
          <cell r="S802" t="str">
            <v>OTRA</v>
          </cell>
          <cell r="T802" t="str">
            <v>EQUIP-SC-5321000</v>
          </cell>
          <cell r="U802" t="str">
            <v>A001</v>
          </cell>
          <cell r="V802" t="str">
            <v>Cánula Ferguson o Frazier-Ferguson: calibre 12 fr angulada</v>
          </cell>
          <cell r="AB802" t="str">
            <v>SLP-JunAcla</v>
          </cell>
        </row>
        <row r="803">
          <cell r="B803" t="str">
            <v>EQUIP-SC-5321180-0001</v>
          </cell>
          <cell r="C803" t="str">
            <v>SI</v>
          </cell>
          <cell r="E803" t="str">
            <v>EQUIPO DE CURACION</v>
          </cell>
          <cell r="F803" t="str">
            <v>Equipo de curación, 4 piezas:
1 Tijera
3 Pinzas diversas</v>
          </cell>
          <cell r="G803" t="str">
            <v>INSTRUMENTAL</v>
          </cell>
          <cell r="H803" t="str">
            <v>SET</v>
          </cell>
          <cell r="I803" t="str">
            <v>SIN CLAVE</v>
          </cell>
          <cell r="N803">
            <v>53200033</v>
          </cell>
          <cell r="O803" t="str">
            <v>Charola instrumental cirugia (equipo medico quirurgico)</v>
          </cell>
          <cell r="R803">
            <v>5321180</v>
          </cell>
          <cell r="S803" t="str">
            <v>OTRA</v>
          </cell>
          <cell r="T803" t="str">
            <v>EQUIP-SC-5321180</v>
          </cell>
          <cell r="U803" t="str">
            <v>0001</v>
          </cell>
          <cell r="V803" t="str">
            <v>No. de claves: 3</v>
          </cell>
          <cell r="W803">
            <v>1</v>
          </cell>
          <cell r="AB803" t="str">
            <v>QRO</v>
          </cell>
        </row>
        <row r="804">
          <cell r="B804" t="str">
            <v>EQUIP-SC-5321180-0002</v>
          </cell>
          <cell r="C804" t="str">
            <v>SI</v>
          </cell>
          <cell r="E804" t="str">
            <v>EQUIPO DE CURACION</v>
          </cell>
          <cell r="F804" t="str">
            <v>Equipo de curación, 5 piezas:
1 Riñon de  acero
1 Tijera
3 Pinzas diversas</v>
          </cell>
          <cell r="G804" t="str">
            <v>INSTRUMENTAL</v>
          </cell>
          <cell r="H804" t="str">
            <v>SET</v>
          </cell>
          <cell r="I804" t="str">
            <v>SIN CLAVE</v>
          </cell>
          <cell r="N804">
            <v>53200033</v>
          </cell>
          <cell r="O804" t="str">
            <v>Charola instrumental cirugia (equipo medico quirurgico)</v>
          </cell>
          <cell r="R804">
            <v>5321180</v>
          </cell>
          <cell r="S804" t="str">
            <v>OTRA</v>
          </cell>
          <cell r="T804" t="str">
            <v>EQUIP-SC-5321180</v>
          </cell>
          <cell r="U804" t="str">
            <v>0002</v>
          </cell>
          <cell r="V804" t="str">
            <v>No. de claves: 5</v>
          </cell>
          <cell r="W804">
            <v>1</v>
          </cell>
          <cell r="AB804" t="str">
            <v>SLP</v>
          </cell>
        </row>
        <row r="805">
          <cell r="B805" t="str">
            <v>EQUIP-SC-5332000-0001</v>
          </cell>
          <cell r="C805" t="str">
            <v>SI</v>
          </cell>
          <cell r="E805" t="str">
            <v>EQUIPO DE COLOCACION DE CATETER TENCOFF PERITONEO</v>
          </cell>
          <cell r="F805" t="str">
            <v>Equipo de colocación de cateter tencoff peritoneo, 9 piezas:
1 Charola mayo
1 Tijeras
6 Pinzas diversas
1 Porta agujas</v>
          </cell>
          <cell r="G805" t="str">
            <v>INSTRUMENTAL</v>
          </cell>
          <cell r="H805" t="str">
            <v>SET</v>
          </cell>
          <cell r="I805" t="str">
            <v>SIN CLAVE</v>
          </cell>
          <cell r="N805">
            <v>53200033</v>
          </cell>
          <cell r="O805" t="str">
            <v>Charola instrumental cirugia (equipo medico quirurgico)</v>
          </cell>
          <cell r="R805">
            <v>5332000</v>
          </cell>
          <cell r="S805" t="str">
            <v>OTRA</v>
          </cell>
          <cell r="T805" t="str">
            <v>EQUIP-SC-5332000</v>
          </cell>
          <cell r="U805" t="str">
            <v>0001</v>
          </cell>
          <cell r="W805">
            <v>1</v>
          </cell>
          <cell r="AB805" t="str">
            <v>SLP</v>
          </cell>
        </row>
        <row r="806">
          <cell r="B806" t="str">
            <v>EQUIP-SC-5390000-0001</v>
          </cell>
          <cell r="C806" t="str">
            <v>SI</v>
          </cell>
          <cell r="E806" t="str">
            <v>EQUIPO DE CONDUCTO ILEAL</v>
          </cell>
          <cell r="F806" t="str">
            <v>Equipo de conducto ileal, 71 piezas:
1 Charola mayo
1 Riñón de acero
1 Vasos metálicos 
1 Cubeta
2 Cánula aspiración
6 Mangos de bisturí
4 Tijeras
47 Pinzas diversas
6 Separadores 
2 Porta agujas</v>
          </cell>
          <cell r="G806" t="str">
            <v>INSTRUMENTAL</v>
          </cell>
          <cell r="H806" t="str">
            <v>SET</v>
          </cell>
          <cell r="I806" t="str">
            <v>SIN CLAVE</v>
          </cell>
          <cell r="N806">
            <v>53200033</v>
          </cell>
          <cell r="O806" t="str">
            <v>Charola instrumental cirugia (equipo medico quirurgico)</v>
          </cell>
          <cell r="R806">
            <v>5390000</v>
          </cell>
          <cell r="S806" t="str">
            <v>OTRA</v>
          </cell>
          <cell r="T806" t="str">
            <v>EQUIP-SC-5390000</v>
          </cell>
          <cell r="U806" t="str">
            <v>0001</v>
          </cell>
          <cell r="W806">
            <v>1</v>
          </cell>
          <cell r="AB806" t="str">
            <v>SLP</v>
          </cell>
        </row>
        <row r="807">
          <cell r="B807" t="str">
            <v>EQUIP-SC-5391920-0001</v>
          </cell>
          <cell r="C807" t="str">
            <v>SI</v>
          </cell>
          <cell r="E807" t="str">
            <v>EQUIPO DE CISTOPEXIA</v>
          </cell>
          <cell r="F807" t="str">
            <v>Equipo de cistopexia, 73 piezas:
1 Charola mayo
1 Riñón de acero
1 Vasos metálicos 
1 Cubeta
2 Cánula aspiración
2 Mangos de bisturí
4 Tijeras
2 Cucharillas
5 Curetas
3 Estiletes
8 Dilatadores 
37 Pinzas diversas
2 Separadores 
2 Especulos
2 Porta agujas</v>
          </cell>
          <cell r="G807" t="str">
            <v>INSTRUMENTAL</v>
          </cell>
          <cell r="H807" t="str">
            <v>SET</v>
          </cell>
          <cell r="I807" t="str">
            <v>SIN CLAVE</v>
          </cell>
          <cell r="N807">
            <v>53200033</v>
          </cell>
          <cell r="O807" t="str">
            <v>Charola instrumental cirugia (equipo medico quirurgico)</v>
          </cell>
          <cell r="R807">
            <v>5391920</v>
          </cell>
          <cell r="S807" t="str">
            <v>OTRA</v>
          </cell>
          <cell r="T807" t="str">
            <v>EQUIP-SC-5391920</v>
          </cell>
          <cell r="U807" t="str">
            <v>0001</v>
          </cell>
          <cell r="W807">
            <v>1</v>
          </cell>
          <cell r="AB807" t="str">
            <v>SLP</v>
          </cell>
        </row>
        <row r="808">
          <cell r="B808" t="str">
            <v>EQUIP-SC-5391921-0001</v>
          </cell>
          <cell r="C808" t="str">
            <v>SI</v>
          </cell>
          <cell r="E808" t="str">
            <v>EQUIPO DE CISTOSTOMIA</v>
          </cell>
          <cell r="F808" t="str">
            <v>Equipo de cistostomía, 41 piezas:
1 Bandeja de acero
1 Mangos de bisturí
3 Tijeras
1 Costotomo
3 Legras
1 Estilete
5 Dilatador 
13 Pinzas diversas
8 Separadores 
5 Porta agujas</v>
          </cell>
          <cell r="G808" t="str">
            <v>INSTRUMENTAL</v>
          </cell>
          <cell r="H808" t="str">
            <v>SET</v>
          </cell>
          <cell r="I808" t="str">
            <v>SIN CLAVE</v>
          </cell>
          <cell r="N808">
            <v>53200033</v>
          </cell>
          <cell r="O808" t="str">
            <v>Charola instrumental cirugia (equipo medico quirurgico)</v>
          </cell>
          <cell r="R808">
            <v>5391921</v>
          </cell>
          <cell r="S808" t="str">
            <v>OTRA</v>
          </cell>
          <cell r="T808" t="str">
            <v>EQUIP-SC-5391921</v>
          </cell>
          <cell r="U808" t="str">
            <v>0001</v>
          </cell>
          <cell r="W808">
            <v>1</v>
          </cell>
          <cell r="AB808" t="str">
            <v>SLP</v>
          </cell>
        </row>
        <row r="809">
          <cell r="B809" t="str">
            <v>EQUIP-SC-5450000-0001</v>
          </cell>
          <cell r="C809" t="str">
            <v>SI</v>
          </cell>
          <cell r="E809" t="str">
            <v>EQUIPO DE DILATACION ESOFAGICA</v>
          </cell>
          <cell r="F809" t="str">
            <v>Equipo de dilatación esofágica, 9 piezas:
1 Charola mayo
1 Riñón de acero
1 Vasos metálicos 
1 Cubeta
1 Cánula aspiración
1 Tijeras
3 Pinzas diversas</v>
          </cell>
          <cell r="G809" t="str">
            <v>INSTRUMENTAL</v>
          </cell>
          <cell r="H809" t="str">
            <v>SET</v>
          </cell>
          <cell r="I809" t="str">
            <v>SIN CLAVE</v>
          </cell>
          <cell r="N809">
            <v>53200033</v>
          </cell>
          <cell r="O809" t="str">
            <v>Charola instrumental cirugia (equipo medico quirurgico)</v>
          </cell>
          <cell r="R809">
            <v>5450000</v>
          </cell>
          <cell r="S809" t="str">
            <v>OTRA</v>
          </cell>
          <cell r="T809" t="str">
            <v>EQUIP-SC-5450000</v>
          </cell>
          <cell r="U809" t="str">
            <v>0001</v>
          </cell>
          <cell r="W809">
            <v>1</v>
          </cell>
          <cell r="AB809" t="str">
            <v>SLP</v>
          </cell>
        </row>
        <row r="810">
          <cell r="B810" t="str">
            <v>EQUIP-SC-5500000-0001</v>
          </cell>
          <cell r="C810" t="str">
            <v>SI</v>
          </cell>
          <cell r="E810" t="str">
            <v>EQUIPO PARA ESTRABISMO</v>
          </cell>
          <cell r="F810" t="str">
            <v>Equipo de estrabismo, 58 piezas:
1 Charola mayo
1 Charola perforada
1 Mangos de bisturí
4 Tijeras
26 Pinzas diversas
10 Separadores 
5 Blefarostatos
6 Ganchos
2 Porta agujas
1 Compás
1 Laringoscopio</v>
          </cell>
          <cell r="G810" t="str">
            <v>INSTRUMENTAL</v>
          </cell>
          <cell r="H810" t="str">
            <v>EQUIPO</v>
          </cell>
          <cell r="I810" t="str">
            <v>SIN CLAVE</v>
          </cell>
          <cell r="N810">
            <v>53200033</v>
          </cell>
          <cell r="O810" t="str">
            <v>Charola instrumental cirugia (equipo medico quirurgico)</v>
          </cell>
          <cell r="R810">
            <v>5500000</v>
          </cell>
          <cell r="S810" t="str">
            <v>OTRA</v>
          </cell>
          <cell r="T810" t="str">
            <v>EQUIP-SC-5500000</v>
          </cell>
          <cell r="U810" t="str">
            <v>0001</v>
          </cell>
          <cell r="W810">
            <v>1</v>
          </cell>
          <cell r="AB810" t="str">
            <v>SLP</v>
          </cell>
        </row>
        <row r="811">
          <cell r="B811" t="str">
            <v>EQUIP-SC-5800000-0001</v>
          </cell>
          <cell r="C811" t="str">
            <v>SI</v>
          </cell>
          <cell r="E811" t="str">
            <v>EQUIPO DE HERNIOPLASTIA</v>
          </cell>
          <cell r="F811" t="str">
            <v xml:space="preserve">Equipo de hernioplastía, 66 piezas:
1 Charola mayo
1 Riñón de acero
1 Vasos metálicos 
1 Cubeta
2 Cánula aspiración
2 Mangos de bisturí
4 Tijeras
47 Pinzas diversas
5 Separadores 
2 Porta agujas
</v>
          </cell>
          <cell r="G811" t="str">
            <v>INSTRUMENTAL</v>
          </cell>
          <cell r="H811" t="str">
            <v>SET</v>
          </cell>
          <cell r="I811" t="str">
            <v>SIN CLAVE</v>
          </cell>
          <cell r="N811">
            <v>53200033</v>
          </cell>
          <cell r="O811" t="str">
            <v>Charola instrumental cirugia (equipo medico quirurgico)</v>
          </cell>
          <cell r="R811">
            <v>5800000</v>
          </cell>
          <cell r="S811" t="str">
            <v>OTRA</v>
          </cell>
          <cell r="T811" t="str">
            <v>EQUIP-SC-5800000</v>
          </cell>
          <cell r="U811" t="str">
            <v>0001</v>
          </cell>
          <cell r="W811">
            <v>1</v>
          </cell>
          <cell r="AB811" t="str">
            <v>SLP</v>
          </cell>
        </row>
        <row r="812">
          <cell r="B812" t="str">
            <v>EQUIP-SC-5930000-0001</v>
          </cell>
          <cell r="C812" t="str">
            <v>SI</v>
          </cell>
          <cell r="E812" t="str">
            <v>EQUIPO DE INSTALACION CATETER MAHURCKAR Y/O SUTURA</v>
          </cell>
          <cell r="F812" t="str">
            <v>Equipo de instalación catetér Mahurckar y/o sutura, 9 piezas:
1 Charola mayo
1 Caja de cristal
1 Riñón de acero
1 Vasos metálicos 
1 Tijeras
3 Pinzas diversas
1 Porta agujas</v>
          </cell>
          <cell r="G812" t="str">
            <v>INSTRUMENTAL</v>
          </cell>
          <cell r="H812" t="str">
            <v>SET</v>
          </cell>
          <cell r="I812" t="str">
            <v>SIN CLAVE</v>
          </cell>
          <cell r="N812">
            <v>53200033</v>
          </cell>
          <cell r="O812" t="str">
            <v>Charola instrumental cirugia (equipo medico quirurgico)</v>
          </cell>
          <cell r="R812">
            <v>5930000</v>
          </cell>
          <cell r="S812" t="str">
            <v>OTRA</v>
          </cell>
          <cell r="T812" t="str">
            <v>EQUIP-SC-5930000</v>
          </cell>
          <cell r="U812" t="str">
            <v>0001</v>
          </cell>
          <cell r="W812">
            <v>1</v>
          </cell>
          <cell r="AB812" t="str">
            <v>SLP</v>
          </cell>
        </row>
        <row r="813">
          <cell r="B813" t="str">
            <v>ERGOM-5313430174-0001</v>
          </cell>
          <cell r="C813" t="str">
            <v>SI</v>
          </cell>
          <cell r="E813" t="str">
            <v>ERGOMETRO PARA MIEMBROS INFERIORES</v>
          </cell>
          <cell r="F813" t="str">
            <v>Ergómetro para miembros inferiores (adulto). Cuenta con: selector de velocidad con cambio de velocidad ininterrumpida; manubrios de altura ajustable; pedales ajustables; resistencia ajustable; monitoreo de frecuencia cardiaca; compatible con telemetría.</v>
          </cell>
          <cell r="G813" t="str">
            <v>MOBILIARIO MÉDICO</v>
          </cell>
          <cell r="H813" t="str">
            <v>EQUIPO</v>
          </cell>
          <cell r="I813" t="str">
            <v>531.343.0174</v>
          </cell>
          <cell r="J813" t="str">
            <v>Ergómetro para miembros inferiores. Equipo con resistencia isocinética para miembros inferiores. Consta de los siguientes elementos: acomodación a velocidades fijas. Selector de velocidad con capacidad de cambio sin interrumpir el ejercicio. Carga de trabajo seleccionable en rpm. Cronómetro con señal acústica al llegar al tiempo programado. Despliegue del medidor en Kg-m./min. a caloría/min. Tabla de conversión de kilogramo/minuto a caloría. Manubrios de altura ajustable. Asiento de altura ajustable y con escala graduada. Pedales con correa ajustable. Ruedas para desplazamiento. Niveladores para estabilizarlo al piso. Las especificaciones de cada uno de los elementos señalados serán determinadas por las unidades médicas de acuerdo a sus necesidades.</v>
          </cell>
          <cell r="N813">
            <v>53100711</v>
          </cell>
          <cell r="O813" t="str">
            <v>Ergometro (instrumento cientifico)</v>
          </cell>
          <cell r="S813" t="str">
            <v>CNI</v>
          </cell>
          <cell r="T813" t="str">
            <v>ERGOM-5313430174</v>
          </cell>
          <cell r="U813" t="str">
            <v>0001</v>
          </cell>
          <cell r="W813">
            <v>4</v>
          </cell>
          <cell r="AB813" t="str">
            <v>SIN</v>
          </cell>
        </row>
        <row r="814">
          <cell r="B814" t="str">
            <v>ERGOM-5313430182-0001</v>
          </cell>
          <cell r="C814" t="str">
            <v>SI</v>
          </cell>
          <cell r="E814" t="str">
            <v>ERGOMETRO PARA MIEMBROS SUPERIORES</v>
          </cell>
          <cell r="G814" t="str">
            <v>MOBILIARIO MÉDICO</v>
          </cell>
          <cell r="H814" t="str">
            <v>EQUIPO</v>
          </cell>
          <cell r="I814" t="str">
            <v>531.343.0182</v>
          </cell>
          <cell r="J814" t="str">
            <v>Ergómetro para miembros superiores. Equipo con resistencia isocinética para miembros superiores. Consta de los siguientes elementos: resistencia isocinética de acomodación a velocidades fijas. Selector de velocidad con capacidad de cambio sin interrumpir el ejercicio. Carga de trabajo seleccionable en rpm. Cronómetro con señal acústica al llegar al tiempo programado con despliegue analógico del medidor en kg-m./min. Tabla de conversión de kilogrametro/ minuto a caloría/minuto. Manubrios independientes para cada brazo y de extensión ajustable. Asiento de altura ajustable y con escala graduada con desplazamiento horizontal para adaptar distancia del paciente a los manubrios. Soportes de pies para pacientes pediátricos y adultos. Ruedas para desplazamiento Niveladores par estabilizarlo al piso. Las especificaciones de cada uno de los elementos señalados serán determinadas por las unidades médicas de acuerdo a sus necesidades.</v>
          </cell>
          <cell r="N814">
            <v>53100711</v>
          </cell>
          <cell r="O814" t="str">
            <v>Ergometro (instrumento cientifico)</v>
          </cell>
          <cell r="S814" t="str">
            <v>CNI</v>
          </cell>
          <cell r="T814" t="str">
            <v>ERGOM-5313430182</v>
          </cell>
          <cell r="U814" t="str">
            <v>0001</v>
          </cell>
          <cell r="W814">
            <v>4</v>
          </cell>
          <cell r="AB814" t="str">
            <v>SIN</v>
          </cell>
        </row>
        <row r="815">
          <cell r="B815" t="str">
            <v>ESCAL-5133520105-0001</v>
          </cell>
          <cell r="C815" t="str">
            <v>SI</v>
          </cell>
          <cell r="E815" t="str">
            <v>ESCALERILLA DE DOS PELDAÑOS</v>
          </cell>
          <cell r="F815" t="str">
            <v>Escalerilla de dos peldaños. Estructura tubular fabricada en lámina de acero al carbono rolado en frío,  calibre no. 20 de 25.4 x 25.4 mm (1" x 1"). Dimensiones generales largo 50 cm, ancho 40 cm, altura 33 cm. Capacidad de carga 110 kg.</v>
          </cell>
          <cell r="G815" t="str">
            <v>MOBILIARIO MÉDICO</v>
          </cell>
          <cell r="H815" t="str">
            <v>PIEZA</v>
          </cell>
          <cell r="I815" t="str">
            <v>SIN CLAVE</v>
          </cell>
          <cell r="M815" t="str">
            <v>513.352.0105</v>
          </cell>
          <cell r="N815">
            <v>53100037</v>
          </cell>
          <cell r="O815" t="str">
            <v>Banqueta altura (equipo medico quirurgico)</v>
          </cell>
          <cell r="S815" t="str">
            <v>IMSS</v>
          </cell>
          <cell r="T815" t="str">
            <v>ESCAL-5133520105</v>
          </cell>
          <cell r="U815" t="str">
            <v>0001</v>
          </cell>
          <cell r="V815" t="str">
            <v>Múltiples diferencias con 0002</v>
          </cell>
          <cell r="W815">
            <v>0</v>
          </cell>
          <cell r="AB815" t="str">
            <v>SLP</v>
          </cell>
        </row>
        <row r="816">
          <cell r="B816" t="str">
            <v>ESCAL-5133520105-0002</v>
          </cell>
          <cell r="C816" t="str">
            <v>TEX</v>
          </cell>
          <cell r="E816" t="str">
            <v>ESCALERRILLA DE DOS PELDAÑOS</v>
          </cell>
          <cell r="F816" t="str">
            <v>Escalerilla de dos peldaños. Estructura tubular de lámina de acero, acabado cromado. Cubiertas de hule, acabado estriado.</v>
          </cell>
          <cell r="G816" t="str">
            <v>MOBILIARIO MÉDICO</v>
          </cell>
          <cell r="H816" t="str">
            <v>PIEZA</v>
          </cell>
          <cell r="I816" t="str">
            <v>SIN CLAVE</v>
          </cell>
          <cell r="M816" t="str">
            <v>513.352.0105</v>
          </cell>
          <cell r="N816">
            <v>53100037</v>
          </cell>
          <cell r="O816" t="str">
            <v>Banqueta altura (equipo medico quirurgico)</v>
          </cell>
          <cell r="S816" t="str">
            <v>IMSS</v>
          </cell>
          <cell r="T816" t="str">
            <v>ESCAL-5133520105</v>
          </cell>
          <cell r="U816" t="str">
            <v>0002</v>
          </cell>
          <cell r="V816" t="str">
            <v>Múltiples diferencias con 0001</v>
          </cell>
          <cell r="AB816" t="str">
            <v>TEX</v>
          </cell>
        </row>
        <row r="817">
          <cell r="B817" t="str">
            <v>ESCAL-5190010700-0001</v>
          </cell>
          <cell r="C817" t="str">
            <v>SI</v>
          </cell>
          <cell r="E817" t="str">
            <v>ESCALERA METALICA PARA ALMACEN</v>
          </cell>
          <cell r="F817" t="str">
            <v>Escalera metálica con ruedas, barandal de seguridad y plataforma de trabajo en el último escalón a una altura de máxima de 2.5 metros</v>
          </cell>
          <cell r="G817" t="str">
            <v>MOBILIARIO</v>
          </cell>
          <cell r="H817" t="str">
            <v>PIEZA</v>
          </cell>
          <cell r="I817" t="str">
            <v>SIN CLAVE</v>
          </cell>
          <cell r="M817" t="str">
            <v>519.001.0700</v>
          </cell>
          <cell r="N817">
            <v>51900107</v>
          </cell>
          <cell r="O817" t="str">
            <v>Escalera tipo canastilla telescopica</v>
          </cell>
          <cell r="S817" t="str">
            <v>CUCOP</v>
          </cell>
          <cell r="T817" t="str">
            <v>ESCAL-5190010700</v>
          </cell>
          <cell r="U817" t="str">
            <v>0001</v>
          </cell>
          <cell r="W817">
            <v>0</v>
          </cell>
          <cell r="AB817" t="str">
            <v>FARMA</v>
          </cell>
        </row>
        <row r="818">
          <cell r="B818" t="str">
            <v>ESCAL-5193150017-0001</v>
          </cell>
          <cell r="C818" t="str">
            <v>SI</v>
          </cell>
          <cell r="E818" t="str">
            <v>ESCALERA DE TIJERA DE 3 PELDAÑOS</v>
          </cell>
          <cell r="F818" t="str">
            <v>Escalera de tijera de 3 peldaños. Con una altura máxima de 90 cm +/- 10%. De aluminio anodizado.</v>
          </cell>
          <cell r="G818" t="str">
            <v>MOBILIARIO</v>
          </cell>
          <cell r="H818" t="str">
            <v>PIEZA</v>
          </cell>
          <cell r="I818" t="str">
            <v>SIN CLAVE</v>
          </cell>
          <cell r="M818" t="str">
            <v>519.315.0017</v>
          </cell>
          <cell r="N818">
            <v>51900106</v>
          </cell>
          <cell r="O818" t="str">
            <v>Escalera tipo tijera</v>
          </cell>
          <cell r="S818" t="str">
            <v>IMSS</v>
          </cell>
          <cell r="T818" t="str">
            <v>ESCAL-5193150017</v>
          </cell>
          <cell r="U818" t="str">
            <v>0001</v>
          </cell>
          <cell r="V818" t="str">
            <v>Altura: 90 cm +/- 10%
Peldaños: 3
Capacidad de carga: No se especifica</v>
          </cell>
          <cell r="W818">
            <v>0</v>
          </cell>
          <cell r="AB818" t="str">
            <v>SLP</v>
          </cell>
        </row>
        <row r="819">
          <cell r="B819" t="str">
            <v>ESCAL-5193150017-0002</v>
          </cell>
          <cell r="C819" t="str">
            <v>SI</v>
          </cell>
          <cell r="E819" t="str">
            <v>ESCALERA DE TIJERA DE 5 PELDAÑOS</v>
          </cell>
          <cell r="G819" t="str">
            <v>MOBILIARIO</v>
          </cell>
          <cell r="H819" t="str">
            <v>PIEZA</v>
          </cell>
          <cell r="I819" t="str">
            <v>SIN CLAVE</v>
          </cell>
          <cell r="M819" t="str">
            <v>519.315.0017</v>
          </cell>
          <cell r="N819">
            <v>51900106</v>
          </cell>
          <cell r="O819" t="str">
            <v>Escalera tipo tijera</v>
          </cell>
          <cell r="S819" t="str">
            <v>IMSS</v>
          </cell>
          <cell r="T819" t="str">
            <v>ESCAL-5193150017</v>
          </cell>
          <cell r="U819" t="str">
            <v>0002</v>
          </cell>
          <cell r="V819" t="str">
            <v>Altura:180 cm +/- 10%
Peldaños: 5
Capacidad de carga: 150 Kg</v>
          </cell>
          <cell r="W819">
            <v>0</v>
          </cell>
          <cell r="AB819" t="str">
            <v>FARMA</v>
          </cell>
        </row>
        <row r="820">
          <cell r="B820" t="str">
            <v>ESCAL-5193150017-0003</v>
          </cell>
          <cell r="C820" t="str">
            <v>SI</v>
          </cell>
          <cell r="E820" t="str">
            <v>ESCALERA DE TIJERA DE 7 PELDAÑOS</v>
          </cell>
          <cell r="G820" t="str">
            <v>MOBILIARIO</v>
          </cell>
          <cell r="H820" t="str">
            <v>PIEZA</v>
          </cell>
          <cell r="I820" t="str">
            <v>S/C</v>
          </cell>
          <cell r="N820">
            <v>51900106</v>
          </cell>
          <cell r="T820" t="str">
            <v>ESCAL-5193150017</v>
          </cell>
          <cell r="U820" t="str">
            <v>0003</v>
          </cell>
          <cell r="AB820" t="str">
            <v>CMM</v>
          </cell>
        </row>
        <row r="821">
          <cell r="B821" t="str">
            <v>ESCAL-5640020540-0001</v>
          </cell>
          <cell r="C821" t="str">
            <v>SI</v>
          </cell>
          <cell r="E821" t="str">
            <v>ESCALERILLA DE MADERA</v>
          </cell>
          <cell r="F821" t="str">
            <v>Escalerilla de madera, cuenta con 36 escalones y perforaciones para su instalación.</v>
          </cell>
          <cell r="G821" t="str">
            <v>MOBILIARIO MÉDICO</v>
          </cell>
          <cell r="H821" t="str">
            <v>PIEZA</v>
          </cell>
          <cell r="I821" t="str">
            <v>564.002.0540</v>
          </cell>
          <cell r="J821" t="str">
            <v>Escalerilla de madera. Escalerilla de madera para mejorar los arcos de movilidad y coordinación de hombro codo muñeca y mano. Con las siguientes características seleccionables de acuerdo a las necesidades de las unidades médicas: fija a la pared. Peldaños y medidas.</v>
          </cell>
          <cell r="N821">
            <v>53100347</v>
          </cell>
          <cell r="O821" t="str">
            <v>Aparatos de rehabilitacion</v>
          </cell>
          <cell r="S821" t="str">
            <v>CNI</v>
          </cell>
          <cell r="T821" t="str">
            <v>ESCAL-5640020540</v>
          </cell>
          <cell r="U821" t="str">
            <v>0001</v>
          </cell>
          <cell r="W821">
            <v>0</v>
          </cell>
          <cell r="AB821" t="str">
            <v>SIN</v>
          </cell>
        </row>
        <row r="822">
          <cell r="B822" t="str">
            <v>ESCAL-5640021225-0001</v>
          </cell>
          <cell r="C822" t="str">
            <v>SI</v>
          </cell>
          <cell r="E822" t="str">
            <v>ESCALERA CON RAMPA Y BARANDAL</v>
          </cell>
          <cell r="F822" t="str">
            <v>Escalera y rampa con barandal, con una capacidad de carga de al menos 100 kg. Cuenta con: escalera fabricada en madera de alta calidad; barandal metálico ajustable; al menos 4 escalones los cuales están recubiertos de material antiderrapante.</v>
          </cell>
          <cell r="G822" t="str">
            <v>MOBILIARIO MÉDICO</v>
          </cell>
          <cell r="H822" t="str">
            <v>JUEGO</v>
          </cell>
          <cell r="I822" t="str">
            <v>564.002.1225</v>
          </cell>
          <cell r="J822" t="str">
            <v>ESCALERA Y RAMPA CON BARANDAL.  DESCRIPCIÓN: Equipo para contribuir al fortalecimiento muscular y coordinación de miembros inferiores y superiores. Consta De los siguientes elementos: Escalera y rampa con: barandal. Escalones rampa pasamanos descanso. Las especificaciones de cada uno de los elementos señalados serán determinadas por las unidades médicas de acuerdo a sus necesidades.</v>
          </cell>
          <cell r="N822">
            <v>54200014</v>
          </cell>
          <cell r="O822" t="str">
            <v>Plataforma con escalera</v>
          </cell>
          <cell r="S822" t="str">
            <v>CNI</v>
          </cell>
          <cell r="T822" t="str">
            <v>ESCAL-5640021225</v>
          </cell>
          <cell r="U822" t="str">
            <v>0001</v>
          </cell>
          <cell r="W822">
            <v>0</v>
          </cell>
          <cell r="AB822" t="str">
            <v>SIN</v>
          </cell>
        </row>
        <row r="823">
          <cell r="B823" t="str">
            <v>ESCRI-5110002200-0001</v>
          </cell>
          <cell r="C823" t="str">
            <v>SI</v>
          </cell>
          <cell r="E823" t="str">
            <v>ESCRITORIO CON CUBIERTA PLANA DE 2 GAVETAS DEL LADO DERECHO</v>
          </cell>
          <cell r="F823" t="str">
            <v>Escritorio con cubierta plana de 2 gavetas del lado derecho. Dimensiones: largo 120 cm, ancho 75 cm y alto75 cm.</v>
          </cell>
          <cell r="G823" t="str">
            <v>MOBILIARIO</v>
          </cell>
          <cell r="H823" t="str">
            <v>PIEZA</v>
          </cell>
          <cell r="I823" t="str">
            <v>SIN CLAVE</v>
          </cell>
          <cell r="M823" t="str">
            <v>511.000.2200</v>
          </cell>
          <cell r="N823">
            <v>51100022</v>
          </cell>
          <cell r="O823" t="str">
            <v>Escritorio</v>
          </cell>
          <cell r="S823" t="str">
            <v>CUCOP</v>
          </cell>
          <cell r="T823" t="str">
            <v>ESCRI-5110002200</v>
          </cell>
          <cell r="U823" t="str">
            <v>0001</v>
          </cell>
          <cell r="V823" t="str">
            <v>Dimensiones: 125cm (l) x 75cm (a) x 75 cm (h)
Cubierta: Melamina 28mm
Cuerpo: Lámina Cal. No. 22 
Acabado: Pintura epóxica</v>
          </cell>
          <cell r="W823">
            <v>0</v>
          </cell>
          <cell r="AB823" t="str">
            <v>FARMA</v>
          </cell>
        </row>
        <row r="824">
          <cell r="B824" t="str">
            <v>ESCRI-5110002200-0002</v>
          </cell>
          <cell r="C824" t="str">
            <v>SI</v>
          </cell>
          <cell r="E824" t="str">
            <v>ESCRITORIO EJECUTIVO CON 2 CAJONES Y ARCHIVERO</v>
          </cell>
          <cell r="F824" t="str">
            <v>Escritorio ejecutivo. Cuenta con: dos cajones de un lado y archivero con dos gavetas en el otro; cubiertas y mesas de trabajo de fibra de madera (MDF). Capacidad de carga de 250 kg.</v>
          </cell>
          <cell r="G824" t="str">
            <v>MOBILIARIO</v>
          </cell>
          <cell r="H824" t="str">
            <v>PIEZA</v>
          </cell>
          <cell r="I824" t="str">
            <v>SIN CLAVE</v>
          </cell>
          <cell r="M824" t="str">
            <v>511.000.2200</v>
          </cell>
          <cell r="N824">
            <v>51100022</v>
          </cell>
          <cell r="O824" t="str">
            <v>Escritorio</v>
          </cell>
          <cell r="S824" t="str">
            <v>CUCOP</v>
          </cell>
          <cell r="T824" t="str">
            <v>ESCRI-5110002200</v>
          </cell>
          <cell r="U824" t="str">
            <v>0002</v>
          </cell>
          <cell r="V824" t="str">
            <v>Dimensiones: 150cm (l) x 70cm (a) x 75 cm (h)
Cubierta: MDF 3cm
Cuerpo: MDF 3cm
Acabado: Chapa de madera poliuretano</v>
          </cell>
          <cell r="W824">
            <v>0</v>
          </cell>
          <cell r="AB824" t="str">
            <v>TAB</v>
          </cell>
        </row>
        <row r="825">
          <cell r="B825" t="str">
            <v>ESCRI-5110002200-0003</v>
          </cell>
          <cell r="C825" t="str">
            <v>SI</v>
          </cell>
          <cell r="E825" t="str">
            <v>ESCRITORIO EN L CON ARCHIVERO MOVIL</v>
          </cell>
          <cell r="G825" t="str">
            <v>MOBILIARIO</v>
          </cell>
          <cell r="H825" t="str">
            <v>PIEZA</v>
          </cell>
          <cell r="I825" t="str">
            <v>S/C</v>
          </cell>
          <cell r="N825">
            <v>51100022</v>
          </cell>
          <cell r="T825" t="str">
            <v>ESCRI-5110002200</v>
          </cell>
          <cell r="U825" t="str">
            <v>0003</v>
          </cell>
          <cell r="AB825" t="str">
            <v>CMM</v>
          </cell>
        </row>
        <row r="826">
          <cell r="B826" t="str">
            <v>ESCRI-5112630343-0001</v>
          </cell>
          <cell r="C826" t="str">
            <v>SI</v>
          </cell>
          <cell r="E826" t="str">
            <v>ESCRITORIO PARA JEFATURA</v>
          </cell>
          <cell r="G826" t="str">
            <v>MOBILIARIO</v>
          </cell>
          <cell r="H826" t="str">
            <v>PIEZA</v>
          </cell>
          <cell r="I826" t="str">
            <v>SIN CLAVE</v>
          </cell>
          <cell r="M826" t="str">
            <v>511.263.0343</v>
          </cell>
          <cell r="N826">
            <v>51100022</v>
          </cell>
          <cell r="O826" t="str">
            <v>Escritorio</v>
          </cell>
          <cell r="S826" t="str">
            <v>IMSS</v>
          </cell>
          <cell r="T826" t="str">
            <v>ESCRI-5112630343</v>
          </cell>
          <cell r="U826" t="str">
            <v>0001</v>
          </cell>
          <cell r="V826" t="str">
            <v>Sin diferencias con 0002</v>
          </cell>
          <cell r="W826">
            <v>0</v>
          </cell>
          <cell r="AB826" t="str">
            <v>NAY</v>
          </cell>
        </row>
        <row r="827">
          <cell r="B827" t="str">
            <v>ESCRI-5112630343-0002</v>
          </cell>
          <cell r="C827" t="str">
            <v>Duplicada</v>
          </cell>
          <cell r="E827" t="str">
            <v>ESCRITORIO PARA DIRECCIÓN</v>
          </cell>
          <cell r="G827" t="str">
            <v>MOBILIARIO</v>
          </cell>
          <cell r="H827" t="str">
            <v>PIEZA</v>
          </cell>
          <cell r="I827" t="str">
            <v>SIN CLAVE</v>
          </cell>
          <cell r="M827" t="str">
            <v>511.263.0343</v>
          </cell>
          <cell r="N827">
            <v>51100022</v>
          </cell>
          <cell r="O827" t="str">
            <v>Escritorio</v>
          </cell>
          <cell r="S827" t="str">
            <v>IMSS</v>
          </cell>
          <cell r="T827" t="str">
            <v>ESCRI-5112630343</v>
          </cell>
          <cell r="U827" t="str">
            <v>0002</v>
          </cell>
          <cell r="V827" t="str">
            <v>Sin diferencias con 0001</v>
          </cell>
          <cell r="W827">
            <v>0</v>
          </cell>
          <cell r="AB827" t="str">
            <v>NAY</v>
          </cell>
        </row>
        <row r="828">
          <cell r="B828" t="str">
            <v>ESCRI-5113390347-0001</v>
          </cell>
          <cell r="C828" t="str">
            <v>SI</v>
          </cell>
          <cell r="E828" t="str">
            <v>ESCRITORIO CON PEDESTAL Y LATERAL</v>
          </cell>
          <cell r="F828" t="str">
            <v xml:space="preserve">Escritorio con pedestal y lateral. Dimensiones generales: 150 x 60 x 75 cm con lateral de 120 cm. Fabricadas con tableros independientes de fibra de madera de densidad media MDF de 2.8 cm a 3.1 cm de espesor. </v>
          </cell>
          <cell r="G828" t="str">
            <v>MOBILIARIO</v>
          </cell>
          <cell r="H828" t="str">
            <v>PIEZA</v>
          </cell>
          <cell r="I828" t="str">
            <v>SIN CLAVE</v>
          </cell>
          <cell r="M828" t="str">
            <v>511.339.0347</v>
          </cell>
          <cell r="N828">
            <v>51100022</v>
          </cell>
          <cell r="O828" t="str">
            <v>Escritorio</v>
          </cell>
          <cell r="S828" t="str">
            <v>IMSS</v>
          </cell>
          <cell r="T828" t="str">
            <v>ESCRI-5113390347</v>
          </cell>
          <cell r="U828" t="str">
            <v>0001</v>
          </cell>
          <cell r="W828">
            <v>0</v>
          </cell>
          <cell r="AB828" t="str">
            <v>SLP</v>
          </cell>
        </row>
        <row r="829">
          <cell r="B829" t="str">
            <v>ESCRI-5113390347-A001</v>
          </cell>
          <cell r="C829" t="str">
            <v>JA</v>
          </cell>
          <cell r="E829" t="str">
            <v>ESCRITORIO CON PEDESTAL Y LATERAL</v>
          </cell>
          <cell r="G829" t="str">
            <v>MOBILIARIO ADMINISTRATIVO</v>
          </cell>
          <cell r="H829" t="str">
            <v>PIEZA</v>
          </cell>
          <cell r="I829" t="str">
            <v>NO APLICA</v>
          </cell>
          <cell r="M829" t="str">
            <v>511.339.0347</v>
          </cell>
          <cell r="N829">
            <v>51100022</v>
          </cell>
          <cell r="O829" t="str">
            <v>Escritorio</v>
          </cell>
          <cell r="S829" t="str">
            <v>IMSS</v>
          </cell>
          <cell r="T829" t="str">
            <v>ESCRI-5113390347</v>
          </cell>
          <cell r="U829" t="str">
            <v>A001</v>
          </cell>
          <cell r="V829" t="str">
            <v>Múltiples diferencias</v>
          </cell>
          <cell r="AB829" t="str">
            <v>QRO-JunAcla</v>
          </cell>
        </row>
        <row r="830">
          <cell r="B830" t="str">
            <v>ESCRI-5113390347-B001</v>
          </cell>
          <cell r="C830" t="str">
            <v>JA</v>
          </cell>
          <cell r="E830" t="str">
            <v>ESCRITORIO CON PEDESTAL Y LATERAL</v>
          </cell>
          <cell r="G830" t="str">
            <v>MOBILIARIO</v>
          </cell>
          <cell r="H830" t="str">
            <v>PIEZA</v>
          </cell>
          <cell r="I830" t="str">
            <v>SIN CLAVE</v>
          </cell>
          <cell r="M830" t="str">
            <v>511.339.0347</v>
          </cell>
          <cell r="N830">
            <v>51100022</v>
          </cell>
          <cell r="O830" t="str">
            <v>Escritorio</v>
          </cell>
          <cell r="S830" t="str">
            <v>IMSS</v>
          </cell>
          <cell r="T830" t="str">
            <v>ESCRI-5113390347</v>
          </cell>
          <cell r="U830" t="str">
            <v>B001</v>
          </cell>
          <cell r="V830" t="str">
            <v>Múltiples diferencias</v>
          </cell>
          <cell r="AB830" t="str">
            <v>SLP-JunAcla</v>
          </cell>
        </row>
        <row r="831">
          <cell r="B831" t="str">
            <v>ESCRI-5113390982-0001</v>
          </cell>
          <cell r="C831" t="str">
            <v>SI</v>
          </cell>
          <cell r="E831" t="str">
            <v>ESCRITORIO EJECUTIVO MODULAR CON LATERAL, LIBRERO Y CREDENZA</v>
          </cell>
          <cell r="F831" t="str">
            <v>Escritorio ejecutivo modular con lateral, librero y credenza.  Dimensiones generales frente 230 cm, fondo 240 cm, altura 75 cm. Escritorio con cajón, portateclado, lateral con entrepaño, credenza con entrepaños, puertas corredizas y chapa, librero con entrepaño y una puerta corrediza.</v>
          </cell>
          <cell r="G831" t="str">
            <v>MOBILIARIO</v>
          </cell>
          <cell r="H831" t="str">
            <v>PIEZA</v>
          </cell>
          <cell r="I831" t="str">
            <v>SIN CLAVE</v>
          </cell>
          <cell r="M831" t="str">
            <v>511.339.0982</v>
          </cell>
          <cell r="N831">
            <v>51100022</v>
          </cell>
          <cell r="O831" t="str">
            <v>Escritorio</v>
          </cell>
          <cell r="S831" t="str">
            <v>IMSS</v>
          </cell>
          <cell r="T831" t="str">
            <v>ESCRI-5113390982</v>
          </cell>
          <cell r="U831" t="str">
            <v>0001</v>
          </cell>
          <cell r="W831">
            <v>0</v>
          </cell>
          <cell r="AB831" t="str">
            <v>SLP</v>
          </cell>
        </row>
        <row r="832">
          <cell r="B832" t="str">
            <v>ESCRI-5113390982-A001</v>
          </cell>
          <cell r="C832" t="str">
            <v>JA</v>
          </cell>
          <cell r="E832" t="str">
            <v>ESCRITORIO EJECUTIVO MODULAR CON LATERAL, LIBRERO Y CREDENZA</v>
          </cell>
          <cell r="G832" t="str">
            <v>MOBILIARIO ADMINISTRATIVO</v>
          </cell>
          <cell r="H832" t="str">
            <v>PIEZA</v>
          </cell>
          <cell r="I832" t="str">
            <v>NO APLICA</v>
          </cell>
          <cell r="M832" t="str">
            <v>511.339.0982</v>
          </cell>
          <cell r="N832">
            <v>51100022</v>
          </cell>
          <cell r="O832" t="str">
            <v>Escritorio</v>
          </cell>
          <cell r="S832" t="str">
            <v>IMSS</v>
          </cell>
          <cell r="T832" t="str">
            <v>ESCRI-5113390982</v>
          </cell>
          <cell r="U832" t="str">
            <v>A001</v>
          </cell>
          <cell r="V832" t="str">
            <v>Cuerpo: Mdf de 28 mm, acabado cerezo, de manera adiciona
Portateclado: deslizable con corredras embalinadas  fabricado en mdf</v>
          </cell>
          <cell r="AB832" t="str">
            <v>QRO-JunAcla</v>
          </cell>
        </row>
        <row r="833">
          <cell r="B833" t="str">
            <v>ESCRI-5113391242-0001</v>
          </cell>
          <cell r="C833" t="str">
            <v>SI</v>
          </cell>
          <cell r="E833" t="str">
            <v>ESCRITORIO OPERATIVO PARA 4 PERSONAS</v>
          </cell>
          <cell r="G833" t="str">
            <v>MOBILIARIO</v>
          </cell>
          <cell r="H833" t="str">
            <v>PIEZA</v>
          </cell>
          <cell r="I833" t="str">
            <v>SIN CLAVE</v>
          </cell>
          <cell r="M833" t="str">
            <v>511.339.1242</v>
          </cell>
          <cell r="N833">
            <v>51100022</v>
          </cell>
          <cell r="O833" t="str">
            <v>Escritorio</v>
          </cell>
          <cell r="S833" t="str">
            <v>IMSS</v>
          </cell>
          <cell r="T833" t="str">
            <v>ESCRI-5113391242</v>
          </cell>
          <cell r="U833" t="str">
            <v>0001</v>
          </cell>
          <cell r="W833">
            <v>0</v>
          </cell>
          <cell r="AB833" t="str">
            <v>NAY</v>
          </cell>
        </row>
        <row r="834">
          <cell r="B834" t="str">
            <v>ESCRI-SC-5130000-0001</v>
          </cell>
          <cell r="C834" t="str">
            <v>SI</v>
          </cell>
          <cell r="E834" t="str">
            <v>ESCRITORIO MEDICO CON CAJON LATERAL</v>
          </cell>
          <cell r="F834" t="str">
            <v>Escritorio médico con cajón lateral. Dimensiones generales frente 120 cm, ancho de cubierta 60 cm, altura 75 cm (+/-10%). Con un cajón lateral de 40 cm de ancho x 40 cm de largo x 10 cm de profundidad.</v>
          </cell>
          <cell r="G834" t="str">
            <v>MOBILIARIO</v>
          </cell>
          <cell r="H834" t="str">
            <v>PIEZA</v>
          </cell>
          <cell r="I834" t="str">
            <v>SIN CLAVE</v>
          </cell>
          <cell r="N834">
            <v>51100022</v>
          </cell>
          <cell r="O834" t="str">
            <v>Escritorio</v>
          </cell>
          <cell r="R834">
            <v>5130000</v>
          </cell>
          <cell r="S834" t="str">
            <v>OTRA</v>
          </cell>
          <cell r="T834" t="str">
            <v>ESCRI-SC-5130000</v>
          </cell>
          <cell r="U834" t="str">
            <v>0001</v>
          </cell>
          <cell r="V834" t="str">
            <v>Dimensiones: 120cm (l), 60cm (a), 75cm (h) (+/-10%)
No. cajones: 1
Tolerancia de dimensiones: +/- 5%</v>
          </cell>
          <cell r="W834">
            <v>0</v>
          </cell>
          <cell r="AB834" t="str">
            <v>SLP</v>
          </cell>
        </row>
        <row r="835">
          <cell r="B835" t="str">
            <v>ESCRI-SC-5130000-0002</v>
          </cell>
          <cell r="C835" t="str">
            <v>SI</v>
          </cell>
          <cell r="E835" t="str">
            <v>ESCRITORIO MEDICO CON CAJON LATERAL</v>
          </cell>
          <cell r="G835" t="str">
            <v>MOBILIARIO</v>
          </cell>
          <cell r="H835" t="str">
            <v>PIEZA</v>
          </cell>
          <cell r="I835" t="str">
            <v>SIN CLAVE</v>
          </cell>
          <cell r="N835">
            <v>51100022</v>
          </cell>
          <cell r="O835" t="str">
            <v>Escritorio</v>
          </cell>
          <cell r="R835">
            <v>5130000</v>
          </cell>
          <cell r="S835" t="str">
            <v>OTRA</v>
          </cell>
          <cell r="T835" t="str">
            <v>ESCRI-SC-5130000</v>
          </cell>
          <cell r="U835" t="str">
            <v>0002</v>
          </cell>
          <cell r="V835" t="str">
            <v>Dimensiones: 140cm (l), 60cm (a), 75cm (h) (+/-10%)
No. cajones: 2 papeleros y 1 archivo
Tolerancia de dimensiones: +/- 10%</v>
          </cell>
          <cell r="W835">
            <v>0</v>
          </cell>
          <cell r="AB835" t="str">
            <v>NAY</v>
          </cell>
        </row>
        <row r="836">
          <cell r="B836" t="str">
            <v>ESCRI-SC-5130000-A001</v>
          </cell>
          <cell r="C836" t="str">
            <v>JA</v>
          </cell>
          <cell r="E836" t="str">
            <v>ESCRITORIO MEDICO CON CAJON LATERAL</v>
          </cell>
          <cell r="G836" t="str">
            <v>MOBILIARIO ADMINISTRATIVO</v>
          </cell>
          <cell r="H836" t="str">
            <v>PIEZA</v>
          </cell>
          <cell r="I836" t="str">
            <v>NO APLICA</v>
          </cell>
          <cell r="N836">
            <v>51100022</v>
          </cell>
          <cell r="O836" t="str">
            <v>Escritorio</v>
          </cell>
          <cell r="R836">
            <v>5130000</v>
          </cell>
          <cell r="S836" t="str">
            <v>OTRA</v>
          </cell>
          <cell r="T836" t="str">
            <v>ESCRI-SC-5130000</v>
          </cell>
          <cell r="U836" t="str">
            <v>A001</v>
          </cell>
          <cell r="V836" t="str">
            <v>Múltiples diferencias</v>
          </cell>
          <cell r="AB836" t="str">
            <v>QRO-JunAcla</v>
          </cell>
        </row>
        <row r="837">
          <cell r="B837" t="str">
            <v>ESCRI-SC-5130000-B001</v>
          </cell>
          <cell r="C837" t="str">
            <v>JA</v>
          </cell>
          <cell r="E837" t="str">
            <v>ESCRITORIO MEDICO CON CAJON LATERAL</v>
          </cell>
          <cell r="G837" t="str">
            <v>MOBILIARIO</v>
          </cell>
          <cell r="H837" t="str">
            <v>PIEZA</v>
          </cell>
          <cell r="I837" t="str">
            <v>SIN CLAVE</v>
          </cell>
          <cell r="N837">
            <v>51100022</v>
          </cell>
          <cell r="O837" t="str">
            <v>Escritorio</v>
          </cell>
          <cell r="R837">
            <v>5130000</v>
          </cell>
          <cell r="S837" t="str">
            <v>OTRA</v>
          </cell>
          <cell r="T837" t="str">
            <v>ESCRI-SC-5130000</v>
          </cell>
          <cell r="U837" t="str">
            <v>B001</v>
          </cell>
          <cell r="V837" t="str">
            <v>Múltiples diferencias</v>
          </cell>
          <cell r="AB837" t="str">
            <v>SLP-JunAcla</v>
          </cell>
        </row>
        <row r="838">
          <cell r="B838" t="str">
            <v>ESCRI-SC-5200000-0001</v>
          </cell>
          <cell r="C838" t="str">
            <v>SI</v>
          </cell>
          <cell r="E838" t="str">
            <v>ESCRITORIO TIPO BALA</v>
          </cell>
          <cell r="F838" t="str">
            <v>Escritorio tipo bala. Dimensiones generales frente 150 cm, ancho de cubierta 60 cm, altura 75 cm (+/-10%). Pedestal fijo (cubierta, cuerpo, gavetas, cajones y tapa inferior), de lámina de acero calibre no. 20. Cubierta de trabajo de fibra de madera MDF de 3 cm de espesor.</v>
          </cell>
          <cell r="G838" t="str">
            <v>MOBILIARIO</v>
          </cell>
          <cell r="H838" t="str">
            <v>PIEZA</v>
          </cell>
          <cell r="I838" t="str">
            <v>SIN CLAVE</v>
          </cell>
          <cell r="N838">
            <v>51100022</v>
          </cell>
          <cell r="O838" t="str">
            <v>Escritorio</v>
          </cell>
          <cell r="R838">
            <v>5200000</v>
          </cell>
          <cell r="S838" t="str">
            <v>OTRA</v>
          </cell>
          <cell r="T838" t="str">
            <v>ESCRI-SC-5200000</v>
          </cell>
          <cell r="U838" t="str">
            <v>0001</v>
          </cell>
          <cell r="W838">
            <v>0</v>
          </cell>
          <cell r="AB838" t="str">
            <v>SLP</v>
          </cell>
        </row>
        <row r="839">
          <cell r="B839" t="str">
            <v>ESCRI-SC-5200000-A001</v>
          </cell>
          <cell r="C839" t="str">
            <v>JA</v>
          </cell>
          <cell r="E839" t="str">
            <v>ESCRITORIO TIPO BALA</v>
          </cell>
          <cell r="G839" t="str">
            <v>MOBILIARIO ADMINISTRATIVO</v>
          </cell>
          <cell r="H839" t="str">
            <v>PIEZA</v>
          </cell>
          <cell r="I839" t="str">
            <v>NO APLICA</v>
          </cell>
          <cell r="N839">
            <v>51100022</v>
          </cell>
          <cell r="O839" t="str">
            <v>Escritorio</v>
          </cell>
          <cell r="R839">
            <v>5200000</v>
          </cell>
          <cell r="S839" t="str">
            <v>OTRA</v>
          </cell>
          <cell r="T839" t="str">
            <v>ESCRI-SC-5200000</v>
          </cell>
          <cell r="U839" t="str">
            <v>A001</v>
          </cell>
          <cell r="V839" t="str">
            <v>Cubierta: 2.8 cm, canto diseño ergonómico, acabado laminado
Portateclado: deslizable con corredras embalinadas  fabricado en MDF
Pintura: color arena, se puede ofertar MDF de 28 mm acabado arena</v>
          </cell>
          <cell r="AB839" t="str">
            <v>QRO-JunAcla</v>
          </cell>
        </row>
        <row r="840">
          <cell r="B840" t="str">
            <v>ESCRI-SC-5200000-B001</v>
          </cell>
          <cell r="C840" t="str">
            <v>JA</v>
          </cell>
          <cell r="E840" t="str">
            <v>ESCRITORIO TIPO BALA</v>
          </cell>
          <cell r="G840" t="str">
            <v>MOBILIARIO</v>
          </cell>
          <cell r="H840" t="str">
            <v>PIEZA</v>
          </cell>
          <cell r="I840" t="str">
            <v>NO APLICA</v>
          </cell>
          <cell r="N840">
            <v>51100022</v>
          </cell>
          <cell r="O840" t="str">
            <v>Escritorio</v>
          </cell>
          <cell r="R840">
            <v>5200000</v>
          </cell>
          <cell r="S840" t="str">
            <v>OTRA</v>
          </cell>
          <cell r="T840" t="str">
            <v>ESCRI-SC-5200000</v>
          </cell>
          <cell r="U840" t="str">
            <v>B001</v>
          </cell>
          <cell r="V840" t="str">
            <v>Múltiples diferencias</v>
          </cell>
          <cell r="AB840" t="str">
            <v>SLP-JunAcla</v>
          </cell>
        </row>
        <row r="841">
          <cell r="B841" t="str">
            <v>ESCUR-SC-5000000-0001</v>
          </cell>
          <cell r="C841" t="str">
            <v>SI</v>
          </cell>
          <cell r="E841" t="str">
            <v>ESCURRIDOR PARA TUBOS Y MATRACES</v>
          </cell>
          <cell r="F841" t="str">
            <v>Escurridor para tubos y matraces. Escurridor de alambre  recubierta de  cadmio o plástico esterilizable con soporte. Con al menos 60 varillas suficientes espacios para matraces y tubos de ensayo.</v>
          </cell>
          <cell r="G841" t="str">
            <v>MOBILIARIO</v>
          </cell>
          <cell r="H841" t="str">
            <v>PIEZA</v>
          </cell>
          <cell r="I841" t="str">
            <v>SIN CLAVE</v>
          </cell>
          <cell r="N841">
            <v>53100341</v>
          </cell>
          <cell r="O841" t="str">
            <v xml:space="preserve">Base soporte de matraces </v>
          </cell>
          <cell r="R841">
            <v>5000000</v>
          </cell>
          <cell r="S841" t="str">
            <v>OTRA</v>
          </cell>
          <cell r="T841" t="str">
            <v>ESCUR-SC-5000000</v>
          </cell>
          <cell r="U841" t="str">
            <v>0001</v>
          </cell>
          <cell r="W841">
            <v>0</v>
          </cell>
          <cell r="AB841" t="str">
            <v>SLP</v>
          </cell>
        </row>
        <row r="842">
          <cell r="B842" t="str">
            <v>ESFIG-5311160369-0001</v>
          </cell>
          <cell r="C842" t="str">
            <v>SI</v>
          </cell>
          <cell r="E842" t="str">
            <v>ESFIGMOMANOMETRO ANEROIDE PORTATIL</v>
          </cell>
          <cell r="F842" t="str">
            <v>Esfigmomanómetro aneroide portátil. Equipo para la medición de la presión arterial por método no invasivo. Cuenta con: mangueras en espiral de al menos 50 cm; brazaletes reusables: pediátrico (1), adulto (1) y adulto grande u obeso (1)</v>
          </cell>
          <cell r="G842" t="str">
            <v>EQUIPO MÉDICO</v>
          </cell>
          <cell r="H842" t="str">
            <v>EQUIPO</v>
          </cell>
          <cell r="I842" t="str">
            <v>531.116.0369</v>
          </cell>
          <cell r="J842"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42">
            <v>53200428</v>
          </cell>
          <cell r="O842" t="str">
            <v>Baumanometro (equipo medico quirurgico)</v>
          </cell>
          <cell r="S842" t="str">
            <v>CNI</v>
          </cell>
          <cell r="T842" t="str">
            <v>ESFIG-5311160369</v>
          </cell>
          <cell r="U842" t="str">
            <v>0001</v>
          </cell>
          <cell r="V842" t="str">
            <v>Brazalete: Pediátrico, Adulto y Adulto Grande u Obeso
Mangueras: Mínimo 50 cm
Pedestal: No</v>
          </cell>
          <cell r="W842">
            <v>2</v>
          </cell>
          <cell r="X842" t="str">
            <v>X</v>
          </cell>
          <cell r="Y842" t="str">
            <v>X</v>
          </cell>
          <cell r="AB842" t="str">
            <v>SLP</v>
          </cell>
        </row>
        <row r="843">
          <cell r="B843" t="str">
            <v>ESFIG-5311160369-0002</v>
          </cell>
          <cell r="C843" t="str">
            <v>SI</v>
          </cell>
          <cell r="E843" t="str">
            <v>ESFIGMOMANOMETRO ANEROIDE PORTATIL (DE PEDESTAL)</v>
          </cell>
          <cell r="F843" t="str">
            <v>Esfigmomanómetro aneroide (de pedestal)Equipo para la medición de la presión arterial por método no invasivo. Cuenta con: mangueras en espiral de al menos 200 cm; pedestal con base rodable; brazaletes reusables:  pediátrico (1), adulto (1 ) y adulto obeso (1).</v>
          </cell>
          <cell r="G843" t="str">
            <v>EQUIPO MÉDICO</v>
          </cell>
          <cell r="H843" t="str">
            <v>EQUIPO</v>
          </cell>
          <cell r="I843" t="str">
            <v>531.116.0369</v>
          </cell>
          <cell r="J843"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43">
            <v>53200428</v>
          </cell>
          <cell r="O843" t="str">
            <v>Baumanometro (equipo medico quirurgico)</v>
          </cell>
          <cell r="S843" t="str">
            <v>CNI</v>
          </cell>
          <cell r="T843" t="str">
            <v>ESFIG-5311160369</v>
          </cell>
          <cell r="U843" t="str">
            <v>0002</v>
          </cell>
          <cell r="V843" t="str">
            <v>Brazalete: Pediátrico, Adulto y Adulto Grande u Obeso
Mangueras: Mínimo 200 cm
Pedestal: Si</v>
          </cell>
          <cell r="W843">
            <v>2</v>
          </cell>
          <cell r="AB843" t="str">
            <v>SLP</v>
          </cell>
        </row>
        <row r="844">
          <cell r="B844" t="str">
            <v>ESFIG-5311160369-0003</v>
          </cell>
          <cell r="C844" t="str">
            <v>SI</v>
          </cell>
          <cell r="E844" t="str">
            <v>ESFIGMOMANOMETRO ANEROIDE PORTATIL (DE PEDESTAL)</v>
          </cell>
          <cell r="F844" t="str">
            <v>Esfigmomanómetro aneroide portátil (de pedestal). Equipo para la medición de la presión arterial por método no invasivo. Cuenta con: mangueras en espiral de al menos 200 cm; pedestal con base rodable; brazaletes reusables: neonatal, pediátrico (1) y adulto (1).</v>
          </cell>
          <cell r="G844" t="str">
            <v>EQUIPO MÉDICO</v>
          </cell>
          <cell r="H844" t="str">
            <v>EQUIPO</v>
          </cell>
          <cell r="I844" t="str">
            <v>531.116.0369</v>
          </cell>
          <cell r="J844"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44">
            <v>53200428</v>
          </cell>
          <cell r="O844" t="str">
            <v>Baumanometro (equipo medico quirurgico)</v>
          </cell>
          <cell r="S844" t="str">
            <v>CNI</v>
          </cell>
          <cell r="T844" t="str">
            <v>ESFIG-5311160369</v>
          </cell>
          <cell r="U844" t="str">
            <v>0003</v>
          </cell>
          <cell r="V844" t="str">
            <v>Brazalete: Pediátrico, Adulto y Neonatal
Mangueras: Mínimo 200 cm
Pedestal: Si</v>
          </cell>
          <cell r="W844">
            <v>2</v>
          </cell>
          <cell r="Z844" t="str">
            <v>X</v>
          </cell>
          <cell r="AA844" t="str">
            <v>X</v>
          </cell>
          <cell r="AB844" t="str">
            <v>SIN</v>
          </cell>
        </row>
        <row r="845">
          <cell r="B845" t="str">
            <v>ESFIG-5311160369-0004</v>
          </cell>
          <cell r="C845" t="str">
            <v>TEX</v>
          </cell>
          <cell r="E845" t="str">
            <v xml:space="preserve">ESFIGMOMANOMETRO ANEROIDE PORTATIL </v>
          </cell>
          <cell r="F845" t="str">
            <v>Esfigmomanómetro aneroide portátil.  Carátula con escala graduada con escala hasta 300 mmHg. Brazalete reusable de diferentes medidas.</v>
          </cell>
          <cell r="G845" t="str">
            <v>EQUIPO MÉDICO</v>
          </cell>
          <cell r="H845" t="str">
            <v>EQUIPO</v>
          </cell>
          <cell r="I845" t="str">
            <v>531.116.0369</v>
          </cell>
          <cell r="J845"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45">
            <v>53200428</v>
          </cell>
          <cell r="O845" t="str">
            <v>Baumanometro (equipo medico quirurgico)</v>
          </cell>
          <cell r="S845" t="str">
            <v>CNI</v>
          </cell>
          <cell r="T845" t="str">
            <v>ESFIG-5311160369</v>
          </cell>
          <cell r="U845" t="str">
            <v>0004</v>
          </cell>
          <cell r="V845" t="str">
            <v>Brazalete: Reusable de diferentes medidas
Graduado: escala hasta 300 mmHg
Pedestal: No</v>
          </cell>
          <cell r="AB845" t="str">
            <v>TEX</v>
          </cell>
        </row>
        <row r="846">
          <cell r="B846" t="str">
            <v>ESFIG-5311160369-0005</v>
          </cell>
          <cell r="C846" t="str">
            <v>TEX</v>
          </cell>
          <cell r="E846" t="str">
            <v>ESFIGMOMANOMETRO ANEROIDE PORTATIL (PEDIATRICO DE PEDESTAL)</v>
          </cell>
          <cell r="F846" t="str">
            <v>Esfigmomanómetro aneroide portátil (pediátrico de pedestal). Carátula con escala. Graduada de al menos 0 a 300 mmhg</v>
          </cell>
          <cell r="G846" t="str">
            <v>EQUIPO MÉDICO</v>
          </cell>
          <cell r="H846" t="str">
            <v>EQUIPO</v>
          </cell>
          <cell r="I846" t="str">
            <v>531.116.0369</v>
          </cell>
          <cell r="J846"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46">
            <v>53200428</v>
          </cell>
          <cell r="O846" t="str">
            <v>Baumanometro (equipo medico quirurgico)</v>
          </cell>
          <cell r="S846" t="str">
            <v>CNI</v>
          </cell>
          <cell r="T846" t="str">
            <v>ESFIG-5311160369</v>
          </cell>
          <cell r="U846" t="str">
            <v>0005</v>
          </cell>
          <cell r="V846" t="str">
            <v>Brazalete: Reusable de nylon o forro de tela no conductiva.
Graduado: de 0 a 300 mmHg
Pedestal: Sí
Mangueras: libres de látex,  míninmo100 cm.
Accesorios: 3 brazalates tamaño pediátrico.</v>
          </cell>
          <cell r="AB846" t="str">
            <v>TEX</v>
          </cell>
        </row>
        <row r="847">
          <cell r="B847" t="str">
            <v>ESFIG-5311160369-0006</v>
          </cell>
          <cell r="C847" t="str">
            <v>TEX</v>
          </cell>
          <cell r="E847" t="str">
            <v>ESFIGMOMANOMETRO ANEROIDE PORTATIL (DE PEDESTAL)</v>
          </cell>
          <cell r="F847" t="str">
            <v>Esfigmomanómetro aneroide portátil (de pedestal). Carátula con escala, graduada de al menos 0 a 300 mmhg. Precisión para para medir presión de ± 3 mmHg. Brazaletes con bolsas de insuflación libres de látex integrada, reúsables de nylon o forro de tela no conductiva.</v>
          </cell>
          <cell r="G847" t="str">
            <v>EQUIPO MÉDICO</v>
          </cell>
          <cell r="H847" t="str">
            <v>EQUIPO</v>
          </cell>
          <cell r="I847" t="str">
            <v>531.116.0369</v>
          </cell>
          <cell r="J847"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47">
            <v>53200428</v>
          </cell>
          <cell r="O847" t="str">
            <v>Baumanometro (equipo medico quirurgico)</v>
          </cell>
          <cell r="S847" t="str">
            <v>CNI</v>
          </cell>
          <cell r="T847" t="str">
            <v>ESFIG-5311160369</v>
          </cell>
          <cell r="U847" t="str">
            <v>0006</v>
          </cell>
          <cell r="V847" t="str">
            <v>Brazalete: Reusable de nylon o forro de tela no conductiva.
Graduado: de 0 a 300 mmHg
Pedestal: Sí
Mangueras: libres de látex,  míninmo100 cm.
Accesorios: Brazaletes de diferentes medidas: (1) neonatal, (1) pediátrico, (1) adulto y (1) adulto grande u obeso.</v>
          </cell>
          <cell r="AB847" t="str">
            <v>TEX</v>
          </cell>
        </row>
        <row r="848">
          <cell r="B848" t="str">
            <v>ESFIG-5311160369-0007</v>
          </cell>
          <cell r="C848" t="str">
            <v>SI</v>
          </cell>
          <cell r="E848" t="str">
            <v>ESFIGMOMANOMETRO ANEROIDE PORTATIL (DE PEDESTAL)</v>
          </cell>
          <cell r="F848" t="str">
            <v>Carátula con escala graduada con seguridad de sobre presión</v>
          </cell>
          <cell r="G848" t="str">
            <v>EQUIPO MÉDICO</v>
          </cell>
          <cell r="H848" t="str">
            <v>EQUIPO</v>
          </cell>
          <cell r="I848" t="str">
            <v xml:space="preserve">531.116.0369 </v>
          </cell>
          <cell r="J848"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48">
            <v>53200428</v>
          </cell>
          <cell r="O848" t="str">
            <v>Baumanometro (equipo medico quirurgico)</v>
          </cell>
          <cell r="S848" t="str">
            <v>CNI</v>
          </cell>
          <cell r="T848" t="str">
            <v>ESFIG-5311160369</v>
          </cell>
          <cell r="U848" t="str">
            <v>0007</v>
          </cell>
          <cell r="V848" t="str">
            <v>Brazalete: Reusable de diferentes medidas
Graduado: escala hasta 300 mmHg
Pedestal: Sí
Canastilla: Sí</v>
          </cell>
          <cell r="AB848" t="str">
            <v>INCAR</v>
          </cell>
        </row>
        <row r="849">
          <cell r="B849" t="str">
            <v>ESFIG-5311160369-0008</v>
          </cell>
          <cell r="C849" t="str">
            <v>SI</v>
          </cell>
          <cell r="E849" t="str">
            <v>ESFIGMOMANOMETRO ANEROIDE PORTATIL (DE PEDESTAL)</v>
          </cell>
          <cell r="G849" t="str">
            <v>EQUIPO MÉDICO</v>
          </cell>
          <cell r="I849" t="str">
            <v>531.116.0369</v>
          </cell>
          <cell r="N849">
            <v>53200428</v>
          </cell>
          <cell r="S849" t="str">
            <v>CNI</v>
          </cell>
          <cell r="T849" t="str">
            <v>ESFIG-5311160369</v>
          </cell>
          <cell r="U849" t="str">
            <v>0008</v>
          </cell>
          <cell r="AB849" t="str">
            <v>INR</v>
          </cell>
        </row>
        <row r="850">
          <cell r="B850" t="str">
            <v>ESFIG-5311160369-A002</v>
          </cell>
          <cell r="C850" t="str">
            <v>JA</v>
          </cell>
          <cell r="E850" t="str">
            <v>ESFIGMOMANOMETRO ANEROIDE PORTATIL (DE PEDESTAL)</v>
          </cell>
          <cell r="G850" t="str">
            <v>EQUIPO MÉDICO</v>
          </cell>
          <cell r="H850" t="str">
            <v>EQUIPO</v>
          </cell>
          <cell r="I850" t="str">
            <v>531.116.0369</v>
          </cell>
          <cell r="N850">
            <v>53200428</v>
          </cell>
          <cell r="O850" t="str">
            <v>Baumanometro (equipo medico quirurgico)</v>
          </cell>
          <cell r="S850" t="str">
            <v>CNI</v>
          </cell>
          <cell r="T850" t="str">
            <v>ESFIG-5311160369</v>
          </cell>
          <cell r="U850" t="str">
            <v>A002</v>
          </cell>
          <cell r="V850" t="str">
            <v>Conector para brazalates: adaptables a tensiómetros usuales
Cuchara: Tecnología adaptable que no requiera cuchara
Estuche protector: opcional</v>
          </cell>
          <cell r="AB850" t="str">
            <v>QRO-JunAcla</v>
          </cell>
        </row>
        <row r="851">
          <cell r="B851" t="str">
            <v>ESFIG-5311160369-A999</v>
          </cell>
          <cell r="C851" t="str">
            <v>JA</v>
          </cell>
          <cell r="E851" t="str">
            <v>ESFIGMOMANOMETRO ANEROIDE PORTATIL</v>
          </cell>
          <cell r="F851" t="str">
            <v>Carátula con escala graduada con seguridad de sobre presión</v>
          </cell>
          <cell r="G851" t="str">
            <v>MOBILIARIO MEDICO</v>
          </cell>
          <cell r="H851" t="str">
            <v>PIEZA</v>
          </cell>
          <cell r="I851" t="str">
            <v>531.116.0369</v>
          </cell>
          <cell r="J851"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51">
            <v>53200428</v>
          </cell>
          <cell r="O851" t="str">
            <v>Baumanometro (equipo medico quirurgico)</v>
          </cell>
          <cell r="S851" t="str">
            <v>CNI</v>
          </cell>
          <cell r="T851" t="str">
            <v>ESFIG-5311160369</v>
          </cell>
          <cell r="U851" t="str">
            <v>A999</v>
          </cell>
          <cell r="V851" t="str">
            <v>Opcional: carátula de fondo blanco, escala color negro y aguja roja
Opcional: tecnología de pera con arco</v>
          </cell>
          <cell r="AB851" t="str">
            <v>NAY IMSS-JunAcla</v>
          </cell>
        </row>
        <row r="852">
          <cell r="B852" t="str">
            <v>ESFIG-5311160369-B002</v>
          </cell>
          <cell r="C852" t="str">
            <v>JA</v>
          </cell>
          <cell r="E852" t="str">
            <v>ESFIGMOMANOMETRO ANEROIDE PORTATIL (DE PEDESTAL)</v>
          </cell>
          <cell r="F852" t="str">
            <v>Esfigmomanometro aneroide portatil (de pedestal)</v>
          </cell>
          <cell r="G852" t="str">
            <v>EQUIPO MÉDICO</v>
          </cell>
          <cell r="H852" t="str">
            <v>EQUIPO</v>
          </cell>
          <cell r="I852" t="str">
            <v>531.116.0369</v>
          </cell>
          <cell r="J852" t="str">
            <v>Esfigmomanómetro aneroide portátil. Auxiliar para la medición de la presión arterial por método no invasivo. Consta de los siguientes elementos: Carátula con escala graduada. Brazalete reusable de diferentes medidas. Perilla de insuflación con válvula de desinflado. Con caja o estuche. Las especificaciones de cada uno de los elementos señalados serán determinadas por las unidades médicas de acuerdo a sus necesidades.</v>
          </cell>
          <cell r="N852">
            <v>53200428</v>
          </cell>
          <cell r="O852" t="str">
            <v>Baumanometro (equipo medico quirurgico)</v>
          </cell>
          <cell r="S852" t="str">
            <v>CNI</v>
          </cell>
          <cell r="T852" t="str">
            <v>ESFIG-5311160369</v>
          </cell>
          <cell r="U852" t="str">
            <v>B002</v>
          </cell>
          <cell r="V852" t="str">
            <v>Tecnología de pera: opcional
Estuche protector: opcional</v>
          </cell>
          <cell r="AB852" t="str">
            <v>TAB-GRA-JunAcla</v>
          </cell>
        </row>
        <row r="853">
          <cell r="B853" t="str">
            <v>ESFIG-5311160369-C002</v>
          </cell>
          <cell r="C853" t="str">
            <v>JA</v>
          </cell>
          <cell r="E853" t="str">
            <v>ESFIGMOMANÓMETRO ANEROIDE DE PEDESTAL/ESFIGMOMANÓMETRO ANEROIDE PORTÁTIL</v>
          </cell>
          <cell r="G853" t="str">
            <v>EQUIPO MÉDICO</v>
          </cell>
          <cell r="H853" t="str">
            <v>EQUIPO</v>
          </cell>
          <cell r="I853" t="str">
            <v>531.116.0286 / 531.116.0369</v>
          </cell>
          <cell r="N853">
            <v>53200428</v>
          </cell>
          <cell r="S853" t="str">
            <v>CNI</v>
          </cell>
          <cell r="T853" t="str">
            <v>ESFIG-5311160369</v>
          </cell>
          <cell r="U853" t="str">
            <v>C002</v>
          </cell>
          <cell r="V853" t="str">
            <v>Precisión para para medir presión: opcional ± 2 mmHg
Cuchara adaptable: opcional, se permite ofertar tecnología de pera adaptable que no requiera cuchara</v>
          </cell>
          <cell r="AB853" t="str">
            <v>TAB-AE-UNEME-JunAcla</v>
          </cell>
        </row>
        <row r="854">
          <cell r="B854" t="str">
            <v>ESFIG-5311160369-D002</v>
          </cell>
          <cell r="C854" t="str">
            <v>JA</v>
          </cell>
          <cell r="E854" t="str">
            <v>ESFIGMOMANOMETRO ANEROIDE PORTATIL (DE PEDESTAL)</v>
          </cell>
          <cell r="G854" t="str">
            <v>EQUIPO MÉDICO</v>
          </cell>
          <cell r="H854" t="str">
            <v>PIEZA</v>
          </cell>
          <cell r="I854" t="str">
            <v>531.116.0369</v>
          </cell>
          <cell r="S854" t="str">
            <v>CNI</v>
          </cell>
          <cell r="T854" t="str">
            <v>ESFIG-5311160369</v>
          </cell>
          <cell r="U854" t="str">
            <v>D002</v>
          </cell>
          <cell r="AB854" t="str">
            <v>GRO-1N-Jun Acla 1V</v>
          </cell>
        </row>
        <row r="855">
          <cell r="B855" t="str">
            <v>ESFIG-5311160377-0001</v>
          </cell>
          <cell r="C855" t="str">
            <v>SI</v>
          </cell>
          <cell r="E855" t="str">
            <v>ESFIGMOMANOMETRO ANEROIDE DE PARED</v>
          </cell>
          <cell r="F855" t="str">
            <v>Esfigmomanómetro aneroide de pared. Equipo para la medición de la presión arterial por método no invasivo. Cuenta con brazaletes reusables: pediátrico (1), adulto (1) y adulto grande u obeso (1)</v>
          </cell>
          <cell r="G855" t="str">
            <v>EQUIPO MÉDICO</v>
          </cell>
          <cell r="H855" t="str">
            <v>EQUIPO</v>
          </cell>
          <cell r="I855" t="str">
            <v>531.116.0377</v>
          </cell>
          <cell r="J855" t="str">
            <v>Esfigmomanómetro aneroide de pared. Auxiliar para la medición de la presión arterial por método no invasivo. Consta de los siguientes elementos: Carátula con escala graduada. Brazaletes reusables. Perilla de insuflación con válvula de desinflado. Sistema de seguridad que impida la fuga de aire. Tubos. o mangueras. Con canastilla para la guarda de brazalete. Las especificaciones de cada uno de los elementos señalados serán determinadas por las unidades médicas de acuerdo a sus necesidades.</v>
          </cell>
          <cell r="N855">
            <v>53200428</v>
          </cell>
          <cell r="O855" t="str">
            <v>Baumanometro (equipo medico quirurgico)</v>
          </cell>
          <cell r="S855" t="str">
            <v>CNI</v>
          </cell>
          <cell r="T855" t="str">
            <v>ESFIG-5311160377</v>
          </cell>
          <cell r="U855" t="str">
            <v>0001</v>
          </cell>
          <cell r="V855" t="str">
            <v>Brazalete: Pediátrico, adulto, adulto grande u obeso</v>
          </cell>
          <cell r="W855">
            <v>2</v>
          </cell>
          <cell r="AB855" t="str">
            <v>QRO</v>
          </cell>
        </row>
        <row r="856">
          <cell r="B856" t="str">
            <v>ESFIG-5311160377-0002</v>
          </cell>
          <cell r="C856" t="str">
            <v>SI</v>
          </cell>
          <cell r="E856" t="str">
            <v>ESFIGMOMANOMETRO ANEROIDE DE PARED</v>
          </cell>
          <cell r="F856" t="str">
            <v>Esfigmomanómetro aneroide de pared. Equipo para la medición de la presión arterial por método no invasivo. Cuenta con brazaletes reusables: neonatal, pediátrico (1) y adulto (1).</v>
          </cell>
          <cell r="G856" t="str">
            <v>EQUIPO MÉDICO</v>
          </cell>
          <cell r="H856" t="str">
            <v>EQUIPO</v>
          </cell>
          <cell r="I856" t="str">
            <v>531.116.0377</v>
          </cell>
          <cell r="J856" t="str">
            <v>Esfigmomanómetro aneroide de pared. Auxiliar para la medición de la presión arterial por método no invasivo. Consta de los siguientes elementos: Carátula con escala graduada. Brazaletes reusables. Perilla de insuflación con válvula de desinflado. Sistema de seguridad que impida la fuga de aire. Tubos. o mangueras. Con canastilla para la guarda de brazalete. Las especificaciones de cada uno de los elementos señalados serán determinadas por las unidades médicas de acuerdo a sus necesidades.</v>
          </cell>
          <cell r="N856">
            <v>53200428</v>
          </cell>
          <cell r="O856" t="str">
            <v>Baumanometro (equipo medico quirurgico)</v>
          </cell>
          <cell r="S856" t="str">
            <v>CNI</v>
          </cell>
          <cell r="T856" t="str">
            <v>ESFIG-5311160377</v>
          </cell>
          <cell r="U856" t="str">
            <v>0002</v>
          </cell>
          <cell r="V856" t="str">
            <v>Brazalete: Neonatal, pediátrico y adulto</v>
          </cell>
          <cell r="W856">
            <v>2</v>
          </cell>
          <cell r="AB856" t="str">
            <v>SIN</v>
          </cell>
        </row>
        <row r="857">
          <cell r="B857" t="str">
            <v>ESFIG-5311160377-0003</v>
          </cell>
          <cell r="C857" t="str">
            <v>Ficha Disponible</v>
          </cell>
          <cell r="U857" t="str">
            <v>0003</v>
          </cell>
          <cell r="AB857" t="str">
            <v>Ficha Disponible</v>
          </cell>
        </row>
        <row r="858">
          <cell r="B858" t="str">
            <v>ESFIG-5311160377-0004</v>
          </cell>
          <cell r="C858" t="str">
            <v>SI</v>
          </cell>
          <cell r="E858" t="str">
            <v>ESFIGMOMANOMETRO ANEROIDE DE PARED</v>
          </cell>
          <cell r="G858" t="str">
            <v>EQUIPO MÉDICO</v>
          </cell>
          <cell r="H858" t="str">
            <v>EQUIPO</v>
          </cell>
          <cell r="I858" t="str">
            <v>531.116.0377</v>
          </cell>
          <cell r="J858" t="str">
            <v>Esfigmomanómetro aneroide de pared. Auxiliar para la medición de la presión arterial por método no invasivo. Consta de los siguientes elementos: Carátula con escala graduada. Brazaletes reusables. Perilla de insuflación con válvula de desinflado. Sistema de seguridad que impida la fuga de aire. Tubos. o mangueras. Con canastilla para la guarda de brazalete. Las especificaciones de cada uno de los elementos señalados serán determinadas por las unidades médicas de acuerdo a sus necesidades.</v>
          </cell>
          <cell r="N858">
            <v>53200428</v>
          </cell>
          <cell r="O858" t="str">
            <v>Baumanometro (equipo medico quirurgico)</v>
          </cell>
          <cell r="S858" t="str">
            <v>CNI</v>
          </cell>
          <cell r="T858" t="str">
            <v>ESFIG-5311160377</v>
          </cell>
          <cell r="U858" t="str">
            <v>0004</v>
          </cell>
          <cell r="V858" t="str">
            <v>Brazalete: Pediátrico, adulto, adulto grande u obeso. Reutilizables de nylon o tela no conductiva</v>
          </cell>
          <cell r="AB858" t="str">
            <v>SLP</v>
          </cell>
        </row>
        <row r="859">
          <cell r="B859" t="str">
            <v>ESFIG-5311160377-A002</v>
          </cell>
          <cell r="C859" t="str">
            <v>JA</v>
          </cell>
          <cell r="E859" t="str">
            <v>ESFIGMOMANOMETRO ANEROIDE DE PARED</v>
          </cell>
          <cell r="F859" t="str">
            <v>Esfigmomanometro aneroide de pared</v>
          </cell>
          <cell r="G859" t="str">
            <v>EQUIPO MÉDICO</v>
          </cell>
          <cell r="H859" t="str">
            <v>EQUIPO</v>
          </cell>
          <cell r="I859" t="str">
            <v>531.116.0377</v>
          </cell>
          <cell r="J859" t="str">
            <v>Esfigmomanómetro aneroide de pared. Auxiliar para la medición de la presión arterial por método no invasivo. Consta de los siguientes elementos: Carátula con escala graduada. Brazaletes reusables. Perilla de insuflación con válvula de desinflado. Sistema de seguridad que impida la fuga de aire. Tubos. o mangueras. Con canastilla para la guarda de brazalete. Las especificaciones de cada uno de los elementos señalados serán determinadas por las unidades médicas de acuerdo a sus necesidades.</v>
          </cell>
          <cell r="N859">
            <v>53200428</v>
          </cell>
          <cell r="O859" t="str">
            <v>Baumanometro (equipo medico quirurgico)</v>
          </cell>
          <cell r="S859" t="str">
            <v>CNI</v>
          </cell>
          <cell r="T859" t="str">
            <v>ESFIG-5311160377</v>
          </cell>
          <cell r="U859" t="str">
            <v>A002</v>
          </cell>
          <cell r="V859" t="str">
            <v>Capacidad de giro: opcional de 30° grados
Certificado de calidad: ISO:9001 y/o ISO:13485</v>
          </cell>
          <cell r="AB859" t="str">
            <v>TAB-GRA-JunAcla</v>
          </cell>
        </row>
        <row r="860">
          <cell r="B860" t="str">
            <v>ESFIG-5311160377-A004</v>
          </cell>
          <cell r="C860" t="str">
            <v>JA</v>
          </cell>
          <cell r="E860" t="str">
            <v>Esfigmomanómetro aneroide de pared</v>
          </cell>
          <cell r="G860" t="str">
            <v>EQUIPO MÉDICO</v>
          </cell>
          <cell r="H860" t="str">
            <v>EQUIPO</v>
          </cell>
          <cell r="I860" t="str">
            <v>531.116.0377</v>
          </cell>
          <cell r="J860" t="str">
            <v>Esfigmomanómetro aneroide de pared. Auxiliar para la medición de la presión arterial por método no invasivo. Consta de los siguientes elementos: Carátula con escala graduada. Brazaletes reusables. Perilla de insuflación con válvula de desinflado. Sistema de seguridad que impida la fuga de aire. Tubos. o mangueras. Con canastilla para la guarda de brazalete. Las especificaciones de cada uno de los elementos señalados serán determinadas por las unidades médicas de acuerdo a sus necesidades.</v>
          </cell>
          <cell r="N860">
            <v>53200428</v>
          </cell>
          <cell r="O860" t="str">
            <v>Baumanometro (equipo medico quirurgico)</v>
          </cell>
          <cell r="S860" t="str">
            <v>CNI</v>
          </cell>
          <cell r="T860" t="str">
            <v>ESFIG-5311160377</v>
          </cell>
          <cell r="U860" t="str">
            <v>A004</v>
          </cell>
          <cell r="V860" t="str">
            <v>Perillas, válvula de liberación de aire, brazaletes, tubo o manguera: Se debe ofertar con refacciones</v>
          </cell>
          <cell r="AB860" t="str">
            <v>SLP-JunAcla</v>
          </cell>
        </row>
        <row r="861">
          <cell r="B861" t="str">
            <v>ESPAT-5373700029-0001</v>
          </cell>
          <cell r="C861" t="str">
            <v>SI</v>
          </cell>
          <cell r="E861" t="str">
            <v>ESPATULA METALICA NO 3 CON EXTREMO RECTANGULAR Y PUNTA DE LANZA</v>
          </cell>
          <cell r="F861" t="str">
            <v>Espátula metálica, del No. 3, de doble extremo, uno rectangular y otro de punta de lanza.</v>
          </cell>
          <cell r="G861" t="str">
            <v>INSTRUMENTAL</v>
          </cell>
          <cell r="H861" t="str">
            <v>PIEZA</v>
          </cell>
          <cell r="I861" t="str">
            <v>537.370.0029</v>
          </cell>
          <cell r="J861" t="str">
            <v>Espátula.  Espátula metálica del No. 3 de doble extremo uno rectangular y otro de punta de lanza.</v>
          </cell>
          <cell r="N861">
            <v>53200139</v>
          </cell>
          <cell r="O861" t="str">
            <v>Espatula quirurgica (equipo medico quirurgico)</v>
          </cell>
          <cell r="S861" t="str">
            <v>CNI</v>
          </cell>
          <cell r="T861" t="str">
            <v>ESPAT-5373700029</v>
          </cell>
          <cell r="U861" t="str">
            <v>0001</v>
          </cell>
          <cell r="W861">
            <v>2</v>
          </cell>
          <cell r="AB861" t="str">
            <v>TAB</v>
          </cell>
        </row>
        <row r="862">
          <cell r="B862" t="str">
            <v>ESPAT-5373700128-0001</v>
          </cell>
          <cell r="C862" t="str">
            <v>SI</v>
          </cell>
          <cell r="E862" t="str">
            <v>ESPATULA PARA RESINA DE PLASTICO</v>
          </cell>
          <cell r="F862" t="str">
            <v>Espátula para resina, de plástico, con doble punta de trabajo.</v>
          </cell>
          <cell r="G862" t="str">
            <v>INSTRUMENTAL</v>
          </cell>
          <cell r="H862" t="str">
            <v>PIEZA</v>
          </cell>
          <cell r="I862" t="str">
            <v>537.370.0128</v>
          </cell>
          <cell r="J862" t="str">
            <v>Espátula para resina de plástico con doble punta de trabajo.</v>
          </cell>
          <cell r="N862">
            <v>53200139</v>
          </cell>
          <cell r="O862" t="str">
            <v>Espatula quirurgica (equipo medico quirurgico)</v>
          </cell>
          <cell r="S862" t="str">
            <v>CNI</v>
          </cell>
          <cell r="T862" t="str">
            <v>ESPAT-5373700128</v>
          </cell>
          <cell r="U862" t="str">
            <v>0001</v>
          </cell>
          <cell r="W862">
            <v>2</v>
          </cell>
          <cell r="AB862" t="str">
            <v>TAB</v>
          </cell>
        </row>
        <row r="863">
          <cell r="B863" t="str">
            <v>ESPAT-5373700912-0001</v>
          </cell>
          <cell r="C863" t="str">
            <v>TEX</v>
          </cell>
          <cell r="E863" t="str">
            <v>ESPATULA BEALE DOBLE EXTREMO LONGITUD 155 MM</v>
          </cell>
          <cell r="F863" t="str">
            <v>Espátula Beale, doble extremo. Longitud 155 mm.</v>
          </cell>
          <cell r="G863" t="str">
            <v>INSTRUMENTAL</v>
          </cell>
          <cell r="H863" t="str">
            <v>PIEZA</v>
          </cell>
          <cell r="I863" t="str">
            <v>537.370.0912</v>
          </cell>
          <cell r="J863" t="str">
            <v>Cirugía Maxilofacial.  Espátula Beale doble extremo. Longitud 155 mm.</v>
          </cell>
          <cell r="N863">
            <v>53200139</v>
          </cell>
          <cell r="O863" t="str">
            <v>Espatula quirurgica (equipo medico quirurgico)</v>
          </cell>
          <cell r="S863" t="str">
            <v>CNI</v>
          </cell>
          <cell r="T863" t="str">
            <v>ESPAT-5373700912</v>
          </cell>
          <cell r="U863" t="str">
            <v>0001</v>
          </cell>
          <cell r="AB863" t="str">
            <v>TEX</v>
          </cell>
        </row>
        <row r="864">
          <cell r="B864" t="str">
            <v>ESPAT-5373701001-0001</v>
          </cell>
          <cell r="C864" t="str">
            <v>SI</v>
          </cell>
          <cell r="E864" t="str">
            <v>ESPATULA PARA CEMENTO DOBLE EXTREMO</v>
          </cell>
          <cell r="G864" t="str">
            <v>INSTRUMENTAL</v>
          </cell>
          <cell r="H864" t="str">
            <v>PIEZA</v>
          </cell>
          <cell r="I864" t="str">
            <v>537.370.1001</v>
          </cell>
          <cell r="J864" t="str">
            <v>Espátula.  Espátula para cemento de doble extremo con puntas de trabajo semicircular.</v>
          </cell>
          <cell r="N864">
            <v>53200139</v>
          </cell>
          <cell r="O864" t="str">
            <v>Espatula quirurgica (equipo medico quirurgico)</v>
          </cell>
          <cell r="S864" t="str">
            <v>CNI</v>
          </cell>
          <cell r="T864" t="str">
            <v>ESPAT-5373701001</v>
          </cell>
          <cell r="U864" t="str">
            <v>0001</v>
          </cell>
          <cell r="W864">
            <v>2</v>
          </cell>
          <cell r="AB864" t="str">
            <v>NAY</v>
          </cell>
        </row>
        <row r="865">
          <cell r="B865" t="str">
            <v>ESPEC-5333610045-0001</v>
          </cell>
          <cell r="C865" t="str">
            <v>SI</v>
          </cell>
          <cell r="E865" t="str">
            <v xml:space="preserve">ESPECTROFOTOMETRO DE RANGO VISIBLE </v>
          </cell>
          <cell r="F865" t="str">
            <v>Espectrofotómetro de rango visible (340-700nm). Al menos 15 pruebas analíticas. Monocromador de rejilla de difracción con prisma o filtro. Pantalla digital. Volumen máx. de reactivos 600 microlitros.</v>
          </cell>
          <cell r="G865" t="str">
            <v>EQUIPO DE LABORATORIO</v>
          </cell>
          <cell r="H865" t="str">
            <v>EQUIPO</v>
          </cell>
          <cell r="I865" t="str">
            <v>533.361.0045</v>
          </cell>
          <cell r="J865" t="str">
            <v>Espectrofotómetro. Espectrofotómetro de rango visible (340-700 nm). Aparato eléctrico con longitud de onda de 340 a 700 nanómetros para realizar ensayos de química clínica. Con un mínimo de 15 pruebas analíticas programadas monocromador de rejilla de difracción con prisma o filtros con cubeta de flujo continuo o cubeta aspiradora o de succión. Sistema termoeléctrico seco rango de longitud de onda entre 340 o menor y 700 nm o mayor. Resolución de longitud de onda de 8 nm. Exactitud fotométrica con un máximo de +0.5 Angstrom. Luz dispersa (extraña o espúrea) no mayor de 0.3%. Precisión de longitud de  onda  desviación  máxima  de  2  nanómetros.  Linearidad  desviación  máxima  0.005 Angstrom. Pantalla digital Volumen máximo de reactivos: 600 microlitros. Fuente de luz apropiada para mediciones en rango visible o ultravioleta. Mediciones 100% de transmitancia y  absorbancia.  Ancho  de  banda  menor  a  10  nm.  Con  PC  y  programas  preinstalados interfase a computadora central.</v>
          </cell>
          <cell r="N865">
            <v>53100469</v>
          </cell>
          <cell r="O865" t="str">
            <v>Espectro-fotometro (instrumento cientifico)</v>
          </cell>
          <cell r="S865" t="str">
            <v>CNI</v>
          </cell>
          <cell r="T865" t="str">
            <v>ESPEC-5333610045</v>
          </cell>
          <cell r="U865" t="str">
            <v>0001</v>
          </cell>
          <cell r="W865">
            <v>4</v>
          </cell>
          <cell r="AB865" t="str">
            <v>SLP</v>
          </cell>
        </row>
        <row r="866">
          <cell r="B866" t="str">
            <v>ESPEJ-5373750305-0001</v>
          </cell>
          <cell r="C866" t="str">
            <v>SI</v>
          </cell>
          <cell r="E866" t="str">
            <v>ESPEJO VAGINAL GRAVES O PEDERSON CHICO</v>
          </cell>
          <cell r="F866" t="str">
            <v>Espejo vaginal Graves o Pederson, tamaño chico.</v>
          </cell>
          <cell r="G866" t="str">
            <v>INSTRUMENTAL</v>
          </cell>
          <cell r="H866" t="str">
            <v>PIEZA</v>
          </cell>
          <cell r="I866" t="str">
            <v>537.375.0305</v>
          </cell>
          <cell r="J866" t="str">
            <v>Espejo ginecológico. Espejo vaginal Graves o Pederson tamaño chico.</v>
          </cell>
          <cell r="N866">
            <v>53200151</v>
          </cell>
          <cell r="O866" t="str">
            <v>Espejo vaginal (equipo medico quirurgico)</v>
          </cell>
          <cell r="S866" t="str">
            <v>CNI</v>
          </cell>
          <cell r="T866" t="str">
            <v>ESPEJ-5373750305</v>
          </cell>
          <cell r="U866" t="str">
            <v>0001</v>
          </cell>
          <cell r="V866" t="str">
            <v>Certificado de calidad DIN-17442: Sí
Certificado de calidad del acero: 302 o 303 o 304 o 316</v>
          </cell>
          <cell r="W866">
            <v>2</v>
          </cell>
          <cell r="AB866" t="str">
            <v>TAB</v>
          </cell>
        </row>
        <row r="867">
          <cell r="B867" t="str">
            <v>ESPEJ-5373750305-0002</v>
          </cell>
          <cell r="C867" t="str">
            <v>TEX</v>
          </cell>
          <cell r="E867" t="str">
            <v>ESPEJO VAGINAL GRAVES O PEDERSON TAMAÑO CHICO</v>
          </cell>
          <cell r="F867" t="str">
            <v>Espejo vaginal Graves o Pederson, tamaño chico.</v>
          </cell>
          <cell r="G867" t="str">
            <v>INSTRUMENTAL</v>
          </cell>
          <cell r="H867" t="str">
            <v>PIEZA</v>
          </cell>
          <cell r="I867" t="str">
            <v>537.375.0305</v>
          </cell>
          <cell r="J867" t="str">
            <v>Espejo ginecológico. Espejo vaginal Graves o Pederson tamaño chico.</v>
          </cell>
          <cell r="N867">
            <v>53200151</v>
          </cell>
          <cell r="O867" t="str">
            <v>Espejo vaginal (equipo medico quirurgico)</v>
          </cell>
          <cell r="S867" t="str">
            <v>CNI</v>
          </cell>
          <cell r="T867" t="str">
            <v>ESPEJ-5373750305</v>
          </cell>
          <cell r="U867" t="str">
            <v>0002</v>
          </cell>
          <cell r="V867" t="str">
            <v>Certificado de calidad DIN-17442: No
Certificado de calidad del acero: No</v>
          </cell>
          <cell r="AB867" t="str">
            <v>TEX</v>
          </cell>
        </row>
        <row r="868">
          <cell r="B868" t="str">
            <v>ESPEJ-5373750313-0001</v>
          </cell>
          <cell r="C868" t="str">
            <v>SI</v>
          </cell>
          <cell r="E868" t="str">
            <v>ESPEJO VAGINAL GRAVES O PEDERSON GRANDE</v>
          </cell>
          <cell r="F868" t="str">
            <v>Espejo vaginal Graves o Pederson, tamaño grande.</v>
          </cell>
          <cell r="G868" t="str">
            <v>INSTRUMENTAL</v>
          </cell>
          <cell r="H868" t="str">
            <v>PIEZA</v>
          </cell>
          <cell r="I868" t="str">
            <v>537.375.0313</v>
          </cell>
          <cell r="J868" t="str">
            <v>Espejo ginecológico. Espejo vaginal Graves o Pederson tamaño grande.</v>
          </cell>
          <cell r="N868">
            <v>53200151</v>
          </cell>
          <cell r="O868" t="str">
            <v>Espejo vaginal (equipo medico quirurgico)</v>
          </cell>
          <cell r="S868" t="str">
            <v>CNI</v>
          </cell>
          <cell r="T868" t="str">
            <v>ESPEJ-5373750313</v>
          </cell>
          <cell r="U868" t="str">
            <v>0001</v>
          </cell>
          <cell r="V868" t="str">
            <v>Certificado de calidad DIN-17442: Sí
Certificado de calidad del acero: 302 o 303 o 304 o 316</v>
          </cell>
          <cell r="W868">
            <v>2</v>
          </cell>
          <cell r="AB868" t="str">
            <v>TAB</v>
          </cell>
        </row>
        <row r="869">
          <cell r="B869" t="str">
            <v>ESPEJ-5373750313-0002</v>
          </cell>
          <cell r="C869" t="str">
            <v>TEX</v>
          </cell>
          <cell r="E869" t="str">
            <v>ESPEJO VAGINAL GRAVES O PEDERSON TAMAÑO GRANDE</v>
          </cell>
          <cell r="F869" t="str">
            <v>Espejo vaginal Graves o Pederson, tamaño grande.</v>
          </cell>
          <cell r="G869" t="str">
            <v>INSTRUMENTAL</v>
          </cell>
          <cell r="H869" t="str">
            <v>PIEZA</v>
          </cell>
          <cell r="I869" t="str">
            <v>537.375.0313</v>
          </cell>
          <cell r="J869" t="str">
            <v>Espejo ginecológico. Espejo vaginal Graves o Pederson tamaño grande.</v>
          </cell>
          <cell r="N869">
            <v>53200151</v>
          </cell>
          <cell r="O869" t="str">
            <v>Espejo vaginal (equipo medico quirurgico)</v>
          </cell>
          <cell r="S869" t="str">
            <v>CNI</v>
          </cell>
          <cell r="T869" t="str">
            <v>ESPEJ-5373750313</v>
          </cell>
          <cell r="U869" t="str">
            <v>0002</v>
          </cell>
          <cell r="V869" t="str">
            <v>Certificado de calidad DIN-17442: No
Certificado de calidad del acero: No</v>
          </cell>
          <cell r="AB869" t="str">
            <v>TEX</v>
          </cell>
        </row>
        <row r="870">
          <cell r="B870" t="str">
            <v>ESPEJ-5373750321-0001</v>
          </cell>
          <cell r="C870" t="str">
            <v>SI</v>
          </cell>
          <cell r="E870" t="str">
            <v>ESPEJO VAGINAL GRAVES O PEDERSON TAMAÑO MEDIANO</v>
          </cell>
          <cell r="F870" t="str">
            <v>Espejo vaginal Graves o Pederson, tamaño mediano.</v>
          </cell>
          <cell r="G870" t="str">
            <v>INSTRUMENTAL</v>
          </cell>
          <cell r="H870" t="str">
            <v>PIEZA</v>
          </cell>
          <cell r="I870" t="str">
            <v>537.375.0321</v>
          </cell>
          <cell r="J870" t="str">
            <v>Espejo ginecológico. Espejo vaginal Graves o Pederson tamaño mediano.</v>
          </cell>
          <cell r="N870">
            <v>53200151</v>
          </cell>
          <cell r="O870" t="str">
            <v>Espejo vaginal (equipo medico quirurgico)</v>
          </cell>
          <cell r="S870" t="str">
            <v>CNI</v>
          </cell>
          <cell r="T870" t="str">
            <v>ESPEJ-5373750321</v>
          </cell>
          <cell r="U870" t="str">
            <v>0001</v>
          </cell>
          <cell r="V870" t="str">
            <v>Certificado de calidad DIN-17442: Sí
Certificado de calidad del acero: 302 o 303 o 304 o 316</v>
          </cell>
          <cell r="W870">
            <v>2</v>
          </cell>
          <cell r="AB870" t="str">
            <v>TAB</v>
          </cell>
        </row>
        <row r="871">
          <cell r="B871" t="str">
            <v>ESPEJ-5373750321-0002</v>
          </cell>
          <cell r="C871" t="str">
            <v>TEX</v>
          </cell>
          <cell r="E871" t="str">
            <v>ESPEJO VAGINAL GRAVES O PEDERSON TAMAÑO MEDIANO</v>
          </cell>
          <cell r="F871" t="str">
            <v>Espejo vaginal Graves o Pederson, tamaño mediano.</v>
          </cell>
          <cell r="G871" t="str">
            <v>INSTRUMENTAL</v>
          </cell>
          <cell r="H871" t="str">
            <v>PIEZA</v>
          </cell>
          <cell r="I871" t="str">
            <v>537.375.0321</v>
          </cell>
          <cell r="J871" t="str">
            <v>Espejo ginecológico. Espejo vaginal Graves o Pederson tamaño mediano.</v>
          </cell>
          <cell r="N871">
            <v>53200151</v>
          </cell>
          <cell r="O871" t="str">
            <v>Espejo vaginal (equipo medico quirurgico)</v>
          </cell>
          <cell r="S871" t="str">
            <v>CNI</v>
          </cell>
          <cell r="T871" t="str">
            <v>ESPEJ-5373750321</v>
          </cell>
          <cell r="U871" t="str">
            <v>0002</v>
          </cell>
          <cell r="V871" t="str">
            <v>Certificado de calidad DIN-17442: No
Certificado de calidad del acero: No</v>
          </cell>
          <cell r="AB871" t="str">
            <v>TEX</v>
          </cell>
        </row>
        <row r="872">
          <cell r="B872" t="str">
            <v>ESPEJ-5373830024-0001</v>
          </cell>
          <cell r="C872" t="str">
            <v>SI</v>
          </cell>
          <cell r="E872" t="str">
            <v>ESPEJO DENTAL NO 3</v>
          </cell>
          <cell r="G872" t="str">
            <v>INSTRUMENTAL</v>
          </cell>
          <cell r="H872" t="str">
            <v>PIEZA</v>
          </cell>
          <cell r="I872" t="str">
            <v>537.383.0024</v>
          </cell>
          <cell r="J872" t="str">
            <v>Espejo Dental.  Espejo dental rosca sencilla plano sin aumento. N ° 3.</v>
          </cell>
          <cell r="N872">
            <v>53200367</v>
          </cell>
          <cell r="O872" t="str">
            <v>Sujetador (pinza, experimentos opticos) (equipo medico quirurgico)</v>
          </cell>
          <cell r="S872" t="str">
            <v>CNI</v>
          </cell>
          <cell r="T872" t="str">
            <v>ESPEJ-5373830024</v>
          </cell>
          <cell r="U872" t="str">
            <v>0001</v>
          </cell>
          <cell r="W872">
            <v>0</v>
          </cell>
          <cell r="AB872" t="str">
            <v>NAY</v>
          </cell>
        </row>
        <row r="873">
          <cell r="B873" t="str">
            <v>ESPEJ-5373830081-0001</v>
          </cell>
          <cell r="C873" t="str">
            <v>SI</v>
          </cell>
          <cell r="E873" t="str">
            <v>ESPEJO DENTAL NO 5</v>
          </cell>
          <cell r="G873" t="str">
            <v>INSTRUMENTAL</v>
          </cell>
          <cell r="H873" t="str">
            <v>PIEZA</v>
          </cell>
          <cell r="I873" t="str">
            <v>537.383.0081</v>
          </cell>
          <cell r="J873" t="str">
            <v>Espejo Dental.  Espejo dental rosca sencilla plano sin aumento.N ° 5.</v>
          </cell>
          <cell r="N873">
            <v>53200435</v>
          </cell>
          <cell r="O873" t="str">
            <v>Guias (instrumental medico)</v>
          </cell>
          <cell r="S873" t="str">
            <v>CNI</v>
          </cell>
          <cell r="T873" t="str">
            <v>ESPEJ-5373830081</v>
          </cell>
          <cell r="U873" t="str">
            <v>0001</v>
          </cell>
          <cell r="AB873" t="str">
            <v>SON 2</v>
          </cell>
        </row>
        <row r="874">
          <cell r="B874" t="str">
            <v>ESPEJ-5373832251-0001</v>
          </cell>
          <cell r="C874" t="str">
            <v>SI</v>
          </cell>
          <cell r="E874" t="str">
            <v>ESPEJO BUCAL CON AUMENTO DEL NO 5</v>
          </cell>
          <cell r="F874" t="str">
            <v>Espejo bucal con aumento, del No. 5.</v>
          </cell>
          <cell r="G874" t="str">
            <v>INSTRUMENTAL</v>
          </cell>
          <cell r="H874" t="str">
            <v>PIEZA</v>
          </cell>
          <cell r="I874" t="str">
            <v>537.383.2251</v>
          </cell>
          <cell r="J874" t="str">
            <v>Espejo Bucal.  Espejo bucal con aumento del No. 5.</v>
          </cell>
          <cell r="N874">
            <v>53200141</v>
          </cell>
          <cell r="O874" t="str">
            <v>Espejo concavo y/o convexo (equipo medico quirurgico)</v>
          </cell>
          <cell r="S874" t="str">
            <v>CNI</v>
          </cell>
          <cell r="T874" t="str">
            <v>ESPEJ-5373832251</v>
          </cell>
          <cell r="U874" t="str">
            <v>0001</v>
          </cell>
          <cell r="W874">
            <v>2</v>
          </cell>
          <cell r="AB874" t="str">
            <v>TAB</v>
          </cell>
        </row>
        <row r="875">
          <cell r="B875" t="str">
            <v>ESPEJ-5640020466-0001</v>
          </cell>
          <cell r="C875" t="str">
            <v>SI</v>
          </cell>
          <cell r="E875" t="str">
            <v>ESPEJO DE UNA SECCION</v>
          </cell>
          <cell r="F875" t="str">
            <v>Espejo para la valoración de la postura, libre de distorción. Fabricado en vidrio platinado, cuenta con ruedas para su desplazamiento. Dimensiones: largo 180 cm y ancho 70 cm.</v>
          </cell>
          <cell r="G875" t="str">
            <v>MOBILIARIO MÉDICO</v>
          </cell>
          <cell r="H875" t="str">
            <v>PIEZA</v>
          </cell>
          <cell r="I875" t="str">
            <v>564.002.0466</v>
          </cell>
          <cell r="J875" t="str">
            <v>Espejo de una sección con marco ruedas con medidas de 180 x 70 cm aproximadamente.</v>
          </cell>
          <cell r="N875">
            <v>53200144</v>
          </cell>
          <cell r="O875" t="str">
            <v>Espejo frontal (equipo medico quirurgico)</v>
          </cell>
          <cell r="S875" t="str">
            <v>CNI</v>
          </cell>
          <cell r="T875" t="str">
            <v>ESPEJ-5640020466</v>
          </cell>
          <cell r="U875" t="str">
            <v>0001</v>
          </cell>
          <cell r="W875">
            <v>0</v>
          </cell>
          <cell r="AB875" t="str">
            <v>NAY</v>
          </cell>
        </row>
        <row r="876">
          <cell r="B876" t="str">
            <v>ESPEJ-5640020987-0001</v>
          </cell>
          <cell r="C876" t="str">
            <v>SI</v>
          </cell>
          <cell r="E876" t="str">
            <v>ESPEJO PARA VALORAR POSTURA</v>
          </cell>
          <cell r="F876" t="str">
            <v>Espejo para la valoración de la postura, libre de distorción. Fabricado en vidrio platinado, cuenta con ruedas para su desplazamiento. Dimensiones: largo 180 cm y ancho 70 cm.</v>
          </cell>
          <cell r="G876" t="str">
            <v>MOBILIARIO MÉDICO</v>
          </cell>
          <cell r="H876" t="str">
            <v>PIEZA</v>
          </cell>
          <cell r="I876" t="str">
            <v>564.002.0987</v>
          </cell>
          <cell r="J876" t="str">
            <v>Espejo para valorar postura. Espejo para valorar simetría postural de una sección. Con las siguientes características seleccionables de acuerdo a las necesidades de las unidades médicas: con luna cuadriculada con dimensiones y marco con base para fijarse a muro.</v>
          </cell>
          <cell r="N876">
            <v>53200144</v>
          </cell>
          <cell r="O876" t="str">
            <v>Espejo frontal (equipo medico quirurgico)</v>
          </cell>
          <cell r="S876" t="str">
            <v>CNI</v>
          </cell>
          <cell r="T876" t="str">
            <v>ESPEJ-5640020987</v>
          </cell>
          <cell r="U876" t="str">
            <v>0001</v>
          </cell>
          <cell r="W876">
            <v>0</v>
          </cell>
          <cell r="AB876" t="str">
            <v>SIN</v>
          </cell>
        </row>
        <row r="877">
          <cell r="B877" t="str">
            <v>ESPEJ-5640020995-0001</v>
          </cell>
          <cell r="C877" t="str">
            <v>SI</v>
          </cell>
          <cell r="E877" t="str">
            <v>ESPEJO DE TRES SECCIONES</v>
          </cell>
          <cell r="F877" t="str">
            <v>Espejo de tres secciones (tridimensional) con apertura ajustable marcos de madera barnizados, cuenta con base con ruedas para su desplazamiento y sistema de frenado. Dimensiones: alto 180 cm y ancho 80 cm.</v>
          </cell>
          <cell r="G877" t="str">
            <v>MOBILIARIO MÉDICO</v>
          </cell>
          <cell r="H877" t="str">
            <v>PIEZA</v>
          </cell>
          <cell r="I877" t="str">
            <v>564.002.0995</v>
          </cell>
          <cell r="J877" t="str">
            <v>Espejo de tres secciones (tridimensional) con apertura ajustable marcos de madera barnizados base con ruedas para su desplazamiento con sistema de frenado medidas de 180 x 70 + 10 cm en cada sección.</v>
          </cell>
          <cell r="N877">
            <v>53200144</v>
          </cell>
          <cell r="O877" t="str">
            <v>Espejo frontal (equipo medico quirurgico)</v>
          </cell>
          <cell r="S877" t="str">
            <v>CNI</v>
          </cell>
          <cell r="T877" t="str">
            <v>ESPEJ-5640020995</v>
          </cell>
          <cell r="U877" t="str">
            <v>0001</v>
          </cell>
          <cell r="W877">
            <v>0</v>
          </cell>
          <cell r="AB877" t="str">
            <v>SIN</v>
          </cell>
        </row>
        <row r="878">
          <cell r="B878" t="str">
            <v>ESPIR-5313610171-0001</v>
          </cell>
          <cell r="C878" t="str">
            <v>SI</v>
          </cell>
          <cell r="E878" t="str">
            <v>ESPIROMETRO COMPUTARIZADO CON NEUMOTACOGRAFO</v>
          </cell>
          <cell r="F878" t="str">
            <v>Espirómetro computarizado con neumotacógrafo. Curvas volumen-tiempo y flujo-volumen. Cálculo automático de parámetros  y comparación con valores normales. Cuenta con: sensor de flujo o flujo/volumen; carro de transporte; impresora;</v>
          </cell>
          <cell r="G878" t="str">
            <v>EQUIPO MÉDICO</v>
          </cell>
          <cell r="H878" t="str">
            <v>EQUIPO</v>
          </cell>
          <cell r="I878" t="str">
            <v>531.361.0171</v>
          </cell>
          <cell r="J878" t="str">
            <v>Espirómetro computarizado con neumotacógrafo.. Equipo para el diagnóstico de las alteraciones en la mecánica ventilatoria. Sistema que permite la realización de curvas volumen-tiempo y flujo-volumen con cálculo automático de 19 parámetros y comparación con valores normales; realización de análisis pre y post broncodilatadores; interpretación del estudio; almacenamiento de información en disco para análisis de tendencia; programas de calibración cálculo de parámetros comparación con valores normales auxilio al usuario edición de curvas y textos; base de datos para almacenamiento de resultados y gráficas. Incluye programas para auxilio en su servicio y operación. Consta de: computadora portátil con batería impresora portátil de inyección de tinta neumotacógrafo sensor de flujo y jeringa de calibración.</v>
          </cell>
          <cell r="N878">
            <v>53100148</v>
          </cell>
          <cell r="O878" t="str">
            <v>Espirometro (aparato) (equipo medico quirurgico)</v>
          </cell>
          <cell r="S878" t="str">
            <v>CNI</v>
          </cell>
          <cell r="T878" t="str">
            <v>ESPIR-5313610171</v>
          </cell>
          <cell r="U878" t="str">
            <v>0001</v>
          </cell>
          <cell r="V878" t="str">
            <v>Multiples diferencias con 0002</v>
          </cell>
          <cell r="W878">
            <v>4</v>
          </cell>
          <cell r="AB878" t="str">
            <v>QRO</v>
          </cell>
        </row>
        <row r="879">
          <cell r="B879" t="str">
            <v>ESPIR-5313610171-0002</v>
          </cell>
          <cell r="C879" t="str">
            <v>SI</v>
          </cell>
          <cell r="E879" t="str">
            <v>ESPIROMETRO COMPUTARIZADO CON NEUMOTACOGRAFO</v>
          </cell>
          <cell r="G879" t="str">
            <v>EQUIPO MÉDICO</v>
          </cell>
          <cell r="H879" t="str">
            <v>EQUIPO</v>
          </cell>
          <cell r="I879" t="str">
            <v>531.361.0171</v>
          </cell>
          <cell r="J879" t="str">
            <v>Espirómetro computarizado con neumotacógrafo.. Equipo para el diagnóstico de las alteraciones en la mecánica ventilatoria. Sistema que permite la realización de curvas volumen-tiempo y flujo-volumen con cálculo automático de 19 parámetros y comparación con valores normales; realización de análisis pre y post broncodilatadores; interpretación del estudio; almacenamiento de información en disco para análisis de tendencia; programas de calibración cálculo de parámetros comparación con valores normales auxilio al usuario edición de curvas y textos; base de datos para almacenamiento de resultados y gráficas. Incluye programas para auxilio en su servicio y operación. Consta de: computadora portátil con batería impresora portátil de inyección de tinta neumotacógrafo sensor de flujo y jeringa de calibración.</v>
          </cell>
          <cell r="N879">
            <v>53100148</v>
          </cell>
          <cell r="O879" t="str">
            <v>Espirometro (aparato) (equipo medico quirurgico)</v>
          </cell>
          <cell r="S879" t="str">
            <v>CNI</v>
          </cell>
          <cell r="T879" t="str">
            <v>ESPIR-5313610171</v>
          </cell>
          <cell r="U879" t="str">
            <v>0002</v>
          </cell>
          <cell r="V879" t="str">
            <v>Multiples diferencias con 0001</v>
          </cell>
          <cell r="AB879" t="str">
            <v>SLP</v>
          </cell>
        </row>
        <row r="880">
          <cell r="B880" t="str">
            <v>ESPIR-5313610171-A001</v>
          </cell>
          <cell r="C880" t="str">
            <v>JA</v>
          </cell>
          <cell r="E880" t="str">
            <v>ESPIROMETRO COMPUTARIZADO CON NEUMOTACOGRAFO</v>
          </cell>
          <cell r="G880" t="str">
            <v>EQUIPO MÉDICO</v>
          </cell>
          <cell r="H880" t="str">
            <v>EQUIPO</v>
          </cell>
          <cell r="I880" t="str">
            <v>531.361.0171</v>
          </cell>
          <cell r="N880">
            <v>53100148</v>
          </cell>
          <cell r="T880" t="str">
            <v>ESPIR-5313610171</v>
          </cell>
          <cell r="U880" t="str">
            <v>A001</v>
          </cell>
          <cell r="V880" t="str">
            <v xml:space="preserve">Cálculo automático: de 19 a 22 parámetros
Opcional: Módulo comparador de espirometría: 
</v>
          </cell>
          <cell r="AB880" t="str">
            <v>QRO-JunAcla</v>
          </cell>
        </row>
        <row r="881">
          <cell r="B881" t="str">
            <v>ESTAB-5310001500-0001</v>
          </cell>
          <cell r="C881" t="str">
            <v>SI</v>
          </cell>
          <cell r="E881" t="str">
            <v>DISPOSITIVO DE ESTABILIZACION PELVICA</v>
          </cell>
          <cell r="G881" t="str">
            <v>MOBILIARIO MÉDICO</v>
          </cell>
          <cell r="H881" t="str">
            <v>PIEZA</v>
          </cell>
          <cell r="I881" t="str">
            <v>SIN CLAVE</v>
          </cell>
          <cell r="N881">
            <v>53100015</v>
          </cell>
          <cell r="O881" t="str">
            <v>Aparato ortopedico universal (equipo medico quirurgico)</v>
          </cell>
          <cell r="S881" t="str">
            <v>CUCOP</v>
          </cell>
          <cell r="T881" t="str">
            <v>ESTAB-5310001500</v>
          </cell>
          <cell r="U881" t="str">
            <v>0001</v>
          </cell>
          <cell r="W881">
            <v>0</v>
          </cell>
          <cell r="X881" t="str">
            <v>X</v>
          </cell>
          <cell r="Y881" t="str">
            <v>X</v>
          </cell>
          <cell r="AB881" t="str">
            <v>AMB</v>
          </cell>
        </row>
        <row r="882">
          <cell r="B882" t="str">
            <v>ESTAB-5310034700-0001</v>
          </cell>
          <cell r="C882" t="str">
            <v>SI</v>
          </cell>
          <cell r="E882" t="str">
            <v>ESTABILIZADOR EN FORMA DISCO</v>
          </cell>
          <cell r="G882" t="str">
            <v>MOBILIARIO MÉDICO</v>
          </cell>
          <cell r="H882" t="str">
            <v>PIEZA</v>
          </cell>
          <cell r="I882" t="str">
            <v>564.002.0706</v>
          </cell>
          <cell r="J882" t="str">
            <v>Monopatín. Monopatín con base estabilizadora de plástico para antebrazo de 30 cm. De largo x 55 cm. De ancho que elimina el bamboleo y el sonido al desplazarse sobre la superficie. Con dos piezas intercambiables: una para colocar la mano en posición neutra y otra para colocar la mano con abducción de dedos. Base rodable.</v>
          </cell>
          <cell r="N882">
            <v>53100347</v>
          </cell>
          <cell r="O882" t="str">
            <v>Aparatos de rehabilitacion</v>
          </cell>
          <cell r="S882" t="str">
            <v>CUCOP</v>
          </cell>
          <cell r="T882" t="str">
            <v>ESTAB-5310034700</v>
          </cell>
          <cell r="U882" t="str">
            <v>0001</v>
          </cell>
          <cell r="V882" t="str">
            <v>Forma: Disco u oval
Superficie: Antideslizante
Dimensión: 33cm</v>
          </cell>
          <cell r="W882">
            <v>0</v>
          </cell>
          <cell r="AB882" t="str">
            <v>NAY</v>
          </cell>
        </row>
        <row r="883">
          <cell r="B883" t="str">
            <v>ESTAB-5310034700-0002</v>
          </cell>
          <cell r="C883" t="str">
            <v>SI</v>
          </cell>
          <cell r="E883" t="str">
            <v>ESTABILIZADOR ENTRENADOR TIPO TABLA DE EQUILIBRIO</v>
          </cell>
          <cell r="G883" t="str">
            <v>MOBILIARIO MÉDICO</v>
          </cell>
          <cell r="H883" t="str">
            <v>PIEZA</v>
          </cell>
          <cell r="I883" t="str">
            <v>564.002.0706</v>
          </cell>
          <cell r="J883" t="str">
            <v>Monopatín. Monopatín con base estabilizadora de plástico para antebrazo de 30 cm. De largo x 55 cm. De ancho que elimina el bamboleo y el sonido al desplazarse sobre la superficie. Con dos piezas intercambiables: una para colocar la mano en posición neutra y otra para colocar la mano con abducción de dedos. Base rodable.</v>
          </cell>
          <cell r="N883">
            <v>53100347</v>
          </cell>
          <cell r="O883" t="str">
            <v>Aparatos de rehabilitacion</v>
          </cell>
          <cell r="S883" t="str">
            <v>CUCOP</v>
          </cell>
          <cell r="T883" t="str">
            <v>ESTAB-5310034700</v>
          </cell>
          <cell r="U883" t="str">
            <v>0002</v>
          </cell>
          <cell r="V883" t="str">
            <v>Forma: Tabla de equilibrio
Superficie: Resistente de madera o plástico
Dimensión: 33cm x 35 cm</v>
          </cell>
          <cell r="W883">
            <v>0</v>
          </cell>
          <cell r="AB883" t="str">
            <v>NAY</v>
          </cell>
        </row>
        <row r="884">
          <cell r="B884" t="str">
            <v>ESTAC-5310034600-0001</v>
          </cell>
          <cell r="C884" t="str">
            <v>SI</v>
          </cell>
          <cell r="E884" t="str">
            <v>ESTACION DE LAVADO DE OJOS DE MURO</v>
          </cell>
          <cell r="G884" t="str">
            <v>MOBILIARIO MÉDICO</v>
          </cell>
          <cell r="H884" t="str">
            <v>PIEZA</v>
          </cell>
          <cell r="I884" t="str">
            <v>S/C</v>
          </cell>
          <cell r="N884">
            <v>53100346</v>
          </cell>
          <cell r="T884" t="str">
            <v>ESTAC-5310034600</v>
          </cell>
          <cell r="U884" t="str">
            <v>0001</v>
          </cell>
          <cell r="AB884" t="str">
            <v>CMM</v>
          </cell>
        </row>
        <row r="885">
          <cell r="B885" t="str">
            <v>ESTAC-5640020854-0001</v>
          </cell>
          <cell r="C885" t="str">
            <v>SI</v>
          </cell>
          <cell r="E885" t="str">
            <v>ESTACION DE TRABAJO PARA ACTIVIDADES COGNITIVAS</v>
          </cell>
          <cell r="F885" t="str">
            <v>Estación de trabajo para actividades cognitivas, fabricada en hojas de aluminio de 3.2 mm, cuenta con asideras laterales. Incluye: cinco paneles de aluminio; caja de herramientas; nueve herramientas de mano; colchón de 122 x 69 cm.</v>
          </cell>
          <cell r="G885" t="str">
            <v>MOBILIARIO MÉDICO</v>
          </cell>
          <cell r="H885" t="str">
            <v>PIEZA</v>
          </cell>
          <cell r="I885" t="str">
            <v>564.002.0854</v>
          </cell>
          <cell r="J885" t="str">
            <v>Estación de trabajo para actividades cognitivas. Estación de trabajo que incluye cinco paneles de aluminio repisas 325 arandelas rondanas tuercas tornillos de diferentes estilos y formas. Nueve herramientas de mano. Caja de herramientas. Colchón de 122 x 69 cm. La estación de trabajo está fabricada en hojas de aluminio de 3.2 mm. y pesa entre 13 y 17 kg. Tiene asideras laterales.</v>
          </cell>
          <cell r="N885">
            <v>51100062</v>
          </cell>
          <cell r="O885" t="str">
            <v>Mesa de trabajo</v>
          </cell>
          <cell r="S885" t="str">
            <v>CNI</v>
          </cell>
          <cell r="T885" t="str">
            <v>ESTAC-5640020854</v>
          </cell>
          <cell r="U885" t="str">
            <v>0001</v>
          </cell>
          <cell r="W885">
            <v>0</v>
          </cell>
          <cell r="AB885" t="str">
            <v>SIN</v>
          </cell>
        </row>
        <row r="886">
          <cell r="B886" t="str">
            <v>ESTAD-5316140424-0001</v>
          </cell>
          <cell r="C886" t="str">
            <v>SI</v>
          </cell>
          <cell r="E886" t="str">
            <v>ESTADIMETRO PEDIATRICO</v>
          </cell>
          <cell r="F886" t="str">
            <v>Estadímetro pediátrico</v>
          </cell>
          <cell r="G886" t="str">
            <v>MOBILIARIO MÉDICO</v>
          </cell>
          <cell r="H886" t="str">
            <v>EQUIPO</v>
          </cell>
          <cell r="I886" t="str">
            <v>531.614.0424</v>
          </cell>
          <cell r="J886" t="str">
            <v>Estadímetro pediátrico.. Equipo para la medición de la longitud de niños menores de 2 años. Con las siguientes características seleccionables de acuerdo a las necesidades de las unidades médicas: colchoneta portátil hipoalergénica flexible con dispositivo para colgar. Con tope fijo para la cabeza y tope móvil para los pies. Rango de medición con divisiones con escala numérica en centímetros y milímetros.</v>
          </cell>
          <cell r="N886">
            <v>53100538</v>
          </cell>
          <cell r="O886" t="str">
            <v>Estadimetro (instrumento cientifico)</v>
          </cell>
          <cell r="S886" t="str">
            <v>CNI</v>
          </cell>
          <cell r="T886" t="str">
            <v>ESTAD-5316140424</v>
          </cell>
          <cell r="U886" t="str">
            <v>0001</v>
          </cell>
          <cell r="W886">
            <v>0</v>
          </cell>
          <cell r="Z886" t="str">
            <v>X</v>
          </cell>
          <cell r="AA886" t="str">
            <v>X</v>
          </cell>
          <cell r="AB886" t="str">
            <v>UMM</v>
          </cell>
        </row>
        <row r="887">
          <cell r="B887" t="str">
            <v>ESTAN-5133600022-0001</v>
          </cell>
          <cell r="C887" t="str">
            <v>SI</v>
          </cell>
          <cell r="E887" t="str">
            <v>ESTANTE GUARDA ESTERIL</v>
          </cell>
          <cell r="F887" t="str">
            <v>Estante guarda estéril. Estructura fabricada en perfil cuadrado de lámina de acero rolado en frío, calibre no. 18 de 32 x 32 mm (1 ¼” x 1 ¼”). Dimensiones generales largo 90 cm, ancho 45 cm, altura 180 cm.</v>
          </cell>
          <cell r="G887" t="str">
            <v>MOBILIARIO</v>
          </cell>
          <cell r="H887" t="str">
            <v>PIEZA</v>
          </cell>
          <cell r="I887" t="str">
            <v>SIN CLAVE</v>
          </cell>
          <cell r="M887" t="str">
            <v>513.360.0022</v>
          </cell>
          <cell r="N887">
            <v>53100177</v>
          </cell>
          <cell r="O887" t="str">
            <v>Gabinete instrumental quirurgico (equipo medico quirurgico)</v>
          </cell>
          <cell r="S887" t="str">
            <v>IMSS</v>
          </cell>
          <cell r="T887" t="str">
            <v>ESTAN-5133600022</v>
          </cell>
          <cell r="U887" t="str">
            <v>0001</v>
          </cell>
          <cell r="W887">
            <v>0</v>
          </cell>
          <cell r="AB887" t="str">
            <v>SLP</v>
          </cell>
        </row>
        <row r="888">
          <cell r="B888" t="str">
            <v>ESTAN-5133600022-0002</v>
          </cell>
          <cell r="C888" t="str">
            <v>SI</v>
          </cell>
          <cell r="E888" t="str">
            <v>ESTANTE DE ACERO INOXIDABLE DE 7 ENTREPAÑOS</v>
          </cell>
          <cell r="G888" t="str">
            <v>MOBILIARIO MÉDICO</v>
          </cell>
          <cell r="H888" t="str">
            <v>PIEZA</v>
          </cell>
          <cell r="I888" t="str">
            <v>S/C</v>
          </cell>
          <cell r="N888">
            <v>51100025</v>
          </cell>
          <cell r="T888" t="str">
            <v>ESTAN-5133600022</v>
          </cell>
          <cell r="U888" t="str">
            <v>0002</v>
          </cell>
          <cell r="AB888" t="str">
            <v>CMM</v>
          </cell>
        </row>
        <row r="889">
          <cell r="B889" t="str">
            <v>ESTAN-5133600022-A001</v>
          </cell>
          <cell r="C889" t="str">
            <v>JA</v>
          </cell>
          <cell r="E889" t="str">
            <v>ESTANTE GUARDA ESTERIL</v>
          </cell>
          <cell r="G889" t="str">
            <v>MOBILIARIO MÉDICO</v>
          </cell>
          <cell r="H889" t="str">
            <v>PIEZA</v>
          </cell>
          <cell r="I889" t="str">
            <v>513.360.0022</v>
          </cell>
          <cell r="N889">
            <v>53100177</v>
          </cell>
          <cell r="S889" t="str">
            <v>IMSS</v>
          </cell>
          <cell r="T889" t="str">
            <v>ESTAN-5133600022</v>
          </cell>
          <cell r="U889" t="str">
            <v>A001</v>
          </cell>
          <cell r="V889" t="str">
            <v>Pintura micropulverizada: color arena</v>
          </cell>
          <cell r="AB889" t="str">
            <v>QRO-JunAcla</v>
          </cell>
        </row>
        <row r="890">
          <cell r="B890" t="str">
            <v>ESTER-5310015300-0001</v>
          </cell>
          <cell r="C890" t="str">
            <v>SI</v>
          </cell>
          <cell r="E890" t="str">
            <v>ESTERILIZADOR ELECTRICO DE ASAS BACTERIOLOGICAS</v>
          </cell>
          <cell r="G890" t="str">
            <v>EQUIPO DE LABORATORIO</v>
          </cell>
          <cell r="H890" t="str">
            <v>EQUIPO</v>
          </cell>
          <cell r="I890" t="str">
            <v>S/C</v>
          </cell>
          <cell r="N890">
            <v>53100153</v>
          </cell>
          <cell r="T890" t="str">
            <v>ESTER-5310015300</v>
          </cell>
          <cell r="U890" t="str">
            <v>0001</v>
          </cell>
          <cell r="AB890" t="str">
            <v>CMM</v>
          </cell>
        </row>
        <row r="891">
          <cell r="B891" t="str">
            <v>ESTER-5313850827-0001</v>
          </cell>
          <cell r="C891" t="str">
            <v>SI</v>
          </cell>
          <cell r="E891" t="str">
            <v>ESTERILIZADOR DE VAPOR DIRECTO Y AUTOGENERADO</v>
          </cell>
          <cell r="F891" t="str">
            <v>Esterilizador de vapor directo y autogenerado. Equipo fijo para esterilizar de forma automática, objetos que resistente altas temperaturas por medio de vapor. Cuenta con: capacidad útil de 430 L y dos puertas automáticas. Dimensiones de la cámara de 66 x 66 x 99.1 cm.</v>
          </cell>
          <cell r="G891" t="str">
            <v>EQUIPO MÉDICO</v>
          </cell>
          <cell r="H891" t="str">
            <v>EQUIPO</v>
          </cell>
          <cell r="I891" t="str">
            <v>531.385.0827</v>
          </cell>
          <cell r="J891" t="str">
            <v>Esterilizador de vapor directo y autogenerado. Equipo fijo para esterilizar objetos que resisten altas temperaturas y humedad de vapor a presión en forma manual y automática. Con las siguientes características seleccionables de acuerdo a las necesidades de las unidades médicas: Esterilizador empotrable. Funcionamiento automático computarizado. Con ciclos básicos: expres flash gravitatorio y prevacío. Prevacío o remoción de aire por medios mecánicos o por gravedad. Cámara horizontal: material y dimensiones. Camisa de vapor. Aislamiento con cubierta. Con puerta o puertas de apertura manual. Temperatura ajustable. Impresora. Alarmas audibles y visibles. Señalamiento luminoso del ciclo de esterilizado. Sistema de seguridad que impide la apertura durante el ciclo de esterilización.</v>
          </cell>
          <cell r="N891">
            <v>53100766</v>
          </cell>
          <cell r="O891" t="str">
            <v>Esterilizador o autoclave (aparato cientifico)</v>
          </cell>
          <cell r="S891" t="str">
            <v>CNI</v>
          </cell>
          <cell r="T891" t="str">
            <v>ESTER-5313850827</v>
          </cell>
          <cell r="U891" t="str">
            <v>0001</v>
          </cell>
          <cell r="V891" t="str">
            <v>Múltiples diferencias con 0002</v>
          </cell>
          <cell r="W891">
            <v>4</v>
          </cell>
          <cell r="AB891" t="str">
            <v>_SLP</v>
          </cell>
        </row>
        <row r="892">
          <cell r="B892" t="str">
            <v>ESTER-5313850827-0002</v>
          </cell>
          <cell r="C892" t="str">
            <v>SI</v>
          </cell>
          <cell r="E892" t="str">
            <v>ESTERILIZADOR DE VAPOR DIRECTO Y AUTOGENERADO</v>
          </cell>
          <cell r="G892" t="str">
            <v>EQUIPO MÉDICO</v>
          </cell>
          <cell r="H892" t="str">
            <v>EQUIPO</v>
          </cell>
          <cell r="I892" t="str">
            <v>531.385.0827</v>
          </cell>
          <cell r="J892" t="str">
            <v>Esterilizador de vapor directo y autogenerado. Equipo fijo para esterilizar objetos que resisten altas temperaturas y humedad de vapor a presión en forma manual y automática. Con las siguientes características seleccionables de acuerdo a las necesidades de las unidades médicas: Esterilizador empotrable. Funcionamiento automático computarizado. Con ciclos básicos: expres flash gravitatorio y prevacío. Prevacío o remoción de aire por medios mecánicos o por gravedad. Cámara horizontal: material y dimensiones. Camisa de vapor. Aislamiento con cubierta. Con puerta o puertas de apertura manual. Temperatura ajustable. Impresora. Alarmas audibles y visibles. Señalamiento luminoso del ciclo de esterilizado. Sistema de seguridad que impide la apertura durante el ciclo de esterilización.</v>
          </cell>
          <cell r="N892">
            <v>53100766</v>
          </cell>
          <cell r="O892" t="str">
            <v>Esterilizador o autoclave (aparato cientifico)</v>
          </cell>
          <cell r="S892" t="str">
            <v>CNI</v>
          </cell>
          <cell r="T892" t="str">
            <v>ESTER-5313850827</v>
          </cell>
          <cell r="U892" t="str">
            <v>0002</v>
          </cell>
          <cell r="V892" t="str">
            <v>Múltiples diferencias con 0001</v>
          </cell>
          <cell r="AB892" t="str">
            <v>SLP</v>
          </cell>
        </row>
        <row r="893">
          <cell r="B893" t="str">
            <v>ESTER-5313850827-A002</v>
          </cell>
          <cell r="C893" t="str">
            <v>JA</v>
          </cell>
          <cell r="E893" t="str">
            <v>Esterilizador de vapor directo y autogenerado</v>
          </cell>
          <cell r="G893" t="str">
            <v>EQUIPO MÉDICO</v>
          </cell>
          <cell r="H893" t="str">
            <v>EQUIPO</v>
          </cell>
          <cell r="I893" t="str">
            <v>531.385.0827</v>
          </cell>
          <cell r="J893" t="str">
            <v>Esterilizador de vapor directo y autogenerado. Equipo fijo para esterilizar objetos que resisten altas temperaturas y humedad de vapor a presión en forma manual y automática. Con las siguientes características seleccionables de acuerdo a las necesidades de las unidades médicas: Esterilizador empotrable. Funcionamiento automático computarizado. Con ciclos básicos: expres flash gravitatorio y prevacío. Prevacío o remoción de aire por medios mecánicos o por gravedad. Cámara horizontal: material y dimensiones. Camisa de vapor. Aislamiento con cubierta. Con puerta o puertas de apertura manual. Temperatura ajustable. Impresora. Alarmas audibles y visibles. Señalamiento luminoso del ciclo de esterilizado. Sistema de seguridad que impide la apertura durante el ciclo de esterilización.</v>
          </cell>
          <cell r="N893">
            <v>53100766</v>
          </cell>
          <cell r="O893" t="str">
            <v>Esterilizador o autoclave (aparato cientifico)</v>
          </cell>
          <cell r="S893" t="str">
            <v>CNI</v>
          </cell>
          <cell r="T893" t="str">
            <v>ESTER-5313850827</v>
          </cell>
          <cell r="U893" t="str">
            <v>A002</v>
          </cell>
          <cell r="V893" t="str">
            <v>Múltiples diferencias</v>
          </cell>
          <cell r="AB893" t="str">
            <v>SLP-JunAcla</v>
          </cell>
        </row>
        <row r="894">
          <cell r="B894" t="str">
            <v>ESTER-5313851031-0001</v>
          </cell>
          <cell r="C894" t="str">
            <v>SI</v>
          </cell>
          <cell r="E894" t="str">
            <v>ESTERILIZADOR DE BAJA TEMPERATURA A TRAVES DE PLASMA DE PEROXIDO DE HIDROGENO</v>
          </cell>
          <cell r="F894" t="str">
            <v>Esterilizador de baja temperatura a través de plasma de peróxido de hidrógeno. Equipo para esterilizar material que no resiste altas temperaturas, presión y humedad.  Con capacidad útil de 100 L.</v>
          </cell>
          <cell r="G894" t="str">
            <v>EQUIPO MÉDICO</v>
          </cell>
          <cell r="H894" t="str">
            <v>EQUIPO</v>
          </cell>
          <cell r="I894" t="str">
            <v>531.385.1031</v>
          </cell>
          <cell r="J894" t="str">
            <v>Esterilizador de baja temperatura a través de plasma de peróxido de hidrógeno. Equipo para esterilizar material que no resiste altas temperaturas presión y humedad. Consta de: Gabinete vertical con sistema de seguridad que impida la apertura de puerta(s) durante el periodo de esterilización. Con cámara de esterilización. Sistema para la alimentación del peróxido de hidrógeno. Con pantalla de cristal líquido o similar. Impresor integrado para registrar los datos del proceso de esterilización: Presión temperatura humedad mensajes de error. Con ruedas para fácil desplazamiento. Que funcione con un microprocesador. Con un programa que controle los parámetros de operación y que controle cada una de las etapas del ciclo. Las especificaciones de cada uno de los elementos señalados serán seleccionados por las unidades de acuerdo a sus necesidades.</v>
          </cell>
          <cell r="N894">
            <v>53100152</v>
          </cell>
          <cell r="O894" t="str">
            <v>Esterilizadores (equipo medico quirurgico)</v>
          </cell>
          <cell r="S894" t="str">
            <v>CNI</v>
          </cell>
          <cell r="T894" t="str">
            <v>ESTER-5313851031</v>
          </cell>
          <cell r="U894" t="str">
            <v>0001</v>
          </cell>
          <cell r="V894" t="str">
            <v>La ficha es menos especifica que la 002
Diferencia en el No. de consumibles</v>
          </cell>
          <cell r="AB894" t="str">
            <v>SLP</v>
          </cell>
        </row>
        <row r="895">
          <cell r="B895" t="str">
            <v>ESTER-5313851031-0002</v>
          </cell>
          <cell r="C895" t="str">
            <v>SI</v>
          </cell>
          <cell r="E895" t="str">
            <v>ESTERILIZADOR DE BAJA TEMPERATURA A TRAVES DE PLASMA DE PEROXIDO DE HIDROGENO</v>
          </cell>
          <cell r="F895" t="str">
            <v>Esterilizador de baja temperatura a través de plasma de peróxido de hidrógeno. Equipo para esterilizar material que no resiste altas temperaturas, presión y humedad. Cuenta con: Con capacidad útil de 100 L; bomba de vacío de alta potencia; lector automático de cartucho esterilizante; convertidor catalítico.</v>
          </cell>
          <cell r="G895" t="str">
            <v>EQUIPO MÉDICO</v>
          </cell>
          <cell r="H895" t="str">
            <v>EQUIPO</v>
          </cell>
          <cell r="I895" t="str">
            <v>531.385.1031</v>
          </cell>
          <cell r="J895" t="str">
            <v>Esterilizador de baja temperatura a través de plasma de peróxido de hidrógeno. Equipo para esterilizar material que no resiste altas temperaturas presión y humedad. Consta de: Gabinete vertical con sistema de seguridad que impida la apertura de puerta(s) durante el periodo de esterilización. Con cámara de esterilización. Sistema para la alimentación del peróxido de hidrógeno. Con pantalla de cristal líquido o similar. Impresor integrado para registrar los datos del proceso de esterilización: Presión temperatura humedad mensajes de error. Con ruedas para fácil desplazamiento. Que funcione con un microprocesador. Con un programa que controle los parámetros de operación y que controle cada una de las etapas del ciclo. Las especificaciones de cada uno de los elementos señalados serán seleccionados por las unidades de acuerdo a sus necesidades.</v>
          </cell>
          <cell r="N895">
            <v>53100152</v>
          </cell>
          <cell r="O895" t="str">
            <v>Esterilizadores (equipo medico quirurgico)</v>
          </cell>
          <cell r="S895" t="str">
            <v>CNI</v>
          </cell>
          <cell r="T895" t="str">
            <v>ESTER-5313851031</v>
          </cell>
          <cell r="U895" t="str">
            <v>0002</v>
          </cell>
          <cell r="V895" t="str">
            <v>La ficha es más especifica que la 001, Múltiples diferencias con la 001
Diferencia en el No. de consumibles</v>
          </cell>
          <cell r="AB895" t="str">
            <v>QRO</v>
          </cell>
        </row>
        <row r="896">
          <cell r="B896" t="str">
            <v>ESTER-5313851031-A001</v>
          </cell>
          <cell r="C896" t="str">
            <v>JA</v>
          </cell>
          <cell r="E896" t="str">
            <v>Esterilizador de baja temperatura a través de plasma de peróxido de hidrógeno</v>
          </cell>
          <cell r="G896" t="str">
            <v>EQUIPO MÉDICO</v>
          </cell>
          <cell r="H896" t="str">
            <v>EQUIPO</v>
          </cell>
          <cell r="I896" t="str">
            <v>531.385.1031</v>
          </cell>
          <cell r="J896" t="str">
            <v>Esterilizador de baja temperatura a través de plasma de peróxido de hidrógeno. Equipo para esterilizar material que no resiste altas temperaturas presión y humedad. Consta de: Gabinete vertical con sistema de seguridad que impida la apertura de puerta(s) durante el periodo de esterilización. Con cámara de esterilización. Sistema para la alimentación del peróxido de hidrógeno. Con pantalla de cristal líquido o similar. Impresor integrado para registrar los datos del proceso de esterilización: Presión temperatura humedad mensajes de error. Con ruedas para fácil desplazamiento. Que funcione con un microprocesador. Con un programa que controle los parámetros de operación y que controle cada una de las etapas del ciclo. Las especificaciones de cada uno de los elementos señalados serán seleccionados por las unidades de acuerdo a sus necesidades.</v>
          </cell>
          <cell r="N896">
            <v>53100152</v>
          </cell>
          <cell r="O896" t="str">
            <v>Esterilizadores (equipo medico quirurgico)</v>
          </cell>
          <cell r="S896" t="str">
            <v>CNI</v>
          </cell>
          <cell r="T896" t="str">
            <v>ESTER-5313851031</v>
          </cell>
          <cell r="U896" t="str">
            <v>A001</v>
          </cell>
          <cell r="V896" t="str">
            <v>Múltiples diferencias</v>
          </cell>
          <cell r="AB896" t="str">
            <v>SLP-JunAcla</v>
          </cell>
        </row>
        <row r="897">
          <cell r="B897" t="str">
            <v>ESTER-5313851031-A002</v>
          </cell>
          <cell r="C897" t="str">
            <v>JA</v>
          </cell>
          <cell r="E897" t="str">
            <v>ESTERILIZADOR DE BAJA TEMPERATURA A TRAVES DE PLASMA DE PEROXIDO DE HIDROGENO</v>
          </cell>
          <cell r="G897" t="str">
            <v>EQUIPO MÉDICO</v>
          </cell>
          <cell r="H897" t="str">
            <v>EQUIPO</v>
          </cell>
          <cell r="I897" t="str">
            <v>531.385.1031</v>
          </cell>
          <cell r="N897">
            <v>53100152</v>
          </cell>
          <cell r="O897" t="str">
            <v>Esterilizadores (equipo medico quirurgico)</v>
          </cell>
          <cell r="S897" t="str">
            <v>CNI</v>
          </cell>
          <cell r="T897" t="str">
            <v>ESTER-5313851031</v>
          </cell>
          <cell r="U897" t="str">
            <v>A002</v>
          </cell>
          <cell r="V897" t="str">
            <v>Múltiples diferencias</v>
          </cell>
          <cell r="AB897" t="str">
            <v>QRO-JunAcla</v>
          </cell>
        </row>
        <row r="898">
          <cell r="B898" t="str">
            <v>ESTER-5313851031-B001</v>
          </cell>
          <cell r="C898" t="str">
            <v>JA</v>
          </cell>
          <cell r="E898" t="str">
            <v>ESTERILIZADOR DE BAJA TEMPERATURA A TRAVES DE PLASMA DE PEROXIDO DE HIDROGENO</v>
          </cell>
          <cell r="F898" t="str">
            <v>Esterilizador de baja temperatura a traves de plasma de peroxido de hidrogeno</v>
          </cell>
          <cell r="G898" t="str">
            <v>EQUIPO MÉDICO</v>
          </cell>
          <cell r="H898" t="str">
            <v>EQUIPO</v>
          </cell>
          <cell r="I898" t="str">
            <v>531.385.1031</v>
          </cell>
          <cell r="J898" t="str">
            <v>Esterilizador de baja temperatura a través de plasma de peróxido de hidrógeno. Equipo para esterilizar material que no resiste altas temperaturas presión y humedad. Consta de: Gabinete vertical con sistema de seguridad que impida la apertura de puerta(s) durante el periodo de esterilización. Con cámara de esterilización. Sistema para la alimentación del peróxido de hidrógeno. Con pantalla de cristal líquido o similar. Impresor integrado para registrar los datos del proceso de esterilización: Presión temperatura humedad mensajes de error. Con ruedas para fácil desplazamiento. Que funcione con un microprocesador. Con un programa que controle los parámetros de operación y que controle cada una de las etapas del ciclo. Las especificaciones de cada uno de los elementos señalados serán seleccionados por las unidades de acuerdo a sus necesidades.</v>
          </cell>
          <cell r="N898">
            <v>53100152</v>
          </cell>
          <cell r="O898" t="str">
            <v>Esterilizadores (equipo medico quirurgico)</v>
          </cell>
          <cell r="S898" t="str">
            <v>CNI</v>
          </cell>
          <cell r="T898" t="str">
            <v>ESTER-5313851031</v>
          </cell>
          <cell r="U898" t="str">
            <v>B001</v>
          </cell>
          <cell r="V898" t="str">
            <v xml:space="preserve">Cassettes de agente esterilizante al 58%: opcional 59%
Cartuchos para impresora: opcional según la tecnología del fabricante.
</v>
          </cell>
          <cell r="AB898" t="str">
            <v>TAB-GRA-JunAcla</v>
          </cell>
        </row>
        <row r="899">
          <cell r="B899" t="str">
            <v>ESTER-5313851056-0001</v>
          </cell>
          <cell r="C899" t="str">
            <v>SI</v>
          </cell>
          <cell r="E899" t="str">
            <v>ESTERILIZADOR DE VAPOR AUTOGENERADO (DOBLE PUERTA)</v>
          </cell>
          <cell r="F899" t="str">
            <v>Esterilizador de vapor autogenerado (doble puerta, chico). Equipo fijo para esterilizar en forma manual o automática objetos que resisten altas temperaturas por medio de vapor autogenerado. Cuenta con: capacidad útil de al menos 250 L; puerta interior y posterior con cierre automático. Incluye: sistema de anclaje antisísmico; incubadora para controles biológicos.</v>
          </cell>
          <cell r="G899" t="str">
            <v>EQUIPO MÉDICO</v>
          </cell>
          <cell r="H899" t="str">
            <v>EQUIPO</v>
          </cell>
          <cell r="I899" t="str">
            <v>531.385.1056</v>
          </cell>
          <cell r="J899"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899">
            <v>53100152</v>
          </cell>
          <cell r="O899" t="str">
            <v>Esterilizadores (equipo medico quirurgico)</v>
          </cell>
          <cell r="S899" t="str">
            <v>CNI</v>
          </cell>
          <cell r="T899" t="str">
            <v>ESTER-5313851056</v>
          </cell>
          <cell r="U899" t="str">
            <v>0001</v>
          </cell>
          <cell r="V899" t="str">
            <v>No. puertas: 2
Capacidad: 250 L
Sensor de temepratura: 1
Anclaje antisísimico: Si
Incubadora de biológicos: Si</v>
          </cell>
          <cell r="AB899" t="str">
            <v>SLP</v>
          </cell>
        </row>
        <row r="900">
          <cell r="B900" t="str">
            <v>ESTER-5313851056-0002</v>
          </cell>
          <cell r="C900" t="str">
            <v>SI</v>
          </cell>
          <cell r="E900" t="str">
            <v>ESTERILIZADOR DE VAPOR AUTOGENERADO (UNA PUERTA)</v>
          </cell>
          <cell r="F900" t="str">
            <v>Esterilizador de vapor autogenerado (doble puerta, chico). Equipo fijo para esterilizar en forma manual o automática objetos que resisten altas temperaturas por medio de vapor autogenerado. Cuenta con: capacidad útil de al menos 250 L; puerta interior y posterior con cierre automático. Incluye: sistema de anclaje antisísmico; incubadora para controles biológicos.</v>
          </cell>
          <cell r="G900" t="str">
            <v>EQUIPO MÉDICO</v>
          </cell>
          <cell r="H900" t="str">
            <v>EQUIPO</v>
          </cell>
          <cell r="I900" t="str">
            <v>531.385.1056</v>
          </cell>
          <cell r="J900"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00">
            <v>53100152</v>
          </cell>
          <cell r="O900" t="str">
            <v>Esterilizadores (equipo medico quirurgico)</v>
          </cell>
          <cell r="S900" t="str">
            <v>CNI</v>
          </cell>
          <cell r="T900" t="str">
            <v>ESTER-5313851056</v>
          </cell>
          <cell r="U900" t="str">
            <v>0002</v>
          </cell>
          <cell r="V900" t="str">
            <v>No. puertas: 1
Capacidad: 210-350 L
Sensor de temepratura: 1
Anclaje antisísimico: No
Incubadora de biológicos: No</v>
          </cell>
          <cell r="AB900" t="str">
            <v>QRO</v>
          </cell>
        </row>
        <row r="901">
          <cell r="B901" t="str">
            <v>ESTER-5313851056-0003</v>
          </cell>
          <cell r="C901" t="str">
            <v>SI</v>
          </cell>
          <cell r="E901" t="str">
            <v>ESTERILIZADOR DE VAPOR AUTOGENERADO (UNA PUERTA)</v>
          </cell>
          <cell r="G901" t="str">
            <v>EQUIPO MÉDICO</v>
          </cell>
          <cell r="H901" t="str">
            <v>EQUIPO</v>
          </cell>
          <cell r="I901" t="str">
            <v>531.385.1056</v>
          </cell>
          <cell r="J901"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01">
            <v>53100152</v>
          </cell>
          <cell r="O901" t="str">
            <v>Esterilizadores (equipo medico quirurgico)</v>
          </cell>
          <cell r="S901" t="str">
            <v>CNI</v>
          </cell>
          <cell r="T901" t="str">
            <v>ESTER-5313851056</v>
          </cell>
          <cell r="U901" t="str">
            <v>0003</v>
          </cell>
          <cell r="V901" t="str">
            <v>No. puertas: 1
Capacidad: 210-330 L
Sensor de temepratura: 2
Anclaje antisísimico: No
Incubadora de biológicos: Si</v>
          </cell>
          <cell r="W901">
            <v>4</v>
          </cell>
          <cell r="AB901" t="str">
            <v>TAB</v>
          </cell>
        </row>
        <row r="902">
          <cell r="B902" t="str">
            <v>ESTER-5313851056-0004</v>
          </cell>
          <cell r="C902" t="str">
            <v>SI</v>
          </cell>
          <cell r="E902" t="str">
            <v>ESTERILIZADOR DE VAPOR AUTOGENERADO (DOBLE PUERTA)</v>
          </cell>
          <cell r="F902" t="str">
            <v>Esterilizador de vapor autogenerado. Equipo fijo para esterilizar en forma manual o automática objetos que resisten altas temperaturas por medio de vapor autogenerado. Cuenta con: capacidad útil de entre 210 a 350 L; puerta anterior y posterior de cierre automático; incubadora para controles bilógicos.</v>
          </cell>
          <cell r="G902" t="str">
            <v>EQUIPO MÉDICO</v>
          </cell>
          <cell r="H902" t="str">
            <v>EQUIPO</v>
          </cell>
          <cell r="I902" t="str">
            <v>531.385.1056</v>
          </cell>
          <cell r="J902"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02">
            <v>53100152</v>
          </cell>
          <cell r="O902" t="str">
            <v>Esterilizadores (equipo medico quirurgico)</v>
          </cell>
          <cell r="S902" t="str">
            <v>CNI</v>
          </cell>
          <cell r="T902" t="str">
            <v>ESTER-5313851056</v>
          </cell>
          <cell r="U902" t="str">
            <v>0004</v>
          </cell>
          <cell r="V902" t="str">
            <v>No. puertas: 2
Capacidad: 210-350 L
Sensor de temepratura: 1
Anclaje antisísimico: No
Incubadora de biológicos: No</v>
          </cell>
          <cell r="W902" t="str">
            <v>4</v>
          </cell>
          <cell r="AB902" t="str">
            <v>SIN</v>
          </cell>
        </row>
        <row r="903">
          <cell r="B903" t="str">
            <v>ESTER-5313851056-0005</v>
          </cell>
          <cell r="C903" t="str">
            <v>SI</v>
          </cell>
          <cell r="E903" t="str">
            <v>ESTERILIZADOR DE VAPOR AUTOGENERADO (UNA PUERTA)</v>
          </cell>
          <cell r="G903" t="str">
            <v>EQUIPO MÉDICO</v>
          </cell>
          <cell r="H903" t="str">
            <v>EQUIPO</v>
          </cell>
          <cell r="I903" t="str">
            <v>531.385.1056</v>
          </cell>
          <cell r="J903"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03">
            <v>53100152</v>
          </cell>
          <cell r="O903" t="str">
            <v>Esterilizadores (equipo medico quirurgico)</v>
          </cell>
          <cell r="S903" t="str">
            <v>CNI</v>
          </cell>
          <cell r="T903" t="str">
            <v>ESTER-5313851056</v>
          </cell>
          <cell r="U903" t="str">
            <v>0005</v>
          </cell>
          <cell r="V903" t="str">
            <v>No. puertas: 1
Capacidad: 900-1100 L
Sensor de temepratura: 1
Anclaje antisísimico: No
Incubadora de biológicos: No</v>
          </cell>
          <cell r="W903">
            <v>4</v>
          </cell>
          <cell r="AB903" t="str">
            <v>SON</v>
          </cell>
        </row>
        <row r="904">
          <cell r="B904" t="str">
            <v>ESTER-5313851056-0006</v>
          </cell>
          <cell r="C904" t="str">
            <v>SI</v>
          </cell>
          <cell r="E904" t="str">
            <v>ESTERILIZADOR DE VAPOR AUTOGENERADO (UNA PUERTA)</v>
          </cell>
          <cell r="G904" t="str">
            <v>EQUIPO MÉDICO</v>
          </cell>
          <cell r="H904" t="str">
            <v>EQUIPO</v>
          </cell>
          <cell r="I904" t="str">
            <v>531.385.1056</v>
          </cell>
          <cell r="J904"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04">
            <v>53100152</v>
          </cell>
          <cell r="O904" t="str">
            <v>Esterilizadores (equipo medico quirurgico)</v>
          </cell>
          <cell r="S904" t="str">
            <v>CNI</v>
          </cell>
          <cell r="T904" t="str">
            <v>ESTER-5313851056</v>
          </cell>
          <cell r="U904" t="str">
            <v>0006</v>
          </cell>
          <cell r="V904" t="str">
            <v>No. puertas: 1
Capacidad: 500-660 L
Sensor de temepratura: 1
Anclaje antisísimico: No
Incubadora de biológicos: No</v>
          </cell>
          <cell r="W904">
            <v>4</v>
          </cell>
          <cell r="AB904" t="str">
            <v>SON</v>
          </cell>
        </row>
        <row r="905">
          <cell r="B905" t="str">
            <v>ESTER-5313851056-0007</v>
          </cell>
          <cell r="C905" t="str">
            <v>SI</v>
          </cell>
          <cell r="E905" t="str">
            <v>ESTERILIZADOR DE VAPOR AUTOGENERADO (DOBLE PUERTA)</v>
          </cell>
          <cell r="G905" t="str">
            <v>EQUIPO MÉDICO</v>
          </cell>
          <cell r="H905" t="str">
            <v>EQUIPO</v>
          </cell>
          <cell r="I905" t="str">
            <v>531.385.1056</v>
          </cell>
          <cell r="J905"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05">
            <v>53100152</v>
          </cell>
          <cell r="O905" t="str">
            <v>Esterilizadores (equipo medico quirurgico)</v>
          </cell>
          <cell r="S905" t="str">
            <v>CNI</v>
          </cell>
          <cell r="T905" t="str">
            <v>ESTER-5313851056</v>
          </cell>
          <cell r="U905" t="str">
            <v>0007</v>
          </cell>
          <cell r="V905" t="str">
            <v>No. puertas: 1
Capacidad: 500-660 L
Sensor de temepratura: 1
Anclaje antisísimico: No
Incubadora de biológicos: No</v>
          </cell>
          <cell r="AB905" t="str">
            <v>SLP</v>
          </cell>
        </row>
        <row r="906">
          <cell r="B906" t="str">
            <v>ESTER-5313851056-0008</v>
          </cell>
          <cell r="C906" t="str">
            <v>TEX</v>
          </cell>
          <cell r="E906" t="str">
            <v>ESTERILIZADOR DE VAPOR AUTOGENERADO</v>
          </cell>
          <cell r="F906" t="str">
            <v>Esterilizador de vapor autogenerado con capacidad útil de  180 -200 litros.</v>
          </cell>
          <cell r="G906" t="str">
            <v>EQUIPO MÉDICO</v>
          </cell>
          <cell r="H906" t="str">
            <v>EQUIPO</v>
          </cell>
          <cell r="I906" t="str">
            <v>531.385.1056</v>
          </cell>
          <cell r="J906"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06">
            <v>53100152</v>
          </cell>
          <cell r="O906" t="str">
            <v>Esterilizadores (equipo medico quirurgico)</v>
          </cell>
          <cell r="S906" t="str">
            <v>CNI</v>
          </cell>
          <cell r="T906" t="str">
            <v>ESTER-5313851056</v>
          </cell>
          <cell r="U906" t="str">
            <v>0008</v>
          </cell>
          <cell r="V906" t="str">
            <v>No. puertas: 1
Capacidad: 180-200 L
Esterilizador automático: Sí
Programas preestablecidos de esterilización: Sí
Pantalla digital touch: Sí</v>
          </cell>
          <cell r="AB906" t="str">
            <v>TEX</v>
          </cell>
        </row>
        <row r="907">
          <cell r="B907" t="str">
            <v>ESTER-5313851056-A001</v>
          </cell>
          <cell r="C907" t="str">
            <v>JA</v>
          </cell>
          <cell r="E907" t="str">
            <v>ESTERILIZADOR DE VAPOR AUTOGENERADO (DOBLE PUERTA)</v>
          </cell>
          <cell r="F907" t="str">
            <v>Esterilizador de vapor autogenerado (doble puerta, chico). Equipo fijo para esterilizar en forma manual o automática objetos que resisten altas temperaturas por medio de vapor autogenerado. Cuenta con: capacidad útil de al menos 250 L; puerta interior y posterior con cierre automático. Incluye: sistema de anclaje antisísmico; incubadora para controles biológicos.</v>
          </cell>
          <cell r="G907" t="str">
            <v>EQUIPO MÉDICO</v>
          </cell>
          <cell r="H907" t="str">
            <v>EQUIPO</v>
          </cell>
          <cell r="I907" t="str">
            <v>531.385.1056</v>
          </cell>
          <cell r="J907"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07">
            <v>53100152</v>
          </cell>
          <cell r="O907" t="str">
            <v>Esterilizadores (equipo medico quirurgico)</v>
          </cell>
          <cell r="S907" t="str">
            <v>CNI</v>
          </cell>
          <cell r="T907" t="str">
            <v>ESTER-5313851056</v>
          </cell>
          <cell r="U907" t="str">
            <v>A001</v>
          </cell>
          <cell r="V907" t="str">
            <v>Múltiples diferencias</v>
          </cell>
          <cell r="AB907" t="str">
            <v>SIN HG-JunAcla</v>
          </cell>
        </row>
        <row r="908">
          <cell r="B908" t="str">
            <v>ESTER-5313851056-A002</v>
          </cell>
          <cell r="C908" t="str">
            <v>JA</v>
          </cell>
          <cell r="E908" t="str">
            <v>ESTERILIZADOR DE VAPOR AUTOGENERADO (DOBLE PUERTA)</v>
          </cell>
          <cell r="G908" t="str">
            <v>EQUIPO MÉDICO</v>
          </cell>
          <cell r="H908" t="str">
            <v>EQUIPO</v>
          </cell>
          <cell r="I908" t="str">
            <v>531.385.1056</v>
          </cell>
          <cell r="N908">
            <v>53100152</v>
          </cell>
          <cell r="O908" t="str">
            <v>Esterilizadores (equipo medico quirurgico)</v>
          </cell>
          <cell r="S908" t="str">
            <v>CNI</v>
          </cell>
          <cell r="T908" t="str">
            <v>ESTER-5313851056</v>
          </cell>
          <cell r="U908" t="str">
            <v>A002</v>
          </cell>
          <cell r="V908" t="str">
            <v>Múltiples diferencias</v>
          </cell>
          <cell r="AB908" t="str">
            <v>QRO-JunAcla</v>
          </cell>
        </row>
        <row r="909">
          <cell r="B909" t="str">
            <v>ESTER-5313851056-A003</v>
          </cell>
          <cell r="C909" t="str">
            <v>JA</v>
          </cell>
          <cell r="E909" t="str">
            <v>ESTERILIZADOR DE VAPOR AUTOGENERADO (UNA PUERTA)</v>
          </cell>
          <cell r="F909" t="str">
            <v>Esterilizador de vapor autogenerado con capacidad útil en un rango de 210 a 330 litros</v>
          </cell>
          <cell r="G909" t="str">
            <v>EQUIPO MÉDICO</v>
          </cell>
          <cell r="H909" t="str">
            <v>EQUIPO</v>
          </cell>
          <cell r="I909" t="str">
            <v>531.385.1056</v>
          </cell>
          <cell r="N909">
            <v>53100152</v>
          </cell>
          <cell r="O909" t="str">
            <v>Esterilizadores (equipo medico quirurgico)</v>
          </cell>
          <cell r="S909" t="str">
            <v>CNI</v>
          </cell>
          <cell r="T909" t="str">
            <v>ESTER-5313851056</v>
          </cell>
          <cell r="U909" t="str">
            <v>A003</v>
          </cell>
          <cell r="V909" t="str">
            <v>Múltiples diferencias</v>
          </cell>
          <cell r="AB909" t="str">
            <v>TAB HCG-JunAcla</v>
          </cell>
        </row>
        <row r="910">
          <cell r="B910" t="str">
            <v>ESTER-5313851056-A007</v>
          </cell>
          <cell r="C910" t="str">
            <v>JA</v>
          </cell>
          <cell r="E910" t="str">
            <v>ESTERILIZADOR DE VAPOR AUTOGENERADO (DOBLE PUERTA)</v>
          </cell>
          <cell r="G910" t="str">
            <v>EQUIPO MÉDICO</v>
          </cell>
          <cell r="H910" t="str">
            <v>EQUIPO</v>
          </cell>
          <cell r="I910" t="str">
            <v>531.385.1056</v>
          </cell>
          <cell r="J910"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10">
            <v>53100152</v>
          </cell>
          <cell r="O910" t="str">
            <v>Esterilizadores (equipo medico quirurgico)</v>
          </cell>
          <cell r="S910" t="str">
            <v>CNI</v>
          </cell>
          <cell r="T910" t="str">
            <v>ESTER-5313851056</v>
          </cell>
          <cell r="U910" t="str">
            <v>A007</v>
          </cell>
          <cell r="V910" t="str">
            <v>Múltiples diferencias</v>
          </cell>
          <cell r="AB910" t="str">
            <v>SLP-JunAcla</v>
          </cell>
        </row>
        <row r="911">
          <cell r="B911" t="str">
            <v>ESTER-5313851056-A997</v>
          </cell>
          <cell r="C911" t="str">
            <v>JA</v>
          </cell>
          <cell r="E911" t="str">
            <v>ESTERILIZADOR DE VAPOR AUTOGENERADO UNA PUERTA</v>
          </cell>
          <cell r="G911" t="str">
            <v>EQUIPO MÉDICO</v>
          </cell>
          <cell r="H911" t="str">
            <v>EQUIPO</v>
          </cell>
          <cell r="I911" t="str">
            <v>531.385.1056</v>
          </cell>
          <cell r="S911" t="str">
            <v>CNI</v>
          </cell>
          <cell r="AB911" t="str">
            <v>COL-I8-Jun-Acla</v>
          </cell>
        </row>
        <row r="912">
          <cell r="B912" t="str">
            <v>ESTER-5313851056-B001</v>
          </cell>
          <cell r="C912" t="str">
            <v>JA</v>
          </cell>
          <cell r="E912" t="str">
            <v>ESTERILIZADOR DE VAPOR AUTOGENERADO</v>
          </cell>
          <cell r="G912" t="str">
            <v>EQUIPO MÉDICO</v>
          </cell>
          <cell r="H912" t="str">
            <v>EQUIPO</v>
          </cell>
          <cell r="I912" t="str">
            <v>531.385.1056</v>
          </cell>
          <cell r="N912">
            <v>53100152</v>
          </cell>
          <cell r="S912" t="str">
            <v>CNI</v>
          </cell>
          <cell r="T912" t="str">
            <v>ESTER-5313851056</v>
          </cell>
          <cell r="U912" t="str">
            <v>B001</v>
          </cell>
          <cell r="V912" t="str">
            <v>Múltiples diferencias</v>
          </cell>
          <cell r="AB912" t="str">
            <v>TAB-AE-UNEME-JunAcla</v>
          </cell>
        </row>
        <row r="913">
          <cell r="B913" t="str">
            <v>ESTER-5313851056-B002</v>
          </cell>
          <cell r="C913" t="str">
            <v>JA</v>
          </cell>
          <cell r="E913" t="str">
            <v>ESTERILIZADOR DE VAPOR AUTOGENERADO (UNA PUERTA)</v>
          </cell>
          <cell r="G913" t="str">
            <v>EQUIPO MÉDICO</v>
          </cell>
          <cell r="H913" t="str">
            <v>EQUIPO</v>
          </cell>
          <cell r="I913" t="str">
            <v>531.385.1056</v>
          </cell>
          <cell r="S913" t="str">
            <v>CNI</v>
          </cell>
          <cell r="T913" t="str">
            <v>ESTER-5313851056</v>
          </cell>
          <cell r="U913" t="str">
            <v>B002</v>
          </cell>
          <cell r="AB913" t="str">
            <v>CAMP-ESCAR-JunAcla 1V</v>
          </cell>
        </row>
        <row r="914">
          <cell r="B914" t="str">
            <v>ESTER-5313851056-B003</v>
          </cell>
          <cell r="C914" t="str">
            <v>JA</v>
          </cell>
          <cell r="E914" t="str">
            <v>ESTERILIZADOR DE VAPOR AUTOGENERADO  DE 250  LITROS</v>
          </cell>
          <cell r="G914" t="str">
            <v>EQUIPO MÉDICO</v>
          </cell>
          <cell r="H914" t="str">
            <v>EQUIPO</v>
          </cell>
          <cell r="I914" t="str">
            <v>531.385.1056</v>
          </cell>
          <cell r="N914">
            <v>53100152</v>
          </cell>
          <cell r="S914" t="str">
            <v>CNI</v>
          </cell>
          <cell r="T914" t="str">
            <v>ESTER-5313851056</v>
          </cell>
          <cell r="U914" t="str">
            <v>B003</v>
          </cell>
          <cell r="V914" t="str">
            <v>Múltiples diferencias</v>
          </cell>
          <cell r="AB914" t="str">
            <v>TAB-AE-UNEME-JunAcla</v>
          </cell>
        </row>
        <row r="915">
          <cell r="B915" t="str">
            <v>ESTER-5313851056-B007</v>
          </cell>
          <cell r="C915" t="str">
            <v>JA</v>
          </cell>
          <cell r="E915" t="str">
            <v>ESTERILIZADOR DE VAPOR AUTOGENERADO (DOBLE PUERTA)</v>
          </cell>
          <cell r="F915" t="str">
            <v>Esterilizador de vapor autogenerado con capacidad útil de al menos 250 litros</v>
          </cell>
          <cell r="G915" t="str">
            <v>EQUIPO MÉDICO</v>
          </cell>
          <cell r="H915" t="str">
            <v>EQUIPO</v>
          </cell>
          <cell r="I915" t="str">
            <v>531.385.1056</v>
          </cell>
          <cell r="J915" t="str">
            <v>Esterilizador de vapor autogenerado. Equipo fijo para esterilizar en forma manual o automática objetos que resisten altas temperaturas por medio de vapor autogenerado. Con las siguientes características seleccionables de acuerdo a las necesidades de las unidades médicas: tipo gabinete. Funcionamiento manual y automático controlado por microprocesador. Prevacío o remoción de aire por medios mecánicos. Cámara: dimensiones y material. Chaqueta y chasis. Aislamiento. Con puertas de apertura manual. Sistema de seguridad que impida la apertura durante el periodo de esterilización. Despliegue de los parámetros de esterilización: tiempo presión temperatura. Con programas de esterilización que incluyan: prevacío y postvacío rápido o flash y líquidos. Temperatura ajustable. Graficador o impresora. Alarmas audibles y visibles para mal funcionamiento y error de manejo. Depósito de agua. Indicador de nivel de agua en el depósito. Tubería sanitaria.</v>
          </cell>
          <cell r="N915">
            <v>53100152</v>
          </cell>
          <cell r="O915" t="str">
            <v>Esterilizadores (equipo medico quirurgico)</v>
          </cell>
          <cell r="S915" t="str">
            <v>CNI</v>
          </cell>
          <cell r="T915" t="str">
            <v>ESTER-5313851056</v>
          </cell>
          <cell r="U915" t="str">
            <v>B007</v>
          </cell>
          <cell r="V915" t="str">
            <v>Válvula de alivio para generador de vapor: Sí 
Válvula para cámara y chaqueta: Sí
Rollos tipo Tyvek: o su equivalente en bolsas para esterilización de acuerdo a la tecnología de cada fabricante</v>
          </cell>
          <cell r="AB915" t="str">
            <v>SLP-JunAcla</v>
          </cell>
        </row>
        <row r="916">
          <cell r="B916" t="str">
            <v>ESTER-5313851064-0001</v>
          </cell>
          <cell r="C916" t="str">
            <v>SI</v>
          </cell>
          <cell r="E916" t="str">
            <v>ESTERILIZADOR DE VAPOR AUTOGENERADO PARA LABORATORIO</v>
          </cell>
          <cell r="F916" t="str">
            <v>Esterilizador de vapor autogenerado para laboratorio, equipo para esterilizar instrumental y material de laboratorio en forma manual o automática por medio de vapor autogenerado. Cuenta con: capacidad de 50 a 85 L; bandeja perforarble de acero inoxidable.</v>
          </cell>
          <cell r="G916" t="str">
            <v>EQUIPO DE LABORATORIO</v>
          </cell>
          <cell r="H916" t="str">
            <v>EQUIPO</v>
          </cell>
          <cell r="I916" t="str">
            <v>531.385.1064</v>
          </cell>
          <cell r="J916" t="str">
            <v>Esterilizadores. Esterilizador de vapor autogenerado para laboratorio. Equipo para esterilizar instrumental y material de laboratorio en forma manual o automática por medio de vapor autogenerado. Esterilizador de vapor autogenerado. Con las siguientes características seleccionables de acuerdo a las necesidades de las unidades médicas: Controlado por microprocesador. Operación manual y/o automática. Despliegue digital e indicador de los parámetros de esterilización: tiempo temperatura presión. Tipo gabinete semiportátil o portátil. Capacidad y material de la cámara. Medidas externas. Depósito de agua con indicador de nivel de agua. Sistema de seguridad que impida la apertura de la puerta durante el periodo de esterilización. Impresor integrado para registro de presión tiempo y temperatura. Alarmas audibles y visuales. Con prevacío y postvacío. Programas para el ciclo de esterilización que incluya secado.</v>
          </cell>
          <cell r="N916">
            <v>53100153</v>
          </cell>
          <cell r="O916" t="str">
            <v>Esterilizadores medico  quirurgicos (instrumental de laboratorio)</v>
          </cell>
          <cell r="S916" t="str">
            <v>CNI</v>
          </cell>
          <cell r="T916" t="str">
            <v>ESTER-5313851064</v>
          </cell>
          <cell r="U916" t="str">
            <v>0001</v>
          </cell>
          <cell r="V916" t="str">
            <v>Capacidad: 50-85 L
Accesorios: Charola y/o bandeja perforadax
Cantidad consumibles: No se especifica</v>
          </cell>
          <cell r="W916">
            <v>4</v>
          </cell>
          <cell r="AB916" t="str">
            <v>SIN</v>
          </cell>
        </row>
        <row r="917">
          <cell r="B917" t="str">
            <v>ESTER-5313851064-0002</v>
          </cell>
          <cell r="C917" t="str">
            <v>SI</v>
          </cell>
          <cell r="E917" t="str">
            <v>ESTERILIZADOR DE VAPOR AUTOGENERADO PARA LABORATORIO</v>
          </cell>
          <cell r="F917" t="str">
            <v>Esterilizador de vapor autogenerado para laboratorio, equipo para esterilizar instrumental y material de laboratorio en forma manual o automática por medio de vapor autogenerado. Cuenta con: capacidad de 90 a 110 L; canastilla desmontable de acero inoxidable.</v>
          </cell>
          <cell r="G917" t="str">
            <v>EQUIPO DE LABORATORIO</v>
          </cell>
          <cell r="H917" t="str">
            <v>EQUIPO</v>
          </cell>
          <cell r="I917" t="str">
            <v>531.385.1064</v>
          </cell>
          <cell r="J917" t="str">
            <v>Esterilizadores. Esterilizador de vapor autogenerado para laboratorio. Equipo para esterilizar instrumental y material de laboratorio en forma manual o automática por medio de vapor autogenerado. Esterilizador de vapor autogenerado. Con las siguientes características seleccionables de acuerdo a las necesidades de las unidades médicas: Controlado por microprocesador. Operación manual y/o automática. Despliegue digital e indicador de los parámetros de esterilización: tiempo temperatura presión. Tipo gabinete semiportátil o portátil. Capacidad y material de la cámara. Medidas externas. Depósito de agua con indicador de nivel de agua. Sistema de seguridad que impida la apertura de la puerta durante el periodo de esterilización. Impresor integrado para registro de presión tiempo y temperatura. Alarmas audibles y visuales. Con prevacío y postvacío. Programas para el ciclo de esterilización que incluya secado.</v>
          </cell>
          <cell r="N917">
            <v>53100153</v>
          </cell>
          <cell r="O917" t="str">
            <v>Esterilizadores medico  quirurgicos (instrumental de laboratorio)</v>
          </cell>
          <cell r="S917" t="str">
            <v>CNI</v>
          </cell>
          <cell r="T917" t="str">
            <v>ESTER-5313851064</v>
          </cell>
          <cell r="U917" t="str">
            <v>0002</v>
          </cell>
          <cell r="V917" t="str">
            <v>Capacidad: 90-110 L
Accesorios: Canastilla deslizable, desmontable
Cantidad consumibles: No se especifica</v>
          </cell>
          <cell r="W917">
            <v>4</v>
          </cell>
          <cell r="AB917" t="str">
            <v>SLP</v>
          </cell>
        </row>
        <row r="918">
          <cell r="B918" t="str">
            <v>ESTER-5313851064-0003</v>
          </cell>
          <cell r="C918" t="str">
            <v>SI</v>
          </cell>
          <cell r="E918" t="str">
            <v>ESTERILIZADOR DE VAPOR AUTOGENERADO PARA LABORATORIO</v>
          </cell>
          <cell r="F918" t="str">
            <v>Esterilizador de vapor autogenerado para laboratorio, equipo para esterilizar instrumental y material de laboratorio en forma manual o automática por medio de vapor autogenerado. Cuenta con: capacidad de 110 a 130 L; canastilla desmontable de acero inoxidable.</v>
          </cell>
          <cell r="G918" t="str">
            <v>EQUIPO DE LABORATORIO</v>
          </cell>
          <cell r="H918" t="str">
            <v>EQUIPO</v>
          </cell>
          <cell r="I918" t="str">
            <v>531.385.1064</v>
          </cell>
          <cell r="J918" t="str">
            <v>Esterilizadores. Esterilizador de vapor autogenerado para laboratorio. Equipo para esterilizar instrumental y material de laboratorio en forma manual o automática por medio de vapor autogenerado. Esterilizador de vapor autogenerado. Con las siguientes características seleccionables de acuerdo a las necesidades de las unidades médicas: Controlado por microprocesador. Operación manual y/o automática. Despliegue digital e indicador de los parámetros de esterilización: tiempo temperatura presión. Tipo gabinete semiportátil o portátil. Capacidad y material de la cámara. Medidas externas. Depósito de agua con indicador de nivel de agua. Sistema de seguridad que impida la apertura de la puerta durante el periodo de esterilización. Impresor integrado para registro de presión tiempo y temperatura. Alarmas audibles y visuales. Con prevacío y postvacío. Programas para el ciclo de esterilización que incluya secado.</v>
          </cell>
          <cell r="N918">
            <v>53100153</v>
          </cell>
          <cell r="O918" t="str">
            <v>Esterilizadores medico  quirurgicos (instrumental de laboratorio)</v>
          </cell>
          <cell r="S918" t="str">
            <v>CNI</v>
          </cell>
          <cell r="T918" t="str">
            <v>ESTER-5313851064</v>
          </cell>
          <cell r="U918" t="str">
            <v>0003</v>
          </cell>
          <cell r="V918" t="str">
            <v>Capacidad: 110-130 L
Accesorios: Canastilla deslizable, desmontable
Cantidad consumibles: No se especifica</v>
          </cell>
          <cell r="W918">
            <v>4</v>
          </cell>
          <cell r="AB918" t="str">
            <v>QRO</v>
          </cell>
        </row>
        <row r="919">
          <cell r="B919" t="str">
            <v>ESTER-5313851064-0004</v>
          </cell>
          <cell r="C919" t="str">
            <v>Ficha Disponible</v>
          </cell>
          <cell r="U919" t="str">
            <v>0004</v>
          </cell>
          <cell r="V919" t="str">
            <v>Capacidad: XXXX
Accesorios: XXX
Cantidad consumibles: XXX</v>
          </cell>
          <cell r="AB919" t="str">
            <v>Ficha Disponible</v>
          </cell>
        </row>
        <row r="920">
          <cell r="B920" t="str">
            <v>ESTER-5313851064-0005</v>
          </cell>
          <cell r="C920" t="str">
            <v>Ficha Disponible</v>
          </cell>
          <cell r="U920" t="str">
            <v>0005</v>
          </cell>
          <cell r="V920" t="str">
            <v>Capacidad: XXXX
Accesorios: XXX
Cantidad consumibles: XXX</v>
          </cell>
          <cell r="AB920" t="str">
            <v>Ficha Disponible</v>
          </cell>
        </row>
        <row r="921">
          <cell r="B921" t="str">
            <v>ESTER-5313851064-0006</v>
          </cell>
          <cell r="C921" t="str">
            <v>Ficha Disponible</v>
          </cell>
          <cell r="U921" t="str">
            <v>0006</v>
          </cell>
          <cell r="V921" t="str">
            <v>Capacidad: XXXX
Accesorios: XXX
Cantidad consumibles: XXX</v>
          </cell>
          <cell r="AB921" t="str">
            <v>Ficha Disponible</v>
          </cell>
        </row>
        <row r="922">
          <cell r="B922" t="str">
            <v>ESTER-5313851064-0007</v>
          </cell>
          <cell r="C922" t="str">
            <v>SI</v>
          </cell>
          <cell r="E922" t="str">
            <v>ESTERILIZADOR DE VAPOR AUTOGENERADO PARA LABORATORIO</v>
          </cell>
          <cell r="G922" t="str">
            <v>EQUIPO DE LABORATORIO</v>
          </cell>
          <cell r="H922" t="str">
            <v>EQUIPO</v>
          </cell>
          <cell r="I922" t="str">
            <v>531.385.1064</v>
          </cell>
          <cell r="J922" t="str">
            <v>Esterilizadores. Esterilizador de vapor autogenerado para laboratorio. Equipo para esterilizar instrumental y material de laboratorio en forma manual o automática por medio de vapor autogenerado. Esterilizador de vapor autogenerado. Con las siguientes características seleccionables de acuerdo a las necesidades de las unidades médicas: Controlado por microprocesador. Operación manual y/o automática. Despliegue digital e indicador de los parámetros de esterilización: tiempo temperatura presión. Tipo gabinete semiportátil o portátil. Capacidad y material de la cámara. Medidas externas. Depósito de agua con indicador de nivel de agua. Sistema de seguridad que impida la apertura de la puerta durante el periodo de esterilización. Impresor integrado para registro de presión tiempo y temperatura. Alarmas audibles y visuales. Con prevacío y postvacío. Programas para el ciclo de esterilización que incluya secado.</v>
          </cell>
          <cell r="N922">
            <v>53100153</v>
          </cell>
          <cell r="O922" t="str">
            <v>Esterilizadores medico  quirurgicos (instrumental de laboratorio)</v>
          </cell>
          <cell r="S922" t="str">
            <v>CNI</v>
          </cell>
          <cell r="T922" t="str">
            <v>ESTER-5313851064</v>
          </cell>
          <cell r="U922" t="str">
            <v>0007</v>
          </cell>
          <cell r="V922" t="str">
            <v>Capacidad: 430-600 L
Accesorios: 2 Canastillas y 2 parrillas
Cantidad consumibles: Se especifican cantidades</v>
          </cell>
          <cell r="W922">
            <v>4</v>
          </cell>
          <cell r="AB922" t="str">
            <v>SON</v>
          </cell>
        </row>
        <row r="923">
          <cell r="B923" t="str">
            <v>ESTER-5313851064-A002</v>
          </cell>
          <cell r="C923" t="str">
            <v>JA</v>
          </cell>
          <cell r="E923" t="str">
            <v>Esterilizador de vapor autogenerado para laboratorio</v>
          </cell>
          <cell r="G923" t="str">
            <v>EQUIPO DE LABORATORIO</v>
          </cell>
          <cell r="H923" t="str">
            <v>EQUIPO</v>
          </cell>
          <cell r="I923" t="str">
            <v>531.385.1064</v>
          </cell>
          <cell r="J923" t="str">
            <v>Esterilizadores. Esterilizador de vapor autogenerado para laboratorio. Equipo para esterilizar instrumental y material de laboratorio en forma manual o automática por medio de vapor autogenerado. Esterilizador de vapor autogenerado. Con las siguientes características seleccionables de acuerdo a las necesidades de las unidades médicas: Controlado por microprocesador. Operación manual y/o automática. Despliegue digital e indicador de los parámetros de esterilización: tiempo temperatura presión. Tipo gabinete semiportátil o portátil. Capacidad y material de la cámara. Medidas externas. Depósito de agua con indicador de nivel de agua. Sistema de seguridad que impida la apertura de la puerta durante el periodo de esterilización. Impresor integrado para registro de presión tiempo y temperatura. Alarmas audibles y visuales. Con prevacío y postvacío. Programas para el ciclo de esterilización que incluya secado.</v>
          </cell>
          <cell r="N923">
            <v>53100153</v>
          </cell>
          <cell r="O923" t="str">
            <v>Esterilizadores medico  quirurgicos (instrumental de laboratorio)</v>
          </cell>
          <cell r="S923" t="str">
            <v>CNI</v>
          </cell>
          <cell r="T923" t="str">
            <v>ESTER-5313851064</v>
          </cell>
          <cell r="U923" t="str">
            <v>A002</v>
          </cell>
          <cell r="V923" t="str">
            <v>Múltiples diferencias</v>
          </cell>
          <cell r="AB923" t="str">
            <v>SLP-JunAcla</v>
          </cell>
        </row>
        <row r="924">
          <cell r="B924" t="str">
            <v>ESTER-5313851080-0001</v>
          </cell>
          <cell r="C924" t="str">
            <v>SI</v>
          </cell>
          <cell r="E924" t="str">
            <v>ESTERILIZADOR DE VAPOR AUTOGENERADO PARA DENTAL Y MAXILOFACIAL</v>
          </cell>
          <cell r="F924" t="str">
            <v>Esterilizador de vapor autogenerado para dental y maxilofacial. Equipo semiportátil para esterilizar instrumental y material por medio de vapor autogenerado. Cuenta con: capacidad de 19 L; bomba de aire para secado; depósito de agua; sistema de seguridad para puerta y sobre temperatura. Dimensiones exteriores: 50.8 x 36.2 x 55.0 cm.</v>
          </cell>
          <cell r="G924" t="str">
            <v>EQUIPO MÉDICO</v>
          </cell>
          <cell r="H924" t="str">
            <v>EQUIPO</v>
          </cell>
          <cell r="I924" t="str">
            <v>531.385.1080</v>
          </cell>
          <cell r="J924" t="str">
            <v>Esterilizador de vapor autogenerado para dental y maxilofacial. Equipo semiportátil para esterilizar instrumental y material por medio de vapor autogenerado Con las siguientes características seleccionables de acuerdo a las necesidades de las unidades médicas: controlado por microprocesador. Tipo gabinete o sobremesa. Con depósito de agua. Salida manual del agua a drenaje. Cámara puerta y charolas perforadas. Capacidad y material de la cámara. Despliegue digital de: presión temperatura y tiempo de esterilización. Temperaturas de control Selector del modo de operación para líquidos instrumentos y paquetes. Control para el tiempo de esterilización. Control automático de todo el proceso de esterilización. Indicadores del proceso de esterilización y de fin de ciclo. Sistema de seguridad: que impida la apertura de la puerta durante el ciclo válvula de seguridad por exceso de presión que indique falla durante el ciclo y baja en el nivel de agua. Con prevacío y postvacío a través de bomba de vacío. Programas para el ciclo de esterilización que incluya el secado.</v>
          </cell>
          <cell r="N924">
            <v>53100766</v>
          </cell>
          <cell r="O924" t="str">
            <v>Esterilizador o autoclave (aparato cientifico)</v>
          </cell>
          <cell r="S924" t="str">
            <v>CNI</v>
          </cell>
          <cell r="T924" t="str">
            <v>ESTER-5313851080</v>
          </cell>
          <cell r="U924" t="str">
            <v>0001</v>
          </cell>
          <cell r="V924" t="str">
            <v>Múltiples diferencias con 0003</v>
          </cell>
          <cell r="W924">
            <v>4</v>
          </cell>
          <cell r="AB924" t="str">
            <v>QRO</v>
          </cell>
        </row>
        <row r="925">
          <cell r="B925" t="str">
            <v>ESTER-5313851080-0002</v>
          </cell>
          <cell r="C925" t="str">
            <v>SI</v>
          </cell>
          <cell r="E925" t="str">
            <v>ESTERILIZADOR DE VAPOR AUTOGENERADO PARA DENTAL Y MAXILOFACIAL</v>
          </cell>
          <cell r="G925" t="str">
            <v>EQUIPO MÉDICO</v>
          </cell>
          <cell r="H925" t="str">
            <v>EQUIPO</v>
          </cell>
          <cell r="I925" t="str">
            <v>531.385.1080</v>
          </cell>
          <cell r="J925" t="str">
            <v>Esterilizador de vapor autogenerado para dental y maxilofacial. Equipo semiportátil para esterilizar instrumental y material por medio de vapor autogenerado Con las siguientes características seleccionables de acuerdo a las necesidades de las unidades médicas: controlado por microprocesador. Tipo gabinete o sobremesa. Con depósito de agua. Salida manual del agua a drenaje. Cámara puerta y charolas perforadas. Capacidad y material de la cámara. Despliegue digital de: presión temperatura y tiempo de esterilización. Temperaturas de control Selector del modo de operación para líquidos instrumentos y paquetes. Control para el tiempo de esterilización. Control automático de todo el proceso de esterilización. Indicadores del proceso de esterilización y de fin de ciclo. Sistema de seguridad: que impida la apertura de la puerta durante el ciclo válvula de seguridad por exceso de presión que indique falla durante el ciclo y baja en el nivel de agua. Con prevacío y postvacío a través de bomba de vacío. Programas para el ciclo de esterilización que incluya el secado.</v>
          </cell>
          <cell r="N925">
            <v>53100766</v>
          </cell>
          <cell r="O925" t="str">
            <v>Esterilizador o autoclave (aparato cientifico)</v>
          </cell>
          <cell r="S925" t="str">
            <v>CNI</v>
          </cell>
          <cell r="T925" t="str">
            <v>ESTER-5313851080</v>
          </cell>
          <cell r="U925" t="str">
            <v>0002</v>
          </cell>
          <cell r="V925" t="str">
            <v>Válvula de seguridad por exceso de presión: Sí
Indicador de baja en el nivel de agua: Sí</v>
          </cell>
          <cell r="AB925" t="str">
            <v>SLP</v>
          </cell>
        </row>
        <row r="926">
          <cell r="B926" t="str">
            <v>ESTER-5313851080-0003</v>
          </cell>
          <cell r="C926" t="str">
            <v>TEX</v>
          </cell>
          <cell r="E926" t="str">
            <v>ESTERILIZADOR DE VAPOR AUTOGENERADO PARA DENTAL Y MAXILOFACIAL</v>
          </cell>
          <cell r="F926" t="str">
            <v>Esterilizador de vapor autogenerado, tipo gabinete o sobremesa. Cámara, puerta y charolas perforadas.</v>
          </cell>
          <cell r="G926" t="str">
            <v>EQUIPO MÉDICO</v>
          </cell>
          <cell r="H926" t="str">
            <v>EQUIPO</v>
          </cell>
          <cell r="I926" t="str">
            <v>531.385.1080</v>
          </cell>
          <cell r="J926" t="str">
            <v>Esterilizador de vapor autogenerado para dental y maxilofacial. Equipo semiportátil para esterilizar instrumental y material por medio de vapor autogenerado Con las siguientes características seleccionables de acuerdo a las necesidades de las unidades médicas: controlado por microprocesador. Tipo gabinete o sobremesa. Con depósito de agua. Salida manual del agua a drenaje. Cámara puerta y charolas perforadas. Capacidad y material de la cámara. Despliegue digital de: presión temperatura y tiempo de esterilización. Temperaturas de control Selector del modo de operación para líquidos instrumentos y paquetes. Control para el tiempo de esterilización. Control automático de todo el proceso de esterilización. Indicadores del proceso de esterilización y de fin de ciclo. Sistema de seguridad: que impida la apertura de la puerta durante el ciclo válvula de seguridad por exceso de presión que indique falla durante el ciclo y baja en el nivel de agua. Con prevacío y postvacío a través de bomba de vacío. Programas para el ciclo de esterilización que incluya el secado.</v>
          </cell>
          <cell r="N926">
            <v>53100766</v>
          </cell>
          <cell r="O926" t="str">
            <v>Esterilizador o autoclave (aparato cientifico)</v>
          </cell>
          <cell r="S926" t="str">
            <v>CNI</v>
          </cell>
          <cell r="T926" t="str">
            <v>ESTER-5313851080</v>
          </cell>
          <cell r="U926" t="str">
            <v>0003</v>
          </cell>
          <cell r="V926" t="str">
            <v>Múltiples diferencias con 0001</v>
          </cell>
          <cell r="AB926" t="str">
            <v>TEX</v>
          </cell>
        </row>
        <row r="927">
          <cell r="B927" t="str">
            <v>ESTER-5313851080-A001</v>
          </cell>
          <cell r="C927" t="str">
            <v>JA</v>
          </cell>
          <cell r="E927" t="str">
            <v>ESTERILIZADOR DE VAPOR AUTOGENERADO PARA DENTAL Y MAXILOFACIAL</v>
          </cell>
          <cell r="G927" t="str">
            <v>EQUIPO MÉDICO</v>
          </cell>
          <cell r="H927" t="str">
            <v>EQUIPO</v>
          </cell>
          <cell r="I927" t="str">
            <v>531.385.1080</v>
          </cell>
          <cell r="N927">
            <v>53100766</v>
          </cell>
          <cell r="O927" t="str">
            <v>Esterilizador o autoclave (aparato cientifico)</v>
          </cell>
          <cell r="S927" t="str">
            <v>CNI</v>
          </cell>
          <cell r="T927" t="str">
            <v>ESTER-5313851080</v>
          </cell>
          <cell r="U927" t="str">
            <v>A001</v>
          </cell>
          <cell r="V927" t="str">
            <v>Capacidad: de 23 litros, opcional
Dimensiones exteriores: 670 x 470 x 400mm
Dimensiones charolas: 220 x 20 x 395 mm</v>
          </cell>
          <cell r="AB927" t="str">
            <v>QRO-JunAcla</v>
          </cell>
        </row>
        <row r="928">
          <cell r="B928" t="str">
            <v>ESTER-5313851080-A002</v>
          </cell>
          <cell r="C928" t="str">
            <v>JA</v>
          </cell>
          <cell r="E928" t="str">
            <v>Esterilizador de vapor autogenerado para dental y maxilofacial</v>
          </cell>
          <cell r="G928" t="str">
            <v>EQUIPO MÉDICO</v>
          </cell>
          <cell r="H928" t="str">
            <v>EQUIPO</v>
          </cell>
          <cell r="I928" t="str">
            <v>531.385.1080</v>
          </cell>
          <cell r="J928" t="str">
            <v>Esterilizador de vapor autogenerado para dental y maxilofacial. Equipo semiportátil para esterilizar instrumental y material por medio de vapor autogenerado Con las siguientes características seleccionables de acuerdo a las necesidades de las unidades médicas: controlado por microprocesador. Tipo gabinete o sobremesa. Con depósito de agua. Salida manual del agua a drenaje. Cámara puerta y charolas perforadas. Capacidad y material de la cámara. Despliegue digital de: presión temperatura y tiempo de esterilización. Temperaturas de control Selector del modo de operación para líquidos instrumentos y paquetes. Control para el tiempo de esterilización. Control automático de todo el proceso de esterilización. Indicadores del proceso de esterilización y de fin de ciclo. Sistema de seguridad: que impida la apertura de la puerta durante el ciclo válvula de seguridad por exceso de presión que indique falla durante el ciclo y baja en el nivel de agua. Con prevacío y postvacío a través de bomba de vacío. Programas para el ciclo de esterilización que incluya el secado.</v>
          </cell>
          <cell r="N928">
            <v>53100766</v>
          </cell>
          <cell r="O928" t="str">
            <v>Esterilizador o autoclave (aparato cientifico)</v>
          </cell>
          <cell r="S928" t="str">
            <v>CNI</v>
          </cell>
          <cell r="T928" t="str">
            <v>ESTER-5313851080</v>
          </cell>
          <cell r="U928" t="str">
            <v>A002</v>
          </cell>
          <cell r="V928" t="str">
            <v>Múltiples diferencias</v>
          </cell>
          <cell r="AB928" t="str">
            <v>SLP-JunAcla</v>
          </cell>
        </row>
        <row r="929">
          <cell r="B929" t="str">
            <v>ESTER-5313851080-A999</v>
          </cell>
          <cell r="C929" t="str">
            <v>JA</v>
          </cell>
          <cell r="E929" t="str">
            <v>ESTERILIZADOR DE VAPOR AUTOGENERADO PARA DENTAL Y MAXILOFACIAL</v>
          </cell>
          <cell r="G929" t="str">
            <v>EQUIPO MÉDICO</v>
          </cell>
          <cell r="H929" t="str">
            <v>PIEZA</v>
          </cell>
          <cell r="I929" t="str">
            <v>531.385.1080</v>
          </cell>
          <cell r="J929" t="str">
            <v>Esterilizador de vapor autogenerado para dental y maxilofacial. Equipo semiportátil para esterilizar instrumental y material por medio de vapor autogenerado Con las siguientes características seleccionables de acuerdo a las necesidades de las unidades médicas: controlado por microprocesador. Tipo gabinete o sobremesa. Con depósito de agua. Salida manual del agua a drenaje. Cámara puerta y charolas perforadas. Capacidad y material de la cámara. Despliegue digital de: presión temperatura y tiempo de esterilización. Temperaturas de control Selector del modo de operación para líquidos instrumentos y paquetes. Control para el tiempo de esterilización. Control automático de todo el proceso de esterilización. Indicadores del proceso de esterilización y de fin de ciclo. Sistema de seguridad: que impida la apertura de la puerta durante el ciclo válvula de seguridad por exceso de presión que indique falla durante el ciclo y baja en el nivel de agua. Con prevacío y postvacío a través de bomba de vacío. Programas para el ciclo de esterilización que incluya el secado.</v>
          </cell>
          <cell r="S929" t="str">
            <v>CNI</v>
          </cell>
          <cell r="AB929" t="str">
            <v>9 EDOS -JunAcla</v>
          </cell>
        </row>
        <row r="930">
          <cell r="B930" t="str">
            <v>ESTER-5313851080-B002</v>
          </cell>
          <cell r="C930" t="str">
            <v>JA</v>
          </cell>
          <cell r="E930" t="str">
            <v>ESTERILIZADOR DE VAPOR AUTOGENERADO PARA DENTAL Y MAXILOFACIAL</v>
          </cell>
          <cell r="G930" t="str">
            <v>EQUIPO MÉDICO</v>
          </cell>
          <cell r="H930" t="str">
            <v>EQUIPO</v>
          </cell>
          <cell r="I930" t="str">
            <v>531.385.1080</v>
          </cell>
          <cell r="S930" t="str">
            <v>CNI</v>
          </cell>
          <cell r="T930" t="str">
            <v>ESTER-5313851080</v>
          </cell>
          <cell r="U930" t="str">
            <v>B002</v>
          </cell>
          <cell r="AB930" t="str">
            <v>GRO-1N-Jun Acla 1V</v>
          </cell>
        </row>
        <row r="931">
          <cell r="B931" t="str">
            <v>ESTER-5313851080-B999</v>
          </cell>
          <cell r="C931" t="str">
            <v>JA</v>
          </cell>
          <cell r="E931" t="str">
            <v>ESTERILIZADOR DE VAPOR AUTOGENERADO PARA DENTAL Y MAXILOFACIAL</v>
          </cell>
          <cell r="G931" t="str">
            <v>EQUIPO MÉDICO</v>
          </cell>
          <cell r="H931" t="str">
            <v>EQUIPO</v>
          </cell>
          <cell r="I931" t="str">
            <v>531.385.1080</v>
          </cell>
          <cell r="S931" t="str">
            <v>CNI</v>
          </cell>
          <cell r="AB931" t="str">
            <v>COL-I8-Jun-Acla</v>
          </cell>
        </row>
        <row r="932">
          <cell r="B932" t="str">
            <v>ESTER-5313851122-0001</v>
          </cell>
          <cell r="C932" t="str">
            <v>SI</v>
          </cell>
          <cell r="E932" t="str">
            <v>ESTERILIZADOR DE VAPOR AUTOGENERADO DE MESA</v>
          </cell>
          <cell r="F932" t="str">
            <v>Esterilizador de vapor autogenerado con capacidad útil de 23 a 25 litros</v>
          </cell>
          <cell r="G932" t="str">
            <v>EQUIPO MÉDICO</v>
          </cell>
          <cell r="H932" t="str">
            <v>PIEZA</v>
          </cell>
          <cell r="I932" t="str">
            <v>531.385.1122</v>
          </cell>
          <cell r="J932" t="str">
            <v>Esterilizador de vapor autogenerado de mesa. Equipo semiportátil para esterilizar objetos que resisten altas temperaturas presión y humedad de vapor. Con las siguientes características seleccionables de acuerdo a las necesidades de las unidades médicas: Tipo gabinete. Controlado por microprocesador. Cámara horizontal: material y dimensiones. Puerta de apertura manual. Con sistema de seguridad que impida la apertura durante el periodo de esterilización. Mando de cierre en material anticalorífico o baja conducción de calor. Temperaturas de control. Prevacío o remoción de aire por medios mecánicos. Sistema de recuperación de condensados. Selector de parámetros del proceso y programas de esterilización. Despliegue de los parámetros del proceso de esterilización: tiempo temperatura presión. Despliegue digital de los programas de: líquidos textiles y material de hule. Manómetros indicadores de presión de las cámaras interna y externa. Depósito de agua. Indicador de nivel de agua en el depósito. Con Guías para bandeja o canastilla. Bandejas. Fusible de protección. Parrilla. Graficador o impresora.</v>
          </cell>
          <cell r="S932" t="str">
            <v>CNI</v>
          </cell>
          <cell r="T932" t="str">
            <v>ESTER-5313851122</v>
          </cell>
          <cell r="U932" t="str">
            <v>0001</v>
          </cell>
          <cell r="AB932" t="str">
            <v>GRO 1 Y 2 NIV</v>
          </cell>
        </row>
        <row r="933">
          <cell r="B933" t="str">
            <v>ESTER-5313851122-A001</v>
          </cell>
          <cell r="C933" t="str">
            <v>JA</v>
          </cell>
          <cell r="E933" t="str">
            <v>ESTERILIZADOR DE VAPOR AUTOGENERADO DE MESA</v>
          </cell>
          <cell r="G933" t="str">
            <v>EQUIPO MÉDICO</v>
          </cell>
          <cell r="H933" t="str">
            <v>EQUIPO</v>
          </cell>
          <cell r="I933" t="str">
            <v>531.385.1122</v>
          </cell>
          <cell r="S933" t="str">
            <v>CNI</v>
          </cell>
          <cell r="T933" t="str">
            <v>ESTER-5313851122</v>
          </cell>
          <cell r="U933" t="str">
            <v>A001</v>
          </cell>
          <cell r="AB933" t="str">
            <v>GRO-1N-Jun Acla 1V</v>
          </cell>
        </row>
        <row r="934">
          <cell r="B934" t="str">
            <v>ESTET-5313750126-0001</v>
          </cell>
          <cell r="C934" t="str">
            <v>SI</v>
          </cell>
          <cell r="E934" t="str">
            <v>ESTETOSCOPIO DE CAPSULA DOBLE</v>
          </cell>
          <cell r="F934" t="str">
            <v xml:space="preserve">Estetoscopio de cápsula doble. Incluye: arco y auriculares de acero inoxidable o bronce cromado o titanio; tubo flexible de 50 cm. </v>
          </cell>
          <cell r="G934" t="str">
            <v>EQUIPO MÉDICO</v>
          </cell>
          <cell r="H934" t="str">
            <v>EQUIPO</v>
          </cell>
          <cell r="I934" t="str">
            <v>531.375.0126</v>
          </cell>
          <cell r="J934" t="str">
            <v>Estetoscopio de cápsula doble. Auxiliar para realizar auscultaciones en general. Consta de los siguientes elementos: Arco y auriculares. Ergonómico y diseñado para ajustarse a los oídos del usuario. Olivas lavables. Con tubo flexible. Cápsula doble para auscultación. Con sistema de rotación o giro para el cambio de cápsula. Membrana para cápsula con anillo de sujeción. Las especificaciones de cada uno de los elementos señalados serán determinadas por las unidades médicas de acuerdo a sus necesidades.</v>
          </cell>
          <cell r="N934">
            <v>53100154</v>
          </cell>
          <cell r="O934" t="str">
            <v>Estetoscopio biauricular (equipo medico quirurgico)</v>
          </cell>
          <cell r="S934" t="str">
            <v>CNI</v>
          </cell>
          <cell r="T934" t="str">
            <v>ESTET-5313750126</v>
          </cell>
          <cell r="U934" t="str">
            <v>0001</v>
          </cell>
          <cell r="V934" t="str">
            <v>Cápsula para membrana: 4.5-5cm
Cápsula pequeña: 3-3.5cm
Mantenimiento: Si
Refacciones: Olivas flexibles, arcos y auriculares y membrana o diafragma acústico.</v>
          </cell>
          <cell r="W934">
            <v>2</v>
          </cell>
          <cell r="X934" t="str">
            <v>X</v>
          </cell>
          <cell r="Y934" t="str">
            <v>X</v>
          </cell>
          <cell r="Z934" t="str">
            <v>X</v>
          </cell>
          <cell r="AA934" t="str">
            <v>X</v>
          </cell>
          <cell r="AB934" t="str">
            <v>SLP</v>
          </cell>
        </row>
        <row r="935">
          <cell r="B935" t="str">
            <v>ESTET-5313750126-0002</v>
          </cell>
          <cell r="C935" t="str">
            <v>SI</v>
          </cell>
          <cell r="E935" t="str">
            <v>ESTETOSCOPIO DE CAPSULA DOBLE PEDIATRICO</v>
          </cell>
          <cell r="F935" t="str">
            <v>Estetoscopio de cápsula doble (pediátrico), auxiliar para realizar auscultaciones en general. Incluye: cápsula para membrana de 3.5 a 4 cm; cápsula pequeña de 2 a 3 cm.</v>
          </cell>
          <cell r="G935" t="str">
            <v>EQUIPO MÉDICO</v>
          </cell>
          <cell r="H935" t="str">
            <v>EQUIPO</v>
          </cell>
          <cell r="I935" t="str">
            <v>531.375.0126</v>
          </cell>
          <cell r="J935" t="str">
            <v>Estetoscopio de cápsula doble. Auxiliar para realizar auscultaciones en general. Consta de los siguientes elementos: Arco y auriculares. Ergonómico y diseñado para ajustarse a los oídos del usuario. Olivas lavables. Con tubo flexible. Cápsula doble para auscultación. Con sistema de rotación o giro para el cambio de cápsula. Membrana para cápsula con anillo de sujeción. Las especificaciones de cada uno de los elementos señalados serán determinadas por las unidades médicas de acuerdo a sus necesidades.</v>
          </cell>
          <cell r="N935">
            <v>53100154</v>
          </cell>
          <cell r="O935" t="str">
            <v>Estetoscopio biauricular (equipo medico quirurgico)</v>
          </cell>
          <cell r="S935" t="str">
            <v>CNI</v>
          </cell>
          <cell r="T935" t="str">
            <v>ESTET-5313750126</v>
          </cell>
          <cell r="U935" t="str">
            <v>0002</v>
          </cell>
          <cell r="V935" t="str">
            <v>Cápsula para membrana: 3.5-4cm
Cápsula pequeña: 2-3cm
Mantenimiento: No</v>
          </cell>
          <cell r="W935">
            <v>0</v>
          </cell>
          <cell r="AB935" t="str">
            <v>TAB</v>
          </cell>
        </row>
        <row r="936">
          <cell r="B936" t="str">
            <v>ESTET-5313750126-0003</v>
          </cell>
          <cell r="C936" t="str">
            <v>SI</v>
          </cell>
          <cell r="E936" t="str">
            <v>ESTETOSCOPIO DE CAPSULA DOBLE PEDIATRICO</v>
          </cell>
          <cell r="G936" t="str">
            <v>EQUIPO MÉDICO</v>
          </cell>
          <cell r="H936" t="str">
            <v>EQUIPO</v>
          </cell>
          <cell r="I936" t="str">
            <v>531.375.0126</v>
          </cell>
          <cell r="J936" t="str">
            <v>Estetoscopio de cápsula doble. Auxiliar para realizar auscultaciones en general. Consta de los siguientes elementos: Arco y auriculares. Ergonómico y diseñado para ajustarse a los oídos del usuario. Olivas lavables. Con tubo flexible. Cápsula doble para auscultación. Con sistema de rotación o giro para el cambio de cápsula. Membrana para cápsula con anillo de sujeción. Las especificaciones de cada uno de los elementos señalados serán determinadas por las unidades médicas de acuerdo a sus necesidades.</v>
          </cell>
          <cell r="N936">
            <v>53100154</v>
          </cell>
          <cell r="O936" t="str">
            <v>Estetoscopio biauricular (equipo medico quirurgico)</v>
          </cell>
          <cell r="S936" t="str">
            <v>CNI</v>
          </cell>
          <cell r="T936" t="str">
            <v>ESTET-5313750126</v>
          </cell>
          <cell r="U936" t="str">
            <v>0003</v>
          </cell>
          <cell r="V936" t="str">
            <v>Tubo flexible: 70 cm largo</v>
          </cell>
          <cell r="AB936" t="str">
            <v>QRO</v>
          </cell>
        </row>
        <row r="937">
          <cell r="B937" t="str">
            <v>ESTET-5313750126-0004</v>
          </cell>
          <cell r="C937" t="str">
            <v>TEX</v>
          </cell>
          <cell r="E937" t="str">
            <v>ESTETOSCOPIO DE CAPSULA DOBLE (PEDIATRICO)</v>
          </cell>
          <cell r="F937" t="str">
            <v>Estetoscopio de cápsula doble (pediátrico). Incluye: cápsula para membrana de 4.5 a 5 cm; cápsula pequeña de 3 a 3.5 cm.</v>
          </cell>
          <cell r="G937" t="str">
            <v>EQUIPO MÉDICO</v>
          </cell>
          <cell r="H937" t="str">
            <v>EQUIPO</v>
          </cell>
          <cell r="I937" t="str">
            <v>531.375.0126</v>
          </cell>
          <cell r="J937" t="str">
            <v>Estetoscopio de cápsula doble. Auxiliar para realizar auscultaciones en general. Consta de los siguientes elementos: Arco y auriculares. Ergonómico y diseñado para ajustarse a los oídos del usuario. Olivas lavables. Con tubo flexible. Cápsula doble para auscultación. Con sistema de rotación o giro para el cambio de cápsula. Membrana para cápsula con anillo de sujeción. Las especificaciones de cada uno de los elementos señalados serán determinadas por las unidades médicas de acuerdo a sus necesidades.</v>
          </cell>
          <cell r="N937">
            <v>53100154</v>
          </cell>
          <cell r="O937" t="str">
            <v>Estetoscopio biauricular (equipo medico quirurgico)</v>
          </cell>
          <cell r="S937" t="str">
            <v>CNI</v>
          </cell>
          <cell r="T937" t="str">
            <v>ESTET-5313750126</v>
          </cell>
          <cell r="U937" t="str">
            <v>0004</v>
          </cell>
          <cell r="V937" t="str">
            <v>Cápsula para membrana: 4.5-5cm
Cápsula pequeña: 3-3.5cm
Mantenimiento: No
Refacciones: Según marca y modelo</v>
          </cell>
          <cell r="AB937" t="str">
            <v>TEX</v>
          </cell>
        </row>
        <row r="938">
          <cell r="B938" t="str">
            <v>ESTET-5313750126-0005</v>
          </cell>
          <cell r="C938" t="str">
            <v>TEX</v>
          </cell>
          <cell r="E938" t="str">
            <v>ESTETOSCOPIO DE CAPSULA DOBLE</v>
          </cell>
          <cell r="F938" t="str">
            <v>Estetoscopio de cápsula doble.  Ergonómico y diseñado para ajustarse a los oídos del usuario.</v>
          </cell>
          <cell r="G938" t="str">
            <v>EQUIPO MÉDICO</v>
          </cell>
          <cell r="H938" t="str">
            <v>EQUIPO</v>
          </cell>
          <cell r="I938" t="str">
            <v>531.375.0126</v>
          </cell>
          <cell r="J938" t="str">
            <v>Estetoscopio de cápsula doble. Auxiliar para realizar auscultaciones en general. Consta de los siguientes elementos: Arco y auriculares. Ergonómico y diseñado para ajustarse a los oídos del usuario. Olivas lavables. Con tubo flexible. Cápsula doble para auscultación. Con sistema de rotación o giro para el cambio de cápsula. Membrana para cápsula con anillo de sujeción. Las especificaciones de cada uno de los elementos señalados serán determinadas por las unidades médicas de acuerdo a sus necesidades.</v>
          </cell>
          <cell r="N938">
            <v>53100154</v>
          </cell>
          <cell r="O938" t="str">
            <v>Estetoscopio biauricular (equipo medico quirurgico)</v>
          </cell>
          <cell r="S938" t="str">
            <v>CNI</v>
          </cell>
          <cell r="T938" t="str">
            <v>ESTET-5313750126</v>
          </cell>
          <cell r="U938" t="str">
            <v>0005</v>
          </cell>
          <cell r="V938" t="str">
            <v>Múltiples diferencias</v>
          </cell>
          <cell r="AB938" t="str">
            <v>TEX</v>
          </cell>
        </row>
        <row r="939">
          <cell r="B939" t="str">
            <v>ESTET-5313750126-0999</v>
          </cell>
          <cell r="C939" t="str">
            <v>IMSS</v>
          </cell>
          <cell r="E939" t="str">
            <v>ESTETOSCOPIO DE CAPSULA DOBLE</v>
          </cell>
          <cell r="F939" t="str">
            <v>Estetoscopio de cápsula doble (pediátrico). Incluye: cápsula para membrana de 4.5 a 5 cm; cápsula pequeña de 3 a 3.5 cm.</v>
          </cell>
          <cell r="G939" t="str">
            <v>EQUIPO MÉDICO</v>
          </cell>
          <cell r="H939" t="str">
            <v>PIEZA</v>
          </cell>
          <cell r="I939" t="str">
            <v>531.375.0126</v>
          </cell>
          <cell r="J939" t="str">
            <v>Estetoscopio de cápsula doble. Auxiliar para realizar auscultaciones en general. Consta de los siguientes elementos: Arco y auriculares. Ergonómico y diseñado para ajustarse a los oídos del usuario. Olivas lavables. Con tubo flexible. Cápsula doble para auscultación. Con sistema de rotación o giro para el cambio de cápsula. Membrana para cápsula con anillo de sujeción. Las especificaciones de cada uno de los elementos señalados serán determinadas por las unidades médicas de acuerdo a sus necesidades.</v>
          </cell>
          <cell r="N939">
            <v>53100154</v>
          </cell>
          <cell r="O939" t="str">
            <v>Estetoscopio biauricular (equipo medico quirurgico)</v>
          </cell>
          <cell r="R939" t="str">
            <v>531.375.0126</v>
          </cell>
          <cell r="S939" t="str">
            <v>CNI</v>
          </cell>
          <cell r="T939" t="str">
            <v>ESTET-5313750126</v>
          </cell>
          <cell r="U939" t="str">
            <v>0999</v>
          </cell>
          <cell r="V939" t="str">
            <v>Diferencias con 0001: Apartado Manuales de operación y Mantenimiento
Diferencias con 0002: Cápsula para membrana: 4.5 a 5 cm; cápsula pequeña de 3 a 3.5 cm
Diferencias con 0003: Tubo flexible ≥50 cm; Refacciones: No requiere, Manuales de Operación, Mantenimiento y Normas y Certificados</v>
          </cell>
          <cell r="AB939" t="str">
            <v>NAY IMSS</v>
          </cell>
        </row>
        <row r="940">
          <cell r="B940" t="str">
            <v>ESTET-5313750126-A001</v>
          </cell>
          <cell r="C940" t="str">
            <v>JA</v>
          </cell>
          <cell r="E940" t="str">
            <v>Estetoscopio de cápsula doble</v>
          </cell>
          <cell r="F940" t="str">
            <v xml:space="preserve">Estetoscopio de cápsula doble. Incluye: arco y auriculares de acero inoxidable o bronce cromado o titanio; tubo flexible de 50 cm. </v>
          </cell>
          <cell r="G940" t="str">
            <v>EQUIPO MÉDICO</v>
          </cell>
          <cell r="H940" t="str">
            <v>EQUIPO</v>
          </cell>
          <cell r="I940" t="str">
            <v>531.375.0126</v>
          </cell>
          <cell r="J940" t="str">
            <v>Estetoscopio de cápsula doble. Auxiliar para realizar auscultaciones en general. Consta de los siguientes elementos: Arco y auriculares. Ergonómico y diseñado para ajustarse a los oídos del usuario. Olivas lavables. Con tubo flexible. Cápsula doble para auscultación. Con sistema de rotación o giro para el cambio de cápsula. Membrana para cápsula con anillo de sujeción. Las especificaciones de cada uno de los elementos señalados serán determinadas por las unidades médicas de acuerdo a sus necesidades.</v>
          </cell>
          <cell r="N940">
            <v>53100154</v>
          </cell>
          <cell r="O940" t="str">
            <v>Estetoscopio biauricular (equipo medico quirurgico)</v>
          </cell>
          <cell r="S940" t="str">
            <v>CNI</v>
          </cell>
          <cell r="T940" t="str">
            <v>ESTET-5313750126</v>
          </cell>
          <cell r="U940" t="str">
            <v>A001</v>
          </cell>
          <cell r="V940" t="str">
            <v>Tubo flexible: se acepta ofertar un largo de &gt;=56 cm, y una longitud total  &gt;=78 cm
Ofertar refacciones: Sí</v>
          </cell>
          <cell r="AB940" t="str">
            <v>SLP-JunAcla</v>
          </cell>
        </row>
        <row r="941">
          <cell r="B941" t="str">
            <v>ESTET-5313750126-A002</v>
          </cell>
          <cell r="C941" t="str">
            <v>JA</v>
          </cell>
          <cell r="E941" t="str">
            <v>ESTETOSCOPIO CÁPSULA DOBLE PEDIATRICO</v>
          </cell>
          <cell r="G941" t="str">
            <v>EQUIPO MÉDICO</v>
          </cell>
          <cell r="H941" t="str">
            <v>EQUIPO</v>
          </cell>
          <cell r="I941" t="str">
            <v>531.375.0126</v>
          </cell>
          <cell r="N941">
            <v>53100154</v>
          </cell>
          <cell r="S941" t="str">
            <v>CNI</v>
          </cell>
          <cell r="T941" t="str">
            <v>ESTET-5313750126</v>
          </cell>
          <cell r="U941" t="str">
            <v>A002</v>
          </cell>
          <cell r="V941" t="str">
            <v>Membrana de 31 mm de diámetro: opcional
Cápsula para membrana dentro del rango de 2 a 3.1 cm de diámetro: opcional</v>
          </cell>
          <cell r="AB941" t="str">
            <v>TAB-AE-UNEME-JunAcla</v>
          </cell>
        </row>
        <row r="942">
          <cell r="B942" t="str">
            <v>ESTET-5313750126-B001</v>
          </cell>
          <cell r="C942" t="str">
            <v>JA</v>
          </cell>
          <cell r="E942" t="str">
            <v>ESTETOSCOPIO DE CAPSULA DOBLE</v>
          </cell>
          <cell r="G942" t="str">
            <v>EQUIPO MÉDICO</v>
          </cell>
          <cell r="H942" t="str">
            <v>EQUIPO</v>
          </cell>
          <cell r="I942" t="str">
            <v>531.375.0126</v>
          </cell>
          <cell r="S942" t="str">
            <v>CNI</v>
          </cell>
          <cell r="T942" t="str">
            <v>ESTET-5313750126</v>
          </cell>
          <cell r="U942" t="str">
            <v>B001</v>
          </cell>
          <cell r="AB942" t="str">
            <v>GRO-1N-Jun Acla 1V</v>
          </cell>
        </row>
        <row r="943">
          <cell r="B943" t="str">
            <v>ESTET-5313750159-0001</v>
          </cell>
          <cell r="C943" t="str">
            <v>SI</v>
          </cell>
          <cell r="E943" t="str">
            <v>ESTETOSCOPIO DE PINARD</v>
          </cell>
          <cell r="F943" t="str">
            <v>Auxiliar que permite escuchar el latido fetal a través del útero y la pared abdominal de la mujer embarazada.</v>
          </cell>
          <cell r="G943" t="str">
            <v>INSTRUMENTAL</v>
          </cell>
          <cell r="H943" t="str">
            <v>EQUIPO</v>
          </cell>
          <cell r="I943" t="str">
            <v>531.375.0159</v>
          </cell>
          <cell r="J943" t="str">
            <v>Estetoscopio de pinard.. Auxiliar que permite escuchar el latido fetal a través del útero y la pared abdominal de la mujer embarazada.</v>
          </cell>
          <cell r="N943">
            <v>53100158</v>
          </cell>
          <cell r="O943" t="str">
            <v>Estetoscopio obstetrico (equipo medico quirurgico)</v>
          </cell>
          <cell r="S943" t="str">
            <v>CNI</v>
          </cell>
          <cell r="T943" t="str">
            <v>ESTET-5313750159</v>
          </cell>
          <cell r="U943" t="str">
            <v>0001</v>
          </cell>
          <cell r="V943" t="str">
            <v xml:space="preserve">Fabricado en acero o aluminio: No especifica
Longitud: No especifica
</v>
          </cell>
          <cell r="W943">
            <v>0</v>
          </cell>
          <cell r="AB943" t="str">
            <v>TAB</v>
          </cell>
        </row>
        <row r="944">
          <cell r="B944" t="str">
            <v>ESTET-5313750159-0002</v>
          </cell>
          <cell r="C944" t="str">
            <v>TEX</v>
          </cell>
          <cell r="E944" t="str">
            <v>ESTETOSCOPIO DE PINARD</v>
          </cell>
          <cell r="F944" t="str">
            <v>Estetoscopio de Pinard. Fabricado en aluminio o acero inoxidable. Longitud dentro del rango de 10 a 18 cm.</v>
          </cell>
          <cell r="G944" t="str">
            <v>EQUIPO MÉDICO</v>
          </cell>
          <cell r="H944" t="str">
            <v>EQUIPO</v>
          </cell>
          <cell r="I944" t="str">
            <v>531.375.0159</v>
          </cell>
          <cell r="J944" t="str">
            <v>Estetoscopio de pinard.. Auxiliar que permite escuchar el latido fetal a través del útero y la pared abdominal de la mujer embarazada.</v>
          </cell>
          <cell r="N944">
            <v>53100158</v>
          </cell>
          <cell r="O944" t="str">
            <v>Estetoscopio obstetrico (equipo medico quirurgico)</v>
          </cell>
          <cell r="S944" t="str">
            <v>CNI</v>
          </cell>
          <cell r="T944" t="str">
            <v>ESTET-5313750159</v>
          </cell>
          <cell r="U944" t="str">
            <v>0002</v>
          </cell>
          <cell r="V944" t="str">
            <v xml:space="preserve">Fabricado en acero o aluminio: Sí
Longitud: 10-18 cm
</v>
          </cell>
          <cell r="AB944" t="str">
            <v>TEX</v>
          </cell>
        </row>
        <row r="945">
          <cell r="B945" t="str">
            <v>ESTET-5313750209-0001</v>
          </cell>
          <cell r="C945" t="str">
            <v>SI</v>
          </cell>
          <cell r="E945" t="str">
            <v>ESTETOSCOPIO DE CAPSULA SENCILLA</v>
          </cell>
          <cell r="F945" t="str">
            <v>Estetoscopio de cápsula sencilla. Auxiliar para medir la presión arterial periférica y realizar auscultaciones en general (no invasivo). Cuenta con: cápsula para membrana de 4.5 a 5 cm; membrana acústica de plástico o fibra de nylon; anillo con rosca.</v>
          </cell>
          <cell r="G945" t="str">
            <v>EQUIPO MÉDICO</v>
          </cell>
          <cell r="H945" t="str">
            <v>PIEZA</v>
          </cell>
          <cell r="I945" t="str">
            <v>531.375.0209</v>
          </cell>
          <cell r="J945" t="str">
            <v>Estetoscopio de cápsula sencilla. Auxiliar para medir la tensión arterial periférica y realizar auscultaciones en general no invasivo. Consta de los siguientes elementos: cápsula sencilla con arco y auriculares de acero inoxidable o bronce cromados ergonómico diseñado para ajustarse al oído del usuario olivas flexibles fabricadas de silicón o goma con rosca metálica lavables con tubo flexible de PVC largo de 45 a 56 cm cápsula para auscultación fabricada de acero inoxidable o bronce cromado con conector cónico para adaptarse al tubo de 4.5 a 5 cm de diámetro anillo con rosca membrana o diafragma fabricada de material de plástico y fibra de nylon para frecuencia de 100 a 500 Hz.</v>
          </cell>
          <cell r="N945">
            <v>53200152</v>
          </cell>
          <cell r="O945" t="str">
            <v>Estetoscopio (instrumental de laboratorio)</v>
          </cell>
          <cell r="S945" t="str">
            <v>CNI</v>
          </cell>
          <cell r="T945" t="str">
            <v>ESTET-5313750209</v>
          </cell>
          <cell r="U945" t="str">
            <v>0001</v>
          </cell>
          <cell r="V945" t="str">
            <v>Tubo flexible de PVC o silicón: Sí</v>
          </cell>
          <cell r="W945">
            <v>0</v>
          </cell>
          <cell r="AB945" t="str">
            <v>TAB</v>
          </cell>
        </row>
        <row r="946">
          <cell r="B946" t="str">
            <v>ESTET-5313750209-A999</v>
          </cell>
          <cell r="C946" t="str">
            <v>JA</v>
          </cell>
          <cell r="E946" t="str">
            <v>ESTETOSCOPIO DE CAPSULA SENCILLA</v>
          </cell>
          <cell r="F946" t="str">
            <v>Arco y auriculares de acero inoxidable o bronce cromado o titanio</v>
          </cell>
          <cell r="G946" t="str">
            <v>MOBILIARIO MEDICO</v>
          </cell>
          <cell r="H946" t="str">
            <v>PIEZA</v>
          </cell>
          <cell r="I946" t="str">
            <v>531.375.0209</v>
          </cell>
          <cell r="J946" t="str">
            <v>Estetoscopio de cápsula sencilla. Auxiliar para medir la tensión arterial periférica y realizar auscultaciones en general no invasivo. Consta de los siguientes elementos: cápsula sencilla con arco y auriculares de acero inoxidable o bronce cromados ergonómico diseñado para ajustarse al oído del usuario olivas flexibles fabricadas de silicón o goma con rosca metálica lavables con tubo flexible de PVC largo de 45 a 56 cm cápsula para auscultación fabricada de acero inoxidable o bronce cromado con conector cónico para adaptarse al tubo de 4.5 a 5 cm de diámetro anillo con rosca membrana o diafragma fabricada de material de plástico y fibra de nylon para frecuencia de 100 a 500 Hz.</v>
          </cell>
          <cell r="N946">
            <v>53200152</v>
          </cell>
          <cell r="O946" t="str">
            <v>Estetoscopio (instrumental de laboratorio)</v>
          </cell>
          <cell r="S946" t="str">
            <v>CNI</v>
          </cell>
          <cell r="T946" t="str">
            <v>ESTET-5313750209</v>
          </cell>
          <cell r="U946" t="str">
            <v>A999</v>
          </cell>
          <cell r="V946" t="str">
            <v>Tubo flexible libre de látex o silicón: Sí</v>
          </cell>
          <cell r="AB946" t="str">
            <v>NAY IMSS-JunAcla</v>
          </cell>
        </row>
        <row r="947">
          <cell r="B947" t="str">
            <v>ESTIM-5313800145-0001</v>
          </cell>
          <cell r="C947" t="str">
            <v>SI</v>
          </cell>
          <cell r="E947" t="str">
            <v>ESTIMULADOR TENS</v>
          </cell>
          <cell r="F947" t="str">
            <v>Estimulador TENS. Al menos 2 canales independientes de salida. Con 3 modalidades de trabajo burst, continuo y modulado. Funciona con baterías.</v>
          </cell>
          <cell r="G947" t="str">
            <v>EQUIPO MÉDICO</v>
          </cell>
          <cell r="H947" t="str">
            <v>EQUIPO</v>
          </cell>
          <cell r="I947" t="str">
            <v>531.380.0145</v>
          </cell>
          <cell r="J947" t="str">
            <v>Estimulador tens. Equipo electro estimulador transcutáneo de función neuromuscular portátil. Con las siguientes características seleccionables de acuerdo a las necesidades de las unidades médicas: canales de salida con frecuencia de pulso e intensidad programable. Que funciona con corriente eléctrica o baterías recargables corriente de estimulación máxima.</v>
          </cell>
          <cell r="N947">
            <v>53100160</v>
          </cell>
          <cell r="O947" t="str">
            <v>Estimulador nervios (equipo medico quirurgico)</v>
          </cell>
          <cell r="S947" t="str">
            <v>CNI</v>
          </cell>
          <cell r="T947" t="str">
            <v>ESTIM-5313800145</v>
          </cell>
          <cell r="U947" t="str">
            <v>0001</v>
          </cell>
          <cell r="V947" t="str">
            <v>Corriente bifásica (bipolar): No
Microcorriente: No
Consumible batería recargable: No</v>
          </cell>
          <cell r="W947">
            <v>4</v>
          </cell>
          <cell r="AB947" t="str">
            <v>SLP</v>
          </cell>
        </row>
        <row r="948">
          <cell r="B948" t="str">
            <v>ESTIM-5313800145-0002</v>
          </cell>
          <cell r="C948" t="str">
            <v>SI</v>
          </cell>
          <cell r="E948" t="str">
            <v>ESTIMULADOR TENS</v>
          </cell>
          <cell r="F948" t="str">
            <v xml:space="preserve">Estimulador TENS (avanzado): 2 canales independientes de salida, 3 modalidades de trabajo burst, continuo y modulado, corriente bifásica (bipolar), dispositivo de seguridad a través de botón de paro o llave de seguridad. Funciona con baterías.  </v>
          </cell>
          <cell r="G948" t="str">
            <v>EQUIPO MÉDICO</v>
          </cell>
          <cell r="H948" t="str">
            <v>EQUIPO</v>
          </cell>
          <cell r="I948" t="str">
            <v>531.380.0145</v>
          </cell>
          <cell r="J948" t="str">
            <v>Estimulador tens. Equipo electro estimulador transcutáneo de función neuromuscular portátil. Con las siguientes características seleccionables de acuerdo a las necesidades de las unidades médicas: canales de salida con frecuencia de pulso e intensidad programable. Que funciona con corriente eléctrica o baterías recargables corriente de estimulación máxima.</v>
          </cell>
          <cell r="N948">
            <v>53100160</v>
          </cell>
          <cell r="O948" t="str">
            <v>Estimulador nervios (equipo medico quirurgico)</v>
          </cell>
          <cell r="S948" t="str">
            <v>CNI</v>
          </cell>
          <cell r="T948" t="str">
            <v>ESTIM-5313800145</v>
          </cell>
          <cell r="U948" t="str">
            <v>0002</v>
          </cell>
          <cell r="V948" t="str">
            <v>Corriente bifásica (bipolar): Modalidad EMS
Microcorriente: Si
Consumible batería recargable: 10</v>
          </cell>
          <cell r="W948">
            <v>1</v>
          </cell>
          <cell r="AB948" t="str">
            <v>SIN</v>
          </cell>
        </row>
        <row r="949">
          <cell r="B949" t="str">
            <v>ESTUC-5312951162-0001</v>
          </cell>
          <cell r="C949" t="str">
            <v>SI</v>
          </cell>
          <cell r="E949" t="str">
            <v>ESTUCHE DE DIAGNOSTICO HOSPITALARIO</v>
          </cell>
          <cell r="F949" t="str">
            <v xml:space="preserve">Estuche de diagnóstico hospitalario, dispone de oftalmoscopio con iluminación por medio de lámpara de luz halógena, el  sistema cuenta con  montaje para fijarse a la pared. Incluye otoscopio y oftalmoscopio. </v>
          </cell>
          <cell r="G949" t="str">
            <v>EQUIPO MÉDICO</v>
          </cell>
          <cell r="H949" t="str">
            <v>EQUIPO</v>
          </cell>
          <cell r="I949" t="str">
            <v>531.295.1162</v>
          </cell>
          <cell r="J949" t="str">
            <v>Estuche de diagnóstico hospitalario. Equipo utilizado para la exploración física del paciente con fines diagnósticos. Consta de los siguientes elementos: Otoscopio con iluminación. Sistema sellado o hermético para pruebas neumáticas. Espéculos reusables en diferentes tamaños. Oftalmoscopio con iluminación con selector de aperturas y lentes. Faringoscopio con iluminación. Porta-abatelenguas. Mango recargable directo a la corriente y para uso con baterías alcalinas o sólo para baterías alcalinas. Con control de intensidad de luz. Acoplamiento de otoscopio oftalmoscopio y faringoscopio al mango. Con caja o estuche rígido para guardar los accesorios. Las especificaciones de cada uno de los elementos señalados serán determinadas por las unidades médicas de acuerdo a sus necesidades.</v>
          </cell>
          <cell r="N949">
            <v>53100162</v>
          </cell>
          <cell r="O949" t="str">
            <v>Estuche diagnostico (jgo. De) (equipo medico quirurgico)</v>
          </cell>
          <cell r="S949" t="str">
            <v>CNI</v>
          </cell>
          <cell r="T949" t="str">
            <v>ESTUC-5312951162</v>
          </cell>
          <cell r="U949" t="str">
            <v>0001</v>
          </cell>
          <cell r="V949" t="str">
            <v>Múltiples diferencias con 0002</v>
          </cell>
          <cell r="W949">
            <v>2</v>
          </cell>
          <cell r="AB949" t="str">
            <v>QRO</v>
          </cell>
        </row>
        <row r="950">
          <cell r="B950" t="str">
            <v>ESTUC-5312951162-0002</v>
          </cell>
          <cell r="C950" t="str">
            <v>TEX</v>
          </cell>
          <cell r="E950" t="str">
            <v>ESTUCHE DE DIAGNOSTICO HOSPITALARIO</v>
          </cell>
          <cell r="F950" t="str">
            <v>Estuche de diagnóstico hospitalario. Otoscopio con iluminación. Sistema sellado o hermético para pruebas neumáticas. Espéculos reusables en diferentes tamaños.</v>
          </cell>
          <cell r="G950" t="str">
            <v>EQUIPO MÉDICO</v>
          </cell>
          <cell r="H950" t="str">
            <v>EQUIPO</v>
          </cell>
          <cell r="I950" t="str">
            <v>531.295.1162</v>
          </cell>
          <cell r="J950" t="str">
            <v>Estuche de diagnóstico hospitalario. Equipo utilizado para la exploración física del paciente con fines diagnósticos. Consta de los siguientes elementos: Otoscopio con iluminación. Sistema sellado o hermético para pruebas neumáticas. Espéculos reusables en diferentes tamaños. Oftalmoscopio con iluminación con selector de aperturas y lentes. Faringoscopio con iluminación. Porta-abatelenguas. Mango recargable directo a la corriente y para uso con baterías alcalinas o sólo para baterías alcalinas. Con control de intensidad de luz. Acoplamiento de otoscopio oftalmoscopio y faringoscopio al mango. Con caja o estuche rígido para guardar los accesorios. Las especificaciones de cada uno de los elementos señalados serán determinadas por las unidades médicas de acuerdo a sus necesidades.</v>
          </cell>
          <cell r="N950">
            <v>53100162</v>
          </cell>
          <cell r="O950" t="str">
            <v>Estuche diagnostico (jgo. De) (equipo medico quirurgico)</v>
          </cell>
          <cell r="S950" t="str">
            <v>CNI</v>
          </cell>
          <cell r="T950" t="str">
            <v>ESTUC-5312951162</v>
          </cell>
          <cell r="U950" t="str">
            <v>0002</v>
          </cell>
          <cell r="V950" t="str">
            <v>Múltiples diferencias con 0001</v>
          </cell>
          <cell r="AB950" t="str">
            <v>TEX</v>
          </cell>
        </row>
        <row r="951">
          <cell r="B951" t="str">
            <v>ESTUC-5312951162-0003</v>
          </cell>
          <cell r="C951" t="str">
            <v>SI</v>
          </cell>
          <cell r="E951" t="str">
            <v>ESTUCHE DE DIAGNOSTICO HOSPITALARIO</v>
          </cell>
          <cell r="G951" t="str">
            <v>EQUIPO MÉDICO</v>
          </cell>
          <cell r="H951" t="str">
            <v>EQUIPO</v>
          </cell>
          <cell r="I951" t="str">
            <v>531.295.1162</v>
          </cell>
          <cell r="J951" t="str">
            <v>Estuche de diagnóstico hospitalario. Equipo utilizado para la exploración física del paciente con fines diagnósticos. Consta de los siguientes elementos: Otoscopio con iluminación. Sistema sellado o hermético para pruebas neumáticas. Espéculos reusables en diferentes tamaños. Oftalmoscopio con iluminación con selector de aperturas y lentes. Faringoscopio con iluminación. Porta-abatelenguas. Mango recargable directo a la corriente y para uso con baterías alcalinas o sólo para baterías alcalinas. Con control de intensidad de luz. Acoplamiento de otoscopio oftalmoscopio y faringoscopio al mango. Con caja o estuche rígido para guardar los accesorios. Las especificaciones de cada uno de los elementos señalados serán determinadas por las unidades médicas de acuerdo a sus necesidades.</v>
          </cell>
          <cell r="N951">
            <v>53100162</v>
          </cell>
          <cell r="O951" t="str">
            <v>Estuche diagnostico (jgo. De) (equipo medico quirurgico)</v>
          </cell>
          <cell r="S951" t="str">
            <v>CNI</v>
          </cell>
          <cell r="T951" t="str">
            <v>ESTUC-5312951162</v>
          </cell>
          <cell r="U951" t="str">
            <v>0003</v>
          </cell>
          <cell r="V951" t="str">
            <v>Acoplamiento faringoscopio: Sí</v>
          </cell>
          <cell r="AB951" t="str">
            <v>SLP</v>
          </cell>
        </row>
        <row r="952">
          <cell r="B952" t="str">
            <v>ESTUC-5312951162-0004</v>
          </cell>
          <cell r="C952" t="str">
            <v>SI</v>
          </cell>
          <cell r="E952" t="str">
            <v>ESTUCHE DE DIAGNOSTICO HOSPITALARIO</v>
          </cell>
          <cell r="F952" t="str">
            <v>Estuche de diagnóstico con fibra óptica</v>
          </cell>
          <cell r="G952" t="str">
            <v>EQUIPO MÉDICO</v>
          </cell>
          <cell r="H952" t="str">
            <v>EQUIPO</v>
          </cell>
          <cell r="I952" t="str">
            <v>531.295.1162</v>
          </cell>
          <cell r="J952" t="str">
            <v>Estuche de diagnóstico hospitalario. Equipo utilizado para la exploración física del paciente con fines diagnósticos. Consta de los siguientes elementos: Otoscopio con iluminación. Sistema sellado o hermético para pruebas neumáticas. Espéculos reusables en diferentes tamaños. Oftalmoscopio con iluminación con selector de aperturas y lentes. Faringoscopio con iluminación. Porta-abatelenguas. Mango recargable directo a la corriente y para uso con baterías alcalinas o sólo para baterías alcalinas. Con control de intensidad de luz. Acoplamiento de otoscopio oftalmoscopio y faringoscopio al mango. Con caja o estuche rígido para guardar los accesorios. Las especificaciones de cada uno de los elementos señalados serán determinadas por las unidades médicas de acuerdo a sus necesidades.</v>
          </cell>
          <cell r="N952">
            <v>53100162</v>
          </cell>
          <cell r="O952" t="str">
            <v>Estuche diagnostico (jgo. De) (equipo medico quirurgico)</v>
          </cell>
          <cell r="S952" t="str">
            <v>CNI</v>
          </cell>
          <cell r="T952" t="str">
            <v>ESTUC-5312951162</v>
          </cell>
          <cell r="U952" t="str">
            <v>0004</v>
          </cell>
          <cell r="AB952" t="str">
            <v>HG-TOPI</v>
          </cell>
        </row>
        <row r="953">
          <cell r="B953" t="str">
            <v>ESTUC-5312951162-A001</v>
          </cell>
          <cell r="C953" t="str">
            <v>JA</v>
          </cell>
          <cell r="E953" t="str">
            <v>ESTUCHE DE DIAGNOSTICO HOSPITALARIO</v>
          </cell>
          <cell r="G953" t="str">
            <v>EQUIPO MÉDICO</v>
          </cell>
          <cell r="H953" t="str">
            <v>EQUIPO</v>
          </cell>
          <cell r="I953" t="str">
            <v>531.295.1162</v>
          </cell>
          <cell r="J953" t="str">
            <v>Estuche de diagnóstico hospitalario. Equipo utilizado para la exploración física del paciente con fines diagnósticos. Consta de los siguientes elementos: Otoscopio con iluminación. Sistema sellado o hermético para pruebas neumáticas. Espéculos reusables en diferentes tamaños. Oftalmoscopio con iluminación con selector de aperturas y lentes. Faringoscopio con iluminación. Porta-abatelenguas. Mango recargable directo a la corriente y para uso con baterías alcalinas o sólo para baterías alcalinas. Con control de intensidad de luz. Acoplamiento de otoscopio oftalmoscopio y faringoscopio al mango. Con caja o estuche rígido para guardar los accesorios. Las especificaciones de cada uno de los elementos señalados serán determinadas por las unidades médicas de acuerdo a sus necesidades.</v>
          </cell>
          <cell r="N953">
            <v>53100162</v>
          </cell>
          <cell r="O953" t="str">
            <v>Estuche diagnostico (jgo. De) (equipo medico quirurgico)</v>
          </cell>
          <cell r="S953" t="str">
            <v>CNI</v>
          </cell>
          <cell r="T953" t="str">
            <v>ESTUC-5312951162</v>
          </cell>
          <cell r="U953" t="str">
            <v>A001</v>
          </cell>
          <cell r="V953" t="str">
            <v>Lámpara de luz xenón-halógena o halógena de 3.5 volts</v>
          </cell>
          <cell r="AB953" t="str">
            <v>QRO-JunAcla</v>
          </cell>
        </row>
        <row r="954">
          <cell r="B954" t="str">
            <v>ESTUC-5312951162-A999</v>
          </cell>
          <cell r="C954" t="str">
            <v>JA</v>
          </cell>
          <cell r="E954" t="str">
            <v>ESTUCHE DE DIAGNOSTICO HOSPITALARIO</v>
          </cell>
          <cell r="F954" t="str">
            <v xml:space="preserve">Estuche de diagnóstico hospitalario, dispone de oftalmoscopio con iluminación por medio de lámpara de luz halógena, el  sistema cuenta con  montaje para fijarse a la pared. Incluye otoscopio y oftalmoscopio. </v>
          </cell>
          <cell r="G954" t="str">
            <v>MOBILIARIO MEDICO</v>
          </cell>
          <cell r="H954" t="str">
            <v>EQUIPO</v>
          </cell>
          <cell r="I954" t="str">
            <v>531.295.1162</v>
          </cell>
          <cell r="J954" t="str">
            <v>Estuche de diagnóstico hospitalario. Equipo utilizado para la exploración física del paciente con fines diagnósticos. Consta de los siguientes elementos: Otoscopio con iluminación. Sistema sellado o hermético para pruebas neumáticas. Espéculos reusables en diferentes tamaños. Oftalmoscopio con iluminación con selector de aperturas y lentes. Faringoscopio con iluminación. Porta-abatelenguas. Mango recargable directo a la corriente y para uso con baterías alcalinas o sólo para baterías alcalinas. Con control de intensidad de luz. Acoplamiento de otoscopio oftalmoscopio y faringoscopio al mango. Con caja o estuche rígido para guardar los accesorios. Las especificaciones de cada uno de los elementos señalados serán determinadas por las unidades médicas de acuerdo a sus necesidades.</v>
          </cell>
          <cell r="N954">
            <v>53100162</v>
          </cell>
          <cell r="O954" t="str">
            <v>Estuche diagnostico (jgo. De) (equipo medico quirurgico)</v>
          </cell>
          <cell r="S954" t="str">
            <v>CNI</v>
          </cell>
          <cell r="T954" t="str">
            <v>ESTUC-5312951162</v>
          </cell>
          <cell r="U954" t="str">
            <v>A999</v>
          </cell>
          <cell r="V954" t="str">
            <v>Múltiples diferencias</v>
          </cell>
          <cell r="AB954" t="str">
            <v>NAY IMSS-JunAcla</v>
          </cell>
        </row>
        <row r="955">
          <cell r="B955" t="str">
            <v>ESTUC-5312951162-B001</v>
          </cell>
          <cell r="C955" t="str">
            <v>JA</v>
          </cell>
          <cell r="E955" t="str">
            <v>ESTUCHE DE DIAGNOSTICO HOSPITALARIO</v>
          </cell>
          <cell r="F955" t="str">
            <v>Estuche de diagnóstico básico con fibra óptica.</v>
          </cell>
          <cell r="G955" t="str">
            <v>EQUIPO MÉDICO</v>
          </cell>
          <cell r="H955" t="str">
            <v>EQUIPO</v>
          </cell>
          <cell r="I955" t="str">
            <v>531.295.1162</v>
          </cell>
          <cell r="J955" t="str">
            <v>Estuche de diagnóstico hospitalario. Equipo utilizado para la exploración física del paciente con fines diagnósticos. Consta de los siguientes elementos: Otoscopio con iluminación. Sistema sellado o hermético para pruebas neumáticas. Espéculos reusables en diferentes tamaños. Oftalmoscopio con iluminación con selector de aperturas y lentes. Faringoscopio con iluminación. Porta-abatelenguas. Mango recargable directo a la corriente y para uso con baterías alcalinas o sólo para baterías alcalinas. Con control de intensidad de luz. Acoplamiento de otoscopio oftalmoscopio y faringoscopio al mango. Con caja o estuche rígido para guardar los accesorios. Las especificaciones de cada uno de los elementos señalados serán determinadas por las unidades médicas de acuerdo a sus necesidades.</v>
          </cell>
          <cell r="N955">
            <v>53100162</v>
          </cell>
          <cell r="O955" t="str">
            <v>Estuche diagnostico (jgo. De) (equipo medico quirurgico)</v>
          </cell>
          <cell r="S955" t="str">
            <v>CNI</v>
          </cell>
          <cell r="T955" t="str">
            <v>ESTUC-5312951162</v>
          </cell>
          <cell r="U955" t="str">
            <v>B001</v>
          </cell>
          <cell r="V955" t="str">
            <v>Estuche de diagnóstico: básico
Iluminación: con lámpara de luz xenón, halógena o led
Lente: 2.5 y/o 3
Aperturas: 5 a 6  y de 1 a 3 filtros exento de rojo.</v>
          </cell>
          <cell r="AB955" t="str">
            <v>TAB HCG-JunAcla</v>
          </cell>
        </row>
        <row r="956">
          <cell r="B956" t="str">
            <v>ESTUC-5312951162-C001</v>
          </cell>
          <cell r="C956" t="str">
            <v>JA</v>
          </cell>
          <cell r="E956" t="str">
            <v>ESTUCHE DE DIAGNÓSTICO HOSPITALARIO</v>
          </cell>
          <cell r="G956" t="str">
            <v>EQUIPO MÉDICO</v>
          </cell>
          <cell r="H956" t="str">
            <v>EQUIPO</v>
          </cell>
          <cell r="I956" t="str">
            <v>531.295.1162 /
531.295.1188</v>
          </cell>
          <cell r="N956">
            <v>53100162</v>
          </cell>
          <cell r="S956" t="str">
            <v>CNI</v>
          </cell>
          <cell r="T956" t="str">
            <v>ESTUC-5312951162</v>
          </cell>
          <cell r="U956" t="str">
            <v>C001</v>
          </cell>
          <cell r="V956" t="str">
            <v>5 aperturas y 1 filtro exento de rojo: opcional
&gt;=18 lentes para dioptrías dentro del rango de -20 a +20: opcional</v>
          </cell>
          <cell r="AB956" t="str">
            <v>TAB-AE-UNEME-JunAcla</v>
          </cell>
        </row>
        <row r="957">
          <cell r="B957" t="str">
            <v>ESTUC-5312951188-0001</v>
          </cell>
          <cell r="C957" t="str">
            <v>SI</v>
          </cell>
          <cell r="E957" t="str">
            <v>ESTUCHE DE DIAGNOSTICO BASICO</v>
          </cell>
          <cell r="F957" t="str">
            <v>Estuche de diagnóstico básico, dispone de oftalmoscopio con iluminación por medio de luz LED. Recargable a la corriente de forma directa o con cargador.</v>
          </cell>
          <cell r="G957" t="str">
            <v>EQUIPO MÉDICO</v>
          </cell>
          <cell r="H957" t="str">
            <v>EQUIPO</v>
          </cell>
          <cell r="I957" t="str">
            <v>531.295.1188</v>
          </cell>
          <cell r="J957" t="str">
            <v>Estuche de diagnóstico básico. Equipo utilizado para la exploración física del paciente con fines diagnósticos. Consta de los siguientes elementos: Otoscopio con iluminación. Espéculos reusables en diferentes tamaños. Oftalmoscopio con iluminación. Con selector de aperturas y lentes. Mango recargable directo a la corriente y para uso con baterías alcalinas o sólo para baterías alcalinas. Control de intensidad de luz. Acoplamiento de otoscopio y oftalmoscopio al mango. Con caja o estuche. Las especificaciones de cada uno de los elementos señalados serán determinadas por las unidades médicas de acuerdo a sus necesidades.</v>
          </cell>
          <cell r="N957">
            <v>53100162</v>
          </cell>
          <cell r="O957" t="str">
            <v>Estuche diagnostico (jgo. De) (equipo medico quirurgico)</v>
          </cell>
          <cell r="S957" t="str">
            <v>CNI</v>
          </cell>
          <cell r="T957" t="str">
            <v>ESTUC-5312951188</v>
          </cell>
          <cell r="U957" t="str">
            <v>0001</v>
          </cell>
          <cell r="W957">
            <v>2</v>
          </cell>
          <cell r="X957" t="str">
            <v>X</v>
          </cell>
          <cell r="Y957" t="str">
            <v>X</v>
          </cell>
          <cell r="Z957" t="str">
            <v>X</v>
          </cell>
          <cell r="AA957" t="str">
            <v>X</v>
          </cell>
          <cell r="AB957" t="str">
            <v>SLP</v>
          </cell>
        </row>
        <row r="958">
          <cell r="B958" t="str">
            <v>ESTUC-5312951188-0002</v>
          </cell>
          <cell r="C958" t="str">
            <v>SI</v>
          </cell>
          <cell r="E958" t="str">
            <v>ESTUCHE DE DIAGNOSTICO BASICO</v>
          </cell>
          <cell r="G958" t="str">
            <v>EQUIPO MÉDICO</v>
          </cell>
          <cell r="I958" t="str">
            <v>531.295.1162</v>
          </cell>
          <cell r="N958">
            <v>53100162</v>
          </cell>
          <cell r="S958" t="str">
            <v>CNI</v>
          </cell>
          <cell r="T958" t="str">
            <v>ESTUC-5312951188</v>
          </cell>
          <cell r="U958" t="str">
            <v>0002</v>
          </cell>
          <cell r="AB958" t="str">
            <v>INR</v>
          </cell>
        </row>
        <row r="959">
          <cell r="B959" t="str">
            <v>ESTUC-5312951188-A001</v>
          </cell>
          <cell r="C959" t="str">
            <v>JA</v>
          </cell>
          <cell r="E959" t="str">
            <v>ESTUCHE DE DIAGNOSTICO BASICO</v>
          </cell>
          <cell r="F959" t="str">
            <v>Estuche de diagnóstico con LED</v>
          </cell>
          <cell r="G959" t="str">
            <v>EQUIPO MÉDICO</v>
          </cell>
          <cell r="H959" t="str">
            <v>EQUIPO</v>
          </cell>
          <cell r="I959" t="str">
            <v>531.295.1188</v>
          </cell>
          <cell r="J959" t="str">
            <v>Estuche de diagnóstico básico. Equipo utilizado para la exploración física del paciente con fines diagnósticos. Consta de los siguientes elementos: Otoscopio con iluminación. Espéculos reusables en diferentes tamaños. Oftalmoscopio con iluminación. Con selector de aperturas y lentes. Mango recargable directo a la corriente y para uso con baterías alcalinas o sólo para baterías alcalinas. Control de intensidad de luz. Acoplamiento de otoscopio y oftalmoscopio al mango. Con caja o estuche. Las especificaciones de cada uno de los elementos señalados serán determinadas por las unidades médicas de acuerdo a sus necesidades.</v>
          </cell>
          <cell r="N959">
            <v>53100162</v>
          </cell>
          <cell r="O959" t="str">
            <v>Estuche diagnostico (jgo. De) (equipo medico quirurgico)</v>
          </cell>
          <cell r="S959" t="str">
            <v>CNI</v>
          </cell>
          <cell r="T959" t="str">
            <v>ESTUC-5312951188</v>
          </cell>
          <cell r="U959" t="str">
            <v>A001</v>
          </cell>
          <cell r="V959" t="str">
            <v>Múltiples diferencias</v>
          </cell>
          <cell r="AB959" t="str">
            <v>TAB-GRA-JunAcla</v>
          </cell>
        </row>
        <row r="960">
          <cell r="B960" t="str">
            <v>ESTUC-5312951188-B001</v>
          </cell>
          <cell r="C960" t="str">
            <v>JA</v>
          </cell>
          <cell r="E960" t="str">
            <v>ESTUCHE DE DIAGNOSTICO BASICO</v>
          </cell>
          <cell r="G960" t="str">
            <v>EQUIPO MÉDICO</v>
          </cell>
          <cell r="H960" t="str">
            <v>EQUIPO</v>
          </cell>
          <cell r="I960" t="str">
            <v>531.295.1188</v>
          </cell>
          <cell r="S960" t="str">
            <v>CNI</v>
          </cell>
          <cell r="T960" t="str">
            <v>ESTUC-5312951188</v>
          </cell>
          <cell r="U960" t="str">
            <v>B001</v>
          </cell>
          <cell r="AB960" t="str">
            <v>GRO-1N-Jun Acla 1V</v>
          </cell>
        </row>
        <row r="961">
          <cell r="B961" t="str">
            <v>ESTUF-5233700052-0001</v>
          </cell>
          <cell r="C961" t="str">
            <v>SI</v>
          </cell>
          <cell r="E961" t="str">
            <v>ESTUFA CON PLANCHA FREIDORA A GAS</v>
          </cell>
          <cell r="F961" t="str">
            <v>Estufa con plancha freidora a gas. Estufa de acero inoxidable con funcionamiento a gas. Con cuatro quemadores. Freidor de al menos 2 L de capacidad.</v>
          </cell>
          <cell r="G961" t="str">
            <v>MOBILIARIO</v>
          </cell>
          <cell r="H961" t="str">
            <v>PIEZA</v>
          </cell>
          <cell r="I961" t="str">
            <v>SIN CLAVE</v>
          </cell>
          <cell r="M961" t="str">
            <v>523.370.0052</v>
          </cell>
          <cell r="N961">
            <v>56200199</v>
          </cell>
          <cell r="O961" t="str">
            <v>Estufas</v>
          </cell>
          <cell r="S961" t="str">
            <v>IMSS</v>
          </cell>
          <cell r="T961" t="str">
            <v>ESTUF-5233700052</v>
          </cell>
          <cell r="U961" t="str">
            <v>0001</v>
          </cell>
          <cell r="V961" t="str">
            <v>Freidor:  Si</v>
          </cell>
          <cell r="W961">
            <v>0</v>
          </cell>
          <cell r="AB961" t="str">
            <v>SLP</v>
          </cell>
        </row>
        <row r="962">
          <cell r="B962" t="str">
            <v>ESTUF-5233700052-0002</v>
          </cell>
          <cell r="C962" t="str">
            <v>SI</v>
          </cell>
          <cell r="E962" t="str">
            <v>ESTUFA 4 QUEMADORES TIPO SANITARIO A GAS</v>
          </cell>
          <cell r="F962" t="str">
            <v>Estufa 4 quemadores tipo sanitario a gas de acero inoxidable. Con horno.</v>
          </cell>
          <cell r="G962" t="str">
            <v>MOBILIARIO</v>
          </cell>
          <cell r="H962" t="str">
            <v>PIEZA</v>
          </cell>
          <cell r="I962" t="str">
            <v>SIN CLAVE</v>
          </cell>
          <cell r="M962" t="str">
            <v>523.370.0052</v>
          </cell>
          <cell r="N962">
            <v>51900114</v>
          </cell>
          <cell r="O962" t="str">
            <v>Estufa cocina (gas o electrica)</v>
          </cell>
          <cell r="P962">
            <v>56200199</v>
          </cell>
          <cell r="Q962" t="str">
            <v>Estufas</v>
          </cell>
          <cell r="S962" t="str">
            <v>IMSS</v>
          </cell>
          <cell r="T962" t="str">
            <v>ESTUF-5233700052</v>
          </cell>
          <cell r="U962" t="str">
            <v>0002</v>
          </cell>
          <cell r="V962" t="str">
            <v>Freidor:  No</v>
          </cell>
          <cell r="W962">
            <v>0</v>
          </cell>
          <cell r="AB962" t="str">
            <v>SLP</v>
          </cell>
        </row>
        <row r="963">
          <cell r="B963" t="str">
            <v>ESTUF-5233700052-A001</v>
          </cell>
          <cell r="C963" t="str">
            <v>JA</v>
          </cell>
          <cell r="E963" t="str">
            <v>ESTUFA CON PLANCHA FREIDORA A GAS</v>
          </cell>
          <cell r="G963" t="str">
            <v>MOBILIARIO DE COCINA</v>
          </cell>
          <cell r="H963" t="str">
            <v>PIEZA</v>
          </cell>
          <cell r="I963" t="str">
            <v>NO APLICA</v>
          </cell>
          <cell r="N963">
            <v>56200199</v>
          </cell>
          <cell r="O963" t="str">
            <v>Estufas</v>
          </cell>
          <cell r="S963" t="str">
            <v>IMSS</v>
          </cell>
          <cell r="T963" t="str">
            <v>ESTUF-5233700052</v>
          </cell>
          <cell r="U963" t="str">
            <v>A001</v>
          </cell>
          <cell r="V963" t="str">
            <v>Quemadores, plancha y freidora: de acuerdo con la tecnología de cada fabricante</v>
          </cell>
          <cell r="AB963" t="str">
            <v>QRO-JunAcla</v>
          </cell>
        </row>
        <row r="964">
          <cell r="B964" t="str">
            <v>ESTUF-5233700052-A002</v>
          </cell>
          <cell r="C964" t="str">
            <v>JA</v>
          </cell>
          <cell r="E964" t="str">
            <v>ESTUFA 4 QUEMADORES TIPO SANITARIO A GAS</v>
          </cell>
          <cell r="G964" t="str">
            <v>MOBILIARIO DE COCINA</v>
          </cell>
          <cell r="H964" t="str">
            <v>PIEZA</v>
          </cell>
          <cell r="I964" t="str">
            <v>NO APLICA</v>
          </cell>
          <cell r="N964">
            <v>51900114</v>
          </cell>
          <cell r="O964" t="str">
            <v>Estufa cocina (gas o electrica)</v>
          </cell>
          <cell r="P964">
            <v>56200199</v>
          </cell>
          <cell r="Q964" t="str">
            <v>Estufas</v>
          </cell>
          <cell r="S964" t="str">
            <v>IMSS</v>
          </cell>
          <cell r="T964" t="str">
            <v>ESTUF-5233700052</v>
          </cell>
          <cell r="U964" t="str">
            <v>A002</v>
          </cell>
          <cell r="V964" t="str">
            <v>Estufa sanitaria, lleva horno y plancha sin freidora: de acuerdo con la tecnologia de cada fabricante</v>
          </cell>
          <cell r="AB964" t="str">
            <v>QRO-JunAcla</v>
          </cell>
        </row>
        <row r="965">
          <cell r="B965" t="str">
            <v>ESTUF-5233700122-0999</v>
          </cell>
          <cell r="C965" t="str">
            <v>IMSS</v>
          </cell>
          <cell r="E965" t="str">
            <v>ESTUFA INDUSTRIAL DE GAS, 4 QUEMADORES HEXAGONALES</v>
          </cell>
          <cell r="G965" t="str">
            <v>MOBILIARIO</v>
          </cell>
          <cell r="H965" t="str">
            <v>EQUIPO</v>
          </cell>
          <cell r="I965" t="str">
            <v>SIN CLAVE</v>
          </cell>
          <cell r="N965">
            <v>56200199</v>
          </cell>
          <cell r="O965" t="str">
            <v>Estufa industrial de gas, 4 quemadores hexagonales</v>
          </cell>
          <cell r="R965" t="str">
            <v>523.370.0122</v>
          </cell>
          <cell r="S965" t="str">
            <v>CUCOP</v>
          </cell>
          <cell r="T965" t="str">
            <v>ESTUF-5233700122</v>
          </cell>
          <cell r="U965" t="str">
            <v>0999</v>
          </cell>
          <cell r="AB965" t="str">
            <v>NAY IMSS</v>
          </cell>
        </row>
        <row r="966">
          <cell r="B966" t="str">
            <v>ESTUF-5233710184-0999</v>
          </cell>
          <cell r="C966" t="str">
            <v>IMSS</v>
          </cell>
          <cell r="E966" t="str">
            <v>ESTUFON DOBLE DE GAS DOS SECCIONES DE POTENTES QUEMADORES CIRCULARES Y PARRILLAS</v>
          </cell>
          <cell r="G966" t="str">
            <v>MOBILIARIO</v>
          </cell>
          <cell r="H966" t="str">
            <v>EQUIPO</v>
          </cell>
          <cell r="I966" t="str">
            <v>SIN CLAVE</v>
          </cell>
          <cell r="N966">
            <v>51900115</v>
          </cell>
          <cell r="O966" t="str">
            <v>Estufón doble de gas dos secciones de potentes quemadores circulares y parrillas</v>
          </cell>
          <cell r="R966" t="str">
            <v>523.371.0184</v>
          </cell>
          <cell r="S966" t="str">
            <v>CUCOP</v>
          </cell>
          <cell r="T966" t="str">
            <v>ESTUF-5233710184</v>
          </cell>
          <cell r="U966" t="str">
            <v>0999</v>
          </cell>
          <cell r="AB966" t="str">
            <v>NAY IMSS</v>
          </cell>
        </row>
        <row r="967">
          <cell r="B967" t="str">
            <v>ESTUF-5333910106-0001</v>
          </cell>
          <cell r="C967" t="str">
            <v>SI</v>
          </cell>
          <cell r="E967" t="str">
            <v>ESTUFA BACTERIOLOGICA CON DOBLE PUERTA</v>
          </cell>
          <cell r="F967" t="str">
            <v xml:space="preserve">Estufa bacteriológica de 75 cm con doble puerta. Termostato para regulación de temperatura ambiente hasta 65°C, escala de temperatura con divisiones de 1°C, circulación de aire cámara con dimensiones de 60 x 65 x 40 cm. </v>
          </cell>
          <cell r="G967" t="str">
            <v>EQUIPO DE LABORATORIO</v>
          </cell>
          <cell r="H967" t="str">
            <v>EQUIPO</v>
          </cell>
          <cell r="I967" t="str">
            <v>533.391.0106</v>
          </cell>
          <cell r="J967" t="str">
            <v>Estufa. Estufa bacteriológica de 75 cm con doble puerta. Termostato para regulación de temperatura ambiente hasta 65°C. Escala de temperatura con divisiones de 1°C. Circulación de aire cámara con dimensiones de 60 x 65 x 40 cm. Interior de acero inoxidable con rejillas o entrepaños ajustables.</v>
          </cell>
          <cell r="N967">
            <v>53100168</v>
          </cell>
          <cell r="O967" t="str">
            <v>Estufa laboratorio (equipo medico quirurgico)</v>
          </cell>
          <cell r="S967" t="str">
            <v>CNI</v>
          </cell>
          <cell r="T967" t="str">
            <v>ESTUF-5333910106</v>
          </cell>
          <cell r="U967" t="str">
            <v>0001</v>
          </cell>
          <cell r="V967" t="str">
            <v xml:space="preserve">Estufa: 75 cms
Cámara de circulación de aire: 60 x 65 x 40 cm. </v>
          </cell>
          <cell r="AB967" t="str">
            <v>SIN</v>
          </cell>
        </row>
        <row r="968">
          <cell r="B968" t="str">
            <v>ESTUF-5333910106-0002</v>
          </cell>
          <cell r="C968" t="str">
            <v>SI</v>
          </cell>
          <cell r="E968" t="str">
            <v>ESTUFA BACTERIOLOGICA DE 56 CM CON DOBLE PUERTA</v>
          </cell>
          <cell r="G968" t="str">
            <v>EQUIPO DE LABORATORIO</v>
          </cell>
          <cell r="H968" t="str">
            <v>EQUIPO</v>
          </cell>
          <cell r="I968" t="str">
            <v>533.391.0106</v>
          </cell>
          <cell r="J968" t="str">
            <v>Estufa. Estufa bacteriológica de 75 cm con doble puerta. Termostato para regulación de temperatura ambiente hasta 65°C. Escala de temperatura con divisiones de 1°C. Circulación de aire cámara con dimensiones de 60 x 65 x 40 cm. Interior de acero inoxidable con rejillas o entrepaños ajustables.</v>
          </cell>
          <cell r="N968">
            <v>53100168</v>
          </cell>
          <cell r="O968" t="str">
            <v>Estufa laboratorio (equipo medico quirurgico)</v>
          </cell>
          <cell r="S968" t="str">
            <v>CNI</v>
          </cell>
          <cell r="T968" t="str">
            <v>ESTUF-5333910106</v>
          </cell>
          <cell r="U968" t="str">
            <v>0002</v>
          </cell>
          <cell r="V968" t="str">
            <v>Estufa: 56 cms
Cámara de circulación de aire: 35 x 40 x 35 cm. +/-10%</v>
          </cell>
          <cell r="AB968" t="str">
            <v>QRO</v>
          </cell>
        </row>
        <row r="969">
          <cell r="B969" t="str">
            <v>ESTUF-5333910106-0003</v>
          </cell>
          <cell r="C969" t="str">
            <v>SI</v>
          </cell>
          <cell r="E969" t="str">
            <v>ESTUFA BACTERIOLOGICA CON DOBLE PUERTA</v>
          </cell>
          <cell r="G969" t="str">
            <v>EQUIPO DE LABORATORIO</v>
          </cell>
          <cell r="H969" t="str">
            <v>EQUIPO</v>
          </cell>
          <cell r="I969" t="str">
            <v>S/C</v>
          </cell>
          <cell r="N969">
            <v>53100168</v>
          </cell>
          <cell r="T969" t="str">
            <v>ESTUF-5333910106</v>
          </cell>
          <cell r="U969" t="str">
            <v>0003</v>
          </cell>
          <cell r="AB969" t="str">
            <v>CMM</v>
          </cell>
        </row>
        <row r="970">
          <cell r="B970" t="str">
            <v>ESTUF-5333910106-A001</v>
          </cell>
          <cell r="C970" t="str">
            <v>JA</v>
          </cell>
          <cell r="E970" t="str">
            <v xml:space="preserve">ESTUFA BACTERIOLÓGICA </v>
          </cell>
          <cell r="G970" t="str">
            <v>EQUIPO DE LABORATORIO</v>
          </cell>
          <cell r="H970" t="str">
            <v>EQUIPO</v>
          </cell>
          <cell r="I970" t="str">
            <v>533.391.0106</v>
          </cell>
          <cell r="N970">
            <v>53100168</v>
          </cell>
          <cell r="S970" t="str">
            <v>CNI</v>
          </cell>
          <cell r="T970" t="str">
            <v>ESTUF-5333910106</v>
          </cell>
          <cell r="U970" t="str">
            <v>A001</v>
          </cell>
          <cell r="V970" t="str">
            <v>Estufa: opcional de 56 cm
Termostato: opciona rango de 5°C hasta 100°C
Cámara de aire: opcional con medidas de  36x42x38cm</v>
          </cell>
          <cell r="AB970" t="str">
            <v>TAB-AE-UNEME-JunAcla</v>
          </cell>
        </row>
        <row r="971">
          <cell r="B971" t="str">
            <v>ESTUF-5333910106-A002</v>
          </cell>
          <cell r="C971" t="str">
            <v>JA</v>
          </cell>
          <cell r="E971" t="str">
            <v>Estufa bacteriológica de 75 cm con doble puerta</v>
          </cell>
          <cell r="G971" t="str">
            <v>EQUIPO DE LABORATORIO</v>
          </cell>
          <cell r="H971" t="str">
            <v>EQUIPO</v>
          </cell>
          <cell r="I971" t="str">
            <v>533.391.0106</v>
          </cell>
          <cell r="J971" t="str">
            <v>Estufa. Estufa bacteriológica de 75 cm con doble puerta. Termostato para regulación de temperatura ambiente hasta 65°C. Escala de temperatura con divisiones de 1°C. Circulación de aire cámara con dimensiones de 60 x 65 x 40 cm. Interior de acero inoxidable con rejillas o entrepaños ajustables.</v>
          </cell>
          <cell r="N971">
            <v>53100168</v>
          </cell>
          <cell r="O971" t="str">
            <v>Estufa laboratorio (equipo medico quirurgico)</v>
          </cell>
          <cell r="S971" t="str">
            <v>CNI</v>
          </cell>
          <cell r="T971" t="str">
            <v>ESTUF-5333910106</v>
          </cell>
          <cell r="U971" t="str">
            <v>A002</v>
          </cell>
          <cell r="V971" t="str">
            <v>Termostato: hasta 65°C o rango de temperatura de 5°C sobre la temperatura ambiente hasta 100°C</v>
          </cell>
          <cell r="AB971" t="str">
            <v>SLP-JunAcla</v>
          </cell>
        </row>
        <row r="972">
          <cell r="B972" t="str">
            <v>ESTUF-5333910106-A999</v>
          </cell>
          <cell r="C972" t="str">
            <v>JA</v>
          </cell>
          <cell r="E972" t="str">
            <v>ESTUFA BACTERIOLOGICA DE 75 CM CON DOBLE PUERTA</v>
          </cell>
          <cell r="G972" t="str">
            <v>EQUIPO DE LABORATORIO</v>
          </cell>
          <cell r="H972" t="str">
            <v>PIEZA</v>
          </cell>
          <cell r="I972" t="str">
            <v>533.391.0106</v>
          </cell>
          <cell r="J972" t="str">
            <v>Estufa. Estufa bacteriológica de 75 cm con doble puerta. Termostato para regulación de temperatura ambiente hasta 65°C. Escala de temperatura con divisiones de 1°C. Circulación de aire cámara con dimensiones de 60 x 65 x 40 cm. Interior de acero inoxidable con rejillas o entrepaños ajustables.</v>
          </cell>
          <cell r="S972" t="str">
            <v>CNI</v>
          </cell>
          <cell r="AB972" t="str">
            <v>9 EDOS -JunAcla</v>
          </cell>
        </row>
        <row r="973">
          <cell r="B973" t="str">
            <v>ESTUF-5333910262-0001</v>
          </cell>
          <cell r="C973" t="str">
            <v>SI</v>
          </cell>
          <cell r="E973" t="str">
            <v>ESTUFA DE CULTIVO PARA MICROORGANISMOS ANAEROBIOS</v>
          </cell>
          <cell r="F973" t="str">
            <v>Estufa de cultivo de dos puertas para microorganismos anaerobios. Dimensiones aproximadas de 55 a 65 x 55 a 65 x 85 a 95 cm. Temperatura ajustable de 20 °C a 60 °C. Módulo de CO2 con rango de concentración de 0 a 20%.</v>
          </cell>
          <cell r="G973" t="str">
            <v>EQUIPO DE LABORATORIO</v>
          </cell>
          <cell r="H973" t="str">
            <v>EQUIPO</v>
          </cell>
          <cell r="I973" t="str">
            <v>533.391.0262</v>
          </cell>
          <cell r="J973" t="str">
            <v>Estufa. Estufa de cultivo para microorganismos anaerobios. Aparato eléctrico para el cultivo de microorganismos células o tejidos que requieren de condiciones de anaerobiosis para su desarrollo. Gabinete de estructura metálica. Cámara exterior de acero estirado en frío con acabado en pintura epóxica. Cámara interior de acero inoxidable resistente a la corrosión. Dimensiones aproximadas de 55 a 65 x 55 a 65 x 85 a 95  cm.  Dos  puertas.  Puerta  interior  de  vidrio  con  acabado  adecuado  que  permita  la visibilidad  correcta  de  los  cultivos.  EntrePaños  y  rejillas  (o  charolas)  ajustables  según tamaño o capacidad. Módulo de control independiente de temperatura ajustable y regulable con rango de 20 °C a 60 °C. Variación de temperatura de + 0.25 °C con despliegue digital. Módulo de control independiente de CO2 con rango de concentración de 0 a 20%. Control del + 0.1%. Variación del + 1.0% con despliegue digital. Alarma visible y audible en casos de alteración o desviación de temperatura o concentración de CO2 predeterminados. Módulo de control de humedad con rango de concentración de 50 a 96%. Control de humedad de + 5%. Variación de 1.0%. Despliegue digital Chaqueta con control automático de agua.</v>
          </cell>
          <cell r="N973">
            <v>53100168</v>
          </cell>
          <cell r="O973" t="str">
            <v>Estufa laboratorio (equipo medico quirurgico)</v>
          </cell>
          <cell r="S973" t="str">
            <v>CNI</v>
          </cell>
          <cell r="T973" t="str">
            <v>ESTUF-5333910262</v>
          </cell>
          <cell r="U973" t="str">
            <v>0001</v>
          </cell>
          <cell r="V973" t="str">
            <v>Dimensiones: 55 a 65 x 55 a 65 x 85 a 95 cm</v>
          </cell>
          <cell r="W973">
            <v>4</v>
          </cell>
          <cell r="AB973" t="str">
            <v>SIN</v>
          </cell>
        </row>
        <row r="974">
          <cell r="B974" t="str">
            <v>ESTUF-5333910262-0002</v>
          </cell>
          <cell r="C974" t="str">
            <v>SI</v>
          </cell>
          <cell r="E974" t="str">
            <v>ESTUFA DE CULTIVO PARA MICROORGANISMOS ANAEROBIOS</v>
          </cell>
          <cell r="G974" t="str">
            <v>EQUIPO DE LABORATORIO</v>
          </cell>
          <cell r="H974" t="str">
            <v>EQUIPO</v>
          </cell>
          <cell r="I974" t="str">
            <v>533.391.0262</v>
          </cell>
          <cell r="J974" t="str">
            <v>Estufa. Estufa de cultivo para microorganismos anaerobios. Aparato eléctrico para el cultivo de microorganismos células o tejidos que requieren de condiciones de anaerobiosis para su desarrollo. Gabinete de estructura metálica. Cámara exterior de acero estirado en frío con acabado en pintura epóxica. Cámara interior de acero inoxidable resistente a la corrosión. Dimensiones aproximadas de 55 a 65 x 55 a 65 x 85 a 95  cm.  Dos  puertas.  Puerta  interior  de  vidrio  con  acabado  adecuado  que  permita  la visibilidad  correcta  de  los  cultivos.  EntrePaños  y  rejillas  (o  charolas)  ajustables  según tamaño o capacidad. Módulo de control independiente de temperatura ajustable y regulable con rango de 20 °C a 60 °C. Variación de temperatura de + 0.25 °C con despliegue digital. Módulo de control independiente de CO2 con rango de concentración de 0 a 20%. Control del + 0.1%. Variación del + 1.0% con despliegue digital. Alarma visible y audible en casos de alteración o desviación de temperatura o concentración de CO2 predeterminados. Módulo de control de humedad con rango de concentración de 50 a 96%. Control de humedad de + 5%. Variación de 1.0%. Despliegue digital Chaqueta con control automático de agua.</v>
          </cell>
          <cell r="N974">
            <v>53100168</v>
          </cell>
          <cell r="O974" t="str">
            <v>Estufa laboratorio (equipo medico quirurgico)</v>
          </cell>
          <cell r="S974" t="str">
            <v>CNI</v>
          </cell>
          <cell r="T974" t="str">
            <v>ESTUF-5333910262</v>
          </cell>
          <cell r="U974" t="str">
            <v>0002</v>
          </cell>
          <cell r="V974" t="str">
            <v>Dimensiones: 55 a 65 x 55 a 65 x 45 a 60 cm</v>
          </cell>
          <cell r="AB974" t="str">
            <v>QRO</v>
          </cell>
        </row>
        <row r="975">
          <cell r="B975" t="str">
            <v>EXCAV-5373970150-0001</v>
          </cell>
          <cell r="C975" t="str">
            <v>SI</v>
          </cell>
          <cell r="E975" t="str">
            <v>EXCAVADOR TIPO WHITE NO 5</v>
          </cell>
          <cell r="F975" t="str">
            <v>Excavador tipo White No. 5.</v>
          </cell>
          <cell r="G975" t="str">
            <v>INSTRUMENTAL</v>
          </cell>
          <cell r="H975" t="str">
            <v>PIEZA</v>
          </cell>
          <cell r="I975" t="str">
            <v>537.397.0150</v>
          </cell>
          <cell r="J975" t="str">
            <v>Excavador.  Excavador tipo White No. 5.</v>
          </cell>
          <cell r="N975">
            <v>53200156</v>
          </cell>
          <cell r="O975" t="str">
            <v>Excavador dental (instrumental de laboratorio)</v>
          </cell>
          <cell r="S975" t="str">
            <v>CNI</v>
          </cell>
          <cell r="T975" t="str">
            <v>EXCAV-5373970150</v>
          </cell>
          <cell r="U975" t="str">
            <v>0001</v>
          </cell>
          <cell r="V975" t="str">
            <v>Certificado ISO:7153 o DIN-17442: Sí
Certificado de calidad del acero: 302 o 303 o 304 o 316
Prueba de corrosión: Sí
Certificado de prueba de dureza: Sí</v>
          </cell>
          <cell r="W975">
            <v>2</v>
          </cell>
          <cell r="AB975" t="str">
            <v>NAY</v>
          </cell>
        </row>
        <row r="976">
          <cell r="B976" t="str">
            <v>EXCAV-5373970150-0002</v>
          </cell>
          <cell r="C976" t="str">
            <v>TEX</v>
          </cell>
          <cell r="E976" t="str">
            <v>EXCAVADOR TIPO WHITE NO 5</v>
          </cell>
          <cell r="F976" t="str">
            <v>Excavador tipo White No. 5.</v>
          </cell>
          <cell r="G976" t="str">
            <v>INSTRUMENTAL</v>
          </cell>
          <cell r="H976" t="str">
            <v>PIEZA</v>
          </cell>
          <cell r="I976" t="str">
            <v>537.397.0150</v>
          </cell>
          <cell r="J976" t="str">
            <v>Excavador.  Excavador tipo White No. 5.</v>
          </cell>
          <cell r="N976">
            <v>53200156</v>
          </cell>
          <cell r="O976" t="str">
            <v>Excavador dental (instrumental de laboratorio)</v>
          </cell>
          <cell r="S976" t="str">
            <v>CNI</v>
          </cell>
          <cell r="T976" t="str">
            <v>EXCAV-5373970150</v>
          </cell>
          <cell r="U976" t="str">
            <v>0002</v>
          </cell>
          <cell r="V976" t="str">
            <v>Certificado ISO:7153 o DIN-17442: No
Certificado de calidad del acero: No
Prueba de corrosión: No
Certificado de prueba de dureza: No</v>
          </cell>
          <cell r="AB976" t="str">
            <v>TEX</v>
          </cell>
        </row>
        <row r="977">
          <cell r="B977" t="str">
            <v>EXCAV-5373970168-0001</v>
          </cell>
          <cell r="C977" t="str">
            <v>SI</v>
          </cell>
          <cell r="E977" t="str">
            <v>EXCAVADOR TIPO WHITE NO 17</v>
          </cell>
          <cell r="F977" t="str">
            <v>Excavador tipo White. No. 17.</v>
          </cell>
          <cell r="G977" t="str">
            <v>INSTRUMENTAL</v>
          </cell>
          <cell r="H977" t="str">
            <v>PIEZA</v>
          </cell>
          <cell r="I977" t="str">
            <v>537.397.0168</v>
          </cell>
          <cell r="J977" t="str">
            <v>Excavador.  Excavador tipo White. No. 17.</v>
          </cell>
          <cell r="N977">
            <v>53200156</v>
          </cell>
          <cell r="O977" t="str">
            <v>Excavador dental (instrumental de laboratorio)</v>
          </cell>
          <cell r="S977" t="str">
            <v>CNI</v>
          </cell>
          <cell r="T977" t="str">
            <v>EXCAV-5373970168</v>
          </cell>
          <cell r="U977" t="str">
            <v>0001</v>
          </cell>
          <cell r="W977">
            <v>2</v>
          </cell>
          <cell r="AB977" t="str">
            <v>TAB</v>
          </cell>
        </row>
        <row r="978">
          <cell r="B978" t="str">
            <v>EXOFT-5313890062-0001</v>
          </cell>
          <cell r="C978" t="str">
            <v>SI</v>
          </cell>
          <cell r="E978" t="str">
            <v>EXOFTALMOMETRO DE PRISMAS</v>
          </cell>
          <cell r="F978" t="str">
            <v>Exoftalmómetro de prismas. De material plástico resistente. Prisma vertical b-14 prisma horizontal b-15 prisma 5-16 prisma 5-22.</v>
          </cell>
          <cell r="G978" t="str">
            <v>EQUIPO MÉDICO</v>
          </cell>
          <cell r="H978" t="str">
            <v>EQUIPO</v>
          </cell>
          <cell r="I978" t="str">
            <v>531.389.0062</v>
          </cell>
          <cell r="J978" t="str">
            <v>Exoftalmómetro de prismas. Exoftalmómetro de prismas para facilitar la determinación del grado de proptosis orbitaria con escala milimétrica con corrección de paralelaje. Para determinar protuberancias. De material plástico resistente. Prisma vertical b-14 prisma horizontal b-15 prisma 5-16 prisma 5-22.</v>
          </cell>
          <cell r="N978">
            <v>53100470</v>
          </cell>
          <cell r="O978" t="str">
            <v>Exoftalmometro (instrumento cientifico)</v>
          </cell>
          <cell r="S978" t="str">
            <v>CNI</v>
          </cell>
          <cell r="T978" t="str">
            <v>EXOFT-5313890062</v>
          </cell>
          <cell r="U978" t="str">
            <v>0001</v>
          </cell>
          <cell r="W978">
            <v>0</v>
          </cell>
          <cell r="AB978" t="str">
            <v>QRO</v>
          </cell>
        </row>
        <row r="979">
          <cell r="B979" t="str">
            <v>EXPLO-5354090036-0001</v>
          </cell>
          <cell r="C979" t="str">
            <v>SI</v>
          </cell>
          <cell r="E979" t="str">
            <v>EXPLORADOR PUNTA DE BOTON</v>
          </cell>
          <cell r="G979" t="str">
            <v>INSTRUMENTAL</v>
          </cell>
          <cell r="H979" t="str">
            <v>PIEZA</v>
          </cell>
          <cell r="I979" t="str">
            <v>535.409.0036</v>
          </cell>
          <cell r="J979" t="str">
            <v>Explorador. Explorador punta de botón acanalado con sujetalenguas 18 cm de longitud.</v>
          </cell>
          <cell r="N979">
            <v>53200189</v>
          </cell>
          <cell r="O979" t="str">
            <v>Limpiador dental (instrumental de laboratorio)</v>
          </cell>
          <cell r="S979" t="str">
            <v>CNI</v>
          </cell>
          <cell r="T979" t="str">
            <v>EXPLO-5354090036</v>
          </cell>
          <cell r="U979" t="str">
            <v>0001</v>
          </cell>
          <cell r="W979">
            <v>2</v>
          </cell>
          <cell r="AB979" t="str">
            <v>NAY</v>
          </cell>
        </row>
        <row r="980">
          <cell r="B980" t="str">
            <v>EXPLO-5354090531-0001</v>
          </cell>
          <cell r="C980" t="str">
            <v>SI</v>
          </cell>
          <cell r="E980" t="str">
            <v>EXPLORADOR DE UNA PIEZA CON DOBLE EXTREMO NO 5</v>
          </cell>
          <cell r="F980" t="str">
            <v>Explorador de una pieza, con doble extremo No. 5.</v>
          </cell>
          <cell r="G980" t="str">
            <v>INSTRUMENTAL</v>
          </cell>
          <cell r="H980" t="str">
            <v>PIEZA</v>
          </cell>
          <cell r="I980" t="str">
            <v>535.409.0531</v>
          </cell>
          <cell r="J980" t="str">
            <v>Explorador. Explorador de una pieza con doble extremo. N ° 5.</v>
          </cell>
          <cell r="N980">
            <v>53100349</v>
          </cell>
          <cell r="O980" t="str">
            <v>Equipo de exploracion (equipo medico quirurgico)</v>
          </cell>
          <cell r="S980" t="str">
            <v>CNI</v>
          </cell>
          <cell r="T980" t="str">
            <v>EXPLO-5354090531</v>
          </cell>
          <cell r="U980" t="str">
            <v>0001</v>
          </cell>
          <cell r="W980">
            <v>2</v>
          </cell>
          <cell r="AB980" t="str">
            <v>TAB</v>
          </cell>
        </row>
        <row r="981">
          <cell r="B981" t="str">
            <v>EXTIN-5690060900-0001</v>
          </cell>
          <cell r="C981" t="str">
            <v>SI</v>
          </cell>
          <cell r="E981" t="str">
            <v>EXTINTOR DE CO2</v>
          </cell>
          <cell r="F981" t="str">
            <v>Extintor de CO2 con capacidad de 5 lb mínimo.</v>
          </cell>
          <cell r="G981" t="str">
            <v>MOBILIARIO</v>
          </cell>
          <cell r="H981" t="str">
            <v>PIEZA</v>
          </cell>
          <cell r="I981" t="str">
            <v>SIN CLAVE</v>
          </cell>
          <cell r="M981" t="str">
            <v>569.006.0900</v>
          </cell>
          <cell r="N981">
            <v>56900609</v>
          </cell>
          <cell r="O981" t="str">
            <v>Extintor</v>
          </cell>
          <cell r="S981" t="str">
            <v>CUCOP</v>
          </cell>
          <cell r="T981" t="str">
            <v>EXTIN-5690060900</v>
          </cell>
          <cell r="U981" t="str">
            <v>0001</v>
          </cell>
          <cell r="V981" t="str">
            <v>Agente extinguidor: CO2
Capacidad: 5 lb
Manómetro: No se especifica
Ruedas y base: No se especifica</v>
          </cell>
          <cell r="W981">
            <v>0</v>
          </cell>
          <cell r="AB981" t="str">
            <v>TAB</v>
          </cell>
        </row>
        <row r="982">
          <cell r="B982" t="str">
            <v>EXTIN-5690060900-0002</v>
          </cell>
          <cell r="C982" t="str">
            <v>SI</v>
          </cell>
          <cell r="E982" t="str">
            <v>EXTINGUIDORES POLVO QUIMICO SECO</v>
          </cell>
          <cell r="F982" t="str">
            <v>Extintor clase ABC, químico seco.</v>
          </cell>
          <cell r="G982" t="str">
            <v>MOBILIARIO</v>
          </cell>
          <cell r="H982" t="str">
            <v>PIEZA</v>
          </cell>
          <cell r="I982" t="str">
            <v>SIN CLAVE</v>
          </cell>
          <cell r="M982" t="str">
            <v>569.006.0900</v>
          </cell>
          <cell r="N982">
            <v>56900609</v>
          </cell>
          <cell r="O982" t="str">
            <v>Extintor</v>
          </cell>
          <cell r="S982" t="str">
            <v>CUCOP</v>
          </cell>
          <cell r="T982" t="str">
            <v>EXTIN-5690060900</v>
          </cell>
          <cell r="U982" t="str">
            <v>0002</v>
          </cell>
          <cell r="V982" t="str">
            <v>Agente extinguidor: Quimico seco ABC
Capacidad: No se especifica
Manómetro: No se especifica
Ruedas y base: No se especifica</v>
          </cell>
          <cell r="W982">
            <v>0</v>
          </cell>
          <cell r="AB982" t="str">
            <v>TAB</v>
          </cell>
        </row>
        <row r="983">
          <cell r="B983" t="str">
            <v>EXTIN-5690060900-0003</v>
          </cell>
          <cell r="C983" t="str">
            <v>SI</v>
          </cell>
          <cell r="E983" t="str">
            <v>EXTINTOR DE CARRETILLA</v>
          </cell>
          <cell r="F983" t="str">
            <v>Extintor de CO2 con ruedas y base integrada al tanque.</v>
          </cell>
          <cell r="G983" t="str">
            <v>MOBILIARIO</v>
          </cell>
          <cell r="H983" t="str">
            <v>PIEZA</v>
          </cell>
          <cell r="I983" t="str">
            <v>SIN CLAVE</v>
          </cell>
          <cell r="M983" t="str">
            <v>569.006.0900</v>
          </cell>
          <cell r="N983">
            <v>56900609</v>
          </cell>
          <cell r="O983" t="str">
            <v>Extintor</v>
          </cell>
          <cell r="S983" t="str">
            <v>CUCOP</v>
          </cell>
          <cell r="T983" t="str">
            <v>EXTIN-5690060900</v>
          </cell>
          <cell r="U983" t="str">
            <v>0003</v>
          </cell>
          <cell r="V983" t="str">
            <v>Agente extinguidor: CO2
Capacidad: No se especifica
Manómetro: No se especifica
Ruedas y base: Si</v>
          </cell>
          <cell r="W983">
            <v>0</v>
          </cell>
          <cell r="AB983" t="str">
            <v>TAB</v>
          </cell>
        </row>
        <row r="984">
          <cell r="B984" t="str">
            <v>EXTIN-5690060900-0004</v>
          </cell>
          <cell r="C984" t="str">
            <v>SI</v>
          </cell>
          <cell r="E984" t="str">
            <v>EXTINTOR PORTATIL</v>
          </cell>
          <cell r="G984" t="str">
            <v>MOBILIARIO</v>
          </cell>
          <cell r="H984" t="str">
            <v>PIEZA</v>
          </cell>
          <cell r="I984" t="str">
            <v>SIN CLAVE</v>
          </cell>
          <cell r="M984" t="str">
            <v>569.006.0900</v>
          </cell>
          <cell r="N984">
            <v>56900609</v>
          </cell>
          <cell r="O984" t="str">
            <v>Extintor</v>
          </cell>
          <cell r="S984" t="str">
            <v>CUCOP</v>
          </cell>
          <cell r="T984" t="str">
            <v>EXTIN-5690060900</v>
          </cell>
          <cell r="U984" t="str">
            <v>0004</v>
          </cell>
          <cell r="V984" t="str">
            <v>Agente extinguidor: Quimico seco
Capacidad: 4.5 Kg
Manómetro: Si
Ruedas y base: No se especifica</v>
          </cell>
          <cell r="W984">
            <v>0</v>
          </cell>
          <cell r="AB984" t="str">
            <v>FARMA</v>
          </cell>
        </row>
        <row r="985">
          <cell r="B985" t="str">
            <v>EXTIN-SC-5130000-0001</v>
          </cell>
          <cell r="C985" t="str">
            <v>SI</v>
          </cell>
          <cell r="E985" t="str">
            <v>EXTINGUIDOR METALICO RECARGABLE</v>
          </cell>
          <cell r="F985" t="str">
            <v>Extinguidor metálico recargable,  para fuego ABC con capacidad de 6 kg.</v>
          </cell>
          <cell r="G985" t="str">
            <v>MOBILIARIO</v>
          </cell>
          <cell r="H985" t="str">
            <v>PIEZA</v>
          </cell>
          <cell r="I985" t="str">
            <v>SIN CLAVE</v>
          </cell>
          <cell r="N985">
            <v>56900609</v>
          </cell>
          <cell r="O985" t="str">
            <v>Extintor</v>
          </cell>
          <cell r="R985">
            <v>5130000</v>
          </cell>
          <cell r="S985" t="str">
            <v>OTRA</v>
          </cell>
          <cell r="T985" t="str">
            <v>EXTIN-SC-5130000</v>
          </cell>
          <cell r="U985" t="str">
            <v>0001</v>
          </cell>
          <cell r="W985">
            <v>0</v>
          </cell>
          <cell r="AB985" t="str">
            <v>SLP</v>
          </cell>
        </row>
        <row r="986">
          <cell r="B986" t="str">
            <v>EXTIN-SC-5130000-A001</v>
          </cell>
          <cell r="C986" t="str">
            <v>JA</v>
          </cell>
          <cell r="E986" t="str">
            <v>EXTINGUIDOR METALICO RECARGABLE</v>
          </cell>
          <cell r="G986" t="str">
            <v>MOBILIARIO</v>
          </cell>
          <cell r="H986" t="str">
            <v>PIEZA</v>
          </cell>
          <cell r="I986" t="str">
            <v>NO APLICA</v>
          </cell>
          <cell r="N986">
            <v>56900609</v>
          </cell>
          <cell r="O986" t="str">
            <v>Extintor</v>
          </cell>
          <cell r="R986">
            <v>5130000</v>
          </cell>
          <cell r="S986" t="str">
            <v>OTRA</v>
          </cell>
          <cell r="T986" t="str">
            <v>EXTIN-SC-5130000</v>
          </cell>
          <cell r="U986" t="str">
            <v>A001</v>
          </cell>
          <cell r="V986" t="str">
            <v>Certificado de calidad ISO:9001 vigente</v>
          </cell>
          <cell r="AB986" t="str">
            <v>SLP-JunAcla</v>
          </cell>
        </row>
        <row r="987">
          <cell r="B987" t="str">
            <v>EXTRA-5333421351-0001</v>
          </cell>
          <cell r="C987" t="str">
            <v>SI</v>
          </cell>
          <cell r="E987" t="str">
            <v>EXTRACTOR DE PLASMA</v>
          </cell>
          <cell r="F987" t="str">
            <v>Extractor plasma para fraccionar la sangre en sus componentes. Prensa neumática o eléctrica. Con pinzas automáticas para control del flujo de salida. Sistema de bolsas múltiples compatibles.</v>
          </cell>
          <cell r="G987" t="str">
            <v>EQUIPO DE LABORATORIO</v>
          </cell>
          <cell r="H987" t="str">
            <v>EQUIPO</v>
          </cell>
          <cell r="I987" t="str">
            <v>533.342.1351</v>
          </cell>
          <cell r="J987" t="str">
            <v>Extractores. Plasma Extractor de. Extractor automatizado o semiautomatizado de plasma para fraccionar la sangre en sus componentes. Prensa neumática o eléctrica con sensor que regule el flujo de los  componentes sanguíneos. Con pinzas automáticas para control del flujo de salida. Sistema de Bolsas múltiples compatibles.</v>
          </cell>
          <cell r="N987">
            <v>53200157</v>
          </cell>
          <cell r="O987" t="str">
            <v>Extractor automatico (equipo medico quirurgico)</v>
          </cell>
          <cell r="S987" t="str">
            <v>CNI</v>
          </cell>
          <cell r="T987" t="str">
            <v>EXTRA-5333421351</v>
          </cell>
          <cell r="U987" t="str">
            <v>0001</v>
          </cell>
          <cell r="W987">
            <v>4</v>
          </cell>
          <cell r="AB987" t="str">
            <v>SLP</v>
          </cell>
        </row>
        <row r="988">
          <cell r="B988" t="str">
            <v>FERUL-5310001500-0001</v>
          </cell>
          <cell r="C988" t="str">
            <v>SI</v>
          </cell>
          <cell r="E988" t="str">
            <v>FÉRULA CERVICO-DORSO-LUMBAR (CAMILLA RIGIDA)</v>
          </cell>
          <cell r="G988" t="str">
            <v>MOBILIARIO MÉDICO</v>
          </cell>
          <cell r="H988" t="str">
            <v>PIEZA</v>
          </cell>
          <cell r="I988" t="str">
            <v>SIN CLAVE</v>
          </cell>
          <cell r="N988">
            <v>53100015</v>
          </cell>
          <cell r="O988" t="str">
            <v>Aparato ortopedico universal (equipo medico quirurgico)</v>
          </cell>
          <cell r="S988" t="str">
            <v>CUCOP</v>
          </cell>
          <cell r="T988" t="str">
            <v>FERUL-5310001500</v>
          </cell>
          <cell r="U988" t="str">
            <v>0001</v>
          </cell>
          <cell r="W988">
            <v>0</v>
          </cell>
          <cell r="X988" t="str">
            <v>X</v>
          </cell>
          <cell r="Y988" t="str">
            <v>X</v>
          </cell>
          <cell r="AB988" t="str">
            <v>AMB</v>
          </cell>
        </row>
        <row r="989">
          <cell r="B989" t="str">
            <v>FERUL-5310001900-0001</v>
          </cell>
          <cell r="C989" t="str">
            <v>SI</v>
          </cell>
          <cell r="E989" t="str">
            <v>JUEGO DE FERULAS</v>
          </cell>
          <cell r="G989" t="str">
            <v>MOBILIARIO MÉDICO</v>
          </cell>
          <cell r="H989" t="str">
            <v>JUEGO</v>
          </cell>
          <cell r="I989" t="str">
            <v>SIN CLAVE</v>
          </cell>
          <cell r="N989">
            <v>53100019</v>
          </cell>
          <cell r="O989" t="str">
            <v>Aparato traccion cervical (equipo medico quirurgico)</v>
          </cell>
          <cell r="S989" t="str">
            <v>CUCOP</v>
          </cell>
          <cell r="T989" t="str">
            <v>FERUL-5310001900</v>
          </cell>
          <cell r="U989" t="str">
            <v>0001</v>
          </cell>
          <cell r="V989" t="str">
            <v>Tipo: Néumatica
Cantidad: 6</v>
          </cell>
          <cell r="W989">
            <v>0</v>
          </cell>
          <cell r="X989" t="str">
            <v>X</v>
          </cell>
          <cell r="Y989" t="str">
            <v>X</v>
          </cell>
          <cell r="AB989" t="str">
            <v>AMB</v>
          </cell>
        </row>
        <row r="990">
          <cell r="B990" t="str">
            <v>FERUL-5310001900-0002</v>
          </cell>
          <cell r="C990" t="str">
            <v>SI</v>
          </cell>
          <cell r="E990" t="str">
            <v>FERULAS DE TRACCION TAMAÑO ADULTO Y PEDIATRICO</v>
          </cell>
          <cell r="G990" t="str">
            <v>MOBILIARIO MÉDICO</v>
          </cell>
          <cell r="H990" t="str">
            <v>PIEZA</v>
          </cell>
          <cell r="I990" t="str">
            <v>SIN CLAVE</v>
          </cell>
          <cell r="N990">
            <v>53100019</v>
          </cell>
          <cell r="O990" t="str">
            <v>Aparato traccion cervical (equipo medico quirurgico)</v>
          </cell>
          <cell r="S990" t="str">
            <v>CUCOP</v>
          </cell>
          <cell r="T990" t="str">
            <v>FERUL-5310001900</v>
          </cell>
          <cell r="U990" t="str">
            <v>0002</v>
          </cell>
          <cell r="V990" t="str">
            <v>Tipo: Tracción
Cantidad: 2 (no especificado) adulto y pediátrico</v>
          </cell>
          <cell r="W990">
            <v>0</v>
          </cell>
          <cell r="X990" t="str">
            <v>X</v>
          </cell>
          <cell r="Y990" t="str">
            <v>X</v>
          </cell>
          <cell r="AB990" t="str">
            <v>AMB</v>
          </cell>
        </row>
        <row r="991">
          <cell r="B991" t="str">
            <v>FLANE-5374250016-0001</v>
          </cell>
          <cell r="C991" t="str">
            <v>SI</v>
          </cell>
          <cell r="E991" t="str">
            <v>FLANERA DE ACERO INOXIDABLE</v>
          </cell>
          <cell r="F991" t="str">
            <v>Flanera de acero inoxidable, sin tapa, riñon media bola de 400 ml.</v>
          </cell>
          <cell r="G991" t="str">
            <v>INSTRUMENTAL</v>
          </cell>
          <cell r="H991" t="str">
            <v>PIEZA</v>
          </cell>
          <cell r="I991" t="str">
            <v>537.425.0016</v>
          </cell>
          <cell r="J991" t="str">
            <v>Flanera.  Flanera de acero inoxidable sin tapa de 80mm de diámetro.</v>
          </cell>
          <cell r="N991">
            <v>53200015</v>
          </cell>
          <cell r="O991" t="str">
            <v>Bandeja cuadrangular y forma riñon (equipo medico quirurgico)</v>
          </cell>
          <cell r="S991" t="str">
            <v>CNI</v>
          </cell>
          <cell r="T991" t="str">
            <v>FLANE-5374250016</v>
          </cell>
          <cell r="U991" t="str">
            <v>0001</v>
          </cell>
          <cell r="W991">
            <v>2</v>
          </cell>
          <cell r="AB991" t="str">
            <v>TAB</v>
          </cell>
        </row>
        <row r="992">
          <cell r="B992" t="str">
            <v>FLEXO-5313500109-0001</v>
          </cell>
          <cell r="C992" t="str">
            <v>SI</v>
          </cell>
          <cell r="E992" t="str">
            <v>FLEXOEXTENSOR PARA CADERA Y RODILLA</v>
          </cell>
          <cell r="G992" t="str">
            <v>EQUIPO MÉDICO</v>
          </cell>
          <cell r="I992" t="str">
            <v>531.350.0109</v>
          </cell>
          <cell r="N992">
            <v>53100347</v>
          </cell>
          <cell r="S992" t="str">
            <v>CNI</v>
          </cell>
          <cell r="T992" t="str">
            <v>FLEXO-5313500109</v>
          </cell>
          <cell r="U992" t="str">
            <v>0001</v>
          </cell>
          <cell r="AB992" t="str">
            <v>INR</v>
          </cell>
        </row>
        <row r="993">
          <cell r="B993" t="str">
            <v>FLUJO-5314230052-0001</v>
          </cell>
          <cell r="C993" t="str">
            <v>SI</v>
          </cell>
          <cell r="E993" t="str">
            <v>FLUJOMETRO DE PARED (AIRE)</v>
          </cell>
          <cell r="F993" t="str">
            <v>Flujometro de pared (aire): 15 litros por minuto.</v>
          </cell>
          <cell r="G993" t="str">
            <v>MOBILIARIO MÉDICO</v>
          </cell>
          <cell r="H993" t="str">
            <v>EQUIPO</v>
          </cell>
          <cell r="I993" t="str">
            <v>531.423.0052</v>
          </cell>
          <cell r="J993" t="str">
            <v>Flujómetro de pared. Flujómetro de pared de presión compensada 0-15 litros por minuto.</v>
          </cell>
          <cell r="N993">
            <v>53100680</v>
          </cell>
          <cell r="O993" t="str">
            <v>Regulador aire (aparato cientifico)</v>
          </cell>
          <cell r="P993">
            <v>53100419</v>
          </cell>
          <cell r="Q993" t="str">
            <v>Regulador oxigeno (aparato cientifico)</v>
          </cell>
          <cell r="S993" t="str">
            <v>CNI</v>
          </cell>
          <cell r="T993" t="str">
            <v>FLUJO-5314230052</v>
          </cell>
          <cell r="U993" t="str">
            <v>0001</v>
          </cell>
          <cell r="V993" t="str">
            <v>Rango: 0 -15 L/min.
Conexión salida: DISS para oxígeno 9/16-18 RH o R3/8 BSP
Accesorio conector: Toma de aire</v>
          </cell>
          <cell r="W993">
            <v>0</v>
          </cell>
          <cell r="AB993" t="str">
            <v>SLP</v>
          </cell>
        </row>
        <row r="994">
          <cell r="B994" t="str">
            <v>FLUJO-5314230052-0002</v>
          </cell>
          <cell r="C994" t="str">
            <v>SI</v>
          </cell>
          <cell r="E994" t="str">
            <v>FLUJOMETRO DE PARED (OXIGENO)</v>
          </cell>
          <cell r="F994" t="str">
            <v>Flujometro de pared (oxigeno): 15 Litros por minuto.</v>
          </cell>
          <cell r="G994" t="str">
            <v>MOBILIARIO MÉDICO</v>
          </cell>
          <cell r="H994" t="str">
            <v>EQUIPO</v>
          </cell>
          <cell r="I994" t="str">
            <v>531.423.0052</v>
          </cell>
          <cell r="J994" t="str">
            <v>Flujómetro de pared. Flujómetro de pared de presión compensada 0-15 litros por minuto.</v>
          </cell>
          <cell r="N994">
            <v>53100419</v>
          </cell>
          <cell r="O994" t="str">
            <v>Regulador oxigeno (aparato cientifico)</v>
          </cell>
          <cell r="S994" t="str">
            <v>CNI</v>
          </cell>
          <cell r="T994" t="str">
            <v>FLUJO-5314230052</v>
          </cell>
          <cell r="U994" t="str">
            <v>0002</v>
          </cell>
          <cell r="V994" t="str">
            <v>Rango: 0 -15 L/min.
Conexión salida: DISS para oxígeno 9/16-18 RH o R3/8 BSP
Accesorio conector: Toma de oxígeno; Material: Aluminio 6061T</v>
          </cell>
          <cell r="W994">
            <v>0</v>
          </cell>
          <cell r="AB994" t="str">
            <v>SLP</v>
          </cell>
        </row>
        <row r="995">
          <cell r="B995" t="str">
            <v>FLUJO-5314230052-0003</v>
          </cell>
          <cell r="C995" t="str">
            <v>SI</v>
          </cell>
          <cell r="E995" t="str">
            <v>FLUJOMETRO DE PARED (VACIO)</v>
          </cell>
          <cell r="F995" t="str">
            <v xml:space="preserve">Flujometro de pared (vacio): cuenta con válvula reguladora de vacío con vacuómetro. </v>
          </cell>
          <cell r="G995" t="str">
            <v>MOBILIARIO MÉDICO</v>
          </cell>
          <cell r="H995" t="str">
            <v>EQUIPO</v>
          </cell>
          <cell r="I995" t="str">
            <v>531.423.0052</v>
          </cell>
          <cell r="J995" t="str">
            <v>Flujómetro de pared. Flujómetro de pared de presión compensada 0-15 litros por minuto.</v>
          </cell>
          <cell r="N995">
            <v>56900652</v>
          </cell>
          <cell r="O995" t="str">
            <v>Sistema de vacio medico</v>
          </cell>
          <cell r="S995" t="str">
            <v>CNI</v>
          </cell>
          <cell r="T995" t="str">
            <v>FLUJO-5314230052</v>
          </cell>
          <cell r="U995" t="str">
            <v>0003</v>
          </cell>
          <cell r="V995" t="str">
            <v>Rango: 0-760mmHg
Conexión: Entrada de 1/8” NPT
Accesorio conector: Toma de oxígeno</v>
          </cell>
          <cell r="W995">
            <v>0</v>
          </cell>
          <cell r="AB995" t="str">
            <v>SLP</v>
          </cell>
        </row>
        <row r="996">
          <cell r="B996" t="str">
            <v>FLUJO-5314230052-0004</v>
          </cell>
          <cell r="C996" t="str">
            <v>SI</v>
          </cell>
          <cell r="E996" t="str">
            <v>FLUJOMETRO DE PARED (AIRE)</v>
          </cell>
          <cell r="G996" t="str">
            <v>MOBILIARIO MÉDICO</v>
          </cell>
          <cell r="H996" t="str">
            <v>EQUIPO</v>
          </cell>
          <cell r="I996" t="str">
            <v>531.423.0052</v>
          </cell>
          <cell r="J996" t="str">
            <v>Flujómetro de pared. Flujómetro de pared de presión compensada 0-15 litros por minuto.</v>
          </cell>
          <cell r="N996">
            <v>53100680</v>
          </cell>
          <cell r="O996" t="str">
            <v>Regulador aire (aparato cientifico)</v>
          </cell>
          <cell r="S996" t="str">
            <v>CNI</v>
          </cell>
          <cell r="T996" t="str">
            <v>FLUJO-5314230052</v>
          </cell>
          <cell r="U996" t="str">
            <v>0004</v>
          </cell>
          <cell r="V996" t="str">
            <v>Múltiples diferencias con 0001</v>
          </cell>
          <cell r="AB996" t="str">
            <v>QRO</v>
          </cell>
        </row>
        <row r="997">
          <cell r="B997" t="str">
            <v>FLUJO-5314230052-0005</v>
          </cell>
          <cell r="C997" t="str">
            <v>SI</v>
          </cell>
          <cell r="E997" t="str">
            <v>FLUJOMETRO DE PARED (OXIGENO)</v>
          </cell>
          <cell r="G997" t="str">
            <v>MOBILIARIO MÉDICO</v>
          </cell>
          <cell r="H997" t="str">
            <v>EQUIPO</v>
          </cell>
          <cell r="I997" t="str">
            <v>531.423.0052</v>
          </cell>
          <cell r="J997" t="str">
            <v>Flujómetro de pared. Flujómetro de pared de presión compensada 0-15 litros por minuto.</v>
          </cell>
          <cell r="N997">
            <v>53100419</v>
          </cell>
          <cell r="O997" t="str">
            <v>Regulador oxigeno (aparato cientifico)</v>
          </cell>
          <cell r="S997" t="str">
            <v>CNI</v>
          </cell>
          <cell r="T997" t="str">
            <v>FLUJO-5314230052</v>
          </cell>
          <cell r="U997" t="str">
            <v>0005</v>
          </cell>
          <cell r="V997" t="str">
            <v>Rango: 0-760mmHg
Conexión: Entrada de 1/8” NPT; Material: Aluminio anonizado
Accesorio conector: Toma de oxígeno y humidificador</v>
          </cell>
          <cell r="AB997" t="str">
            <v>QRO</v>
          </cell>
        </row>
        <row r="998">
          <cell r="B998" t="str">
            <v>FLUJO-5314230052-0006</v>
          </cell>
          <cell r="C998" t="str">
            <v>SI</v>
          </cell>
          <cell r="E998" t="str">
            <v>FLUJOMETRO DE PARED (VACIO)</v>
          </cell>
          <cell r="G998" t="str">
            <v>MOBILIARIO MÉDICO</v>
          </cell>
          <cell r="H998" t="str">
            <v>EQUIPO</v>
          </cell>
          <cell r="I998" t="str">
            <v>531.423.0052</v>
          </cell>
          <cell r="J998" t="str">
            <v>Flujómetro de pared. Flujómetro de pared de presión compensada 0-15 litros por minuto.</v>
          </cell>
          <cell r="N998">
            <v>56900652</v>
          </cell>
          <cell r="O998" t="str">
            <v>Sistema de vacio medico</v>
          </cell>
          <cell r="S998" t="str">
            <v>CNI</v>
          </cell>
          <cell r="T998" t="str">
            <v>FLUJO-5314230052</v>
          </cell>
          <cell r="U998" t="str">
            <v>0006</v>
          </cell>
          <cell r="V998" t="str">
            <v>Rango: 0-760mmHg
Conexión: Entrada de 1/8” NPT
Accesorio conector: Toma de vacío; Múltiples diferencias con 0003</v>
          </cell>
          <cell r="AB998" t="str">
            <v>QRO</v>
          </cell>
        </row>
        <row r="999">
          <cell r="B999" t="str">
            <v>FLUJO-5314230052-0009</v>
          </cell>
          <cell r="C999" t="str">
            <v>SI</v>
          </cell>
          <cell r="E999" t="str">
            <v>FLUJOMETRO DE PARED (AIRE)</v>
          </cell>
          <cell r="G999" t="str">
            <v>EQUIPO MÉDICO</v>
          </cell>
          <cell r="I999" t="str">
            <v>531.423.0052</v>
          </cell>
          <cell r="N999">
            <v>53100680</v>
          </cell>
          <cell r="S999" t="str">
            <v>CNI</v>
          </cell>
          <cell r="T999" t="str">
            <v>FLUJO-5314230052</v>
          </cell>
          <cell r="U999" t="str">
            <v>0009</v>
          </cell>
          <cell r="AB999" t="str">
            <v>INR</v>
          </cell>
        </row>
        <row r="1000">
          <cell r="B1000" t="str">
            <v>FLUJO-5314230052-0010</v>
          </cell>
          <cell r="C1000" t="str">
            <v>SI</v>
          </cell>
          <cell r="E1000" t="str">
            <v>FLUJOMETRO DE PARED (OXIGENO)</v>
          </cell>
          <cell r="G1000" t="str">
            <v>EQUIPO MÉDICO</v>
          </cell>
          <cell r="I1000" t="str">
            <v>531.423.0052</v>
          </cell>
          <cell r="N1000">
            <v>53100419</v>
          </cell>
          <cell r="S1000" t="str">
            <v>CNI</v>
          </cell>
          <cell r="T1000" t="str">
            <v>FLUJO-5314230052</v>
          </cell>
          <cell r="U1000" t="str">
            <v>0010</v>
          </cell>
          <cell r="AB1000" t="str">
            <v>INR</v>
          </cell>
        </row>
        <row r="1001">
          <cell r="B1001" t="str">
            <v>FLUJO-5314230052-A001</v>
          </cell>
          <cell r="C1001" t="str">
            <v>JA</v>
          </cell>
          <cell r="E1001" t="str">
            <v>FLUJOMETRO DE PARED (NEBULIZACION)</v>
          </cell>
          <cell r="G1001" t="str">
            <v>MOBILIARIO MÉDICO</v>
          </cell>
          <cell r="H1001" t="str">
            <v>EQUIPO</v>
          </cell>
          <cell r="I1001" t="str">
            <v>531.423.0052</v>
          </cell>
          <cell r="N1001">
            <v>53100680</v>
          </cell>
          <cell r="S1001" t="str">
            <v>CNI</v>
          </cell>
          <cell r="T1001" t="str">
            <v>FLUJO-5314230052</v>
          </cell>
          <cell r="U1001" t="str">
            <v>A001</v>
          </cell>
          <cell r="V1001" t="str">
            <v>Aluminio: mínimo 6061T y/o anodizado
Certificado de calidad ISO: 13485</v>
          </cell>
          <cell r="AB1001" t="str">
            <v>TAB-AE-UNEME-JunAcla</v>
          </cell>
        </row>
        <row r="1002">
          <cell r="B1002" t="str">
            <v>FLUJO-5314230052-A004</v>
          </cell>
          <cell r="C1002" t="str">
            <v>JA</v>
          </cell>
          <cell r="E1002" t="str">
            <v>FLUJOMETRO DE PARED (AIRE)</v>
          </cell>
          <cell r="G1002" t="str">
            <v>EQUIPO MÉDICO</v>
          </cell>
          <cell r="H1002" t="str">
            <v>EQUIPO</v>
          </cell>
          <cell r="I1002" t="str">
            <v>531.423.0052</v>
          </cell>
          <cell r="N1002">
            <v>53100680</v>
          </cell>
          <cell r="S1002" t="str">
            <v>CNI</v>
          </cell>
          <cell r="T1002" t="str">
            <v>FLUJO-5314230052</v>
          </cell>
          <cell r="U1002" t="str">
            <v>A004</v>
          </cell>
          <cell r="V1002" t="str">
            <v>Rango de operación: 0 a 550 mmhg, o bien, de 0 hasta 700 mmhg
Conector: tipo puritan bennett</v>
          </cell>
          <cell r="AB1002" t="str">
            <v>QRO-JunAcla</v>
          </cell>
        </row>
        <row r="1003">
          <cell r="B1003" t="str">
            <v>FLUJO-5314230052-A005</v>
          </cell>
          <cell r="C1003" t="str">
            <v>JA</v>
          </cell>
          <cell r="E1003" t="str">
            <v>FLUJOMETRO DE PARED (OXIGENO)</v>
          </cell>
          <cell r="G1003" t="str">
            <v>EQUIPO MÉDICO</v>
          </cell>
          <cell r="H1003" t="str">
            <v>EQUIPO</v>
          </cell>
          <cell r="I1003" t="str">
            <v>531.423.0052</v>
          </cell>
          <cell r="N1003">
            <v>53100419</v>
          </cell>
          <cell r="S1003" t="str">
            <v>CNI</v>
          </cell>
          <cell r="T1003" t="str">
            <v>FLUJO-5314230052</v>
          </cell>
          <cell r="U1003" t="str">
            <v>A005</v>
          </cell>
          <cell r="V1003" t="str">
            <v>Policarbonato de grado alimenticio: copia del certificado FDA
Conector: tipo puritan bennett
Certificado de calidad: ISO 9001 ó ISO 13485</v>
          </cell>
          <cell r="AB1003" t="str">
            <v>QRO-JunAcla</v>
          </cell>
        </row>
        <row r="1004">
          <cell r="B1004" t="str">
            <v>FLUJO-5314230052-A006</v>
          </cell>
          <cell r="C1004" t="str">
            <v>JA</v>
          </cell>
          <cell r="E1004" t="str">
            <v>FLUJOMETRO DE PARED (VACIO)</v>
          </cell>
          <cell r="G1004" t="str">
            <v>EQUIPO MÉDICO</v>
          </cell>
          <cell r="H1004" t="str">
            <v>EQUIPO</v>
          </cell>
          <cell r="I1004" t="str">
            <v>531.423.0052</v>
          </cell>
          <cell r="N1004">
            <v>56900652</v>
          </cell>
          <cell r="S1004" t="str">
            <v>CNI</v>
          </cell>
          <cell r="T1004" t="str">
            <v>FLUJO-5314230052</v>
          </cell>
          <cell r="U1004" t="str">
            <v>A006</v>
          </cell>
          <cell r="V1004" t="str">
            <v>Vacuómetro con escala de vacío: opcional
Conector: tipo Puritan Bennett
Normas: CGAG-4. 1-1996, carta bajo protesta de decir verdad emitida por el fabricante</v>
          </cell>
          <cell r="AB1004" t="str">
            <v>QRO-JunAcla</v>
          </cell>
        </row>
        <row r="1005">
          <cell r="B1005" t="str">
            <v>FONOD-5312920019-0001</v>
          </cell>
          <cell r="C1005" t="str">
            <v>SI</v>
          </cell>
          <cell r="E1005" t="str">
            <v>FONODETECTOR DE LATIDOS FETALES</v>
          </cell>
          <cell r="F1005" t="str">
            <v>Fonodetector de latidos fetales, portátil: con despliegue digital en pantalla LCD o electroluminiscente para visualizar de la frecuencia cardiaca fetal y señal visual de latido cardiaco.</v>
          </cell>
          <cell r="G1005" t="str">
            <v>EQUIPO MÉDICO</v>
          </cell>
          <cell r="H1005" t="str">
            <v>EQUIPO</v>
          </cell>
          <cell r="I1005" t="str">
            <v>531.292.0019</v>
          </cell>
          <cell r="J1005"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N1005">
            <v>53100155</v>
          </cell>
          <cell r="O1005" t="str">
            <v>Estetoscopio corazon fetal (equipo medico quirurgico)</v>
          </cell>
          <cell r="S1005" t="str">
            <v>CNI</v>
          </cell>
          <cell r="T1005" t="str">
            <v>FONOD-5312920019</v>
          </cell>
          <cell r="U1005" t="str">
            <v>0001</v>
          </cell>
          <cell r="V1005" t="str">
            <v>Equipo de mesa: Si, con 4 ruedas, 2 con frenos</v>
          </cell>
          <cell r="W1005">
            <v>4</v>
          </cell>
          <cell r="X1005" t="str">
            <v>X</v>
          </cell>
          <cell r="Y1005" t="str">
            <v>X</v>
          </cell>
          <cell r="AB1005" t="str">
            <v>SLP</v>
          </cell>
        </row>
        <row r="1006">
          <cell r="B1006" t="str">
            <v>FONOD-5312920019-0002</v>
          </cell>
          <cell r="C1006" t="str">
            <v>SI</v>
          </cell>
          <cell r="E1006" t="str">
            <v xml:space="preserve">FONODETECTOR DE LATIDOS FETALES </v>
          </cell>
          <cell r="G1006" t="str">
            <v>EQUIPO MÉDICO</v>
          </cell>
          <cell r="H1006" t="str">
            <v>EQUIPO</v>
          </cell>
          <cell r="I1006" t="str">
            <v>531.292.0019</v>
          </cell>
          <cell r="J1006"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N1006">
            <v>53100155</v>
          </cell>
          <cell r="O1006" t="str">
            <v>Estetoscopio corazon fetal (equipo medico quirurgico)</v>
          </cell>
          <cell r="S1006" t="str">
            <v>CNI</v>
          </cell>
          <cell r="T1006" t="str">
            <v>FONOD-5312920019</v>
          </cell>
          <cell r="U1006" t="str">
            <v>0002</v>
          </cell>
          <cell r="V1006" t="str">
            <v>Equipo de mesa: No</v>
          </cell>
          <cell r="W1006">
            <v>4</v>
          </cell>
          <cell r="X1006" t="str">
            <v>X</v>
          </cell>
          <cell r="AB1006" t="str">
            <v>AMB</v>
          </cell>
        </row>
        <row r="1007">
          <cell r="B1007" t="str">
            <v>FONOD-5312920019-0003</v>
          </cell>
          <cell r="C1007" t="str">
            <v>SI</v>
          </cell>
          <cell r="E1007" t="str">
            <v xml:space="preserve">FONODETECTOR DE LATIDOS FETALES </v>
          </cell>
          <cell r="G1007" t="str">
            <v>EQUIPO MÉDICO</v>
          </cell>
          <cell r="H1007" t="str">
            <v>EQUIPO</v>
          </cell>
          <cell r="I1007" t="str">
            <v>531.292.0019</v>
          </cell>
          <cell r="J1007"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N1007">
            <v>53100155</v>
          </cell>
          <cell r="O1007" t="str">
            <v>Estetoscopio corazon fetal (equipo medico quirurgico)</v>
          </cell>
          <cell r="S1007" t="str">
            <v>CNI</v>
          </cell>
          <cell r="T1007" t="str">
            <v>FONOD-5312920019</v>
          </cell>
          <cell r="U1007" t="str">
            <v>0003</v>
          </cell>
          <cell r="V1007" t="str">
            <v>Tiempo de operación: &gt;= 4 horas; o capacidad &gt;= 250 exámenes usando baterías.</v>
          </cell>
          <cell r="W1007">
            <v>4</v>
          </cell>
          <cell r="Z1007" t="str">
            <v>X</v>
          </cell>
          <cell r="AA1007" t="str">
            <v>X</v>
          </cell>
          <cell r="AB1007" t="str">
            <v>UMM</v>
          </cell>
        </row>
        <row r="1008">
          <cell r="B1008" t="str">
            <v>FONOD-5312920019-0004</v>
          </cell>
          <cell r="C1008" t="str">
            <v>TEX</v>
          </cell>
          <cell r="E1008" t="str">
            <v>FONODETECTOR PORTATIL DE LATIDOS FETALES</v>
          </cell>
          <cell r="F1008" t="str">
            <v>Fonodetector de latidos fetales, portátil: Transductorde al menos 1MHz, con despliegue digital en pantalla de la frecuencia cardiaca fetal y señal visual de latido cardiaco. Que opere con baterías recargables o desechables.</v>
          </cell>
          <cell r="G1008" t="str">
            <v>EQUIPO MÉDICO</v>
          </cell>
          <cell r="H1008" t="str">
            <v>EQUIPO</v>
          </cell>
          <cell r="I1008" t="str">
            <v>531.292.0019</v>
          </cell>
          <cell r="J1008"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N1008">
            <v>53100155</v>
          </cell>
          <cell r="O1008" t="str">
            <v>Estetoscopio corazon fetal (equipo medico quirurgico)</v>
          </cell>
          <cell r="S1008" t="str">
            <v>CNI</v>
          </cell>
          <cell r="T1008" t="str">
            <v>FONOD-5312920019</v>
          </cell>
          <cell r="U1008" t="str">
            <v>0004</v>
          </cell>
          <cell r="V1008" t="str">
            <v>Transductor: al menos 1MHz.
Opera con baterías recargables o desechables: Sí
Consumibles: gel conductor y baterías recargables</v>
          </cell>
          <cell r="AB1008" t="str">
            <v>TEX</v>
          </cell>
        </row>
        <row r="1009">
          <cell r="B1009" t="str">
            <v>FONOD-5312920019-A001</v>
          </cell>
          <cell r="C1009" t="str">
            <v>JA</v>
          </cell>
          <cell r="E1009" t="str">
            <v>FONODETECTOR DE LATIDOS FETALES</v>
          </cell>
          <cell r="G1009" t="str">
            <v>EQUIPO MÉDICO</v>
          </cell>
          <cell r="H1009" t="str">
            <v>EQUIPO</v>
          </cell>
          <cell r="I1009" t="str">
            <v>531.292.0019</v>
          </cell>
          <cell r="J1009"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N1009">
            <v>53100155</v>
          </cell>
          <cell r="O1009" t="str">
            <v>Estetoscopio corazon fetal (equipo medico quirurgico)</v>
          </cell>
          <cell r="S1009" t="str">
            <v>CNI</v>
          </cell>
          <cell r="T1009" t="str">
            <v>FONOD-5312920019</v>
          </cell>
          <cell r="U1009" t="str">
            <v>A001</v>
          </cell>
          <cell r="V1009" t="str">
            <v>Múltiples diferencias</v>
          </cell>
          <cell r="AB1009" t="str">
            <v>SLP-JunAcla</v>
          </cell>
        </row>
        <row r="1010">
          <cell r="B1010" t="str">
            <v>FONOD-5312920019-A003</v>
          </cell>
          <cell r="C1010" t="str">
            <v>JA</v>
          </cell>
          <cell r="E1010" t="str">
            <v xml:space="preserve">FONODETECTOR DE LATIDOS FETALES </v>
          </cell>
          <cell r="G1010" t="str">
            <v>EQUIPO MÉDICO</v>
          </cell>
          <cell r="H1010" t="str">
            <v>EQUIPO</v>
          </cell>
          <cell r="I1010" t="str">
            <v>531.292.0019</v>
          </cell>
          <cell r="S1010" t="str">
            <v>CNI</v>
          </cell>
          <cell r="T1010" t="str">
            <v>FONOD-5312920019</v>
          </cell>
          <cell r="U1010" t="str">
            <v>A003</v>
          </cell>
          <cell r="AB1010" t="str">
            <v>GRO-1N-Jun Acla 1V</v>
          </cell>
        </row>
        <row r="1011">
          <cell r="B1011" t="str">
            <v>FONOD-5312920019-A999</v>
          </cell>
          <cell r="C1011" t="str">
            <v>JA</v>
          </cell>
          <cell r="E1011" t="str">
            <v xml:space="preserve">FONODETECTOR PORTATIL DE LATIDOS FETALES </v>
          </cell>
          <cell r="F1011" t="str">
            <v>Detección del latido cardiaco fetal por efecto doppler pulsado o continuo</v>
          </cell>
          <cell r="G1011" t="str">
            <v>EQUIPO MÉDICO</v>
          </cell>
          <cell r="H1011" t="str">
            <v>EQUIPO</v>
          </cell>
          <cell r="I1011" t="str">
            <v>531.292.0019</v>
          </cell>
          <cell r="J1011"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N1011">
            <v>53100155</v>
          </cell>
          <cell r="O1011" t="str">
            <v>Estetoscopio corazon fetal (equipo medico quirurgico)</v>
          </cell>
          <cell r="S1011" t="str">
            <v>CNI</v>
          </cell>
          <cell r="T1011" t="str">
            <v>FONOD-5312920019</v>
          </cell>
          <cell r="U1011" t="str">
            <v>A999</v>
          </cell>
          <cell r="V1011" t="str">
            <v>• Tamaño de la pantalla de acuerdo con la tecnología de cada fabricante
• Opcional 3 modos de operación:  manual, tiempo real y promedio
• Puede ofertar audifonos de diferente marca siempre que garantce calidad</v>
          </cell>
          <cell r="AB1011" t="str">
            <v>NAY IMSS-JunAcla</v>
          </cell>
        </row>
        <row r="1012">
          <cell r="B1012" t="str">
            <v>FONOD-5312920019-B001</v>
          </cell>
          <cell r="C1012" t="str">
            <v>JA</v>
          </cell>
          <cell r="E1012" t="str">
            <v>FONODETECTOR DE LATIDOS FETALES</v>
          </cell>
          <cell r="F1012" t="str">
            <v>Detección del latido cardiaco fetal por efecto doppler pulsado o continuo</v>
          </cell>
          <cell r="G1012" t="str">
            <v>EQUIPO MÉDICO</v>
          </cell>
          <cell r="H1012" t="str">
            <v>EQUIPO</v>
          </cell>
          <cell r="I1012" t="str">
            <v>531.292.0019</v>
          </cell>
          <cell r="J1012"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N1012">
            <v>53100155</v>
          </cell>
          <cell r="O1012" t="str">
            <v>Estetoscopio corazon fetal (equipo medico quirurgico)</v>
          </cell>
          <cell r="S1012" t="str">
            <v>CNI</v>
          </cell>
          <cell r="T1012" t="str">
            <v>FONOD-5312920019</v>
          </cell>
          <cell r="U1012" t="str">
            <v>B001</v>
          </cell>
          <cell r="V1012" t="str">
            <v>Audífonos: pueden ser de diferente marca, pero de igual o mayor calidad del equipo principal, deben ser compatibles
10.2.2: Certificado de calidad ISO:9001</v>
          </cell>
          <cell r="AB1012" t="str">
            <v>SLP-JunAcla</v>
          </cell>
        </row>
        <row r="1013">
          <cell r="B1013" t="str">
            <v>FONOD-5312920019-C001</v>
          </cell>
          <cell r="C1013" t="str">
            <v>JA</v>
          </cell>
          <cell r="E1013" t="str">
            <v>FONODETECTOR DE LATIDOS FETALES</v>
          </cell>
          <cell r="F1013" t="str">
            <v>Detección del latido cardiaco fetal por efecto doppler pulsado o continuo</v>
          </cell>
          <cell r="G1013" t="str">
            <v>EQUIPO MÉDICO</v>
          </cell>
          <cell r="H1013" t="str">
            <v>EQUIPO</v>
          </cell>
          <cell r="I1013" t="str">
            <v>531.292.0019</v>
          </cell>
          <cell r="J1013" t="str">
            <v>Fonodetector Portatil de Latidos Fetales. Equipo portátil que permite la localización y amplificación del latido cardiaco fetal con fines de diagnóstico por método no invasivo por efecto doppler pulsado. Con las siguientes características seleccionables de acuerdo a necesidades de las unidades médicas: transductor para uso específico en obstetricia; con despliegue digital en pantalla de la frecuencia cardiaca fetal y señal visual de latido cardiaco. Que opere con baterías recargables o desechables. Indicación en pantalla de batería baja. Apagado automático. Bocina. Control de volumen variable. Procesado de autocorrelación.</v>
          </cell>
          <cell r="N1013">
            <v>53100155</v>
          </cell>
          <cell r="O1013" t="str">
            <v>Estetoscopio corazon fetal (equipo medico quirurgico)</v>
          </cell>
          <cell r="S1013" t="str">
            <v>CNI</v>
          </cell>
          <cell r="T1013" t="str">
            <v>FONOD-5312920019</v>
          </cell>
          <cell r="U1013" t="str">
            <v>C001</v>
          </cell>
          <cell r="V1013" t="str">
            <v>Procesado por autocorrelación: opcional 3 modos de operación</v>
          </cell>
          <cell r="AB1013" t="str">
            <v>TAB HCG-JunAcla</v>
          </cell>
        </row>
        <row r="1014">
          <cell r="B1014" t="str">
            <v>FONOD-5312920019-D001</v>
          </cell>
          <cell r="C1014" t="str">
            <v>JA</v>
          </cell>
          <cell r="E1014" t="str">
            <v>FONODETECTOR PORTÁTIL DE LATIDOS FETALES</v>
          </cell>
          <cell r="G1014" t="str">
            <v>EQUIPO MÉDICO</v>
          </cell>
          <cell r="H1014" t="str">
            <v>EQUIPO</v>
          </cell>
          <cell r="I1014" t="str">
            <v>531.292.0019</v>
          </cell>
          <cell r="N1014">
            <v>53100155</v>
          </cell>
          <cell r="S1014" t="str">
            <v>CNI</v>
          </cell>
          <cell r="T1014" t="str">
            <v>FONOD-5312920019</v>
          </cell>
          <cell r="U1014" t="str">
            <v>D001</v>
          </cell>
          <cell r="V1014" t="str">
            <v>Pantalla LCD: &gt;= 1.7"
Batería recargable: autonomía de &gt;=8 hrs
Procesado por autocorrelación: opcional 3 modos de operación</v>
          </cell>
          <cell r="AB1014" t="str">
            <v>TAB-AE-UNEME-JunAcla</v>
          </cell>
        </row>
        <row r="1015">
          <cell r="B1015" t="str">
            <v>FONOD-5312920019-E001</v>
          </cell>
          <cell r="C1015" t="str">
            <v>JA</v>
          </cell>
          <cell r="E1015" t="str">
            <v>FONODETECTOR DE LATIDOS FETALES</v>
          </cell>
          <cell r="G1015" t="str">
            <v>EQUIPO MÉDICO</v>
          </cell>
          <cell r="H1015" t="str">
            <v>EQUIPO</v>
          </cell>
          <cell r="I1015" t="str">
            <v>531.292.0019</v>
          </cell>
          <cell r="S1015" t="str">
            <v>CNI</v>
          </cell>
          <cell r="T1015" t="str">
            <v>FONOD-5312920019</v>
          </cell>
          <cell r="U1015" t="str">
            <v>E001</v>
          </cell>
          <cell r="AB1015" t="str">
            <v>CAMP-CAND-JunAcla 1V</v>
          </cell>
        </row>
        <row r="1016">
          <cell r="B1016" t="str">
            <v>FORCE-5320016400-0001</v>
          </cell>
          <cell r="C1016" t="str">
            <v>SI</v>
          </cell>
          <cell r="E1016" t="str">
            <v>FORCEPS NO 10S</v>
          </cell>
          <cell r="F1016" t="str">
            <v>Fórceps No. 10S.</v>
          </cell>
          <cell r="G1016" t="str">
            <v>MOBILIARIO</v>
          </cell>
          <cell r="H1016" t="str">
            <v>PIEZA</v>
          </cell>
          <cell r="I1016" t="str">
            <v>SIN CLAVE</v>
          </cell>
          <cell r="M1016" t="str">
            <v>532.001.6400</v>
          </cell>
          <cell r="N1016">
            <v>53200341</v>
          </cell>
          <cell r="O1016" t="str">
            <v>Separador cirugia general (equipo medico quirurgico)</v>
          </cell>
          <cell r="P1016">
            <v>53200164</v>
          </cell>
          <cell r="Q1016" t="str">
            <v>Forceps obstetrico (equipo medico quirurgico)</v>
          </cell>
          <cell r="S1016" t="str">
            <v>CUCOP 2</v>
          </cell>
          <cell r="T1016" t="str">
            <v>FORCE-5320016400</v>
          </cell>
          <cell r="U1016" t="str">
            <v>0001</v>
          </cell>
          <cell r="W1016">
            <v>2</v>
          </cell>
          <cell r="AB1016" t="str">
            <v>TAB</v>
          </cell>
        </row>
        <row r="1017">
          <cell r="B1017" t="str">
            <v>FORCE-5374260015-0001</v>
          </cell>
          <cell r="C1017" t="str">
            <v>SI</v>
          </cell>
          <cell r="E1017" t="str">
            <v>FORCEPS DENTAL TIPO KLEIN INFANTIL</v>
          </cell>
          <cell r="G1017" t="str">
            <v>INSTRUMENTAL</v>
          </cell>
          <cell r="H1017" t="str">
            <v>PIEZA</v>
          </cell>
          <cell r="I1017" t="str">
            <v>537.426.0015</v>
          </cell>
          <cell r="J1017" t="str">
            <v>Cirugía Maxilofacial.  Fórceps dental tipo Klein infantil No. 151 1/2 S.</v>
          </cell>
          <cell r="N1017">
            <v>53200252</v>
          </cell>
          <cell r="O1017" t="str">
            <v>Pinza extraccion dental (equipo medico quirurgico)</v>
          </cell>
          <cell r="S1017" t="str">
            <v>CNI</v>
          </cell>
          <cell r="T1017" t="str">
            <v>FORCE-5374260015</v>
          </cell>
          <cell r="U1017" t="str">
            <v>0001</v>
          </cell>
          <cell r="W1017">
            <v>2</v>
          </cell>
          <cell r="AB1017" t="str">
            <v>NAY</v>
          </cell>
        </row>
        <row r="1018">
          <cell r="B1018" t="str">
            <v>FORCE-5374260023-0001</v>
          </cell>
          <cell r="C1018" t="str">
            <v>SI</v>
          </cell>
          <cell r="E1018" t="str">
            <v>FORCEPS NO 23</v>
          </cell>
          <cell r="F1018" t="str">
            <v>Fórceps No. 23.</v>
          </cell>
          <cell r="G1018" t="str">
            <v>INSTRUMENTAL</v>
          </cell>
          <cell r="H1018" t="str">
            <v>PIEZA</v>
          </cell>
          <cell r="I1018" t="str">
            <v>537.426.0023</v>
          </cell>
          <cell r="J1018" t="str">
            <v>Fórceps No 23.</v>
          </cell>
          <cell r="N1018">
            <v>53200341</v>
          </cell>
          <cell r="O1018" t="str">
            <v>Separador cirugia general (equipo medico quirurgico)</v>
          </cell>
          <cell r="S1018" t="str">
            <v>CNI</v>
          </cell>
          <cell r="T1018" t="str">
            <v>FORCE-5374260023</v>
          </cell>
          <cell r="U1018" t="str">
            <v>0001</v>
          </cell>
          <cell r="W1018">
            <v>2</v>
          </cell>
          <cell r="AB1018" t="str">
            <v>TAB</v>
          </cell>
        </row>
        <row r="1019">
          <cell r="B1019" t="str">
            <v>FORCE-5374260155-0001</v>
          </cell>
          <cell r="C1019" t="str">
            <v>SI</v>
          </cell>
          <cell r="E1019" t="str">
            <v>FORCEPS NO 65</v>
          </cell>
          <cell r="F1019" t="str">
            <v>Fórceps No. 65.</v>
          </cell>
          <cell r="G1019" t="str">
            <v>INSTRUMENTAL</v>
          </cell>
          <cell r="H1019" t="str">
            <v>PIEZA</v>
          </cell>
          <cell r="I1019" t="str">
            <v>537.426.0155</v>
          </cell>
          <cell r="J1019" t="str">
            <v>Fórceps Dental.  Fórceps. N ° 65.</v>
          </cell>
          <cell r="N1019">
            <v>53200341</v>
          </cell>
          <cell r="O1019" t="str">
            <v>Separador cirugia general (equipo medico quirurgico)</v>
          </cell>
          <cell r="S1019" t="str">
            <v>CNI</v>
          </cell>
          <cell r="T1019" t="str">
            <v>FORCE-5374260155</v>
          </cell>
          <cell r="U1019" t="str">
            <v>0001</v>
          </cell>
          <cell r="W1019">
            <v>2</v>
          </cell>
          <cell r="AB1019" t="str">
            <v>TAB</v>
          </cell>
        </row>
        <row r="1020">
          <cell r="B1020" t="str">
            <v>FORCE-5374260171-0001</v>
          </cell>
          <cell r="C1020" t="str">
            <v>SI</v>
          </cell>
          <cell r="E1020" t="str">
            <v>FORCEPS NO 17</v>
          </cell>
          <cell r="F1020" t="str">
            <v>Fórceps No. 17.</v>
          </cell>
          <cell r="G1020" t="str">
            <v>INSTRUMENTAL</v>
          </cell>
          <cell r="H1020" t="str">
            <v>PIEZA</v>
          </cell>
          <cell r="I1020" t="str">
            <v>537.426.0171</v>
          </cell>
          <cell r="J1020" t="str">
            <v>Fórceps Dental.  Fórceps. N ° 17.</v>
          </cell>
          <cell r="N1020">
            <v>53200341</v>
          </cell>
          <cell r="O1020" t="str">
            <v>Separador cirugia general (equipo medico quirurgico)</v>
          </cell>
          <cell r="S1020" t="str">
            <v>CNI</v>
          </cell>
          <cell r="T1020" t="str">
            <v>FORCE-5374260171</v>
          </cell>
          <cell r="U1020" t="str">
            <v>0001</v>
          </cell>
          <cell r="W1020">
            <v>2</v>
          </cell>
          <cell r="AB1020" t="str">
            <v>TAB</v>
          </cell>
        </row>
        <row r="1021">
          <cell r="B1021" t="str">
            <v>FORCE-5374260189-0001</v>
          </cell>
          <cell r="C1021" t="str">
            <v>SI</v>
          </cell>
          <cell r="E1021" t="str">
            <v>FORCEPS NO 151</v>
          </cell>
          <cell r="F1021" t="str">
            <v>Fórceps No. 151.</v>
          </cell>
          <cell r="G1021" t="str">
            <v>INSTRUMENTAL</v>
          </cell>
          <cell r="H1021" t="str">
            <v>PIEZA</v>
          </cell>
          <cell r="I1021" t="str">
            <v>537.426.0189</v>
          </cell>
          <cell r="J1021" t="str">
            <v>Fórceps Dental.  Fórceps. N ° 151.</v>
          </cell>
          <cell r="N1021">
            <v>53200341</v>
          </cell>
          <cell r="O1021" t="str">
            <v>Separador cirugia general (equipo medico quirurgico)</v>
          </cell>
          <cell r="S1021" t="str">
            <v>CNI</v>
          </cell>
          <cell r="T1021" t="str">
            <v>FORCE-5374260189</v>
          </cell>
          <cell r="U1021" t="str">
            <v>0001</v>
          </cell>
          <cell r="W1021">
            <v>2</v>
          </cell>
          <cell r="AB1021" t="str">
            <v>TAB</v>
          </cell>
        </row>
        <row r="1022">
          <cell r="B1022" t="str">
            <v>FORCE-5374260197-0001</v>
          </cell>
          <cell r="C1022" t="str">
            <v>SI</v>
          </cell>
          <cell r="E1022" t="str">
            <v>FORCEPS NO 150</v>
          </cell>
          <cell r="F1022" t="str">
            <v>Fórceps No. 150.</v>
          </cell>
          <cell r="G1022" t="str">
            <v>INSTRUMENTAL</v>
          </cell>
          <cell r="H1022" t="str">
            <v>PIEZA</v>
          </cell>
          <cell r="I1022" t="str">
            <v>537.426.0197</v>
          </cell>
          <cell r="J1022" t="str">
            <v>Fórceps N ° 150.</v>
          </cell>
          <cell r="N1022">
            <v>53200341</v>
          </cell>
          <cell r="O1022" t="str">
            <v>Separador cirugia general (equipo medico quirurgico)</v>
          </cell>
          <cell r="S1022" t="str">
            <v>CNI</v>
          </cell>
          <cell r="T1022" t="str">
            <v>FORCE-5374260197</v>
          </cell>
          <cell r="U1022" t="str">
            <v>0001</v>
          </cell>
          <cell r="W1022">
            <v>2</v>
          </cell>
          <cell r="AB1022" t="str">
            <v>TAB</v>
          </cell>
        </row>
        <row r="1023">
          <cell r="B1023" t="str">
            <v>FORCE-5374260205-0001</v>
          </cell>
          <cell r="C1023" t="str">
            <v>SI</v>
          </cell>
          <cell r="E1023" t="str">
            <v>FORCEPS PARA ODONTECTOMIAS DEL NO 151 B</v>
          </cell>
          <cell r="F1023" t="str">
            <v>Fórceps Dental. Fórceps para odontectomías del No. 151 B</v>
          </cell>
          <cell r="G1023" t="str">
            <v>INSTRUMENTAL</v>
          </cell>
          <cell r="H1023" t="str">
            <v>PIEZA</v>
          </cell>
          <cell r="I1023" t="str">
            <v>537.426.0205</v>
          </cell>
          <cell r="J1023" t="str">
            <v>Fórceps para odontectomias del N ° 151 B.</v>
          </cell>
          <cell r="S1023" t="str">
            <v>CNI</v>
          </cell>
          <cell r="T1023" t="str">
            <v>FORCE-5374260205</v>
          </cell>
          <cell r="U1023" t="str">
            <v>0001</v>
          </cell>
          <cell r="AB1023" t="str">
            <v>GRO 1 Y 2 NIV</v>
          </cell>
        </row>
        <row r="1024">
          <cell r="B1024" t="str">
            <v>FORCE-5374260213-0001</v>
          </cell>
          <cell r="C1024" t="str">
            <v>SI</v>
          </cell>
          <cell r="E1024" t="str">
            <v>FORCEPS NO 99 C</v>
          </cell>
          <cell r="F1024" t="str">
            <v>Fórceps No. 99 c.</v>
          </cell>
          <cell r="G1024" t="str">
            <v>INSTRUMENTAL</v>
          </cell>
          <cell r="H1024" t="str">
            <v>PIEZA</v>
          </cell>
          <cell r="I1024" t="str">
            <v>537.426.0213</v>
          </cell>
          <cell r="J1024" t="str">
            <v>Fórceps Dental.  Fórceps. N ° 99 C.</v>
          </cell>
          <cell r="N1024">
            <v>53200341</v>
          </cell>
          <cell r="O1024" t="str">
            <v>Separador cirugia general (equipo medico quirurgico)</v>
          </cell>
          <cell r="S1024" t="str">
            <v>CNI</v>
          </cell>
          <cell r="T1024" t="str">
            <v>FORCE-5374260213</v>
          </cell>
          <cell r="U1024" t="str">
            <v>0001</v>
          </cell>
          <cell r="W1024">
            <v>2</v>
          </cell>
          <cell r="AB1024" t="str">
            <v>TAB</v>
          </cell>
        </row>
        <row r="1025">
          <cell r="B1025" t="str">
            <v>FORCE-5374260221-0001</v>
          </cell>
          <cell r="C1025" t="str">
            <v>SI</v>
          </cell>
          <cell r="E1025" t="str">
            <v>FORCEPS NO 101</v>
          </cell>
          <cell r="F1025" t="str">
            <v>Fórceps No. 101.</v>
          </cell>
          <cell r="G1025" t="str">
            <v>INSTRUMENTAL</v>
          </cell>
          <cell r="H1025" t="str">
            <v>PIEZA</v>
          </cell>
          <cell r="I1025" t="str">
            <v>537.426.0221</v>
          </cell>
          <cell r="J1025" t="str">
            <v>Fórceps N ° 101.</v>
          </cell>
          <cell r="N1025">
            <v>53200341</v>
          </cell>
          <cell r="O1025" t="str">
            <v>Separador cirugia general (equipo medico quirurgico)</v>
          </cell>
          <cell r="S1025" t="str">
            <v>CNI</v>
          </cell>
          <cell r="T1025" t="str">
            <v>FORCE-5374260221</v>
          </cell>
          <cell r="U1025" t="str">
            <v>0001</v>
          </cell>
          <cell r="W1025">
            <v>2</v>
          </cell>
          <cell r="AB1025" t="str">
            <v>TAB</v>
          </cell>
        </row>
        <row r="1026">
          <cell r="B1026" t="str">
            <v>FORCE-5374260239-0001</v>
          </cell>
          <cell r="C1026" t="str">
            <v>SI</v>
          </cell>
          <cell r="E1026" t="str">
            <v>FORCEPS NO 210 Y 222 JUEGO</v>
          </cell>
          <cell r="F1026" t="str">
            <v>Fórceps No. 210 y 222 juego</v>
          </cell>
          <cell r="G1026" t="str">
            <v>INSTRUMENTAL</v>
          </cell>
          <cell r="H1026" t="str">
            <v>PIEZA</v>
          </cell>
          <cell r="I1026" t="str">
            <v>537.426.0239</v>
          </cell>
          <cell r="J1026" t="str">
            <v>Fórceps Dental.  Fórceps. N ° 210 y 222. Juego.</v>
          </cell>
          <cell r="N1026">
            <v>53200341</v>
          </cell>
          <cell r="O1026" t="str">
            <v>Separador cirugia general (equipo medico quirurgico)</v>
          </cell>
          <cell r="S1026" t="str">
            <v>CNI</v>
          </cell>
          <cell r="T1026" t="str">
            <v>FORCE-5374260239</v>
          </cell>
          <cell r="U1026" t="str">
            <v>0001</v>
          </cell>
          <cell r="W1026">
            <v>2</v>
          </cell>
          <cell r="AB1026" t="str">
            <v>TAB</v>
          </cell>
        </row>
        <row r="1027">
          <cell r="B1027" t="str">
            <v>FORCE-5374260262-0001</v>
          </cell>
          <cell r="C1027" t="str">
            <v>SI</v>
          </cell>
          <cell r="E1027" t="str">
            <v>FORCEPS NO 18 DERECHO</v>
          </cell>
          <cell r="F1027" t="str">
            <v>Fórceps No. 18 derecho.</v>
          </cell>
          <cell r="G1027" t="str">
            <v>INSTRUMENTAL</v>
          </cell>
          <cell r="H1027" t="str">
            <v>PIEZA</v>
          </cell>
          <cell r="I1027" t="str">
            <v>537.426.0262</v>
          </cell>
          <cell r="J1027" t="str">
            <v>Fórceps Dental.  Fórceps. N ° 18 derecho.</v>
          </cell>
          <cell r="N1027">
            <v>53200341</v>
          </cell>
          <cell r="O1027" t="str">
            <v>Separador cirugia general (equipo medico quirurgico)</v>
          </cell>
          <cell r="S1027" t="str">
            <v>CNI</v>
          </cell>
          <cell r="T1027" t="str">
            <v>FORCE-5374260262</v>
          </cell>
          <cell r="U1027" t="str">
            <v>0001</v>
          </cell>
          <cell r="W1027">
            <v>2</v>
          </cell>
          <cell r="AB1027" t="str">
            <v>TAB</v>
          </cell>
        </row>
        <row r="1028">
          <cell r="B1028" t="str">
            <v>FORCE-5374260270-0001</v>
          </cell>
          <cell r="C1028" t="str">
            <v>SI</v>
          </cell>
          <cell r="E1028" t="str">
            <v>FORCEPS NO 53 IZQUIERDO</v>
          </cell>
          <cell r="F1028" t="str">
            <v>Fórceps No. 53 izquierdo.</v>
          </cell>
          <cell r="G1028" t="str">
            <v>INSTRUMENTAL</v>
          </cell>
          <cell r="H1028" t="str">
            <v>PIEZA</v>
          </cell>
          <cell r="I1028" t="str">
            <v>537.426.0270</v>
          </cell>
          <cell r="J1028" t="str">
            <v>Fórceps Dental.  Fórceps. N ° 53 izquierdo.</v>
          </cell>
          <cell r="N1028">
            <v>53200341</v>
          </cell>
          <cell r="O1028" t="str">
            <v>Separador cirugia general (equipo medico quirurgico)</v>
          </cell>
          <cell r="S1028" t="str">
            <v>CNI</v>
          </cell>
          <cell r="T1028" t="str">
            <v>FORCE-5374260270</v>
          </cell>
          <cell r="U1028" t="str">
            <v>0001</v>
          </cell>
          <cell r="W1028">
            <v>2</v>
          </cell>
          <cell r="AB1028" t="str">
            <v>TAB</v>
          </cell>
        </row>
        <row r="1029">
          <cell r="B1029" t="str">
            <v>FORCE-5374260288-0001</v>
          </cell>
          <cell r="C1029" t="str">
            <v>SI</v>
          </cell>
          <cell r="E1029" t="str">
            <v>FORCEPS NO 18 IZQUIERDO</v>
          </cell>
          <cell r="F1029" t="str">
            <v>Fórceps No. 18 izquierdo.</v>
          </cell>
          <cell r="G1029" t="str">
            <v>INSTRUMENTAL</v>
          </cell>
          <cell r="H1029" t="str">
            <v>PIEZA</v>
          </cell>
          <cell r="I1029" t="str">
            <v>537.426.0288</v>
          </cell>
          <cell r="J1029" t="str">
            <v>Fórceps Dental.  Fórceps. N ° 18 izquierdo.</v>
          </cell>
          <cell r="N1029">
            <v>53200341</v>
          </cell>
          <cell r="O1029" t="str">
            <v>Separador cirugia general (equipo medico quirurgico)</v>
          </cell>
          <cell r="S1029" t="str">
            <v>CNI</v>
          </cell>
          <cell r="T1029" t="str">
            <v>FORCE-5374260288</v>
          </cell>
          <cell r="U1029" t="str">
            <v>0001</v>
          </cell>
          <cell r="W1029">
            <v>2</v>
          </cell>
          <cell r="AB1029" t="str">
            <v>TAB</v>
          </cell>
        </row>
        <row r="1030">
          <cell r="B1030" t="str">
            <v>FORCE-5374260353-0001</v>
          </cell>
          <cell r="C1030" t="str">
            <v>SI</v>
          </cell>
          <cell r="E1030" t="str">
            <v>FORCEPS WALSHAM DERECHO</v>
          </cell>
          <cell r="F1030" t="str">
            <v>Fórceps Walsham derecho</v>
          </cell>
          <cell r="G1030" t="str">
            <v>INSTRUMENTAL</v>
          </cell>
          <cell r="H1030" t="str">
            <v>PIEZA</v>
          </cell>
          <cell r="I1030" t="str">
            <v>537.426.0353</v>
          </cell>
          <cell r="J1030" t="str">
            <v>Fórceps Walsham derecho.</v>
          </cell>
          <cell r="S1030" t="str">
            <v>CNI</v>
          </cell>
          <cell r="T1030" t="str">
            <v>FORCE-5374260353</v>
          </cell>
          <cell r="U1030" t="str">
            <v>0001</v>
          </cell>
          <cell r="AB1030" t="str">
            <v>GRO 1 Y 2 NIV</v>
          </cell>
        </row>
        <row r="1031">
          <cell r="B1031" t="str">
            <v>FORCE-5374260387-0001</v>
          </cell>
          <cell r="C1031" t="str">
            <v>SI</v>
          </cell>
          <cell r="E1031" t="str">
            <v>FORCEPS WALSHAM IZQUIERDO</v>
          </cell>
          <cell r="F1031" t="str">
            <v>Fórceps Walsham izquierdo</v>
          </cell>
          <cell r="G1031" t="str">
            <v>INSTRUMENTAL</v>
          </cell>
          <cell r="H1031" t="str">
            <v>PIEZA</v>
          </cell>
          <cell r="I1031" t="str">
            <v>537.426.0387</v>
          </cell>
          <cell r="J1031" t="str">
            <v>Fórceps Walsham izquierdo.</v>
          </cell>
          <cell r="S1031" t="str">
            <v>CNI</v>
          </cell>
          <cell r="T1031" t="str">
            <v>FORCE-5374260387</v>
          </cell>
          <cell r="U1031" t="str">
            <v>0001</v>
          </cell>
          <cell r="AB1031" t="str">
            <v>GRO 1 Y 2 NIV</v>
          </cell>
        </row>
        <row r="1032">
          <cell r="B1032" t="str">
            <v>FORCE-5374260411-0001</v>
          </cell>
          <cell r="C1032" t="str">
            <v>SI</v>
          </cell>
          <cell r="E1032" t="str">
            <v>FORCEPS NO 69</v>
          </cell>
          <cell r="F1032" t="str">
            <v>Fórceps No. 69.</v>
          </cell>
          <cell r="G1032" t="str">
            <v>INSTRUMENTAL</v>
          </cell>
          <cell r="H1032" t="str">
            <v>PIEZA</v>
          </cell>
          <cell r="I1032" t="str">
            <v>537.426.0411</v>
          </cell>
          <cell r="J1032" t="str">
            <v>Fórceps N ° 69.</v>
          </cell>
          <cell r="N1032">
            <v>53200341</v>
          </cell>
          <cell r="O1032" t="str">
            <v>Separador cirugia general (equipo medico quirurgico)</v>
          </cell>
          <cell r="S1032" t="str">
            <v>CNI</v>
          </cell>
          <cell r="T1032" t="str">
            <v>FORCE-5374260411</v>
          </cell>
          <cell r="U1032" t="str">
            <v>0001</v>
          </cell>
          <cell r="W1032">
            <v>2</v>
          </cell>
          <cell r="AB1032" t="str">
            <v>TAB</v>
          </cell>
        </row>
        <row r="1033">
          <cell r="B1033" t="str">
            <v>FORCE-5374260460-0001</v>
          </cell>
          <cell r="C1033" t="str">
            <v>SI</v>
          </cell>
          <cell r="E1033" t="str">
            <v>FORCEPS NO 53 DERECHO</v>
          </cell>
          <cell r="F1033" t="str">
            <v>Fórceps No. 53 derecho.</v>
          </cell>
          <cell r="G1033" t="str">
            <v>INSTRUMENTAL</v>
          </cell>
          <cell r="H1033" t="str">
            <v>PIEZA</v>
          </cell>
          <cell r="I1033" t="str">
            <v>537.426.0460</v>
          </cell>
          <cell r="J1033" t="str">
            <v>Fórceps Dental.  Fórceps. N ° 53 derecho.</v>
          </cell>
          <cell r="N1033">
            <v>53200341</v>
          </cell>
          <cell r="O1033" t="str">
            <v>Separador cirugia general (equipo medico quirurgico)</v>
          </cell>
          <cell r="S1033" t="str">
            <v>CNI</v>
          </cell>
          <cell r="T1033" t="str">
            <v>FORCE-5374260460</v>
          </cell>
          <cell r="U1033" t="str">
            <v>0001</v>
          </cell>
          <cell r="W1033">
            <v>2</v>
          </cell>
          <cell r="AB1033" t="str">
            <v>TAB</v>
          </cell>
        </row>
        <row r="1034">
          <cell r="B1034" t="str">
            <v>FORCE-5374260486-0001</v>
          </cell>
          <cell r="C1034" t="str">
            <v>SI</v>
          </cell>
          <cell r="E1034" t="str">
            <v>FORCEPS NO 88 R</v>
          </cell>
          <cell r="F1034" t="str">
            <v>Fórceps No. 88 R.</v>
          </cell>
          <cell r="G1034" t="str">
            <v>INSTRUMENTAL</v>
          </cell>
          <cell r="H1034" t="str">
            <v>PIEZA</v>
          </cell>
          <cell r="I1034" t="str">
            <v>537.426.0486</v>
          </cell>
          <cell r="J1034" t="str">
            <v>Fórceps Dental.  Fórceps. N ° 88 R.</v>
          </cell>
          <cell r="N1034">
            <v>53200341</v>
          </cell>
          <cell r="O1034" t="str">
            <v>Separador cirugia general (equipo medico quirurgico)</v>
          </cell>
          <cell r="S1034" t="str">
            <v>CNI</v>
          </cell>
          <cell r="T1034" t="str">
            <v>FORCE-5374260486</v>
          </cell>
          <cell r="U1034" t="str">
            <v>0001</v>
          </cell>
          <cell r="W1034">
            <v>2</v>
          </cell>
          <cell r="AB1034" t="str">
            <v>TAB</v>
          </cell>
        </row>
        <row r="1035">
          <cell r="B1035" t="str">
            <v>FORCE-5374260502-0001</v>
          </cell>
          <cell r="C1035" t="str">
            <v>SI</v>
          </cell>
          <cell r="E1035" t="str">
            <v>FORCEPS PARA ODONTECTOMIAS TIPO KLEIN DEL NO 6</v>
          </cell>
          <cell r="F1035" t="str">
            <v>Fórceps para odontectomías tipo klein, del No. 6.</v>
          </cell>
          <cell r="G1035" t="str">
            <v>INSTRUMENTAL</v>
          </cell>
          <cell r="H1035" t="str">
            <v>PIEZA</v>
          </cell>
          <cell r="I1035" t="str">
            <v>537.426.0502</v>
          </cell>
          <cell r="J1035" t="str">
            <v>Fórceps Dental.  Fórceps  para  odontectomías  tipo  Klein del No. 6.</v>
          </cell>
          <cell r="N1035">
            <v>53200339</v>
          </cell>
          <cell r="O1035" t="str">
            <v>Separador bucal (equipo medico quirurgico)</v>
          </cell>
          <cell r="S1035" t="str">
            <v>CNI</v>
          </cell>
          <cell r="T1035" t="str">
            <v>FORCE-5374260502</v>
          </cell>
          <cell r="U1035" t="str">
            <v>0001</v>
          </cell>
          <cell r="W1035">
            <v>2</v>
          </cell>
          <cell r="AB1035" t="str">
            <v>TAB</v>
          </cell>
        </row>
        <row r="1036">
          <cell r="B1036" t="str">
            <v>FORCE-5374260544-0001</v>
          </cell>
          <cell r="C1036" t="str">
            <v>SI</v>
          </cell>
          <cell r="E1036" t="str">
            <v>FORCEPS PARA ODONTECTOMIAS TIPO KLEIN DEL NO 3</v>
          </cell>
          <cell r="F1036" t="str">
            <v>Fórceps para odontectomías tipo klein, del No. 3.</v>
          </cell>
          <cell r="G1036" t="str">
            <v>INSTRUMENTAL</v>
          </cell>
          <cell r="H1036" t="str">
            <v>PIEZA</v>
          </cell>
          <cell r="I1036" t="str">
            <v>537.426.0544</v>
          </cell>
          <cell r="J1036" t="str">
            <v>Fórceps Dental.  Fórceps  para  odontectomías  tipo  Klein del No. 3.</v>
          </cell>
          <cell r="N1036">
            <v>53200339</v>
          </cell>
          <cell r="O1036" t="str">
            <v>Separador bucal (equipo medico quirurgico)</v>
          </cell>
          <cell r="S1036" t="str">
            <v>CNI</v>
          </cell>
          <cell r="T1036" t="str">
            <v>FORCE-5374260544</v>
          </cell>
          <cell r="U1036" t="str">
            <v>0001</v>
          </cell>
          <cell r="W1036">
            <v>2</v>
          </cell>
          <cell r="AB1036" t="str">
            <v>TAB</v>
          </cell>
        </row>
        <row r="1037">
          <cell r="B1037" t="str">
            <v>FORCE-5374260569-0001</v>
          </cell>
          <cell r="C1037" t="str">
            <v>SI</v>
          </cell>
          <cell r="E1037" t="str">
            <v>FORCEPS NO 88 L</v>
          </cell>
          <cell r="F1037" t="str">
            <v>Fórceps nº 88 L.</v>
          </cell>
          <cell r="G1037" t="str">
            <v>INSTRUMENTAL</v>
          </cell>
          <cell r="H1037" t="str">
            <v>PIEZA</v>
          </cell>
          <cell r="I1037" t="str">
            <v>537.426.0569</v>
          </cell>
          <cell r="J1037" t="str">
            <v>Fórceps Dental.  Fórceps. N ° 88 L.</v>
          </cell>
          <cell r="N1037">
            <v>53200341</v>
          </cell>
          <cell r="O1037" t="str">
            <v>Separador cirugia general (equipo medico quirurgico)</v>
          </cell>
          <cell r="S1037" t="str">
            <v>CNI</v>
          </cell>
          <cell r="T1037" t="str">
            <v>FORCE-5374260569</v>
          </cell>
          <cell r="U1037" t="str">
            <v>0001</v>
          </cell>
          <cell r="W1037">
            <v>2</v>
          </cell>
          <cell r="AB1037" t="str">
            <v>TAB</v>
          </cell>
        </row>
        <row r="1038">
          <cell r="B1038" t="str">
            <v>FORCE-5374260726-0001</v>
          </cell>
          <cell r="C1038" t="str">
            <v>SI</v>
          </cell>
          <cell r="E1038" t="str">
            <v>FORCEPS PARA ODONTECTOMIAS DEL NO 210</v>
          </cell>
          <cell r="G1038" t="str">
            <v>INSTRUMENTAL</v>
          </cell>
          <cell r="H1038" t="str">
            <v>PIEZA</v>
          </cell>
          <cell r="I1038" t="str">
            <v>537.426.0726</v>
          </cell>
          <cell r="J1038" t="str">
            <v>Fórceps Dental.  Fórceps para odontectomías del No. 210.</v>
          </cell>
          <cell r="N1038">
            <v>53200341</v>
          </cell>
          <cell r="O1038" t="str">
            <v>Separador cirugia general (equipo medico quirurgico)</v>
          </cell>
          <cell r="S1038" t="str">
            <v>CNI</v>
          </cell>
          <cell r="T1038" t="str">
            <v>FORCE-5374260726</v>
          </cell>
          <cell r="U1038" t="str">
            <v>0001</v>
          </cell>
          <cell r="AB1038" t="str">
            <v>SON 2</v>
          </cell>
        </row>
        <row r="1039">
          <cell r="B1039" t="str">
            <v>FORCE-5374260734-0001</v>
          </cell>
          <cell r="C1039" t="str">
            <v>SI</v>
          </cell>
          <cell r="E1039" t="str">
            <v>FORCEPS PARA ODONTECTOMIAS DEL NO 222</v>
          </cell>
          <cell r="G1039" t="str">
            <v>INSTRUMENTAL</v>
          </cell>
          <cell r="H1039" t="str">
            <v>PIEZA</v>
          </cell>
          <cell r="I1039" t="str">
            <v>537.426.0734</v>
          </cell>
          <cell r="J1039" t="str">
            <v>Fórceps Dental.  Fórceps para odontectomías del No. 222.</v>
          </cell>
          <cell r="N1039">
            <v>53200341</v>
          </cell>
          <cell r="O1039" t="str">
            <v>Separador cirugia general (equipo medico quirurgico)</v>
          </cell>
          <cell r="S1039" t="str">
            <v>CNI</v>
          </cell>
          <cell r="T1039" t="str">
            <v>FORCE-5374260734</v>
          </cell>
          <cell r="U1039" t="str">
            <v>0001</v>
          </cell>
          <cell r="AB1039" t="str">
            <v>SON 2</v>
          </cell>
        </row>
        <row r="1040">
          <cell r="B1040" t="str">
            <v>FOROP-5314250068-0001</v>
          </cell>
          <cell r="C1040" t="str">
            <v>SI</v>
          </cell>
          <cell r="E1040" t="str">
            <v>FOROPTERO REFRACTOR</v>
          </cell>
          <cell r="F1040" t="str">
            <v>Foróptero refractor para albergar lentes de diferentes graduaciones. Cuenta con lentes cilíndricos de 0 a 6 dioptrías pasos 0.25 girables; lentes esféricos - 19 + 16.75 dioptrías en pasos de 0.25 y pasos de 3 a 4 dioptrías para cambios rápidos; filtros cilíndricos cruzados de + 0.25 dioptrías; varilla con cartilla de visión cercana; adaptador para colocación en el poste.</v>
          </cell>
          <cell r="G1040" t="str">
            <v>EQUIPO MÉDICO</v>
          </cell>
          <cell r="H1040" t="str">
            <v>EQUIPO</v>
          </cell>
          <cell r="I1040" t="str">
            <v>531.425.0068</v>
          </cell>
          <cell r="J1040" t="str">
            <v>Foróptero refractor. Foróptero refractor para albergar lentes de diferentes graduaciones e identificar con precisión la lente que corrija ametropías lentes cilíndricos de 0 a 6 dioptrías pasos 0.25 girables lentes esféricos - 19 + 16.75 dioptrías en pasos de 0.25. Pasos de 3 a 4 dioptrías para cambios rápidos. Filtros cilíndricos cruzados de + 0.25 dioptrías. Varilla con cartilla de visión cercana. Adaptador para colocación en el poste.</v>
          </cell>
          <cell r="N1040">
            <v>53100259</v>
          </cell>
          <cell r="O1040" t="str">
            <v>Oftalmometro (equipo medico quirurgico)</v>
          </cell>
          <cell r="S1040" t="str">
            <v>CNI</v>
          </cell>
          <cell r="T1040" t="str">
            <v>FOROP-5314250068</v>
          </cell>
          <cell r="U1040" t="str">
            <v>0001</v>
          </cell>
          <cell r="V1040" t="str">
            <v xml:space="preserve">Pasos para cambios: 3 a 4 dioptrías;  Filtros: cilíndricos cruzados de + 0.25 dioptrías; </v>
          </cell>
          <cell r="W1040">
            <v>4</v>
          </cell>
          <cell r="AB1040" t="str">
            <v>SIN</v>
          </cell>
        </row>
        <row r="1041">
          <cell r="B1041" t="str">
            <v>FOROP-5314250068-0002</v>
          </cell>
          <cell r="C1041" t="str">
            <v>SI</v>
          </cell>
          <cell r="E1041" t="str">
            <v>FOROPTERO REFRACTOR</v>
          </cell>
          <cell r="G1041" t="str">
            <v>EQUIPO MÉDICO</v>
          </cell>
          <cell r="H1041" t="str">
            <v>EQUIPO</v>
          </cell>
          <cell r="I1041" t="str">
            <v>531.425.0068</v>
          </cell>
          <cell r="J1041" t="str">
            <v>Foróptero refractor. Foróptero refractor para albergar lentes de diferentes graduaciones e identificar con precisión la lente que corrija ametropías lentes cilíndricos de 0 a 6 dioptrías pasos 0.25 girables lentes esféricos - 19 + 16.75 dioptrías en pasos de 0.25. Pasos de 3 a 4 dioptrías para cambios rápidos. Filtros cilíndricos cruzados de + 0.25 dioptrías. Varilla con cartilla de visión cercana. Adaptador para colocación en el poste.</v>
          </cell>
          <cell r="N1041">
            <v>53100259</v>
          </cell>
          <cell r="O1041" t="str">
            <v>Oftalmometro (equipo medico quirurgico)</v>
          </cell>
          <cell r="S1041" t="str">
            <v>CNI</v>
          </cell>
          <cell r="T1041" t="str">
            <v>FOROP-5314250068</v>
          </cell>
          <cell r="U1041" t="str">
            <v>0002</v>
          </cell>
          <cell r="V1041" t="str">
            <v xml:space="preserve">Pasos para cambios: 4 dioptrías; Filtros: Rojo y verde; </v>
          </cell>
          <cell r="AB1041" t="str">
            <v>QRO</v>
          </cell>
        </row>
        <row r="1042">
          <cell r="B1042" t="str">
            <v>FOROP-5314250068-0003</v>
          </cell>
          <cell r="C1042" t="str">
            <v>SI</v>
          </cell>
          <cell r="E1042" t="str">
            <v>FOROPTERO REFRACTOR</v>
          </cell>
          <cell r="G1042" t="str">
            <v>EQUIPO MÉDICO</v>
          </cell>
          <cell r="H1042" t="str">
            <v>EQUIPO</v>
          </cell>
          <cell r="I1042" t="str">
            <v>531.425.0068</v>
          </cell>
          <cell r="J1042" t="str">
            <v>Foróptero refractor. Foróptero refractor para albergar lentes de diferentes graduaciones e identificar con precisión la lente que corrija ametropías lentes cilíndricos de 0 a 6 dioptrías pasos 0.25 girables lentes esféricos - 19 + 16.75 dioptrías en pasos de 0.25. Pasos de 3 a 4 dioptrías para cambios rápidos. Filtros cilíndricos cruzados de + 0.25 dioptrías. Varilla con cartilla de visión cercana. Adaptador para colocación en el poste.</v>
          </cell>
          <cell r="N1042">
            <v>53100259</v>
          </cell>
          <cell r="O1042" t="str">
            <v>Oftalmometro (equipo medico quirurgico)</v>
          </cell>
          <cell r="S1042" t="str">
            <v>CNI</v>
          </cell>
          <cell r="T1042" t="str">
            <v>FOROP-5314250068</v>
          </cell>
          <cell r="U1042" t="str">
            <v>0003</v>
          </cell>
          <cell r="V1042" t="str">
            <v xml:space="preserve">Pasos para cambios: 4 dioptrías; Filtros: Rojo y verde; </v>
          </cell>
          <cell r="AB1042" t="str">
            <v>SLP</v>
          </cell>
        </row>
        <row r="1043">
          <cell r="B1043" t="str">
            <v>FOTOC-5314300061-0001</v>
          </cell>
          <cell r="C1043" t="str">
            <v>SI</v>
          </cell>
          <cell r="E1043" t="str">
            <v>FOTOCOAGULADOR INTEGRAL PARA RETINA, ESTADO SOLIDO</v>
          </cell>
          <cell r="F1043" t="str">
            <v>Fotocoagulador integral para retina, estado solido, para coagulación retiniana por medio de rayo láser de estado sólido, con longitud de onda del haz de tratamiento de 532 nm; potencia máxima en la córnea de 1.2, 1.5 o 2 W; lámpara de hendidura en la endosonda de 1.5 W; pulso de duración seleccionable; lente de contacto Mainster estándar, Goldman de tres espejos y tipo Rich; sistema de seguridad de bloqueo automático y manual.</v>
          </cell>
          <cell r="G1043" t="str">
            <v>EQUIPO MÉDICO</v>
          </cell>
          <cell r="H1043" t="str">
            <v>EQUIPO</v>
          </cell>
          <cell r="I1043" t="str">
            <v>531.430.0061</v>
          </cell>
          <cell r="J1043" t="str">
            <v>Fotocoagulador integral para retina estado sólido.. Equipo que se utiliza por método invasivo para coagulación retiniana por medio de rayo láser. Fotocoagulador de tecnología láser de frecuencia doblada y diodo láser. Con longitud de onda del haz de tratamiento de 532 nm. Principio de trabajo en base a un diodo láser con cristal láser y cristal de doblaje para la generación de radiación de 532 nm de longitud de onda. Potencia máxima en la córnea de 1.200 miliwatts (1.2 W). Con lámpara de hendidura de 1.500 miliwatts (1.5 W) con la endosonda. Duración del pulso seleccionable en forma continua desde 10 ms o menor hasta 2.500 ms. Con selector de función de trabajo para uso con lámpara de hendidura con endoSondas. o con oftalmoscopio láser indirecto. Sistema de enfriamiento termoeléctrico. Lámpara de hendidura especialmente diseñada para trabajar con cambiador de 5 aumentos. Lente de contacto Mainster estándar de 90 grados. Lente de contacto Goldman de tres espejos. Lente de contacto tipo Rich para trabajos de trabeculoplastía. Tonómetro de aplanación con sistema de adaptación a la lámpara de hendidura con micromanipulador incluido para la exacta puntería del haz de tratamiento. Selección del punto de tratamiento seleccionable en forma parafocal desde 50 hasta 500 micras el selector de función permite trabajar el láser bien sea con la lámpara de hendidura con el oftalmoscopio indirecto o con la endosonda sin necesidad de realizar modificación alguna. Mesa electromotorizada y accesible a pacientes en silla de ruedas.</v>
          </cell>
          <cell r="N1043">
            <v>53100873</v>
          </cell>
          <cell r="O1043" t="str">
            <v>Laser fotocoagulador</v>
          </cell>
          <cell r="S1043" t="str">
            <v>CNI</v>
          </cell>
          <cell r="T1043" t="str">
            <v>FOTOC-5314300061</v>
          </cell>
          <cell r="U1043" t="str">
            <v>0001</v>
          </cell>
          <cell r="W1043">
            <v>4</v>
          </cell>
          <cell r="AB1043" t="str">
            <v>QRO</v>
          </cell>
        </row>
        <row r="1044">
          <cell r="B1044" t="str">
            <v>FRESE-5377130017-0001</v>
          </cell>
          <cell r="C1044" t="str">
            <v>SI</v>
          </cell>
          <cell r="E1044" t="str">
            <v>FRESERO METALICO (PORTAFRESAS)</v>
          </cell>
          <cell r="F1044" t="str">
            <v>Fresero metálico (portafresas).</v>
          </cell>
          <cell r="G1044" t="str">
            <v>INSTRUMENTAL</v>
          </cell>
          <cell r="H1044" t="str">
            <v>PIEZA</v>
          </cell>
          <cell r="I1044" t="str">
            <v>537.713.0017</v>
          </cell>
          <cell r="J1044" t="str">
            <v>Fresero.  Fresero metálico (portafresas).</v>
          </cell>
          <cell r="N1044">
            <v>53200369</v>
          </cell>
          <cell r="O1044" t="str">
            <v>Termometro visual no programable (instrumental de laboratorio)</v>
          </cell>
          <cell r="S1044" t="str">
            <v>CNI</v>
          </cell>
          <cell r="T1044" t="str">
            <v>FRESE-5377130017</v>
          </cell>
          <cell r="U1044" t="str">
            <v>0001</v>
          </cell>
          <cell r="W1044">
            <v>2</v>
          </cell>
          <cell r="AB1044" t="str">
            <v>TAB</v>
          </cell>
        </row>
        <row r="1045">
          <cell r="B1045" t="str">
            <v>GABIN-5114510158-0001</v>
          </cell>
          <cell r="C1045" t="str">
            <v>SI</v>
          </cell>
          <cell r="E1045" t="str">
            <v>GABINETE UNIVERSAL</v>
          </cell>
          <cell r="F1045" t="str">
            <v>Gabinete universal. Base de lámina de acero calibre no. 18, doblada y ensamblada, acabado en pintura color arena. Dimensiones generales 92 cm x 50 cm x 182 cm.</v>
          </cell>
          <cell r="G1045" t="str">
            <v>MOBILIARIO</v>
          </cell>
          <cell r="H1045" t="str">
            <v>PIEZA</v>
          </cell>
          <cell r="I1045" t="str">
            <v>SIN CLAVE</v>
          </cell>
          <cell r="M1045" t="str">
            <v>511.451.0158</v>
          </cell>
          <cell r="N1045">
            <v>51100033</v>
          </cell>
          <cell r="O1045" t="str">
            <v>Gabinete universal</v>
          </cell>
          <cell r="S1045" t="str">
            <v>IMSS</v>
          </cell>
          <cell r="T1045" t="str">
            <v>GABIN-5114510158</v>
          </cell>
          <cell r="U1045" t="str">
            <v>0001</v>
          </cell>
          <cell r="V1045" t="str">
            <v>Dimensiones: 92cm(l) x 50cm (a) x 182cm (h)
Acabado: Pintura color arena. 
Tolerancia dimensión: +/- 2cm</v>
          </cell>
          <cell r="W1045">
            <v>0</v>
          </cell>
          <cell r="AB1045" t="str">
            <v>SLP</v>
          </cell>
        </row>
        <row r="1046">
          <cell r="B1046" t="str">
            <v>GABIN-5114510158-0002</v>
          </cell>
          <cell r="C1046" t="str">
            <v>SI</v>
          </cell>
          <cell r="E1046" t="str">
            <v>GABINETE UNIVERSAL CON VIDRIOS</v>
          </cell>
          <cell r="G1046" t="str">
            <v>MOBILIARIO</v>
          </cell>
          <cell r="H1046" t="str">
            <v>PIEZA</v>
          </cell>
          <cell r="I1046" t="str">
            <v>SIN CLAVE</v>
          </cell>
          <cell r="M1046" t="str">
            <v>511.451.0158</v>
          </cell>
          <cell r="N1046">
            <v>51100033</v>
          </cell>
          <cell r="O1046" t="str">
            <v>Gabinete universal</v>
          </cell>
          <cell r="S1046" t="str">
            <v>IMSS</v>
          </cell>
          <cell r="T1046" t="str">
            <v>GABIN-5114510158</v>
          </cell>
          <cell r="U1046" t="str">
            <v>0002</v>
          </cell>
          <cell r="V1046" t="str">
            <v>Dimensiones: 90cm(l) x 50cm (a) x 180cm (h)
Acabado: Al carbono rolado en frío
Tolerancia dimensión: +/- 10%</v>
          </cell>
          <cell r="W1046">
            <v>0</v>
          </cell>
          <cell r="AB1046" t="str">
            <v>NAY</v>
          </cell>
        </row>
        <row r="1047">
          <cell r="B1047" t="str">
            <v>GABIN-5114510158-0003</v>
          </cell>
          <cell r="C1047" t="str">
            <v>TEX</v>
          </cell>
          <cell r="E1047" t="str">
            <v>GABINETE UNIVERSAL CON LLAVE</v>
          </cell>
          <cell r="F1047" t="str">
            <v>Gabinete universal con llave. Base de lámina de acero, acabado en esmalte alquidalico electrostático horneado. Lateral, respaldo y 3 entrepaños de altura ajustable reforzados de lámina de acero, acabado en esmalte alquidalico electrostático horneado. Puerta de lámina de acero y sistema de cierre en dos puntos mínimo superior e inferior y cerradura con chapa. Dimensiones generales: Largo 90-95 cm x Ancho 50-55 cm x Altura 180-185cm</v>
          </cell>
          <cell r="G1047" t="str">
            <v>MOBILIARIO</v>
          </cell>
          <cell r="H1047" t="str">
            <v>PIEZA</v>
          </cell>
          <cell r="I1047" t="str">
            <v>SIN CLAVE</v>
          </cell>
          <cell r="M1047" t="str">
            <v>511.451.0158</v>
          </cell>
          <cell r="N1047">
            <v>51100033</v>
          </cell>
          <cell r="O1047" t="str">
            <v>Gabinete universal</v>
          </cell>
          <cell r="S1047" t="str">
            <v>IMSS</v>
          </cell>
          <cell r="T1047" t="str">
            <v>GABIN-5114510158</v>
          </cell>
          <cell r="U1047" t="str">
            <v>0003</v>
          </cell>
          <cell r="V1047" t="str">
            <v xml:space="preserve">Dimensiones: 90-95cm(l) x 50-55cm (a) x 180-185cm (h)
Acabado: Esmalte alquidalico electrostático horneado
Cerradura con chapa: Sí
</v>
          </cell>
          <cell r="AB1047" t="str">
            <v>TEX</v>
          </cell>
        </row>
        <row r="1048">
          <cell r="B1048" t="str">
            <v>GABIN-5114510158-0004</v>
          </cell>
          <cell r="C1048" t="str">
            <v>TEX</v>
          </cell>
          <cell r="E1048" t="str">
            <v>GABINETE UNIVERSAL</v>
          </cell>
          <cell r="F1048" t="str">
            <v xml:space="preserve">Gabinete universal, acabado en esmalte alquidalico electrostático horneado. Lateral, respaldo y 3 entrepaños de altura ajustable reforzados de lámina de acero, acabado en esmalte alquidalico electrostático horneado. Puerta de lámina de acero, acabado en esmalte alquidalico electrostático horneado, y sistema de cierre en dos puntos mínimo superior e inferior.
</v>
          </cell>
          <cell r="G1048" t="str">
            <v>MOBILIARIO</v>
          </cell>
          <cell r="H1048" t="str">
            <v>PIEZA</v>
          </cell>
          <cell r="I1048" t="str">
            <v>SIN CLAVE</v>
          </cell>
          <cell r="M1048" t="str">
            <v>511.451.0158</v>
          </cell>
          <cell r="N1048">
            <v>51100033</v>
          </cell>
          <cell r="O1048" t="str">
            <v>Gabinete universal</v>
          </cell>
          <cell r="S1048" t="str">
            <v>IMSS</v>
          </cell>
          <cell r="T1048" t="str">
            <v>GABIN-5114510158</v>
          </cell>
          <cell r="U1048" t="str">
            <v>0004</v>
          </cell>
          <cell r="V1048" t="str">
            <v xml:space="preserve">Dimensiones: 90-95cm(l) x 50-55cm (a) x 180-185cm (h)
Acabado: Esmalte alquidalico electrostático horneado
Cerradura con chapa: No
</v>
          </cell>
          <cell r="AB1048" t="str">
            <v>TEX</v>
          </cell>
        </row>
        <row r="1049">
          <cell r="B1049" t="str">
            <v>GABIN-5114510158-0005</v>
          </cell>
          <cell r="C1049" t="str">
            <v>SI</v>
          </cell>
          <cell r="E1049" t="str">
            <v>GABINETE PARA PAPELERIA</v>
          </cell>
          <cell r="G1049" t="str">
            <v>MOBILIARIO</v>
          </cell>
          <cell r="H1049" t="str">
            <v>PIEZA</v>
          </cell>
          <cell r="I1049" t="str">
            <v>S/C</v>
          </cell>
          <cell r="N1049">
            <v>51100033</v>
          </cell>
          <cell r="T1049" t="str">
            <v>GABIN-5114510158</v>
          </cell>
          <cell r="U1049" t="str">
            <v>0005</v>
          </cell>
          <cell r="AB1049" t="str">
            <v>CMM</v>
          </cell>
        </row>
        <row r="1050">
          <cell r="B1050" t="str">
            <v>GABIN-5114510158-A001</v>
          </cell>
          <cell r="C1050" t="str">
            <v>JA</v>
          </cell>
          <cell r="E1050" t="str">
            <v>GABINETE UNIVERSAL</v>
          </cell>
          <cell r="G1050" t="str">
            <v>MOBILIARIO</v>
          </cell>
          <cell r="H1050" t="str">
            <v>PIEZA</v>
          </cell>
          <cell r="I1050" t="str">
            <v>NO APLICA</v>
          </cell>
          <cell r="M1050" t="str">
            <v>511.451.0158</v>
          </cell>
          <cell r="N1050">
            <v>51100033</v>
          </cell>
          <cell r="O1050" t="str">
            <v>Gabinete universal</v>
          </cell>
          <cell r="S1050" t="str">
            <v>IMSS</v>
          </cell>
          <cell r="T1050" t="str">
            <v>GABIN-5114510158</v>
          </cell>
          <cell r="U1050" t="str">
            <v>A001</v>
          </cell>
          <cell r="V1050" t="str">
            <v>Múltiples diferencias</v>
          </cell>
          <cell r="AB1050" t="str">
            <v>SLP-JunAcla</v>
          </cell>
        </row>
        <row r="1051">
          <cell r="B1051" t="str">
            <v>GABIN-5114510158-B001</v>
          </cell>
          <cell r="C1051" t="str">
            <v>JA</v>
          </cell>
          <cell r="E1051" t="str">
            <v>GABINETE UNIVERSAL</v>
          </cell>
          <cell r="F1051" t="str">
            <v>Base de lámina de acero calibre No.18 y/o 20, doblada y ensamblada, acabado en pintura color arena</v>
          </cell>
          <cell r="G1051" t="str">
            <v>MOBILIARIO</v>
          </cell>
          <cell r="H1051" t="str">
            <v>PIEZA</v>
          </cell>
          <cell r="I1051" t="str">
            <v>SIN CLAVE</v>
          </cell>
          <cell r="M1051" t="str">
            <v>511.451.0158</v>
          </cell>
          <cell r="N1051">
            <v>51100033</v>
          </cell>
          <cell r="O1051" t="str">
            <v>Gabinete universal</v>
          </cell>
          <cell r="S1051" t="str">
            <v>IMSS</v>
          </cell>
          <cell r="T1051" t="str">
            <v>GABIN-5114510158</v>
          </cell>
          <cell r="U1051" t="str">
            <v>B001</v>
          </cell>
          <cell r="V1051" t="str">
            <v>Lámina de acero calibre: No.18 y/o 20
Dimensiones generales: 80 - 92 X 40 - 50 X 180 - 182 cm</v>
          </cell>
          <cell r="AB1051" t="str">
            <v>TAB-GRA-JunAcla</v>
          </cell>
        </row>
        <row r="1052">
          <cell r="B1052" t="str">
            <v>GAVET-5190012900-0001</v>
          </cell>
          <cell r="C1052" t="str">
            <v>SI</v>
          </cell>
          <cell r="E1052" t="str">
            <v>GAVETAS ESPECIALIZADAS PARA FARMACIA SIN CERRADURA</v>
          </cell>
          <cell r="F1052" t="str">
            <v>Gavetas especializadas para medicamentos de Frente 90 cm; alto 210 cm; profundidad 90 cm</v>
          </cell>
          <cell r="G1052" t="str">
            <v>MOBILIARIO MÉDICO</v>
          </cell>
          <cell r="H1052" t="str">
            <v>PIEZA</v>
          </cell>
          <cell r="I1052" t="str">
            <v>SIN CLAVE</v>
          </cell>
          <cell r="M1052" t="str">
            <v>519.001.2900</v>
          </cell>
          <cell r="N1052">
            <v>51900129</v>
          </cell>
          <cell r="O1052" t="str">
            <v>Gabinete sanitario</v>
          </cell>
          <cell r="S1052" t="str">
            <v>CUCOP</v>
          </cell>
          <cell r="T1052" t="str">
            <v>GAVET-5190012900</v>
          </cell>
          <cell r="U1052" t="str">
            <v>0001</v>
          </cell>
          <cell r="V1052" t="str">
            <v>Dimensiones: 90cm (l) x 90cm(a) x 210cm (h)
Carga por gaveta: 30Kg
Cerraduras: No
Gavetas verticales: 3</v>
          </cell>
          <cell r="W1052">
            <v>0</v>
          </cell>
          <cell r="AB1052" t="str">
            <v>FARMA</v>
          </cell>
        </row>
        <row r="1053">
          <cell r="B1053" t="str">
            <v>GAVET-5190012900-0002</v>
          </cell>
          <cell r="C1053" t="str">
            <v>SI</v>
          </cell>
          <cell r="E1053" t="str">
            <v>GAVETAS ESPECIALIZADAS PARA FARMACIA CON CERRADURA</v>
          </cell>
          <cell r="F1053" t="str">
            <v>Gavetas especializada para medicamentos con cerradura y llave de frente 90 cm; alto 210 cm; profundidad 90 cm.</v>
          </cell>
          <cell r="G1053" t="str">
            <v>MOBILIARIO MÉDICO</v>
          </cell>
          <cell r="H1053" t="str">
            <v>PIEZA</v>
          </cell>
          <cell r="I1053" t="str">
            <v>SIN CLAVE</v>
          </cell>
          <cell r="M1053" t="str">
            <v>519.001.2900</v>
          </cell>
          <cell r="N1053">
            <v>51900129</v>
          </cell>
          <cell r="O1053" t="str">
            <v>Gabinete sanitario</v>
          </cell>
          <cell r="S1053" t="str">
            <v>CUCOP</v>
          </cell>
          <cell r="T1053" t="str">
            <v>GAVET-5190012900</v>
          </cell>
          <cell r="U1053" t="str">
            <v>0002</v>
          </cell>
          <cell r="V1053" t="str">
            <v>Dimensiones: 90cm (l) x 90cm(a) x 210cm (h)
Carga por gaveta: 30Kg
Cerraduras: Si
Gavetas verticales: 3</v>
          </cell>
          <cell r="W1053">
            <v>0</v>
          </cell>
          <cell r="AB1053" t="str">
            <v>FARMA</v>
          </cell>
        </row>
        <row r="1054">
          <cell r="B1054" t="str">
            <v>GAVET-5190012900-0003</v>
          </cell>
          <cell r="C1054" t="str">
            <v>SI</v>
          </cell>
          <cell r="E1054" t="str">
            <v>GAVETAS ESPECIALIZADAS PARA FARMACIA SIN CERRADURA</v>
          </cell>
          <cell r="F1054" t="str">
            <v>Gavetas especializadas para material de curación de frente 60 cm; alto 210 cm; profundidad 90 cm</v>
          </cell>
          <cell r="G1054" t="str">
            <v>MOBILIARIO MÉDICO</v>
          </cell>
          <cell r="H1054" t="str">
            <v>PIEZA</v>
          </cell>
          <cell r="I1054" t="str">
            <v>SIN CLAVE</v>
          </cell>
          <cell r="M1054" t="str">
            <v>519.001.2900</v>
          </cell>
          <cell r="N1054">
            <v>51900129</v>
          </cell>
          <cell r="O1054" t="str">
            <v>Gabinete sanitario</v>
          </cell>
          <cell r="S1054" t="str">
            <v>CUCOP</v>
          </cell>
          <cell r="T1054" t="str">
            <v>GAVET-5190012900</v>
          </cell>
          <cell r="U1054" t="str">
            <v>0003</v>
          </cell>
          <cell r="V1054" t="str">
            <v>Dimensiones: 60cm (l) x 90cm(a) x 210cm (h)
Carga por gaveta: 25Kg
Cerraduras: No
Gavetas verticales: No</v>
          </cell>
          <cell r="W1054">
            <v>0</v>
          </cell>
          <cell r="AB1054" t="str">
            <v>FARMA</v>
          </cell>
        </row>
        <row r="1055">
          <cell r="B1055" t="str">
            <v>GLUCO-5313450016-0001</v>
          </cell>
          <cell r="C1055" t="str">
            <v>SI</v>
          </cell>
          <cell r="E1055" t="str">
            <v>GLUCOMETRO</v>
          </cell>
          <cell r="F1055" t="str">
            <v>Equipo portátil para medir la concentración de glucosa en sangre utilizando tiras reactivas y sangre capilar. Cuenta con: capacidad de medición de 20 a 450 mg/dl, o mayor; pantalla de cristal líquido con indicador de batería; dispositivo de punción semiautomático; capacidad de almacenamiento de al menos 150 pruebas. Funciona con baterías desechables.</v>
          </cell>
          <cell r="G1055" t="str">
            <v>EQUIPO MÉDICO</v>
          </cell>
          <cell r="H1055" t="str">
            <v>EQUIPO</v>
          </cell>
          <cell r="I1055" t="str">
            <v>531.345.0016</v>
          </cell>
          <cell r="J1055" t="str">
            <v>Analizadores. Glucómetro. Unidad portátil para medir glicemia. Descripción: Con pantalla de cristal líquido. Método de medición: electroquímico o reflectancia. Capacidad de medición hasta 500 o 600 mg/dl sin necesidad de limpiar o enjuagar. Dispositivo de punción semiautomática para la obtención de muestras de sangre capilar. Volumen de muestra máximo de 10 microlitros. Tiempo de prueba: máximo 45 segundos. Con o sin memoria de pruebas. Indicador visual de batería baja. Temperatura de operación de 10 ° a 40 ° +/- 5 ° C.</v>
          </cell>
          <cell r="N1055">
            <v>53100181</v>
          </cell>
          <cell r="O1055" t="str">
            <v>Glucometro (equipo medico quirurgico)</v>
          </cell>
          <cell r="S1055" t="str">
            <v>CNI</v>
          </cell>
          <cell r="T1055" t="str">
            <v>GLUCO-5313450016</v>
          </cell>
          <cell r="U1055" t="str">
            <v>0001</v>
          </cell>
          <cell r="V1055" t="str">
            <v>Método de medición: electroquímico, reflactancia, biosensor, colorimetría o absorbancia.
Capacidad de medición: de 20 a 450 mg/dl, o mayor.
Memoria de pruebas:  sin pérdida de memoria por falta de baterías</v>
          </cell>
          <cell r="W1055">
            <v>0</v>
          </cell>
          <cell r="X1055" t="str">
            <v>X</v>
          </cell>
          <cell r="Y1055" t="str">
            <v>X</v>
          </cell>
          <cell r="AB1055" t="str">
            <v>SLP</v>
          </cell>
        </row>
        <row r="1056">
          <cell r="B1056" t="str">
            <v>GLUCO-5313450016-0002</v>
          </cell>
          <cell r="C1056" t="str">
            <v>TEX</v>
          </cell>
          <cell r="E1056" t="str">
            <v>GLUCOMETRO</v>
          </cell>
          <cell r="F1056" t="str">
            <v xml:space="preserve">Glucómetro. Con pantalla de cristal líquido, método de medición: electroquímico o reflectancia. Capacidad de medición hasta 500 o 600 mg/dl, sin necesidad de limpiar o enjuagar. </v>
          </cell>
          <cell r="G1056" t="str">
            <v>EQUIPO MÉDICO</v>
          </cell>
          <cell r="H1056" t="str">
            <v>EQUIPO</v>
          </cell>
          <cell r="I1056" t="str">
            <v>531.345.0016</v>
          </cell>
          <cell r="J1056" t="str">
            <v>Analizadores. Glucómetro. Unidad portátil para medir glicemia. Descripción: Con pantalla de cristal líquido. Método de medición: electroquímico o reflectancia. Capacidad de medición hasta 500 o 600 mg/dl sin necesidad de limpiar o enjuagar. Dispositivo de punción semiautomática para la obtención de muestras de sangre capilar. Volumen de muestra máximo de 10 microlitros. Tiempo de prueba: máximo 45 segundos. Con o sin memoria de pruebas. Indicador visual de batería baja. Temperatura de operación de 10 ° a 40 ° +/- 5 ° C.</v>
          </cell>
          <cell r="N1056">
            <v>53100181</v>
          </cell>
          <cell r="O1056" t="str">
            <v>Glucometro (equipo medico quirurgico)</v>
          </cell>
          <cell r="S1056" t="str">
            <v>CNI</v>
          </cell>
          <cell r="T1056" t="str">
            <v>GLUCO-5313450016</v>
          </cell>
          <cell r="U1056" t="str">
            <v>0002</v>
          </cell>
          <cell r="V1056" t="str">
            <v>Método de medición: electroquímico o reflectan
Capacidad de medición: hasta 500 o 600 mg/dl
Memoria de pruebas:  con o sin</v>
          </cell>
          <cell r="AB1056" t="str">
            <v>TEX</v>
          </cell>
        </row>
        <row r="1057">
          <cell r="B1057" t="str">
            <v>GONIO-5354610122-0001</v>
          </cell>
          <cell r="C1057" t="str">
            <v>SI</v>
          </cell>
          <cell r="E1057" t="str">
            <v>GONIOMETRO</v>
          </cell>
          <cell r="F1057" t="str">
            <v>Goniómetro. Mide arcos de movilidad de articulaciones. Material plástico resistente. Longitud de al menos 30 cm. Sistema de transportador de 0° a 360°. Escala en pulgadas y centímetros.</v>
          </cell>
          <cell r="G1057" t="str">
            <v>MOBILIARIO MÉDICO</v>
          </cell>
          <cell r="H1057" t="str">
            <v>PIEZA</v>
          </cell>
          <cell r="I1057" t="str">
            <v>535.461.0122</v>
          </cell>
          <cell r="J1057" t="str">
            <v>Goniómetro.. Goniómetro para medir arcos de movilidad de articulaciones. Con las siguientes características seleccionables de acuerdo a las necesidades de las unidades médicas: material longitud sistema de medición internacional escala en grados.</v>
          </cell>
          <cell r="N1057">
            <v>53100715</v>
          </cell>
          <cell r="O1057" t="str">
            <v>Goniometro (instrumento cientifico)</v>
          </cell>
          <cell r="S1057" t="str">
            <v>CNI</v>
          </cell>
          <cell r="T1057" t="str">
            <v>GONIO-5354610122</v>
          </cell>
          <cell r="U1057" t="str">
            <v>0001</v>
          </cell>
          <cell r="W1057">
            <v>0</v>
          </cell>
          <cell r="AB1057" t="str">
            <v>SLP</v>
          </cell>
        </row>
        <row r="1058">
          <cell r="B1058" t="str">
            <v>GRADI-5334610010-0001</v>
          </cell>
          <cell r="C1058" t="str">
            <v>SI</v>
          </cell>
          <cell r="E1058" t="str">
            <v>GRADILLA DE ALAMBRE RECUBIERTA DE CADMIO O PLASTICO ESTERILIZABLE PARA 40 TUBOS</v>
          </cell>
          <cell r="F1058" t="str">
            <v>Gradilla de alambre recubierta de cadmio o plástico esterilizable para 40 tubos hasta 22 mm de diámetro. Esterilizable.</v>
          </cell>
          <cell r="G1058" t="str">
            <v>MOBILIARIO MÉDICO</v>
          </cell>
          <cell r="H1058" t="str">
            <v>PIEZA</v>
          </cell>
          <cell r="I1058" t="str">
            <v>533.461.0010</v>
          </cell>
          <cell r="J1058" t="str">
            <v>Gradillas Gradilla de alambre  recubierta de  cadmio o plástico esterilizable para 40 tubos hasta 22 mm de diámetro.</v>
          </cell>
          <cell r="N1058">
            <v>53100276</v>
          </cell>
          <cell r="O1058" t="str">
            <v>Porta pipetas (equipo medico quirurgico)</v>
          </cell>
          <cell r="S1058" t="str">
            <v>CNI</v>
          </cell>
          <cell r="T1058" t="str">
            <v>GRADI-5334610010</v>
          </cell>
          <cell r="U1058" t="str">
            <v>0001</v>
          </cell>
          <cell r="W1058">
            <v>0</v>
          </cell>
          <cell r="AB1058" t="str">
            <v>SLP</v>
          </cell>
        </row>
        <row r="1059">
          <cell r="B1059" t="str">
            <v>GRADI-5334610010-0002</v>
          </cell>
          <cell r="C1059" t="str">
            <v>SI</v>
          </cell>
          <cell r="E1059" t="str">
            <v>GRADILLA DE ALAMBRE RECUBIERTA DE CADMIO O PLASTICO ESTERILIZABLE PARA 40 TUBOS</v>
          </cell>
          <cell r="G1059" t="str">
            <v>MOBILIARIO MÉDICO</v>
          </cell>
          <cell r="H1059" t="str">
            <v>PIEZA</v>
          </cell>
          <cell r="I1059" t="str">
            <v>533.461.0507</v>
          </cell>
          <cell r="N1059">
            <v>53100276</v>
          </cell>
          <cell r="S1059" t="str">
            <v>CNI</v>
          </cell>
          <cell r="T1059" t="str">
            <v>GRADI-5334610010</v>
          </cell>
          <cell r="U1059" t="str">
            <v>0002</v>
          </cell>
          <cell r="AB1059" t="str">
            <v>CMM</v>
          </cell>
        </row>
        <row r="1060">
          <cell r="B1060" t="str">
            <v>GRADI-5334610028-0001</v>
          </cell>
          <cell r="C1060" t="str">
            <v>SI</v>
          </cell>
          <cell r="E1060" t="str">
            <v>GRADILLA DE ALAMBRE RECUBIERTA DE CADMIO O PLASTICO ESTERILIZABLE PARA 90 TUBOS</v>
          </cell>
          <cell r="F1060" t="str">
            <v>Gradilla de alambre recubierta de cadmio o plástico esterilizable para 90 tubos hasta 13 mm de diámetro.</v>
          </cell>
          <cell r="G1060" t="str">
            <v>MOBILIARIO MÉDICO</v>
          </cell>
          <cell r="H1060" t="str">
            <v>PIEZA</v>
          </cell>
          <cell r="I1060" t="str">
            <v>533.461.0028</v>
          </cell>
          <cell r="J1060" t="str">
            <v>Gradillas Gradilla de alambre  recubierta de  cadmio o plástico esterilizable para 90 tubos hasta 13 mm de diámetro.</v>
          </cell>
          <cell r="N1060">
            <v>53100276</v>
          </cell>
          <cell r="O1060" t="str">
            <v>Porta pipetas (equipo medico quirurgico)</v>
          </cell>
          <cell r="S1060" t="str">
            <v>CNI</v>
          </cell>
          <cell r="T1060" t="str">
            <v>GRADI-5334610028</v>
          </cell>
          <cell r="U1060" t="str">
            <v>0001</v>
          </cell>
          <cell r="W1060">
            <v>0</v>
          </cell>
          <cell r="AB1060" t="str">
            <v>SLP</v>
          </cell>
        </row>
        <row r="1061">
          <cell r="B1061" t="str">
            <v>GRADI-5334610507-0001</v>
          </cell>
          <cell r="C1061" t="str">
            <v>SI</v>
          </cell>
          <cell r="E1061" t="str">
            <v>GRADILLA DE ALAMBRE RECUBIERTA DE CADMIO O PLASTICO ESTERILIZABLE PARA 72 TUBOS</v>
          </cell>
          <cell r="F1061" t="str">
            <v>Gradilla de alambre recubierta de cadmio o plástico esterilizable para 72 tubos hasta 16 mm de diámetro.</v>
          </cell>
          <cell r="G1061" t="str">
            <v>MOBILIARIO MÉDICO</v>
          </cell>
          <cell r="H1061" t="str">
            <v>PIEZA</v>
          </cell>
          <cell r="I1061" t="str">
            <v>533.461.0507</v>
          </cell>
          <cell r="J1061" t="str">
            <v>Gradillas Gradilla de alambre  recubierta de  cadmio o plástico esterilizable para 72 tubos hasta 16 mm de diámetro.</v>
          </cell>
          <cell r="N1061">
            <v>53100276</v>
          </cell>
          <cell r="O1061" t="str">
            <v>Porta pipetas (equipo medico quirurgico)</v>
          </cell>
          <cell r="S1061" t="str">
            <v>CNI</v>
          </cell>
          <cell r="T1061" t="str">
            <v>GRADI-5334610507</v>
          </cell>
          <cell r="U1061" t="str">
            <v>0001</v>
          </cell>
          <cell r="W1061">
            <v>0</v>
          </cell>
          <cell r="AB1061" t="str">
            <v>SLP</v>
          </cell>
        </row>
        <row r="1062">
          <cell r="B1062" t="str">
            <v>GRUAS-5314540070-0001</v>
          </cell>
          <cell r="C1062" t="str">
            <v>SI</v>
          </cell>
          <cell r="E1062" t="str">
            <v>GRUA TRANSPORTADORA ELECTRICA</v>
          </cell>
          <cell r="F1062" t="str">
            <v>Grúa: Para transporte de camilla eléctrica con capacidad de 220 a 230 kg, cuenta con riel y doble freno.</v>
          </cell>
          <cell r="G1062" t="str">
            <v>EQUIPO MÉDICO</v>
          </cell>
          <cell r="H1062" t="str">
            <v>EQUIPO</v>
          </cell>
          <cell r="I1062" t="str">
            <v>531.454.0070</v>
          </cell>
          <cell r="J1062" t="str">
            <v>Grúa. De transporte para camilla eléctrica con capacidad de 220 a 230 Kg. con riel y doble freno.</v>
          </cell>
          <cell r="N1062">
            <v>56300064</v>
          </cell>
          <cell r="O1062" t="str">
            <v>Grua hidraulica</v>
          </cell>
          <cell r="S1062" t="str">
            <v>CNI</v>
          </cell>
          <cell r="T1062" t="str">
            <v>GRUAS-5314540070</v>
          </cell>
          <cell r="U1062" t="str">
            <v>0001</v>
          </cell>
          <cell r="W1062">
            <v>0</v>
          </cell>
          <cell r="AB1062" t="str">
            <v>SIN</v>
          </cell>
        </row>
        <row r="1063">
          <cell r="B1063" t="str">
            <v>GRUAS-5314540088-0001</v>
          </cell>
          <cell r="C1063" t="str">
            <v>SI</v>
          </cell>
          <cell r="E1063" t="str">
            <v>GRUA TRANSPORTADORA ELECTRICA</v>
          </cell>
          <cell r="F1063" t="str">
            <v>Grúa transportadora eléctrica con camilla, para posicionarlos en las camas de hospitalización o introducirlos a las tinas de hidroterapia. Capacidad de carga 150 kg. Batería recargable.</v>
          </cell>
          <cell r="G1063" t="str">
            <v>EQUIPO MÉDICO</v>
          </cell>
          <cell r="H1063" t="str">
            <v>EQUIPO</v>
          </cell>
          <cell r="I1063" t="str">
            <v>531.454.0088</v>
          </cell>
          <cell r="J1063" t="str">
            <v>Grúa para traslado de pacientes. Equipo móvil que se utiliza para desplazar a los pacientes e introducirlos a las tinas de hidroterapia (remolino para miembros pélvicos a tina mini Hubbard). Grúa transportadora con camilla con 3 secciones removibles largo de la camilla 200 cm y ancho 55 cm + 5% respaldo de la camilla con 3 posiciones camilla que pueda tomar forma de silla colchón y almohada removible para limpieza. Colchón moldeado interior de poliuretano y exterior resistente al agua para inmersión. Fabricado en tubo de acero con recubrimiento epóxico. Camilla montada a un sistema de carga de altura variable. Variación de altura 80 cm + 10%. Sistema de elevación eléctrico. Capacidad de carga 150 Kg + 5%. Operada por batería recargable de 12 Volts CD con capacidad de operar 40 hr con una sola carga. Luz indicadora de batería baja. Operada mediante control remoto. Ruedas para su desplazamiento de 12 cm + 10% con freno en las cuatro ruedas. Manubrio para direccionar la camilla en un rango de 80 cm + 10%.</v>
          </cell>
          <cell r="N1063">
            <v>56300064</v>
          </cell>
          <cell r="O1063" t="str">
            <v>Grua hidraulica</v>
          </cell>
          <cell r="S1063" t="str">
            <v>CNI</v>
          </cell>
          <cell r="T1063" t="str">
            <v>GRUAS-5314540088</v>
          </cell>
          <cell r="U1063" t="str">
            <v>0001</v>
          </cell>
          <cell r="W1063">
            <v>4</v>
          </cell>
          <cell r="AB1063" t="str">
            <v>SLP</v>
          </cell>
        </row>
        <row r="1064">
          <cell r="B1064" t="str">
            <v>GRUAS-5314540096-0001</v>
          </cell>
          <cell r="C1064" t="str">
            <v>SI</v>
          </cell>
          <cell r="E1064" t="str">
            <v>GRUA TRANSPORTADORA ELECTRICA</v>
          </cell>
          <cell r="F1064" t="str">
            <v>Grúa transportadora eléctrica con camilla, para posicionarlos en tinas de hidroterapia (remolino para miembros pélvicos a tina mini Hubbard). Capacidad de carga 200 kg. Batería recargable.</v>
          </cell>
          <cell r="G1064" t="str">
            <v>EQUIPO MÉDICO</v>
          </cell>
          <cell r="H1064" t="str">
            <v>EQUIPO</v>
          </cell>
          <cell r="I1064" t="str">
            <v>531.454.0096</v>
          </cell>
          <cell r="J1064" t="str">
            <v>Grúa transportadora eléctrica con batería recargable. Equipo móvil que se utiliza para desplazar a los pacientes e introducirlos a las tinas de hidroterapia (remolino para miembros pélvicos a tina mini Hubbard). Grúa transportadora con camilla con 3 secciones removibles largo de la camilla 200 cm y ancho 55 cm + 5% respaldo de la camilla con 3 posiciones camilla que pueda tomar forma de silla colchón y almohada removible para limpieza. Colchón moldeado interior de poliuretano y exterior resistente al agua para inmersión. Fabricado en tubo de acero con recubrimiento epóxico. Camilla montada a un sistema de carga de altura variable. Variación de altura 80 cm + 10%. Sistema de elevación eléctrico. Capacidad de carga 150 Kg + 5%. Operada por batería recargable de 12 Volts CD con capacidad de operar 40 horas con una sola carga. Luz indicadora de batería baja. Operada mediante control remoto. Ruedas para su desplazamiento de 12 cm + 10% con freno en las cuatro ruedas. Manubrio para direccionar la camilla en un rango de 80 cm + 10%.</v>
          </cell>
          <cell r="N1064">
            <v>56300064</v>
          </cell>
          <cell r="O1064" t="str">
            <v>Grua hidraulica</v>
          </cell>
          <cell r="S1064" t="str">
            <v>CNI</v>
          </cell>
          <cell r="T1064" t="str">
            <v>GRUAS-5314540096</v>
          </cell>
          <cell r="U1064" t="str">
            <v>0001</v>
          </cell>
          <cell r="W1064">
            <v>4</v>
          </cell>
          <cell r="AB1064" t="str">
            <v>SLP</v>
          </cell>
        </row>
        <row r="1065">
          <cell r="B1065" t="str">
            <v>GUANT-5314550053-0001</v>
          </cell>
          <cell r="C1065" t="str">
            <v>SI</v>
          </cell>
          <cell r="E1065" t="str">
            <v>GUANTES DE PLOMO</v>
          </cell>
          <cell r="G1065" t="str">
            <v>MOBILIARIO MÉDICO</v>
          </cell>
          <cell r="H1065" t="str">
            <v>EQUIPO</v>
          </cell>
          <cell r="I1065" t="str">
            <v>531.455.0053</v>
          </cell>
          <cell r="J1065" t="str">
            <v>Guantes. de plomo. Guantes. con plomo para protección radiológica. Consta de los siguientes elementos: de material textil repelente al agua y manchas con protección de plomo 0.5 mm</v>
          </cell>
          <cell r="N1065">
            <v>51300020</v>
          </cell>
          <cell r="O1065" t="str">
            <v>Arreos masonicos (mandil, collarin y banda) (para exposicion)</v>
          </cell>
          <cell r="S1065" t="str">
            <v>CNI</v>
          </cell>
          <cell r="T1065" t="str">
            <v>GUANT-5314550053</v>
          </cell>
          <cell r="U1065" t="str">
            <v>0001</v>
          </cell>
          <cell r="V1065" t="str">
            <v>Certificado de calidad ISO:9001 para bienes de origen internacional: Sí</v>
          </cell>
          <cell r="W1065">
            <v>0</v>
          </cell>
          <cell r="AB1065" t="str">
            <v>SLP</v>
          </cell>
        </row>
        <row r="1066">
          <cell r="B1066" t="str">
            <v>GUANT-5314550053-0002</v>
          </cell>
          <cell r="C1066" t="str">
            <v>TEX</v>
          </cell>
          <cell r="E1066" t="str">
            <v>GUANTES EMPLOMADOS</v>
          </cell>
          <cell r="F1066" t="str">
            <v>Guantes con plomo para protección radiológica. Material textil repelente al agua y manchas . Con protección de plomo 0.5 mm</v>
          </cell>
          <cell r="G1066" t="str">
            <v>MOBILIARIO MÉDICO</v>
          </cell>
          <cell r="H1066" t="str">
            <v>EQUIPO</v>
          </cell>
          <cell r="I1066" t="str">
            <v>531.455.0053</v>
          </cell>
          <cell r="J1066" t="str">
            <v>Guantes. de plomo. Guantes. con plomo para protección radiológica. Consta de los siguientes elementos: de material textil repelente al agua y manchas con protección de plomo 0.5 mm</v>
          </cell>
          <cell r="N1066">
            <v>51300020</v>
          </cell>
          <cell r="O1066" t="str">
            <v>Arreos masonicos (mandil, collarin y banda) (para exposicion)</v>
          </cell>
          <cell r="S1066" t="str">
            <v>CNI</v>
          </cell>
          <cell r="T1066" t="str">
            <v>GUANT-5314550053</v>
          </cell>
          <cell r="U1066" t="str">
            <v>0002</v>
          </cell>
          <cell r="V1066" t="str">
            <v>Certificado de calidad ISO:9001 para bienes de origen internacional: No</v>
          </cell>
          <cell r="AB1066" t="str">
            <v>TEX</v>
          </cell>
        </row>
        <row r="1067">
          <cell r="B1067" t="str">
            <v>GUANT-5314550053-A001</v>
          </cell>
          <cell r="C1067" t="str">
            <v>JA</v>
          </cell>
          <cell r="E1067" t="str">
            <v>GUANTES DE PLOMO</v>
          </cell>
          <cell r="F1067" t="str">
            <v>Guantes de plomo</v>
          </cell>
          <cell r="G1067" t="str">
            <v>MOBILIARIO MÉDICO</v>
          </cell>
          <cell r="H1067" t="str">
            <v>EQUIPO</v>
          </cell>
          <cell r="I1067" t="str">
            <v>531.455.0053</v>
          </cell>
          <cell r="J1067" t="str">
            <v>Guantes. de plomo. Guantes. con plomo para protección radiológica. Consta de los siguientes elementos: de material textil repelente al agua y manchas con protección de plomo 0.5 mm</v>
          </cell>
          <cell r="N1067">
            <v>51300020</v>
          </cell>
          <cell r="O1067" t="str">
            <v>Arreos masonicos (mandil, collarin y banda) (para exposicion)</v>
          </cell>
          <cell r="S1067" t="str">
            <v>CNI</v>
          </cell>
          <cell r="T1067" t="str">
            <v>GUANT-5314550053</v>
          </cell>
          <cell r="U1067" t="str">
            <v>A001</v>
          </cell>
          <cell r="V1067" t="str">
            <v>Certificado de calidad: ISO:9001 y/o Certificado ISO:13485</v>
          </cell>
          <cell r="AB1067" t="str">
            <v>SLP-JunAcla</v>
          </cell>
        </row>
        <row r="1068">
          <cell r="B1068" t="str">
            <v>GUANT-5314550053-A999</v>
          </cell>
          <cell r="C1068" t="str">
            <v>JA</v>
          </cell>
          <cell r="E1068" t="str">
            <v>GUANTES DE PLOMO</v>
          </cell>
          <cell r="G1068" t="str">
            <v>MOBILIARIO MEDICO</v>
          </cell>
          <cell r="H1068" t="str">
            <v>PIEZA</v>
          </cell>
          <cell r="I1068" t="str">
            <v>531.455.0053</v>
          </cell>
          <cell r="S1068" t="str">
            <v>CNI</v>
          </cell>
          <cell r="AB1068" t="str">
            <v>COL-I8-Jun-Acla</v>
          </cell>
        </row>
        <row r="1069">
          <cell r="B1069" t="str">
            <v>GUBIA-5374570363-0001</v>
          </cell>
          <cell r="C1069" t="str">
            <v>SI</v>
          </cell>
          <cell r="E1069" t="str">
            <v>GUBIA STILLE LUER CURVA DE 220 A 240 MM</v>
          </cell>
          <cell r="F1069" t="str">
            <v>Gubia Stille Luer, curva, longitud de 220 a 240 mm.</v>
          </cell>
          <cell r="G1069" t="str">
            <v>INSTRUMENTAL</v>
          </cell>
          <cell r="H1069" t="str">
            <v>PIEZA</v>
          </cell>
          <cell r="I1069" t="str">
            <v>537.457.0363</v>
          </cell>
          <cell r="J1069" t="str">
            <v>Gubia Stille Luer curva longitud de 220 a 230 mm.</v>
          </cell>
          <cell r="N1069">
            <v>53200256</v>
          </cell>
          <cell r="O1069" t="str">
            <v>Pinza gubia (rascador oseo) (equipo medico quirurgico)</v>
          </cell>
          <cell r="S1069" t="str">
            <v>CNI</v>
          </cell>
          <cell r="T1069" t="str">
            <v>GUBIA-5374570363</v>
          </cell>
          <cell r="U1069" t="str">
            <v>0001</v>
          </cell>
          <cell r="W1069">
            <v>2</v>
          </cell>
          <cell r="AB1069" t="str">
            <v>TAB</v>
          </cell>
        </row>
        <row r="1070">
          <cell r="B1070" t="str">
            <v>HELPE-5640021175-0001</v>
          </cell>
          <cell r="C1070" t="str">
            <v>SI</v>
          </cell>
          <cell r="E1070" t="str">
            <v>HELPER</v>
          </cell>
          <cell r="F1070" t="str">
            <v xml:space="preserve">Helper: Equipo para el fortalecimiento de músculos de mano y antebrazo (resistencia variable). </v>
          </cell>
          <cell r="G1070" t="str">
            <v>MOBILIARIO MÉDICO</v>
          </cell>
          <cell r="H1070" t="str">
            <v>EQUIPO</v>
          </cell>
          <cell r="I1070" t="str">
            <v>564.002.1175</v>
          </cell>
          <cell r="J1070" t="str">
            <v>Helper. Equipo para el fortalecimiento de músculos de mano y antebrazo.  Con  las  siguientes características seleccionables de acuerdo a las necesidades de las unidades médicas: marco rígido manubrio mecanismo de resistencia variable.</v>
          </cell>
          <cell r="N1070">
            <v>53100347</v>
          </cell>
          <cell r="O1070" t="str">
            <v>Aparatos de rehabilitacion</v>
          </cell>
          <cell r="S1070" t="str">
            <v>CNI</v>
          </cell>
          <cell r="T1070" t="str">
            <v>HELPE-5640021175</v>
          </cell>
          <cell r="U1070" t="str">
            <v>0001</v>
          </cell>
          <cell r="W1070">
            <v>0</v>
          </cell>
          <cell r="AB1070" t="str">
            <v>SIN</v>
          </cell>
        </row>
        <row r="1071">
          <cell r="B1071" t="str">
            <v>HEMOG-5333421518-0001</v>
          </cell>
          <cell r="C1071" t="str">
            <v>SI</v>
          </cell>
          <cell r="E1071" t="str">
            <v>EQUIPO PORTATIL PARA DETERMINAR HEMOGLOBINA GLUCOSILADA</v>
          </cell>
          <cell r="G1071" t="str">
            <v>EQUIPO DE LABORATORIO</v>
          </cell>
          <cell r="H1071" t="str">
            <v>EQUIPO</v>
          </cell>
          <cell r="I1071" t="str">
            <v>533.342.1518</v>
          </cell>
          <cell r="J1071" t="str">
            <v>Analizadores. Equipo portátil para determinar hemoglobina glucosilada. Sistema semiautomatizado portátil para la medición de hemoglobina glucosilada fracción A 1c.</v>
          </cell>
          <cell r="N1071">
            <v>53100183</v>
          </cell>
          <cell r="O1071" t="str">
            <v>Hemoglobinometro (equipo medico quirurgico)</v>
          </cell>
          <cell r="S1071" t="str">
            <v>CNI</v>
          </cell>
          <cell r="T1071" t="str">
            <v>HEMOG-5333421518</v>
          </cell>
          <cell r="U1071" t="str">
            <v>0001</v>
          </cell>
          <cell r="W1071">
            <v>4</v>
          </cell>
          <cell r="Z1071" t="str">
            <v>X</v>
          </cell>
          <cell r="AA1071" t="str">
            <v>X</v>
          </cell>
          <cell r="AB1071" t="str">
            <v>UMM</v>
          </cell>
        </row>
        <row r="1072">
          <cell r="B1072" t="str">
            <v>HISTE-5354770116-0001</v>
          </cell>
          <cell r="C1072" t="str">
            <v>SI</v>
          </cell>
          <cell r="E1072" t="str">
            <v>HISTEROMETRO SIMS CURVO GRADUADO</v>
          </cell>
          <cell r="F1072" t="str">
            <v>Histerómetro sims, curvo, con graduación y botón en la punta, 4 mm de diámetro, 31 cm de longitud</v>
          </cell>
          <cell r="G1072" t="str">
            <v>INSTRUMENTAL</v>
          </cell>
          <cell r="H1072" t="str">
            <v>PIEZA</v>
          </cell>
          <cell r="I1072" t="str">
            <v>535.477.0116</v>
          </cell>
          <cell r="J1072" t="str">
            <v>Histerómetro. Histerómetro Sims curvo con graduación y botón en la punta 4 mm de diámetro 31 cm de longitud.</v>
          </cell>
          <cell r="N1072">
            <v>53100474</v>
          </cell>
          <cell r="O1072" t="str">
            <v>Histerometro (instrumento cientifico)</v>
          </cell>
          <cell r="S1072" t="str">
            <v>CNI</v>
          </cell>
          <cell r="T1072" t="str">
            <v>HISTE-5354770116</v>
          </cell>
          <cell r="U1072" t="str">
            <v>0001</v>
          </cell>
          <cell r="W1072">
            <v>2</v>
          </cell>
          <cell r="AB1072" t="str">
            <v>TAB</v>
          </cell>
        </row>
        <row r="1073">
          <cell r="B1073" t="str">
            <v>HISTE-5374520079-0001</v>
          </cell>
          <cell r="C1073" t="str">
            <v>TEX</v>
          </cell>
          <cell r="E1073" t="str">
            <v>HISTEROMETRO SIMS RIGIDO CON GRADUACION EN CENTIMETROS</v>
          </cell>
          <cell r="F1073" t="str">
            <v>Histerómetro Sims, rígido, con graduación en centímetros.</v>
          </cell>
          <cell r="G1073" t="str">
            <v>INSTRUMENTAL</v>
          </cell>
          <cell r="H1073" t="str">
            <v>PIEZA</v>
          </cell>
          <cell r="I1073" t="str">
            <v>537.452.0079</v>
          </cell>
          <cell r="J1073" t="str">
            <v>Histerómetro.  Histerómetro Sims rígido con graduación en centímetros.</v>
          </cell>
          <cell r="N1073">
            <v>53100474</v>
          </cell>
          <cell r="O1073" t="str">
            <v>Histerometro (instrumento cientifico)</v>
          </cell>
          <cell r="P1073">
            <v>53200259</v>
          </cell>
          <cell r="Q1073" t="str">
            <v>Pinza histerectomia (equipo medico quirurgico)</v>
          </cell>
          <cell r="S1073" t="str">
            <v>CNI</v>
          </cell>
          <cell r="T1073" t="str">
            <v>HISTE-5374520079</v>
          </cell>
          <cell r="U1073" t="str">
            <v>0001</v>
          </cell>
          <cell r="AB1073" t="str">
            <v>TEX</v>
          </cell>
        </row>
        <row r="1074">
          <cell r="B1074" t="str">
            <v>HISTE-5374610037-0001</v>
          </cell>
          <cell r="C1074" t="str">
            <v>SI</v>
          </cell>
          <cell r="E1074" t="str">
            <v>HISTEROSCOPIO</v>
          </cell>
          <cell r="F1074" t="str">
            <v>Histeroscopio</v>
          </cell>
          <cell r="G1074" t="str">
            <v>EQUIPO MÉDICO</v>
          </cell>
          <cell r="H1074" t="str">
            <v>EQUIPO</v>
          </cell>
          <cell r="I1074" t="str">
            <v>537.461.0037</v>
          </cell>
          <cell r="J1074" t="str">
            <v>HISTEROSCOPIO. Endoscopio rígido esterilizable para observar cavidad  uterina  con  fines  diagnósticos  y terapéuticos con las siguientes características seleccionables de acuerdo a las necesidades de las unidades médicas: Telescopio con ángulo visual y diámetro. Vainas para histeroscopio vaina para histeroresectoscopio sistema de flujo continuo obturador. Canal de trabajo cesta de malla metálica y contenedor.</v>
          </cell>
          <cell r="N1074">
            <v>53100883</v>
          </cell>
          <cell r="O1074" t="str">
            <v>Histeroscopio</v>
          </cell>
          <cell r="S1074" t="str">
            <v>CNI</v>
          </cell>
          <cell r="T1074" t="str">
            <v>HISTE-5374610037</v>
          </cell>
          <cell r="U1074" t="str">
            <v>0001</v>
          </cell>
          <cell r="W1074">
            <v>2</v>
          </cell>
          <cell r="AB1074" t="str">
            <v>TAB</v>
          </cell>
        </row>
        <row r="1075">
          <cell r="B1075" t="str">
            <v>HISTE-5374610037-A001</v>
          </cell>
          <cell r="C1075" t="str">
            <v>JA</v>
          </cell>
          <cell r="E1075" t="str">
            <v>HISTEROSCOPIO</v>
          </cell>
          <cell r="F1075" t="str">
            <v>Histeroscopio, endoscopio rígido esterilizable para observar cavidad  uterina  con  fines  diagnósticos  y terapéuticos</v>
          </cell>
          <cell r="G1075" t="str">
            <v>EQUIPO MÉDICO</v>
          </cell>
          <cell r="H1075" t="str">
            <v>PIEZA</v>
          </cell>
          <cell r="I1075" t="str">
            <v>537.461.0037</v>
          </cell>
          <cell r="J1075" t="str">
            <v>HISTEROSCOPIO. Endoscopio rígido esterilizable para observar cavidad  uterina  con  fines  diagnósticos  y terapéuticos con las siguientes características seleccionables de acuerdo a las necesidades de las unidades médicas: Telescopio con ángulo visual y diámetro. Vainas para histeroscopio vaina para histeroresectoscopio sistema de flujo continuo obturador. Canal de trabajo cesta de malla metálica y contenedor.</v>
          </cell>
          <cell r="N1075">
            <v>53100883</v>
          </cell>
          <cell r="O1075" t="str">
            <v>Histeroscopio</v>
          </cell>
          <cell r="S1075" t="str">
            <v>CNI</v>
          </cell>
          <cell r="T1075" t="str">
            <v>HISTE-5374610037</v>
          </cell>
          <cell r="U1075" t="str">
            <v>A001</v>
          </cell>
          <cell r="V1075" t="str">
            <v>Vaina individual de irrigacion continua y caudal elevado: opcional
Fuente de luz y procesador de video: Sí</v>
          </cell>
          <cell r="AB1075" t="str">
            <v>TAB-GRA-JunAcla</v>
          </cell>
        </row>
        <row r="1076">
          <cell r="B1076" t="str">
            <v>HISTE-5374610037-B001</v>
          </cell>
          <cell r="C1076" t="str">
            <v>JA</v>
          </cell>
          <cell r="E1076" t="str">
            <v>HISTEROSCOPIO</v>
          </cell>
          <cell r="G1076" t="str">
            <v>EQUIPO MÉDICO</v>
          </cell>
          <cell r="H1076" t="str">
            <v>EQUIPO</v>
          </cell>
          <cell r="I1076" t="str">
            <v>537.461.0037</v>
          </cell>
          <cell r="N1076">
            <v>53100883</v>
          </cell>
          <cell r="S1076" t="str">
            <v>CNI</v>
          </cell>
          <cell r="T1076" t="str">
            <v>HISTE-5374610037</v>
          </cell>
          <cell r="U1076" t="str">
            <v>B001</v>
          </cell>
          <cell r="V1076" t="str">
            <v xml:space="preserve">Vaina individual de irrigacion continua y caudal elevado: opcional
Compatibilidad: con el sistema de visualización para endoscopia Karl Storz </v>
          </cell>
          <cell r="AB1076" t="str">
            <v>TAB-AE-UNEME-JunAcla</v>
          </cell>
        </row>
        <row r="1077">
          <cell r="B1077" t="str">
            <v>HORNO-5190013300-0001</v>
          </cell>
          <cell r="C1077" t="str">
            <v>SI</v>
          </cell>
          <cell r="E1077" t="str">
            <v>HORNO COMBINADO DE 10 CHAROLAS</v>
          </cell>
          <cell r="F1077" t="str">
            <v>Horno combinado de 10 charolas. Cuerpo fabricado en acero inoxidable. Funcionamiento a gas o eléctrico.</v>
          </cell>
          <cell r="G1077" t="str">
            <v>MOBILIARIO</v>
          </cell>
          <cell r="H1077" t="str">
            <v>PIEZA</v>
          </cell>
          <cell r="I1077" t="str">
            <v>SIN CLAVE</v>
          </cell>
          <cell r="M1077" t="str">
            <v>519.001.3300</v>
          </cell>
          <cell r="N1077">
            <v>51900133</v>
          </cell>
          <cell r="O1077" t="str">
            <v>Horno cocina (gas o electrico)</v>
          </cell>
          <cell r="S1077" t="str">
            <v>CUCOP</v>
          </cell>
          <cell r="T1077" t="str">
            <v>HORNO-5190013300</v>
          </cell>
          <cell r="U1077" t="str">
            <v>0001</v>
          </cell>
          <cell r="W1077">
            <v>0</v>
          </cell>
          <cell r="AB1077" t="str">
            <v>SLP</v>
          </cell>
        </row>
        <row r="1078">
          <cell r="B1078" t="str">
            <v>HORNO-5190013400-0001</v>
          </cell>
          <cell r="C1078" t="str">
            <v>SI</v>
          </cell>
          <cell r="E1078" t="str">
            <v>HORNO DE MICROONDAS</v>
          </cell>
          <cell r="F1078" t="str">
            <v>Horno de microondas. Con capacidad: 1.2 pies cúbicos. Potencia de 700 W mínimo.</v>
          </cell>
          <cell r="G1078" t="str">
            <v>MOBILIARIO</v>
          </cell>
          <cell r="H1078" t="str">
            <v>PIEZA</v>
          </cell>
          <cell r="I1078" t="str">
            <v>SIN CLAVE</v>
          </cell>
          <cell r="M1078" t="str">
            <v>519.001.3400</v>
          </cell>
          <cell r="N1078">
            <v>51900134</v>
          </cell>
          <cell r="O1078" t="str">
            <v>Horno de microondas</v>
          </cell>
          <cell r="S1078" t="str">
            <v>CUCOP</v>
          </cell>
          <cell r="T1078" t="str">
            <v>HORNO-5190013400</v>
          </cell>
          <cell r="U1078" t="str">
            <v>0001</v>
          </cell>
          <cell r="W1078">
            <v>0</v>
          </cell>
          <cell r="AB1078" t="str">
            <v>SLP</v>
          </cell>
        </row>
        <row r="1079">
          <cell r="B1079" t="str">
            <v>HORNO-5334770228-0001</v>
          </cell>
          <cell r="C1079" t="str">
            <v>SI</v>
          </cell>
          <cell r="E1079" t="str">
            <v>HORNO ELECTRICO PARA SECAR O ESTERILIZAR SOBRE MESA</v>
          </cell>
          <cell r="F1079" t="str">
            <v xml:space="preserve">Horno eléctrico que permite secar y esterilizar material con calor seco. Con una o dos puertas. Ajuste de temperatura hasta 350 °C.
</v>
          </cell>
          <cell r="G1079" t="str">
            <v>EQUIPO DE LABORATORIO</v>
          </cell>
          <cell r="H1079" t="str">
            <v>EQUIPO</v>
          </cell>
          <cell r="I1079" t="str">
            <v>533.477.0228</v>
          </cell>
          <cell r="J1079"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N1079">
            <v>53100185</v>
          </cell>
          <cell r="O1079" t="str">
            <v>Horno secado y esterilizacion (equipo medico quirurgico)</v>
          </cell>
          <cell r="S1079" t="str">
            <v>CNI</v>
          </cell>
          <cell r="T1079" t="str">
            <v>HORNO-5334770228</v>
          </cell>
          <cell r="U1079" t="str">
            <v>0001</v>
          </cell>
          <cell r="V1079" t="str">
            <v>Cámara interna: 48 x 68 x 67
Cámara externa: 88 x 89 x 72 
Temperatura: Hasta 350°C
Alimentación: 120 V +/- 10%, 60 Hz</v>
          </cell>
          <cell r="W1079">
            <v>4</v>
          </cell>
          <cell r="AB1079" t="str">
            <v>SIN</v>
          </cell>
        </row>
        <row r="1080">
          <cell r="B1080" t="str">
            <v>HORNO-5334770228-0002</v>
          </cell>
          <cell r="C1080" t="str">
            <v>SI</v>
          </cell>
          <cell r="E1080" t="str">
            <v>HORNO ELECTRICO PARA SECAR O ESTERILIZAR SOBRE MESA</v>
          </cell>
          <cell r="F1080" t="str">
            <v>Horno eléctrico para secar o esterilizar sobre mesa: dispone de una o dos puertas, ajuste de temperatura hasta 350 °C. Dimensiones de cámara interna de 54 x 46 x 70 ±10 cm y cámara externa de 73 x 64 x 22 ± 10 cm.</v>
          </cell>
          <cell r="G1080" t="str">
            <v>EQUIPO DE LABORATORIO</v>
          </cell>
          <cell r="H1080" t="str">
            <v>EQUIPO</v>
          </cell>
          <cell r="I1080" t="str">
            <v>533.477.0228</v>
          </cell>
          <cell r="J1080"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N1080">
            <v>53100185</v>
          </cell>
          <cell r="O1080" t="str">
            <v>Horno secado y esterilizacion (equipo medico quirurgico)</v>
          </cell>
          <cell r="S1080" t="str">
            <v>CNI</v>
          </cell>
          <cell r="T1080" t="str">
            <v>HORNO-5334770228</v>
          </cell>
          <cell r="U1080" t="str">
            <v>0002</v>
          </cell>
          <cell r="V1080" t="str">
            <v>Cámara interna: 54 x 46 x 70
Cámara externa: 73 x 64 x 22 
Alimentación: 110-120 V a 50-60 Hz</v>
          </cell>
          <cell r="W1080">
            <v>2</v>
          </cell>
          <cell r="AB1080" t="str">
            <v>SON</v>
          </cell>
        </row>
        <row r="1081">
          <cell r="B1081" t="str">
            <v>HORNO-5334770228-0003</v>
          </cell>
          <cell r="C1081" t="str">
            <v>SI</v>
          </cell>
          <cell r="E1081" t="str">
            <v>HORNO ELECTRICO PARA SECAR O ESTERILIZAR SOBRE MESA</v>
          </cell>
          <cell r="G1081" t="str">
            <v>EQUIPO DE LABORATORIO</v>
          </cell>
          <cell r="H1081" t="str">
            <v>EQUIPO</v>
          </cell>
          <cell r="I1081" t="str">
            <v>533.477.0228</v>
          </cell>
          <cell r="J1081"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N1081">
            <v>53100185</v>
          </cell>
          <cell r="O1081" t="str">
            <v>Horno secado y esterilizacion (equipo medico quirurgico)</v>
          </cell>
          <cell r="S1081" t="str">
            <v>CNI</v>
          </cell>
          <cell r="T1081" t="str">
            <v>HORNO-5334770228</v>
          </cell>
          <cell r="U1081" t="str">
            <v>0003</v>
          </cell>
          <cell r="V1081" t="str">
            <v>Cámara interna: 40 x 50 x 40 cm
Cámara externa: 60 x 60 x 60 cm 
Temperatura: Hasta 300°C 
Alimentación: 120 V +/- 10%, 60 Hz</v>
          </cell>
          <cell r="AB1081" t="str">
            <v>QRO</v>
          </cell>
        </row>
        <row r="1082">
          <cell r="B1082" t="str">
            <v>HORNO-5334770228-0004</v>
          </cell>
          <cell r="C1082" t="str">
            <v>SI</v>
          </cell>
          <cell r="E1082" t="str">
            <v>HORNO ELECTRICO PARA SECAR O ESTERILIZAR SOBRE MESA</v>
          </cell>
          <cell r="F1082" t="str">
            <v>Con interiores de acero inoxidable</v>
          </cell>
          <cell r="G1082" t="str">
            <v>EQUIPO DE LABORATORIO</v>
          </cell>
          <cell r="H1082" t="str">
            <v>EQUIPO</v>
          </cell>
          <cell r="I1082" t="str">
            <v>533.477.0228</v>
          </cell>
          <cell r="J1082"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N1082">
            <v>53100185</v>
          </cell>
          <cell r="O1082" t="str">
            <v>Horno secado y esterilizacion (equipo medico quirurgico)</v>
          </cell>
          <cell r="S1082" t="str">
            <v>CNI</v>
          </cell>
          <cell r="T1082" t="str">
            <v>HORNO-5334770228</v>
          </cell>
          <cell r="U1082" t="str">
            <v>0004</v>
          </cell>
          <cell r="V1082" t="str">
            <v>Cámara interna: 59 x 54.4 x 130.7 cm
Cámara externa: 77 x 77.8 x 154.5 cm
Temperatura: 50°C a 250°C</v>
          </cell>
          <cell r="AB1082" t="str">
            <v>INCAR</v>
          </cell>
        </row>
        <row r="1083">
          <cell r="B1083" t="str">
            <v>HORNO-5334770228-0005</v>
          </cell>
          <cell r="C1083" t="str">
            <v>SI</v>
          </cell>
          <cell r="E1083" t="str">
            <v>HORNO ELECTRICO PARA SECAR O ESTERILIZAR SOBRE MESA</v>
          </cell>
          <cell r="F1083" t="str">
            <v>Con interiores de acero inoxidable</v>
          </cell>
          <cell r="G1083" t="str">
            <v>EQUIPO DE LABORATORIO</v>
          </cell>
          <cell r="H1083" t="str">
            <v>EQUIPO</v>
          </cell>
          <cell r="I1083" t="str">
            <v>533.477.0228</v>
          </cell>
          <cell r="J1083"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N1083">
            <v>53100185</v>
          </cell>
          <cell r="O1083" t="str">
            <v>Horno secado y esterilizacion (equipo medico quirurgico)</v>
          </cell>
          <cell r="S1083" t="str">
            <v>CNI</v>
          </cell>
          <cell r="T1083" t="str">
            <v>HORNO-5334770228</v>
          </cell>
          <cell r="U1083" t="str">
            <v>0005</v>
          </cell>
          <cell r="V1083" t="str">
            <v>Cámara interna: 41.5 x 43.8 x 58 cm
Cámara externa: 56.5 x 64 x 82 cm
Temperatura: 50°C a 250°C</v>
          </cell>
          <cell r="AB1083" t="str">
            <v>INCAR</v>
          </cell>
        </row>
        <row r="1084">
          <cell r="B1084" t="str">
            <v>HORNO-5334770228-A001</v>
          </cell>
          <cell r="C1084" t="str">
            <v>JA</v>
          </cell>
          <cell r="E1084" t="str">
            <v>HORNO ELECTRICO PARA SECAR O ESTERILIZAR SOBRE MESA</v>
          </cell>
          <cell r="F1084" t="str">
            <v xml:space="preserve">Horno eléctrico que permite secar y esterilizar material con calor seco. Con una o dos puertas. Ajuste de temperatura hasta 350 °C.
</v>
          </cell>
          <cell r="G1084" t="str">
            <v>EQUIPO DE LABORATORIO</v>
          </cell>
          <cell r="H1084" t="str">
            <v>EQUIPO</v>
          </cell>
          <cell r="I1084" t="str">
            <v>533.477.0228</v>
          </cell>
          <cell r="N1084">
            <v>53100185</v>
          </cell>
          <cell r="O1084" t="str">
            <v>Horno secado y esterilizacion (equipo medico quirurgico)</v>
          </cell>
          <cell r="S1084" t="str">
            <v>CNI</v>
          </cell>
          <cell r="T1084" t="str">
            <v>HORNO-5334770228</v>
          </cell>
          <cell r="U1084" t="str">
            <v>A001</v>
          </cell>
          <cell r="V1084" t="str">
            <v>Múltiples diferencias</v>
          </cell>
          <cell r="AB1084" t="str">
            <v>SIN HP-JunAcla</v>
          </cell>
        </row>
        <row r="1085">
          <cell r="B1085" t="str">
            <v>HORNO-5334770228-A002</v>
          </cell>
          <cell r="C1085" t="str">
            <v>JA</v>
          </cell>
          <cell r="E1085" t="str">
            <v>HORNO ELECTRICO PARA SECAR O ESTERILIZAR SOBRE MESA</v>
          </cell>
          <cell r="F1085" t="str">
            <v>Equipo eléctrico que permite secar y esterilizar material con calor seco</v>
          </cell>
          <cell r="G1085" t="str">
            <v>EQUIPO DE LABORATORIO</v>
          </cell>
          <cell r="H1085" t="str">
            <v>EQUIPO</v>
          </cell>
          <cell r="I1085" t="str">
            <v>533.477.0228</v>
          </cell>
          <cell r="J1085"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N1085">
            <v>53100185</v>
          </cell>
          <cell r="O1085" t="str">
            <v>Horno secado y esterilizacion (equipo medico quirurgico)</v>
          </cell>
          <cell r="S1085" t="str">
            <v>CNI</v>
          </cell>
          <cell r="T1085" t="str">
            <v>HORNO-5334770228</v>
          </cell>
          <cell r="U1085" t="str">
            <v>A002</v>
          </cell>
          <cell r="V1085" t="str">
            <v>Temperatura: opcional desde ambiente hasta 300 °C</v>
          </cell>
          <cell r="AB1085" t="str">
            <v>TAB-GRA-JunAcla</v>
          </cell>
        </row>
        <row r="1086">
          <cell r="B1086" t="str">
            <v>HORNO-5334770228-A003</v>
          </cell>
          <cell r="C1086" t="str">
            <v>JA</v>
          </cell>
          <cell r="E1086" t="str">
            <v>HORNO ELECTRICO PARA SECAR O ESTERILIZAR SOBRE MESA</v>
          </cell>
          <cell r="G1086" t="str">
            <v>EQUIPO MÉDICO</v>
          </cell>
          <cell r="H1086" t="str">
            <v>EQUIPO</v>
          </cell>
          <cell r="I1086" t="str">
            <v>533.477.0228</v>
          </cell>
          <cell r="N1086">
            <v>53100185</v>
          </cell>
          <cell r="O1086" t="str">
            <v>Horno secado y esterilizacion (equipo medico quirurgico)</v>
          </cell>
          <cell r="S1086" t="str">
            <v>CNI</v>
          </cell>
          <cell r="T1086" t="str">
            <v>HORNO-5334770228</v>
          </cell>
          <cell r="U1086" t="str">
            <v>A003</v>
          </cell>
          <cell r="V1086" t="str">
            <v>Temperatura: opcional desde 5° sobre la temperatura ambiente hasta 300 °C, de acuerdo a la tecnología del fabricante</v>
          </cell>
          <cell r="AB1086" t="str">
            <v>QRO-JunAcla</v>
          </cell>
        </row>
        <row r="1087">
          <cell r="B1087" t="str">
            <v>HORNO-5334770228-B002</v>
          </cell>
          <cell r="C1087" t="str">
            <v>JA</v>
          </cell>
          <cell r="E1087" t="str">
            <v>HORNO ELÉCTRICO PARA SECAR O ESTERILIZAR SOBRE MESA</v>
          </cell>
          <cell r="G1087" t="str">
            <v>EQUIPO DE LABORATORIO</v>
          </cell>
          <cell r="H1087" t="str">
            <v>EQUIPO</v>
          </cell>
          <cell r="I1087" t="str">
            <v>533.477.0228</v>
          </cell>
          <cell r="N1087">
            <v>53100185</v>
          </cell>
          <cell r="S1087" t="str">
            <v>CNI</v>
          </cell>
          <cell r="T1087" t="str">
            <v>HORNO-5334770228</v>
          </cell>
          <cell r="U1087" t="str">
            <v>B002</v>
          </cell>
          <cell r="V1087" t="str">
            <v>Temperatura: opcional hasta 300 °C
Cámara interna: opcional con medidas de 36X42X38 cm
Cámara externa: opcional con medidas externas de 56X62X56 cm</v>
          </cell>
          <cell r="AB1087" t="str">
            <v>TAB-AE-UNEME-JunAcla</v>
          </cell>
        </row>
        <row r="1088">
          <cell r="B1088" t="str">
            <v>HORNO-5334770228-B003</v>
          </cell>
          <cell r="C1088" t="str">
            <v>JA</v>
          </cell>
          <cell r="E1088" t="str">
            <v>Horno eléctrico para secar o esterilizar sobre mesa</v>
          </cell>
          <cell r="G1088" t="str">
            <v>EQUIPO DE LABORATORIO</v>
          </cell>
          <cell r="H1088" t="str">
            <v>EQUIPO</v>
          </cell>
          <cell r="I1088" t="str">
            <v>533.477.0228</v>
          </cell>
          <cell r="J1088"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N1088">
            <v>53100185</v>
          </cell>
          <cell r="O1088" t="str">
            <v>Horno secado y esterilizacion (equipo medico quirurgico)</v>
          </cell>
          <cell r="S1088" t="str">
            <v>CNI</v>
          </cell>
          <cell r="T1088" t="str">
            <v>HORNO-5334770228</v>
          </cell>
          <cell r="U1088" t="str">
            <v>B003</v>
          </cell>
          <cell r="V1088" t="str">
            <v>Charolas de acero inoxidable: opcional
Termostato hidráulico: se puede ofertar control digital de temperatura programable a base de microprocesador
Cámara externa: de 60 a 69 cm x 60 a 81.5 cm x 60 a 104 cm, ± 10 cm</v>
          </cell>
          <cell r="AB1088" t="str">
            <v>SLP-JunAcla</v>
          </cell>
        </row>
        <row r="1089">
          <cell r="B1089" t="str">
            <v>HORNO-5334770228-C003</v>
          </cell>
          <cell r="C1089" t="str">
            <v>JA</v>
          </cell>
          <cell r="E1089" t="str">
            <v>HORNO ELECTRICO PARA SECAR O ESTERILIZAR SOBRE MESA</v>
          </cell>
          <cell r="F1089" t="str">
            <v>Equipo eléctrico que permite secar y esterilizar material con calor seco</v>
          </cell>
          <cell r="G1089" t="str">
            <v>EQUIPO DE LABORATORIO</v>
          </cell>
          <cell r="H1089" t="str">
            <v>EQUIPO</v>
          </cell>
          <cell r="I1089" t="str">
            <v>533.477.0228</v>
          </cell>
          <cell r="J1089" t="str">
            <v>Hornos. Horno eléctrico para secar o esterilizar sobre mesa. Especialidad(es): Médicas y Quirúrgicas. Servicios(s): Laboratorio Clínico. Descripción: Equipo eléctrico que permite secar y esterilizar material con calor seco. Estructura metálica resistente a la corrosión acabado exterior con pintura epóxica una o dos puertas. EntrePaños y rejillas o charolas de aluminio. Termostato hidráulico. Temperatura desde ambiente hasta 350 °C variación de temperatura de + 1 °C. Botón de encendido y apagado. Foco piloto indicador de funcionamiento. Dimensiones: cámara interna de 48 x 68 x 67 ±10 cm cámara externa de 88 x 89 x 72 ± 10 cm.</v>
          </cell>
          <cell r="N1089">
            <v>53100185</v>
          </cell>
          <cell r="O1089" t="str">
            <v>Horno secado y esterilizacion (equipo medico quirurgico)</v>
          </cell>
          <cell r="S1089" t="str">
            <v>CNI</v>
          </cell>
          <cell r="T1089" t="str">
            <v>HORNO-5334770228</v>
          </cell>
          <cell r="U1089" t="str">
            <v>C003</v>
          </cell>
          <cell r="V1089" t="str">
            <v>Pantalla donde se visualicen los datos: opcional
Cámara externa: de 56 a 69 cm x 60 a 81.5 cm x 56.5 a 104 cm, ± 10 cm</v>
          </cell>
          <cell r="AB1089" t="str">
            <v>SLP-JunAcla</v>
          </cell>
        </row>
        <row r="1090">
          <cell r="B1090" t="str">
            <v>HUMID-5314800102-0001</v>
          </cell>
          <cell r="C1090" t="str">
            <v>SI</v>
          </cell>
          <cell r="E1090" t="str">
            <v>HUMIDIFICADOR DE ALTO FLUJO</v>
          </cell>
          <cell r="G1090" t="str">
            <v>EQUIPO MÉDICO</v>
          </cell>
          <cell r="I1090" t="str">
            <v>531.480.0102</v>
          </cell>
          <cell r="N1090">
            <v>53100142</v>
          </cell>
          <cell r="S1090" t="str">
            <v>CNI</v>
          </cell>
          <cell r="T1090" t="str">
            <v>HUMID-5314800102</v>
          </cell>
          <cell r="U1090" t="str">
            <v>0001</v>
          </cell>
          <cell r="AB1090" t="str">
            <v>INR</v>
          </cell>
        </row>
        <row r="1091">
          <cell r="B1091" t="str">
            <v>HUMID-5314800128-0001</v>
          </cell>
          <cell r="C1091" t="str">
            <v>SI</v>
          </cell>
          <cell r="E1091" t="str">
            <v>HUMIDIFICADOR CON CALEFACCION</v>
          </cell>
          <cell r="F1091" t="str">
            <v>Humidificador térmico, servocontrolado con sensor de temperatura en salida de la cámara y en la salida al paciente</v>
          </cell>
          <cell r="G1091" t="str">
            <v>EQUIPO MÉDICO</v>
          </cell>
          <cell r="H1091" t="str">
            <v>EQUIPO</v>
          </cell>
          <cell r="I1091" t="str">
            <v>531.480.0128</v>
          </cell>
          <cell r="J1091" t="str">
            <v>Humidificador con calefacción. Humidificador para sustituir la función de las vías respiratorias para calentar y proporcionar humedad al aire inspirado al utilizar ventilador adulto y pediátrico. Humidificador térmico con microprocesador de doble servo en la cámara y en la salida del paciente que provee temperatura y nivel de humedad estables aún con cambio en el flujo de gas. Con carátula digital que continuamente muestra en la misma pantalla las temperaturas del gas y de la cámara. Con selección para ser utilizado con o sin circuitos alambrados. Internase RS232C para monitoreo de datos. Control de temperatura de paciente de 30 a 39 °C. Control separado para la temperatura de la cámara. Con alarma para: falla de sensor falla en los circuitos alambrados alta y baja temperaturas de la cámara así como alta y baja temperaturas del circuito. Compatible con todos los modelos de ventiladores.</v>
          </cell>
          <cell r="S1091" t="str">
            <v>CNI</v>
          </cell>
          <cell r="T1091" t="str">
            <v>HUMID-5314800128</v>
          </cell>
          <cell r="U1091" t="str">
            <v>0001</v>
          </cell>
          <cell r="AB1091" t="str">
            <v>HG-TOPI</v>
          </cell>
        </row>
        <row r="1092">
          <cell r="B1092" t="str">
            <v>HUMID-5314800193-0001</v>
          </cell>
          <cell r="C1092" t="str">
            <v>SI</v>
          </cell>
          <cell r="E1092" t="str">
            <v>HUMIDIFICADOR TERMICO</v>
          </cell>
          <cell r="G1092" t="str">
            <v>EQUIPO MÉDICO</v>
          </cell>
          <cell r="I1092" t="str">
            <v>531.480.0193</v>
          </cell>
          <cell r="N1092">
            <v>53100142</v>
          </cell>
          <cell r="S1092" t="str">
            <v>CNI</v>
          </cell>
          <cell r="T1092" t="str">
            <v>HUMID-5314800193</v>
          </cell>
          <cell r="U1092" t="str">
            <v>0001</v>
          </cell>
          <cell r="AB1092" t="str">
            <v>INR</v>
          </cell>
        </row>
        <row r="1093">
          <cell r="B1093" t="str">
            <v>IMPED-5310880199-0001</v>
          </cell>
          <cell r="C1093" t="str">
            <v>SI</v>
          </cell>
          <cell r="E1093" t="str">
            <v>IMPEDANCIOMETRO AVANZADO</v>
          </cell>
          <cell r="G1093" t="str">
            <v>EQUIPO MÉDICO</v>
          </cell>
          <cell r="H1093" t="str">
            <v>EQUIPO</v>
          </cell>
          <cell r="I1093" t="str">
            <v>531.088.0199</v>
          </cell>
          <cell r="J1093" t="str">
            <v>Impedanciómetro avanzado. Equipo electrónico fijo para realizar estudios del oído medio. Se usa para pruebas iniciales de tipo: laboral clínicas y de investigación. El resultado de las pruebas tiene componentes no objetivos pues dependerán en parte de la respuesta voluntaria del paciente. Para obtener pruebas exitosas se requiere un ambiente silencioso y la adecuada preparación y colaboración del paciente. Capacidad para medir la integridad del tímpano. Modo manual para pruebas y programas especiales modo automático. Sonda con tres o más tonos de prueba. Timpanometría de 2 componentes timpanometría multifrecuencia medición de admitancia (Y) medición de suceptancia (B) medición de conductancia (G). Capacidad para prueba de reflejo estapedial (Umbral de reflejo acústico) ipsilateral y contralateral. Con presentación de tono acústico automático o manual. Selección de tiempo de estimulación. Escala de sensibilidad autoajustable o manual. Evaluación de trompa de Eustaquio con tímpano íntegro y con tímpano perforado. Prueba de fatiga de reflejo. Con despliegue en pantalla del tiempo de fatiga del reflejo. Escalas de sensibilidad ajustables. Interfase RS-232 para comunicación con PC.</v>
          </cell>
          <cell r="N1093">
            <v>53100882</v>
          </cell>
          <cell r="O1093" t="str">
            <v>Impedanciometro</v>
          </cell>
          <cell r="S1093" t="str">
            <v>CNI</v>
          </cell>
          <cell r="T1093" t="str">
            <v>IMPED-5310880199</v>
          </cell>
          <cell r="U1093" t="str">
            <v>0001</v>
          </cell>
          <cell r="W1093">
            <v>4</v>
          </cell>
          <cell r="AB1093" t="str">
            <v>SON</v>
          </cell>
        </row>
        <row r="1094">
          <cell r="B1094" t="str">
            <v>IMPRE-2554700621-0999</v>
          </cell>
          <cell r="C1094" t="str">
            <v>IMSS</v>
          </cell>
          <cell r="E1094" t="str">
            <v>IMPRESORA</v>
          </cell>
          <cell r="G1094" t="str">
            <v>EQUIPO DE OFICINA</v>
          </cell>
          <cell r="H1094" t="str">
            <v>EQUIPO</v>
          </cell>
          <cell r="I1094" t="str">
            <v>SIN CLAVE</v>
          </cell>
          <cell r="N1094">
            <v>51500035</v>
          </cell>
          <cell r="O1094" t="str">
            <v>Impresora</v>
          </cell>
          <cell r="R1094" t="str">
            <v>522.470.0621</v>
          </cell>
          <cell r="S1094" t="str">
            <v>CUCOP</v>
          </cell>
          <cell r="T1094" t="str">
            <v>IMPRE-2554700621</v>
          </cell>
          <cell r="U1094" t="str">
            <v>0999</v>
          </cell>
          <cell r="AB1094" t="str">
            <v>NAY IMSS</v>
          </cell>
        </row>
        <row r="1095">
          <cell r="B1095" t="str">
            <v>IMPRE-5150006000-0001</v>
          </cell>
          <cell r="C1095" t="str">
            <v>SI</v>
          </cell>
          <cell r="E1095" t="str">
            <v>IMPRESORA DE TICKETS</v>
          </cell>
          <cell r="G1095" t="str">
            <v>MOBILIARIO</v>
          </cell>
          <cell r="H1095" t="str">
            <v>PIEZA</v>
          </cell>
          <cell r="I1095" t="str">
            <v>SIN CLAVE</v>
          </cell>
          <cell r="M1095" t="str">
            <v>515.000.6000</v>
          </cell>
          <cell r="N1095">
            <v>51500060</v>
          </cell>
          <cell r="O1095" t="str">
            <v>Micro impresora  (eq. De computacion)</v>
          </cell>
          <cell r="S1095" t="str">
            <v>CUCOP</v>
          </cell>
          <cell r="T1095" t="str">
            <v>IMPRE-5150006000</v>
          </cell>
          <cell r="U1095" t="str">
            <v>0001</v>
          </cell>
          <cell r="W1095">
            <v>0</v>
          </cell>
          <cell r="AB1095" t="str">
            <v>FARMA</v>
          </cell>
        </row>
        <row r="1096">
          <cell r="B1096" t="str">
            <v>IMPRE-5224700586-0999</v>
          </cell>
          <cell r="C1096" t="str">
            <v>IMSS</v>
          </cell>
          <cell r="E1096" t="str">
            <v>IMPRESORA</v>
          </cell>
          <cell r="G1096" t="str">
            <v>EQUIPO DE OFICINA</v>
          </cell>
          <cell r="H1096" t="str">
            <v>EQUIPO</v>
          </cell>
          <cell r="I1096" t="str">
            <v>SIN CLAVE</v>
          </cell>
          <cell r="N1096">
            <v>51500035</v>
          </cell>
          <cell r="O1096" t="str">
            <v>Impresora</v>
          </cell>
          <cell r="R1096" t="str">
            <v>522.470.0586</v>
          </cell>
          <cell r="S1096" t="str">
            <v>CUCOP</v>
          </cell>
          <cell r="T1096" t="str">
            <v>IMPRE-5224700586</v>
          </cell>
          <cell r="U1096" t="str">
            <v>0999</v>
          </cell>
          <cell r="AB1096" t="str">
            <v>NAY IMSS</v>
          </cell>
        </row>
        <row r="1097">
          <cell r="B1097" t="str">
            <v>INCUB-5312310153-0001</v>
          </cell>
          <cell r="C1097" t="str">
            <v>SI</v>
          </cell>
          <cell r="E1097" t="str">
            <v>INCUBADORA PARA CONTROLES BIOLOGICOS DE LA ESTERILIZACION CON GAS</v>
          </cell>
          <cell r="G1097" t="str">
            <v>EQUIPO MÉDICO</v>
          </cell>
          <cell r="H1097" t="str">
            <v>EQUIPO</v>
          </cell>
          <cell r="I1097" t="str">
            <v>531.231.0153</v>
          </cell>
          <cell r="J1097" t="str">
            <v>Incubadora para controles biológicos de la esterilización con gas. Dispositivo que se emplea para realizar las pruebas de validación del proceso de esterilización para control de calidad efectuada en el autoclaves de gas mediante productos biológicos. Consta de los siguientes elementos: Con indicador de temperatura 35 + 2 grados centígrados. Alarma luminosa de la temperatura. Con seis cubetas mínimo para incubar špruebas testigo biológicasš. Incubadora construida en materiales plásticos y metálicos de alta calidad y resistencia. Las especificaciones de cada uno de los elementos señalados serán determinadas por las unidades médicas de acuerdo a sus necesidades.</v>
          </cell>
          <cell r="N1097">
            <v>53100717</v>
          </cell>
          <cell r="O1097" t="str">
            <v>Incubadora bacterias (aparato cientifico)</v>
          </cell>
          <cell r="S1097" t="str">
            <v>CNI</v>
          </cell>
          <cell r="T1097" t="str">
            <v>INCUB-5312310153</v>
          </cell>
          <cell r="U1097" t="str">
            <v>0001</v>
          </cell>
          <cell r="AB1097" t="str">
            <v>SON 2</v>
          </cell>
        </row>
        <row r="1098">
          <cell r="B1098" t="str">
            <v>INCUB-5312310161-0999</v>
          </cell>
          <cell r="C1098" t="str">
            <v>IMSS</v>
          </cell>
          <cell r="E1098" t="str">
            <v>INCUBADORA PARA CONTROLES BIOLOGICOS DE LA ESTERILIZACION CON VAPOR</v>
          </cell>
          <cell r="G1098" t="str">
            <v>EQUIPO MÉDICO</v>
          </cell>
          <cell r="H1098" t="str">
            <v>EQUIPO</v>
          </cell>
          <cell r="I1098" t="str">
            <v>SIN CLAVE</v>
          </cell>
          <cell r="N1098">
            <v>53100186</v>
          </cell>
          <cell r="O1098" t="str">
            <v>Incubadora para controles biológicos de la esterilización con vapor</v>
          </cell>
          <cell r="R1098" t="str">
            <v>531.231.0161</v>
          </cell>
          <cell r="S1098" t="str">
            <v>CUCOP</v>
          </cell>
          <cell r="T1098" t="str">
            <v>INCUB-5312310161</v>
          </cell>
          <cell r="U1098" t="str">
            <v>0999</v>
          </cell>
          <cell r="AB1098" t="str">
            <v>NAY IMSS</v>
          </cell>
        </row>
        <row r="1099">
          <cell r="B1099" t="str">
            <v>INCUB-5312310161-A999</v>
          </cell>
          <cell r="C1099" t="str">
            <v>JA</v>
          </cell>
          <cell r="E1099" t="str">
            <v>INCUBADORA PARA CONTROLES BIOLOGICOS DE LA ESTERILIZACION CON VAPOR</v>
          </cell>
          <cell r="G1099" t="str">
            <v>EQUIPO MÉDICO</v>
          </cell>
          <cell r="H1099" t="str">
            <v>PIEZA</v>
          </cell>
          <cell r="I1099" t="str">
            <v>531.231.0161</v>
          </cell>
          <cell r="S1099" t="str">
            <v>CNI</v>
          </cell>
          <cell r="AB1099" t="str">
            <v>COL-I8-Jun-Acla</v>
          </cell>
        </row>
        <row r="1100">
          <cell r="B1100" t="str">
            <v>INCUB-5314970053-0001</v>
          </cell>
          <cell r="C1100" t="str">
            <v>SI</v>
          </cell>
          <cell r="E1100" t="str">
            <v>INCUBADORA DE TRASLADO</v>
          </cell>
          <cell r="G1100" t="str">
            <v>EQUIPO MÉDICO</v>
          </cell>
          <cell r="H1100" t="str">
            <v>EQUIPO</v>
          </cell>
          <cell r="I1100" t="str">
            <v>531.497.0053</v>
          </cell>
          <cell r="J1100" t="str">
            <v>Incubadora de traslado. Equipo electromédico rodable portátil con fines terapéuticos que proporciona condiciones óptimas de temperatura humedad y oxigenación en intervalos variables durante la transportación del paciente. Con las siguientes características seleccionables de acuerdo a las necesidades de las unidades médicas: operación con batería recargable conector para corriente continua control electrónico; sistema de humidificación con almohadilla removible; sistema para circulación de aire que forme una cortina de aire en el acceso frontal del capacete; sistema de compensación para variaciones del voltaje en la línea de corriente alterna; sistema de candado en el panel de control para evitar modificaciones accidentales de los parámetros predeterminados; regulador de temperatura con intervalos. Capacidad para funcionar en vía terrestre y aérea. Monitoreo de parámetros: Las unidades médicas seleccionarán de acuerdo a sus necesidades: pantalla con despliegue digital de temperatura de ambiente de la cámara; temperatura del paciente; indicador de la potencia del calefactor en mínimo cuatro segmentos; indicadores de la fuente de batería y corriente alterna; indicador de nivel de carga de la batería. Alarmas: Las unidades médicas seleccionarán de acuerdo a sus necesidades: audibles y visibles para temperatura alta del aire con corte de la energía del calefactor cuando la temperatura sobrepase los 38 ° C; falla en el flujo de aire falla en el sistema falla en el suministro de energía temperatura alta del elemento calefactor o termostato; batería baja. Gabinete: Las unidades médicas seleccionarán de acuerdo a sus necesidades: cubierta transparente; doble pared en al menos la parte frontal posterior y techo del capacete. Tres portillos o más para tener acceso al paciente; puerta frontal puerta de acceso cefálico con colchón deslizable para maniobras de reanimación e intubación; cuatro o más accesos para Tubos. al interior de la cámara; colchón ahulado y antiestático; base resistente; carro metálico rodable y plegable; con freno en dos ruedas como mínimo mecanismo de amortiguación para su uso en transporte terrestre o aéreo soporte para dos tanques de oxígeno; poste para infusiones. Lámpara: de luz blanca que permita la observación de la coloración real del paciente.</v>
          </cell>
          <cell r="N1100">
            <v>53100186</v>
          </cell>
          <cell r="O1100" t="str">
            <v>Incubadora</v>
          </cell>
          <cell r="S1100" t="str">
            <v>CNI</v>
          </cell>
          <cell r="T1100" t="str">
            <v>INCUB-5314970053</v>
          </cell>
          <cell r="U1100" t="str">
            <v>0001</v>
          </cell>
          <cell r="AB1100" t="str">
            <v>SLP</v>
          </cell>
        </row>
        <row r="1101">
          <cell r="B1101" t="str">
            <v>INCUB-5314970053-0002</v>
          </cell>
          <cell r="C1101" t="str">
            <v>SI</v>
          </cell>
          <cell r="E1101" t="str">
            <v>INCUBADORA DE TRASLADO</v>
          </cell>
          <cell r="F1101" t="str">
            <v>Incubadora de traslado (incluye ventilador de traslado para neonato):  dispone de sistema de despligue digital independiente para visualizar de manera simultánea la temperatura del paciente y del aire.  Modo de funcionamiento mediante  baterías con al menos 90 minutos de autonomía.</v>
          </cell>
          <cell r="G1101" t="str">
            <v>EQUIPO MÉDICO</v>
          </cell>
          <cell r="H1101" t="str">
            <v>EQUIPO</v>
          </cell>
          <cell r="I1101" t="str">
            <v>531.497.0053</v>
          </cell>
          <cell r="J1101" t="str">
            <v>Incubadora de traslado. Equipo electromédico rodable portátil con fines terapéuticos que proporciona condiciones óptimas de temperatura humedad y oxigenación en intervalos variables durante la transportación del paciente. Con las siguientes características seleccionables de acuerdo a las necesidades de las unidades médicas: operación con batería recargable conector para corriente continua control electrónico; sistema de humidificación con almohadilla removible; sistema para circulación de aire que forme una cortina de aire en el acceso frontal del capacete; sistema de compensación para variaciones del voltaje en la línea de corriente alterna; sistema de candado en el panel de control para evitar modificaciones accidentales de los parámetros predeterminados; regulador de temperatura con intervalos. Capacidad para funcionar en vía terrestre y aérea. Monitoreo de parámetros: Las unidades médicas seleccionarán de acuerdo a sus necesidades: pantalla con despliegue digital de temperatura de ambiente de la cámara; temperatura del paciente; indicador de la potencia del calefactor en mínimo cuatro segmentos; indicadores de la fuente de batería y corriente alterna; indicador de nivel de carga de la batería. Alarmas: Las unidades médicas seleccionarán de acuerdo a sus necesidades: audibles y visibles para temperatura alta del aire con corte de la energía del calefactor cuando la temperatura sobrepase los 38 ° C; falla en el flujo de aire falla en el sistema falla en el suministro de energía temperatura alta del elemento calefactor o termostato; batería baja. Gabinete: Las unidades médicas seleccionarán de acuerdo a sus necesidades: cubierta transparente; doble pared en al menos la parte frontal posterior y techo del capacete. Tres portillos o más para tener acceso al paciente; puerta frontal puerta de acceso cefálico con colchón deslizable para maniobras de reanimación e intubación; cuatro o más accesos para Tubos. al interior de la cámara; colchón ahulado y antiestático; base resistente; carro metálico rodable y plegable; con freno en dos ruedas como mínimo mecanismo de amortiguación para su uso en transporte terrestre o aéreo soporte para dos tanques de oxígeno; poste para infusiones. Lámpara: de luz blanca que permita la observación de la coloración real del paciente.</v>
          </cell>
          <cell r="N1101">
            <v>53100186</v>
          </cell>
          <cell r="O1101" t="str">
            <v>Incubadora</v>
          </cell>
          <cell r="S1101" t="str">
            <v>CNI</v>
          </cell>
          <cell r="T1101" t="str">
            <v>INCUB-5314970053</v>
          </cell>
          <cell r="U1101" t="str">
            <v>0002</v>
          </cell>
          <cell r="V1101" t="str">
            <v>Multiples diferencias con 0003</v>
          </cell>
          <cell r="W1101">
            <v>6</v>
          </cell>
          <cell r="AB1101" t="str">
            <v>SIN</v>
          </cell>
        </row>
        <row r="1102">
          <cell r="B1102" t="str">
            <v>INCUB-5314970053-0003</v>
          </cell>
          <cell r="C1102" t="str">
            <v>TEX</v>
          </cell>
          <cell r="E1102" t="str">
            <v>INCUBADORA DE TRASLADO</v>
          </cell>
          <cell r="F1102" t="str">
            <v>Incubadora de traslado: con modos de operación: corriente alterna, corriente directa y batería. Módulo de control electrónico. Con control de temperatura del aire de 30°C o menor a 38° C o mayor. Con resolución de 0.1 ºC. Con sistema de bloqueo en el panel de control para evitar modificaciones accidentales de los parámetros predeterminados. Activado con tecla, botón o secuencia de teclas.</v>
          </cell>
          <cell r="G1102" t="str">
            <v>EQUIPO MÉDICO</v>
          </cell>
          <cell r="H1102" t="str">
            <v>EQUIPO</v>
          </cell>
          <cell r="I1102" t="str">
            <v>531.497.0053</v>
          </cell>
          <cell r="J1102" t="str">
            <v>Incubadora de traslado. Equipo electromédico rodable portátil con fines terapéuticos que proporciona condiciones óptimas de temperatura humedad y oxigenación en intervalos variables durante la transportación del paciente. Con las siguientes características seleccionables de acuerdo a las necesidades de las unidades médicas: operación con batería recargable conector para corriente continua control electrónico; sistema de humidificación con almohadilla removible; sistema para circulación de aire que forme una cortina de aire en el acceso frontal del capacete; sistema de compensación para variaciones del voltaje en la línea de corriente alterna; sistema de candado en el panel de control para evitar modificaciones accidentales de los parámetros predeterminados; regulador de temperatura con intervalos. Capacidad para funcionar en vía terrestre y aérea. Monitoreo de parámetros: Las unidades médicas seleccionarán de acuerdo a sus necesidades: pantalla con despliegue digital de temperatura de ambiente de la cámara; temperatura del paciente; indicador de la potencia del calefactor en mínimo cuatro segmentos; indicadores de la fuente de batería y corriente alterna; indicador de nivel de carga de la batería. Alarmas: Las unidades médicas seleccionarán de acuerdo a sus necesidades: audibles y visibles para temperatura alta del aire con corte de la energía del calefactor cuando la temperatura sobrepase los 38 ° C; falla en el flujo de aire falla en el sistema falla en el suministro de energía temperatura alta del elemento calefactor o termostato; batería baja. Gabinete: Las unidades médicas seleccionarán de acuerdo a sus necesidades: cubierta transparente; doble pared en al menos la parte frontal posterior y techo del capacete. Tres portillos o más para tener acceso al paciente; puerta frontal puerta de acceso cefálico con colchón deslizable para maniobras de reanimación e intubación; cuatro o más accesos para Tubos. al interior de la cámara; colchón ahulado y antiestático; base resistente; carro metálico rodable y plegable; con freno en dos ruedas como mínimo mecanismo de amortiguación para su uso en transporte terrestre o aéreo soporte para dos tanques de oxígeno; poste para infusiones. Lámpara: de luz blanca que permita la observación de la coloración real del paciente.</v>
          </cell>
          <cell r="N1102">
            <v>53100186</v>
          </cell>
          <cell r="O1102" t="str">
            <v>Incubadora</v>
          </cell>
          <cell r="S1102" t="str">
            <v>CNI</v>
          </cell>
          <cell r="T1102" t="str">
            <v>INCUB-5314970053</v>
          </cell>
          <cell r="U1102" t="str">
            <v>0003</v>
          </cell>
          <cell r="V1102" t="str">
            <v>Multiples diferencias con 0002</v>
          </cell>
          <cell r="AB1102" t="str">
            <v>TEX</v>
          </cell>
        </row>
        <row r="1103">
          <cell r="B1103" t="str">
            <v>INCUB-5314970053-0998</v>
          </cell>
          <cell r="C1103" t="str">
            <v>IMSS</v>
          </cell>
          <cell r="E1103" t="str">
            <v>INCUBADORA DE TRASLADO</v>
          </cell>
          <cell r="G1103" t="str">
            <v>EQUIPO MÉDICO</v>
          </cell>
          <cell r="H1103" t="str">
            <v>EQUIPO</v>
          </cell>
          <cell r="I1103" t="str">
            <v>531.497.0053</v>
          </cell>
          <cell r="J1103" t="str">
            <v>Incubadora de traslado. Equipo electromédico rodable portátil con fines terapéuticos que proporciona condiciones óptimas de temperatura humedad y oxigenación en intervalos variables durante la transportación del paciente. Con las siguientes características seleccionables de acuerdo a las necesidades de las unidades médicas: operación con batería recargable conector para corriente continua control electrónico; sistema de humidificación con almohadilla removible; sistema para circulación de aire que forme una cortina de aire en el acceso frontal del capacete; sistema de compensación para variaciones del voltaje en la línea de corriente alterna; sistema de candado en el panel de control para evitar modificaciones accidentales de los parámetros predeterminados; regulador de temperatura con intervalos. Capacidad para funcionar en vía terrestre y aérea. Monitoreo de parámetros: Las unidades médicas seleccionarán de acuerdo a sus necesidades: pantalla con despliegue digital de temperatura de ambiente de la cámara; temperatura del paciente; indicador de la potencia del calefactor en mínimo cuatro segmentos; indicadores de la fuente de batería y corriente alterna; indicador de nivel de carga de la batería. Alarmas: Las unidades médicas seleccionarán de acuerdo a sus necesidades: audibles y visibles para temperatura alta del aire con corte de la energía del calefactor cuando la temperatura sobrepase los 38 ° C; falla en el flujo de aire falla en el sistema falla en el suministro de energía temperatura alta del elemento calefactor o termostato; batería baja. Gabinete: Las unidades médicas seleccionarán de acuerdo a sus necesidades: cubierta transparente; doble pared en al menos la parte frontal posterior y techo del capacete. Tres portillos o más para tener acceso al paciente; puerta frontal puerta de acceso cefálico con colchón deslizable para maniobras de reanimación e intubación; cuatro o más accesos para Tubos. al interior de la cámara; colchón ahulado y antiestático; base resistente; carro metálico rodable y plegable; con freno en dos ruedas como mínimo mecanismo de amortiguación para su uso en transporte terrestre o aéreo soporte para dos tanques de oxígeno; poste para infusiones. Lámpara: de luz blanca que permita la observación de la coloración real del paciente.</v>
          </cell>
          <cell r="N1103">
            <v>53100186</v>
          </cell>
          <cell r="O1103" t="str">
            <v>Incubadora de traslado</v>
          </cell>
          <cell r="R1103" t="str">
            <v>531.497.0053</v>
          </cell>
          <cell r="S1103" t="str">
            <v>CNI</v>
          </cell>
          <cell r="T1103" t="str">
            <v>INCUB-5314970053</v>
          </cell>
          <cell r="U1103" t="str">
            <v>0998</v>
          </cell>
          <cell r="V1103" t="str">
            <v>Diferencias con 0001: En apartados de Instalación y puesta en marcha; Garantía de 24 meses; Normas y certificados
Diferencias con 0002: En apartados de Instalación y puesta en marcha; Garantía de 24 meses; Normas y certificados</v>
          </cell>
          <cell r="AB1103" t="str">
            <v>NAY IMSS</v>
          </cell>
        </row>
        <row r="1104">
          <cell r="B1104" t="str">
            <v>INCUB-5314970053-A001</v>
          </cell>
          <cell r="C1104" t="str">
            <v>JA</v>
          </cell>
          <cell r="E1104" t="str">
            <v>Incubadora de traslado (Incluye Ventilador de traslado para neonato)</v>
          </cell>
          <cell r="G1104" t="str">
            <v>EQUIPO MÉDICO</v>
          </cell>
          <cell r="H1104" t="str">
            <v>EQUIPO</v>
          </cell>
          <cell r="I1104" t="str">
            <v>531.497.0053</v>
          </cell>
          <cell r="J1104" t="str">
            <v>Incubadora de traslado. Equipo electromédico rodable portátil con fines terapéuticos que proporciona condiciones óptimas de temperatura humedad y oxigenación en intervalos variables durante la transportación del paciente. Con las siguientes características seleccionables de acuerdo a las necesidades de las unidades médicas: operación con batería recargable conector para corriente continua control electrónico; sistema de humidificación con almohadilla removible; sistema para circulación de aire que forme una cortina de aire en el acceso frontal del capacete; sistema de compensación para variaciones del voltaje en la línea de corriente alterna; sistema de candado en el panel de control para evitar modificaciones accidentales de los parámetros predeterminados; regulador de temperatura con intervalos. Capacidad para funcionar en vía terrestre y aérea. Monitoreo de parámetros: Las unidades médicas seleccionarán de acuerdo a sus necesidades: pantalla con despliegue digital de temperatura de ambiente de la cámara; temperatura del paciente; indicador de la potencia del calefactor en mínimo cuatro segmentos; indicadores de la fuente de batería y corriente alterna; indicador de nivel de carga de la batería. Alarmas: Las unidades médicas seleccionarán de acuerdo a sus necesidades: audibles y visibles para temperatura alta del aire con corte de la energía del calefactor cuando la temperatura sobrepase los 38 ° C; falla en el flujo de aire falla en el sistema falla en el suministro de energía temperatura alta del elemento calefactor o termostato; batería baja. Gabinete: Las unidades médicas seleccionarán de acuerdo a sus necesidades: cubierta transparente; doble pared en al menos la parte frontal posterior y techo del capacete. Tres portillos o más para tener acceso al paciente; puerta frontal puerta de acceso cefálico con colchón deslizable para maniobras de reanimación e intubación; cuatro o más accesos para Tubos. al interior de la cámara; colchón ahulado y antiestático; base resistente; carro metálico rodable y plegable; con freno en dos ruedas como mínimo mecanismo de amortiguación para su uso en transporte terrestre o aéreo soporte para dos tanques de oxígeno; poste para infusiones. Lámpara: de luz blanca que permita la observación de la coloración real del paciente.</v>
          </cell>
          <cell r="N1104">
            <v>53100186</v>
          </cell>
          <cell r="O1104" t="str">
            <v>Incubadora</v>
          </cell>
          <cell r="S1104" t="str">
            <v>CNI</v>
          </cell>
          <cell r="T1104" t="str">
            <v>INCUB-5314970053</v>
          </cell>
          <cell r="U1104" t="str">
            <v>A001</v>
          </cell>
          <cell r="V1104" t="str">
            <v>Múltiples diferencias</v>
          </cell>
          <cell r="AB1104" t="str">
            <v>SLP-JunAcla</v>
          </cell>
        </row>
        <row r="1105">
          <cell r="B1105" t="str">
            <v>INCUB-5314970053-A002</v>
          </cell>
          <cell r="C1105" t="str">
            <v>JA</v>
          </cell>
          <cell r="E1105" t="str">
            <v>INCUBADORA DE TRASLADO</v>
          </cell>
          <cell r="F1105" t="str">
            <v>Incubadora de traslado (incluye ventilador de traslado para neonato):  dispone de sistema de despligue digital independiente para visualizar de manera simultánea la temperatura del paciente y del aire.  Modo de funcionamiento mediante  baterías con al menos 90 minutos de autonomía.</v>
          </cell>
          <cell r="G1105" t="str">
            <v>EQUIPO MÉDICO</v>
          </cell>
          <cell r="H1105" t="str">
            <v>EQUIPO</v>
          </cell>
          <cell r="I1105" t="str">
            <v>531.497.0053</v>
          </cell>
          <cell r="N1105">
            <v>53100186</v>
          </cell>
          <cell r="O1105" t="str">
            <v>Incubadora</v>
          </cell>
          <cell r="S1105" t="str">
            <v>CNI</v>
          </cell>
          <cell r="T1105" t="str">
            <v>INCUB-5314970053</v>
          </cell>
          <cell r="U1105" t="str">
            <v>A002</v>
          </cell>
          <cell r="V1105" t="str">
            <v>Tiempo inspiratorio: límite superior 2 o mayor</v>
          </cell>
          <cell r="AB1105" t="str">
            <v>GRO-JunAcla</v>
          </cell>
        </row>
        <row r="1106">
          <cell r="B1106" t="str">
            <v>INCUB-5314970053-A998</v>
          </cell>
          <cell r="C1106" t="str">
            <v>JA</v>
          </cell>
          <cell r="E1106" t="str">
            <v>INCUBADORA DE TRASLADO</v>
          </cell>
          <cell r="F1106" t="str">
            <v>Incubadora de traslado extrahospitalario</v>
          </cell>
          <cell r="G1106" t="str">
            <v>EQUIPO MÉDICO</v>
          </cell>
          <cell r="H1106" t="str">
            <v>PIEZA</v>
          </cell>
          <cell r="I1106" t="str">
            <v>531.497.0053</v>
          </cell>
          <cell r="J1106" t="str">
            <v>Incubadora de traslado. Equipo electromédico rodable portátil con fines terapéuticos que proporciona condiciones óptimas de temperatura humedad y oxigenación en intervalos variables durante la transportación del paciente. Con las siguientes características seleccionables de acuerdo a las necesidades de las unidades médicas: operación con batería recargable conector para corriente continua control electrónico; sistema de humidificación con almohadilla removible; sistema para circulación de aire que forme una cortina de aire en el acceso frontal del capacete; sistema de compensación para variaciones del voltaje en la línea de corriente alterna; sistema de candado en el panel de control para evitar modificaciones accidentales de los parámetros predeterminados; regulador de temperatura con intervalos. Capacidad para funcionar en vía terrestre y aérea. Monitoreo de parámetros: Las unidades médicas seleccionarán de acuerdo a sus necesidades: pantalla con despliegue digital de temperatura de ambiente de la cámara; temperatura del paciente; indicador de la potencia del calefactor en mínimo cuatro segmentos; indicadores de la fuente de batería y corriente alterna; indicador de nivel de carga de la batería. Alarmas: Las unidades médicas seleccionarán de acuerdo a sus necesidades: audibles y visibles para temperatura alta del aire con corte de la energía del calefactor cuando la temperatura sobrepase los 38 ° C; falla en el flujo de aire falla en el sistema falla en el suministro de energía temperatura alta del elemento calefactor o termostato; batería baja. Gabinete: Las unidades médicas seleccionarán de acuerdo a sus necesidades: cubierta transparente; doble pared en al menos la parte frontal posterior y techo del capacete. Tres portillos o más para tener acceso al paciente; puerta frontal puerta de acceso cefálico con colchón deslizable para maniobras de reanimación e intubación; cuatro o más accesos para Tubos. al interior de la cámara; colchón ahulado y antiestático; base resistente; carro metálico rodable y plegable; con freno en dos ruedas como mínimo mecanismo de amortiguación para su uso en transporte terrestre o aéreo soporte para dos tanques de oxígeno; poste para infusiones. Lámpara: de luz blanca que permita la observación de la coloración real del paciente.</v>
          </cell>
          <cell r="S1106" t="str">
            <v>CNI</v>
          </cell>
          <cell r="T1106" t="str">
            <v>INCUB-5314970053</v>
          </cell>
          <cell r="U1106" t="str">
            <v>A998</v>
          </cell>
          <cell r="V1106" t="str">
            <v>Límite superior: opcional, se permite ofertar un limite superior 2</v>
          </cell>
          <cell r="AB1106" t="str">
            <v>TLAX 2 NIV-JunAcla</v>
          </cell>
        </row>
        <row r="1107">
          <cell r="B1107" t="str">
            <v>INCUB-5314970053-B002</v>
          </cell>
          <cell r="C1107" t="str">
            <v>JA</v>
          </cell>
          <cell r="E1107" t="str">
            <v>INCUBADORA DE TRASLADO</v>
          </cell>
          <cell r="G1107" t="str">
            <v>EQUIPO MÉDICO</v>
          </cell>
          <cell r="H1107" t="str">
            <v>EQUIPO</v>
          </cell>
          <cell r="I1107" t="str">
            <v>531.497.0053</v>
          </cell>
          <cell r="N1107">
            <v>53100186</v>
          </cell>
          <cell r="S1107" t="str">
            <v>CNI</v>
          </cell>
          <cell r="T1107" t="str">
            <v>INCUB-5314970053</v>
          </cell>
          <cell r="U1107" t="str">
            <v>B002</v>
          </cell>
          <cell r="V1107" t="str">
            <v>Múltiples diferencias</v>
          </cell>
          <cell r="AB1107" t="str">
            <v>TAB-AE-UNEME-JunAcla</v>
          </cell>
        </row>
        <row r="1108">
          <cell r="B1108" t="str">
            <v>INCUB-5314970053-C002</v>
          </cell>
          <cell r="C1108" t="str">
            <v>JA</v>
          </cell>
          <cell r="E1108" t="str">
            <v>INCUBADORA DE TRASLADO</v>
          </cell>
          <cell r="F1108" t="str">
            <v>Incubadora de traslado extrahospitalario</v>
          </cell>
          <cell r="G1108" t="str">
            <v>EQUIPO MÉDICO</v>
          </cell>
          <cell r="H1108" t="str">
            <v>PIEZA</v>
          </cell>
          <cell r="I1108" t="str">
            <v>531.497.0053</v>
          </cell>
          <cell r="J1108" t="str">
            <v>Incubadora de traslado. Equipo electromédico rodable portátil con fines terapéuticos que proporciona condiciones óptimas de temperatura humedad y oxigenación en intervalos variables durante la transportación del paciente. Con las siguientes características seleccionables de acuerdo a las necesidades de las unidades médicas: operación con batería recargable conector para corriente continua control electrónico; sistema de humidificación con almohadilla removible; sistema para circulación de aire que forme una cortina de aire en el acceso frontal del capacete; sistema de compensación para variaciones del voltaje en la línea de corriente alterna; sistema de candado en el panel de control para evitar modificaciones accidentales de los parámetros predeterminados; regulador de temperatura con intervalos. Capacidad para funcionar en vía terrestre y aérea. Monitoreo de parámetros: Las unidades médicas seleccionarán de acuerdo a sus necesidades: pantalla con despliegue digital de temperatura de ambiente de la cámara; temperatura del paciente; indicador de la potencia del calefactor en mínimo cuatro segmentos; indicadores de la fuente de batería y corriente alterna; indicador de nivel de carga de la batería. Alarmas: Las unidades médicas seleccionarán de acuerdo a sus necesidades: audibles y visibles para temperatura alta del aire con corte de la energía del calefactor cuando la temperatura sobrepase los 38 ° C; falla en el flujo de aire falla en el sistema falla en el suministro de energía temperatura alta del elemento calefactor o termostato; batería baja. Gabinete: Las unidades médicas seleccionarán de acuerdo a sus necesidades: cubierta transparente; doble pared en al menos la parte frontal posterior y techo del capacete. Tres portillos o más para tener acceso al paciente; puerta frontal puerta de acceso cefálico con colchón deslizable para maniobras de reanimación e intubación; cuatro o más accesos para Tubos. al interior de la cámara; colchón ahulado y antiestático; base resistente; carro metálico rodable y plegable; con freno en dos ruedas como mínimo mecanismo de amortiguación para su uso en transporte terrestre o aéreo soporte para dos tanques de oxígeno; poste para infusiones. Lámpara: de luz blanca que permita la observación de la coloración real del paciente.</v>
          </cell>
          <cell r="S1108" t="str">
            <v>CNI</v>
          </cell>
          <cell r="T1108" t="str">
            <v>INCUB-5314970053</v>
          </cell>
          <cell r="U1108" t="str">
            <v>C002</v>
          </cell>
          <cell r="AB1108" t="str">
            <v>TAB HCG-JunAcla 2V</v>
          </cell>
        </row>
        <row r="1109">
          <cell r="B1109" t="str">
            <v>INCUB-5314972083-0001</v>
          </cell>
          <cell r="C1109" t="str">
            <v>SI</v>
          </cell>
          <cell r="E1109" t="str">
            <v>INCUBADORA PARA RECIEN NACIDO</v>
          </cell>
          <cell r="F1109" t="str">
            <v>Incubadora para recién nacido. Incluye: capacete; colchón; carro rodable; soporte para soluciones; tanques de oxígeno; lámpara de luz; batería recargable.</v>
          </cell>
          <cell r="G1109" t="str">
            <v>EQUIPO MÉDICO</v>
          </cell>
          <cell r="H1109" t="str">
            <v>EQUIPO</v>
          </cell>
          <cell r="I1109" t="str">
            <v>531.497.2083</v>
          </cell>
          <cell r="J1109" t="str">
            <v>Incubadora para recién nacido. Equipo electromédico con ruedas que proporciona condiciones óptimas de temperatura humedad y oxigenación. Con las siguientes características seleccionables de acuerdo a las necesidades de las unidades médicas: carro con sistema de freno en al menos dos ruedas; sistema de autoprueba inicial y durante el funcionamiento. Con puerto RS232.Controles: Las unidades médicas seleccionarán de acuerdo a sus necesidades: intervalo de control de temperatura de: piel de paciente aire con resolución de 0.2 °C o menor. Sistema de humidificación y medición de la humedad relativa. Monitoreo de parámetros: Las unidades médicas seleccionarán de acuerdo a sus necesidades: despliegue digital simultáneo de los siguientes parámetros: temperatura de aire ajustada y monitorizada; temperatura de piel de paciente ajustada y monitorizada; humedad relativa ajustada y monitorizada; concentración de oxígeno ajustada y monitorizada. Indicador del modo de funcionamiento. Monitoreo continuo de la temperatura corporal; monitoreo de la concentración de oxígeno. Alarmas: Las unidades médicas seleccionarán de acuerdo a sus necesidades: sistema de señales de alarma indicados en tonos o secuencia de tonos; con alarmas audiovisuales para: temperatura del aire temperatura de piel del paciente que se active si la diferencia de la temperatura ajustada y la monitorizada es mayor a 0.5 ° C; falta de agua y falla en el control de humedad; falla del módulo de control de oxígeno. Falla del sensor en modo de control de aire y piel. Falta de energía eléctrica; falla de ventilador.Gabinete: Las unidades médicas seleccionarán de acuerdo a sus necesidades: de altura variable que soporta un capacete con cubierta transparente que permita el uso de fototerapia con flujo de aire anteroposterior como mínimo con cortina de aire en el acceso frontal con sujetador para fijar la doble pared para evitar desplazamiento accidental durante la operación del equipo y atención del paciente. La doble pared debe ser desmontable para su limpieza. Con portillos de acceso al paciente. Con accesos para Tubos. al interior del capacete puerta frontal abatible con seguros para evitar caídas accidentales. Con capacidad de aislamiento acústico. Base para el colchón con ajuste de inclinación para proporcionar posiciones de Trendelemburg y contra-Trendelemburg al paciente. Soporte para soluciones. Filtro de aire. Con al menos 2 cajones. Humidificador: Las unidades médicas seleccionarán de acuerdo a sus necesidades: compartimento humidificador desmontable y esterilizable.</v>
          </cell>
          <cell r="N1109">
            <v>53100186</v>
          </cell>
          <cell r="O1109" t="str">
            <v>Incubadora</v>
          </cell>
          <cell r="S1109" t="str">
            <v>CNI</v>
          </cell>
          <cell r="T1109" t="str">
            <v>INCUB-5314972083</v>
          </cell>
          <cell r="U1109" t="str">
            <v>0001</v>
          </cell>
          <cell r="V1109" t="str">
            <v>Multiples diferencias con 0003</v>
          </cell>
          <cell r="W1109">
            <v>4</v>
          </cell>
          <cell r="AB1109" t="str">
            <v>SIN</v>
          </cell>
        </row>
        <row r="1110">
          <cell r="B1110" t="str">
            <v>INCUB-5314972083-0002</v>
          </cell>
          <cell r="C1110" t="str">
            <v>SI</v>
          </cell>
          <cell r="E1110" t="str">
            <v>INCUBADORA PARA RECIEN NACIDO</v>
          </cell>
          <cell r="G1110" t="str">
            <v>EQUIPO MÉDICO</v>
          </cell>
          <cell r="H1110" t="str">
            <v>EQUIPO</v>
          </cell>
          <cell r="I1110" t="str">
            <v>531.497.2083</v>
          </cell>
          <cell r="J1110" t="str">
            <v>Incubadora para recién nacido. Equipo electromédico con ruedas que proporciona condiciones óptimas de temperatura humedad y oxigenación. Con las siguientes características seleccionables de acuerdo a las necesidades de las unidades médicas: carro con sistema de freno en al menos dos ruedas; sistema de autoprueba inicial y durante el funcionamiento. Con puerto RS232.Controles: Las unidades médicas seleccionarán de acuerdo a sus necesidades: intervalo de control de temperatura de: piel de paciente aire con resolución de 0.2 °C o menor. Sistema de humidificación y medición de la humedad relativa. Monitoreo de parámetros: Las unidades médicas seleccionarán de acuerdo a sus necesidades: despliegue digital simultáneo de los siguientes parámetros: temperatura de aire ajustada y monitorizada; temperatura de piel de paciente ajustada y monitorizada; humedad relativa ajustada y monitorizada; concentración de oxígeno ajustada y monitorizada. Indicador del modo de funcionamiento. Monitoreo continuo de la temperatura corporal; monitoreo de la concentración de oxígeno. Alarmas: Las unidades médicas seleccionarán de acuerdo a sus necesidades: sistema de señales de alarma indicados en tonos o secuencia de tonos; con alarmas audiovisuales para: temperatura del aire temperatura de piel del paciente que se active si la diferencia de la temperatura ajustada y la monitorizada es mayor a 0.5 ° C; falta de agua y falla en el control de humedad; falla del módulo de control de oxígeno. Falla del sensor en modo de control de aire y piel. Falta de energía eléctrica; falla de ventilador.Gabinete: Las unidades médicas seleccionarán de acuerdo a sus necesidades: de altura variable que soporta un capacete con cubierta transparente que permita el uso de fototerapia con flujo de aire anteroposterior como mínimo con cortina de aire en el acceso frontal con sujetador para fijar la doble pared para evitar desplazamiento accidental durante la operación del equipo y atención del paciente. La doble pared debe ser desmontable para su limpieza. Con portillos de acceso al paciente. Con accesos para Tubos. al interior del capacete puerta frontal abatible con seguros para evitar caídas accidentales. Con capacidad de aislamiento acústico. Base para el colchón con ajuste de inclinación para proporcionar posiciones de Trendelemburg y contra-Trendelemburg al paciente. Soporte para soluciones. Filtro de aire. Con al menos 2 cajones. Humidificador: Las unidades médicas seleccionarán de acuerdo a sus necesidades: compartimento humidificador desmontable y esterilizable.</v>
          </cell>
          <cell r="N1110">
            <v>53100186</v>
          </cell>
          <cell r="O1110" t="str">
            <v>Incubadora</v>
          </cell>
          <cell r="S1110" t="str">
            <v>CNI</v>
          </cell>
          <cell r="T1110" t="str">
            <v>INCUB-5314972083</v>
          </cell>
          <cell r="U1110" t="str">
            <v>0002</v>
          </cell>
          <cell r="V1110" t="str">
            <v>Alarma falta de flujo de aire: Sí
Pantalla LCD: Sí</v>
          </cell>
          <cell r="AB1110" t="str">
            <v>SLP</v>
          </cell>
        </row>
        <row r="1111">
          <cell r="B1111" t="str">
            <v>INCUB-5314972083-0003</v>
          </cell>
          <cell r="C1111" t="str">
            <v>TEX</v>
          </cell>
          <cell r="E1111" t="str">
            <v>INCUBADORA PARA CUIDADOS GENERALES</v>
          </cell>
          <cell r="F1111" t="str">
            <v>Incubadora para cuidados generales: Controlado por microprocesador o microcontrolador,  sistema de humidificación con control manual o pasivo. Puerto de entrada para suministro de oxígeno.  Control con modo servocontrolado para ajuste de temperatura del aire de 23 ºC o menor a máximo 37ºC. Con sobregiro o rango ampliado de temperatura o sobretemperatura de más de 37°C hasta 39°C.</v>
          </cell>
          <cell r="G1111" t="str">
            <v>EQUIPO MÉDICO</v>
          </cell>
          <cell r="H1111" t="str">
            <v>EQUIPO</v>
          </cell>
          <cell r="I1111" t="str">
            <v>531.497.2083</v>
          </cell>
          <cell r="J1111" t="str">
            <v>Incubadora para recién nacido. Equipo electromédico con ruedas que proporciona condiciones óptimas de temperatura humedad y oxigenación. Con las siguientes características seleccionables de acuerdo a las necesidades de las unidades médicas: carro con sistema de freno en al menos dos ruedas; sistema de autoprueba inicial y durante el funcionamiento. Con puerto RS232.Controles: Las unidades médicas seleccionarán de acuerdo a sus necesidades: intervalo de control de temperatura de: piel de paciente aire con resolución de 0.2 °C o menor. Sistema de humidificación y medición de la humedad relativa. Monitoreo de parámetros: Las unidades médicas seleccionarán de acuerdo a sus necesidades: despliegue digital simultáneo de los siguientes parámetros: temperatura de aire ajustada y monitorizada; temperatura de piel de paciente ajustada y monitorizada; humedad relativa ajustada y monitorizada; concentración de oxígeno ajustada y monitorizada. Indicador del modo de funcionamiento. Monitoreo continuo de la temperatura corporal; monitoreo de la concentración de oxígeno. Alarmas: Las unidades médicas seleccionarán de acuerdo a sus necesidades: sistema de señales de alarma indicados en tonos o secuencia de tonos; con alarmas audiovisuales para: temperatura del aire temperatura de piel del paciente que se active si la diferencia de la temperatura ajustada y la monitorizada es mayor a 0.5 ° C; falta de agua y falla en el control de humedad; falla del módulo de control de oxígeno. Falla del sensor en modo de control de aire y piel. Falta de energía eléctrica; falla de ventilador.Gabinete: Las unidades médicas seleccionarán de acuerdo a sus necesidades: de altura variable que soporta un capacete con cubierta transparente que permita el uso de fototerapia con flujo de aire anteroposterior como mínimo con cortina de aire en el acceso frontal con sujetador para fijar la doble pared para evitar desplazamiento accidental durante la operación del equipo y atención del paciente. La doble pared debe ser desmontable para su limpieza. Con portillos de acceso al paciente. Con accesos para Tubos. al interior del capacete puerta frontal abatible con seguros para evitar caídas accidentales. Con capacidad de aislamiento acústico. Base para el colchón con ajuste de inclinación para proporcionar posiciones de Trendelemburg y contra-Trendelemburg al paciente. Soporte para soluciones. Filtro de aire. Con al menos 2 cajones. Humidificador: Las unidades médicas seleccionarán de acuerdo a sus necesidades: compartimento humidificador desmontable y esterilizable.</v>
          </cell>
          <cell r="N1111">
            <v>53100186</v>
          </cell>
          <cell r="O1111" t="str">
            <v>Incubadora</v>
          </cell>
          <cell r="S1111" t="str">
            <v>CNI</v>
          </cell>
          <cell r="T1111" t="str">
            <v>INCUB-5314972083</v>
          </cell>
          <cell r="U1111" t="str">
            <v>0003</v>
          </cell>
          <cell r="V1111" t="str">
            <v>Multiples diferencias con 0001</v>
          </cell>
          <cell r="AB1111" t="str">
            <v>TEX</v>
          </cell>
        </row>
        <row r="1112">
          <cell r="B1112" t="str">
            <v>INCUB-5314972083-0004</v>
          </cell>
          <cell r="C1112" t="str">
            <v>TEX</v>
          </cell>
          <cell r="E1112" t="str">
            <v>INCUBADORA PARA RECIEN NACIDO</v>
          </cell>
          <cell r="F1112" t="str">
            <v>Incubadora para recien nacido. Controlado por microprocesador o microcontrolador. Sistema de humidificación con control manual o pasivo.</v>
          </cell>
          <cell r="G1112" t="str">
            <v>EQUIPO MÉDICO</v>
          </cell>
          <cell r="H1112" t="str">
            <v>EQUIPO</v>
          </cell>
          <cell r="I1112" t="str">
            <v>531.497.2083</v>
          </cell>
          <cell r="J1112" t="str">
            <v>Incubadora para recién nacido. Equipo electromédico con ruedas que proporciona condiciones óptimas de temperatura humedad y oxigenación. Con las siguientes características seleccionables de acuerdo a las necesidades de las unidades médicas: carro con sistema de freno en al menos dos ruedas; sistema de autoprueba inicial y durante el funcionamiento. Con puerto RS232.Controles: Las unidades médicas seleccionarán de acuerdo a sus necesidades: intervalo de control de temperatura de: piel de paciente aire con resolución de 0.2 °C o menor. Sistema de humidificación y medición de la humedad relativa. Monitoreo de parámetros: Las unidades médicas seleccionarán de acuerdo a sus necesidades: despliegue digital simultáneo de los siguientes parámetros: temperatura de aire ajustada y monitorizada; temperatura de piel de paciente ajustada y monitorizada; humedad relativa ajustada y monitorizada; concentración de oxígeno ajustada y monitorizada. Indicador del modo de funcionamiento. Monitoreo continuo de la temperatura corporal; monitoreo de la concentración de oxígeno. Alarmas: Las unidades médicas seleccionarán de acuerdo a sus necesidades: sistema de señales de alarma indicados en tonos o secuencia de tonos; con alarmas audiovisuales para: temperatura del aire temperatura de piel del paciente que se active si la diferencia de la temperatura ajustada y la monitorizada es mayor a 0.5 ° C; falta de agua y falla en el control de humedad; falla del módulo de control de oxígeno. Falla del sensor en modo de control de aire y piel. Falta de energía eléctrica; falla de ventilador.Gabinete: Las unidades médicas seleccionarán de acuerdo a sus necesidades: de altura variable que soporta un capacete con cubierta transparente que permita el uso de fototerapia con flujo de aire anteroposterior como mínimo con cortina de aire en el acceso frontal con sujetador para fijar la doble pared para evitar desplazamiento accidental durante la operación del equipo y atención del paciente. La doble pared debe ser desmontable para su limpieza. Con portillos de acceso al paciente. Con accesos para Tubos. al interior del capacete puerta frontal abatible con seguros para evitar caídas accidentales. Con capacidad de aislamiento acústico. Base para el colchón con ajuste de inclinación para proporcionar posiciones de Trendelemburg y contra-Trendelemburg al paciente. Soporte para soluciones. Filtro de aire. Con al menos 2 cajones. Humidificador: Las unidades médicas seleccionarán de acuerdo a sus necesidades: compartimento humidificador desmontable y esterilizable.</v>
          </cell>
          <cell r="N1112">
            <v>53100186</v>
          </cell>
          <cell r="O1112" t="str">
            <v>Incubadora</v>
          </cell>
          <cell r="S1112" t="str">
            <v>CNI</v>
          </cell>
          <cell r="T1112" t="str">
            <v>INCUB-5314972083</v>
          </cell>
          <cell r="U1112" t="str">
            <v>0004</v>
          </cell>
          <cell r="V1112" t="str">
            <v>Resolución: 0.2º C o menor
Conector de comunicación externa: &gt;=1</v>
          </cell>
          <cell r="AB1112" t="str">
            <v>TEX</v>
          </cell>
        </row>
        <row r="1113">
          <cell r="B1113" t="str">
            <v>INCUB-5314972083-A001</v>
          </cell>
          <cell r="C1113" t="str">
            <v>JA</v>
          </cell>
          <cell r="E1113" t="str">
            <v>INCUBADORA PARA RECIEN NACIDO</v>
          </cell>
          <cell r="G1113" t="str">
            <v>EQUIPO MÉDICO</v>
          </cell>
          <cell r="H1113" t="str">
            <v>EQUIPO</v>
          </cell>
          <cell r="I1113" t="str">
            <v>531.497.2083</v>
          </cell>
          <cell r="S1113" t="str">
            <v>CNI</v>
          </cell>
          <cell r="T1113" t="str">
            <v>INCUB-5314972083</v>
          </cell>
          <cell r="U1113" t="str">
            <v>A001</v>
          </cell>
          <cell r="AB1113" t="str">
            <v>CAMP-ESCAR-JunAcla 1V</v>
          </cell>
        </row>
        <row r="1114">
          <cell r="B1114" t="str">
            <v>INCUB-5314972083-A002</v>
          </cell>
          <cell r="C1114" t="str">
            <v>JA</v>
          </cell>
          <cell r="E1114" t="str">
            <v>Incubadora para recién nacido</v>
          </cell>
          <cell r="G1114" t="str">
            <v>EQUIPO MÉDICO</v>
          </cell>
          <cell r="H1114" t="str">
            <v>EQUIPO</v>
          </cell>
          <cell r="I1114" t="str">
            <v>531.497.2083</v>
          </cell>
          <cell r="J1114" t="str">
            <v>Incubadora para recién nacido. Equipo electromédico con ruedas que proporciona condiciones óptimas de temperatura humedad y oxigenación. Con las siguientes características seleccionables de acuerdo a las necesidades de las unidades médicas: carro con sistema de freno en al menos dos ruedas; sistema de autoprueba inicial y durante el funcionamiento. Con puerto RS232.Controles: Las unidades médicas seleccionarán de acuerdo a sus necesidades: intervalo de control de temperatura de: piel de paciente aire con resolución de 0.2 °C o menor. Sistema de humidificación y medición de la humedad relativa. Monitoreo de parámetros: Las unidades médicas seleccionarán de acuerdo a sus necesidades: despliegue digital simultáneo de los siguientes parámetros: temperatura de aire ajustada y monitorizada; temperatura de piel de paciente ajustada y monitorizada; humedad relativa ajustada y monitorizada; concentración de oxígeno ajustada y monitorizada. Indicador del modo de funcionamiento. Monitoreo continuo de la temperatura corporal; monitoreo de la concentración de oxígeno. Alarmas: Las unidades médicas seleccionarán de acuerdo a sus necesidades: sistema de señales de alarma indicados en tonos o secuencia de tonos; con alarmas audiovisuales para: temperatura del aire temperatura de piel del paciente que se active si la diferencia de la temperatura ajustada y la monitorizada es mayor a 0.5 ° C; falta de agua y falla en el control de humedad; falla del módulo de control de oxígeno. Falla del sensor en modo de control de aire y piel. Falta de energía eléctrica; falla de ventilador.Gabinete: Las unidades médicas seleccionarán de acuerdo a sus necesidades: de altura variable que soporta un capacete con cubierta transparente que permita el uso de fototerapia con flujo de aire anteroposterior como mínimo con cortina de aire en el acceso frontal con sujetador para fijar la doble pared para evitar desplazamiento accidental durante la operación del equipo y atención del paciente. La doble pared debe ser desmontable para su limpieza. Con portillos de acceso al paciente. Con accesos para Tubos. al interior del capacete puerta frontal abatible con seguros para evitar caídas accidentales. Con capacidad de aislamiento acústico. Base para el colchón con ajuste de inclinación para proporcionar posiciones de Trendelemburg y contra-Trendelemburg al paciente. Soporte para soluciones. Filtro de aire. Con al menos 2 cajones. Humidificador: Las unidades médicas seleccionarán de acuerdo a sus necesidades: compartimento humidificador desmontable y esterilizable.</v>
          </cell>
          <cell r="N1114">
            <v>53100186</v>
          </cell>
          <cell r="O1114" t="str">
            <v>Incubadora</v>
          </cell>
          <cell r="S1114" t="str">
            <v>CNI</v>
          </cell>
          <cell r="T1114" t="str">
            <v>INCUB-5314972083</v>
          </cell>
          <cell r="U1114" t="str">
            <v>A002</v>
          </cell>
          <cell r="V1114" t="str">
            <v>50 sensores de temperatura desechables: opcional</v>
          </cell>
          <cell r="AB1114" t="str">
            <v>SLP-JunAcla</v>
          </cell>
        </row>
        <row r="1115">
          <cell r="B1115" t="str">
            <v>INFAN-5310036400-0001</v>
          </cell>
          <cell r="C1115" t="str">
            <v>SI</v>
          </cell>
          <cell r="E1115" t="str">
            <v>INFANTOMETRO</v>
          </cell>
          <cell r="F1115" t="str">
            <v xml:space="preserve">Colchoneta de plástico flexible hipoalérgico, suave y resistente a líquidos desinfectantes suaves. Con longitud de 10 a 99 cm; precisión de 0.5 cm; lectura de medicines en centímetro y pulgadas. </v>
          </cell>
          <cell r="G1115" t="str">
            <v>MOBILIARIO</v>
          </cell>
          <cell r="H1115" t="str">
            <v>EQUIPO</v>
          </cell>
          <cell r="I1115" t="str">
            <v>SIN CLAVE</v>
          </cell>
          <cell r="M1115" t="str">
            <v>531.003.6400</v>
          </cell>
          <cell r="N1115">
            <v>53200033</v>
          </cell>
          <cell r="O1115" t="str">
            <v>Charola instrumental cirugia (equipo medico quirurgico)</v>
          </cell>
          <cell r="P1115">
            <v>53100364</v>
          </cell>
          <cell r="Q1115" t="str">
            <v>Infantometro</v>
          </cell>
          <cell r="S1115" t="str">
            <v>CUCOP 2</v>
          </cell>
          <cell r="T1115" t="str">
            <v>INFAN-5310036400</v>
          </cell>
          <cell r="U1115" t="str">
            <v>0001</v>
          </cell>
          <cell r="W1115">
            <v>0</v>
          </cell>
          <cell r="AB1115" t="str">
            <v>TAB</v>
          </cell>
        </row>
        <row r="1116">
          <cell r="B1116" t="str">
            <v>INMOB-5310001500-0001</v>
          </cell>
          <cell r="C1116" t="str">
            <v>SI</v>
          </cell>
          <cell r="E1116" t="str">
            <v>DISPOSITIVO PARA INMOVILIZAR CABEZA</v>
          </cell>
          <cell r="G1116" t="str">
            <v>MOBILIARIO MÉDICO</v>
          </cell>
          <cell r="H1116" t="str">
            <v>PIEZA</v>
          </cell>
          <cell r="I1116" t="str">
            <v>SIN CLAVE</v>
          </cell>
          <cell r="N1116">
            <v>53100015</v>
          </cell>
          <cell r="O1116" t="str">
            <v>Aparato ortopedico universal (equipo medico quirurgico)</v>
          </cell>
          <cell r="S1116" t="str">
            <v>CUCOP</v>
          </cell>
          <cell r="T1116" t="str">
            <v>INMOB-5310001500</v>
          </cell>
          <cell r="U1116" t="str">
            <v>0001</v>
          </cell>
          <cell r="V1116" t="str">
            <v>Tipo: Cualqueir paciente, reutilizable</v>
          </cell>
          <cell r="W1116">
            <v>0</v>
          </cell>
          <cell r="X1116" t="str">
            <v>X</v>
          </cell>
          <cell r="Y1116" t="str">
            <v>X</v>
          </cell>
          <cell r="AB1116" t="str">
            <v>AMB</v>
          </cell>
        </row>
        <row r="1117">
          <cell r="B1117" t="str">
            <v>INMOB-5310001500-0002</v>
          </cell>
          <cell r="C1117" t="str">
            <v>SI</v>
          </cell>
          <cell r="E1117" t="str">
            <v>SISTEMA DE INMOVILIZACION PEDIATRICA</v>
          </cell>
          <cell r="G1117" t="str">
            <v>MOBILIARIO MÉDICO</v>
          </cell>
          <cell r="H1117" t="str">
            <v>PIEZA</v>
          </cell>
          <cell r="I1117" t="str">
            <v>SIN CLAVE</v>
          </cell>
          <cell r="N1117">
            <v>53100015</v>
          </cell>
          <cell r="O1117" t="str">
            <v>Aparato ortopedico universal (equipo medico quirurgico)</v>
          </cell>
          <cell r="S1117" t="str">
            <v>CUCOP</v>
          </cell>
          <cell r="T1117" t="str">
            <v>INMOB-5310001500</v>
          </cell>
          <cell r="U1117" t="str">
            <v>0002</v>
          </cell>
          <cell r="V1117" t="str">
            <v>Tipo: Pediátrico 30 Kg y 60-120 cm (h)</v>
          </cell>
          <cell r="W1117">
            <v>0</v>
          </cell>
          <cell r="X1117" t="str">
            <v>X</v>
          </cell>
          <cell r="Y1117" t="str">
            <v>X</v>
          </cell>
          <cell r="AB1117" t="str">
            <v>AMB</v>
          </cell>
        </row>
        <row r="1118">
          <cell r="B1118" t="str">
            <v>INSTR-5310000000-0001</v>
          </cell>
          <cell r="C1118" t="str">
            <v>Ficha Disponible</v>
          </cell>
          <cell r="U1118" t="str">
            <v>0001</v>
          </cell>
          <cell r="AB1118" t="str">
            <v>Ficha Disponible</v>
          </cell>
        </row>
        <row r="1119">
          <cell r="B1119" t="str">
            <v>INSTR-5310000000-0002</v>
          </cell>
          <cell r="C1119" t="str">
            <v>Ficha Disponible</v>
          </cell>
          <cell r="U1119" t="str">
            <v>0002</v>
          </cell>
          <cell r="AB1119" t="str">
            <v>Ficha Disponible</v>
          </cell>
        </row>
        <row r="1120">
          <cell r="B1120" t="str">
            <v>INSTR-5310000000-0003</v>
          </cell>
          <cell r="C1120" t="str">
            <v>SI</v>
          </cell>
          <cell r="E1120" t="str">
            <v>INSTRUMENTAL EXTRA</v>
          </cell>
          <cell r="G1120" t="str">
            <v>INSTRUMENTAL</v>
          </cell>
          <cell r="H1120" t="str">
            <v>SET</v>
          </cell>
          <cell r="I1120" t="str">
            <v>SIN CLAVE</v>
          </cell>
          <cell r="N1120">
            <v>53200033</v>
          </cell>
          <cell r="O1120" t="str">
            <v>Charola instrumental cirugia (equipo medico quirurgico)</v>
          </cell>
          <cell r="R1120" t="str">
            <v>531.000.0000</v>
          </cell>
          <cell r="S1120" t="str">
            <v>OTRA</v>
          </cell>
          <cell r="T1120" t="str">
            <v>INSTR-5310000000</v>
          </cell>
          <cell r="U1120" t="str">
            <v>0003</v>
          </cell>
          <cell r="W1120">
            <v>1</v>
          </cell>
          <cell r="AB1120" t="str">
            <v>QRO</v>
          </cell>
        </row>
        <row r="1121">
          <cell r="B1121" t="str">
            <v>JABON-5135460052-0999</v>
          </cell>
          <cell r="C1121" t="str">
            <v>IMSS</v>
          </cell>
          <cell r="E1121" t="str">
            <v>JABONERA DE PEDAL</v>
          </cell>
          <cell r="G1121" t="str">
            <v>MOBILIARIO MÉDICO</v>
          </cell>
          <cell r="H1121" t="str">
            <v>EQUIPO</v>
          </cell>
          <cell r="I1121" t="str">
            <v>SIN CLAVE</v>
          </cell>
          <cell r="N1121">
            <v>53100191</v>
          </cell>
          <cell r="O1121" t="str">
            <v>Jabonera de pedal</v>
          </cell>
          <cell r="R1121" t="str">
            <v>513.546.0052</v>
          </cell>
          <cell r="S1121" t="str">
            <v>CUCOP</v>
          </cell>
          <cell r="T1121" t="str">
            <v>JABON-5135460052</v>
          </cell>
          <cell r="U1121" t="str">
            <v>0999</v>
          </cell>
          <cell r="AB1121" t="str">
            <v>NAY IMSS</v>
          </cell>
        </row>
        <row r="1122">
          <cell r="B1122" t="str">
            <v>JABON-SC-5300000-0001</v>
          </cell>
          <cell r="C1122" t="str">
            <v>TEX</v>
          </cell>
          <cell r="E1122" t="str">
            <v xml:space="preserve">JABONERA DE PEDAL DOBLE DE ACERO INOXIDABLE. </v>
          </cell>
          <cell r="F1122" t="str">
            <v>Jabonera de pedal doble de acero inoxidable. Pedales de fundición de aluminio acabado pulido brillante. Base de jabonera de lamina de acero de 40 cm de ancho x 36 cm de largo.</v>
          </cell>
          <cell r="G1122" t="str">
            <v>MOBILIARIO</v>
          </cell>
          <cell r="H1122" t="str">
            <v>EQUIPO</v>
          </cell>
          <cell r="I1122" t="str">
            <v>SIN CLAVE</v>
          </cell>
          <cell r="N1122">
            <v>53100191</v>
          </cell>
          <cell r="O1122" t="str">
            <v>Jabonera de pedal</v>
          </cell>
          <cell r="S1122" t="str">
            <v>CUCOP</v>
          </cell>
          <cell r="T1122" t="str">
            <v>JABON-SC-5300000</v>
          </cell>
          <cell r="U1122" t="str">
            <v>0001</v>
          </cell>
          <cell r="AB1122" t="str">
            <v>TEX</v>
          </cell>
        </row>
        <row r="1123">
          <cell r="B1123" t="str">
            <v>JARRA-5320018000-0001</v>
          </cell>
          <cell r="C1123" t="str">
            <v>SI</v>
          </cell>
          <cell r="E1123" t="str">
            <v>JARRA PARA PREPARAR SUERO</v>
          </cell>
          <cell r="F1123" t="str">
            <v>Jarra fabricada en acero inoxidable, para preparar suero de sales hidratantes. Con capacidad de entre 1.75 a 2 L., graduación interna cada 250 ml.</v>
          </cell>
          <cell r="G1123" t="str">
            <v>MOBILIARIO</v>
          </cell>
          <cell r="H1123" t="str">
            <v>PIEZA</v>
          </cell>
          <cell r="I1123" t="str">
            <v>SIN CLAVE</v>
          </cell>
          <cell r="M1123" t="str">
            <v>532.001.8000</v>
          </cell>
          <cell r="N1123">
            <v>53200180</v>
          </cell>
          <cell r="O1123" t="str">
            <v>Jarra anaerobica (equipo medico quirurgico)</v>
          </cell>
          <cell r="S1123" t="str">
            <v>CUCOP</v>
          </cell>
          <cell r="T1123" t="str">
            <v>JARRA-5320018000</v>
          </cell>
          <cell r="U1123" t="str">
            <v>0001</v>
          </cell>
          <cell r="W1123">
            <v>0</v>
          </cell>
          <cell r="AB1123" t="str">
            <v>TAB</v>
          </cell>
        </row>
        <row r="1124">
          <cell r="B1124" t="str">
            <v>JERIN-5375470019-0001</v>
          </cell>
          <cell r="C1124" t="str">
            <v>SI</v>
          </cell>
          <cell r="E1124" t="str">
            <v>JERINGA CARPULE</v>
          </cell>
          <cell r="F1124" t="str">
            <v>Jeringa carpule, con adaptador para aguja desechable calibre 27 larga o corta, con entrada universal o estándar hendidura para introducir cartucho de anestésico desechable de 18 ml, dos aletas en el cuerpo para apoyar índice y medio émbolo con anillo para el dedo pulgar y espiral aguda o lanceta en el extremo o puesto (en contacto con la goma del cartucho).</v>
          </cell>
          <cell r="G1124" t="str">
            <v>INSTRUMENTAL</v>
          </cell>
          <cell r="H1124" t="str">
            <v>PIEZA</v>
          </cell>
          <cell r="I1124" t="str">
            <v>537.547.0019</v>
          </cell>
          <cell r="J1124" t="str">
            <v>Jeringa Carpule con adaptador para aguja desechable calibre 27 larga o corta con entrada universal o estándar. Hendidura para introducir cartucho de anestésico desechable de 1.8 ml Dos aletas en el cuerpo para apoyar índice y medio. Émbolo con anillo para el dedo pulgar y espiral aguda o lanceta en el extremo o puesto (en contacto con la goma del cartucho).</v>
          </cell>
          <cell r="N1124">
            <v>53100192</v>
          </cell>
          <cell r="O1124" t="str">
            <v>Jeringa dental de aspiracion y auto aspiracion (tipo carpule) (equipo medico quirurgico)</v>
          </cell>
          <cell r="S1124" t="str">
            <v>CNI</v>
          </cell>
          <cell r="T1124" t="str">
            <v>JERIN-5375470019</v>
          </cell>
          <cell r="U1124" t="str">
            <v>0001</v>
          </cell>
          <cell r="W1124">
            <v>2</v>
          </cell>
          <cell r="AB1124" t="str">
            <v>NAY</v>
          </cell>
        </row>
        <row r="1125">
          <cell r="B1125" t="str">
            <v>JUEGO-5640020102-0001</v>
          </cell>
          <cell r="C1125" t="str">
            <v>SI</v>
          </cell>
          <cell r="E1125" t="str">
            <v>JUEGO DE PESAS TIPO MANCUERNA</v>
          </cell>
          <cell r="F1125" t="str">
            <v>Juego de pesas tipo mancuerna: 3 pares de pesas tipo mancuerna (1, 1.5 y 2 kg).</v>
          </cell>
          <cell r="G1125" t="str">
            <v>MOBILIARIO MÉDICO</v>
          </cell>
          <cell r="H1125" t="str">
            <v>JUEGO</v>
          </cell>
          <cell r="I1125" t="str">
            <v>564.002.0102</v>
          </cell>
          <cell r="J1125" t="str">
            <v>Juego de pesas tipo mancuerna o circulares para fortalecer músculos con peso de acuerdo a las necesidades de las unidades médicas.</v>
          </cell>
          <cell r="N1125">
            <v>53100347</v>
          </cell>
          <cell r="O1125" t="str">
            <v>Aparatos de rehabilitacion</v>
          </cell>
          <cell r="S1125" t="str">
            <v>CNI</v>
          </cell>
          <cell r="T1125" t="str">
            <v>JUEGO-5640020102</v>
          </cell>
          <cell r="U1125" t="str">
            <v>0001</v>
          </cell>
          <cell r="W1125">
            <v>0</v>
          </cell>
          <cell r="AB1125" t="str">
            <v>SIN</v>
          </cell>
        </row>
        <row r="1126">
          <cell r="B1126" t="str">
            <v>JUEGO-5640020342-0001</v>
          </cell>
          <cell r="C1126" t="str">
            <v>SI</v>
          </cell>
          <cell r="E1126" t="str">
            <v>JUEGO DE CILINDROS DE POLIURETANO</v>
          </cell>
          <cell r="F1126" t="str">
            <v>Juego de 5 cilindros de poliuretano, forrados de vinil lavable de alta resistencia.</v>
          </cell>
          <cell r="G1126" t="str">
            <v>MOBILIARIO MÉDICO</v>
          </cell>
          <cell r="H1126" t="str">
            <v>JUEGO</v>
          </cell>
          <cell r="I1126" t="str">
            <v>564.002.0342</v>
          </cell>
          <cell r="J1126" t="str">
            <v>Juego de cilindros de poliuretano. Cilindros de poliuretano para proporcionar terapia vestibular. Consta de: cubierta material número y tamaño. Las especificaciones de cada uno de los elementos señalados serán determinadas por las unidades médicas de acuerdo a sus necesidades.</v>
          </cell>
          <cell r="N1126">
            <v>53100347</v>
          </cell>
          <cell r="O1126" t="str">
            <v>Aparatos de rehabilitacion</v>
          </cell>
          <cell r="S1126" t="str">
            <v>CNI</v>
          </cell>
          <cell r="T1126" t="str">
            <v>JUEGO-5640020342</v>
          </cell>
          <cell r="U1126" t="str">
            <v>0001</v>
          </cell>
          <cell r="W1126">
            <v>0</v>
          </cell>
          <cell r="AB1126" t="str">
            <v>SIN</v>
          </cell>
        </row>
        <row r="1127">
          <cell r="B1127" t="str">
            <v>JUEGO-5640020615-0001</v>
          </cell>
          <cell r="C1127" t="str">
            <v>SI</v>
          </cell>
          <cell r="E1127" t="str">
            <v>JUEGO DE POLAINAS</v>
          </cell>
          <cell r="F1127" t="str">
            <v>Juego de 3 polainas con cinta ajustable para tobillo o muñeca (0.5, 1 y 2 kg).</v>
          </cell>
          <cell r="G1127" t="str">
            <v>MOBILIARIO MÉDICO</v>
          </cell>
          <cell r="H1127" t="str">
            <v>JUEGO</v>
          </cell>
          <cell r="I1127" t="str">
            <v>564.002.0615</v>
          </cell>
          <cell r="J1127" t="str">
            <v>Juego de polainas. Consta de los siguientes elementos: forma y peso. Las especificaciones de cada uno de los elementos señalados serán determinadas por las unidades médicas de acuerdo a sus necesidades.</v>
          </cell>
          <cell r="N1127">
            <v>53100347</v>
          </cell>
          <cell r="O1127" t="str">
            <v>Aparatos de rehabilitacion</v>
          </cell>
          <cell r="S1127" t="str">
            <v>CNI</v>
          </cell>
          <cell r="T1127" t="str">
            <v>JUEGO-5640020615</v>
          </cell>
          <cell r="U1127" t="str">
            <v>0001</v>
          </cell>
          <cell r="W1127">
            <v>0</v>
          </cell>
          <cell r="AB1127" t="str">
            <v>SIN</v>
          </cell>
        </row>
        <row r="1128">
          <cell r="B1128" t="str">
            <v>JUEGO-5640020714-0001</v>
          </cell>
          <cell r="C1128" t="str">
            <v>SI</v>
          </cell>
          <cell r="E1128" t="str">
            <v>JUEGO DE PELOTAS DE GEL</v>
          </cell>
          <cell r="G1128" t="str">
            <v>MOBILIARIO MÉDICO</v>
          </cell>
          <cell r="H1128" t="str">
            <v>JUEGO</v>
          </cell>
          <cell r="I1128" t="str">
            <v>564.002.0714</v>
          </cell>
          <cell r="J1128" t="str">
            <v>Juego de Pelotas de gel. Consta de los siguientes elementos: diámetro y colores. Las especificaciones de cada uno de los elementos señalados serán determinadas por las unidades médicas de acuerdo a sus necesidades.</v>
          </cell>
          <cell r="N1128">
            <v>53100347</v>
          </cell>
          <cell r="O1128" t="str">
            <v>Aparatos de rehabilitacion</v>
          </cell>
          <cell r="S1128" t="str">
            <v>CNI</v>
          </cell>
          <cell r="T1128" t="str">
            <v>JUEGO-5640020714</v>
          </cell>
          <cell r="U1128" t="str">
            <v>0001</v>
          </cell>
          <cell r="AB1128" t="str">
            <v>SON 2</v>
          </cell>
        </row>
        <row r="1129">
          <cell r="B1129" t="str">
            <v>JUEGO-5640020722-0001</v>
          </cell>
          <cell r="C1129" t="str">
            <v>SI</v>
          </cell>
          <cell r="E1129" t="str">
            <v>JUEGO DE CINCO PELOTAS TIPO BOBATH</v>
          </cell>
          <cell r="G1129" t="str">
            <v>MOBILIARIO MÉDICO</v>
          </cell>
          <cell r="H1129" t="str">
            <v>JUEGO</v>
          </cell>
          <cell r="I1129" t="str">
            <v>564.002.0722</v>
          </cell>
          <cell r="J1129" t="str">
            <v>Juego de Balones de plástico. Constan de los siguientes elementos: forma tamaño y colores. Las especificaciones de cada uno de los elementos señalados serán determinadas por las unidades médicas de acuerdo a sus necesidades.</v>
          </cell>
          <cell r="N1129">
            <v>53100347</v>
          </cell>
          <cell r="O1129" t="str">
            <v>Aparatos de rehabilitacion</v>
          </cell>
          <cell r="S1129" t="str">
            <v>CNI</v>
          </cell>
          <cell r="T1129" t="str">
            <v>JUEGO-5640020722</v>
          </cell>
          <cell r="U1129" t="str">
            <v>0001</v>
          </cell>
          <cell r="AB1129" t="str">
            <v>SON 2</v>
          </cell>
        </row>
        <row r="1130">
          <cell r="B1130" t="str">
            <v>JUEGO-SC-1922000-0001</v>
          </cell>
          <cell r="C1130" t="str">
            <v>SI</v>
          </cell>
          <cell r="E1130" t="str">
            <v>JUEGO DE INSTRUMENTAL VASCULAR</v>
          </cell>
          <cell r="G1130" t="str">
            <v>INSTRUMENTAL</v>
          </cell>
          <cell r="H1130" t="str">
            <v>SET</v>
          </cell>
          <cell r="I1130" t="str">
            <v>SIN CLAVE</v>
          </cell>
          <cell r="N1130">
            <v>53200033</v>
          </cell>
          <cell r="O1130" t="str">
            <v>Charola instrumental cirugia (equipo medico quirurgico)</v>
          </cell>
          <cell r="R1130">
            <v>1922000</v>
          </cell>
          <cell r="S1130" t="str">
            <v>OTRA</v>
          </cell>
          <cell r="T1130" t="str">
            <v>JUEGO-SC-1922000</v>
          </cell>
          <cell r="U1130" t="str">
            <v>0001</v>
          </cell>
          <cell r="W1130">
            <v>1</v>
          </cell>
          <cell r="AB1130" t="str">
            <v>QRO</v>
          </cell>
        </row>
        <row r="1131">
          <cell r="B1131" t="str">
            <v>JUEGO-SC-1922000-A001</v>
          </cell>
          <cell r="C1131" t="str">
            <v>JA</v>
          </cell>
          <cell r="E1131" t="str">
            <v>JUEGO DE INSTRUMENTAL VASCULAR</v>
          </cell>
          <cell r="G1131" t="str">
            <v>INSTRUMENTAL MEDICO</v>
          </cell>
          <cell r="H1131" t="str">
            <v>SET</v>
          </cell>
          <cell r="I1131" t="str">
            <v>NO APLICA</v>
          </cell>
          <cell r="N1131">
            <v>53200033</v>
          </cell>
          <cell r="O1131" t="str">
            <v>Charola instrumental cirugia (equipo medico quirurgico)</v>
          </cell>
          <cell r="R1131">
            <v>1922000</v>
          </cell>
          <cell r="S1131" t="str">
            <v>OTRA</v>
          </cell>
          <cell r="T1131" t="str">
            <v>JUEGO-SC-1922000</v>
          </cell>
          <cell r="U1131" t="str">
            <v>A001</v>
          </cell>
          <cell r="V1131" t="str">
            <v>Opción de porta aguja castroviejo recto: sin retén, liso, con insertos de carburo de tungsteno, longitud de 140 mm
Porta aguja Castroviejo recto:  y/o con puntas estriadas y/o  con insertos de carburo de tungsteno y una longitud de 18 cm</v>
          </cell>
          <cell r="AB1131" t="str">
            <v>QRO-JunAcla</v>
          </cell>
        </row>
        <row r="1132">
          <cell r="B1132" t="str">
            <v>JUEGO-SC-1930000-0001</v>
          </cell>
          <cell r="C1132" t="str">
            <v>SI</v>
          </cell>
          <cell r="E1132" t="str">
            <v>JUEGO DE INSTRUMENTAL DE CIRUGIA PEDIATRICA</v>
          </cell>
          <cell r="G1132" t="str">
            <v>INSTRUMENTAL</v>
          </cell>
          <cell r="H1132" t="str">
            <v>SET</v>
          </cell>
          <cell r="I1132" t="str">
            <v>SIN CLAVE</v>
          </cell>
          <cell r="N1132">
            <v>53200033</v>
          </cell>
          <cell r="O1132" t="str">
            <v>Charola instrumental cirugia (equipo medico quirurgico)</v>
          </cell>
          <cell r="R1132">
            <v>1930000</v>
          </cell>
          <cell r="S1132" t="str">
            <v>OTRA</v>
          </cell>
          <cell r="T1132" t="str">
            <v>JUEGO-SC-1930000</v>
          </cell>
          <cell r="U1132" t="str">
            <v>0001</v>
          </cell>
          <cell r="W1132">
            <v>1</v>
          </cell>
          <cell r="AB1132" t="str">
            <v>QRO</v>
          </cell>
        </row>
        <row r="1133">
          <cell r="B1133" t="str">
            <v>JUEGO-SC-1930000-A001</v>
          </cell>
          <cell r="C1133" t="str">
            <v>JA</v>
          </cell>
          <cell r="E1133" t="str">
            <v>JUEGO DE INSTRUMENTAL DE CIRUGIA PEDIATRICA</v>
          </cell>
          <cell r="G1133" t="str">
            <v>INSTRUMENTAL MEDICO</v>
          </cell>
          <cell r="H1133" t="str">
            <v>SET</v>
          </cell>
          <cell r="I1133" t="str">
            <v>NO APLICA</v>
          </cell>
          <cell r="N1133">
            <v>53200033</v>
          </cell>
          <cell r="O1133" t="str">
            <v>Charola instrumental cirugia (equipo medico quirurgico)</v>
          </cell>
          <cell r="R1133">
            <v>1930000</v>
          </cell>
          <cell r="S1133" t="str">
            <v>OTRA</v>
          </cell>
          <cell r="T1133" t="str">
            <v>JUEGO-SC-1930000</v>
          </cell>
          <cell r="U1133" t="str">
            <v>A001</v>
          </cell>
          <cell r="V1133" t="str">
            <v>Pinza Cooley recta: ramas anguladas de 25 ° a 30° longitud de 160 a 165 mm
Separador Finochietto: de 10 a 13.5 cm de apertura
Pinza Baby-Mixter: con estrías longitudinales o transversales, longitud 140 mm</v>
          </cell>
          <cell r="AB1133" t="str">
            <v>QRO-JunAcla</v>
          </cell>
        </row>
        <row r="1134">
          <cell r="B1134" t="str">
            <v>KARDE-5114510263-0001</v>
          </cell>
          <cell r="C1134" t="str">
            <v>SI</v>
          </cell>
          <cell r="E1134" t="str">
            <v>GABINETE TIPO KARDEX DE 5 O 6 CHAROLAS</v>
          </cell>
          <cell r="F1134" t="str">
            <v>Gabinete tipo Kardex de 5 ó 6 charolas. Dimensiones generales frente 30 cm; profundidad 70 cm; altura suficiente de acuerdo al tamaño de las charolas (al menos 15 cm por compartimento). Acabados de acero al carbono rolado en frío con pintura micro pulverizada electrostática híbrida y texturizado fino semi-mate.</v>
          </cell>
          <cell r="G1134" t="str">
            <v>MOBILIARIO</v>
          </cell>
          <cell r="H1134" t="str">
            <v>PIEZA</v>
          </cell>
          <cell r="I1134" t="str">
            <v>SIN CLAVE</v>
          </cell>
          <cell r="M1134" t="str">
            <v>511.451.0263</v>
          </cell>
          <cell r="N1134">
            <v>51100027</v>
          </cell>
          <cell r="O1134" t="str">
            <v>Gabinete kardex</v>
          </cell>
          <cell r="S1134" t="str">
            <v>IMSS</v>
          </cell>
          <cell r="T1134" t="str">
            <v>KARDE-5114510263</v>
          </cell>
          <cell r="U1134" t="str">
            <v>0001</v>
          </cell>
          <cell r="W1134">
            <v>0</v>
          </cell>
          <cell r="AB1134" t="str">
            <v>SLP</v>
          </cell>
        </row>
        <row r="1135">
          <cell r="B1135" t="str">
            <v>KITRX-SC-5300000-0001</v>
          </cell>
          <cell r="C1135" t="str">
            <v>TEX</v>
          </cell>
          <cell r="E1135" t="str">
            <v>KIT DE PROTECCION DE RAYOS X</v>
          </cell>
          <cell r="F1135" t="str">
            <v>Kit de protección de Rayos X. Incluye: collarín, mandil y anteojos</v>
          </cell>
          <cell r="G1135" t="str">
            <v>EQUIPO MÉDICO</v>
          </cell>
          <cell r="H1135" t="str">
            <v>EQUIPO</v>
          </cell>
          <cell r="I1135" t="str">
            <v>SIN CLAVE</v>
          </cell>
          <cell r="N1135">
            <v>53100409</v>
          </cell>
          <cell r="O1135" t="str">
            <v>Lente protector rayos ultravioleta (instrumento cientifico)</v>
          </cell>
          <cell r="S1135" t="str">
            <v>CUCOP</v>
          </cell>
          <cell r="T1135" t="str">
            <v>KITRX-SC-5300000</v>
          </cell>
          <cell r="U1135" t="str">
            <v>0001</v>
          </cell>
          <cell r="AB1135" t="str">
            <v>TEX</v>
          </cell>
        </row>
        <row r="1136">
          <cell r="B1136" t="str">
            <v>LAMPA-5135670106-0001</v>
          </cell>
          <cell r="C1136" t="str">
            <v>SI</v>
          </cell>
          <cell r="E1136" t="str">
            <v>LAMPARA DE PIE RODABLE</v>
          </cell>
          <cell r="F1136" t="str">
            <v>Lámpara de pie rodable con iluminación de luz LED. Cuenta con: cabezal compacto con diámetro de iluminación variable de al menos 10 a 25 cm; brazo flexible de longitud mínima de 120 cm; soporte con base rodable.</v>
          </cell>
          <cell r="G1136" t="str">
            <v>MOBILIARIO MÉDICO</v>
          </cell>
          <cell r="H1136" t="str">
            <v>EQUIPO</v>
          </cell>
          <cell r="I1136" t="str">
            <v>SIN CLAVE</v>
          </cell>
          <cell r="M1136" t="str">
            <v>513.567.0106</v>
          </cell>
          <cell r="N1136">
            <v>51900144</v>
          </cell>
          <cell r="O1136" t="str">
            <v>Lampara pie</v>
          </cell>
          <cell r="S1136" t="str">
            <v>IMSS</v>
          </cell>
          <cell r="T1136" t="str">
            <v>LAMPA-5135670106</v>
          </cell>
          <cell r="U1136" t="str">
            <v>0001</v>
          </cell>
          <cell r="V1136" t="str">
            <v>Fuente de luz: LED
Brazo: Flexible</v>
          </cell>
          <cell r="W1136">
            <v>0</v>
          </cell>
          <cell r="AB1136" t="str">
            <v>TAB</v>
          </cell>
        </row>
        <row r="1137">
          <cell r="B1137" t="str">
            <v>LAMPA-5135670106-0002</v>
          </cell>
          <cell r="C1137" t="str">
            <v>SI</v>
          </cell>
          <cell r="E1137" t="str">
            <v>LAMPARA DE PIE RODABLE BASICA</v>
          </cell>
          <cell r="G1137" t="str">
            <v>MOBILIARIO MÉDICO</v>
          </cell>
          <cell r="H1137" t="str">
            <v>EQUIPO</v>
          </cell>
          <cell r="I1137" t="str">
            <v>SIN CLAVE</v>
          </cell>
          <cell r="M1137" t="str">
            <v>513.567.0106</v>
          </cell>
          <cell r="N1137">
            <v>51900144</v>
          </cell>
          <cell r="O1137" t="str">
            <v>Lampara pie</v>
          </cell>
          <cell r="S1137" t="str">
            <v>IMSS</v>
          </cell>
          <cell r="T1137" t="str">
            <v>LAMPA-5135670106</v>
          </cell>
          <cell r="U1137" t="str">
            <v>0002</v>
          </cell>
          <cell r="V1137" t="str">
            <v>Fuente de luz: Incandescente (no especificado)
Brazo: Flexible tipo duro</v>
          </cell>
          <cell r="W1137">
            <v>0</v>
          </cell>
          <cell r="AB1137" t="str">
            <v>TAB</v>
          </cell>
        </row>
        <row r="1138">
          <cell r="B1138" t="str">
            <v>LAMPA-5135670106-0999</v>
          </cell>
          <cell r="C1138" t="str">
            <v>IMSS</v>
          </cell>
          <cell r="E1138" t="str">
            <v>LAMPARA DE PIE RODABLE</v>
          </cell>
          <cell r="G1138" t="str">
            <v>MOBILIARIO MÉDICO</v>
          </cell>
          <cell r="H1138" t="str">
            <v>EQUIPO</v>
          </cell>
          <cell r="I1138" t="str">
            <v>SIN CLAVE</v>
          </cell>
          <cell r="N1138">
            <v>51900144</v>
          </cell>
          <cell r="O1138" t="str">
            <v>Lampara pie</v>
          </cell>
          <cell r="R1138" t="str">
            <v>513.567.0106</v>
          </cell>
          <cell r="S1138" t="str">
            <v>CUCOP</v>
          </cell>
          <cell r="T1138" t="str">
            <v>LAMPA-5135670106</v>
          </cell>
          <cell r="U1138" t="str">
            <v>0999</v>
          </cell>
          <cell r="V1138" t="str">
            <v>Múltiples diferencias con 0001</v>
          </cell>
          <cell r="AB1138" t="str">
            <v>NAY IMSS</v>
          </cell>
        </row>
        <row r="1139">
          <cell r="B1139" t="str">
            <v>LAMPA-5135670106-A001</v>
          </cell>
          <cell r="C1139" t="str">
            <v>JA</v>
          </cell>
          <cell r="E1139" t="str">
            <v>LAMPARA DE PIE RODABLE</v>
          </cell>
          <cell r="F1139" t="str">
            <v>Lámpara de examinación de un led</v>
          </cell>
          <cell r="G1139" t="str">
            <v>MOBILIARIO MÉDICO</v>
          </cell>
          <cell r="H1139" t="str">
            <v>PIEZA</v>
          </cell>
          <cell r="I1139" t="str">
            <v>SIN CLAVE</v>
          </cell>
          <cell r="N1139">
            <v>51900144</v>
          </cell>
          <cell r="O1139" t="str">
            <v>Lampara pie</v>
          </cell>
          <cell r="R1139" t="str">
            <v>513.567.0106</v>
          </cell>
          <cell r="S1139" t="str">
            <v>CUCOP</v>
          </cell>
          <cell r="T1139" t="str">
            <v>LAMPA-5135670106</v>
          </cell>
          <cell r="U1139" t="str">
            <v>A001</v>
          </cell>
          <cell r="V1139" t="str">
            <v>Longitud del brazo: flexible de 76 cm de longitud, opcional</v>
          </cell>
          <cell r="AB1139" t="str">
            <v>TAB-GRA-JunAcla</v>
          </cell>
        </row>
        <row r="1140">
          <cell r="B1140" t="str">
            <v>LAMPA-5135670106-A999</v>
          </cell>
          <cell r="C1140" t="str">
            <v>JA</v>
          </cell>
          <cell r="E1140" t="str">
            <v>LAMPARA DE PIE RODABLE</v>
          </cell>
          <cell r="F1140" t="str">
            <v>Lámpara de examinación de un led</v>
          </cell>
          <cell r="G1140" t="str">
            <v>MOBILIARIO MÉDICO</v>
          </cell>
          <cell r="H1140" t="str">
            <v>EQUIPO</v>
          </cell>
          <cell r="I1140" t="str">
            <v>SIN CLAVE</v>
          </cell>
          <cell r="M1140" t="str">
            <v>513.567.0106</v>
          </cell>
          <cell r="N1140">
            <v>51900144</v>
          </cell>
          <cell r="O1140" t="str">
            <v>Lampara pie</v>
          </cell>
          <cell r="S1140" t="str">
            <v>IMSS</v>
          </cell>
          <cell r="T1140" t="str">
            <v>LAMPA-5135670106</v>
          </cell>
          <cell r="U1140" t="str">
            <v>A999</v>
          </cell>
          <cell r="V1140" t="str">
            <v>Tiempo de vida útil del led: 50,000 horas como mínimo o 7 años</v>
          </cell>
          <cell r="AB1140" t="str">
            <v>NAY IMSS-JunAcla</v>
          </cell>
        </row>
        <row r="1141">
          <cell r="B1141" t="str">
            <v>LAMPA-5135670111-0001</v>
          </cell>
          <cell r="C1141" t="str">
            <v>SI</v>
          </cell>
          <cell r="E1141" t="str">
            <v>LAMPARA DE EXAMINACION LED</v>
          </cell>
          <cell r="F1141" t="str">
            <v>Lámpara de examinación de un LED, cabezal pequeño</v>
          </cell>
          <cell r="G1141" t="str">
            <v>MOBILIARIO MÉDICO</v>
          </cell>
          <cell r="H1141" t="str">
            <v>PIEZA</v>
          </cell>
          <cell r="I1141" t="str">
            <v>SIN CLAVE</v>
          </cell>
          <cell r="M1141" t="str">
            <v>513.567.0111</v>
          </cell>
          <cell r="R1141" t="str">
            <v>Lámpara de luz intensa</v>
          </cell>
          <cell r="S1141" t="str">
            <v>IMSS</v>
          </cell>
          <cell r="T1141" t="str">
            <v>LAMPA-5135670111</v>
          </cell>
          <cell r="U1141" t="str">
            <v>0001</v>
          </cell>
          <cell r="AB1141" t="str">
            <v>GRO 1 Y 2 NIV</v>
          </cell>
        </row>
        <row r="1142">
          <cell r="B1142" t="str">
            <v>LAMPA-5135670128-A999</v>
          </cell>
          <cell r="C1142" t="str">
            <v>JA</v>
          </cell>
          <cell r="E1142" t="str">
            <v>LAMPARA DE PIE RODABLE</v>
          </cell>
          <cell r="F1142" t="str">
            <v>Lámpara de examinación de un led</v>
          </cell>
          <cell r="G1142" t="str">
            <v>MOBILIARIO MEDICO</v>
          </cell>
          <cell r="H1142" t="str">
            <v>PIEZA</v>
          </cell>
          <cell r="I1142" t="str">
            <v>SIN CLAVE</v>
          </cell>
          <cell r="N1142">
            <v>51900144</v>
          </cell>
          <cell r="O1142" t="str">
            <v>Lampara pie</v>
          </cell>
          <cell r="S1142" t="str">
            <v>CUCOP</v>
          </cell>
          <cell r="T1142" t="str">
            <v>LAMPA-5135670128</v>
          </cell>
          <cell r="U1142" t="str">
            <v>A999</v>
          </cell>
          <cell r="AB1142" t="str">
            <v>NAY IMSS-JunAcla</v>
          </cell>
        </row>
        <row r="1143">
          <cell r="B1143" t="str">
            <v>LAMPA-5315620020-0001</v>
          </cell>
          <cell r="C1143" t="str">
            <v>SI</v>
          </cell>
          <cell r="E1143" t="str">
            <v>LAMPARA DE FOTOCURADO</v>
          </cell>
          <cell r="F1143" t="str">
            <v>Equipo de fotocurado de resinas y cementos polimerizables para obturación dental. Cuenta con: luz halógena con fibra óptica; reflector de salida de un espectro; revestimiento de dióxido de silicio con duración superior a los 10,000 ciclos; batería recargable con fuente de alimentación.</v>
          </cell>
          <cell r="G1143" t="str">
            <v>EQUIPO MÉDICO</v>
          </cell>
          <cell r="H1143" t="str">
            <v>EQUIPO</v>
          </cell>
          <cell r="I1143" t="str">
            <v>531.562.0020</v>
          </cell>
          <cell r="J1143" t="str">
            <v>Lámpara de fotocurado de resinas y Cementos fotopolimerizables.. Equipo de fotocurado de resinas y Cementos polimerizables para obturación dental. Lámpara de fotocurado de resinas y Cementos fotopolimerizables para obturación dental. De luz halógena con fibra óptica y sistema de verificación integrado de 875W. Reflector de salida de un espectro de 400 a 525 mm. de longitud de onda. Revestimiento de dióxido de silicio fundido que garantiza una luz lineal con duración superior a los 10000 ciclos de polimerización.</v>
          </cell>
          <cell r="N1143">
            <v>53100197</v>
          </cell>
          <cell r="O1143" t="str">
            <v>Lampara de fotopolimerizacion de resinas para uso dental (instrumental de laboratorio)</v>
          </cell>
          <cell r="S1143" t="str">
            <v>CNI</v>
          </cell>
          <cell r="T1143" t="str">
            <v>LAMPA-5315620020</v>
          </cell>
          <cell r="U1143" t="str">
            <v>0001</v>
          </cell>
          <cell r="V1143" t="str">
            <v>Sin diferencias con 0002</v>
          </cell>
          <cell r="W1143">
            <v>0</v>
          </cell>
          <cell r="AB1143" t="str">
            <v>NAY</v>
          </cell>
        </row>
        <row r="1144">
          <cell r="B1144" t="str">
            <v>LAMPA-5315620020-0002</v>
          </cell>
          <cell r="C1144" t="str">
            <v>TEX</v>
          </cell>
          <cell r="E1144" t="str">
            <v>LAMPARA DE FOTOCURADO</v>
          </cell>
          <cell r="F1144" t="str">
            <v xml:space="preserve">Lámpara de fotocurado de resinas y Cementos fotopolimerizables para obturación dental. De luz halógena con fibra óptica y sistema de verificación integrado de 875W. </v>
          </cell>
          <cell r="G1144" t="str">
            <v>EQUIPO MÉDICO</v>
          </cell>
          <cell r="H1144" t="str">
            <v>EQUIPO</v>
          </cell>
          <cell r="I1144" t="str">
            <v>531.562.0020</v>
          </cell>
          <cell r="J1144" t="str">
            <v>Lámpara de fotocurado de resinas y Cementos fotopolimerizables.. Equipo de fotocurado de resinas y Cementos polimerizables para obturación dental. Lámpara de fotocurado de resinas y Cementos fotopolimerizables para obturación dental. De luz halógena con fibra óptica y sistema de verificación integrado de 875W. Reflector de salida de un espectro de 400 a 525 mm. de longitud de onda. Revestimiento de dióxido de silicio fundido que garantiza una luz lineal con duración superior a los 10000 ciclos de polimerización.</v>
          </cell>
          <cell r="N1144">
            <v>53100197</v>
          </cell>
          <cell r="O1144" t="str">
            <v>Lampara de fotopolimerizacion de resinas para uso dental (instrumental de laboratorio)</v>
          </cell>
          <cell r="S1144" t="str">
            <v>CNI</v>
          </cell>
          <cell r="T1144" t="str">
            <v>LAMPA-5315620020</v>
          </cell>
          <cell r="U1144" t="str">
            <v>0002</v>
          </cell>
          <cell r="V1144" t="str">
            <v>Sin diferencias con 0001</v>
          </cell>
          <cell r="AB1144" t="str">
            <v>TEX</v>
          </cell>
        </row>
        <row r="1145">
          <cell r="B1145" t="str">
            <v>LAMPA-5315620020-0999</v>
          </cell>
          <cell r="C1145" t="str">
            <v>IMSS</v>
          </cell>
          <cell r="E1145" t="str">
            <v>LAMPARA DE FOTOCURADO</v>
          </cell>
          <cell r="G1145" t="str">
            <v>EQUIPO MÉDICO</v>
          </cell>
          <cell r="H1145" t="str">
            <v>EQUIPO</v>
          </cell>
          <cell r="I1145" t="str">
            <v>531.562.0020</v>
          </cell>
          <cell r="J1145" t="str">
            <v>Lámpara de fotocurado de resinas y Cementos fotopolimerizables.. Equipo de fotocurado de resinas y Cementos polimerizables para obturación dental. Lámpara de fotocurado de resinas y Cementos fotopolimerizables para obturación dental. De luz halógena con fibra óptica y sistema de verificación integrado de 875W. Reflector de salida de un espectro de 400 a 525 mm. de longitud de onda. Revestimiento de dióxido de silicio fundido que garantiza una luz lineal con duración superior a los 10000 ciclos de polimerización.</v>
          </cell>
          <cell r="N1145">
            <v>53100197</v>
          </cell>
          <cell r="O1145" t="str">
            <v>Lampara de fotopolimerizacion de resinas para uso dental (instrumental de laboratorio)</v>
          </cell>
          <cell r="R1145" t="str">
            <v>531.562.0020</v>
          </cell>
          <cell r="S1145" t="str">
            <v>CNI</v>
          </cell>
          <cell r="T1145" t="str">
            <v>LAMPA-5315620020</v>
          </cell>
          <cell r="U1145" t="str">
            <v>0999</v>
          </cell>
          <cell r="V1145" t="str">
            <v>Alimentación: No especifica
Garantía: 12 meses</v>
          </cell>
          <cell r="AB1145" t="str">
            <v>NAY IMSS</v>
          </cell>
        </row>
        <row r="1146">
          <cell r="B1146" t="str">
            <v>LAMPA-5315620020-A999</v>
          </cell>
          <cell r="C1146" t="str">
            <v>JA</v>
          </cell>
          <cell r="E1146" t="str">
            <v>LAMPARA DE FOTOCURADO</v>
          </cell>
          <cell r="G1146" t="str">
            <v>EQUIPO MÉDICO</v>
          </cell>
          <cell r="H1146" t="str">
            <v>PIEZA</v>
          </cell>
          <cell r="I1146" t="str">
            <v>531.562.0020</v>
          </cell>
          <cell r="S1146" t="str">
            <v>CNI</v>
          </cell>
          <cell r="AB1146" t="str">
            <v>9 EDOS -JunAcla</v>
          </cell>
        </row>
        <row r="1147">
          <cell r="B1147" t="str">
            <v>LAMPA-5315620046-0001</v>
          </cell>
          <cell r="C1147" t="str">
            <v>SI</v>
          </cell>
          <cell r="E1147" t="str">
            <v>LAMPARA DE FOTOTERAPIA (DE LED)</v>
          </cell>
          <cell r="F1147" t="str">
            <v>Lámpara de fototerapia (de LED): dispone de un sistema de pedestal rodable, con altura e inclinación ajustable. Con contador de horas.</v>
          </cell>
          <cell r="G1147" t="str">
            <v>EQUIPO MÉDICO</v>
          </cell>
          <cell r="H1147" t="str">
            <v>EQUIPO</v>
          </cell>
          <cell r="I1147" t="str">
            <v>531.562.0046</v>
          </cell>
          <cell r="J1147" t="str">
            <v>Lámpara de fototerapia.. Lámpara de fototerapia para el tratamiento de pacientes recién nacidos con hiperbilirrubinemia. Con las siguientes características seleccionables de acuerdo a las necesidades de las unidades médicas: Lámpara con potencia en watts vida media control variable de intensidad de luz irradiación en microwatts/cm2/nanómetro longitud de onda en nanómetros diámetro de iluminación variable estativo rodable para montaje de lámpara con brazo articulado.</v>
          </cell>
          <cell r="N1147">
            <v>53100203</v>
          </cell>
          <cell r="O1147" t="str">
            <v>Lampara radiacion infrarroja o ultravioleta (equipo medico quirurgico)</v>
          </cell>
          <cell r="S1147" t="str">
            <v>CNI</v>
          </cell>
          <cell r="T1147" t="str">
            <v>LAMPA-5315620046</v>
          </cell>
          <cell r="U1147" t="str">
            <v>0001</v>
          </cell>
          <cell r="W1147">
            <v>4</v>
          </cell>
          <cell r="AB1147" t="str">
            <v>SLP</v>
          </cell>
        </row>
        <row r="1148">
          <cell r="B1148" t="str">
            <v>LAMPA-5315620046-0999</v>
          </cell>
          <cell r="C1148" t="str">
            <v>IMSS</v>
          </cell>
          <cell r="E1148" t="str">
            <v>LAMPARA DE FOTOTERAPIA</v>
          </cell>
          <cell r="G1148" t="str">
            <v>EQUIPO MÉDICO</v>
          </cell>
          <cell r="H1148" t="str">
            <v>EQUIPO</v>
          </cell>
          <cell r="I1148" t="str">
            <v>531.562.0046</v>
          </cell>
          <cell r="J1148" t="str">
            <v>Lámpara de fototerapia.. Lámpara de fototerapia para el tratamiento de pacientes recién nacidos con hiperbilirrubinemia. Con las siguientes características seleccionables de acuerdo a las necesidades de las unidades médicas: Lámpara con potencia en watts vida media control variable de intensidad de luz irradiación en microwatts/cm2/nanómetro longitud de onda en nanómetros diámetro de iluminación variable estativo rodable para montaje de lámpara con brazo articulado.</v>
          </cell>
          <cell r="N1148">
            <v>53100203</v>
          </cell>
          <cell r="O1148" t="str">
            <v>Lampara radiacion infrarroja o ultravioleta (equipo medico quirurgico)</v>
          </cell>
          <cell r="R1148" t="str">
            <v>531.562.0046</v>
          </cell>
          <cell r="S1148" t="str">
            <v>CNI</v>
          </cell>
          <cell r="T1148" t="str">
            <v>LAMPA-5315620046</v>
          </cell>
          <cell r="U1148" t="str">
            <v>0999</v>
          </cell>
          <cell r="V1148" t="str">
            <v>Vida media: 10, 000 horas
Irradiancia: 40 µw/cm2/nm
Longitud de onda: 420-500 ƞm
Múltiples diferencias con 0001</v>
          </cell>
          <cell r="AB1148" t="str">
            <v>NAY IMSS</v>
          </cell>
        </row>
        <row r="1149">
          <cell r="B1149" t="str">
            <v>LAMPA-5315620046-A001</v>
          </cell>
          <cell r="C1149" t="str">
            <v>JA</v>
          </cell>
          <cell r="E1149" t="str">
            <v>Lámpara de fototerapia (de LED)</v>
          </cell>
          <cell r="G1149" t="str">
            <v>EQUIPO MÉDICO</v>
          </cell>
          <cell r="H1149" t="str">
            <v>EQUIPO</v>
          </cell>
          <cell r="I1149" t="str">
            <v>531.562.0046</v>
          </cell>
          <cell r="J1149" t="str">
            <v>Lámpara de fototerapia.. Lámpara de fototerapia para el tratamiento de pacientes recién nacidos con hiperbilirrubinemia. Con las siguientes características seleccionables de acuerdo a las necesidades de las unidades médicas: Lámpara con potencia en watts vida media control variable de intensidad de luz irradiación en microwatts/cm2/nanómetro longitud de onda en nanómetros diámetro de iluminación variable estativo rodable para montaje de lámpara con brazo articulado.</v>
          </cell>
          <cell r="N1149">
            <v>53100203</v>
          </cell>
          <cell r="O1149" t="str">
            <v>Lampara radiacion infrarroja o ultravioleta (equipo medico quirurgico)</v>
          </cell>
          <cell r="S1149" t="str">
            <v>CNI</v>
          </cell>
          <cell r="T1149" t="str">
            <v>LAMPA-5315620046</v>
          </cell>
          <cell r="U1149" t="str">
            <v>A001</v>
          </cell>
          <cell r="AB1149" t="str">
            <v>SLP-JunAcla</v>
          </cell>
        </row>
        <row r="1150">
          <cell r="B1150" t="str">
            <v>LAMPA-5315620046-A999</v>
          </cell>
          <cell r="C1150" t="str">
            <v>JA</v>
          </cell>
          <cell r="E1150" t="str">
            <v>LAMPARA DE FOTOTERAPIA</v>
          </cell>
          <cell r="G1150" t="str">
            <v>EQUIPO MÉDICO</v>
          </cell>
          <cell r="H1150" t="str">
            <v>PIEZA</v>
          </cell>
          <cell r="I1150" t="str">
            <v>531.562.0046</v>
          </cell>
          <cell r="S1150" t="str">
            <v>CNI</v>
          </cell>
          <cell r="AB1150" t="str">
            <v>COL-I8-Jun-Acla</v>
          </cell>
        </row>
        <row r="1151">
          <cell r="B1151" t="str">
            <v>LAMPA-5315620079-0001</v>
          </cell>
          <cell r="C1151" t="str">
            <v>SI</v>
          </cell>
          <cell r="E1151" t="str">
            <v>LAMPARA FRONTAL CON ESPEJO</v>
          </cell>
          <cell r="G1151" t="str">
            <v>EQUIPO MÉDICO</v>
          </cell>
          <cell r="H1151" t="str">
            <v>EQUIPO</v>
          </cell>
          <cell r="I1151" t="str">
            <v>531.562.0079</v>
          </cell>
          <cell r="J1151" t="str">
            <v>Lámpara frontal con espejo. Lámpara frontal sujetable a la cabeza por cinta ajustable. Espejo y luz tipo natural uniforme y libre de sombras campo de iluminación 7 cm. Con eliminador de baterías.</v>
          </cell>
          <cell r="N1151">
            <v>53100200</v>
          </cell>
          <cell r="O1151" t="str">
            <v>Lampara frontal (equipo medico quirurgico)</v>
          </cell>
          <cell r="S1151" t="str">
            <v>CNI</v>
          </cell>
          <cell r="T1151" t="str">
            <v>LAMPA-5315620079</v>
          </cell>
          <cell r="U1151" t="str">
            <v>0001</v>
          </cell>
          <cell r="AB1151" t="str">
            <v>SON 2</v>
          </cell>
        </row>
        <row r="1152">
          <cell r="B1152" t="str">
            <v>LAMPA-5315620459-0001</v>
          </cell>
          <cell r="C1152" t="str">
            <v>SI</v>
          </cell>
          <cell r="E1152" t="str">
            <v>LAMPARA DE WOOD</v>
          </cell>
          <cell r="F1152" t="str">
            <v>Lampara de Wood. Lente de aumento de 3 dioptrías. Con luz UV. Longitud de onda de 350-370 nanómetros.</v>
          </cell>
          <cell r="G1152" t="str">
            <v>EQUIPO MÉDICO</v>
          </cell>
          <cell r="H1152" t="str">
            <v>EQUIPO</v>
          </cell>
          <cell r="I1152" t="str">
            <v>531.562.0459</v>
          </cell>
          <cell r="J1152" t="str">
            <v>Lámpara de wood. Lámpara de Wood.- Instrumento manual integrado por una bujía montada en un transformador y cuyo bulbo de 100 w de vapor de mercurio produce brillante fluorescencia. Las especificaciones de cada uno de los elementos señalados serán determinadas por las unidades médicas de acuerdo a sus necesidades.</v>
          </cell>
          <cell r="N1152">
            <v>53100198</v>
          </cell>
          <cell r="O1152" t="str">
            <v>Lampara de luz ultravioleta (instrumento cientifico)</v>
          </cell>
          <cell r="S1152" t="str">
            <v>CNI</v>
          </cell>
          <cell r="T1152" t="str">
            <v>LAMPA-5315620459</v>
          </cell>
          <cell r="U1152" t="str">
            <v>0001</v>
          </cell>
          <cell r="W1152">
            <v>0</v>
          </cell>
          <cell r="AB1152" t="str">
            <v>QRO</v>
          </cell>
        </row>
        <row r="1153">
          <cell r="B1153" t="str">
            <v>LAMPA-5315620707-0001</v>
          </cell>
          <cell r="C1153" t="str">
            <v>SI</v>
          </cell>
          <cell r="E1153" t="str">
            <v>LAMPARA QUIRURGICA SENCILLA OBSTETRICA DE LED</v>
          </cell>
          <cell r="F1153" t="str">
            <v>Lampara quirurgica sencilla obstetrica de led</v>
          </cell>
          <cell r="G1153" t="str">
            <v>EQUIPO MÉDICO</v>
          </cell>
          <cell r="H1153" t="str">
            <v>PIEZA</v>
          </cell>
          <cell r="I1153" t="str">
            <v>531.562.0707</v>
          </cell>
          <cell r="J1153" t="str">
            <v>Lámpara obstétrica. Lámpara para iluminar el campo obstétrico con columna fija a techo desplazamiento central giro de 360 ° y abatimiento de 80 cm. Mango desmontable y esterilizable. Reflector de 57 cm. de diámetro. Intensidad luminosa homogénea de 80000 luxes a 100 cm. de distancia libre de sombras a la interposición de cuerpos. Filtro reductor de calor en un 90%. Focos de trabajo y de reserva en cada reflector. Caja de control a la pared: encendido y apagado intensidad luminosa aviso óptico en caso de foco fundido y aviso óptico indicando que está trabajando con planta suplente en caso de falla de corriente eléctrica.</v>
          </cell>
          <cell r="S1153" t="str">
            <v>CNI</v>
          </cell>
          <cell r="T1153" t="str">
            <v>LAMPA-5315620707</v>
          </cell>
          <cell r="U1153" t="str">
            <v>0001</v>
          </cell>
          <cell r="AB1153" t="str">
            <v>GRO 1 Y 2 NIV</v>
          </cell>
        </row>
        <row r="1154">
          <cell r="B1154" t="str">
            <v>LAMPA-5315620707-0999</v>
          </cell>
          <cell r="C1154" t="str">
            <v>IMSS</v>
          </cell>
          <cell r="E1154" t="str">
            <v>LAMPARA OBSTETRICA (LED)</v>
          </cell>
          <cell r="G1154" t="str">
            <v>EQUIPO MÉDICO</v>
          </cell>
          <cell r="H1154" t="str">
            <v>EQUIPO</v>
          </cell>
          <cell r="I1154" t="str">
            <v>531.562.0707</v>
          </cell>
          <cell r="J1154" t="str">
            <v>Lámpara obstétrica. Lámpara para iluminar el campo obstétrico con columna fija a techo desplazamiento central giro de 360 ° y abatimiento de 80 cm. Mango desmontable y esterilizable. Reflector de 57 cm. de diámetro. Intensidad luminosa homogénea de 80000 luxes a 100 cm. de distancia libre de sombras a la interposición de cuerpos. Filtro reductor de calor en un 90%. Focos de trabajo y de reserva en cada reflector. Caja de control a la pared: encendido y apagado intensidad luminosa aviso óptico en caso de foco fundido y aviso óptico indicando que está trabajando con planta suplente en caso de falla de corriente eléctrica.</v>
          </cell>
          <cell r="N1154">
            <v>53100199</v>
          </cell>
          <cell r="O1154" t="str">
            <v>Lampara emergencia quirofano (equipo medico quirurgico)</v>
          </cell>
          <cell r="R1154" t="str">
            <v>531.562.0707</v>
          </cell>
          <cell r="S1154" t="str">
            <v>CNI</v>
          </cell>
          <cell r="T1154" t="str">
            <v>LAMPA-5315620707</v>
          </cell>
          <cell r="U1154" t="str">
            <v>0999</v>
          </cell>
          <cell r="AB1154" t="str">
            <v>NAY IMSS</v>
          </cell>
        </row>
        <row r="1155">
          <cell r="B1155" t="str">
            <v>LAMPA-5315620707-A001</v>
          </cell>
          <cell r="C1155" t="str">
            <v>JA</v>
          </cell>
          <cell r="E1155" t="str">
            <v>LAMPARA QUIRURGICA SENCILLA OBSTETRICA DE LED</v>
          </cell>
          <cell r="G1155" t="str">
            <v>EQUIPO MÉDICO</v>
          </cell>
          <cell r="H1155" t="str">
            <v>PIEZA</v>
          </cell>
          <cell r="I1155" t="str">
            <v>531.562.0707</v>
          </cell>
          <cell r="S1155" t="str">
            <v>CNI</v>
          </cell>
          <cell r="T1155" t="str">
            <v>LAMPA-5315620707</v>
          </cell>
          <cell r="U1155" t="str">
            <v>A001</v>
          </cell>
          <cell r="AB1155" t="str">
            <v>GRO-1N-Jun Acla 1V</v>
          </cell>
        </row>
        <row r="1156">
          <cell r="B1156" t="str">
            <v>LAMPA-5315620707-A999</v>
          </cell>
          <cell r="C1156" t="str">
            <v>JA</v>
          </cell>
          <cell r="E1156" t="str">
            <v>LAMPARA OBSTETRICA (LED)</v>
          </cell>
          <cell r="F1156" t="str">
            <v>Lámpara quirúrgica obstétrica de LED</v>
          </cell>
          <cell r="G1156" t="str">
            <v>EQUIPO MÉDICO</v>
          </cell>
          <cell r="H1156" t="str">
            <v>PIEZA</v>
          </cell>
          <cell r="I1156" t="str">
            <v>531.562.0707</v>
          </cell>
          <cell r="J1156" t="str">
            <v>Lámpara obstétrica. Lámpara para iluminar el campo obstétrico con columna fija a techo desplazamiento central giro de 360 ° y abatimiento de 80 cm. Mango desmontable y esterilizable. Reflector de 57 cm. de diámetro. Intensidad luminosa homogénea de 80000 luxes a 100 cm. de distancia libre de sombras a la interposición de cuerpos. Filtro reductor de calor en un 90%. Focos de trabajo y de reserva en cada reflector. Caja de control a la pared: encendido y apagado intensidad luminosa aviso óptico en caso de foco fundido y aviso óptico indicando que está trabajando con planta suplente en caso de falla de corriente eléctrica.</v>
          </cell>
          <cell r="S1156" t="str">
            <v>CNI</v>
          </cell>
          <cell r="T1156" t="str">
            <v>LAMPA-5315620707</v>
          </cell>
          <cell r="U1156" t="str">
            <v>A999</v>
          </cell>
          <cell r="AB1156" t="str">
            <v>TLAX 2 NIV-JunAcla</v>
          </cell>
        </row>
        <row r="1157">
          <cell r="B1157" t="str">
            <v>LAMPA-5315620707-B999</v>
          </cell>
          <cell r="C1157" t="str">
            <v>JA</v>
          </cell>
          <cell r="E1157" t="str">
            <v>LAMPARA OBSTETRICA (LED)</v>
          </cell>
          <cell r="G1157" t="str">
            <v>EQUIPO MÉDICO</v>
          </cell>
          <cell r="H1157" t="str">
            <v>PIEZA</v>
          </cell>
          <cell r="I1157" t="str">
            <v>531.562.0707</v>
          </cell>
          <cell r="S1157" t="str">
            <v>CNI</v>
          </cell>
          <cell r="AB1157" t="str">
            <v>9 EDOS -JunAcla</v>
          </cell>
        </row>
        <row r="1158">
          <cell r="B1158" t="str">
            <v>LAMPA-5315620707-C999</v>
          </cell>
          <cell r="C1158" t="str">
            <v>JA</v>
          </cell>
          <cell r="E1158" t="str">
            <v>LAMPARA OBSTETRICA (LED)</v>
          </cell>
          <cell r="G1158" t="str">
            <v>EQUIPO MÉDICO</v>
          </cell>
          <cell r="H1158" t="str">
            <v>PIEZA</v>
          </cell>
          <cell r="I1158" t="str">
            <v>531.562.0707</v>
          </cell>
          <cell r="S1158" t="str">
            <v>CNI</v>
          </cell>
          <cell r="AB1158" t="str">
            <v>COL-I8-Jun-Acla</v>
          </cell>
        </row>
        <row r="1159">
          <cell r="B1159" t="str">
            <v>LAMPA-5315620905-0001</v>
          </cell>
          <cell r="C1159" t="str">
            <v>TEX</v>
          </cell>
          <cell r="E1159" t="str">
            <v>LAMPARA QUIRURGICA PORTATIL PARA EMERGENCIA</v>
          </cell>
          <cell r="F1159" t="str">
            <v>Lámpara quirúrgia portatil para emergencia. Columna fija a pedestal rodable</v>
          </cell>
          <cell r="G1159" t="str">
            <v>EQUIPO MÉDICO</v>
          </cell>
          <cell r="H1159" t="str">
            <v>EQUIPO</v>
          </cell>
          <cell r="I1159" t="str">
            <v>531.562.0905</v>
          </cell>
          <cell r="J1159"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N1159">
            <v>53100199</v>
          </cell>
          <cell r="O1159" t="str">
            <v>Lampara emergencia quirofano (equipo medico quirurgico)</v>
          </cell>
          <cell r="S1159" t="str">
            <v>CNI</v>
          </cell>
          <cell r="T1159" t="str">
            <v>LAMPA-5315620905</v>
          </cell>
          <cell r="U1159" t="str">
            <v>0001</v>
          </cell>
          <cell r="V1159" t="str">
            <v>Múltiples diferencias con 0002</v>
          </cell>
          <cell r="AB1159" t="str">
            <v>TEX</v>
          </cell>
        </row>
        <row r="1160">
          <cell r="B1160" t="str">
            <v>LAMPA-5315620905-0002</v>
          </cell>
          <cell r="C1160" t="str">
            <v>SI</v>
          </cell>
          <cell r="E1160" t="str">
            <v>LAMPARA QUIRURGICA PORTATIL PARA EMERGENCIA</v>
          </cell>
          <cell r="F1160" t="str">
            <v xml:space="preserve">Lámpara quirúrgica portátil para emergencia. Inlucye: columna fija a pedestal rodable; brazo porta lámpara; lámpara; mango desmontable; panel de control (esterilizable). Batería recargable de 7 horas.  </v>
          </cell>
          <cell r="G1160" t="str">
            <v>EQUIPO MÉDICO</v>
          </cell>
          <cell r="H1160" t="str">
            <v>EQUIPO</v>
          </cell>
          <cell r="I1160" t="str">
            <v>531.562.0905</v>
          </cell>
          <cell r="J1160"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N1160">
            <v>53100199</v>
          </cell>
          <cell r="O1160" t="str">
            <v>Lampara emergencia quirofano (equipo medico quirurgico)</v>
          </cell>
          <cell r="S1160" t="str">
            <v>CNI</v>
          </cell>
          <cell r="T1160" t="str">
            <v>LAMPA-5315620905</v>
          </cell>
          <cell r="U1160" t="str">
            <v>0002</v>
          </cell>
          <cell r="V1160" t="str">
            <v>Múltiples diferencias con 0001</v>
          </cell>
          <cell r="W1160">
            <v>4</v>
          </cell>
          <cell r="AB1160" t="str">
            <v>SLP</v>
          </cell>
        </row>
        <row r="1161">
          <cell r="B1161" t="str">
            <v>LAMPA-5315620905-0998</v>
          </cell>
          <cell r="C1161" t="str">
            <v>IMSS</v>
          </cell>
          <cell r="E1161" t="str">
            <v>LAMPARA QUIRURGICA PORTATIL PARA EMERGENCIA</v>
          </cell>
          <cell r="F1161" t="str">
            <v xml:space="preserve">Lámpara quirúrgica portátil para emergencia. Inlucye: columna fija a pedestal rodable; brazo porta lámpara; lámpara; mango desmontable; panel de control (esterilizable). Batería recargable de 7 horas.  </v>
          </cell>
          <cell r="G1161" t="str">
            <v>EQUIPO MÉDICO</v>
          </cell>
          <cell r="H1161" t="str">
            <v>EQUIPO</v>
          </cell>
          <cell r="I1161" t="str">
            <v>531.562.0905</v>
          </cell>
          <cell r="J1161"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N1161">
            <v>53100199</v>
          </cell>
          <cell r="O1161" t="str">
            <v>Lampara emergencia quirofano (equipo medico quirurgico)</v>
          </cell>
          <cell r="S1161" t="str">
            <v>CNI</v>
          </cell>
          <cell r="T1161" t="str">
            <v>LAMPA-5315620905</v>
          </cell>
          <cell r="U1161" t="str">
            <v>0998</v>
          </cell>
          <cell r="V1161" t="str">
            <v>Refacciones: No requiere</v>
          </cell>
          <cell r="W1161">
            <v>4</v>
          </cell>
          <cell r="AB1161" t="str">
            <v>NAY IMSS</v>
          </cell>
        </row>
        <row r="1162">
          <cell r="B1162" t="str">
            <v>LAMPA-5315620905-A002</v>
          </cell>
          <cell r="C1162" t="str">
            <v>JA</v>
          </cell>
          <cell r="E1162" t="str">
            <v>LAMPARA QUIRURGICA PORTATIL PARA EMERGENCIA</v>
          </cell>
          <cell r="F1162" t="str">
            <v xml:space="preserve">Lámpara quirúrgica portátil para emergencia. Inlucye: columna fija a pedestal rodable; brazo porta lámpara; lámpara; mango desmontable; panel de control (esterilizable). Batería recargable de 7 horas.  </v>
          </cell>
          <cell r="G1162" t="str">
            <v>EQUIPO MÉDICO</v>
          </cell>
          <cell r="H1162" t="str">
            <v>EQUIPO</v>
          </cell>
          <cell r="I1162" t="str">
            <v>531.562.0905</v>
          </cell>
          <cell r="N1162">
            <v>53100199</v>
          </cell>
          <cell r="O1162" t="str">
            <v>Lampara emergencia quirofano (equipo medico quirurgico)</v>
          </cell>
          <cell r="S1162" t="str">
            <v>CNI</v>
          </cell>
          <cell r="T1162" t="str">
            <v>LAMPA-5315620905</v>
          </cell>
          <cell r="U1162" t="str">
            <v>A002</v>
          </cell>
          <cell r="AB1162" t="str">
            <v>GRO-JunAcla</v>
          </cell>
        </row>
        <row r="1163">
          <cell r="B1163" t="str">
            <v>LAMPA-5315620905-A003</v>
          </cell>
          <cell r="C1163" t="str">
            <v>JA</v>
          </cell>
          <cell r="E1163" t="str">
            <v>LAMPARA QUIRURGICA PORTATIL PARA EMERGENCIA</v>
          </cell>
          <cell r="G1163" t="str">
            <v>EQUIPO MÉDICO</v>
          </cell>
          <cell r="H1163" t="str">
            <v>EQUIPO</v>
          </cell>
          <cell r="I1163" t="str">
            <v>531.562.0905</v>
          </cell>
          <cell r="N1163">
            <v>53100199</v>
          </cell>
          <cell r="O1163" t="str">
            <v>Lampara emergencia quirofano (equipo medico quirurgico)</v>
          </cell>
          <cell r="S1163" t="str">
            <v>CNI</v>
          </cell>
          <cell r="T1163" t="str">
            <v>LAMPA-5315620905</v>
          </cell>
          <cell r="U1163" t="str">
            <v>A003</v>
          </cell>
          <cell r="AB1163" t="str">
            <v>QRO-JunAcla</v>
          </cell>
        </row>
        <row r="1164">
          <cell r="B1164" t="str">
            <v>LAMPA-5315620905-A998</v>
          </cell>
          <cell r="C1164" t="str">
            <v>JA</v>
          </cell>
          <cell r="E1164" t="str">
            <v>LAMPARA QUIRURGICA PORTATIL PARA EMERGENCIA</v>
          </cell>
          <cell r="F1164" t="str">
            <v>Lampara quirurgica portatil para emergencia</v>
          </cell>
          <cell r="G1164" t="str">
            <v>EQUIPO MÉDICO</v>
          </cell>
          <cell r="H1164" t="str">
            <v>PIEZA</v>
          </cell>
          <cell r="I1164" t="str">
            <v>531.562.0905</v>
          </cell>
          <cell r="J1164"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S1164" t="str">
            <v>CNI</v>
          </cell>
          <cell r="T1164" t="str">
            <v>LAMPA-5315620905</v>
          </cell>
          <cell r="U1164" t="str">
            <v>A998</v>
          </cell>
          <cell r="AB1164" t="str">
            <v>NAY 2 NIV-JunAcla</v>
          </cell>
        </row>
        <row r="1165">
          <cell r="B1165" t="str">
            <v>LAMPA-5315620905-B002</v>
          </cell>
          <cell r="C1165" t="str">
            <v>JA</v>
          </cell>
          <cell r="E1165" t="str">
            <v>Lámpara quirúrgica portátil para emergencia</v>
          </cell>
          <cell r="G1165" t="str">
            <v>EQUIPO MÉDICO</v>
          </cell>
          <cell r="H1165" t="str">
            <v>EQUIPO</v>
          </cell>
          <cell r="I1165" t="str">
            <v>531.562.0905</v>
          </cell>
          <cell r="J1165"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N1165">
            <v>53100199</v>
          </cell>
          <cell r="O1165" t="str">
            <v>Lampara emergencia quirofano (equipo medico quirurgico)</v>
          </cell>
          <cell r="S1165" t="str">
            <v>CNI</v>
          </cell>
          <cell r="T1165" t="str">
            <v>LAMPA-5315620905</v>
          </cell>
          <cell r="U1165" t="str">
            <v>B002</v>
          </cell>
          <cell r="AB1165" t="str">
            <v>SLP-JunAcla</v>
          </cell>
        </row>
        <row r="1166">
          <cell r="B1166" t="str">
            <v>LAMPA-5315620905-B998</v>
          </cell>
          <cell r="C1166" t="str">
            <v>JA</v>
          </cell>
          <cell r="E1166" t="str">
            <v>LAMPARA QUIRURGICA PORTATIL PARA EMERGENCIA</v>
          </cell>
          <cell r="F1166" t="str">
            <v>Lampara quirurgica portatil para emergencia</v>
          </cell>
          <cell r="G1166" t="str">
            <v>EQUIPO MÉDICO</v>
          </cell>
          <cell r="H1166" t="str">
            <v>PIEZA</v>
          </cell>
          <cell r="I1166" t="str">
            <v>531.562.0905</v>
          </cell>
          <cell r="J1166"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S1166" t="str">
            <v>CNI</v>
          </cell>
          <cell r="T1166" t="str">
            <v>LAMPA-5315620905</v>
          </cell>
          <cell r="U1166" t="str">
            <v>B998</v>
          </cell>
          <cell r="AB1166" t="str">
            <v>TLAX 2 NIV-JunAcla</v>
          </cell>
        </row>
        <row r="1167">
          <cell r="B1167" t="str">
            <v>LAMPA-5315620905-C002</v>
          </cell>
          <cell r="C1167" t="str">
            <v>JA</v>
          </cell>
          <cell r="E1167" t="str">
            <v>LAMPARA QUIRURGICA PORTATIL PARA EMERGENCIA</v>
          </cell>
          <cell r="F1167" t="str">
            <v>Lampara quirurgica portatil para emergencia</v>
          </cell>
          <cell r="G1167" t="str">
            <v>EQUIPO MÉDICO</v>
          </cell>
          <cell r="H1167" t="str">
            <v>EQUIPO</v>
          </cell>
          <cell r="I1167" t="str">
            <v>531.562.0905</v>
          </cell>
          <cell r="J1167"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N1167">
            <v>53100199</v>
          </cell>
          <cell r="O1167" t="str">
            <v>Lampara emergencia quirofano (equipo medico quirurgico)</v>
          </cell>
          <cell r="S1167" t="str">
            <v>CNI</v>
          </cell>
          <cell r="T1167" t="str">
            <v>LAMPA-5315620905</v>
          </cell>
          <cell r="U1167" t="str">
            <v>C002</v>
          </cell>
          <cell r="AB1167" t="str">
            <v>SLP-JunAcla</v>
          </cell>
        </row>
        <row r="1168">
          <cell r="B1168" t="str">
            <v>LAMPA-5315620905-C998</v>
          </cell>
          <cell r="C1168" t="str">
            <v>JA</v>
          </cell>
          <cell r="E1168" t="str">
            <v>LAMPARA QUIRURGICA PORTATIL PARA EMERGENCIA</v>
          </cell>
          <cell r="G1168" t="str">
            <v>EQUIPO MÉDICO</v>
          </cell>
          <cell r="H1168" t="str">
            <v>PIEZA</v>
          </cell>
          <cell r="I1168" t="str">
            <v>531.562.0905</v>
          </cell>
          <cell r="S1168" t="str">
            <v>CNI</v>
          </cell>
          <cell r="AB1168" t="str">
            <v>COL-I8-Jun-Acla</v>
          </cell>
        </row>
        <row r="1169">
          <cell r="B1169" t="str">
            <v>LAMPA-5315620905-D002</v>
          </cell>
          <cell r="C1169" t="str">
            <v>JA</v>
          </cell>
          <cell r="E1169" t="str">
            <v>LAMPARA QUIRURGICA PORTATIL PARA EMERGENCIA</v>
          </cell>
          <cell r="F1169" t="str">
            <v>Lampara quirurgica portatil para emergencia</v>
          </cell>
          <cell r="G1169" t="str">
            <v>EQUIPO MÉDICO</v>
          </cell>
          <cell r="H1169" t="str">
            <v>EQUIPO</v>
          </cell>
          <cell r="I1169" t="str">
            <v>531.562.0905</v>
          </cell>
          <cell r="J1169"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N1169">
            <v>53100199</v>
          </cell>
          <cell r="O1169" t="str">
            <v>Lampara emergencia quirofano (equipo medico quirurgico)</v>
          </cell>
          <cell r="S1169" t="str">
            <v>CNI</v>
          </cell>
          <cell r="T1169" t="str">
            <v>LAMPA-5315620905</v>
          </cell>
          <cell r="U1169" t="str">
            <v>D002</v>
          </cell>
          <cell r="AB1169" t="str">
            <v>TAB HCG-JunAcla</v>
          </cell>
        </row>
        <row r="1170">
          <cell r="B1170" t="str">
            <v>LAMPA-5315620905-E002</v>
          </cell>
          <cell r="C1170" t="str">
            <v>JA</v>
          </cell>
          <cell r="E1170" t="str">
            <v>LAMPARA QUIRURGICA PORTATIL PARA EMERGENCIA</v>
          </cell>
          <cell r="F1170" t="str">
            <v>Lampara quirurgica portatil para emergencia</v>
          </cell>
          <cell r="G1170" t="str">
            <v>EQUIPO MÉDICO</v>
          </cell>
          <cell r="H1170" t="str">
            <v>PIEZA</v>
          </cell>
          <cell r="I1170" t="str">
            <v>531.562.0905</v>
          </cell>
          <cell r="J1170" t="str">
            <v>Lámpara quirúrgica portátil para emergencia. Equipo portátil utilizado para iluminar el campo quirúrgico en forma rutinaria y continua en caso de suspensión del suministro de la energía eléctrica de corriente alterna. Columna fija a pedestal rodable. Brazo portalámpara con giro de 360 grados y abatible. Intensidad luminosa homogénea de 75000 luxes a 1 m. de distancia de la fuente o mayor. Libre de sombras a la interposición de cuerpos. Filtro reductor de calor. Temperatura de color dentro del rango de 3500 a 5000  °Kelvin. Batería recargable. Interruptor de energía. Las especificaciones de cada uno de los elementos señalados serán determinadas por las unidades médicas de acuerdo a sus necesidades.</v>
          </cell>
          <cell r="N1170">
            <v>53100199</v>
          </cell>
          <cell r="O1170" t="str">
            <v>Lampara emergencia quirofano (equipo medico quirurgico)</v>
          </cell>
          <cell r="S1170" t="str">
            <v>CNI</v>
          </cell>
          <cell r="T1170" t="str">
            <v>LAMPA-5315620905</v>
          </cell>
          <cell r="U1170" t="str">
            <v>E002</v>
          </cell>
          <cell r="AB1170" t="str">
            <v>TAB-GRA-JunAcla</v>
          </cell>
        </row>
        <row r="1171">
          <cell r="B1171" t="str">
            <v>LAMPA-5315620905-F002</v>
          </cell>
          <cell r="C1171" t="str">
            <v>JA</v>
          </cell>
          <cell r="E1171" t="str">
            <v>LÁMPARA QUIRÚRGICA PORTÁTIL PARA EMERGENCIA DE LED</v>
          </cell>
          <cell r="G1171" t="str">
            <v>EQUIPO MÉDICO</v>
          </cell>
          <cell r="H1171" t="str">
            <v>EQUIPO</v>
          </cell>
          <cell r="I1171" t="str">
            <v>531.562.0905</v>
          </cell>
          <cell r="N1171">
            <v>53100199</v>
          </cell>
          <cell r="S1171" t="str">
            <v>CNI</v>
          </cell>
          <cell r="T1171" t="str">
            <v>LAMPA-5315620905</v>
          </cell>
          <cell r="U1171" t="str">
            <v>F002</v>
          </cell>
          <cell r="AB1171" t="str">
            <v>TAB-AE-UNEME-JunAcla</v>
          </cell>
        </row>
        <row r="1172">
          <cell r="B1172" t="str">
            <v>LAMPA-5315620905-G002</v>
          </cell>
          <cell r="C1172" t="str">
            <v>JA</v>
          </cell>
          <cell r="E1172" t="str">
            <v>LAMPARA QUIRURGICA PORTATIL PARA EMERGENCIA</v>
          </cell>
          <cell r="G1172" t="str">
            <v>EQUIPO MÉDICO</v>
          </cell>
          <cell r="H1172" t="str">
            <v>PIEZA</v>
          </cell>
          <cell r="I1172" t="str">
            <v>531.562.0905</v>
          </cell>
          <cell r="S1172" t="str">
            <v>CNI</v>
          </cell>
          <cell r="T1172" t="str">
            <v>LAMPA-5315620905</v>
          </cell>
          <cell r="U1172" t="str">
            <v>G002</v>
          </cell>
          <cell r="AB1172" t="str">
            <v>CAMP-CAND-JunAcla 1V</v>
          </cell>
        </row>
        <row r="1173">
          <cell r="B1173" t="str">
            <v>LAMPA-5315620905-H002</v>
          </cell>
          <cell r="C1173" t="str">
            <v>JA</v>
          </cell>
          <cell r="E1173" t="str">
            <v>LAMPARA QUIRURGICA PORTATIL PARA EMERGENCIA</v>
          </cell>
          <cell r="G1173" t="str">
            <v>EQUIPO MÉDICO</v>
          </cell>
          <cell r="H1173" t="str">
            <v>PIEZA</v>
          </cell>
          <cell r="I1173" t="str">
            <v>531.562.0905</v>
          </cell>
          <cell r="S1173" t="str">
            <v>CNI</v>
          </cell>
          <cell r="T1173" t="str">
            <v>LAMPA-5315620905</v>
          </cell>
          <cell r="U1173" t="str">
            <v>H002</v>
          </cell>
          <cell r="AB1173" t="str">
            <v>CAMP-ESCAR-JunAcla 1V</v>
          </cell>
        </row>
        <row r="1174">
          <cell r="B1174" t="str">
            <v>LAMPA-5315621010-0001</v>
          </cell>
          <cell r="C1174" t="str">
            <v>SI</v>
          </cell>
          <cell r="E1174" t="str">
            <v>LAMPARA QUIRURGICA DOBLE DE LED</v>
          </cell>
          <cell r="F1174" t="str">
            <v>Temperatura: 4200 a 6000 °K
Energía de radiación: 500 W/m2
Intensidad luminosa: 120,000 a 160,000 luxes</v>
          </cell>
          <cell r="G1174" t="str">
            <v>EQUIPO MÉDICO</v>
          </cell>
          <cell r="H1174" t="str">
            <v>EQUIPO</v>
          </cell>
          <cell r="I1174" t="str">
            <v>531.562.1010</v>
          </cell>
          <cell r="J1174"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74">
            <v>53100195</v>
          </cell>
          <cell r="O1174" t="str">
            <v>Lampara cirugia (equipo medico quirurgico)</v>
          </cell>
          <cell r="S1174" t="str">
            <v>CNI</v>
          </cell>
          <cell r="T1174" t="str">
            <v>LAMPA-5315621010</v>
          </cell>
          <cell r="U1174" t="str">
            <v>0001</v>
          </cell>
          <cell r="V1174" t="str">
            <v>Cámara de video: Si
Ajuste vertical/abatible: 90 cm / +/- 45°
Tiempo vida útil: Mínimo 25,000 h
Diámetro de iluminación: 18cm mínimo</v>
          </cell>
          <cell r="W1174">
            <v>4</v>
          </cell>
          <cell r="AB1174" t="str">
            <v>TAB</v>
          </cell>
        </row>
        <row r="1175">
          <cell r="B1175" t="str">
            <v>LAMPA-5315621010-0002</v>
          </cell>
          <cell r="C1175" t="str">
            <v>SI</v>
          </cell>
          <cell r="E1175" t="str">
            <v>LAMPARA QUIRURGICA DOBLE DE LED</v>
          </cell>
          <cell r="F1175" t="str">
            <v>Temperatura: 4200 a 5500 °K
Energía de radiación: 525 W/m2
Intensidad luminosa: 40,000 a 160,000 luxes</v>
          </cell>
          <cell r="G1175" t="str">
            <v>EQUIPO MÉDICO</v>
          </cell>
          <cell r="H1175" t="str">
            <v>EQUIPO</v>
          </cell>
          <cell r="I1175" t="str">
            <v>531.562.1010</v>
          </cell>
          <cell r="J1175"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75">
            <v>53100195</v>
          </cell>
          <cell r="O1175" t="str">
            <v>Lampara cirugia (equipo medico quirurgico)</v>
          </cell>
          <cell r="S1175" t="str">
            <v>CNI</v>
          </cell>
          <cell r="T1175" t="str">
            <v>LAMPA-5315621010</v>
          </cell>
          <cell r="U1175" t="str">
            <v>0002</v>
          </cell>
          <cell r="V1175" t="str">
            <v>Cámara de video: Si
Ajuste vertical/abatible: 119 cm //  + 45°/-50°
Tiempo vida útil: 50,000 h
Diámetro de iluminación: 150-180mm</v>
          </cell>
          <cell r="W1175">
            <v>4</v>
          </cell>
          <cell r="AB1175" t="str">
            <v>SLP</v>
          </cell>
        </row>
        <row r="1176">
          <cell r="B1176" t="str">
            <v>LAMPA-5315621010-0003</v>
          </cell>
          <cell r="C1176" t="str">
            <v>SI</v>
          </cell>
          <cell r="E1176" t="str">
            <v>LAMPARA QUIRURGICA DOBLE DE LED</v>
          </cell>
          <cell r="F1176" t="str">
            <v>Temperatura: 4200 a 5500 °K
Energía de radiación: 525 W/m2
Intensidad luminosa: 40,000 a 160,000 luxes
Ajuste vertical: 119 cm. Abatible a +45°/ -50°.</v>
          </cell>
          <cell r="G1176" t="str">
            <v>EQUIPO MÉDICO</v>
          </cell>
          <cell r="H1176" t="str">
            <v>EQUIPO</v>
          </cell>
          <cell r="I1176" t="str">
            <v>531.562.1010</v>
          </cell>
          <cell r="J1176"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76">
            <v>53100195</v>
          </cell>
          <cell r="O1176" t="str">
            <v>Lampara cirugia (equipo medico quirurgico)</v>
          </cell>
          <cell r="S1176" t="str">
            <v>CNI</v>
          </cell>
          <cell r="T1176" t="str">
            <v>LAMPA-5315621010</v>
          </cell>
          <cell r="U1176" t="str">
            <v>0003</v>
          </cell>
          <cell r="V1176" t="str">
            <v>Múltiples diferencias</v>
          </cell>
          <cell r="AB1176" t="str">
            <v>QRO</v>
          </cell>
        </row>
        <row r="1177">
          <cell r="B1177" t="str">
            <v>LAMPA-5315621010-0004</v>
          </cell>
          <cell r="C1177" t="str">
            <v>TEX</v>
          </cell>
          <cell r="E1177" t="str">
            <v>LAMPARA QUIRURGICA DOBLE DE LED</v>
          </cell>
          <cell r="F1177" t="str">
            <v xml:space="preserve"> Lámpara quirúrgica doble de led</v>
          </cell>
          <cell r="G1177" t="str">
            <v>EQUIPO MÉDICO</v>
          </cell>
          <cell r="H1177" t="str">
            <v>EQUIPO</v>
          </cell>
          <cell r="I1177" t="str">
            <v>531.562.1010</v>
          </cell>
          <cell r="J1177"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77">
            <v>53100195</v>
          </cell>
          <cell r="O1177" t="str">
            <v>Lampara cirugia (equipo medico quirurgico)</v>
          </cell>
          <cell r="S1177" t="str">
            <v>CNI</v>
          </cell>
          <cell r="T1177" t="str">
            <v>LAMPA-5315621010</v>
          </cell>
          <cell r="U1177" t="str">
            <v>0004</v>
          </cell>
          <cell r="V1177" t="str">
            <v xml:space="preserve">Temperatura: 4200 a 5000 °K
Energía de radiación: 600 W/m2
Intensidad luminosa: 130,000 a 160,000 luxes
Ajuste vertical: 90cm y abatible a +/- 45°. </v>
          </cell>
          <cell r="AB1177" t="str">
            <v>TEX</v>
          </cell>
        </row>
        <row r="1178">
          <cell r="B1178" t="str">
            <v>LAMPA-5315621010-0005</v>
          </cell>
          <cell r="C1178" t="str">
            <v>SI</v>
          </cell>
          <cell r="E1178" t="str">
            <v>LAMPARA QUIRURGICA DOBLE DE LED</v>
          </cell>
          <cell r="G1178" t="str">
            <v>EQUIPO MÉDICO</v>
          </cell>
          <cell r="H1178" t="str">
            <v>EQUIPO</v>
          </cell>
          <cell r="I1178" t="str">
            <v>531.562.1010</v>
          </cell>
          <cell r="J1178"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78">
            <v>53100195</v>
          </cell>
          <cell r="O1178" t="str">
            <v>Lampara cirugia (equipo medico quirurgico)</v>
          </cell>
          <cell r="S1178" t="str">
            <v>CNI</v>
          </cell>
          <cell r="T1178" t="str">
            <v>LAMPA-5315621010</v>
          </cell>
          <cell r="U1178" t="str">
            <v>0005</v>
          </cell>
          <cell r="V1178" t="str">
            <v xml:space="preserve">Temperatura: 4200 a 5500 °K
Energía de radiación: 525 W/m2
Intensidad luminosa: 40,000 a 160,000 luxes
Ajuste vertical: 119cm y abatible a +45°/-50° </v>
          </cell>
          <cell r="AB1178" t="str">
            <v>SLP</v>
          </cell>
        </row>
        <row r="1179">
          <cell r="B1179" t="str">
            <v>LAMPA-5315621010-0999</v>
          </cell>
          <cell r="C1179" t="str">
            <v>IMSS</v>
          </cell>
          <cell r="E1179" t="str">
            <v>LAMPARA QUIRURGICA DOBLE DE LED</v>
          </cell>
          <cell r="G1179" t="str">
            <v>EQUIPO MÉDICO</v>
          </cell>
          <cell r="H1179" t="str">
            <v>EQUIPO</v>
          </cell>
          <cell r="I1179" t="str">
            <v>531.562.1496</v>
          </cell>
          <cell r="J1179" t="str">
            <v>Lámpara quirúrgica doble de LED. Lámpara quirúrgica para la iluminación del sitio quirúrgico. Lámpara de techo con dos cúpulas. Dos brazos articulados para el soporte de la lámpara con giro de 360 grados en cada eje vertical. Brazo resorte para ajuste de altura en un rango de 45° a -50° o mayor. Horquilla que permite giro de la cúpula en 360°. Luz de LED Blancos. Vida útil del LED de 60,000 horas o superior. Ensamblado de la cúpula de Policarbonato resistente al alto impacto. Temperatura de color de 4300 K o superior. Índice de rendimiento Cromático (CRI) de 95. Diámetro del campo iluminado ajustable entre 20-25 cm. Profundidad del volumen de luz de 105 cm o mayor. Irradiancia &lt; 500 W/m2. Iluminación de 130,000 lx y máximo de 160,000 lx. Iluminación ambiental de color verde igual o menor a 500 lx. Empuñadura -Empuñadura Esterilizable. -Desmontable. -Empuñadura está hecha de plástico resistente al alto impacto. -Ensamble rápido. Teclado de control en la cúpula para ajuste de parámetros -Encendido, apagado de la cúpula. -Aumento y disminución de intensidad luminosa en rango de 10 al 100%. -Ajuste del diámetro del campo iluminado. -Zoom de la cámara en caso de contar con alguna. Un diseño de superficies lisas para una higiene perfecta compatible con flujo laminar generando una turbulencia menor al 20% conforme a normativa DIN 1946-4. Con sistema electrónico inteligente para aumentar la corriente y mantener iluminación constante durante todo el procedimiento. Con sistema que permite conectar rápida y fácilmente cámaras HD inalámbricas entre cabezales y quirófanos, sin necesidad de herramientas.</v>
          </cell>
          <cell r="N1179">
            <v>53100195</v>
          </cell>
          <cell r="O1179" t="str">
            <v>Lampara cirugia (equipo medico quirurgico)</v>
          </cell>
          <cell r="R1179" t="str">
            <v>531.562.1496</v>
          </cell>
          <cell r="S1179" t="str">
            <v>CNI</v>
          </cell>
          <cell r="T1179" t="str">
            <v>LAMPA-5315621010</v>
          </cell>
          <cell r="U1179" t="str">
            <v>0999</v>
          </cell>
          <cell r="V1179" t="str">
            <v>Alimentación: 110-120V AC 60 Hz</v>
          </cell>
          <cell r="AB1179" t="str">
            <v>NAY IMSS</v>
          </cell>
        </row>
        <row r="1180">
          <cell r="B1180" t="str">
            <v>LAMPA-5315621010-A001</v>
          </cell>
          <cell r="C1180" t="str">
            <v>JA</v>
          </cell>
          <cell r="E1180" t="str">
            <v>LAMPARA QUIRURGICA DOBLE DE LED</v>
          </cell>
          <cell r="F1180" t="str">
            <v>Lámpara quirúrgica doble de led con cámara de video HD integrada al mango de la lámpara quirúrgica</v>
          </cell>
          <cell r="G1180" t="str">
            <v>EQUIPO MÉDICO</v>
          </cell>
          <cell r="H1180" t="str">
            <v>PIEZA</v>
          </cell>
          <cell r="I1180" t="str">
            <v>531.562.1010</v>
          </cell>
          <cell r="J1180"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80">
            <v>53100195</v>
          </cell>
          <cell r="O1180" t="str">
            <v>Lampara cirugia (equipo medico quirurgico)</v>
          </cell>
          <cell r="S1180" t="str">
            <v>CNI</v>
          </cell>
          <cell r="T1180" t="str">
            <v>LAMPA-5315621010</v>
          </cell>
          <cell r="U1180" t="str">
            <v>A001</v>
          </cell>
          <cell r="AB1180" t="str">
            <v>TAB-GRA-JunAcla</v>
          </cell>
        </row>
        <row r="1181">
          <cell r="B1181" t="str">
            <v>LAMPA-5315621010-A002</v>
          </cell>
          <cell r="C1181" t="str">
            <v>JA</v>
          </cell>
          <cell r="E1181" t="str">
            <v>LAMPARA QUIRURGICA DOBLE DE LED</v>
          </cell>
          <cell r="F1181" t="str">
            <v>Temperatura: 4200 a 5500 °K
Energía de radiación: 525 W/m2
Intensidad luminosa: 40,000 a 160,000 luxes</v>
          </cell>
          <cell r="G1181" t="str">
            <v>EQUIPO MÉDICO</v>
          </cell>
          <cell r="H1181" t="str">
            <v>EQUIPO</v>
          </cell>
          <cell r="I1181" t="str">
            <v>531.562.1010</v>
          </cell>
          <cell r="N1181">
            <v>53100195</v>
          </cell>
          <cell r="S1181" t="str">
            <v>CNI</v>
          </cell>
          <cell r="T1181" t="str">
            <v>LAMPA-5315621010</v>
          </cell>
          <cell r="U1181" t="str">
            <v>A002</v>
          </cell>
          <cell r="AB1181" t="str">
            <v>GRO-JunAcla</v>
          </cell>
        </row>
        <row r="1182">
          <cell r="B1182" t="str">
            <v>LAMPA-5315621010-A003</v>
          </cell>
          <cell r="C1182" t="str">
            <v>JA</v>
          </cell>
          <cell r="E1182" t="str">
            <v>LAMPARA QUIRURGICA DOBLE DE LED</v>
          </cell>
          <cell r="G1182" t="str">
            <v>EQUIPO MÉDICO</v>
          </cell>
          <cell r="H1182" t="str">
            <v>EQUIPO</v>
          </cell>
          <cell r="I1182" t="str">
            <v>531.562.1010</v>
          </cell>
          <cell r="N1182">
            <v>53100195</v>
          </cell>
          <cell r="S1182" t="str">
            <v>CNI</v>
          </cell>
          <cell r="T1182" t="str">
            <v>LAMPA-5315621010</v>
          </cell>
          <cell r="U1182" t="str">
            <v>A003</v>
          </cell>
          <cell r="AB1182" t="str">
            <v>QRO-JunAcla</v>
          </cell>
        </row>
        <row r="1183">
          <cell r="B1183" t="str">
            <v>LAMPA-5315621010-A005</v>
          </cell>
          <cell r="C1183" t="str">
            <v>JA</v>
          </cell>
          <cell r="E1183" t="str">
            <v>Lámpara quirúrgica doble</v>
          </cell>
          <cell r="G1183" t="str">
            <v>EQUIPO MÉDICO</v>
          </cell>
          <cell r="H1183" t="str">
            <v>EQUIPO</v>
          </cell>
          <cell r="I1183" t="str">
            <v>531.562.1010</v>
          </cell>
          <cell r="J1183"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83">
            <v>53100195</v>
          </cell>
          <cell r="O1183" t="str">
            <v>Lampara cirugia (equipo medico quirurgico)</v>
          </cell>
          <cell r="S1183" t="str">
            <v>CNI</v>
          </cell>
          <cell r="T1183" t="str">
            <v>LAMPA-5315621010</v>
          </cell>
          <cell r="U1183" t="str">
            <v>A005</v>
          </cell>
          <cell r="AB1183" t="str">
            <v>SLP-JunAcla</v>
          </cell>
        </row>
        <row r="1184">
          <cell r="B1184" t="str">
            <v>LAMPA-5315621010-B001</v>
          </cell>
          <cell r="C1184" t="str">
            <v>JA</v>
          </cell>
          <cell r="E1184" t="str">
            <v>LÁMPARA QUIRÚRGICA DOBLE (LED) CON CAMARA DE VIDEO</v>
          </cell>
          <cell r="G1184" t="str">
            <v>EQUIPO MÉDICO</v>
          </cell>
          <cell r="H1184" t="str">
            <v>EQUIPO</v>
          </cell>
          <cell r="I1184" t="str">
            <v>531.562.1010</v>
          </cell>
          <cell r="N1184">
            <v>53100195</v>
          </cell>
          <cell r="S1184" t="str">
            <v>CNI</v>
          </cell>
          <cell r="T1184" t="str">
            <v>LAMPA-5315621010</v>
          </cell>
          <cell r="U1184" t="str">
            <v>B001</v>
          </cell>
          <cell r="AB1184" t="str">
            <v>TAB-AE-UNEME-JunAcla</v>
          </cell>
        </row>
        <row r="1185">
          <cell r="B1185" t="str">
            <v>LAMPA-5315621010-B002</v>
          </cell>
          <cell r="C1185" t="str">
            <v>JA</v>
          </cell>
          <cell r="E1185" t="str">
            <v>LAMPARA QUIRURGICA DOBLE DE LED</v>
          </cell>
          <cell r="F1185" t="str">
            <v>Lámpara quirúrgica doble de led</v>
          </cell>
          <cell r="G1185" t="str">
            <v>EQUIPO MÉDICO</v>
          </cell>
          <cell r="H1185" t="str">
            <v>EQUIPO</v>
          </cell>
          <cell r="I1185" t="str">
            <v>531.562.1010</v>
          </cell>
          <cell r="J1185"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85">
            <v>53100195</v>
          </cell>
          <cell r="O1185" t="str">
            <v>Lampara cirugia (equipo medico quirurgico)</v>
          </cell>
          <cell r="S1185" t="str">
            <v>CNI</v>
          </cell>
          <cell r="T1185" t="str">
            <v>LAMPA-5315621010</v>
          </cell>
          <cell r="U1185" t="str">
            <v>B002</v>
          </cell>
          <cell r="AB1185" t="str">
            <v>TAB HCG-JunAcla</v>
          </cell>
        </row>
        <row r="1186">
          <cell r="B1186" t="str">
            <v>LAMPA-5315621010-B003</v>
          </cell>
          <cell r="C1186" t="str">
            <v>JA</v>
          </cell>
          <cell r="E1186" t="str">
            <v>LAMPARA QUIRURGICA DOBLE DE LED</v>
          </cell>
          <cell r="G1186" t="str">
            <v>EQUIPO MÉDICO</v>
          </cell>
          <cell r="H1186" t="str">
            <v>PIEZA</v>
          </cell>
          <cell r="I1186" t="str">
            <v>531.562.1010</v>
          </cell>
          <cell r="S1186" t="str">
            <v>CNI</v>
          </cell>
          <cell r="T1186" t="str">
            <v>LAMPA-5315621010</v>
          </cell>
          <cell r="U1186" t="str">
            <v>B003</v>
          </cell>
          <cell r="AB1186" t="str">
            <v>CAMP-CAND-JunAcla 1V</v>
          </cell>
        </row>
        <row r="1187">
          <cell r="B1187" t="str">
            <v>LAMPA-5315621010-B005</v>
          </cell>
          <cell r="C1187" t="str">
            <v>JA</v>
          </cell>
          <cell r="E1187" t="str">
            <v>LAMPARA QUIRURGICA DOBLE DE LED</v>
          </cell>
          <cell r="G1187" t="str">
            <v>EQUIPO MÉDICO</v>
          </cell>
          <cell r="H1187" t="str">
            <v>PIEZA</v>
          </cell>
          <cell r="I1187" t="str">
            <v>531.562.1010</v>
          </cell>
          <cell r="S1187" t="str">
            <v>CNI</v>
          </cell>
          <cell r="AB1187" t="str">
            <v>BC-HM-Jun-Acla</v>
          </cell>
        </row>
        <row r="1188">
          <cell r="B1188" t="str">
            <v>LAMPA-5315621010-C002</v>
          </cell>
          <cell r="C1188" t="str">
            <v>JA</v>
          </cell>
          <cell r="E1188" t="str">
            <v>LAMPARA QUIRURGICA DOBLE DE LED</v>
          </cell>
          <cell r="F1188" t="str">
            <v>Lámpara quirúrgica doble de led</v>
          </cell>
          <cell r="G1188" t="str">
            <v>EQUIPO MÉDICO</v>
          </cell>
          <cell r="H1188" t="str">
            <v>PIEZA</v>
          </cell>
          <cell r="I1188" t="str">
            <v>531.562.1010</v>
          </cell>
          <cell r="J1188" t="str">
            <v>Lámpara quirúrgica doble.. Equipo fijo para iluminar el campo quirúrgico durante la exploración o maniobras quirúrgicas. Equipo no invasivo utilizado en el quirófano de unidades de 2o. y 3er. niveles de operación. Columna fija a techo. Integrada por dos lámparas. Cada lámpara con: Brazo porta lámparas con giro de 360 grados. Capacidad de movimientos abatibles de +/- 45° o mayor y ajuste vertical de 90 cm o mayor. Con panel digital o teclas de membrana en el satélite o cabeza para control de: encendido y apagado e intensidad luminosa. Con luminaria halógena de emergencia con reemplazo automático e indicador luminoso de uso en el panel de control. Intensidad luminosa dentro del rango de 120000 a 150000 luxes por luminaria a 1 m de distancia de la fuente. Profundidad constante del campo de luz sin reenfoque en zona de 75 a 125 cm. Libre de sombras a la interposición de cuerpos. Filtro reductor de calor con incremento de temperatura en la zona de operación de 10 a 15 °C como máximo y en la zona de la cabeza 2 °C. Temperatura de color dentro del rango de 4000 a 5000 grados Kelvin o mayor. Superficies exteriores lisas que permitan limpieza y desinfección adecuada.</v>
          </cell>
          <cell r="N1188">
            <v>53100195</v>
          </cell>
          <cell r="O1188" t="str">
            <v>Lampara cirugia (equipo medico quirurgico)</v>
          </cell>
          <cell r="S1188" t="str">
            <v>CNI</v>
          </cell>
          <cell r="T1188" t="str">
            <v>LAMPA-5315621010</v>
          </cell>
          <cell r="U1188" t="str">
            <v>C002</v>
          </cell>
          <cell r="AB1188" t="str">
            <v>TAB-GRA-JunAcla</v>
          </cell>
        </row>
        <row r="1189">
          <cell r="B1189" t="str">
            <v>LAMPA-5315621010-C003</v>
          </cell>
          <cell r="C1189" t="str">
            <v>JA</v>
          </cell>
          <cell r="E1189" t="str">
            <v>LAMPARA QUIRURGICA DOBLE DE LED</v>
          </cell>
          <cell r="G1189" t="str">
            <v>EQUIPO MÉDICO</v>
          </cell>
          <cell r="H1189" t="str">
            <v>PIEZA</v>
          </cell>
          <cell r="I1189" t="str">
            <v>531.562.1010</v>
          </cell>
          <cell r="S1189" t="str">
            <v>CNI</v>
          </cell>
          <cell r="T1189" t="str">
            <v>LAMPA-5315621010</v>
          </cell>
          <cell r="U1189" t="str">
            <v>C003</v>
          </cell>
          <cell r="AB1189" t="str">
            <v>CAMP-ESCAR-JunAcla 1V</v>
          </cell>
        </row>
        <row r="1190">
          <cell r="B1190" t="str">
            <v>LAMPA-5315621010-D002</v>
          </cell>
          <cell r="C1190" t="str">
            <v>JA</v>
          </cell>
          <cell r="E1190" t="str">
            <v>LAMPARA QUIRURGICA DOBLE (LED)</v>
          </cell>
          <cell r="G1190" t="str">
            <v>EQUIPO MÉDICO</v>
          </cell>
          <cell r="H1190" t="str">
            <v>EQUIPO</v>
          </cell>
          <cell r="I1190" t="str">
            <v>531.562.1010</v>
          </cell>
          <cell r="N1190">
            <v>53100195</v>
          </cell>
          <cell r="S1190" t="str">
            <v>CNI</v>
          </cell>
          <cell r="T1190" t="str">
            <v>LAMPA-5315621010</v>
          </cell>
          <cell r="U1190" t="str">
            <v>D002</v>
          </cell>
          <cell r="AB1190" t="str">
            <v>TAB-AE-UNEME-JunAcla</v>
          </cell>
        </row>
        <row r="1191">
          <cell r="B1191" t="str">
            <v>LAMPA-5315621317-0001</v>
          </cell>
          <cell r="C1191" t="str">
            <v>SI</v>
          </cell>
          <cell r="E1191" t="str">
            <v>LAMPARA DE HENDIDURA</v>
          </cell>
          <cell r="F1191" t="str">
            <v xml:space="preserve">Lámpara de hendidura, Equipo montable sobre mesa de elevación electromotorizada. Cuenta con: microscopio estereoscópico; selector de 5 aumentos incluyendo 6x, 40x y con tres valores intermedios; proyector de hendidura; filtro azul, verde, antitérmico fijo y neutro; lámpara halógena; cámara de video y fotografía; memoria SD de 32 GB o mayor. </v>
          </cell>
          <cell r="G1191" t="str">
            <v>EQUIPO MÉDICO</v>
          </cell>
          <cell r="H1191" t="str">
            <v>EQUIPO</v>
          </cell>
          <cell r="I1191" t="str">
            <v>531.562.1317</v>
          </cell>
          <cell r="J1191" t="str">
            <v>Lámpara de hendidura.. Equipo montable sobre estativo o mesa de elevación. Utilizado para la exploración diagnóstica del segmento anterior y posterior del ojo identificando las correcciones necesarias para el tratamiento quirúrgico por medio de la fotografía que proporciona el equipo. Microscopio estereoscópico con selector de aumentos de 6 X a 32 X o mayor con tres valores intermedios. Distancia interpupilar ajustable. Oculares 10 X o 12.5 X o 15 X o 16 X. Corrector de ametropías. Proyección de hendidura con ancho y altura variables entre 0 y 9 mm o mayor. Filtros: azul-cobalto verde (libre de rojo) o azul claro anticalórico y neutro. Rotación de hendidura de 0 a 180 grados. Lámpara pre-enfocada de halógeno. Movimiento de la base longitudinal lateral y vertical controlada con un solo mando. Ajuste vertical de fuente de iluminación. Microscopio y barbiquejo. Punto de fijación. Viabilidad para adicionar accesorios para fotografía y/o video. Con lámpara de xenón de 250 watts o mayor. Iluminación de fondo. Divisor de haces con aditamento para conectar a la cámara.</v>
          </cell>
          <cell r="N1191">
            <v>53100613</v>
          </cell>
          <cell r="O1191" t="str">
            <v>Lampara microscopio (instrumento cientifico)</v>
          </cell>
          <cell r="S1191" t="str">
            <v>CNI</v>
          </cell>
          <cell r="T1191" t="str">
            <v>LAMPA-5315621317</v>
          </cell>
          <cell r="U1191" t="str">
            <v>0001</v>
          </cell>
          <cell r="W1191">
            <v>4</v>
          </cell>
          <cell r="AB1191" t="str">
            <v>SLP</v>
          </cell>
        </row>
        <row r="1192">
          <cell r="B1192" t="str">
            <v>LAMPA-5315621317-A001</v>
          </cell>
          <cell r="C1192" t="str">
            <v>JA</v>
          </cell>
          <cell r="E1192" t="str">
            <v>Lámpara de hendidura</v>
          </cell>
          <cell r="G1192" t="str">
            <v>EQUIPO MÉDICO</v>
          </cell>
          <cell r="H1192" t="str">
            <v>EQUIPO</v>
          </cell>
          <cell r="I1192" t="str">
            <v>531.562.1317</v>
          </cell>
          <cell r="J1192" t="str">
            <v>Lámpara de hendidura.. Equipo montable sobre estativo o mesa de elevación. Utilizado para la exploración diagnóstica del segmento anterior y posterior del ojo identificando las correcciones necesarias para el tratamiento quirúrgico por medio de la fotografía que proporciona el equipo. Microscopio estereoscópico con selector de aumentos de 6 X a 32 X o mayor con tres valores intermedios. Distancia interpupilar ajustable. Oculares 10 X o 12.5 X o 15 X o 16 X. Corrector de ametropías. Proyección de hendidura con ancho y altura variables entre 0 y 9 mm o mayor. Filtros: azul-cobalto verde (libre de rojo) o azul claro anticalórico y neutro. Rotación de hendidura de 0 a 180 grados. Lámpara pre-enfocada de halógeno. Movimiento de la base longitudinal lateral y vertical controlada con un solo mando. Ajuste vertical de fuente de iluminación. Microscopio y barbiquejo. Punto de fijación. Viabilidad para adicionar accesorios para fotografía y/o video. Con lámpara de xenón de 250 watts o mayor. Iluminación de fondo. Divisor de haces con aditamento para conectar a la cámara.</v>
          </cell>
          <cell r="N1192">
            <v>53100613</v>
          </cell>
          <cell r="O1192" t="str">
            <v>Lampara microscopio (instrumento cientifico)</v>
          </cell>
          <cell r="S1192" t="str">
            <v>CNI</v>
          </cell>
          <cell r="T1192" t="str">
            <v>LAMPA-5315621317</v>
          </cell>
          <cell r="U1192" t="str">
            <v>A001</v>
          </cell>
          <cell r="AB1192" t="str">
            <v>SLP-JunAcla</v>
          </cell>
        </row>
        <row r="1193">
          <cell r="B1193" t="str">
            <v>LAMPA-5315621457-0001</v>
          </cell>
          <cell r="C1193" t="str">
            <v>SI</v>
          </cell>
          <cell r="E1193" t="str">
            <v>LAMPARA DE EXAMINACION CON FUENTE DE LUZ DE FIBRA OPTICA</v>
          </cell>
          <cell r="F1193" t="str">
            <v>Lámpara de examinación con fuente de luz de fibra óptica. Incluye: brazo flexible de 79 cm; con cabezal de iluminación compacta.</v>
          </cell>
          <cell r="G1193" t="str">
            <v>EQUIPO MÉDICO</v>
          </cell>
          <cell r="H1193" t="str">
            <v>EQUIPO</v>
          </cell>
          <cell r="I1193" t="str">
            <v>531.562.1457</v>
          </cell>
          <cell r="J1193"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N1193">
            <v>51900144</v>
          </cell>
          <cell r="O1193" t="str">
            <v>Lampara pie</v>
          </cell>
          <cell r="S1193" t="str">
            <v>CNI</v>
          </cell>
          <cell r="T1193" t="str">
            <v>LAMPA-5315621457</v>
          </cell>
          <cell r="U1193" t="str">
            <v>0001</v>
          </cell>
          <cell r="V1193" t="str">
            <v>No. de LED: 1
Temperatura óptica: 4500 K
Longitud de brazo: 79 cm
Cabezal: Pequeño
Intensidad de luz: 20,000 mínimo
Vida útil del led: 50,000 h mínimo
Diámetro de iluminación: 4 a 25 cm mínimo</v>
          </cell>
          <cell r="W1193">
            <v>0</v>
          </cell>
          <cell r="Z1193" t="str">
            <v>X</v>
          </cell>
          <cell r="AA1193" t="str">
            <v>X</v>
          </cell>
          <cell r="AB1193" t="str">
            <v>SLP</v>
          </cell>
        </row>
        <row r="1194">
          <cell r="B1194" t="str">
            <v>LAMPA-5315621457-0002</v>
          </cell>
          <cell r="C1194" t="str">
            <v>SI</v>
          </cell>
          <cell r="E1194" t="str">
            <v>LAMPARA DE EXAMINACION CON FUENTE DE LUZ DE FIBRA OPTICA</v>
          </cell>
          <cell r="G1194" t="str">
            <v>EQUIPO MÉDICO</v>
          </cell>
          <cell r="H1194" t="str">
            <v>EQUIPO</v>
          </cell>
          <cell r="I1194" t="str">
            <v>531.562.1457</v>
          </cell>
          <cell r="J1194"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N1194">
            <v>51900144</v>
          </cell>
          <cell r="O1194" t="str">
            <v>Lampara pie</v>
          </cell>
          <cell r="S1194" t="str">
            <v>CNI</v>
          </cell>
          <cell r="T1194" t="str">
            <v>LAMPA-5315621457</v>
          </cell>
          <cell r="U1194" t="str">
            <v>0002</v>
          </cell>
          <cell r="V1194" t="str">
            <v>No. de LED: 1
Temperatura óptica: 5000 K
Longitud de brazo: 110 cm
Cabezal: Pequeño
Intensidad de luz: 20,000 mínimo
Vida útil del led: 50,000 h mínimo
Diámetro de iluminación: 10 a 25 cm mínimo</v>
          </cell>
          <cell r="AB1194" t="str">
            <v>QRO</v>
          </cell>
        </row>
        <row r="1195">
          <cell r="B1195" t="str">
            <v>LAMPA-5315621457-0003</v>
          </cell>
          <cell r="C1195" t="str">
            <v>SI</v>
          </cell>
          <cell r="E1195" t="str">
            <v>LAMPARA DE EXAMINACION CON FUENTE DE LUZ DE FIBRA OPTICA (VARIOS LEDS)</v>
          </cell>
          <cell r="F1195" t="str">
            <v>Lámpara de examinación de al menos 3 LED´s. Cuenta con: cabezal de iluminación compacta (35 x 22 cm máximo); brazo flexible de al menos 79 cm de longitud; mango para posicionamiento; y base rodable.</v>
          </cell>
          <cell r="G1195" t="str">
            <v>EQUIPO MÉDICO</v>
          </cell>
          <cell r="H1195" t="str">
            <v>EQUIPO</v>
          </cell>
          <cell r="I1195" t="str">
            <v>531.562.1457</v>
          </cell>
          <cell r="J1195"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N1195">
            <v>51900144</v>
          </cell>
          <cell r="O1195" t="str">
            <v>Lampara pie</v>
          </cell>
          <cell r="S1195" t="str">
            <v>CNI</v>
          </cell>
          <cell r="T1195" t="str">
            <v>LAMPA-5315621457</v>
          </cell>
          <cell r="U1195" t="str">
            <v>0003</v>
          </cell>
          <cell r="V1195" t="str">
            <v>No. de LED: 3
Temperatura óptica: 4500 K
Cabezal: Grande
Longitud de brazo: 79 cm
Intensidad de luz: 45,000 mínimo
Vida útil del led: 35,000 h mínimo
Diámetro de iluminación: 15 cm mínimo</v>
          </cell>
          <cell r="W1195">
            <v>0</v>
          </cell>
          <cell r="AB1195" t="str">
            <v>SLP</v>
          </cell>
        </row>
        <row r="1196">
          <cell r="B1196" t="str">
            <v>LAMPA-5315621457-0004</v>
          </cell>
          <cell r="C1196" t="str">
            <v>TEX</v>
          </cell>
          <cell r="E1196" t="str">
            <v>LAMPARA DE EXAMINACION CON FUENTE DE LUZ DE FIBRA OPTICA</v>
          </cell>
          <cell r="F1196" t="str">
            <v>Lámpara de examinación de un LED, cabezal pequeño.  Fuente de luz con LED blanco. Intensidad de luz de 10,000 luxes como mínimo a una distancia de 50 cm.</v>
          </cell>
          <cell r="G1196" t="str">
            <v>EQUIPO MÉDICO</v>
          </cell>
          <cell r="H1196" t="str">
            <v>EQUIPO</v>
          </cell>
          <cell r="I1196" t="str">
            <v>531.562.1457</v>
          </cell>
          <cell r="J1196"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N1196">
            <v>51900144</v>
          </cell>
          <cell r="O1196" t="str">
            <v>Lampara pie</v>
          </cell>
          <cell r="S1196" t="str">
            <v>CNI</v>
          </cell>
          <cell r="T1196" t="str">
            <v>LAMPA-5315621457</v>
          </cell>
          <cell r="U1196" t="str">
            <v>0004</v>
          </cell>
          <cell r="V1196" t="str">
            <v>No. de LED: 1
Temperatura óptica: 4500 K
Cabezal: Pequeño
Longitud de brazo: 70 cm
Intensidad de luz: 10,000 mínimo
Vida útil del led: 35,000 h mínimo
Diámetro de iluminación: 4-25 cm mínimo</v>
          </cell>
          <cell r="AB1196" t="str">
            <v>TEX</v>
          </cell>
        </row>
        <row r="1197">
          <cell r="B1197" t="str">
            <v>LAMPA-5315621457-0999</v>
          </cell>
          <cell r="C1197" t="str">
            <v>IMSS</v>
          </cell>
          <cell r="E1197" t="str">
            <v>LAMPARA DE EXAMINACION CON FUENTE DE LUZ DE FIBRA OPTICA</v>
          </cell>
          <cell r="G1197" t="str">
            <v>EQUIPO MÉDICO</v>
          </cell>
          <cell r="H1197" t="str">
            <v>EQUIPO</v>
          </cell>
          <cell r="I1197" t="str">
            <v>531.562.1457</v>
          </cell>
          <cell r="J1197"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N1197">
            <v>51900144</v>
          </cell>
          <cell r="O1197" t="str">
            <v>Lampara pie</v>
          </cell>
          <cell r="R1197" t="str">
            <v>531.562.1457</v>
          </cell>
          <cell r="S1197" t="str">
            <v>CNI</v>
          </cell>
          <cell r="T1197" t="str">
            <v>LAMPA-5315621457</v>
          </cell>
          <cell r="U1197" t="str">
            <v>0999</v>
          </cell>
          <cell r="V1197" t="str">
            <v>Refacciones: No
Instalación: No
Alimentación: No especifica</v>
          </cell>
          <cell r="AB1197" t="str">
            <v>NAY IMSS</v>
          </cell>
        </row>
        <row r="1198">
          <cell r="B1198" t="str">
            <v>LAMPA-5315621457-A001</v>
          </cell>
          <cell r="C1198" t="str">
            <v>JA</v>
          </cell>
          <cell r="E1198" t="str">
            <v>Lámpara de examinación con fuente de luz de fibra óptica</v>
          </cell>
          <cell r="G1198" t="str">
            <v>EQUIPO MÉDICO</v>
          </cell>
          <cell r="H1198" t="str">
            <v>EQUIPO</v>
          </cell>
          <cell r="I1198" t="str">
            <v>531.562.1457</v>
          </cell>
          <cell r="J1198"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N1198">
            <v>51900144</v>
          </cell>
          <cell r="O1198" t="str">
            <v>Lampara pie</v>
          </cell>
          <cell r="S1198" t="str">
            <v>CNI</v>
          </cell>
          <cell r="T1198" t="str">
            <v>LAMPA-5315621457</v>
          </cell>
          <cell r="U1198" t="str">
            <v>A001</v>
          </cell>
          <cell r="AB1198" t="str">
            <v>SLP-JunAcla</v>
          </cell>
        </row>
        <row r="1199">
          <cell r="B1199" t="str">
            <v>LAMPA-5315621457-A003</v>
          </cell>
          <cell r="C1199" t="str">
            <v>JA</v>
          </cell>
          <cell r="E1199" t="str">
            <v>Lámpara de examinación con fuente de luz de fibra óptica (varios LEDs)</v>
          </cell>
          <cell r="G1199" t="str">
            <v>EQUIPO MÉDICO</v>
          </cell>
          <cell r="H1199" t="str">
            <v>EQUIPO</v>
          </cell>
          <cell r="I1199" t="str">
            <v>531.562.1457</v>
          </cell>
          <cell r="J1199"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N1199">
            <v>51900144</v>
          </cell>
          <cell r="O1199" t="str">
            <v>Lampara pie</v>
          </cell>
          <cell r="S1199" t="str">
            <v>CNI</v>
          </cell>
          <cell r="T1199" t="str">
            <v>LAMPA-5315621457</v>
          </cell>
          <cell r="U1199" t="str">
            <v>A003</v>
          </cell>
          <cell r="AB1199" t="str">
            <v>SLP-JunAcla</v>
          </cell>
        </row>
        <row r="1200">
          <cell r="B1200" t="str">
            <v>LAMPA-5315621457-A999</v>
          </cell>
          <cell r="C1200" t="str">
            <v>JA</v>
          </cell>
          <cell r="E1200" t="str">
            <v>LAMPARA DE EXAMINACION CON FUENTE DE LUZ DE FIBRA OPTICA</v>
          </cell>
          <cell r="G1200" t="str">
            <v>EQUIPO MÉDICO</v>
          </cell>
          <cell r="H1200" t="str">
            <v>PIEZA</v>
          </cell>
          <cell r="I1200" t="str">
            <v>531.562.1457</v>
          </cell>
          <cell r="S1200" t="str">
            <v>CNI</v>
          </cell>
          <cell r="AB1200" t="str">
            <v>COL-I8-Jun-Acla</v>
          </cell>
        </row>
        <row r="1201">
          <cell r="B1201" t="str">
            <v>LAMPA-5315621457-B001</v>
          </cell>
          <cell r="C1201" t="str">
            <v>JA</v>
          </cell>
          <cell r="E1201" t="str">
            <v>LAMPARA DE EXAMINACION CON FUENTE DE LUZ DE FIBRA OPTICA</v>
          </cell>
          <cell r="F1201" t="str">
            <v>Lámpara de examinación de un LED, cabezal pequeño</v>
          </cell>
          <cell r="G1201" t="str">
            <v>EQUIPO MÉDICO</v>
          </cell>
          <cell r="H1201" t="str">
            <v>PIEZA</v>
          </cell>
          <cell r="I1201" t="str">
            <v>531.562.1457</v>
          </cell>
          <cell r="J1201"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S1201" t="str">
            <v>CNI</v>
          </cell>
          <cell r="T1201" t="str">
            <v>LAMPA-5315621457</v>
          </cell>
          <cell r="U1201" t="str">
            <v>B001</v>
          </cell>
          <cell r="AB1201" t="str">
            <v>TAB-AE-UNEME-JunAcla-2V</v>
          </cell>
        </row>
        <row r="1202">
          <cell r="B1202" t="str">
            <v>LAMPA-5315621457-B003</v>
          </cell>
          <cell r="C1202" t="str">
            <v>JA</v>
          </cell>
          <cell r="E1202" t="str">
            <v>LAMPARA DE EXAMINACION CON FUENTE DE LUZ DE FIBRA OPTICA (VARIOS LEDS)</v>
          </cell>
          <cell r="F1202" t="str">
            <v>Lámpara de examinación de varios LEDs, cabezal grande, de al menos 3 LED´S</v>
          </cell>
          <cell r="G1202" t="str">
            <v>EQUIPO MÉDICO</v>
          </cell>
          <cell r="H1202" t="str">
            <v>EQUIPO</v>
          </cell>
          <cell r="I1202" t="str">
            <v>531.562.1457</v>
          </cell>
          <cell r="J1202" t="str">
            <v>Lámpara de examinación con fuente de luz de fibra óptica.. Aparato portátil rodable de iluminación eléctrica para la examinación durante la exploración física del paciente. Fuente de luz halógena intensidad de luz de 8070 luxes o mayor. Temperatura de color de 3200 grados Kelvin. Cabezal de iluminación compacta Tubo de luz de fibra óptica flexible en la parte distal. Con rango variable de apertura de diámetro de iluminación que incluya pedestal con base rodable y freno.</v>
          </cell>
          <cell r="N1202">
            <v>51900144</v>
          </cell>
          <cell r="O1202" t="str">
            <v>Lampara pie</v>
          </cell>
          <cell r="S1202" t="str">
            <v>CNI</v>
          </cell>
          <cell r="T1202" t="str">
            <v>LAMPA-5315621457</v>
          </cell>
          <cell r="U1202" t="str">
            <v>B003</v>
          </cell>
          <cell r="AB1202" t="str">
            <v>SLP-JunAcla</v>
          </cell>
        </row>
        <row r="1203">
          <cell r="B1203" t="str">
            <v>LAMPA-5315621465-0001</v>
          </cell>
          <cell r="C1203" t="str">
            <v>SI</v>
          </cell>
          <cell r="E1203" t="str">
            <v>LAMPARA QUIRURGICA SENCILLA DE OPERACION MANUAL</v>
          </cell>
          <cell r="G1203" t="str">
            <v>EQUIPO MÉDICO</v>
          </cell>
          <cell r="H1203" t="str">
            <v>EQUIPO</v>
          </cell>
          <cell r="I1203" t="str">
            <v>531.562.1465</v>
          </cell>
          <cell r="J1203" t="str">
            <v>Lámpara quirúrgica sencilla de operación manual. Unidad fija al techo tiene un brazo que gira y se abate para iluminar el campo quirúrgico. Columna fija al techo. Brazo porta lámpara con giro de 360 grados. Capacidad de abatimiento de ± 45° o mayor y ajuste vertical de 90 cm o mayor. Mango desmontable y autoclavable. Con panel digital o teclas de membrana en el satélite o cabeza para control de: encendido y apagado e intensidad luminosa. Intensidad luminosa homogénea de 120000 luxes o mayor a 1 m de distancia de la fuente. Temperatura de color dentro del rango de 4000 a 5000 ° Kelvin o mayor en el campo operatorio. Libre de sombras a la interposición de cuerpos. Profundidad del área de trabajo de 30 cm o mayor. Diámetro de campo de luz de 20 cm o mayor. Filtro reductor de calor o similar. Carcasa cerrada con superficie externa lisa sin bordes ni tornillos para fácil limpieza y desinfección. Con luminaria halógena de emergencia con reemplazo automático e indicador de uso en el panel de control.</v>
          </cell>
          <cell r="N1203">
            <v>53100195</v>
          </cell>
          <cell r="O1203" t="str">
            <v>Lampara cirugia (equipo medico quirurgico)</v>
          </cell>
          <cell r="S1203" t="str">
            <v>CNI</v>
          </cell>
          <cell r="T1203" t="str">
            <v>LAMPA-5315621465</v>
          </cell>
          <cell r="U1203" t="str">
            <v>0001</v>
          </cell>
          <cell r="V1203" t="str">
            <v>Ajuste vertical: &gt;=119 cm, abatible de &gt;= + 45/- 50°
Intensidad de luz: &gt;= 160,000 luxes
Diámetro de iluminación: 150-280 mm
Profundidad de iluminación: L1+L2a 20% de 750 mm, a 1 m de distancia</v>
          </cell>
          <cell r="AB1203" t="str">
            <v>SLP</v>
          </cell>
        </row>
        <row r="1204">
          <cell r="B1204" t="str">
            <v>LAMPA-5315621465-0002</v>
          </cell>
          <cell r="C1204" t="str">
            <v>SI</v>
          </cell>
          <cell r="E1204" t="str">
            <v>LAMPARA QUIRURGICA SENCILLA DE OPERACION MANUAL</v>
          </cell>
          <cell r="F1204" t="str">
            <v>Lámpara quirúrgica sencilla de LED. Cuenta con: columna fija al techo; brazo porta lámparas de giro rotatorio, ajuste vertical y abatible; lámpara integrada con 100 LED´s ultrablancos; mango desmontable; capacidad de conmutación a iluminación ambiental; UPS.</v>
          </cell>
          <cell r="G1204" t="str">
            <v>EQUIPO MÉDICO</v>
          </cell>
          <cell r="H1204" t="str">
            <v>EQUIPO</v>
          </cell>
          <cell r="I1204" t="str">
            <v>531.562.1465</v>
          </cell>
          <cell r="J1204" t="str">
            <v>Lámpara quirúrgica sencilla de operación manual. Unidad fija al techo tiene un brazo que gira y se abate para iluminar el campo quirúrgico. Columna fija al techo. Brazo porta lámpara con giro de 360 grados. Capacidad de abatimiento de ± 45° o mayor y ajuste vertical de 90 cm o mayor. Mango desmontable y autoclavable. Con panel digital o teclas de membrana en el satélite o cabeza para control de: encendido y apagado e intensidad luminosa. Intensidad luminosa homogénea de 120000 luxes o mayor a 1 m de distancia de la fuente. Temperatura de color dentro del rango de 4000 a 5000 ° Kelvin o mayor en el campo operatorio. Libre de sombras a la interposición de cuerpos. Profundidad del área de trabajo de 30 cm o mayor. Diámetro de campo de luz de 20 cm o mayor. Filtro reductor de calor o similar. Carcasa cerrada con superficie externa lisa sin bordes ni tornillos para fácil limpieza y desinfección. Con luminaria halógena de emergencia con reemplazo automático e indicador de uso en el panel de control.</v>
          </cell>
          <cell r="N1204">
            <v>53100195</v>
          </cell>
          <cell r="O1204" t="str">
            <v>Lampara cirugia (equipo medico quirurgico)</v>
          </cell>
          <cell r="S1204" t="str">
            <v>CNI</v>
          </cell>
          <cell r="T1204" t="str">
            <v>LAMPA-5315621465</v>
          </cell>
          <cell r="U1204" t="str">
            <v>0002</v>
          </cell>
          <cell r="V1204" t="str">
            <v>Ajuste vertical: &gt;=119 cm, abatible de &gt;= + 45/- 50°
Intensidad de luz: &gt;= 160,000 luxes
Diámetro de iluminación: 150-280 mm
Profundidad de iluminación: L1+L2a 20% de 1000 mm, a 1 m de distancia</v>
          </cell>
          <cell r="W1204">
            <v>4</v>
          </cell>
          <cell r="AB1204" t="str">
            <v>SIN</v>
          </cell>
        </row>
        <row r="1205">
          <cell r="B1205" t="str">
            <v>LAMPA-5315621465-0003</v>
          </cell>
          <cell r="C1205" t="str">
            <v>TEX</v>
          </cell>
          <cell r="E1205" t="str">
            <v>LAMPARA QUIRURGICA SENCILLA DE OPERACION MANUAL</v>
          </cell>
          <cell r="F1205" t="str">
            <v>Lámpara quirúrgica sencilla de operación manual. Columna fija al techo. Brazo porta lámpara. Con giro rotatorio de 360°, Ajuste vertical de al menos  90 cm y abatible de por lo menos + 15/- 40°. Mango desmontable y esterilizable.</v>
          </cell>
          <cell r="G1205" t="str">
            <v>EQUIPO MÉDICO</v>
          </cell>
          <cell r="H1205" t="str">
            <v>EQUIPO</v>
          </cell>
          <cell r="I1205" t="str">
            <v>531.562.1465</v>
          </cell>
          <cell r="J1205" t="str">
            <v>Lámpara quirúrgica sencilla de operación manual. Unidad fija al techo tiene un brazo que gira y se abate para iluminar el campo quirúrgico. Columna fija al techo. Brazo porta lámpara con giro de 360 grados. Capacidad de abatimiento de ± 45° o mayor y ajuste vertical de 90 cm o mayor. Mango desmontable y autoclavable. Con panel digital o teclas de membrana en el satélite o cabeza para control de: encendido y apagado e intensidad luminosa. Intensidad luminosa homogénea de 120000 luxes o mayor a 1 m de distancia de la fuente. Temperatura de color dentro del rango de 4000 a 5000 ° Kelvin o mayor en el campo operatorio. Libre de sombras a la interposición de cuerpos. Profundidad del área de trabajo de 30 cm o mayor. Diámetro de campo de luz de 20 cm o mayor. Filtro reductor de calor o similar. Carcasa cerrada con superficie externa lisa sin bordes ni tornillos para fácil limpieza y desinfección. Con luminaria halógena de emergencia con reemplazo automático e indicador de uso en el panel de control.</v>
          </cell>
          <cell r="N1205">
            <v>53100195</v>
          </cell>
          <cell r="O1205" t="str">
            <v>Lampara cirugia (equipo medico quirurgico)</v>
          </cell>
          <cell r="S1205" t="str">
            <v>CNI</v>
          </cell>
          <cell r="T1205" t="str">
            <v>LAMPA-5315621465</v>
          </cell>
          <cell r="U1205" t="str">
            <v>0003</v>
          </cell>
          <cell r="V1205" t="str">
            <v>Ajuste vertical: &gt;=90 cm, abatible de &gt;= + 15/- 40°
Intensidad de luz: &gt;= 140,000 luxes
Diámetro de iluminación: &gt;= 20-30 cm</v>
          </cell>
          <cell r="AB1205" t="str">
            <v>TEX</v>
          </cell>
        </row>
        <row r="1206">
          <cell r="B1206" t="str">
            <v>LAMPA-5315621465-A001</v>
          </cell>
          <cell r="C1206" t="str">
            <v>JA</v>
          </cell>
          <cell r="E1206" t="str">
            <v>Lámpara quirúrgica sencilla de operación manual</v>
          </cell>
          <cell r="G1206" t="str">
            <v>EQUIPO MÉDICO</v>
          </cell>
          <cell r="H1206" t="str">
            <v>EQUIPO</v>
          </cell>
          <cell r="I1206" t="str">
            <v>531.562.1465</v>
          </cell>
          <cell r="J1206" t="str">
            <v>Lámpara quirúrgica sencilla de operación manual. Unidad fija al techo tiene un brazo que gira y se abate para iluminar el campo quirúrgico. Columna fija al techo. Brazo porta lámpara con giro de 360 grados. Capacidad de abatimiento de ± 45° o mayor y ajuste vertical de 90 cm o mayor. Mango desmontable y autoclavable. Con panel digital o teclas de membrana en el satélite o cabeza para control de: encendido y apagado e intensidad luminosa. Intensidad luminosa homogénea de 120000 luxes o mayor a 1 m de distancia de la fuente. Temperatura de color dentro del rango de 4000 a 5000 ° Kelvin o mayor en el campo operatorio. Libre de sombras a la interposición de cuerpos. Profundidad del área de trabajo de 30 cm o mayor. Diámetro de campo de luz de 20 cm o mayor. Filtro reductor de calor o similar. Carcasa cerrada con superficie externa lisa sin bordes ni tornillos para fácil limpieza y desinfección. Con luminaria halógena de emergencia con reemplazo automático e indicador de uso en el panel de control.</v>
          </cell>
          <cell r="N1206">
            <v>53100195</v>
          </cell>
          <cell r="O1206" t="str">
            <v>Lampara cirugia (equipo medico quirurgico)</v>
          </cell>
          <cell r="S1206" t="str">
            <v>CNI</v>
          </cell>
          <cell r="T1206" t="str">
            <v>LAMPA-5315621465</v>
          </cell>
          <cell r="U1206" t="str">
            <v>A001</v>
          </cell>
          <cell r="AB1206" t="str">
            <v>SLP-JunAcla</v>
          </cell>
        </row>
        <row r="1207">
          <cell r="B1207" t="str">
            <v>LAMPA-5315621465-B001</v>
          </cell>
          <cell r="C1207" t="str">
            <v>JA</v>
          </cell>
          <cell r="E1207" t="str">
            <v>LAMPARA QUIRURGICA SENCILLA DE OPERACION MANUAL</v>
          </cell>
          <cell r="G1207" t="str">
            <v>EQUIPO MÉDICO</v>
          </cell>
          <cell r="H1207" t="str">
            <v>PIEZA</v>
          </cell>
          <cell r="I1207" t="str">
            <v>531.562.1465</v>
          </cell>
          <cell r="S1207" t="str">
            <v>CNI</v>
          </cell>
          <cell r="T1207" t="str">
            <v>LAMPA-5315621465</v>
          </cell>
          <cell r="U1207" t="str">
            <v>B001</v>
          </cell>
          <cell r="AB1207" t="str">
            <v>CAMP-CAND-JunAcla 1V</v>
          </cell>
        </row>
        <row r="1208">
          <cell r="B1208" t="str">
            <v>LAMPA-5315621465-C001</v>
          </cell>
          <cell r="C1208" t="str">
            <v>JA</v>
          </cell>
          <cell r="E1208" t="str">
            <v>LAMPARA QUIRURGICA SENCILLA DE OPERACION MANUAL</v>
          </cell>
          <cell r="G1208" t="str">
            <v>EQUIPO MÉDICO</v>
          </cell>
          <cell r="H1208" t="str">
            <v>PIEZA</v>
          </cell>
          <cell r="I1208" t="str">
            <v>531.562.1465</v>
          </cell>
          <cell r="S1208" t="str">
            <v>CNI</v>
          </cell>
          <cell r="T1208" t="str">
            <v>LAMPA-5315621465</v>
          </cell>
          <cell r="U1208" t="str">
            <v>C001</v>
          </cell>
          <cell r="AB1208" t="str">
            <v>CAMP-ESCAR-JunAcla 1V</v>
          </cell>
        </row>
        <row r="1209">
          <cell r="B1209" t="str">
            <v>LAMPA-5315621481-0999</v>
          </cell>
          <cell r="C1209" t="str">
            <v>IMSS</v>
          </cell>
          <cell r="E1209" t="str">
            <v>LAMPARA FRONTAL CON TRANSFORMADOR Y ACCESORIOS</v>
          </cell>
          <cell r="G1209" t="str">
            <v>EQUIPO MÉDICO</v>
          </cell>
          <cell r="H1209" t="str">
            <v>EQUIPO</v>
          </cell>
          <cell r="I1209" t="str">
            <v>531.562.1481</v>
          </cell>
          <cell r="J1209" t="str">
            <v>Lámpara frontal con transformador y accesorios.. Equipo portátil de iluminación eléctrica para la visualización específica del sitio deseado con fines de diagnóstico y tratamiento quirúrgico. Con cinta ajustable para la cabeza. Con sistema de fijación. Transformador de 6V 110/120V 60Hertz. Con regulación del diámetro del haz de luz. Movimientos de la lámpara con mecanismo de rótula. Movimiento en el eje vertical de hasta 200 grados o mayor.</v>
          </cell>
          <cell r="N1209">
            <v>53100200</v>
          </cell>
          <cell r="O1209" t="str">
            <v>Lampara radiacion infrarroja o ultravioleta (equipo medico quirurgico)</v>
          </cell>
          <cell r="R1209" t="str">
            <v>531.562.1481</v>
          </cell>
          <cell r="S1209" t="str">
            <v>CNI</v>
          </cell>
          <cell r="T1209" t="str">
            <v>LAMPA-5315621481</v>
          </cell>
          <cell r="U1209" t="str">
            <v>0999</v>
          </cell>
          <cell r="AB1209" t="str">
            <v>NAY IMSS</v>
          </cell>
        </row>
        <row r="1210">
          <cell r="B1210" t="str">
            <v>LAMPA-5315621481-A999</v>
          </cell>
          <cell r="C1210" t="str">
            <v>JA</v>
          </cell>
          <cell r="E1210" t="str">
            <v>LAMPARA FRONTAL CON TRANSFORMADOR Y ACCESORIOS</v>
          </cell>
          <cell r="G1210" t="str">
            <v>EQUIPO MÉDICO</v>
          </cell>
          <cell r="H1210" t="str">
            <v>PIEZA</v>
          </cell>
          <cell r="I1210" t="str">
            <v>531.562.1481</v>
          </cell>
          <cell r="S1210" t="str">
            <v>CNI</v>
          </cell>
          <cell r="AB1210" t="str">
            <v>9 EDOS -JunAcla</v>
          </cell>
        </row>
        <row r="1211">
          <cell r="B1211" t="str">
            <v>LAMPA-5315621481-B999</v>
          </cell>
          <cell r="C1211" t="str">
            <v>JA</v>
          </cell>
          <cell r="E1211" t="str">
            <v>LAMPARA FRONTAL CON TRANSFORMADOR Y ACCESORIOS</v>
          </cell>
          <cell r="G1211" t="str">
            <v>EQUIPO MÉDICO</v>
          </cell>
          <cell r="H1211" t="str">
            <v>PIEZA</v>
          </cell>
          <cell r="I1211" t="str">
            <v>531.562.1481</v>
          </cell>
          <cell r="S1211" t="str">
            <v>CNI</v>
          </cell>
          <cell r="T1211" t="str">
            <v>LAMPA-5315621481</v>
          </cell>
          <cell r="U1211" t="str">
            <v>B999</v>
          </cell>
          <cell r="AB1211" t="str">
            <v>TLAX 2 NIV-JunAcla- 2V</v>
          </cell>
        </row>
        <row r="1212">
          <cell r="B1212" t="str">
            <v>LAMPA-5315621496-A998</v>
          </cell>
          <cell r="C1212" t="str">
            <v>JA</v>
          </cell>
          <cell r="E1212" t="str">
            <v>LAMPARA QUIRURGICA DOBLE DE LED</v>
          </cell>
          <cell r="G1212" t="str">
            <v>EQUIPO MÉDICO</v>
          </cell>
          <cell r="H1212" t="str">
            <v>PIEZA</v>
          </cell>
          <cell r="I1212" t="str">
            <v>531.562.1496</v>
          </cell>
          <cell r="S1212" t="str">
            <v>CNI</v>
          </cell>
          <cell r="AB1212" t="str">
            <v>9 EDOS -JunAcla</v>
          </cell>
        </row>
        <row r="1213">
          <cell r="B1213" t="str">
            <v>LAMPA-5315621496-B998</v>
          </cell>
          <cell r="C1213" t="str">
            <v>JA</v>
          </cell>
          <cell r="E1213" t="str">
            <v>LAMPARA QUIRURGICA DOBLE DE LED</v>
          </cell>
          <cell r="G1213" t="str">
            <v>EQUIPO MÉDICO</v>
          </cell>
          <cell r="H1213" t="str">
            <v>PIEZA</v>
          </cell>
          <cell r="I1213" t="str">
            <v>531.562.1496</v>
          </cell>
          <cell r="S1213" t="str">
            <v>CNI</v>
          </cell>
          <cell r="T1213" t="str">
            <v>LAMPA-5315621496</v>
          </cell>
          <cell r="U1213" t="str">
            <v>0998</v>
          </cell>
          <cell r="AB1213" t="str">
            <v>NAY 2 NIV-JunAcla</v>
          </cell>
        </row>
        <row r="1214">
          <cell r="B1214" t="str">
            <v>LAMPA-5315621496-C998</v>
          </cell>
          <cell r="C1214" t="str">
            <v>JA</v>
          </cell>
          <cell r="E1214" t="str">
            <v>LAMPARA QUIRURGICA DOBLE DE LED</v>
          </cell>
          <cell r="G1214" t="str">
            <v>EQUIPO MÉDICO</v>
          </cell>
          <cell r="H1214" t="str">
            <v>PIEZA</v>
          </cell>
          <cell r="I1214" t="str">
            <v>531.562.1496</v>
          </cell>
          <cell r="S1214" t="str">
            <v>CNI</v>
          </cell>
          <cell r="T1214" t="str">
            <v>LAMPA-5315621496</v>
          </cell>
          <cell r="U1214" t="str">
            <v>C998</v>
          </cell>
          <cell r="AB1214" t="str">
            <v>TLAX 2 NIV-JunAcla- 2V</v>
          </cell>
        </row>
        <row r="1215">
          <cell r="B1215" t="str">
            <v>LAMPA-5335640016-0001</v>
          </cell>
          <cell r="C1215" t="str">
            <v>SI</v>
          </cell>
          <cell r="E1215" t="str">
            <v>LAMPARA PARA AGLUTINACION DE ERITROCITOS</v>
          </cell>
          <cell r="F1215" t="str">
            <v>Lámpara para aglutinación de eritrocitos. De iluminación con tallo o cuello de ganso. Espejo amplificador giratorio. Terminado esmaltado.</v>
          </cell>
          <cell r="G1215" t="str">
            <v>EQUIPO DE LABORATORIO</v>
          </cell>
          <cell r="H1215" t="str">
            <v>EQUIPO</v>
          </cell>
          <cell r="I1215" t="str">
            <v>533.564.0016</v>
          </cell>
          <cell r="J1215" t="str">
            <v>Lámpara Lámpara para aglutinación de eritrocitos de iluminación con tallo o cuello de ganso movible. Espejo amplificador giratorio. Terminado esmaltado.</v>
          </cell>
          <cell r="N1215">
            <v>53100201</v>
          </cell>
          <cell r="O1215" t="str">
            <v>Lampara observacion aglutinacion eritrocitos (equipo medico quirurgico)</v>
          </cell>
          <cell r="S1215" t="str">
            <v>CNI</v>
          </cell>
          <cell r="T1215" t="str">
            <v>LAMPA-5335640016</v>
          </cell>
          <cell r="U1215" t="str">
            <v>0001</v>
          </cell>
          <cell r="W1215">
            <v>0</v>
          </cell>
          <cell r="AB1215" t="str">
            <v>QRO</v>
          </cell>
        </row>
        <row r="1216">
          <cell r="B1216" t="str">
            <v>LAMPA-5335640016-0999</v>
          </cell>
          <cell r="C1216" t="str">
            <v>IMSS</v>
          </cell>
          <cell r="E1216" t="str">
            <v>LAMPARA PARA AGLUTINACION DE ERITROCITOS</v>
          </cell>
          <cell r="G1216" t="str">
            <v>EQUIPO DE LABORATORIO</v>
          </cell>
          <cell r="H1216" t="str">
            <v>EQUIPO</v>
          </cell>
          <cell r="I1216" t="str">
            <v>533.564.0016</v>
          </cell>
          <cell r="J1216" t="str">
            <v>Lámpara Lámpara para aglutinación de eritrocitos de iluminación con tallo o cuello de ganso movible. Espejo amplificador giratorio. Terminado esmaltado.</v>
          </cell>
          <cell r="N1216">
            <v>53100201</v>
          </cell>
          <cell r="O1216" t="str">
            <v>Lampara frontal (equipo medico quirurgico)</v>
          </cell>
          <cell r="R1216" t="str">
            <v>533.564.0016</v>
          </cell>
          <cell r="S1216" t="str">
            <v>CNI</v>
          </cell>
          <cell r="T1216" t="str">
            <v>LAMPA-5335640016</v>
          </cell>
          <cell r="U1216" t="str">
            <v>0999</v>
          </cell>
          <cell r="V1216" t="str">
            <v>Múltiples diferencias con 0001</v>
          </cell>
          <cell r="AB1216" t="str">
            <v>NAY IMSS</v>
          </cell>
        </row>
        <row r="1217">
          <cell r="B1217" t="str">
            <v>LAPTO-SC-1211620-0001</v>
          </cell>
          <cell r="C1217" t="str">
            <v>SI</v>
          </cell>
          <cell r="E1217" t="str">
            <v>COMPUTADORA PORTATIL</v>
          </cell>
          <cell r="G1217" t="str">
            <v>MOBILIARIO</v>
          </cell>
          <cell r="H1217" t="str">
            <v>PIEZA</v>
          </cell>
          <cell r="I1217" t="str">
            <v>SIN CLAVE</v>
          </cell>
          <cell r="N1217">
            <v>51500062</v>
          </cell>
          <cell r="O1217" t="str">
            <v>Microcomputadora portátil (eq. De computación)</v>
          </cell>
          <cell r="R1217">
            <v>1211620</v>
          </cell>
          <cell r="S1217" t="str">
            <v>OTRA</v>
          </cell>
          <cell r="T1217" t="str">
            <v>LAPTO-SC-1211620</v>
          </cell>
          <cell r="U1217" t="str">
            <v>0001</v>
          </cell>
          <cell r="W1217">
            <v>0</v>
          </cell>
          <cell r="AA1217" t="str">
            <v>X</v>
          </cell>
          <cell r="AB1217" t="str">
            <v>UMM</v>
          </cell>
        </row>
        <row r="1218">
          <cell r="B1218" t="str">
            <v>LARIN-5315680057-0001</v>
          </cell>
          <cell r="C1218" t="str">
            <v>SI</v>
          </cell>
          <cell r="E1218" t="str">
            <v>LARINGOSCOPIO</v>
          </cell>
          <cell r="F1218" t="str">
            <v>Laringoscopio. Cuenta con mango metálico anticorrosión; compatibilidad con todos los modelos de hojas; baterías recargables o cargador de acuerdo al equipo; iluminación por fibra óptica; estuche para accesorios; hojas de acero inoxidable tipo Macintosh 0,1,2,3,4 y 5; hojas de acero inoxidable tipo Miller 0, 00, 1, 2, 3 y 4.</v>
          </cell>
          <cell r="G1218" t="str">
            <v>EQUIPO MÉDICO</v>
          </cell>
          <cell r="H1218" t="str">
            <v>EQUIPO</v>
          </cell>
          <cell r="I1218" t="str">
            <v>531.568.0057</v>
          </cell>
          <cell r="J1218" t="str">
            <v>Laringoscopio.. Laringoscopio para observación de la laringe e intubación endotraqueal. Con las siguientes características seleccionables de acuerdo a las necesidades de las unidades médicas: dimensiones mango con acabado estriado o rugoso fuente de luz iluminación hojas y conectores.</v>
          </cell>
          <cell r="N1218">
            <v>53100206</v>
          </cell>
          <cell r="O1218" t="str">
            <v>Laringoscopio (equipo medico quirurgico)</v>
          </cell>
          <cell r="S1218" t="str">
            <v>CNI</v>
          </cell>
          <cell r="T1218" t="str">
            <v>LARIN-5315680057</v>
          </cell>
          <cell r="U1218" t="str">
            <v>0001</v>
          </cell>
          <cell r="V1218" t="str">
            <v>Hojas: Noenatal, Pediátrico y Adulto</v>
          </cell>
          <cell r="W1218">
            <v>0</v>
          </cell>
          <cell r="X1218" t="str">
            <v>X</v>
          </cell>
          <cell r="Y1218" t="str">
            <v>X</v>
          </cell>
          <cell r="AB1218" t="str">
            <v>SIN</v>
          </cell>
        </row>
        <row r="1219">
          <cell r="B1219" t="str">
            <v>LARIN-5315680057-0002</v>
          </cell>
          <cell r="C1219" t="str">
            <v>SI</v>
          </cell>
          <cell r="E1219" t="str">
            <v>LARINGOSCOPIO PEDIATRICO</v>
          </cell>
          <cell r="F1219" t="str">
            <v>Laringoscopio. Cuenta con mango metálico anticorrosión; compatibilidad con todos los modelos de hojas; baterías recargables o cargador de acuerdo al equipo; iluminación por fibra óptica; estuche para accesorios; hojas de acero inoxidable tipo Macintosh 0, 1 o 2; hojas de acero inoxidable tipo Miller 0, 1 o 2.</v>
          </cell>
          <cell r="G1219" t="str">
            <v>EQUIPO MÉDICO</v>
          </cell>
          <cell r="H1219" t="str">
            <v>EQUIPO</v>
          </cell>
          <cell r="I1219" t="str">
            <v>531.568.0057</v>
          </cell>
          <cell r="J1219" t="str">
            <v>Laringoscopio.. Laringoscopio para observación de la laringe e intubación endotraqueal. Con las siguientes características seleccionables de acuerdo a las necesidades de las unidades médicas: dimensiones mango con acabado estriado o rugoso fuente de luz iluminación hojas y conectores.</v>
          </cell>
          <cell r="N1219">
            <v>53100206</v>
          </cell>
          <cell r="O1219" t="str">
            <v>Laringoscopio (equipo medico quirurgico)</v>
          </cell>
          <cell r="S1219" t="str">
            <v>CNI</v>
          </cell>
          <cell r="T1219" t="str">
            <v>LARIN-5315680057</v>
          </cell>
          <cell r="U1219" t="str">
            <v>0002</v>
          </cell>
          <cell r="V1219" t="str">
            <v>Hojas para adulto: Neonatal y Pediátrico. No especifica para adulto (3 y 4)</v>
          </cell>
          <cell r="W1219">
            <v>0</v>
          </cell>
          <cell r="AB1219" t="str">
            <v>TAB</v>
          </cell>
        </row>
        <row r="1220">
          <cell r="B1220" t="str">
            <v>LARIN-5315680057-0003</v>
          </cell>
          <cell r="C1220" t="str">
            <v>SI</v>
          </cell>
          <cell r="E1220" t="str">
            <v>LARINGOSCOPIO PEDIATRICO</v>
          </cell>
          <cell r="G1220" t="str">
            <v>EQUIPO MÉDICO</v>
          </cell>
          <cell r="H1220" t="str">
            <v>EQUIPO</v>
          </cell>
          <cell r="I1220" t="str">
            <v>531.568.0057</v>
          </cell>
          <cell r="J1220" t="str">
            <v>Laringoscopio.. Laringoscopio para observación de la laringe e intubación endotraqueal. Con las siguientes características seleccionables de acuerdo a las necesidades de las unidades médicas: dimensiones mango con acabado estriado o rugoso fuente de luz iluminación hojas y conectores.</v>
          </cell>
          <cell r="N1220">
            <v>53100206</v>
          </cell>
          <cell r="O1220" t="str">
            <v>Laringoscopio (equipo medico quirurgico)</v>
          </cell>
          <cell r="S1220" t="str">
            <v>CNI</v>
          </cell>
          <cell r="T1220" t="str">
            <v>LARIN-5315680057</v>
          </cell>
          <cell r="U1220" t="str">
            <v>0003</v>
          </cell>
          <cell r="V1220" t="str">
            <v>Hojas para adulto: Neonatal y Pediátrico. No especifica para adulto grande (5)</v>
          </cell>
          <cell r="AB1220" t="str">
            <v>QRO</v>
          </cell>
        </row>
        <row r="1221">
          <cell r="B1221" t="str">
            <v>LARIN-5315680057-0004</v>
          </cell>
          <cell r="C1221" t="str">
            <v>SI</v>
          </cell>
          <cell r="E1221" t="str">
            <v>LARINGOSCOPIO PEDIATRICO</v>
          </cell>
          <cell r="G1221" t="str">
            <v>EQUIPO MÉDICO</v>
          </cell>
          <cell r="H1221" t="str">
            <v>EQUIPO</v>
          </cell>
          <cell r="I1221" t="str">
            <v>531.568.0057</v>
          </cell>
          <cell r="J1221" t="str">
            <v>Laringoscopio.. Laringoscopio para observación de la laringe e intubación endotraqueal. Con las siguientes características seleccionables de acuerdo a las necesidades de las unidades médicas: dimensiones mango con acabado estriado o rugoso fuente de luz iluminación hojas y conectores.</v>
          </cell>
          <cell r="N1221">
            <v>53100206</v>
          </cell>
          <cell r="O1221" t="str">
            <v>Laringoscopio (equipo medico quirurgico)</v>
          </cell>
          <cell r="S1221" t="str">
            <v>CNI</v>
          </cell>
          <cell r="T1221" t="str">
            <v>LARIN-5315680057</v>
          </cell>
          <cell r="U1221" t="str">
            <v>0004</v>
          </cell>
          <cell r="V1221" t="str">
            <v>Hojas para adulto: Neonatal (0), pediátrico (1) (2), adultos (3) (4), adultos grandes (5)</v>
          </cell>
          <cell r="AB1221" t="str">
            <v>SLP</v>
          </cell>
        </row>
        <row r="1222">
          <cell r="B1222" t="str">
            <v>LARIN-5315680057-0005</v>
          </cell>
          <cell r="C1222" t="str">
            <v>TEX</v>
          </cell>
          <cell r="E1222" t="str">
            <v>LARINGOSCOPIO</v>
          </cell>
          <cell r="F1222" t="str">
            <v>Laringoscopio. Mango con acabado estriado o rugoso, fuente de luz halogena, iluminación blanca de 2.5 V, hojas de acero inoxidable.</v>
          </cell>
          <cell r="G1222" t="str">
            <v>EQUIPO MÉDICO</v>
          </cell>
          <cell r="H1222" t="str">
            <v>EQUIPO</v>
          </cell>
          <cell r="I1222" t="str">
            <v>531.568.0057</v>
          </cell>
          <cell r="J1222" t="str">
            <v>Laringoscopio.. Laringoscopio para observación de la laringe e intubación endotraqueal. Con las siguientes características seleccionables de acuerdo a las necesidades de las unidades médicas: dimensiones mango con acabado estriado o rugoso fuente de luz iluminación hojas y conectores.</v>
          </cell>
          <cell r="N1222">
            <v>53100206</v>
          </cell>
          <cell r="O1222" t="str">
            <v>Laringoscopio (equipo medico quirurgico)</v>
          </cell>
          <cell r="S1222" t="str">
            <v>CNI</v>
          </cell>
          <cell r="T1222" t="str">
            <v>LARIN-5315680057</v>
          </cell>
          <cell r="U1222" t="str">
            <v>0005</v>
          </cell>
          <cell r="V1222" t="str">
            <v>Múltiples diferencias con 0001, 0002, 0003</v>
          </cell>
          <cell r="AB1222" t="str">
            <v>TEX</v>
          </cell>
        </row>
        <row r="1223">
          <cell r="B1223" t="str">
            <v>LARIN-5315680057-0999</v>
          </cell>
          <cell r="C1223" t="str">
            <v>IMSS</v>
          </cell>
          <cell r="E1223" t="str">
            <v>LARINGOSCOPIO</v>
          </cell>
          <cell r="G1223" t="str">
            <v>EQUIPO MÉDICO</v>
          </cell>
          <cell r="H1223" t="str">
            <v>JUEGO</v>
          </cell>
          <cell r="I1223" t="str">
            <v>531.568.0057</v>
          </cell>
          <cell r="J1223" t="str">
            <v>Laringoscopio.. Laringoscopio para observación de la laringe e intubación endotraqueal. Con las siguientes características seleccionables de acuerdo a las necesidades de las unidades médicas: dimensiones mango con acabado estriado o rugoso fuente de luz iluminación hojas y conectores.</v>
          </cell>
          <cell r="N1223">
            <v>53100206</v>
          </cell>
          <cell r="O1223" t="str">
            <v>Laringoscopio (equipo medico quirurgico)</v>
          </cell>
          <cell r="R1223" t="str">
            <v>531.568.0057</v>
          </cell>
          <cell r="S1223" t="str">
            <v>CNI</v>
          </cell>
          <cell r="T1223" t="str">
            <v>LARIN-5315680057</v>
          </cell>
          <cell r="U1223" t="str">
            <v>0999</v>
          </cell>
          <cell r="V1223" t="str">
            <v>Refacciones: Según marca y modelo</v>
          </cell>
          <cell r="AB1223" t="str">
            <v>NAY IMSS</v>
          </cell>
        </row>
        <row r="1224">
          <cell r="B1224" t="str">
            <v>LARIN-5315680057-A002</v>
          </cell>
          <cell r="C1224" t="str">
            <v>JA</v>
          </cell>
          <cell r="E1224" t="str">
            <v>LARINGOSCOPIO (PEDIÁTRICO)</v>
          </cell>
          <cell r="G1224" t="str">
            <v>EQUIPO MÉDICO</v>
          </cell>
          <cell r="H1224" t="str">
            <v>EQUIPO</v>
          </cell>
          <cell r="I1224" t="str">
            <v>531.568.0057</v>
          </cell>
          <cell r="N1224">
            <v>53100206</v>
          </cell>
          <cell r="S1224" t="str">
            <v>CNI</v>
          </cell>
          <cell r="T1224" t="str">
            <v>LARIN-5315680057</v>
          </cell>
          <cell r="U1224" t="str">
            <v>A002</v>
          </cell>
          <cell r="AB1224" t="str">
            <v>TAB-AE-UNEME-JunAcla</v>
          </cell>
        </row>
        <row r="1225">
          <cell r="B1225" t="str">
            <v>LARIN-5315680057-A004</v>
          </cell>
          <cell r="C1225" t="str">
            <v>JA</v>
          </cell>
          <cell r="E1225" t="str">
            <v>Laringoscopio</v>
          </cell>
          <cell r="G1225" t="str">
            <v>EQUIPO MÉDICO</v>
          </cell>
          <cell r="H1225" t="str">
            <v>EQUIPO</v>
          </cell>
          <cell r="I1225" t="str">
            <v>531.568.0057</v>
          </cell>
          <cell r="J1225" t="str">
            <v>Laringoscopio.. Laringoscopio para observación de la laringe e intubación endotraqueal. Con las siguientes características seleccionables de acuerdo a las necesidades de las unidades médicas: dimensiones mango con acabado estriado o rugoso fuente de luz iluminación hojas y conectores.</v>
          </cell>
          <cell r="N1225">
            <v>53100206</v>
          </cell>
          <cell r="O1225" t="str">
            <v>Laringoscopio (equipo medico quirurgico)</v>
          </cell>
          <cell r="S1225" t="str">
            <v>CNI</v>
          </cell>
          <cell r="T1225" t="str">
            <v>LARIN-5315680057</v>
          </cell>
          <cell r="U1225" t="str">
            <v>A004</v>
          </cell>
          <cell r="AB1225" t="str">
            <v>SLP-JunAcla</v>
          </cell>
        </row>
        <row r="1226">
          <cell r="B1226" t="str">
            <v>LASER-5313500026-0001</v>
          </cell>
          <cell r="C1226" t="str">
            <v>SI</v>
          </cell>
          <cell r="E1226" t="str">
            <v>LASER QUIRURGICO NEODINIUM-YAG</v>
          </cell>
          <cell r="F1226" t="str">
            <v>Láser quirúrgico YAG oftálmico, con una longitud de onda del haz de tratamiento de 1064nm. Cuenta con: modos de operación Q-switch y super-gaussiano; panel de control con pantalla para el despliegue y ajuste de parámetros; microscopio corneal; cristal de contacto tipo Abraham para capsulotomía, iridectomía y tipo Ritch para trabeculoplastía.</v>
          </cell>
          <cell r="G1226" t="str">
            <v>EQUIPO MÉDICO</v>
          </cell>
          <cell r="H1226" t="str">
            <v>EQUIPO</v>
          </cell>
          <cell r="I1226" t="str">
            <v>531.350.0026</v>
          </cell>
          <cell r="J1226" t="str">
            <v>Láser quirúrgico neodynium-yag. Equipo rodable utilizado con rayo láser con regulador de intensidad. Energía de fotodisrupción de 2.8 mj o menor en el aire. Modo supergaussiano energía máxima: pulso sencillo 10mj Pulso doble 25 mj Pulso triple 40 mj Atenuación de la energía en 9 escalones Duración del pulso menor a 4ns Frecuencia del pulso máximo 2 Hz posibilidad de disparo con interruptor manual o pedal. Diámetro del foco: Mínimo 10 micras en aire. Haz de guía ojo diodo láser Intensidad de 670 nm regulable en forma continua con sistema de enfoque cuatro puntos potencia del haz guía: 3 a 150 microwatts. Lámpara de hendidura integrada con el láser formando una sola unidad debe garantizarse la vista y acceso libre al ojo del paciente. El rayo láser y el eje óptico de la lámpara de hendidura deben estar coaxialmente acoplados. Con filtro para protección del cirujano de los reflejos del láser. Provista de diodo rojo centelleante para la fijación de la mirada del paciente. Con palanca central de mando para orientación y bloqueo respecto al ojo del paciente. Aumentos variables entre 5 X hasta 30 X con sistema galileo. Oculares 12.5 X para portadores de gafas y compensación de +/-8 dioptrías. Regulación del ancho de la hendidura de 0 a 10 mm. Iluminación de halógeno 12V 30W de intensidad regulable.</v>
          </cell>
          <cell r="N1226">
            <v>53100871</v>
          </cell>
          <cell r="O1226" t="str">
            <v>Laser para oftalmologia</v>
          </cell>
          <cell r="S1226" t="str">
            <v>CNI</v>
          </cell>
          <cell r="T1226" t="str">
            <v>LASER-5313500026</v>
          </cell>
          <cell r="U1226" t="str">
            <v>0001</v>
          </cell>
          <cell r="W1226">
            <v>4</v>
          </cell>
          <cell r="AB1226" t="str">
            <v>TAB</v>
          </cell>
        </row>
        <row r="1227">
          <cell r="B1227" t="str">
            <v>LASER-5313500075-0001</v>
          </cell>
          <cell r="C1227" t="str">
            <v>SI</v>
          </cell>
          <cell r="E1227" t="str">
            <v>LASER QUIRURGICO DE BIOXIDO DE CARBONO</v>
          </cell>
          <cell r="F1227" t="str">
            <v>Láser quirúrgico de bióxido de carbono, con una longitud de onda del haz de tratamiento de 10,600 nm. Cuenta con: brazo articulado de 7 espejos para aplicación; modos de operación continuo, pulsado y superpulsado; panel de control con pantalla sensible al tacto para el despliegue y ajuste de parámetros; escáner para adaptación en otorrinolaringología.</v>
          </cell>
          <cell r="G1227" t="str">
            <v>EQUIPO MÉDICO</v>
          </cell>
          <cell r="H1227" t="str">
            <v>EQUIPO</v>
          </cell>
          <cell r="I1227" t="str">
            <v>531.350.0075</v>
          </cell>
          <cell r="J1227" t="str">
            <v>Láser quirúrgico de bióxido de carbono. Equipo de rayo Láser para maniobra quirúrgica de corte coagulación y vaporización en cirugía general y microcirugía. Aparato de rayos Láser de CO2 en base rodable potencia de 20 a 150 W sobre tejido operación continua y pulsada con brazo articulado de fibra de carbono y sistema de balanceo del brazo en base a resorte enfriamiento por aire. Capacidad para almacenamiento de protocolos.</v>
          </cell>
          <cell r="N1227">
            <v>53100819</v>
          </cell>
          <cell r="O1227" t="str">
            <v>Emisor rayos laser (aparato cientifico)</v>
          </cell>
          <cell r="S1227" t="str">
            <v>CNI</v>
          </cell>
          <cell r="T1227" t="str">
            <v>LASER-5313500075</v>
          </cell>
          <cell r="U1227" t="str">
            <v>0001</v>
          </cell>
          <cell r="W1227">
            <v>4</v>
          </cell>
          <cell r="AB1227" t="str">
            <v>TAB</v>
          </cell>
        </row>
        <row r="1228">
          <cell r="B1228" t="str">
            <v>LASER-5313500125-0001</v>
          </cell>
          <cell r="C1228" t="str">
            <v>SI</v>
          </cell>
          <cell r="E1228" t="str">
            <v>LASER OFTALMICO</v>
          </cell>
          <cell r="F1228" t="str">
            <v>Equipo oftalmológico de láser fotocoagulador con lámpara de hendidura. Cuenta con: haz de tratamiento de 532 nm de longitud de onda; potencia máxima en la córnea de 1.5 a 2 W; duración de pulso seleccionable; lámpara de hendidura diseñada para uso de láser con rotación ± 90°; sistema de seguridad manual y automático; accesorios para documentación gráfica.</v>
          </cell>
          <cell r="G1228" t="str">
            <v>EQUIPO MÉDICO</v>
          </cell>
          <cell r="H1228" t="str">
            <v>EQUIPO</v>
          </cell>
          <cell r="I1228" t="str">
            <v>531.350.0125</v>
          </cell>
          <cell r="J1228" t="str">
            <v>Láser oftálmico. Equipo láser para fotocoagulación. Unidad de fotocoagulación con lámpara excitadora de argón fuente de poder sistema de tintes sistema de filtro protector para instalar microscopios quirúrgicos liberador de disparo por pedal. Consola de controles para regular poder duración contador de disparos e intensidad de luz o guía trazadora.</v>
          </cell>
          <cell r="N1228">
            <v>53100871</v>
          </cell>
          <cell r="O1228" t="str">
            <v>Laser para oftalmologia</v>
          </cell>
          <cell r="S1228" t="str">
            <v>CNI</v>
          </cell>
          <cell r="T1228" t="str">
            <v>LASER-5313500125</v>
          </cell>
          <cell r="U1228" t="str">
            <v>0001</v>
          </cell>
          <cell r="V1228" t="str">
            <v>Tonómetro de aplanación: No</v>
          </cell>
          <cell r="W1228">
            <v>4</v>
          </cell>
          <cell r="AB1228" t="str">
            <v>SLP</v>
          </cell>
        </row>
        <row r="1229">
          <cell r="B1229" t="str">
            <v>LASER-5313500125-0002</v>
          </cell>
          <cell r="C1229" t="str">
            <v>SI</v>
          </cell>
          <cell r="E1229" t="str">
            <v>LASER OFTALMICO</v>
          </cell>
          <cell r="F1229" t="str">
            <v>Equipo oftalmológico de láser fotocoagulador con lámpara de hendidura. Cuenta con: haz de tratamiento de 532 nm de longitud de onda; potencia máxima en la córnea de 1.5 a 2 W; duración de pulso seleccionable; lámpara de hendidura diseñada para uso de láser con rotación ± 90°; sistema de seguridad manual y automático; accesorios para documentación gráfica; tonómetro de aplanación con sistema de adaptación a la lámpara de hendidura.</v>
          </cell>
          <cell r="G1229" t="str">
            <v>EQUIPO MÉDICO</v>
          </cell>
          <cell r="H1229" t="str">
            <v>EQUIPO</v>
          </cell>
          <cell r="I1229" t="str">
            <v>531.350.0125</v>
          </cell>
          <cell r="J1229" t="str">
            <v>Láser oftálmico. Equipo láser para fotocoagulación. Unidad de fotocoagulación con lámpara excitadora de argón fuente de poder sistema de tintes sistema de filtro protector para instalar microscopios quirúrgicos liberador de disparo por pedal. Consola de controles para regular poder duración contador de disparos e intensidad de luz o guía trazadora.</v>
          </cell>
          <cell r="N1229">
            <v>53100871</v>
          </cell>
          <cell r="O1229" t="str">
            <v>Laser para oftalmologia</v>
          </cell>
          <cell r="S1229" t="str">
            <v>CNI</v>
          </cell>
          <cell r="T1229" t="str">
            <v>LASER-5313500125</v>
          </cell>
          <cell r="U1229" t="str">
            <v>0002</v>
          </cell>
          <cell r="V1229" t="str">
            <v>Tonómetro de aplanación: Si</v>
          </cell>
          <cell r="W1229">
            <v>4</v>
          </cell>
          <cell r="AB1229" t="str">
            <v>QRO</v>
          </cell>
        </row>
        <row r="1230">
          <cell r="B1230" t="str">
            <v>LASER-5313500133-0001</v>
          </cell>
          <cell r="C1230" t="str">
            <v>SI</v>
          </cell>
          <cell r="E1230" t="str">
            <v>LASER QUIRURGICO DE HOLMIO</v>
          </cell>
          <cell r="F1230" t="str">
            <v>Láser quirúrgico de holmio. Cuenta con: haz de tratamiento de 2,100 nm de longitud de onda; aplicador de fibra óptica; con potencia de al menos 60 W; panel de control con pantalla táctil para el despliegue y ajuste de parámetros; pelador y cortador de fibra óptica; UPS; filtro de protección.</v>
          </cell>
          <cell r="G1230" t="str">
            <v>EQUIPO MÉDICO</v>
          </cell>
          <cell r="H1230" t="str">
            <v>EQUIPO</v>
          </cell>
          <cell r="I1230" t="str">
            <v>531.350.0133</v>
          </cell>
          <cell r="J1230" t="str">
            <v>Láser quirúrgico de holmio. Equipo para excisión incisión ablación y vaporización de tejidos sin sangrado además de fragmentación de cálculos. Consta de generador láser con: longitud de onda potencia de pulso despliegue de salida frecuencia en Hz fibra óptica modos o formas de onda amplitud del pulso control de emisión activado por pedal haz de generador láser sistema de enfriamiento integrado; monitor con despliegue y mensajes de error de falla con pantalla sensible al tacto. Las especificaciones de cada uno de los elementos señalados serán determinadas por las unidades médicas de acuerdo a sus necesidades.</v>
          </cell>
          <cell r="N1230">
            <v>53100865</v>
          </cell>
          <cell r="O1230" t="str">
            <v>Laser para urologia</v>
          </cell>
          <cell r="S1230" t="str">
            <v>CNI</v>
          </cell>
          <cell r="T1230" t="str">
            <v>LASER-5313500133</v>
          </cell>
          <cell r="U1230" t="str">
            <v>0001</v>
          </cell>
          <cell r="W1230">
            <v>4</v>
          </cell>
          <cell r="AB1230" t="str">
            <v>TAB</v>
          </cell>
        </row>
        <row r="1231">
          <cell r="B1231" t="str">
            <v>LAVAB-SC-1200000-0001</v>
          </cell>
          <cell r="C1231" t="str">
            <v>SI</v>
          </cell>
          <cell r="E1231" t="str">
            <v>LAVABO DOBLE PARA CIRUJANO</v>
          </cell>
          <cell r="F1231" t="str">
            <v>Lavabo doble para cirujano. Dimensiones generales largo 150 cm, ancho 60 cm, altura 40 cm. Fabricado en acero inoxidable, AISI 304 con pulido P3 .</v>
          </cell>
          <cell r="G1231" t="str">
            <v>MOBILIARIO</v>
          </cell>
          <cell r="H1231" t="str">
            <v>PIEZA</v>
          </cell>
          <cell r="I1231" t="str">
            <v>SIN CLAVE</v>
          </cell>
          <cell r="N1231">
            <v>53100208</v>
          </cell>
          <cell r="O1231" t="str">
            <v>Lavabo cirujano (equipo medico quirurgico)</v>
          </cell>
          <cell r="R1231">
            <v>1200000</v>
          </cell>
          <cell r="S1231" t="str">
            <v>OTRA</v>
          </cell>
          <cell r="T1231" t="str">
            <v>LAVAB-SC-1200000</v>
          </cell>
          <cell r="U1231" t="str">
            <v>0001</v>
          </cell>
          <cell r="V1231" t="str">
            <v>Instalación: Sí</v>
          </cell>
          <cell r="W1231">
            <v>0</v>
          </cell>
          <cell r="AB1231" t="str">
            <v>SLP</v>
          </cell>
        </row>
        <row r="1232">
          <cell r="B1232" t="str">
            <v>LAVAB-SC-1200000-0999</v>
          </cell>
          <cell r="C1232" t="str">
            <v>IMSS</v>
          </cell>
          <cell r="E1232" t="str">
            <v>LAVABO DOBLE PARA CIRUJANO</v>
          </cell>
          <cell r="G1232" t="str">
            <v>MOBILIARIO</v>
          </cell>
          <cell r="H1232" t="str">
            <v>PIEZA/EQUIPO</v>
          </cell>
          <cell r="I1232" t="str">
            <v>SIN CLAVE</v>
          </cell>
          <cell r="N1232">
            <v>53100208</v>
          </cell>
          <cell r="O1232" t="str">
            <v>Lavabo cirujano (equipo medico quirurgico)</v>
          </cell>
          <cell r="R1232" t="str">
            <v>513.580.0649</v>
          </cell>
          <cell r="S1232" t="str">
            <v>CUCOP</v>
          </cell>
          <cell r="T1232" t="str">
            <v>LAVAB-SC-1200000</v>
          </cell>
          <cell r="U1232" t="str">
            <v>0999</v>
          </cell>
          <cell r="V1232" t="str">
            <v>Instalación: Si se requiere</v>
          </cell>
          <cell r="AB1232" t="str">
            <v>NAY IMSS</v>
          </cell>
        </row>
        <row r="1233">
          <cell r="B1233" t="str">
            <v>LAVAB-SC-1200000-A001</v>
          </cell>
          <cell r="C1233" t="str">
            <v>JA</v>
          </cell>
          <cell r="E1233" t="str">
            <v>LAVABO DOBLE PARA CIRUJANO</v>
          </cell>
          <cell r="F1233" t="str">
            <v xml:space="preserve">Cuerpo, respaldo y tina Fabricado en acero inoxidable, AISI 304, calibre 18; </v>
          </cell>
          <cell r="G1233" t="str">
            <v>MOBILIARIO</v>
          </cell>
          <cell r="H1233" t="str">
            <v>PIEZA</v>
          </cell>
          <cell r="I1233" t="str">
            <v>SIN CLAVE</v>
          </cell>
          <cell r="S1233" t="str">
            <v>OTRA</v>
          </cell>
          <cell r="T1233" t="str">
            <v>LAVAB-SC-1200000</v>
          </cell>
          <cell r="U1233" t="str">
            <v>A001</v>
          </cell>
          <cell r="AB1233" t="str">
            <v>QRO-JunAcla</v>
          </cell>
        </row>
        <row r="1234">
          <cell r="B1234" t="str">
            <v>LAVAB-SC-1210000-0001</v>
          </cell>
          <cell r="C1234" t="str">
            <v>SI</v>
          </cell>
          <cell r="E1234" t="str">
            <v>LAVABO PASTEUR DERECHO DE 90 CM</v>
          </cell>
          <cell r="F1234" t="str">
            <v>Lavabo Pasteur derecho de 90 cm. Estructura fabricada en perfil tubular cuadrado de acero inoxidable, AISI 304, calibre no. 18 de  32 x 32 mm (1 ¼ ”x 1 ¼”). Dimensiones generales;  largo 90 cm, fondo 45 cm, altura 90 cm.</v>
          </cell>
          <cell r="G1234" t="str">
            <v>MOBILIARIO</v>
          </cell>
          <cell r="H1234" t="str">
            <v>PIEZA</v>
          </cell>
          <cell r="I1234" t="str">
            <v>SIN CLAVE</v>
          </cell>
          <cell r="N1234">
            <v>53100208</v>
          </cell>
          <cell r="O1234" t="str">
            <v>Lavabo cirujano (equipo medico quirurgico)</v>
          </cell>
          <cell r="R1234">
            <v>1210000</v>
          </cell>
          <cell r="S1234" t="str">
            <v>OTRA</v>
          </cell>
          <cell r="T1234" t="str">
            <v>LAVAB-SC-1210000</v>
          </cell>
          <cell r="U1234" t="str">
            <v>0001</v>
          </cell>
          <cell r="V1234" t="str">
            <v>Instalación: No</v>
          </cell>
          <cell r="W1234">
            <v>0</v>
          </cell>
          <cell r="AB1234" t="str">
            <v>SLP</v>
          </cell>
        </row>
        <row r="1235">
          <cell r="B1235" t="str">
            <v>LAVAB-SC-1210000-0999</v>
          </cell>
          <cell r="C1235" t="str">
            <v>IMSS</v>
          </cell>
          <cell r="E1235" t="str">
            <v>LAVABO PASTEUR DERECHO DE 90 CM</v>
          </cell>
          <cell r="G1235" t="str">
            <v>MOBILIARIO</v>
          </cell>
          <cell r="H1235" t="str">
            <v>PIEZA/EQUIPO</v>
          </cell>
          <cell r="I1235" t="str">
            <v>SIN CLAVE</v>
          </cell>
          <cell r="N1235">
            <v>53100208</v>
          </cell>
          <cell r="O1235" t="str">
            <v>Lavabo cirujano (equipo medico quirurgico)</v>
          </cell>
          <cell r="R1235" t="str">
            <v>513.580.0667</v>
          </cell>
          <cell r="S1235" t="str">
            <v>CUCOP</v>
          </cell>
          <cell r="T1235" t="str">
            <v>LAVAB-SC-1210000</v>
          </cell>
          <cell r="U1235" t="str">
            <v>0999</v>
          </cell>
          <cell r="V1235" t="str">
            <v>Instalación: Si se requiere</v>
          </cell>
          <cell r="AB1235" t="str">
            <v>NAY IMSS</v>
          </cell>
        </row>
        <row r="1236">
          <cell r="B1236" t="str">
            <v>LAVAB-SC-1210000-A001</v>
          </cell>
          <cell r="C1236" t="str">
            <v>JA</v>
          </cell>
          <cell r="E1236" t="str">
            <v>LAVABO PASTEUR DERECHO DE 90 CM</v>
          </cell>
          <cell r="G1236" t="str">
            <v>MOBILIARIO ADMINISTRATIVO</v>
          </cell>
          <cell r="H1236" t="str">
            <v>PIEZA</v>
          </cell>
          <cell r="I1236" t="str">
            <v>NO APLICA</v>
          </cell>
          <cell r="N1236">
            <v>53100208</v>
          </cell>
          <cell r="T1236" t="str">
            <v>LAVAB-SC-1210000</v>
          </cell>
          <cell r="U1236" t="str">
            <v>A001</v>
          </cell>
          <cell r="V1236" t="str">
            <v>Latón cromado o acero inóxidable: Sí
Estructura de  acero inoxidable y gabinete esmaltado cubierta acero inoxidable: opcional</v>
          </cell>
          <cell r="AB1236" t="str">
            <v>QRO-JunAcla</v>
          </cell>
        </row>
        <row r="1237">
          <cell r="B1237" t="str">
            <v>LAVAB-SC-1210000-B001</v>
          </cell>
          <cell r="C1237" t="str">
            <v>JA</v>
          </cell>
          <cell r="E1237" t="str">
            <v>LAVABO PASTEUR DERECHO DE 90 CM</v>
          </cell>
          <cell r="G1237" t="str">
            <v>MOBILIARIO</v>
          </cell>
          <cell r="H1237" t="str">
            <v>PIEZA</v>
          </cell>
          <cell r="I1237" t="str">
            <v>SIN CLAVE</v>
          </cell>
          <cell r="N1237">
            <v>53100208</v>
          </cell>
          <cell r="O1237" t="str">
            <v>Lavabo cirujano (equipo medico quirurgico)</v>
          </cell>
          <cell r="R1237">
            <v>1210000</v>
          </cell>
          <cell r="S1237" t="str">
            <v>OTRA</v>
          </cell>
          <cell r="T1237" t="str">
            <v>LAVAB-SC-1210000</v>
          </cell>
          <cell r="U1237" t="str">
            <v>B001</v>
          </cell>
          <cell r="AB1237" t="str">
            <v>SLP-JunAcla</v>
          </cell>
        </row>
        <row r="1238">
          <cell r="B1238" t="str">
            <v>LAVAB-SC-1220000-0001</v>
          </cell>
          <cell r="C1238" t="str">
            <v>SI</v>
          </cell>
          <cell r="E1238" t="str">
            <v>LAVABO PASTEUR IZQUIERDO DE 90 CM</v>
          </cell>
          <cell r="F1238" t="str">
            <v>Lavabo Pasteur izquierdo de 90 cm. Estructura fabricada en perfil tubular cuadrado de acero inoxidable, AISI 304, calibre no. 18 de  32 x 32 mm (1 ¼ ”x 1 ¼”). Dimensiones generales;  largo 90 cm, fondo 45 cm, altura 90 cm.</v>
          </cell>
          <cell r="G1238" t="str">
            <v>MOBILIARIO</v>
          </cell>
          <cell r="H1238" t="str">
            <v>PIEZA</v>
          </cell>
          <cell r="I1238" t="str">
            <v>SIN CLAVE</v>
          </cell>
          <cell r="N1238">
            <v>53100208</v>
          </cell>
          <cell r="O1238" t="str">
            <v>Lavabo cirujano (equipo medico quirurgico)</v>
          </cell>
          <cell r="R1238">
            <v>1220000</v>
          </cell>
          <cell r="S1238" t="str">
            <v>OTRA</v>
          </cell>
          <cell r="T1238" t="str">
            <v>LAVAB-SC-1220000</v>
          </cell>
          <cell r="U1238" t="str">
            <v>0001</v>
          </cell>
          <cell r="V1238" t="str">
            <v>Instalación: No</v>
          </cell>
          <cell r="W1238">
            <v>0</v>
          </cell>
          <cell r="AB1238" t="str">
            <v>SLP</v>
          </cell>
        </row>
        <row r="1239">
          <cell r="B1239" t="str">
            <v>LAVAB-SC-1220000-0999</v>
          </cell>
          <cell r="C1239" t="str">
            <v>IMSS</v>
          </cell>
          <cell r="E1239" t="str">
            <v>LAVABO PASTEUR IZQUIERDO DE 90 CM</v>
          </cell>
          <cell r="G1239" t="str">
            <v>MOBILIARIO</v>
          </cell>
          <cell r="H1239" t="str">
            <v>PIEZA/EQUIPO</v>
          </cell>
          <cell r="I1239" t="str">
            <v>SIN CLAVE</v>
          </cell>
          <cell r="N1239">
            <v>53100208</v>
          </cell>
          <cell r="O1239" t="str">
            <v>Lavabo cirujano (equipo medico quirurgico)</v>
          </cell>
          <cell r="R1239" t="str">
            <v>513.580.0672</v>
          </cell>
          <cell r="S1239" t="str">
            <v>CUCOP</v>
          </cell>
          <cell r="T1239" t="str">
            <v>LAVAB-SC-1220000</v>
          </cell>
          <cell r="U1239" t="str">
            <v>0999</v>
          </cell>
          <cell r="V1239" t="str">
            <v>Instalación: Si se requiere</v>
          </cell>
          <cell r="AB1239" t="str">
            <v>NAY IMSS</v>
          </cell>
        </row>
        <row r="1240">
          <cell r="B1240" t="str">
            <v>LAVAB-SC-1220000-A001</v>
          </cell>
          <cell r="C1240" t="str">
            <v>JA</v>
          </cell>
          <cell r="E1240" t="str">
            <v>LAVABO PASTEUR IZQUIERDO DE 90 CM</v>
          </cell>
          <cell r="G1240" t="str">
            <v>MOBILIARIO ADMINISTRATIVO</v>
          </cell>
          <cell r="H1240" t="str">
            <v>PIEZA</v>
          </cell>
          <cell r="I1240" t="str">
            <v>NO APLICA</v>
          </cell>
          <cell r="N1240">
            <v>53100208</v>
          </cell>
          <cell r="T1240" t="str">
            <v>LAVAB-SC-1220000</v>
          </cell>
          <cell r="U1240" t="str">
            <v>A001</v>
          </cell>
          <cell r="AB1240" t="str">
            <v>QRO-JunAcla</v>
          </cell>
        </row>
        <row r="1241">
          <cell r="B1241" t="str">
            <v>LAVAB-SC-1220000-B001</v>
          </cell>
          <cell r="C1241" t="str">
            <v>JA</v>
          </cell>
          <cell r="E1241" t="str">
            <v>LAVABO PASTEUR IZQUIERDO DE 90 CM</v>
          </cell>
          <cell r="G1241" t="str">
            <v>MOBILIARIO</v>
          </cell>
          <cell r="H1241" t="str">
            <v>PIEZA</v>
          </cell>
          <cell r="I1241" t="str">
            <v>SIN CLAVE</v>
          </cell>
          <cell r="N1241">
            <v>53100208</v>
          </cell>
          <cell r="O1241" t="str">
            <v>Lavabo cirujano (equipo medico quirurgico)</v>
          </cell>
          <cell r="R1241">
            <v>1220000</v>
          </cell>
          <cell r="S1241" t="str">
            <v>OTRA</v>
          </cell>
          <cell r="T1241" t="str">
            <v>LAVAB-SC-1220000</v>
          </cell>
          <cell r="U1241" t="str">
            <v>B001</v>
          </cell>
          <cell r="AB1241" t="str">
            <v>SLP-JunAcla</v>
          </cell>
        </row>
        <row r="1242">
          <cell r="B1242" t="str">
            <v>LAVAB-SC-5300000-0001</v>
          </cell>
          <cell r="C1242" t="str">
            <v>TEX</v>
          </cell>
          <cell r="E1242" t="str">
            <v>LAVABO PARA CIRUJANO SENCILLO CON VALVULA DE SENSOR</v>
          </cell>
          <cell r="F1242" t="str">
            <v>Lavabo Para Cirujano De Acero Inoxidable. Acabado pulido con sensor.</v>
          </cell>
          <cell r="G1242" t="str">
            <v>MOBILIARIO</v>
          </cell>
          <cell r="H1242" t="str">
            <v>PIEZA</v>
          </cell>
          <cell r="I1242" t="str">
            <v>SIN CLAVE</v>
          </cell>
          <cell r="N1242">
            <v>53100208</v>
          </cell>
          <cell r="O1242" t="str">
            <v>Lavabo cirujano (equipo medico quirurgico)</v>
          </cell>
          <cell r="S1242" t="str">
            <v>CUCOP</v>
          </cell>
          <cell r="T1242" t="str">
            <v>LAVAB-SC-5300000</v>
          </cell>
          <cell r="U1242" t="str">
            <v>0001</v>
          </cell>
          <cell r="AB1242" t="str">
            <v>TEX</v>
          </cell>
        </row>
        <row r="1243">
          <cell r="B1243" t="str">
            <v>LAVAC-5315720465-0001</v>
          </cell>
          <cell r="C1243" t="str">
            <v>TEX</v>
          </cell>
          <cell r="E1243" t="str">
            <v>LAVADOR DESINFECTOR DE COMODOS DE VAPOR AUTOGENERADO</v>
          </cell>
          <cell r="F1243" t="str">
            <v>Lavador desinfector de comodos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G1243" t="str">
            <v>EQUIPO MÉDICO</v>
          </cell>
          <cell r="H1243" t="str">
            <v>EQUIPO</v>
          </cell>
          <cell r="I1243" t="str">
            <v>531.572.0465</v>
          </cell>
          <cell r="J1243"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N1243">
            <v>53100207</v>
          </cell>
          <cell r="O1243" t="str">
            <v>Lava comodos (equipo medico quirurgico)</v>
          </cell>
          <cell r="S1243" t="str">
            <v>CNI</v>
          </cell>
          <cell r="T1243" t="str">
            <v>LAVAC-5315720465</v>
          </cell>
          <cell r="U1243" t="str">
            <v>0001</v>
          </cell>
          <cell r="AB1243" t="str">
            <v>TEX</v>
          </cell>
        </row>
        <row r="1244">
          <cell r="B1244" t="str">
            <v>LAVAD-5190014900-0001</v>
          </cell>
          <cell r="C1244" t="str">
            <v>SI</v>
          </cell>
          <cell r="E1244" t="str">
            <v>LAVADORA DE 16 KG</v>
          </cell>
          <cell r="F1244" t="str">
            <v>Lavadora de 16 kg, tina de acero inoxidable, 11 programas de lavado, 4 niveles de agua, 4 niveles de temperatura, 4 intensidades de lavado, 4 niveles de centrifugado, programación personal.</v>
          </cell>
          <cell r="G1244" t="str">
            <v>MOBILIARIO</v>
          </cell>
          <cell r="H1244" t="str">
            <v>EQUIPO</v>
          </cell>
          <cell r="I1244" t="str">
            <v>SIN CLAVE</v>
          </cell>
          <cell r="M1244" t="str">
            <v>519.001.4900</v>
          </cell>
          <cell r="N1244">
            <v>56200243</v>
          </cell>
          <cell r="O1244" t="str">
            <v>Lavadora industrial</v>
          </cell>
          <cell r="P1244">
            <v>51900149</v>
          </cell>
          <cell r="Q1244" t="str">
            <v>Lavadora ropa</v>
          </cell>
          <cell r="S1244" t="str">
            <v>CUCOP 2</v>
          </cell>
          <cell r="T1244" t="str">
            <v>LAVAD-5190014900</v>
          </cell>
          <cell r="U1244" t="str">
            <v>0001</v>
          </cell>
          <cell r="W1244" t="str">
            <v>-</v>
          </cell>
          <cell r="AB1244" t="str">
            <v>TAB</v>
          </cell>
        </row>
        <row r="1245">
          <cell r="B1245" t="str">
            <v>LAVAD-5235670105-0001</v>
          </cell>
          <cell r="C1245" t="str">
            <v>SI</v>
          </cell>
          <cell r="E1245" t="str">
            <v>LAVADORA MEDIANA LOZA VAPOR, CON TANQUE PRELAVADO DERECHA A IZQUIERDA (CAP. 4850 PLATOS/HORA)</v>
          </cell>
          <cell r="F1245" t="str">
            <v>Lavadora mediana loza vapor, con tanque prelavado derecha a izquierda (cap. 4850 platos/hora). Fabricado en acero inoxidable. Sistema de calentamiento para tanque de lavado a gas, vapor o electricidad.</v>
          </cell>
          <cell r="G1245" t="str">
            <v>MOBILIARIO</v>
          </cell>
          <cell r="H1245" t="str">
            <v>EQUIPO</v>
          </cell>
          <cell r="I1245" t="str">
            <v>SIN CLAVE</v>
          </cell>
          <cell r="M1245" t="str">
            <v>523.567.0105</v>
          </cell>
          <cell r="N1245">
            <v>51900150</v>
          </cell>
          <cell r="O1245" t="str">
            <v>Lavadora trastos</v>
          </cell>
          <cell r="S1245" t="str">
            <v>IMSS</v>
          </cell>
          <cell r="T1245" t="str">
            <v>LAVAD-5235670105</v>
          </cell>
          <cell r="U1245" t="str">
            <v>0001</v>
          </cell>
          <cell r="V1245" t="str">
            <v>Capacidad: 4850 platos/h</v>
          </cell>
          <cell r="W1245">
            <v>0</v>
          </cell>
          <cell r="AB1245" t="str">
            <v>SLP</v>
          </cell>
        </row>
        <row r="1246">
          <cell r="B1246" t="str">
            <v>LAVAD-5235670105-0002</v>
          </cell>
          <cell r="C1246" t="str">
            <v>SI</v>
          </cell>
          <cell r="E1246" t="str">
            <v>LAVADORA MEDIANA LOZA VAPOR, CON TANQUE PRELAVADO DERECHA A IZQUIERDA (CAP. 1850 PLATOS/HORA)</v>
          </cell>
          <cell r="F1246" t="str">
            <v>Lavadora mediana loza vapor, de acero inoxidable. Con tanque prelavado derecha a izquierda, capacidad de 1850 platos/hora. Con sistema de calentamiento.</v>
          </cell>
          <cell r="G1246" t="str">
            <v>MOBILIARIO</v>
          </cell>
          <cell r="H1246" t="str">
            <v>EQUIPO</v>
          </cell>
          <cell r="I1246" t="str">
            <v>SIN CLAVE</v>
          </cell>
          <cell r="M1246" t="str">
            <v>523.567.0105</v>
          </cell>
          <cell r="N1246">
            <v>51900150</v>
          </cell>
          <cell r="O1246" t="str">
            <v>Lavadora trastos</v>
          </cell>
          <cell r="S1246" t="str">
            <v>IMSS</v>
          </cell>
          <cell r="T1246" t="str">
            <v>LAVAD-5235670105</v>
          </cell>
          <cell r="U1246" t="str">
            <v>0002</v>
          </cell>
          <cell r="V1246" t="str">
            <v>Capacidad: 1850 platos/h</v>
          </cell>
          <cell r="W1246">
            <v>0</v>
          </cell>
          <cell r="AB1246" t="str">
            <v>SIN</v>
          </cell>
        </row>
        <row r="1247">
          <cell r="B1247" t="str">
            <v>LAVAD-5235670105-A001</v>
          </cell>
          <cell r="C1247" t="str">
            <v>JA</v>
          </cell>
          <cell r="E1247" t="str">
            <v>LAVADORA MEDIANA LOZA VAPOR, CON TANQUE PRELAVADO DERECHA A IZQUIERDA (CAP. 4850 PLATOS/HORA)</v>
          </cell>
          <cell r="G1247" t="str">
            <v>MOBILIARIO DE COCINA</v>
          </cell>
          <cell r="H1247" t="str">
            <v>EQUIPO</v>
          </cell>
          <cell r="I1247" t="str">
            <v>NO APLICA</v>
          </cell>
          <cell r="N1247">
            <v>51900150</v>
          </cell>
          <cell r="T1247" t="str">
            <v>LAVAD-5235670105</v>
          </cell>
          <cell r="U1247" t="str">
            <v>A001</v>
          </cell>
          <cell r="AB1247" t="str">
            <v>QRO-JunAcla</v>
          </cell>
        </row>
        <row r="1248">
          <cell r="B1248" t="str">
            <v>LAVAD-5235670105-B001</v>
          </cell>
          <cell r="C1248" t="str">
            <v>JA</v>
          </cell>
          <cell r="E1248" t="str">
            <v>LAVADORA MEDIANA LOZA VAPOR, CON TANQUE PRELAVADO DERECHA A IZQUIERDA (CAP. 4850 PLATOS/HORA)</v>
          </cell>
          <cell r="G1248" t="str">
            <v>MOBILIARIO</v>
          </cell>
          <cell r="H1248" t="str">
            <v>EQUIPO</v>
          </cell>
          <cell r="I1248" t="str">
            <v>SIN CLAVE</v>
          </cell>
          <cell r="M1248" t="str">
            <v>523.567.0105</v>
          </cell>
          <cell r="N1248">
            <v>51900150</v>
          </cell>
          <cell r="O1248" t="str">
            <v>Lavadora trastos</v>
          </cell>
          <cell r="S1248" t="str">
            <v>IMSS</v>
          </cell>
          <cell r="T1248" t="str">
            <v>LAVAD-5235670105</v>
          </cell>
          <cell r="U1248" t="str">
            <v>B001</v>
          </cell>
          <cell r="AB1248" t="str">
            <v>SLP-JunAcla</v>
          </cell>
        </row>
        <row r="1249">
          <cell r="B1249" t="str">
            <v>LAVAD-5295651029-0999</v>
          </cell>
          <cell r="C1249" t="str">
            <v>IMSS</v>
          </cell>
          <cell r="E1249" t="str">
            <v>LAVADORA DE ROPA PARA 7 A 11 KG DE ROPA</v>
          </cell>
          <cell r="G1249" t="str">
            <v>MOBILIARIO</v>
          </cell>
          <cell r="H1249" t="str">
            <v>EQUIPO</v>
          </cell>
          <cell r="I1249" t="str">
            <v>SIN CLAVE</v>
          </cell>
          <cell r="N1249">
            <v>51900149</v>
          </cell>
          <cell r="O1249" t="str">
            <v>Lavadora ropa</v>
          </cell>
          <cell r="R1249" t="str">
            <v>529.565.1029</v>
          </cell>
          <cell r="S1249" t="str">
            <v>CUCOP</v>
          </cell>
          <cell r="T1249" t="str">
            <v>LAVAD-5295651029</v>
          </cell>
          <cell r="U1249" t="str">
            <v>0999</v>
          </cell>
          <cell r="AB1249" t="str">
            <v>NAY IMSS</v>
          </cell>
        </row>
        <row r="1250">
          <cell r="B1250" t="str">
            <v>LAVAD-5295651045-0999</v>
          </cell>
          <cell r="C1250" t="str">
            <v>IMSS</v>
          </cell>
          <cell r="E1250" t="str">
            <v>LAVADORA EXTRACTORA CON CAPACIDAD DE 50 A 60 KG DE ROPA SECA</v>
          </cell>
          <cell r="G1250" t="str">
            <v>MOBILIARIO</v>
          </cell>
          <cell r="H1250" t="str">
            <v>EQUIPO</v>
          </cell>
          <cell r="I1250" t="str">
            <v>SIN CLAVE</v>
          </cell>
          <cell r="N1250">
            <v>56200243</v>
          </cell>
          <cell r="O1250" t="str">
            <v>Lavadora industrial</v>
          </cell>
          <cell r="R1250" t="str">
            <v>529.565.1045</v>
          </cell>
          <cell r="S1250" t="str">
            <v>CUCOP</v>
          </cell>
          <cell r="T1250" t="str">
            <v>LAVAD-5295651045</v>
          </cell>
          <cell r="U1250" t="str">
            <v>0999</v>
          </cell>
          <cell r="AB1250" t="str">
            <v>NAY IMSS</v>
          </cell>
        </row>
        <row r="1251">
          <cell r="B1251" t="str">
            <v>LAVAD-5310021300-0001</v>
          </cell>
          <cell r="C1251" t="str">
            <v>SI</v>
          </cell>
          <cell r="E1251" t="str">
            <v>LAVADORA Y DESINFECTADORA PARA MATERIAL VOLUMINOSO</v>
          </cell>
          <cell r="G1251" t="str">
            <v>EQUIPO DE LABORATORIO</v>
          </cell>
          <cell r="H1251" t="str">
            <v>EQUIPO</v>
          </cell>
          <cell r="I1251" t="str">
            <v>S/C</v>
          </cell>
          <cell r="N1251">
            <v>53100213</v>
          </cell>
          <cell r="T1251" t="str">
            <v>LAVAD-5310021300</v>
          </cell>
          <cell r="U1251" t="str">
            <v>0001</v>
          </cell>
          <cell r="AB1251" t="str">
            <v>CMM</v>
          </cell>
        </row>
        <row r="1252">
          <cell r="B1252" t="str">
            <v>LAVAD-5315720309-0001</v>
          </cell>
          <cell r="C1252" t="str">
            <v>SI</v>
          </cell>
          <cell r="E1252" t="str">
            <v>LAVADORA DESINFECTORA</v>
          </cell>
          <cell r="F1252" t="str">
            <v xml:space="preserve">Lavadora desinfectadora. Cuenta con: tanque de acero inoxidable con capacidad de 36 L; dos puertas automáticas y sistema de seguridad; al menos tres bombas peristálticas para suministro de detergente; monitoreo y control de ciclo; almacenamiento de parámetros contra falla eléctrica; estante de uso general, inhaloterapia-anestesia e instrumental quirúrgico de mínima invasión.     </v>
          </cell>
          <cell r="G1252" t="str">
            <v>EQUIPO MÉDICO</v>
          </cell>
          <cell r="H1252" t="str">
            <v>EQUIPO</v>
          </cell>
          <cell r="I1252" t="str">
            <v>531.572.0309</v>
          </cell>
          <cell r="J1252" t="str">
            <v>Lavadora descontaminadora. Equipo de lavado y descontaminación con vibración de alta frecuencia para instrumental quirúrgico y otros implementos. Lavadora de puerta deslizable control automático computarizado con cámara de 61 X 50 X 61 cm. Con fase lubricante manómetro de temperatura digital. Prelavado con agua fría y enjuague desinfectante. Sistema de secado sin aire. Carro de transferencia seis canastillas multiusos con tapa y seguro de material inoxidable y resistente adaptable al agitador de la lavadora dos grandes (42 x 42 x 20 cm. ) y cuatro pequeñas (42 x 42 x 10 cm.) cuatro Bolsas de malla fina de material resistente a detergentes y altas temperaturas para Tubos. de anestesia e inhaloterapia.</v>
          </cell>
          <cell r="N1252">
            <v>53100039</v>
          </cell>
          <cell r="O1252" t="str">
            <v>Baño lavador por ultrasonido (instrumento cientifico)</v>
          </cell>
          <cell r="S1252" t="str">
            <v>CNI</v>
          </cell>
          <cell r="T1252" t="str">
            <v>LAVAD-5315720309</v>
          </cell>
          <cell r="U1252" t="str">
            <v>0001</v>
          </cell>
          <cell r="W1252">
            <v>4</v>
          </cell>
          <cell r="AB1252" t="str">
            <v>QRO</v>
          </cell>
        </row>
        <row r="1253">
          <cell r="B1253" t="str">
            <v>LAVAD-5315720309-A001</v>
          </cell>
          <cell r="C1253" t="str">
            <v>JA</v>
          </cell>
          <cell r="E1253" t="str">
            <v>LAVADORA DESINFECTORA</v>
          </cell>
          <cell r="G1253" t="str">
            <v>EQUIPO MÉDICO</v>
          </cell>
          <cell r="H1253" t="str">
            <v>EQUIPO</v>
          </cell>
          <cell r="I1253" t="str">
            <v>531.572.0309</v>
          </cell>
          <cell r="N1253">
            <v>53100213</v>
          </cell>
          <cell r="T1253" t="str">
            <v>LAVAD-5315720309</v>
          </cell>
          <cell r="U1253" t="str">
            <v>A001</v>
          </cell>
          <cell r="V1253" t="str">
            <v>Mangueras: de acuerdo al fabricante, en el catálogo y el video
Sistema de autodiagnóstico: Sí
Espacio para colocar los contenedores de los detergentes: Opcional</v>
          </cell>
          <cell r="AB1253" t="str">
            <v>QRO-JunAcla</v>
          </cell>
        </row>
        <row r="1254">
          <cell r="B1254" t="str">
            <v>LAVAD-5315720309-B001</v>
          </cell>
          <cell r="C1254" t="str">
            <v>JA</v>
          </cell>
          <cell r="D1254" t="str">
            <v>x</v>
          </cell>
          <cell r="E1254" t="str">
            <v>LAVADORA DESINFECTORA</v>
          </cell>
          <cell r="F1254" t="str">
            <v xml:space="preserve">Lavadora desinfectadora. Cuenta con: tanque de acero inoxidable con capacidad de 36 L; dos puertas automáticas y sistema de seguridad; al menos tres bombas peristálticas para suministro de detergente; monitoreo y control de ciclo; almacenamiento de parámetros contra falla eléctrica; estante de uso general, inhaloterapia-anestesia e instrumental quirúrgico de mínima invasión.     </v>
          </cell>
          <cell r="G1254" t="str">
            <v>EQUIPO MÉDICO</v>
          </cell>
          <cell r="H1254" t="str">
            <v>EQUIPO</v>
          </cell>
          <cell r="I1254" t="str">
            <v>531.572.0309</v>
          </cell>
          <cell r="J1254" t="str">
            <v>Lavadora descontaminadora. Equipo de lavado y descontaminación con vibración de alta frecuencia para instrumental quirúrgico y otros implementos. Lavadora de puerta deslizable control automático computarizado con cámara de 61 X 50 X 61 cm. Con fase lubricante manómetro de temperatura digital. Prelavado con agua fría y enjuague desinfectante. Sistema de secado sin aire. Carro de transferencia seis canastillas multiusos con tapa y seguro de material inoxidable y resistente adaptable al agitador de la lavadora dos grandes (42 x 42 x 20 cm. ) y cuatro pequeñas (42 x 42 x 10 cm.) cuatro Bolsas de malla fina de material resistente a detergentes y altas temperaturas para Tubos. de anestesia e inhaloterapia.</v>
          </cell>
          <cell r="N1254">
            <v>53100039</v>
          </cell>
          <cell r="O1254" t="str">
            <v>Baño lavador por ultrasonido (instrumento cientifico)</v>
          </cell>
          <cell r="S1254" t="str">
            <v>CNI</v>
          </cell>
          <cell r="T1254" t="str">
            <v>LAVAD-5315720309</v>
          </cell>
          <cell r="U1254" t="str">
            <v>B001</v>
          </cell>
          <cell r="AB1254" t="str">
            <v>SIN HG-JunAcla</v>
          </cell>
        </row>
        <row r="1255">
          <cell r="B1255" t="str">
            <v>LAVAD-5315720465-0001</v>
          </cell>
          <cell r="C1255" t="str">
            <v>SI</v>
          </cell>
          <cell r="E1255" t="str">
            <v>LAVADOR DESINFECTOR DE COMODOS DE VAPOR AUTOGENERADO</v>
          </cell>
          <cell r="F1255" t="str">
            <v>Lavador desinfector de cómodos de vapor autogenerado de acero inoxidable. Con capacidad de lavado y desinfección simultánea para un orinal y un cómodo o tres orinales como mínimo.  Dispone de display para visualizar los ciclos y programas de operación seleccionados. Incluye: rack para cómodos y orinales.</v>
          </cell>
          <cell r="G1255" t="str">
            <v>EQUIPO MÉDICO</v>
          </cell>
          <cell r="H1255" t="str">
            <v>EQUIPO</v>
          </cell>
          <cell r="I1255" t="str">
            <v>531.572.0465</v>
          </cell>
          <cell r="J1255"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N1255">
            <v>53100207</v>
          </cell>
          <cell r="O1255" t="str">
            <v>Lava comodos (equipo medico quirurgico)</v>
          </cell>
          <cell r="S1255" t="str">
            <v>CNI</v>
          </cell>
          <cell r="T1255" t="str">
            <v>LAVAD-5315720465</v>
          </cell>
          <cell r="U1255" t="str">
            <v>0001</v>
          </cell>
          <cell r="V1255" t="str">
            <v>Temperatura de trabajo: 65° A 95° C; Ciclos: mínimo 5</v>
          </cell>
          <cell r="W1255">
            <v>4</v>
          </cell>
          <cell r="AB1255" t="str">
            <v>SLP</v>
          </cell>
        </row>
        <row r="1256">
          <cell r="B1256" t="str">
            <v>LAVAD-5315720465-0002</v>
          </cell>
          <cell r="C1256" t="str">
            <v>SI</v>
          </cell>
          <cell r="E1256" t="str">
            <v>LAVADOR DESINFECTOR DE COMODOS DE VAPOR AUTOGENERADO</v>
          </cell>
          <cell r="G1256" t="str">
            <v>EQUIPO MÉDICO</v>
          </cell>
          <cell r="H1256" t="str">
            <v>EQUIPO</v>
          </cell>
          <cell r="I1256" t="str">
            <v>531.572.0465</v>
          </cell>
          <cell r="J1256"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N1256">
            <v>53100207</v>
          </cell>
          <cell r="O1256" t="str">
            <v>Lava comodos (equipo medico quirurgico)</v>
          </cell>
          <cell r="S1256" t="str">
            <v>CNI</v>
          </cell>
          <cell r="T1256" t="str">
            <v>LAVAD-5315720465</v>
          </cell>
          <cell r="U1256" t="str">
            <v>0002</v>
          </cell>
          <cell r="V1256" t="str">
            <v>Temperatura de trabajo: 85° A 93° C
Ciclos: mínimo 3</v>
          </cell>
          <cell r="AB1256" t="str">
            <v>QRO</v>
          </cell>
        </row>
        <row r="1257">
          <cell r="B1257" t="str">
            <v>LAVAD-5315720465-0999</v>
          </cell>
          <cell r="C1257" t="str">
            <v>IMSS</v>
          </cell>
          <cell r="E1257" t="str">
            <v>LAVADOR DESINFECTOR DE COMODOS DE VAPOR AUTOGENERADO</v>
          </cell>
          <cell r="G1257" t="str">
            <v>EQUIPO MÉDICO</v>
          </cell>
          <cell r="H1257" t="str">
            <v>EQUIPO</v>
          </cell>
          <cell r="I1257" t="str">
            <v>531.572.0465</v>
          </cell>
          <cell r="J1257"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N1257">
            <v>53100207</v>
          </cell>
          <cell r="O1257" t="str">
            <v>Lava comodos (equipo medico quirurgico)</v>
          </cell>
          <cell r="R1257" t="str">
            <v>531.572.0465</v>
          </cell>
          <cell r="S1257" t="str">
            <v>CNI</v>
          </cell>
          <cell r="T1257" t="str">
            <v>LAVAD-5315720465</v>
          </cell>
          <cell r="U1257" t="str">
            <v>0999</v>
          </cell>
          <cell r="V1257" t="str">
            <v>Refacciones: No 
Alimentación: 110-120V AC 60 Hz
Instalación hidrosanitaria y drenaje: No</v>
          </cell>
          <cell r="AB1257" t="str">
            <v>NAY IMSS</v>
          </cell>
        </row>
        <row r="1258">
          <cell r="B1258" t="str">
            <v>LAVAD-5315720465-A001</v>
          </cell>
          <cell r="C1258" t="str">
            <v>JA</v>
          </cell>
          <cell r="E1258" t="str">
            <v>LAVADOR DESINFECTOR DE COMODOS DE VAPOR AUTOGENERADO</v>
          </cell>
          <cell r="F1258" t="str">
            <v>Lavador desinfector de cómodos de vapor autogenerado de acero inoxidable. Con capacidad de lavado y desinfección simultánea para un orinal y un cómodo o tres orinales como mínimo.  Dispone de display para visualizar los ciclos y programas de operación seleccionados. Incluye: rack para cómodos y orinales.</v>
          </cell>
          <cell r="G1258" t="str">
            <v>EQUIPO MÉDICO</v>
          </cell>
          <cell r="H1258" t="str">
            <v>EQUIPO</v>
          </cell>
          <cell r="I1258" t="str">
            <v>531.572.0465</v>
          </cell>
          <cell r="J1258"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N1258">
            <v>53100207</v>
          </cell>
          <cell r="O1258" t="str">
            <v>Lava comodos (equipo medico quirurgico)</v>
          </cell>
          <cell r="S1258" t="str">
            <v>CNI</v>
          </cell>
          <cell r="T1258" t="str">
            <v>LAVAD-5315720465</v>
          </cell>
          <cell r="U1258" t="str">
            <v>A001</v>
          </cell>
          <cell r="AB1258" t="str">
            <v>SIN HG-JunAcla</v>
          </cell>
        </row>
        <row r="1259">
          <cell r="B1259" t="str">
            <v>LAVAD-5315720465-A002</v>
          </cell>
          <cell r="C1259" t="str">
            <v>JA</v>
          </cell>
          <cell r="E1259" t="str">
            <v>LAVADOR DESINFECTOR DE COMODOS DE VAPOR AUTOGENERADO</v>
          </cell>
          <cell r="G1259" t="str">
            <v>EQUIPO MÉDICO</v>
          </cell>
          <cell r="H1259" t="str">
            <v>EQUIPO</v>
          </cell>
          <cell r="I1259" t="str">
            <v>531.572.0465</v>
          </cell>
          <cell r="N1259">
            <v>53100207</v>
          </cell>
          <cell r="T1259" t="str">
            <v>LAVAD-5315720465</v>
          </cell>
          <cell r="U1259" t="str">
            <v>A002</v>
          </cell>
          <cell r="V1259" t="str">
            <v xml:space="preserve">Vaporizador integrado: opcional
Medidas máximas:  90 x 60 x 180 cm, tolerancia de +/- 5% 
Temperatura de trabajo: 65° a 95° </v>
          </cell>
          <cell r="AB1259" t="str">
            <v>QRO-JunAcla</v>
          </cell>
        </row>
        <row r="1260">
          <cell r="B1260" t="str">
            <v>LAVAD-5315720465-A999</v>
          </cell>
          <cell r="C1260" t="str">
            <v>JA</v>
          </cell>
          <cell r="E1260" t="str">
            <v>LAVADOR DESINFECTOR DE COMODOS DE VAPOR AUTOGENERADO</v>
          </cell>
          <cell r="F1260" t="str">
            <v>Lavador y desinfector de vapor autogenerado con generador integrado</v>
          </cell>
          <cell r="G1260" t="str">
            <v>EQUIPO MÉDICO</v>
          </cell>
          <cell r="H1260" t="str">
            <v>EQUIPO</v>
          </cell>
          <cell r="I1260" t="str">
            <v>531.572.0465</v>
          </cell>
          <cell r="J1260"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S1260" t="str">
            <v>CNI</v>
          </cell>
          <cell r="T1260" t="str">
            <v>LAVAD-5315720465</v>
          </cell>
          <cell r="U1260" t="str">
            <v>A999</v>
          </cell>
          <cell r="AB1260" t="str">
            <v>NAY 2 NIV-JunAcla</v>
          </cell>
        </row>
        <row r="1261">
          <cell r="B1261" t="str">
            <v>LAVAD-5315720465-B001</v>
          </cell>
          <cell r="C1261" t="str">
            <v>JA</v>
          </cell>
          <cell r="E1261" t="str">
            <v>Lavador desinfector de cómodos de vapor autogenerado</v>
          </cell>
          <cell r="G1261" t="str">
            <v>EQUIPO MÉDICO</v>
          </cell>
          <cell r="H1261" t="str">
            <v>EQUIPO</v>
          </cell>
          <cell r="I1261" t="str">
            <v>531.572.0465</v>
          </cell>
          <cell r="J1261"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N1261">
            <v>53100207</v>
          </cell>
          <cell r="O1261" t="str">
            <v>Lava comodos (equipo medico quirurgico)</v>
          </cell>
          <cell r="S1261" t="str">
            <v>CNI</v>
          </cell>
          <cell r="T1261" t="str">
            <v>LAVAD-5315720465</v>
          </cell>
          <cell r="U1261" t="str">
            <v>B001</v>
          </cell>
          <cell r="AB1261" t="str">
            <v>SLP-JunAcla</v>
          </cell>
        </row>
        <row r="1262">
          <cell r="B1262" t="str">
            <v>LAVAD-5315720465-B002</v>
          </cell>
          <cell r="C1262" t="str">
            <v>JA</v>
          </cell>
          <cell r="E1262" t="str">
            <v>LAVADOR DESINFECTOR DE COMODOS DE VAPOR AUTOGENERADO</v>
          </cell>
          <cell r="F1262" t="str">
            <v>Lavador y desinfector de vapor autogenerado con generador (o vaporizador) integrado.</v>
          </cell>
          <cell r="G1262" t="str">
            <v>EQUIPO MÉDICO</v>
          </cell>
          <cell r="H1262" t="str">
            <v>PIEZA</v>
          </cell>
          <cell r="I1262" t="str">
            <v>531.572.0465</v>
          </cell>
          <cell r="J1262" t="str">
            <v>Lavador desinfector de cómodos de vapor autogenerado. Equipo tipo gabinete fijo para el lavado y desinfección de cómodos y orinales. Lavador desinfector de vapor autogenerado. Con descarga al drenaje. Con carcaza y trampa en fundición de aluminio esmaltado al horno de alta resistencia. Entrada de agua para lavar en forma automática. Entrada de vapor para desinfectar en forma automática. Panel eléctrico de selección de ciclos de operación predeterminados.</v>
          </cell>
          <cell r="S1262" t="str">
            <v>CNI</v>
          </cell>
          <cell r="T1262" t="str">
            <v>LAVAD-5315720465</v>
          </cell>
          <cell r="U1262" t="str">
            <v>B002</v>
          </cell>
          <cell r="AB1262" t="str">
            <v>QRO-JunAcla</v>
          </cell>
        </row>
        <row r="1263">
          <cell r="B1263" t="str">
            <v>LAVAD-5315720465-C001</v>
          </cell>
          <cell r="C1263" t="str">
            <v>JA</v>
          </cell>
          <cell r="E1263" t="str">
            <v>LAVADOR DESINFECTOR DE CÓMODOS DE VAPOR AUTOGENERADO</v>
          </cell>
          <cell r="G1263" t="str">
            <v>EQUIPO MÉDICO</v>
          </cell>
          <cell r="H1263" t="str">
            <v>EQUIPO</v>
          </cell>
          <cell r="I1263" t="str">
            <v>531.572.0465</v>
          </cell>
          <cell r="N1263">
            <v>53100207</v>
          </cell>
          <cell r="S1263" t="str">
            <v>CNI</v>
          </cell>
          <cell r="T1263" t="str">
            <v>LAVAD-5315720465</v>
          </cell>
          <cell r="U1263" t="str">
            <v>C001</v>
          </cell>
          <cell r="AB1263" t="str">
            <v>TAB-AE-UNEME-JunAcla</v>
          </cell>
        </row>
        <row r="1264">
          <cell r="B1264" t="str">
            <v>LAVAD-5315720507-0001</v>
          </cell>
          <cell r="C1264" t="str">
            <v>SI</v>
          </cell>
          <cell r="E1264" t="str">
            <v>LAVADORA ULTRASONICA</v>
          </cell>
          <cell r="F1264" t="str">
            <v>Lavadora ultrasónica de sobre mesa. Cuenta con: capacidad de al menos 60 L; despliegue y control de tiempo y temperatura; capacidad de llenado manual o por toma de agua; canastilla compatible.</v>
          </cell>
          <cell r="G1264" t="str">
            <v>EQUIPO MÉDICO</v>
          </cell>
          <cell r="H1264" t="str">
            <v>EQUIPO</v>
          </cell>
          <cell r="I1264" t="str">
            <v>531.572.0507</v>
          </cell>
          <cell r="J1264" t="str">
            <v>Lavadora ultrasónica. Equipo eléctrico para el lavado de instrumental quirúrgico con técnica ultrasónica. Para instrumental quirúrgico. Tipo consola. Tina de acero inoxidable de 18 litros o mayor. Canastilla compatible con las dimensiones del tanque. Con control de tiempo analógico o digital. Con capacidad para conectarse a toma de agua. Con salida al drenaje.</v>
          </cell>
          <cell r="N1264">
            <v>53100039</v>
          </cell>
          <cell r="O1264" t="str">
            <v>Baño lavador por ultrasonido (instrumento cientifico)</v>
          </cell>
          <cell r="S1264" t="str">
            <v>CNI</v>
          </cell>
          <cell r="T1264" t="str">
            <v>LAVAD-5315720507</v>
          </cell>
          <cell r="U1264" t="str">
            <v>0001</v>
          </cell>
          <cell r="W1264">
            <v>4</v>
          </cell>
          <cell r="AB1264" t="str">
            <v>SLP</v>
          </cell>
        </row>
        <row r="1265">
          <cell r="B1265" t="str">
            <v>LAVAD-5315720507-A001</v>
          </cell>
          <cell r="C1265" t="str">
            <v>JA</v>
          </cell>
          <cell r="E1265" t="str">
            <v>Lavadora ultrasónica</v>
          </cell>
          <cell r="G1265" t="str">
            <v>EQUIPO MÉDICO</v>
          </cell>
          <cell r="H1265" t="str">
            <v>EQUIPO</v>
          </cell>
          <cell r="I1265" t="str">
            <v>531.572.0507</v>
          </cell>
          <cell r="J1265" t="str">
            <v>Lavadora ultrasónica. Equipo eléctrico para el lavado de instrumental quirúrgico con técnica ultrasónica. Para instrumental quirúrgico. Tipo consola. Tina de acero inoxidable de 18 litros o mayor. Canastilla compatible con las dimensiones del tanque. Con control de tiempo analógico o digital. Con capacidad para conectarse a toma de agua. Con salida al drenaje.</v>
          </cell>
          <cell r="N1265">
            <v>53100039</v>
          </cell>
          <cell r="O1265" t="str">
            <v>Baño lavador por ultrasonido (instrumento cientifico)</v>
          </cell>
          <cell r="S1265" t="str">
            <v>CNI</v>
          </cell>
          <cell r="T1265" t="str">
            <v>LAVAD-5315720507</v>
          </cell>
          <cell r="U1265" t="str">
            <v>A001</v>
          </cell>
          <cell r="AB1265" t="str">
            <v>SLP-JunAcla</v>
          </cell>
        </row>
        <row r="1266">
          <cell r="B1266" t="str">
            <v>LAVAD-5315720549-0001</v>
          </cell>
          <cell r="C1266" t="str">
            <v>SI</v>
          </cell>
          <cell r="E1266" t="str">
            <v>LAVADORA DE EQUIPO DE INHALOTERAPIA</v>
          </cell>
          <cell r="F1266" t="str">
            <v>lavadora de equipo de inhaloterapia y anestesia. Cuenta con: sistema automático de lavado y pasteurización; capacidad para al menos 5 circuitos completos; indicador visual de ciclo de pasteurización; rack para 3 set y canasta para instrumentos.</v>
          </cell>
          <cell r="G1266" t="str">
            <v>EQUIPO MÉDICO</v>
          </cell>
          <cell r="H1266" t="str">
            <v>EQUIPO</v>
          </cell>
          <cell r="I1266" t="str">
            <v>531.572.0549</v>
          </cell>
          <cell r="J1266" t="str">
            <v>Lavadora de equipo de inhaloterapia. Sistema de lavado y pasteurización fijo para limpieza y desinfección de equipo de inhaloterapia y anestesia. Lavadora con sistema automático de lavado y pasteurización o desinfección. Canastilla de acero inoxidable con soportes o sujetadores para colocar Tubos. mascarillas conectores y accesorios de inhaloterapia y anestesia (capacidad para al menos cinco circuitos completos). Inyectores de agua caliente para lavado enjuague y limpieza. Sistema de ciclo de lavado y pasteurización de 30 a 45 minutos de duración cada uno. Puerta con sistema manual o automático para colocar y sacar la canastilla dentro de la lavadora. Sistema de seguridad que evite la apertura de la puerta durante el proceso de lavado y pasteurización o desinfección. Panel de control para: Encendido y apagado ciclo de lavado ciclo de pasteurización o desinfección. Indicador visual de ciclo de pasteurización. Sistema de drenado.</v>
          </cell>
          <cell r="N1266">
            <v>53100014</v>
          </cell>
          <cell r="O1266" t="str">
            <v>Aparato lavador tubos (equipo medico quirurgico)</v>
          </cell>
          <cell r="S1266" t="str">
            <v>CNI</v>
          </cell>
          <cell r="T1266" t="str">
            <v>LAVAD-5315720549</v>
          </cell>
          <cell r="U1266" t="str">
            <v>0001</v>
          </cell>
          <cell r="W1266">
            <v>4</v>
          </cell>
          <cell r="AB1266" t="str">
            <v>SLP</v>
          </cell>
        </row>
        <row r="1267">
          <cell r="B1267" t="str">
            <v>LAVAD-5315720549-A001</v>
          </cell>
          <cell r="C1267" t="str">
            <v>JA</v>
          </cell>
          <cell r="E1267" t="str">
            <v>LAVADORA DE EQUIPO DE INHALOTERAPIA</v>
          </cell>
          <cell r="G1267" t="str">
            <v>EQUIPO MÉDICO</v>
          </cell>
          <cell r="H1267" t="str">
            <v>EQUIPO</v>
          </cell>
          <cell r="I1267" t="str">
            <v>531.572.0549</v>
          </cell>
          <cell r="N1267">
            <v>53100014</v>
          </cell>
          <cell r="T1267" t="str">
            <v>LAVAD-5315720549</v>
          </cell>
          <cell r="U1267" t="str">
            <v>A001</v>
          </cell>
          <cell r="V1267" t="str">
            <v>Indicador visual de desinfección térmica: opcional</v>
          </cell>
          <cell r="AB1267" t="str">
            <v>QRO-JunAcla</v>
          </cell>
        </row>
        <row r="1268">
          <cell r="B1268" t="str">
            <v>LAVAD-5620024300-0001</v>
          </cell>
          <cell r="C1268" t="str">
            <v>SI</v>
          </cell>
          <cell r="E1268" t="str">
            <v>LAVADORA INDUSTRIAL DE 32 KG</v>
          </cell>
          <cell r="F1268" t="str">
            <v>Lavadora industrial de 32 kg de ropa seca. Con funciones de enjuague, extracción e inyección de productos químicos, así como de agua y vapor.</v>
          </cell>
          <cell r="G1268" t="str">
            <v>MOBILIARIO</v>
          </cell>
          <cell r="H1268" t="str">
            <v>EQUIPO</v>
          </cell>
          <cell r="I1268" t="str">
            <v>SIN CLAVE</v>
          </cell>
          <cell r="M1268" t="str">
            <v>562.002.4300</v>
          </cell>
          <cell r="N1268">
            <v>56200243</v>
          </cell>
          <cell r="O1268" t="str">
            <v>Lavadora industrial</v>
          </cell>
          <cell r="S1268" t="str">
            <v>CUCOP</v>
          </cell>
          <cell r="T1268" t="str">
            <v>LAVAD-5620024300</v>
          </cell>
          <cell r="U1268" t="str">
            <v>0001</v>
          </cell>
          <cell r="V1268" t="str">
            <v>Capacidad: 32 kg ropa seca</v>
          </cell>
          <cell r="W1268">
            <v>4</v>
          </cell>
          <cell r="AB1268" t="str">
            <v>SLP</v>
          </cell>
        </row>
        <row r="1269">
          <cell r="B1269" t="str">
            <v>LAVAD-5620024300-0002</v>
          </cell>
          <cell r="C1269" t="str">
            <v>SI</v>
          </cell>
          <cell r="E1269" t="str">
            <v>LAVADORA INDUSTRIAL DE 52 A 63 KG</v>
          </cell>
          <cell r="F1269" t="str">
            <v>Lavadora industrial de 52 a 63 kg de ropa. Con funciones de enjuague, extracción e inyección de productos químicos, así como de agua y vapor.</v>
          </cell>
          <cell r="G1269" t="str">
            <v>MOBILIARIO</v>
          </cell>
          <cell r="H1269" t="str">
            <v>EQUIPO</v>
          </cell>
          <cell r="I1269" t="str">
            <v>SIN CLAVE</v>
          </cell>
          <cell r="M1269" t="str">
            <v>562.002.4300</v>
          </cell>
          <cell r="N1269">
            <v>56200243</v>
          </cell>
          <cell r="O1269" t="str">
            <v>Lavadora industrial</v>
          </cell>
          <cell r="S1269" t="str">
            <v>CUCOP</v>
          </cell>
          <cell r="T1269" t="str">
            <v>LAVAD-5620024300</v>
          </cell>
          <cell r="U1269" t="str">
            <v>0002</v>
          </cell>
          <cell r="V1269" t="str">
            <v>Capacidad: 52-63 kg ropa seca</v>
          </cell>
          <cell r="W1269">
            <v>4</v>
          </cell>
          <cell r="AB1269" t="str">
            <v>SLP</v>
          </cell>
        </row>
        <row r="1270">
          <cell r="B1270" t="str">
            <v>LAVAO-SC-5300000-0001</v>
          </cell>
          <cell r="C1270" t="str">
            <v>TEX</v>
          </cell>
          <cell r="E1270" t="str">
            <v>LAVAOJOS PORTATIL</v>
          </cell>
          <cell r="F1270" t="str">
            <v>Lavaojos portatil. Tanque fabricado en polietileno con dos manijas. Placa de montaje de acero. Capacidad de 50 a 55 litros. Aspersores de plástiico ABS cerradas incorporada a la bandeja de entrada</v>
          </cell>
          <cell r="G1270" t="str">
            <v>EQUIPO MÉDICO</v>
          </cell>
          <cell r="H1270" t="str">
            <v>EQUIPO</v>
          </cell>
          <cell r="I1270" t="str">
            <v>SIN CLAVE</v>
          </cell>
          <cell r="N1270">
            <v>53100346</v>
          </cell>
          <cell r="O1270" t="str">
            <v>Lavaojos para pared, pedestal o portatil con/sin tina</v>
          </cell>
          <cell r="S1270" t="str">
            <v>CUCOP</v>
          </cell>
          <cell r="T1270" t="str">
            <v>LAVAO-SC-5300000</v>
          </cell>
          <cell r="U1270" t="str">
            <v>0001</v>
          </cell>
          <cell r="AB1270" t="str">
            <v>TEX</v>
          </cell>
        </row>
        <row r="1271">
          <cell r="B1271" t="str">
            <v>LECTO-5150004900-0001</v>
          </cell>
          <cell r="C1271" t="str">
            <v>SI</v>
          </cell>
          <cell r="E1271" t="str">
            <v>LECTOR DE CODIGO DE BARRAS Y QR</v>
          </cell>
          <cell r="G1271" t="str">
            <v>MOBILIARIO</v>
          </cell>
          <cell r="H1271" t="str">
            <v>EQUIPO</v>
          </cell>
          <cell r="I1271" t="str">
            <v>SIN CLAVE</v>
          </cell>
          <cell r="M1271" t="str">
            <v>515.000.4900</v>
          </cell>
          <cell r="N1271">
            <v>51500049</v>
          </cell>
          <cell r="O1271" t="str">
            <v>Lector de codigo de barras (terminal portatil)</v>
          </cell>
          <cell r="S1271" t="str">
            <v>CUCOP</v>
          </cell>
          <cell r="T1271" t="str">
            <v>LECTO-5150004900</v>
          </cell>
          <cell r="U1271" t="str">
            <v>0001</v>
          </cell>
          <cell r="W1271">
            <v>0</v>
          </cell>
          <cell r="AB1271" t="str">
            <v>FARMA</v>
          </cell>
        </row>
        <row r="1272">
          <cell r="B1272" t="str">
            <v>LECTO-5332240638-0001</v>
          </cell>
          <cell r="C1272" t="str">
            <v>SI</v>
          </cell>
          <cell r="E1272" t="str">
            <v>LECTOR ADICIONAL PARA TUBOS CAPILARES</v>
          </cell>
          <cell r="F1272" t="str">
            <v xml:space="preserve">Lector adicional para tubos capilares para proporcionar valores de hematocrito. Cuenta  con tres receptáculos para tubos. </v>
          </cell>
          <cell r="G1272" t="str">
            <v>EQUIPO DE LABORATORIO</v>
          </cell>
          <cell r="H1272" t="str">
            <v>EQUIPO</v>
          </cell>
          <cell r="I1272" t="str">
            <v>533.224.0638</v>
          </cell>
          <cell r="J1272" t="str">
            <v>Aparatos y equipos. Lector adicional para tubos capilares. Permite la lectura de tubos capilares con sangre centrifugada para proporcionar valores de hematocrito. Con tres receptáculos para tubos amplificación mecánica barra lectora de plástico que amplifica los valores de hematocrito.</v>
          </cell>
          <cell r="N1272">
            <v>53100483</v>
          </cell>
          <cell r="O1272" t="str">
            <v>Micro-lector tubos hematocrito (instrumento cientifico)</v>
          </cell>
          <cell r="S1272" t="str">
            <v>CNI</v>
          </cell>
          <cell r="T1272" t="str">
            <v>LECTO-5332240638</v>
          </cell>
          <cell r="U1272" t="str">
            <v>0001</v>
          </cell>
          <cell r="W1272">
            <v>4</v>
          </cell>
          <cell r="AB1272" t="str">
            <v>SIN</v>
          </cell>
        </row>
        <row r="1273">
          <cell r="B1273" t="str">
            <v>LEGRA-5375650107-0001</v>
          </cell>
          <cell r="C1273" t="str">
            <v>SI</v>
          </cell>
          <cell r="E1273" t="str">
            <v>LEGRA DOYEN HOJA CURVA DERECHA ADULTO</v>
          </cell>
          <cell r="F1273" t="str">
            <v>Legra Doyen, hoja curva derecha, adulto, de 175 mm.</v>
          </cell>
          <cell r="G1273" t="str">
            <v>INSTRUMENTAL</v>
          </cell>
          <cell r="H1273" t="str">
            <v>PIEZA</v>
          </cell>
          <cell r="I1273" t="str">
            <v>537.565.0107</v>
          </cell>
          <cell r="J1273" t="str">
            <v>Legra Doyen hoja curva derecha adulto.</v>
          </cell>
          <cell r="N1273">
            <v>53200185</v>
          </cell>
          <cell r="O1273" t="str">
            <v>Legra elevador (equipo medico quirurgico)</v>
          </cell>
          <cell r="S1273" t="str">
            <v>CNI</v>
          </cell>
          <cell r="T1273" t="str">
            <v>LEGRA-5375650107</v>
          </cell>
          <cell r="U1273" t="str">
            <v>0001</v>
          </cell>
          <cell r="W1273">
            <v>2</v>
          </cell>
          <cell r="AB1273" t="str">
            <v>TAB</v>
          </cell>
        </row>
        <row r="1274">
          <cell r="B1274" t="str">
            <v>LENSO-5315760073-0001</v>
          </cell>
          <cell r="C1274" t="str">
            <v>SI</v>
          </cell>
          <cell r="E1274" t="str">
            <v>LENSOMETRO</v>
          </cell>
          <cell r="F1274" t="str">
            <v>Lensómetro, con inclinación ajustable. Cuenta con: platina para colocación de lentes; lectura de lentes esféricos y cilíndricos; lectura de ejes con tambor; ocular con lector de enfoque; luz indicadora de encendido; diámetro del lente de al menos 90 mm.</v>
          </cell>
          <cell r="G1274" t="str">
            <v>EQUIPO MÉDICO</v>
          </cell>
          <cell r="H1274" t="str">
            <v>EQUIPO</v>
          </cell>
          <cell r="I1274" t="str">
            <v>531.576.0073</v>
          </cell>
          <cell r="J1274" t="str">
            <v>Lensómetro. Con inclinación ajustable. Marcador para el eje de lentes. Platina para colocación de lentes ajustable en altura. Lectura de lentes esféricos y cilíndricos de -20 a + 20 dioptrías en pasos de 0.25. Lectura de ejes con tambor de 180 ° en pasos de 5. Ocular con lector de enfoque. Luz indicadora de encendido. Diámetro del lente de hasta 90 mm o mayor.</v>
          </cell>
          <cell r="N1274">
            <v>53100367</v>
          </cell>
          <cell r="O1274" t="str">
            <v>Lensometro</v>
          </cell>
          <cell r="S1274" t="str">
            <v>CNI</v>
          </cell>
          <cell r="T1274" t="str">
            <v>LENSO-5315760073</v>
          </cell>
          <cell r="U1274" t="str">
            <v>0001</v>
          </cell>
          <cell r="V1274" t="str">
            <v>Lectura de lentes: -20 a 20 dioptrías
Lectrura de ejes: 180 ° en pasos de 5°
Alimentación: 120 V +/- 10%, 60 Hz</v>
          </cell>
          <cell r="W1274">
            <v>4</v>
          </cell>
          <cell r="AB1274" t="str">
            <v>SLP</v>
          </cell>
        </row>
        <row r="1275">
          <cell r="B1275" t="str">
            <v>LENSO-5315760073-0002</v>
          </cell>
          <cell r="C1275" t="str">
            <v>SI</v>
          </cell>
          <cell r="E1275" t="str">
            <v>LENSOMETRO</v>
          </cell>
          <cell r="G1275" t="str">
            <v>EQUIPO MÉDICO</v>
          </cell>
          <cell r="H1275" t="str">
            <v>EQUIPO</v>
          </cell>
          <cell r="I1275" t="str">
            <v>531.576.0073</v>
          </cell>
          <cell r="J1275" t="str">
            <v>Lensómetro. Con inclinación ajustable. Marcador para el eje de lentes. Platina para colocación de lentes ajustable en altura. Lectura de lentes esféricos y cilíndricos de -20 a + 20 dioptrías en pasos de 0.25. Lectura de ejes con tambor de 180 ° en pasos de 5. Ocular con lector de enfoque. Luz indicadora de encendido. Diámetro del lente de hasta 90 mm o mayor.</v>
          </cell>
          <cell r="N1275">
            <v>53100367</v>
          </cell>
          <cell r="O1275" t="str">
            <v>Lensometro</v>
          </cell>
          <cell r="S1275" t="str">
            <v>CNI</v>
          </cell>
          <cell r="T1275" t="str">
            <v>LENSO-5315760073</v>
          </cell>
          <cell r="U1275" t="str">
            <v>0002</v>
          </cell>
          <cell r="V1275" t="str">
            <v>Lectura de lentes: -25 a 25 dioptrías
Lectrura de ejes: 1 a 180 ° en pasos de 1°
Alimentación: Baterías AAA</v>
          </cell>
          <cell r="AB1275" t="str">
            <v>QRO</v>
          </cell>
        </row>
        <row r="1276">
          <cell r="B1276" t="str">
            <v>LENSO-5315760073-0999</v>
          </cell>
          <cell r="C1276" t="str">
            <v>IMSS</v>
          </cell>
          <cell r="E1276" t="str">
            <v>LENSOMETRO</v>
          </cell>
          <cell r="G1276" t="str">
            <v>EQUIPO MÉDICO</v>
          </cell>
          <cell r="H1276" t="str">
            <v>EQUIPO</v>
          </cell>
          <cell r="I1276" t="str">
            <v>531.576.0073</v>
          </cell>
          <cell r="J1276" t="str">
            <v>Lensómetro. Con inclinación ajustable. Marcador para el eje de lentes. Platina para colocación de lentes ajustable en altura. Lectura de lentes esféricos y cilíndricos de -20 a + 20 dioptrías en pasos de 0.25. Lectura de ejes con tambor de 180 ° en pasos de 5. Ocular con lector de enfoque. Luz indicadora de encendido. Diámetro del lente de hasta 90 mm o mayor.</v>
          </cell>
          <cell r="N1276">
            <v>53100367</v>
          </cell>
          <cell r="O1276" t="str">
            <v>Lensometro</v>
          </cell>
          <cell r="R1276" t="str">
            <v>531.576.0073</v>
          </cell>
          <cell r="S1276" t="str">
            <v>CNI</v>
          </cell>
          <cell r="T1276" t="str">
            <v>LENSO-5315760073</v>
          </cell>
          <cell r="U1276" t="str">
            <v>0999</v>
          </cell>
          <cell r="V1276" t="str">
            <v>Alimentación: 110-120V AC 60 Hz</v>
          </cell>
          <cell r="AB1276" t="str">
            <v>NAY IMSS</v>
          </cell>
        </row>
        <row r="1277">
          <cell r="B1277" t="str">
            <v>LENSO-5315760073-A001</v>
          </cell>
          <cell r="C1277" t="str">
            <v>JA</v>
          </cell>
          <cell r="E1277" t="str">
            <v>Lensómetro</v>
          </cell>
          <cell r="G1277" t="str">
            <v>EQUIPO MÉDICO</v>
          </cell>
          <cell r="H1277" t="str">
            <v>EQUIPO</v>
          </cell>
          <cell r="I1277" t="str">
            <v>531.576.0073</v>
          </cell>
          <cell r="J1277" t="str">
            <v>Lensómetro. Con inclinación ajustable. Marcador para el eje de lentes. Platina para colocación de lentes ajustable en altura. Lectura de lentes esféricos y cilíndricos de -20 a + 20 dioptrías en pasos de 0.25. Lectura de ejes con tambor de 180 ° en pasos de 5. Ocular con lector de enfoque. Luz indicadora de encendido. Diámetro del lente de hasta 90 mm o mayor.</v>
          </cell>
          <cell r="N1277">
            <v>53100367</v>
          </cell>
          <cell r="O1277" t="str">
            <v>Lensometro</v>
          </cell>
          <cell r="S1277" t="str">
            <v>CNI</v>
          </cell>
          <cell r="T1277" t="str">
            <v>LENSO-5315760073</v>
          </cell>
          <cell r="U1277" t="str">
            <v>A001</v>
          </cell>
          <cell r="AB1277" t="str">
            <v>SLP-JunAcla</v>
          </cell>
        </row>
        <row r="1278">
          <cell r="B1278" t="str">
            <v>LENTE-5315780451-0001</v>
          </cell>
          <cell r="C1278" t="str">
            <v>SI</v>
          </cell>
          <cell r="E1278" t="str">
            <v>LENTE DE TRES ESPEJOS</v>
          </cell>
          <cell r="F1278" t="str">
            <v>Lente de tres espejos. Instrumento portátil invasivo que consta de tres espejos tipo "Goldman" empleado para la visualización del fondo de ojo y de la cámara anterior. Utilizado con fines de diagnóstico y tratamiento. Cuenta con tres espejos angulados con montura de plástico y tratamiento antirreflectivo.</v>
          </cell>
          <cell r="G1278" t="str">
            <v>EQUIPO MÉDICO</v>
          </cell>
          <cell r="H1278" t="str">
            <v>EQUIPO</v>
          </cell>
          <cell r="I1278" t="str">
            <v>531.578.0451</v>
          </cell>
          <cell r="J1278" t="str">
            <v>Lente de tres espejos. Instrumento portátil invasivo que consta de tres espejos tipo šGoldmanš empleado para la visualización del fondo de ojo y de la cámara anterior utilizado con fines de diagnóstico y tratamiento. Con tres espejos. Con espejos ángulados colocados en intervalos de 120 ° en una montura de plástico resistente al impacto. Con tratamiento antirreflectivo para uso con láser.</v>
          </cell>
          <cell r="N1278">
            <v>53100164</v>
          </cell>
          <cell r="O1278" t="str">
            <v>Estuche lentes pruebas oftalmologicas (jgo. De) (equipo medico quirurgico)</v>
          </cell>
          <cell r="S1278" t="str">
            <v>CNI</v>
          </cell>
          <cell r="T1278" t="str">
            <v>LENTE-5315780451</v>
          </cell>
          <cell r="U1278" t="str">
            <v>0001</v>
          </cell>
          <cell r="V1278" t="str">
            <v>Intervalo de espejo angulado: 120° con montura de plástico</v>
          </cell>
          <cell r="W1278">
            <v>0</v>
          </cell>
          <cell r="AB1278" t="str">
            <v>SLP</v>
          </cell>
        </row>
        <row r="1279">
          <cell r="B1279" t="str">
            <v>LENTE-5315780451-0002</v>
          </cell>
          <cell r="C1279" t="str">
            <v>SI</v>
          </cell>
          <cell r="E1279" t="str">
            <v>LENTE DE TRES ESPEJOS</v>
          </cell>
          <cell r="F1279" t="str">
            <v>Lente de tres espejos. Instrumento portátil invasivo que consta de tres espejos tipo "Goldman" empleado para la visualización del fondo de ojo y de la cámara anterior. Utilizado con fines de diagnóstico y tratamiento. Cuenta con tres espejos angulados con montura de plástico y tratamiento antirreflectivo.</v>
          </cell>
          <cell r="G1279" t="str">
            <v>EQUIPO MÉDICO</v>
          </cell>
          <cell r="H1279" t="str">
            <v>EQUIPO</v>
          </cell>
          <cell r="I1279" t="str">
            <v>531.578.0451</v>
          </cell>
          <cell r="J1279" t="str">
            <v>Lente de tres espejos. Instrumento portátil invasivo que consta de tres espejos tipo šGoldmanš empleado para la visualización del fondo de ojo y de la cámara anterior utilizado con fines de diagnóstico y tratamiento. Con tres espejos. Con espejos ángulados colocados en intervalos de 120 ° en una montura de plástico resistente al impacto. Con tratamiento antirreflectivo para uso con láser.</v>
          </cell>
          <cell r="N1279">
            <v>53100164</v>
          </cell>
          <cell r="O1279" t="str">
            <v>Estuche lentes pruebas oftalmologicas (jgo. De) (equipo medico quirurgico)</v>
          </cell>
          <cell r="S1279" t="str">
            <v>CNI</v>
          </cell>
          <cell r="T1279" t="str">
            <v>LENTE-5315780451</v>
          </cell>
          <cell r="U1279" t="str">
            <v>0002</v>
          </cell>
          <cell r="V1279" t="str">
            <v>Intervalo de espejo angulado: 1 a 73°, 2 a 66° y 3 a 59°</v>
          </cell>
          <cell r="AB1279" t="str">
            <v>QRO</v>
          </cell>
        </row>
        <row r="1280">
          <cell r="B1280" t="str">
            <v>LENTE-5315780451-0999</v>
          </cell>
          <cell r="C1280" t="str">
            <v>IMSS</v>
          </cell>
          <cell r="E1280" t="str">
            <v>LENTE DE TRES ESPEJOS</v>
          </cell>
          <cell r="G1280" t="str">
            <v>EQUIPO MÉDICO</v>
          </cell>
          <cell r="H1280" t="str">
            <v>EQUIPO</v>
          </cell>
          <cell r="I1280" t="str">
            <v>531.578.0451</v>
          </cell>
          <cell r="J1280" t="str">
            <v>Lente de tres espejos. Instrumento portátil invasivo que consta de tres espejos tipo šGoldmanš empleado para la visualización del fondo de ojo y de la cámara anterior utilizado con fines de diagnóstico y tratamiento. Con tres espejos. Con espejos ángulados colocados en intervalos de 120 ° en una montura de plástico resistente al impacto. Con tratamiento antirreflectivo para uso con láser.</v>
          </cell>
          <cell r="N1280">
            <v>53100164</v>
          </cell>
          <cell r="O1280" t="str">
            <v>Estuche lentes pruebas oftalmologicas (jgo. De) (equipo medico quirurgico)</v>
          </cell>
          <cell r="P1280">
            <v>53100859</v>
          </cell>
          <cell r="Q1280" t="str">
            <v>Equipo e instrumental para mediciones de optica</v>
          </cell>
          <cell r="R1280" t="str">
            <v>531.578.0451</v>
          </cell>
          <cell r="S1280" t="str">
            <v>CNI</v>
          </cell>
          <cell r="T1280" t="str">
            <v>LENTE-5315780451</v>
          </cell>
          <cell r="U1280" t="str">
            <v>0999</v>
          </cell>
          <cell r="V1280" t="str">
            <v>Múltiples diferencias con 0001, 0002</v>
          </cell>
          <cell r="AB1280" t="str">
            <v>NAY IMSS</v>
          </cell>
        </row>
        <row r="1281">
          <cell r="B1281" t="str">
            <v>LENTE-5315780451-A001</v>
          </cell>
          <cell r="C1281" t="str">
            <v>JA</v>
          </cell>
          <cell r="E1281" t="str">
            <v>Lente de tres espejos</v>
          </cell>
          <cell r="G1281" t="str">
            <v>EQUIPO MÉDICO</v>
          </cell>
          <cell r="H1281" t="str">
            <v>EQUIPO</v>
          </cell>
          <cell r="I1281" t="str">
            <v>531.578.0451</v>
          </cell>
          <cell r="J1281" t="str">
            <v>Lente de tres espejos. Instrumento portátil invasivo que consta de tres espejos tipo šGoldmanš empleado para la visualización del fondo de ojo y de la cámara anterior utilizado con fines de diagnóstico y tratamiento. Con tres espejos. Con espejos ángulados colocados en intervalos de 120 ° en una montura de plástico resistente al impacto. Con tratamiento antirreflectivo para uso con láser.</v>
          </cell>
          <cell r="N1281">
            <v>53100164</v>
          </cell>
          <cell r="O1281" t="str">
            <v>Estuche lentes pruebas oftalmologicas (jgo. De) (equipo medico quirurgico)</v>
          </cell>
          <cell r="S1281" t="str">
            <v>CNI</v>
          </cell>
          <cell r="T1281" t="str">
            <v>LENTE-5315780451</v>
          </cell>
          <cell r="U1281" t="str">
            <v>A001</v>
          </cell>
          <cell r="AB1281" t="str">
            <v>SLP-JunAcla</v>
          </cell>
        </row>
        <row r="1282">
          <cell r="B1282" t="str">
            <v>LENTE-5315780451-A999</v>
          </cell>
          <cell r="C1282" t="str">
            <v>JA</v>
          </cell>
          <cell r="E1282" t="str">
            <v>LENTE DE TRES ESPEJOS</v>
          </cell>
          <cell r="G1282" t="str">
            <v>EQUIPO MÉDICO</v>
          </cell>
          <cell r="H1282" t="str">
            <v>PIEZA</v>
          </cell>
          <cell r="I1282" t="str">
            <v>531.578.0451</v>
          </cell>
          <cell r="S1282" t="str">
            <v>CNI</v>
          </cell>
          <cell r="T1282" t="str">
            <v>LENTE-5315780451</v>
          </cell>
          <cell r="U1282" t="str">
            <v>A999</v>
          </cell>
          <cell r="AB1282" t="str">
            <v>TLAX 2 NIV-JunAcla- 2V</v>
          </cell>
        </row>
        <row r="1283">
          <cell r="B1283" t="str">
            <v>LENTE-5375780128-0001</v>
          </cell>
          <cell r="C1283" t="str">
            <v>SI</v>
          </cell>
          <cell r="E1283" t="str">
            <v>LENTES PARA PRUEBA</v>
          </cell>
          <cell r="F1283" t="str">
            <v>Lentes para prueba. Caja con mesa o estantivo conteniendo: 34 pares o más de esferas positivas y negativas (c/u desde +- 0.12 hasta +/- 20 dioptrías). 16 pares o más de cilindros positivos y negativos (c/u de +/- 0.25 +/- 6 diotrías) y 10 ó más prismas lentes.</v>
          </cell>
          <cell r="G1283" t="str">
            <v>MOBILIARIO MÉDICO</v>
          </cell>
          <cell r="H1283" t="str">
            <v>EQUIPO</v>
          </cell>
          <cell r="I1283" t="str">
            <v>537.578.0128</v>
          </cell>
          <cell r="J1283" t="str">
            <v>Lentes para prueba. Caja con mesa o estantivo conteniendo: 34 pares o más de esferas positivas y negativas (c/u desde +- 0.12 hasta +/- 20 dioptrías). 16 pares o más de cilindros positivos y negativos (c/u de +/- 0.25 +/- 6 diotrías) y 10 ó más prismas lentes.</v>
          </cell>
          <cell r="N1283">
            <v>53100164</v>
          </cell>
          <cell r="O1283" t="str">
            <v>Estuche lentes pruebas oftalmologicas (jgo. De) (equipo medico quirurgico)</v>
          </cell>
          <cell r="S1283" t="str">
            <v>CNI</v>
          </cell>
          <cell r="T1283" t="str">
            <v>LENTE-5375780128</v>
          </cell>
          <cell r="U1283" t="str">
            <v>0001</v>
          </cell>
          <cell r="V1283" t="str">
            <v>Pares de esferas: 34 positivas y 34 negativas; Pares cilindros: 16 pares positivos y 16 negativos</v>
          </cell>
          <cell r="W1283">
            <v>0</v>
          </cell>
          <cell r="AB1283" t="str">
            <v>SIN</v>
          </cell>
        </row>
        <row r="1284">
          <cell r="B1284" t="str">
            <v>LENTE-5375780128-0002</v>
          </cell>
          <cell r="C1284" t="str">
            <v>SI</v>
          </cell>
          <cell r="E1284" t="str">
            <v>LENTES PARA PRUEBA</v>
          </cell>
          <cell r="F1284" t="str">
            <v>Lentes para prueba. Caja con mesa o estantivo conteniendo: 34 pares o más de esferas positivas y negativas (c/u desde +- 0.12 hasta +/- 20 dioptrías). 16 pares o más de cilindros positivos y negativos (c/u de +/- 0.25 +/- 6 diotrías) y 10 ó más prismas lentes.</v>
          </cell>
          <cell r="G1284" t="str">
            <v>MOBILIARIO MÉDICO</v>
          </cell>
          <cell r="H1284" t="str">
            <v>EQUIPO</v>
          </cell>
          <cell r="I1284" t="str">
            <v>537.578.0128</v>
          </cell>
          <cell r="J1284" t="str">
            <v>Lentes para prueba. Caja con mesa o estantivo conteniendo: 34 pares o más de esferas positivas y negativas (c/u desde +- 0.12 hasta +/- 20 dioptrías). 16 pares o más de cilindros positivos y negativos (c/u de +/- 0.25 +/- 6 diotrías) y 10 ó más prismas lentes.</v>
          </cell>
          <cell r="N1284">
            <v>53100164</v>
          </cell>
          <cell r="O1284" t="str">
            <v>Estuche lentes pruebas oftalmologicas (jgo. De) (equipo medico quirurgico)</v>
          </cell>
          <cell r="S1284" t="str">
            <v>CNI</v>
          </cell>
          <cell r="T1284" t="str">
            <v>LENTE-5375780128</v>
          </cell>
          <cell r="U1284" t="str">
            <v>0002</v>
          </cell>
          <cell r="V1284" t="str">
            <v>Pares de esferas: 35 positivas y 35 negativas; Pares cilindros: 17 pares positivos y 17 negativos</v>
          </cell>
          <cell r="AB1284" t="str">
            <v>QRO</v>
          </cell>
        </row>
        <row r="1285">
          <cell r="B1285" t="str">
            <v>LENTE-5375780128-0003</v>
          </cell>
          <cell r="C1285" t="str">
            <v>SI</v>
          </cell>
          <cell r="E1285" t="str">
            <v>LENTES PARA PRUEBA</v>
          </cell>
          <cell r="G1285" t="str">
            <v>MOBILIARIO MÉDICO</v>
          </cell>
          <cell r="H1285" t="str">
            <v>EQUIPO</v>
          </cell>
          <cell r="I1285" t="str">
            <v>537.578.0128</v>
          </cell>
          <cell r="J1285" t="str">
            <v>Lentes para prueba. Caja con mesa o estantivo conteniendo: 34 pares o más de esferas positivas y negativas (c/u desde +- 0.12 hasta +/- 20 dioptrías). 16 pares o más de cilindros positivos y negativos (c/u de +/- 0.25 +/- 6 diotrías) y 10 ó más prismas lentes.</v>
          </cell>
          <cell r="N1285">
            <v>53100164</v>
          </cell>
          <cell r="O1285" t="str">
            <v>Estuche lentes pruebas oftalmologicas (jgo. De) (equipo medico quirurgico)</v>
          </cell>
          <cell r="S1285" t="str">
            <v>CNI</v>
          </cell>
          <cell r="T1285" t="str">
            <v>LENTE-5375780128</v>
          </cell>
          <cell r="U1285" t="str">
            <v>0003</v>
          </cell>
          <cell r="V1285" t="str">
            <v>Pares de esferas: 34 positivas y 34 negativas; Pares cilindros: 16 pares positivos y 16 negativos</v>
          </cell>
          <cell r="AB1285" t="str">
            <v>SLP</v>
          </cell>
        </row>
        <row r="1286">
          <cell r="B1286" t="str">
            <v>LENTE-5375780128-0999</v>
          </cell>
          <cell r="C1286" t="str">
            <v>IMSS</v>
          </cell>
          <cell r="E1286" t="str">
            <v>LENTES PARA PRUEBA</v>
          </cell>
          <cell r="G1286" t="str">
            <v>MOBILIARIO MÉDICO</v>
          </cell>
          <cell r="H1286" t="str">
            <v>EQUIPO/JUEGO</v>
          </cell>
          <cell r="I1286" t="str">
            <v>537.578.0128</v>
          </cell>
          <cell r="J1286" t="str">
            <v>Lentes para prueba. Caja con mesa o estantivo conteniendo: 34 pares o más de esferas positivas y negativas (c/u desde +- 0.12 hasta +/- 20 dioptrías). 16 pares o más de cilindros positivos y negativos (c/u de +/- 0.25 +/- 6 diotrías) y 10 ó más prismas lentes.</v>
          </cell>
          <cell r="N1286">
            <v>53100164</v>
          </cell>
          <cell r="O1286" t="str">
            <v>Estuche lentes pruebas oftalmologicas (jgo. De) (equipo medico quirurgico)</v>
          </cell>
          <cell r="R1286" t="str">
            <v>537.578.0128</v>
          </cell>
          <cell r="S1286" t="str">
            <v>CNI</v>
          </cell>
          <cell r="T1286" t="str">
            <v>LENTE-5375780128</v>
          </cell>
          <cell r="U1286" t="str">
            <v>0999</v>
          </cell>
          <cell r="V1286" t="str">
            <v>Múltiples diferencias con 0001</v>
          </cell>
          <cell r="AB1286" t="str">
            <v>NAY IMSS</v>
          </cell>
        </row>
        <row r="1287">
          <cell r="B1287" t="str">
            <v>LENTE-5375780128-A003</v>
          </cell>
          <cell r="C1287" t="str">
            <v>JA</v>
          </cell>
          <cell r="E1287" t="str">
            <v>Lentes para prueba</v>
          </cell>
          <cell r="G1287" t="str">
            <v>MOBILIARIO MÉDICO</v>
          </cell>
          <cell r="H1287" t="str">
            <v>EQUIPO</v>
          </cell>
          <cell r="I1287" t="str">
            <v>537.578.0128</v>
          </cell>
          <cell r="J1287" t="str">
            <v>Lentes para prueba. Caja con mesa o estantivo conteniendo: 34 pares o más de esferas positivas y negativas (c/u desde +- 0.12 hasta +/- 20 dioptrías). 16 pares o más de cilindros positivos y negativos (c/u de +/- 0.25 +/- 6 diotrías) y 10 ó más prismas lentes.</v>
          </cell>
          <cell r="N1287">
            <v>53100164</v>
          </cell>
          <cell r="O1287" t="str">
            <v>Estuche lentes pruebas oftalmologicas (jgo. De) (equipo medico quirurgico)</v>
          </cell>
          <cell r="S1287" t="str">
            <v>CNI</v>
          </cell>
          <cell r="T1287" t="str">
            <v>LENTE-5375780128</v>
          </cell>
          <cell r="U1287" t="str">
            <v>A003</v>
          </cell>
          <cell r="AB1287" t="str">
            <v>SLP-JunAcla</v>
          </cell>
        </row>
        <row r="1288">
          <cell r="B1288" t="str">
            <v>LIBRE-5110002500-0001</v>
          </cell>
          <cell r="C1288" t="str">
            <v>SI</v>
          </cell>
          <cell r="E1288" t="str">
            <v>LIBRERO ABIERTO</v>
          </cell>
          <cell r="F1288" t="str">
            <v>Librero abierto, fabricado en MDF o madera aglomerada con al menos 30 mm de espesor. Cuenta con 4 entrepaños intercambiables de al menos 19 mm de espesor; sistema de entrepaños de altura ajustable.</v>
          </cell>
          <cell r="G1288" t="str">
            <v>MOBILIARIO</v>
          </cell>
          <cell r="H1288" t="str">
            <v>PIEZA</v>
          </cell>
          <cell r="I1288" t="str">
            <v>SIN CLAVE</v>
          </cell>
          <cell r="M1288" t="str">
            <v>511.000.2500</v>
          </cell>
          <cell r="N1288">
            <v>51100009</v>
          </cell>
          <cell r="O1288" t="str">
            <v>Banca</v>
          </cell>
          <cell r="P1288">
            <v>51100025</v>
          </cell>
          <cell r="Q1288" t="str">
            <v>Estante</v>
          </cell>
          <cell r="S1288" t="str">
            <v>CUCOP 2</v>
          </cell>
          <cell r="T1288" t="str">
            <v>LIBRE-5110002500</v>
          </cell>
          <cell r="U1288" t="str">
            <v>0001</v>
          </cell>
          <cell r="W1288">
            <v>0</v>
          </cell>
          <cell r="AB1288" t="str">
            <v>TAB</v>
          </cell>
        </row>
        <row r="1289">
          <cell r="B1289" t="str">
            <v>LICUA-5235800066-0001</v>
          </cell>
          <cell r="C1289" t="str">
            <v>SI</v>
          </cell>
          <cell r="E1289" t="str">
            <v>LICUADORA TIPO INDUSTRIAL CAPACIDAD 12 L</v>
          </cell>
          <cell r="F1289" t="str">
            <v>Licuadora tipo industrial capaciadad 12 L. Vaso en acero inoxidable. Motor  1/2 H.P.</v>
          </cell>
          <cell r="G1289" t="str">
            <v>MOBILIARIO</v>
          </cell>
          <cell r="H1289" t="str">
            <v>EQUIPO</v>
          </cell>
          <cell r="I1289" t="str">
            <v>SIN CLAVE</v>
          </cell>
          <cell r="M1289" t="str">
            <v>523.580.0066</v>
          </cell>
          <cell r="N1289">
            <v>56200244</v>
          </cell>
          <cell r="O1289" t="str">
            <v>Licuadora industrial banda</v>
          </cell>
          <cell r="S1289" t="str">
            <v>IMSS</v>
          </cell>
          <cell r="T1289" t="str">
            <v>LICUA-5235800066</v>
          </cell>
          <cell r="U1289" t="str">
            <v>0001</v>
          </cell>
          <cell r="W1289">
            <v>0</v>
          </cell>
          <cell r="AB1289" t="str">
            <v>SLP</v>
          </cell>
        </row>
        <row r="1290">
          <cell r="B1290" t="str">
            <v>LIMAS-5375830048-0001</v>
          </cell>
          <cell r="C1290" t="str">
            <v>SI</v>
          </cell>
          <cell r="E1290" t="str">
            <v>LIMA MILLER O COLBURN CON ESTRIAS CRUZADAS</v>
          </cell>
          <cell r="F1290" t="str">
            <v>Lima Miller Colburn, de doble extremo, del No. 10c o del No. 3, con puntas de trabajo rectangular y oval, estrías cruzadas.</v>
          </cell>
          <cell r="G1290" t="str">
            <v>INSTRUMENTAL</v>
          </cell>
          <cell r="H1290" t="str">
            <v>PIEZA</v>
          </cell>
          <cell r="I1290" t="str">
            <v>537.583.0048</v>
          </cell>
          <cell r="J1290" t="str">
            <v>Lima.  Lima Miller o Colburn de doble extremo del No. 10c o del No. 3 con puntas de trabajo rectangular y oval estrías horizontales.</v>
          </cell>
          <cell r="N1290">
            <v>53200188</v>
          </cell>
          <cell r="O1290" t="str">
            <v>Lima hueso (equipo medico quirurgico)</v>
          </cell>
          <cell r="S1290" t="str">
            <v>CNI</v>
          </cell>
          <cell r="T1290" t="str">
            <v>LIMAS-5375830048</v>
          </cell>
          <cell r="U1290" t="str">
            <v>0001</v>
          </cell>
          <cell r="W1290">
            <v>2</v>
          </cell>
          <cell r="AB1290" t="str">
            <v>SON 2</v>
          </cell>
        </row>
        <row r="1291">
          <cell r="B1291" t="str">
            <v>LIMAS-5375830105-0001</v>
          </cell>
          <cell r="C1291" t="str">
            <v>SI</v>
          </cell>
          <cell r="E1291" t="str">
            <v>LIMA MILLER O COLBURN, DE DOBLE EXTREMO</v>
          </cell>
          <cell r="F1291" t="str">
            <v>Lima miller o colburn, de doble extremo, del No. 10c o del No. 3, con puntas de trabajo rectangular y oval, estrías horizontales.</v>
          </cell>
          <cell r="G1291" t="str">
            <v>INSTRUMENTAL</v>
          </cell>
          <cell r="H1291" t="str">
            <v>PIEZA</v>
          </cell>
          <cell r="I1291" t="str">
            <v>537.583.0105</v>
          </cell>
          <cell r="J1291" t="str">
            <v>Lima.  Lima Miller o Colburn de doble extremo del No. 10c o del No. 3 con puntas de trabajo rectangular y oval estrías horizontales.</v>
          </cell>
          <cell r="N1291">
            <v>53200188</v>
          </cell>
          <cell r="O1291" t="str">
            <v>Lima hueso (equipo medico quirurgico)</v>
          </cell>
          <cell r="S1291" t="str">
            <v>CNI</v>
          </cell>
          <cell r="T1291" t="str">
            <v>LIMAS-5375830105</v>
          </cell>
          <cell r="U1291" t="str">
            <v>0001</v>
          </cell>
          <cell r="W1291">
            <v>2</v>
          </cell>
          <cell r="AB1291" t="str">
            <v>TAB</v>
          </cell>
        </row>
        <row r="1292">
          <cell r="B1292" t="str">
            <v>LIMAS-5375830196-0001</v>
          </cell>
          <cell r="C1292" t="str">
            <v>SI</v>
          </cell>
          <cell r="E1292" t="str">
            <v>LIMA TIPO MILLER-COLBURN DOBLE EXTREMO DE 5 Y 8 MM DE ANCHO</v>
          </cell>
          <cell r="F1292" t="str">
            <v>Lima tipo Miller-Colburn con doble extremo de 5 y 8 mm de ancho. Longitud 180 mm</v>
          </cell>
          <cell r="G1292" t="str">
            <v>INSTRUMENTAL</v>
          </cell>
          <cell r="H1292" t="str">
            <v>PIEZA</v>
          </cell>
          <cell r="I1292" t="str">
            <v>537.583.0196</v>
          </cell>
          <cell r="J1292" t="str">
            <v>Lima tipo Miller-Colburn doble extremo de 5 y 8 mm de ancho. Longitud 180 mm.</v>
          </cell>
          <cell r="S1292" t="str">
            <v>CNI</v>
          </cell>
          <cell r="T1292" t="str">
            <v>LIMAS-5375830196</v>
          </cell>
          <cell r="U1292" t="str">
            <v>0001</v>
          </cell>
          <cell r="AB1292" t="str">
            <v>GRO 1 Y 2 NIV</v>
          </cell>
        </row>
        <row r="1293">
          <cell r="B1293" t="str">
            <v>LIMAS-5375830196-A001</v>
          </cell>
          <cell r="C1293" t="str">
            <v>JA</v>
          </cell>
          <cell r="E1293" t="str">
            <v>LIMA TIPO MILLER-COLBURN DOBLE EXTREMO DE 5 Y 8 MM DE ANCHO</v>
          </cell>
          <cell r="G1293" t="str">
            <v>INSTRUMENTAL</v>
          </cell>
          <cell r="H1293" t="str">
            <v>PIEZA</v>
          </cell>
          <cell r="I1293" t="str">
            <v>537.583.0196</v>
          </cell>
          <cell r="S1293" t="str">
            <v>CNI</v>
          </cell>
          <cell r="T1293" t="str">
            <v>LIMAS-5375830196</v>
          </cell>
          <cell r="U1293" t="str">
            <v>A001</v>
          </cell>
          <cell r="AB1293" t="str">
            <v>GRO-1N-Jun Acla 1V</v>
          </cell>
        </row>
        <row r="1294">
          <cell r="B1294" t="str">
            <v>LINAC-5310050017-0001</v>
          </cell>
          <cell r="C1294" t="str">
            <v>SI</v>
          </cell>
          <cell r="E1294" t="str">
            <v>ACELERADOR LINEAL DE ALTA ENERGIA</v>
          </cell>
          <cell r="F1294" t="str">
            <v>Guía de onda estacionaria o viajera. Al menos tres energías de fotones en el rango de 6 MeV a 18 MeV. Definidos por el área usuaria: 6MeV, 10MeV Y 15MeV como mínimo</v>
          </cell>
          <cell r="G1294" t="str">
            <v>EQUIPO MÉDICO</v>
          </cell>
          <cell r="H1294" t="str">
            <v>EQUIPO</v>
          </cell>
          <cell r="I1294" t="str">
            <v>531.005.0017</v>
          </cell>
          <cell r="J1294" t="str">
            <v>Acelerador lineal de alta energía.. Equipo de teleterapia de alto rendimiento para tratamiento del cáncer por radiación externa. Acelerador lineal.</v>
          </cell>
          <cell r="N1294">
            <v>53100392</v>
          </cell>
          <cell r="O1294" t="str">
            <v>Acelerador lineal</v>
          </cell>
          <cell r="S1294" t="str">
            <v>CNI</v>
          </cell>
          <cell r="T1294" t="str">
            <v>LINAC-5310050017</v>
          </cell>
          <cell r="U1294" t="str">
            <v>0001</v>
          </cell>
          <cell r="AB1294" t="str">
            <v>TAB-GRA</v>
          </cell>
        </row>
        <row r="1295">
          <cell r="B1295" t="str">
            <v>LINAC-5310050017-0002</v>
          </cell>
          <cell r="C1295" t="str">
            <v>SI</v>
          </cell>
          <cell r="E1295" t="str">
            <v>ACELERADOR LINEAL DE ALTA ENERGIA</v>
          </cell>
          <cell r="G1295" t="str">
            <v>EQUIPO MÉDICO</v>
          </cell>
          <cell r="I1295" t="str">
            <v>531.005.0017</v>
          </cell>
          <cell r="S1295" t="str">
            <v>CNI</v>
          </cell>
          <cell r="AB1295" t="str">
            <v>INCAN</v>
          </cell>
        </row>
        <row r="1296">
          <cell r="B1296" t="str">
            <v>LINAC-5310050017-A001</v>
          </cell>
          <cell r="C1296" t="str">
            <v>JA</v>
          </cell>
          <cell r="E1296" t="str">
            <v>ACELERADOR LINEAL DE ALTA ENERGÍA</v>
          </cell>
          <cell r="F1296" t="str">
            <v>Al menos tres energías de fotones en el rango de 6 MeV a 18 MeV. Definidos por el área usuaria: 6MeV, 10MeV Y 15MeV como mínimo</v>
          </cell>
          <cell r="G1296" t="str">
            <v>EQUIPO MÉDICO</v>
          </cell>
          <cell r="H1296" t="str">
            <v>EQUIPO</v>
          </cell>
          <cell r="I1296" t="str">
            <v>531.005.0017</v>
          </cell>
          <cell r="J1296" t="str">
            <v>Acelerador lineal de alta energía.. Equipo de teleterapia de alto rendimiento para tratamiento del cáncer por radiación externa. Acelerador lineal.</v>
          </cell>
          <cell r="N1296">
            <v>53100392</v>
          </cell>
          <cell r="O1296" t="str">
            <v>Acelerador lineal</v>
          </cell>
          <cell r="S1296" t="str">
            <v>CNI</v>
          </cell>
          <cell r="T1296" t="str">
            <v>LINAC-5310050017</v>
          </cell>
          <cell r="U1296" t="str">
            <v>A001</v>
          </cell>
          <cell r="AB1296" t="str">
            <v>TAB-JunAcla</v>
          </cell>
        </row>
        <row r="1297">
          <cell r="B1297" t="str">
            <v>LINAC-5310050017-A002</v>
          </cell>
          <cell r="C1297" t="str">
            <v>JA</v>
          </cell>
          <cell r="E1297" t="str">
            <v>ACELERADOR LINEAL DE ALTA ENERGIA</v>
          </cell>
          <cell r="G1297" t="str">
            <v>EQUIPO MÉDICO</v>
          </cell>
          <cell r="I1297" t="str">
            <v>531.005.0017</v>
          </cell>
          <cell r="S1297" t="str">
            <v>CNI</v>
          </cell>
          <cell r="AB1297" t="str">
            <v>INCAN-Jun-Acla</v>
          </cell>
        </row>
        <row r="1298">
          <cell r="B1298" t="str">
            <v>LIPID-5310480297-0001</v>
          </cell>
          <cell r="C1298" t="str">
            <v>SI</v>
          </cell>
          <cell r="E1298" t="str">
            <v>EQUIPO PORTATIL DE DETERMINACION DE LIPIDOS</v>
          </cell>
          <cell r="G1298" t="str">
            <v>EQUIPO DE LABORATORIO</v>
          </cell>
          <cell r="H1298" t="str">
            <v>EQUIPO</v>
          </cell>
          <cell r="I1298" t="str">
            <v>531.048.0297</v>
          </cell>
          <cell r="J1298" t="str">
            <v>Analizadores. Equipo portátil de determinación de lípidos. Equipo portátil para determinación cuantitativa de perfil de lípidos en sangre  total tipo maletín y/o portatil. Que determine cuantitativamente colesterol total lipoproteínas de alta y de baja densidad triglicéridos y/o glucosa y/o calcule el resto de parámetros así como el riesgo aterogénico. Procese 12 pruebas por hora por equipo mínimo. Puede o no contar con capacidad de conectarse a equipos de cómputo para almacenamiento de resultados o a equipo de impresión en papel. No requiera calibración. Tiempo de procesamiento de muestra de aproximadamente 5 minutos. Requiera únicamente una gota de sangre capilar de cada paciente analizado.</v>
          </cell>
          <cell r="N1298">
            <v>53100228</v>
          </cell>
          <cell r="O1298" t="str">
            <v>Medidor de parametros multiples de laboratorio (instrumento cientifico)</v>
          </cell>
          <cell r="S1298" t="str">
            <v>CNI</v>
          </cell>
          <cell r="T1298" t="str">
            <v>LIPID-5310480297</v>
          </cell>
          <cell r="U1298" t="str">
            <v>0001</v>
          </cell>
          <cell r="W1298">
            <v>4</v>
          </cell>
          <cell r="Z1298" t="str">
            <v>X</v>
          </cell>
          <cell r="AA1298" t="str">
            <v>X</v>
          </cell>
          <cell r="AB1298" t="str">
            <v>UMM</v>
          </cell>
        </row>
        <row r="1299">
          <cell r="B1299" t="str">
            <v>LITER-5190015300-0001</v>
          </cell>
          <cell r="C1299" t="str">
            <v>SI</v>
          </cell>
          <cell r="E1299" t="str">
            <v>LITERA DOBLE</v>
          </cell>
          <cell r="F1299" t="str">
            <v>Litera doble (con dos colchones individuales) de acero tubular. Barandales en la cama superior.</v>
          </cell>
          <cell r="G1299" t="str">
            <v>MOBILIARIO</v>
          </cell>
          <cell r="H1299" t="str">
            <v>PIEZA</v>
          </cell>
          <cell r="I1299" t="str">
            <v>SIN CLAVE</v>
          </cell>
          <cell r="M1299" t="str">
            <v>519.001.5300</v>
          </cell>
          <cell r="N1299">
            <v>51900153</v>
          </cell>
          <cell r="O1299" t="str">
            <v>Litera</v>
          </cell>
          <cell r="S1299" t="str">
            <v>CUCOP</v>
          </cell>
          <cell r="T1299" t="str">
            <v>LITER-5190015300</v>
          </cell>
          <cell r="U1299" t="str">
            <v>0001</v>
          </cell>
          <cell r="V1299" t="str">
            <v>Múltiples diferencias con 0002</v>
          </cell>
          <cell r="W1299">
            <v>0</v>
          </cell>
          <cell r="AB1299" t="str">
            <v>SLP</v>
          </cell>
        </row>
        <row r="1300">
          <cell r="B1300" t="str">
            <v>LITER-5190015300-0002</v>
          </cell>
          <cell r="C1300" t="str">
            <v>TEX</v>
          </cell>
          <cell r="E1300" t="str">
            <v>LITERAS</v>
          </cell>
          <cell r="F1300" t="str">
            <v>Litera. Fabricada en tubo de 3", de color plateado o negro, con barandales. Tamaño individual, con colchones individuales.</v>
          </cell>
          <cell r="G1300" t="str">
            <v>MOBILIARIO</v>
          </cell>
          <cell r="H1300" t="str">
            <v>PIEZA</v>
          </cell>
          <cell r="I1300" t="str">
            <v>SIN CLAVE</v>
          </cell>
          <cell r="M1300" t="str">
            <v>519.001.5300</v>
          </cell>
          <cell r="N1300">
            <v>51900153</v>
          </cell>
          <cell r="O1300" t="str">
            <v>Litera</v>
          </cell>
          <cell r="S1300" t="str">
            <v>CUCOP</v>
          </cell>
          <cell r="T1300" t="str">
            <v>LITER-5190015300</v>
          </cell>
          <cell r="U1300" t="str">
            <v>0002</v>
          </cell>
          <cell r="V1300" t="str">
            <v>Múltiples diferencias con 0001</v>
          </cell>
          <cell r="AB1300" t="str">
            <v>TEX</v>
          </cell>
        </row>
        <row r="1301">
          <cell r="B1301" t="str">
            <v>LITOT-5315840172-0001</v>
          </cell>
          <cell r="C1301" t="str">
            <v>SI</v>
          </cell>
          <cell r="E1301" t="str">
            <v>LITOTRIPTOR ELECTROCONDUCTIVO</v>
          </cell>
          <cell r="F1301" t="str">
            <v>Litotriptor Electroconductivo. Cuenta con: onda de choque electroconductiva y electromagnética; mesa de tratamiento radiolucida motorizada; sistema de rayos X y fluoroscopía; consola central de control.</v>
          </cell>
          <cell r="G1301" t="str">
            <v>EQUIPO MÉDICO</v>
          </cell>
          <cell r="H1301" t="str">
            <v>EQUIPO</v>
          </cell>
          <cell r="I1301" t="str">
            <v>531.584.0172</v>
          </cell>
          <cell r="J1301" t="str">
            <v>Litotriptor electroconductivo. Equipo computarizado rodable no invasivo de tratamiento para fragmentación de cálculos en vejiga uréter y riñón por medio de la generación de ondas de choque a través de la localización por medio de Rayos X o ultrasonido bajo control electrocardiográfico o fluoroscópico del paciente. Método de generación de onda de choque electroconductivo. Generador de ondas de choque móvil. Generador con acoplamiento al paciente por medio de membrana. Angulo de apertura de la onda de choque de 80° y diámetro de 220 mm. Rango de presión focal de tratamiento de 60 MPa a 130 MPa. Monitoreo de presión de salida de onda de choque por medio de hidrófono en tiempo real. Sistema de refocalización automática de la onda de choque. Método para la localización de cálculos con sistema de rayos X digital con detector de estado sólido. Rayos X integrado a la mesa de tratamiento en brazo en U. Generador de rayos X de alta frecuencia. Procesador de imagen radiología digitalizada con zoom y contraste automático. Método para localización de cálculos con sistema de ultrasonido doble con brazo robotizado y fijo al generador con 2 transductores sectoriales de 3.5 MHz. Ultrasonido con imagen en tiempo real. Consola central con cuatro monitores. Control de disparo del generador desde la consola central. Control de operación del sistema de rayos X y ultrasonido desde la consola central. Eficiencia: Número de golpes promedio por sesión 2200. Coeficiente de eficacia: mayor a 75% en cálculos menores de 20 mm. Coeficiente de desintegración a potencia máxima de 22 mm3/disparo.</v>
          </cell>
          <cell r="N1301">
            <v>53200159</v>
          </cell>
          <cell r="O1301" t="str">
            <v>Extractor calculos (equipo medico quirurgico)</v>
          </cell>
          <cell r="S1301" t="str">
            <v>CNI</v>
          </cell>
          <cell r="T1301" t="str">
            <v>LITOT-5315840172</v>
          </cell>
          <cell r="U1301" t="str">
            <v>0001</v>
          </cell>
          <cell r="W1301">
            <v>4</v>
          </cell>
          <cell r="AB1301" t="str">
            <v>TAB</v>
          </cell>
        </row>
        <row r="1302">
          <cell r="B1302" t="str">
            <v>LITOT-5315840172-A001</v>
          </cell>
          <cell r="C1302" t="str">
            <v>JA</v>
          </cell>
          <cell r="E1302" t="str">
            <v>LITOTRIPTOR ELECTROCONDUCTIVO</v>
          </cell>
          <cell r="G1302" t="str">
            <v>EQUIPO MÉDICO</v>
          </cell>
          <cell r="H1302" t="str">
            <v>EQUIPO</v>
          </cell>
          <cell r="I1302" t="str">
            <v>531.584.0172</v>
          </cell>
          <cell r="N1302">
            <v>53200159</v>
          </cell>
          <cell r="S1302" t="str">
            <v>CNI</v>
          </cell>
          <cell r="T1302" t="str">
            <v>LITOT-5315840172</v>
          </cell>
          <cell r="U1302" t="str">
            <v>A001</v>
          </cell>
          <cell r="AB1302" t="str">
            <v>TAB-AE-UNEME-JunAcla</v>
          </cell>
        </row>
        <row r="1303">
          <cell r="B1303" t="str">
            <v>MACRO-5254240053-0001</v>
          </cell>
          <cell r="C1303" t="str">
            <v>SI</v>
          </cell>
          <cell r="E1303" t="str">
            <v>EQUIPO PARA MACROFOTOGRAFIA</v>
          </cell>
          <cell r="F1303" t="str">
            <v>Equipo para macrofotografía, con base de 67 x 68 cm. Cuenta con cámara digital con: lente de 50 mm, foco de 1.2, apertura del diafragma de entre 1.2 a 16, velocidad de disparo de hasta 1 milisegundo y reloj disparador.</v>
          </cell>
          <cell r="G1303" t="str">
            <v>INSTRUMENTAL</v>
          </cell>
          <cell r="H1303" t="str">
            <v>EQUIPO</v>
          </cell>
          <cell r="I1303" t="str">
            <v>525.424.0053</v>
          </cell>
          <cell r="J1303" t="str">
            <v>Fotografría equipos para. Para macrofotografía. Base de 67 x 68 cm. Pieza.</v>
          </cell>
          <cell r="N1303">
            <v>52300005</v>
          </cell>
          <cell r="O1303" t="str">
            <v>Amplificador fotografico (eq. De com., cinemat. O fotograf.)</v>
          </cell>
          <cell r="S1303" t="str">
            <v>CNI</v>
          </cell>
          <cell r="T1303" t="str">
            <v>MACRO-5254240053</v>
          </cell>
          <cell r="U1303" t="str">
            <v>0001</v>
          </cell>
          <cell r="W1303">
            <v>4</v>
          </cell>
          <cell r="AB1303" t="str">
            <v>TAB</v>
          </cell>
        </row>
        <row r="1304">
          <cell r="B1304" t="str">
            <v>MANDI-5316010056-0001</v>
          </cell>
          <cell r="C1304" t="str">
            <v>SI</v>
          </cell>
          <cell r="E1304" t="str">
            <v>MANDIL EMPLOMADO</v>
          </cell>
          <cell r="F1304" t="str">
            <v>Mandil emplomado. Con protección mínima equivalente 0.5 mm de plomo. Tamaño mediano 24 a 26 pulgadas de ancho y de 35 a 36 pulgadas de largo.</v>
          </cell>
          <cell r="G1304" t="str">
            <v>EQUIPO MÉDICO</v>
          </cell>
          <cell r="H1304" t="str">
            <v>EQUIPO</v>
          </cell>
          <cell r="I1304" t="str">
            <v>531.601.0056</v>
          </cell>
          <cell r="J1304" t="str">
            <v>Mandil emplomado. Protector contra la radiación de rayos X. Consta de los siguientes elementos: de material textil repelente al agua y manchas tipo arnés con cierre velcro con protección mínima equivalente 0.5 mm de plomo tamaño mediano 24 a 26 pulgadas de ancho y de 35 a 36 pulgadas de largo.</v>
          </cell>
          <cell r="N1304">
            <v>51300020</v>
          </cell>
          <cell r="O1304" t="str">
            <v>Arreos masonicos (mandil, collarin y banda) (para exposicion)</v>
          </cell>
          <cell r="S1304" t="str">
            <v>CNI</v>
          </cell>
          <cell r="T1304" t="str">
            <v>MANDI-5316010056</v>
          </cell>
          <cell r="U1304" t="str">
            <v>0001</v>
          </cell>
          <cell r="W1304">
            <v>0</v>
          </cell>
          <cell r="AB1304" t="str">
            <v>SLP</v>
          </cell>
        </row>
        <row r="1305">
          <cell r="B1305" t="str">
            <v>MANDI-5316010056-0999</v>
          </cell>
          <cell r="C1305" t="str">
            <v>IMSS</v>
          </cell>
          <cell r="E1305" t="str">
            <v>MANDIL EMPLOMADO</v>
          </cell>
          <cell r="G1305" t="str">
            <v>EQUIPO MÉDICO</v>
          </cell>
          <cell r="H1305" t="str">
            <v>EQUIPO</v>
          </cell>
          <cell r="I1305" t="str">
            <v>531.601.0056</v>
          </cell>
          <cell r="J1305" t="str">
            <v>Mandil emplomado. Protector contra la radiación de rayos X. Consta de los siguientes elementos: de material textil repelente al agua y manchas tipo arnés con cierre velcro con protección mínima equivalente 0.5 mm de plomo tamaño mediano 24 a 26 pulgadas de ancho y de 35 a 36 pulgadas de largo.</v>
          </cell>
          <cell r="N1305">
            <v>51300020</v>
          </cell>
          <cell r="O1305" t="str">
            <v>Arreos masonicos (mandil, collarin y banda) (para exposicion)</v>
          </cell>
          <cell r="R1305" t="str">
            <v>531.601.0056</v>
          </cell>
          <cell r="S1305" t="str">
            <v>CNI</v>
          </cell>
          <cell r="T1305" t="str">
            <v>MANDI-5316010056</v>
          </cell>
          <cell r="U1305" t="str">
            <v>0999</v>
          </cell>
          <cell r="V1305" t="str">
            <v>Instalación: Si se requiere
Certificado ISO:9001 p/equipo extranjero: No especifica</v>
          </cell>
          <cell r="AB1305" t="str">
            <v>NAY IMSS</v>
          </cell>
        </row>
        <row r="1306">
          <cell r="B1306" t="str">
            <v>MANDI-5316010056-A001</v>
          </cell>
          <cell r="C1306" t="str">
            <v>JA</v>
          </cell>
          <cell r="E1306" t="str">
            <v>MANDIL EMPLOMADO</v>
          </cell>
          <cell r="G1306" t="str">
            <v>EQUIPO MÉDICO</v>
          </cell>
          <cell r="H1306" t="str">
            <v>EQUIPO</v>
          </cell>
          <cell r="I1306" t="str">
            <v>531.601.0056</v>
          </cell>
          <cell r="N1306">
            <v>51300020</v>
          </cell>
          <cell r="T1306" t="str">
            <v>MANDI-5316010056</v>
          </cell>
          <cell r="U1306" t="str">
            <v>A001</v>
          </cell>
          <cell r="AB1306" t="str">
            <v>QRO-JunAcla</v>
          </cell>
        </row>
        <row r="1307">
          <cell r="B1307" t="str">
            <v>MANDI-5316010056-A999</v>
          </cell>
          <cell r="C1307" t="str">
            <v>JA</v>
          </cell>
          <cell r="E1307" t="str">
            <v>MANDIL EMPLOMADO</v>
          </cell>
          <cell r="G1307" t="str">
            <v>EQUIPO MÉDICO</v>
          </cell>
          <cell r="H1307" t="str">
            <v>PIEZA</v>
          </cell>
          <cell r="I1307" t="str">
            <v>531.601.0056</v>
          </cell>
          <cell r="S1307" t="str">
            <v>CNI</v>
          </cell>
          <cell r="AB1307" t="str">
            <v>9 EDOS -JunAcla</v>
          </cell>
        </row>
        <row r="1308">
          <cell r="B1308" t="str">
            <v>MANGO-5351370084-0001</v>
          </cell>
          <cell r="C1308" t="str">
            <v>TEX</v>
          </cell>
          <cell r="E1308" t="str">
            <v>BISTURI QUIRURGICO MANGO N ° 4</v>
          </cell>
          <cell r="F1308" t="str">
            <v>Mango para bisturí. Mango no 4.</v>
          </cell>
          <cell r="G1308" t="str">
            <v>INSTRUMENTAL</v>
          </cell>
          <cell r="H1308" t="str">
            <v>PIEZA</v>
          </cell>
          <cell r="I1308" t="str">
            <v>535.137.0084</v>
          </cell>
          <cell r="J1308" t="str">
            <v>Bisturí quirúrgico mango N ° 4.</v>
          </cell>
          <cell r="N1308">
            <v>53200184</v>
          </cell>
          <cell r="O1308" t="str">
            <v>Lanceta (mango) (equipo medico quirurgico)</v>
          </cell>
          <cell r="S1308" t="str">
            <v>CNI</v>
          </cell>
          <cell r="T1308" t="str">
            <v>MANGO-5351370084</v>
          </cell>
          <cell r="U1308" t="str">
            <v>0001</v>
          </cell>
          <cell r="AB1308" t="str">
            <v>TEX</v>
          </cell>
        </row>
        <row r="1309">
          <cell r="B1309" t="str">
            <v>MANGO-5356080571-0001</v>
          </cell>
          <cell r="C1309" t="str">
            <v>SI</v>
          </cell>
          <cell r="E1309" t="str">
            <v>MANGO PARA BISTURI DEL NO 7 CORTO</v>
          </cell>
          <cell r="F1309" t="str">
            <v>Mango para bisturí, del no. 7, corto.</v>
          </cell>
          <cell r="G1309" t="str">
            <v>INSTRUMENTAL</v>
          </cell>
          <cell r="H1309" t="str">
            <v>PIEZA</v>
          </cell>
          <cell r="I1309" t="str">
            <v>535.608.0571</v>
          </cell>
          <cell r="J1309" t="str">
            <v>Mango para bisturí N °7 corto.</v>
          </cell>
          <cell r="N1309">
            <v>53200367</v>
          </cell>
          <cell r="O1309" t="str">
            <v>Sujetador (pinza, experimentos opticos) (equipo medico quirurgico)</v>
          </cell>
          <cell r="S1309" t="str">
            <v>CNI</v>
          </cell>
          <cell r="T1309" t="str">
            <v>MANGO-5356080571</v>
          </cell>
          <cell r="U1309" t="str">
            <v>0001</v>
          </cell>
          <cell r="W1309">
            <v>2</v>
          </cell>
          <cell r="AB1309" t="str">
            <v>TAB</v>
          </cell>
        </row>
        <row r="1310">
          <cell r="B1310" t="str">
            <v>MANGO-5356181411-0001</v>
          </cell>
          <cell r="C1310" t="str">
            <v>SI</v>
          </cell>
          <cell r="E1310" t="str">
            <v>MANGO PARA BISTURI DEL NO 4 CORTO</v>
          </cell>
          <cell r="F1310" t="str">
            <v>Mango para bisturí, del no. 4 corto.</v>
          </cell>
          <cell r="G1310" t="str">
            <v>INSTRUMENTAL</v>
          </cell>
          <cell r="H1310" t="str">
            <v>PIEZA</v>
          </cell>
          <cell r="I1310" t="str">
            <v>535.618.1411</v>
          </cell>
          <cell r="J1310" t="str">
            <v>Mango para bisturí del N ° 4 corto.</v>
          </cell>
          <cell r="N1310">
            <v>53200367</v>
          </cell>
          <cell r="O1310" t="str">
            <v>Sujetador (pinza, experimentos opticos) (equipo medico quirurgico)</v>
          </cell>
          <cell r="S1310" t="str">
            <v>CNI</v>
          </cell>
          <cell r="T1310" t="str">
            <v>MANGO-5356181411</v>
          </cell>
          <cell r="U1310" t="str">
            <v>0001</v>
          </cell>
          <cell r="V1310" t="str">
            <v>Dimensión: Corto</v>
          </cell>
          <cell r="W1310">
            <v>2</v>
          </cell>
          <cell r="AB1310" t="str">
            <v>TAB</v>
          </cell>
        </row>
        <row r="1311">
          <cell r="B1311" t="str">
            <v>MANGO-5356181411-0002</v>
          </cell>
          <cell r="C1311" t="str">
            <v>SI</v>
          </cell>
          <cell r="E1311" t="str">
            <v>MANGO PARA BISTURI DEL NO 4 LARGO</v>
          </cell>
          <cell r="F1311" t="str">
            <v>Mango para bisturí, del no. 4 largo.</v>
          </cell>
          <cell r="G1311" t="str">
            <v>INSTRUMENTAL</v>
          </cell>
          <cell r="H1311" t="str">
            <v>PIEZA</v>
          </cell>
          <cell r="I1311" t="str">
            <v>535.618.1411</v>
          </cell>
          <cell r="J1311" t="str">
            <v>Mango para bisturí del N ° 4 corto.</v>
          </cell>
          <cell r="N1311">
            <v>53200367</v>
          </cell>
          <cell r="O1311" t="str">
            <v>Sujetador (pinza, experimentos opticos) (equipo medico quirurgico)</v>
          </cell>
          <cell r="S1311" t="str">
            <v>CNI</v>
          </cell>
          <cell r="T1311" t="str">
            <v>MANGO-5356181411</v>
          </cell>
          <cell r="U1311" t="str">
            <v>0002</v>
          </cell>
          <cell r="V1311" t="str">
            <v>Dimensión: Largo</v>
          </cell>
          <cell r="W1311">
            <v>2</v>
          </cell>
          <cell r="AB1311" t="str">
            <v>TAB</v>
          </cell>
        </row>
        <row r="1312">
          <cell r="B1312" t="str">
            <v>MANGO-5376020409-0001</v>
          </cell>
          <cell r="C1312" t="str">
            <v>SI</v>
          </cell>
          <cell r="E1312" t="str">
            <v>MANGO PARA ESPEJO DENTAL</v>
          </cell>
          <cell r="F1312" t="str">
            <v>Mango para espejo dental, metálico, macizo, rosca sencilla.</v>
          </cell>
          <cell r="G1312" t="str">
            <v>INSTRUMENTAL</v>
          </cell>
          <cell r="H1312" t="str">
            <v>PIEZA</v>
          </cell>
          <cell r="I1312" t="str">
            <v>537.602.0409</v>
          </cell>
          <cell r="J1312" t="str">
            <v>Mango.  Mango   para   espejo  dental  metálico macizo rosca sencilla.</v>
          </cell>
          <cell r="N1312">
            <v>53200367</v>
          </cell>
          <cell r="O1312" t="str">
            <v>Sujetador (pinza, experimentos opticos) (equipo medico quirurgico)</v>
          </cell>
          <cell r="S1312" t="str">
            <v>CNI</v>
          </cell>
          <cell r="T1312" t="str">
            <v>MANGO-5376020409</v>
          </cell>
          <cell r="U1312" t="str">
            <v>0001</v>
          </cell>
          <cell r="W1312">
            <v>0</v>
          </cell>
          <cell r="AB1312" t="str">
            <v>TAB</v>
          </cell>
        </row>
        <row r="1313">
          <cell r="B1313" t="str">
            <v>MANGO-5376020656-0001</v>
          </cell>
          <cell r="C1313" t="str">
            <v>SI</v>
          </cell>
          <cell r="E1313" t="str">
            <v>MANGO DE BISTURI LONGITUD TOTAL 210 MM</v>
          </cell>
          <cell r="F1313" t="str">
            <v>Mango de bisturí. Longitud total 210 mm. Equipo De Microdiscectomía Karlin</v>
          </cell>
          <cell r="G1313" t="str">
            <v>INSTRUMENTAL</v>
          </cell>
          <cell r="H1313" t="str">
            <v>PIEZA</v>
          </cell>
          <cell r="I1313" t="str">
            <v>537.602.0656</v>
          </cell>
          <cell r="J1313" t="str">
            <v>Neurocirugía   Columna   Cervical. Equipo De Microdisectomía Karlin.  Mango de bisturí. Longitud total 210 mm.</v>
          </cell>
          <cell r="S1313" t="str">
            <v>CNI</v>
          </cell>
          <cell r="T1313" t="str">
            <v>MANGO-5376020656</v>
          </cell>
          <cell r="U1313" t="str">
            <v>0001</v>
          </cell>
          <cell r="AB1313" t="str">
            <v>GRO 1 Y 2 NIV</v>
          </cell>
        </row>
        <row r="1314">
          <cell r="B1314" t="str">
            <v>MANGO-5376020656-A001</v>
          </cell>
          <cell r="C1314" t="str">
            <v>JA</v>
          </cell>
          <cell r="E1314" t="str">
            <v>MANGO DE BISTURI LONGITUD TOTAL 210 MM</v>
          </cell>
          <cell r="G1314" t="str">
            <v>INSTRUMENTAL</v>
          </cell>
          <cell r="H1314" t="str">
            <v>PIEZA</v>
          </cell>
          <cell r="I1314" t="str">
            <v>537.602.0656</v>
          </cell>
          <cell r="S1314" t="str">
            <v>CNI</v>
          </cell>
          <cell r="T1314" t="str">
            <v>MANGO-5376020656</v>
          </cell>
          <cell r="U1314" t="str">
            <v>A001</v>
          </cell>
          <cell r="AB1314" t="str">
            <v>GRO-1N-Jun Acla 1V</v>
          </cell>
        </row>
        <row r="1315">
          <cell r="B1315" t="str">
            <v>MARCO-5135890068-0001</v>
          </cell>
          <cell r="C1315" t="str">
            <v>SI</v>
          </cell>
          <cell r="D1315">
            <v>2</v>
          </cell>
          <cell r="E1315" t="str">
            <v>MARCO ORTOPEDICO DOBLE</v>
          </cell>
          <cell r="F1315" t="str">
            <v>Marco ortopédico doble. Incluye: elemento de fijación, tipo ornamental, para las poleas y los trapecios; polea fija; soporte de cadena (para el trapecio); soporte vertical, longitudial y transversal; trapecio.</v>
          </cell>
          <cell r="G1315" t="str">
            <v>MOBILIARIO MÉDICO</v>
          </cell>
          <cell r="H1315" t="str">
            <v>EQUIPO</v>
          </cell>
          <cell r="I1315" t="str">
            <v>SIN CLAVE</v>
          </cell>
          <cell r="M1315" t="str">
            <v>513.589.0068</v>
          </cell>
          <cell r="N1315">
            <v>53100224</v>
          </cell>
          <cell r="O1315" t="str">
            <v>Marro ortopedico (equipo medico quirurgico)</v>
          </cell>
          <cell r="S1315" t="str">
            <v>IMSS</v>
          </cell>
          <cell r="T1315" t="str">
            <v>MARCO-5135890068</v>
          </cell>
          <cell r="U1315" t="str">
            <v>0001</v>
          </cell>
          <cell r="W1315">
            <v>4</v>
          </cell>
          <cell r="AB1315" t="str">
            <v>SLP</v>
          </cell>
        </row>
        <row r="1316">
          <cell r="B1316" t="str">
            <v>MARMI-5190019118-0001</v>
          </cell>
          <cell r="C1316" t="str">
            <v>SI</v>
          </cell>
          <cell r="E1316" t="str">
            <v>MARMITA SOBRE MESA 18-24 L</v>
          </cell>
          <cell r="F1316" t="str">
            <v>Marmita sobre mesa capacidad 18 L. Recipiente de acero inoxidale. Con basculación manual. Con quemadores.</v>
          </cell>
          <cell r="G1316" t="str">
            <v>MOBILIARIO</v>
          </cell>
          <cell r="H1316" t="str">
            <v>EQUIPO</v>
          </cell>
          <cell r="I1316" t="str">
            <v>SIN CLAVE</v>
          </cell>
          <cell r="M1316" t="str">
            <v>519.001.9118</v>
          </cell>
          <cell r="N1316">
            <v>51900191</v>
          </cell>
          <cell r="O1316" t="str">
            <v>Marmita cocina</v>
          </cell>
          <cell r="S1316" t="str">
            <v>CUCOP</v>
          </cell>
          <cell r="T1316" t="str">
            <v>MARMI-5190019118</v>
          </cell>
          <cell r="U1316" t="str">
            <v>0001</v>
          </cell>
          <cell r="W1316">
            <v>0</v>
          </cell>
          <cell r="AB1316" t="str">
            <v>SLP</v>
          </cell>
        </row>
        <row r="1317">
          <cell r="B1317" t="str">
            <v>MARMI-5190019118-A001</v>
          </cell>
          <cell r="C1317" t="str">
            <v>JA</v>
          </cell>
          <cell r="E1317" t="str">
            <v>MARMITA SOBRE MESA 18-24 L</v>
          </cell>
          <cell r="G1317" t="str">
            <v>MOBILIARIO DE COCINA</v>
          </cell>
          <cell r="H1317" t="str">
            <v>EQUIPO</v>
          </cell>
          <cell r="I1317" t="str">
            <v>NO APLICA</v>
          </cell>
          <cell r="N1317">
            <v>51900191</v>
          </cell>
          <cell r="T1317" t="str">
            <v>MARMI-5190019118</v>
          </cell>
          <cell r="U1317" t="str">
            <v>A001</v>
          </cell>
          <cell r="V1317" t="str">
            <v>Quemadores controlados: No
Instalación: No especifica</v>
          </cell>
          <cell r="AB1317" t="str">
            <v>QRO-JunAcla</v>
          </cell>
        </row>
        <row r="1318">
          <cell r="B1318" t="str">
            <v>MARMI-5190019118-B001</v>
          </cell>
          <cell r="C1318" t="str">
            <v>JA</v>
          </cell>
          <cell r="E1318" t="str">
            <v>MARMITA SOBRE MESA 18-24 L</v>
          </cell>
          <cell r="G1318" t="str">
            <v>MOBILIARIO</v>
          </cell>
          <cell r="H1318" t="str">
            <v>EQUIPO</v>
          </cell>
          <cell r="I1318" t="str">
            <v>SIN CLAVE</v>
          </cell>
          <cell r="M1318" t="str">
            <v>519.001.9118</v>
          </cell>
          <cell r="N1318">
            <v>51900191</v>
          </cell>
          <cell r="O1318" t="str">
            <v>Marmita cocina</v>
          </cell>
          <cell r="S1318" t="str">
            <v>CUCOP</v>
          </cell>
          <cell r="T1318" t="str">
            <v>MARMI-5190019118</v>
          </cell>
          <cell r="U1318" t="str">
            <v>B001</v>
          </cell>
          <cell r="AB1318" t="str">
            <v>SLP-JunAcla</v>
          </cell>
        </row>
        <row r="1319">
          <cell r="B1319" t="str">
            <v>MARMI-5236030168-0001</v>
          </cell>
          <cell r="C1319" t="str">
            <v>SI</v>
          </cell>
          <cell r="E1319" t="str">
            <v>MARMITA DE VOLTEO 20 GALONES DE VAPOR (TIPO INDUSTRIAL)</v>
          </cell>
          <cell r="F1319" t="str">
            <v>Marmita de volteo o fija de 20 galones de vapor  (tipo industrial). Recipiente de acero inoxidable. Uso con gas LP. Con quemadores</v>
          </cell>
          <cell r="G1319" t="str">
            <v>MOBILIARIO</v>
          </cell>
          <cell r="H1319" t="str">
            <v>EQUIPO</v>
          </cell>
          <cell r="I1319" t="str">
            <v>SIN CLAVE</v>
          </cell>
          <cell r="M1319" t="str">
            <v>523.603.0168</v>
          </cell>
          <cell r="N1319">
            <v>51900191</v>
          </cell>
          <cell r="O1319" t="str">
            <v>Marmita cocina</v>
          </cell>
          <cell r="S1319" t="str">
            <v>IMSS</v>
          </cell>
          <cell r="T1319" t="str">
            <v>MARMI-5236030168</v>
          </cell>
          <cell r="U1319" t="str">
            <v>0001</v>
          </cell>
          <cell r="W1319">
            <v>0</v>
          </cell>
          <cell r="AB1319" t="str">
            <v>SLP</v>
          </cell>
        </row>
        <row r="1320">
          <cell r="B1320" t="str">
            <v>MARMI-5236030168-A001</v>
          </cell>
          <cell r="C1320" t="str">
            <v>JA</v>
          </cell>
          <cell r="E1320" t="str">
            <v>MARMITA DE VOLTEO 20 GALONES DE VAPOR (TIPO INDUSTRIAL)</v>
          </cell>
          <cell r="G1320" t="str">
            <v>MOBILIARIO DE COCINA</v>
          </cell>
          <cell r="H1320" t="str">
            <v>EQUIPO</v>
          </cell>
          <cell r="I1320" t="str">
            <v>NO APLICA</v>
          </cell>
          <cell r="N1320">
            <v>51900191</v>
          </cell>
          <cell r="T1320" t="str">
            <v>MARMI-5236030168</v>
          </cell>
          <cell r="U1320" t="str">
            <v>A001</v>
          </cell>
          <cell r="V1320" t="str">
            <v>Sistema de apertura o cierre: según la tecnología del fabricante.</v>
          </cell>
          <cell r="AB1320" t="str">
            <v>QRO-JunAcla</v>
          </cell>
        </row>
        <row r="1321">
          <cell r="B1321" t="str">
            <v>MARMI-5236030168-B001</v>
          </cell>
          <cell r="C1321" t="str">
            <v>JA</v>
          </cell>
          <cell r="E1321" t="str">
            <v>MARMITA DE VOLTEO 20 GALONES DE VAPOR (TIPO INDUSTRIAL)</v>
          </cell>
          <cell r="G1321" t="str">
            <v>MOBILIARIO</v>
          </cell>
          <cell r="H1321" t="str">
            <v>EQUIPO</v>
          </cell>
          <cell r="I1321" t="str">
            <v>SIN CLAVE</v>
          </cell>
          <cell r="M1321" t="str">
            <v>523.603.0168</v>
          </cell>
          <cell r="N1321">
            <v>51900191</v>
          </cell>
          <cell r="O1321" t="str">
            <v>Marmita cocina</v>
          </cell>
          <cell r="S1321" t="str">
            <v>IMSS</v>
          </cell>
          <cell r="T1321" t="str">
            <v>MARMI-5236030168</v>
          </cell>
          <cell r="U1321" t="str">
            <v>B001</v>
          </cell>
          <cell r="AB1321" t="str">
            <v>SLP-JunAcla</v>
          </cell>
        </row>
        <row r="1322">
          <cell r="B1322" t="str">
            <v>MARMI-5236030259-0001</v>
          </cell>
          <cell r="C1322" t="str">
            <v>SI</v>
          </cell>
          <cell r="E1322" t="str">
            <v>MARMITA DE VOLTEO 40 GALONES DE VAPOR (TIPO INDUSTRIAL)</v>
          </cell>
          <cell r="F1322" t="str">
            <v>Marmita de volteo o fija de 40 galones de vapor  (tipo industrial). Recipiente de acero inoxidable. Uso con gas LP. Con quemadores</v>
          </cell>
          <cell r="G1322" t="str">
            <v>MOBILIARIO</v>
          </cell>
          <cell r="H1322" t="str">
            <v>EQUIPO</v>
          </cell>
          <cell r="I1322" t="str">
            <v>SIN CLAVE</v>
          </cell>
          <cell r="M1322" t="str">
            <v>523.603.0259</v>
          </cell>
          <cell r="N1322">
            <v>51900191</v>
          </cell>
          <cell r="O1322" t="str">
            <v>Marmita cocina</v>
          </cell>
          <cell r="S1322" t="str">
            <v>IMSS</v>
          </cell>
          <cell r="T1322" t="str">
            <v>MARMI-5236030259</v>
          </cell>
          <cell r="U1322" t="str">
            <v>0001</v>
          </cell>
          <cell r="V1322" t="str">
            <v>Sistema de apertura o cierre: Sí
Capacidad: 40 galones.</v>
          </cell>
          <cell r="W1322">
            <v>0</v>
          </cell>
          <cell r="AB1322" t="str">
            <v>SLP</v>
          </cell>
        </row>
        <row r="1323">
          <cell r="B1323" t="str">
            <v>MARMI-5236030259-A001</v>
          </cell>
          <cell r="C1323" t="str">
            <v>JA</v>
          </cell>
          <cell r="E1323" t="str">
            <v>MARMITA DE VOLTEO 40 GALONES DE VAPOR (TIPO INDUSTRIAL)</v>
          </cell>
          <cell r="G1323" t="str">
            <v>MOBILIARIO DE COCINA</v>
          </cell>
          <cell r="H1323" t="str">
            <v>EQUIPO</v>
          </cell>
          <cell r="I1323" t="str">
            <v>NO APLICA</v>
          </cell>
          <cell r="N1323">
            <v>51900191</v>
          </cell>
          <cell r="T1323" t="str">
            <v>MARMI-5236030259</v>
          </cell>
          <cell r="U1323" t="str">
            <v>A001</v>
          </cell>
          <cell r="V1323" t="str">
            <v>Sistema de apertura o cierre: según la tecnología del fabricante
Capacidad: 20 galones.</v>
          </cell>
          <cell r="AB1323" t="str">
            <v>QRO-JunAcla</v>
          </cell>
        </row>
        <row r="1324">
          <cell r="B1324" t="str">
            <v>MARMI-5236030259-B001</v>
          </cell>
          <cell r="C1324" t="str">
            <v>JA</v>
          </cell>
          <cell r="E1324" t="str">
            <v>MARMITA DE VOLTEO 40 GALONES DE VAPOR (TIPO INDUSTRIAL)</v>
          </cell>
          <cell r="G1324" t="str">
            <v>MOBILIARIO</v>
          </cell>
          <cell r="H1324" t="str">
            <v>EQUIPO</v>
          </cell>
          <cell r="I1324" t="str">
            <v>SIN CLAVE</v>
          </cell>
          <cell r="M1324" t="str">
            <v>523.603.0259</v>
          </cell>
          <cell r="N1324">
            <v>51900191</v>
          </cell>
          <cell r="O1324" t="str">
            <v>Marmita cocina</v>
          </cell>
          <cell r="S1324" t="str">
            <v>IMSS</v>
          </cell>
          <cell r="T1324" t="str">
            <v>MARMI-5236030259</v>
          </cell>
          <cell r="U1324" t="str">
            <v>B001</v>
          </cell>
          <cell r="AB1324" t="str">
            <v>SLP-JunAcla</v>
          </cell>
        </row>
        <row r="1325">
          <cell r="B1325" t="str">
            <v>MARTI-5136180710-0001</v>
          </cell>
          <cell r="C1325" t="str">
            <v>SI</v>
          </cell>
          <cell r="E1325" t="str">
            <v>MARTILLO PERCUSOR GRANDE</v>
          </cell>
          <cell r="F1325" t="str">
            <v>Martillo percusor grande: con percusor, con anillo de hule y mango de metal o nylon o bambú.</v>
          </cell>
          <cell r="G1325" t="str">
            <v>INSTRUMENTAL</v>
          </cell>
          <cell r="H1325" t="str">
            <v>PIEZA</v>
          </cell>
          <cell r="I1325" t="str">
            <v>535.618.0710</v>
          </cell>
          <cell r="J1325" t="str">
            <v>Martillo.  Martillo Percusor con anillo de hule y mango de metal o nylon o bambú. Grande.</v>
          </cell>
          <cell r="M1325">
            <v>5136180710</v>
          </cell>
          <cell r="N1325">
            <v>53200192</v>
          </cell>
          <cell r="O1325" t="str">
            <v>Martillo ortopedico (equipo medico quirurgico)</v>
          </cell>
          <cell r="S1325" t="str">
            <v>IMSS</v>
          </cell>
          <cell r="T1325" t="str">
            <v>MARTI-5136180710</v>
          </cell>
          <cell r="U1325" t="str">
            <v>0001</v>
          </cell>
          <cell r="W1325">
            <v>4</v>
          </cell>
          <cell r="AB1325" t="str">
            <v>SIN</v>
          </cell>
        </row>
        <row r="1326">
          <cell r="B1326" t="str">
            <v>MARTI-5356180710-0001</v>
          </cell>
          <cell r="C1326" t="str">
            <v>SI</v>
          </cell>
          <cell r="E1326" t="str">
            <v>MARTILLO PERCUSOR</v>
          </cell>
          <cell r="G1326" t="str">
            <v>INSTRUMENTAL</v>
          </cell>
          <cell r="H1326" t="str">
            <v>PIEZA</v>
          </cell>
          <cell r="I1326" t="str">
            <v>535.618.0710</v>
          </cell>
          <cell r="J1326" t="str">
            <v>Martillo.  Martillo Percusor con anillo de hule y mango de metal o nylon o bambú. Grande.</v>
          </cell>
          <cell r="N1326">
            <v>53200192</v>
          </cell>
          <cell r="O1326" t="str">
            <v>Martillo ortopedico (equipo medico quirurgico)</v>
          </cell>
          <cell r="S1326" t="str">
            <v>CNI</v>
          </cell>
          <cell r="T1326" t="str">
            <v>MARTI-5356180710</v>
          </cell>
          <cell r="U1326" t="str">
            <v>0001</v>
          </cell>
          <cell r="W1326">
            <v>4</v>
          </cell>
          <cell r="AB1326" t="str">
            <v>TAB</v>
          </cell>
        </row>
        <row r="1327">
          <cell r="B1327" t="str">
            <v>MARTI-5356181429-0001</v>
          </cell>
          <cell r="C1327" t="str">
            <v>SI</v>
          </cell>
          <cell r="E1327" t="str">
            <v>MARTILLO BUCK</v>
          </cell>
          <cell r="F1327" t="str">
            <v>Martillo Buck: con percutor para reflejos con cilindro de hule, mango sólido con aguja y pincel de 180 mm.</v>
          </cell>
          <cell r="G1327" t="str">
            <v>INSTRUMENTAL</v>
          </cell>
          <cell r="H1327" t="str">
            <v>PIEZA</v>
          </cell>
          <cell r="I1327" t="str">
            <v>535.618.1429</v>
          </cell>
          <cell r="J1327" t="str">
            <v>Martillo.  Martillo Buck percutor para reflejos con cilindro de hule mango sólido con aguja y pincel de 180 mm. De longitud.</v>
          </cell>
          <cell r="N1327">
            <v>53200193</v>
          </cell>
          <cell r="O1327" t="str">
            <v>Martillo reflejos (equipo medico quirurgico)</v>
          </cell>
          <cell r="S1327" t="str">
            <v>CNI</v>
          </cell>
          <cell r="T1327" t="str">
            <v>MARTI-5356181429</v>
          </cell>
          <cell r="U1327" t="str">
            <v>0001</v>
          </cell>
          <cell r="V1327" t="str">
            <v>Garantía: 24 meses
Certifcado ISO:13485: No
Certificado FDA o CE o JIS: No
Certificado de acero: No</v>
          </cell>
          <cell r="W1327">
            <v>0</v>
          </cell>
          <cell r="AB1327" t="str">
            <v>QRO</v>
          </cell>
        </row>
        <row r="1328">
          <cell r="B1328" t="str">
            <v>MARTI-5356181429-0002</v>
          </cell>
          <cell r="C1328" t="str">
            <v>TEX</v>
          </cell>
          <cell r="E1328" t="str">
            <v>MARTILLO BUCK PERCUTOR PARA REFLEJOS CON CILINDRO DE HULE MANGO SOLIDO CON AGUJA Y PINCEL DE 180 MM. DE LONGITUD</v>
          </cell>
          <cell r="F1328" t="str">
            <v>Martillo Buck, percutor para reflejos, con cilindro de hule, mango sólido, con aguja y pincel, de 180 mm de longitud</v>
          </cell>
          <cell r="G1328" t="str">
            <v>INSTRUMENTAL</v>
          </cell>
          <cell r="H1328" t="str">
            <v>PIEZA</v>
          </cell>
          <cell r="I1328" t="str">
            <v>535.618.1429</v>
          </cell>
          <cell r="J1328" t="str">
            <v>Martillo.  Martillo Buck percutor para reflejos con cilindro de hule mango sólido con aguja y pincel de 180 mm. De longitud.</v>
          </cell>
          <cell r="N1328">
            <v>53200193</v>
          </cell>
          <cell r="O1328" t="str">
            <v>Martillo reflejos (equipo medico quirurgico)</v>
          </cell>
          <cell r="S1328" t="str">
            <v>CNI</v>
          </cell>
          <cell r="T1328" t="str">
            <v>MARTI-5356181429</v>
          </cell>
          <cell r="U1328" t="str">
            <v>0002</v>
          </cell>
          <cell r="V1328" t="str">
            <v>Garantía: 12 meses
Certifcado ISO:13485: Sí
Certificado FDA o CE o JIS: Sí
Certificado de acero: Sí</v>
          </cell>
          <cell r="AB1328" t="str">
            <v>TEX</v>
          </cell>
        </row>
        <row r="1329">
          <cell r="B1329" t="str">
            <v>MARTI-5356181429-A001</v>
          </cell>
          <cell r="C1329" t="str">
            <v>JA</v>
          </cell>
          <cell r="E1329" t="str">
            <v>MARTILLO BUCK</v>
          </cell>
          <cell r="G1329" t="str">
            <v>INSTRUMENTAL</v>
          </cell>
          <cell r="H1329" t="str">
            <v>PIEZA</v>
          </cell>
          <cell r="I1329" t="str">
            <v>535.618.1429</v>
          </cell>
          <cell r="S1329" t="str">
            <v>CNI</v>
          </cell>
          <cell r="T1329" t="str">
            <v>MARTI-5356181429</v>
          </cell>
          <cell r="U1329" t="str">
            <v>A001</v>
          </cell>
          <cell r="AB1329" t="str">
            <v>GRO-1N-Jun Acla 1V</v>
          </cell>
        </row>
        <row r="1330">
          <cell r="B1330" t="str">
            <v>MASTO-5313412487-0001</v>
          </cell>
          <cell r="C1330" t="str">
            <v>SI</v>
          </cell>
          <cell r="E1330" t="str">
            <v>MASTOGRAFO DIGITAL</v>
          </cell>
          <cell r="G1330" t="str">
            <v>EQUIPO MÉDICO</v>
          </cell>
          <cell r="H1330" t="str">
            <v>EQUIPO</v>
          </cell>
          <cell r="I1330" t="str">
            <v>531.341.2487</v>
          </cell>
          <cell r="S1330" t="str">
            <v>CNI</v>
          </cell>
          <cell r="T1330" t="str">
            <v>MASTO-5313412487</v>
          </cell>
          <cell r="U1330" t="str">
            <v>0001</v>
          </cell>
          <cell r="AB1330" t="str">
            <v>CDMX</v>
          </cell>
        </row>
        <row r="1331">
          <cell r="B1331" t="str">
            <v>MASTO-5316110033-0001</v>
          </cell>
          <cell r="C1331" t="str">
            <v>SI</v>
          </cell>
          <cell r="E1331" t="str">
            <v>MASTOGRAFO DIGITAL CON ESTEREOTAXIA Y TOMOSINTESIS</v>
          </cell>
          <cell r="F1331" t="str">
            <v>Mastógrafo digital con estereotaxia y tomosíntesis. Incluye: generador de RX de alta frecuencia; tubo de RX; detector digital; brazo; rejilla o sistema; antidispersión; sistema de compresión automático y manual; paleta de compresión para mama grande y pequeña; mampara con blindaje; estación de adquisición con pantalla LCD; estación de trabajo.</v>
          </cell>
          <cell r="G1331" t="str">
            <v>EQUIPO MÉDICO</v>
          </cell>
          <cell r="H1331" t="str">
            <v>EQUIPO</v>
          </cell>
          <cell r="I1331" t="str">
            <v>531.611.0033</v>
          </cell>
          <cell r="J1331" t="str">
            <v>Mastógrafo Digital con Estereotaxia y Tomosíntesis. Equipo fijo para realizar estudios radiológicos de mama con adquisición de imagen digital de campo completo con tomosíntesis y estudios de biopsia con fines diagnósticos.</v>
          </cell>
          <cell r="N1331">
            <v>53100136</v>
          </cell>
          <cell r="O1331" t="str">
            <v>Equipo de rayos x (equipo medico quirurgico)</v>
          </cell>
          <cell r="S1331" t="str">
            <v>CNI</v>
          </cell>
          <cell r="T1331" t="str">
            <v>MASTO-5316110033</v>
          </cell>
          <cell r="U1331" t="str">
            <v>0001</v>
          </cell>
          <cell r="V1331" t="str">
            <v>DVD para grabar: No especifica cantindad
Instalación: sí</v>
          </cell>
          <cell r="W1331">
            <v>4</v>
          </cell>
          <cell r="AB1331" t="str">
            <v>_SLP</v>
          </cell>
        </row>
        <row r="1332">
          <cell r="B1332" t="str">
            <v>MASTO-5316110033-0002</v>
          </cell>
          <cell r="C1332" t="str">
            <v>SI</v>
          </cell>
          <cell r="E1332" t="str">
            <v>MASTOGRAFO DIGITAL CON ESTEREOTAXIA Y TOMOSINTESIS</v>
          </cell>
          <cell r="G1332" t="str">
            <v>EQUIPO MÉDICO</v>
          </cell>
          <cell r="H1332" t="str">
            <v>EQUIPO</v>
          </cell>
          <cell r="I1332" t="str">
            <v>531.611.0033</v>
          </cell>
          <cell r="J1332" t="str">
            <v>Mastógrafo Digital con Estereotaxia y Tomosíntesis. Equipo fijo para realizar estudios radiológicos de mama con adquisición de imagen digital de campo completo con tomosíntesis y estudios de biopsia con fines diagnósticos.</v>
          </cell>
          <cell r="N1332">
            <v>53100136</v>
          </cell>
          <cell r="O1332" t="str">
            <v>Equipo de rayos x (equipo medico quirurgico)</v>
          </cell>
          <cell r="S1332" t="str">
            <v>CNI</v>
          </cell>
          <cell r="T1332" t="str">
            <v>MASTO-5316110033</v>
          </cell>
          <cell r="U1332" t="str">
            <v>0002</v>
          </cell>
          <cell r="V1332" t="str">
            <v>Diez cajas con 500 DVDs: Sí
Instalación: sí, con adecuaciones necesarias para cumplir la NOM-229-SSA1-2002</v>
          </cell>
          <cell r="AB1332" t="str">
            <v>SLP</v>
          </cell>
        </row>
        <row r="1333">
          <cell r="B1333" t="str">
            <v>MASTO-5316110033-A002</v>
          </cell>
          <cell r="C1333" t="str">
            <v>JA</v>
          </cell>
          <cell r="E1333" t="str">
            <v>Mastógrafo digital con estereotaxia y tomosíntesis</v>
          </cell>
          <cell r="G1333" t="str">
            <v>EQUIPO MÉDICO</v>
          </cell>
          <cell r="H1333" t="str">
            <v>EQUIPO</v>
          </cell>
          <cell r="I1333" t="str">
            <v>531.611.0033</v>
          </cell>
          <cell r="J1333" t="str">
            <v>Mastógrafo Digital con Estereotaxia y Tomosíntesis. Equipo fijo para realizar estudios radiológicos de mama con adquisición de imagen digital de campo completo con tomosíntesis y estudios de biopsia con fines diagnósticos.</v>
          </cell>
          <cell r="N1333">
            <v>53100136</v>
          </cell>
          <cell r="O1333" t="str">
            <v>Equipo de rayos x (equipo medico quirurgico)</v>
          </cell>
          <cell r="S1333" t="str">
            <v>CNI</v>
          </cell>
          <cell r="T1333" t="str">
            <v>MASTO-5316110033</v>
          </cell>
          <cell r="U1333" t="str">
            <v>A002</v>
          </cell>
          <cell r="AB1333" t="str">
            <v>SLP-JunAcla</v>
          </cell>
        </row>
        <row r="1334">
          <cell r="B1334" t="str">
            <v>MASTO-5316110033-B002</v>
          </cell>
          <cell r="C1334" t="str">
            <v>JA</v>
          </cell>
          <cell r="E1334" t="str">
            <v>MASTOGRAFO DIGITAL CON ESTEREOTAXIA Y TOMOSINTESIS</v>
          </cell>
          <cell r="F1334" t="str">
            <v>Generador de rayos X de alta frecuencia de 5KW o mayor</v>
          </cell>
          <cell r="G1334" t="str">
            <v>EQUIPO MÉDICO</v>
          </cell>
          <cell r="H1334" t="str">
            <v>EQUIPO</v>
          </cell>
          <cell r="I1334" t="str">
            <v>531.611.0033</v>
          </cell>
          <cell r="J1334" t="str">
            <v>Mastógrafo Digital con Estereotaxia y Tomosíntesis. Equipo fijo para realizar estudios radiológicos de mama con adquisición de imagen digital de campo completo con tomosíntesis y estudios de biopsia con fines diagnósticos.</v>
          </cell>
          <cell r="N1334">
            <v>53100136</v>
          </cell>
          <cell r="O1334" t="str">
            <v>Equipo de rayos x (equipo medico quirurgico)</v>
          </cell>
          <cell r="S1334" t="str">
            <v>CNI</v>
          </cell>
          <cell r="T1334" t="str">
            <v>MASTO-5316110033</v>
          </cell>
          <cell r="U1334" t="str">
            <v>B002</v>
          </cell>
          <cell r="AB1334" t="str">
            <v>SLP-JunAcla</v>
          </cell>
        </row>
        <row r="1335">
          <cell r="B1335" t="str">
            <v>MAZOD-5376050166-0001</v>
          </cell>
          <cell r="C1335" t="str">
            <v>SI</v>
          </cell>
          <cell r="E1335" t="str">
            <v>MAZO DE PERCUSION PARA HUESO</v>
          </cell>
          <cell r="F1335" t="str">
            <v>Mazo de percusión para hueso de acero inoxidable cara: 1" (2,5cm), dimensiones: 9,5" (24,1cm), tolerancia +/- 10%.</v>
          </cell>
          <cell r="G1335" t="str">
            <v>INSTRUMENTAL</v>
          </cell>
          <cell r="H1335" t="str">
            <v>PIEZA</v>
          </cell>
          <cell r="I1335" t="str">
            <v>537.605.0166</v>
          </cell>
          <cell r="J1335" t="str">
            <v>Mazo de percusión.</v>
          </cell>
          <cell r="N1335">
            <v>53200192</v>
          </cell>
          <cell r="O1335" t="str">
            <v>Martillo ortopedico (equipo medico quirurgico)</v>
          </cell>
          <cell r="S1335" t="str">
            <v>CNI</v>
          </cell>
          <cell r="T1335" t="str">
            <v>MAZOD-5376050166</v>
          </cell>
          <cell r="U1335" t="str">
            <v>0001</v>
          </cell>
          <cell r="W1335">
            <v>0</v>
          </cell>
          <cell r="AB1335" t="str">
            <v>TAB</v>
          </cell>
        </row>
        <row r="1336">
          <cell r="B1336" t="str">
            <v>MECHE-5336040026-0001</v>
          </cell>
          <cell r="C1336" t="str">
            <v>SI</v>
          </cell>
          <cell r="E1336" t="str">
            <v>MECHERO ALTA TEMPERATURA</v>
          </cell>
          <cell r="G1336" t="str">
            <v>EQUIPO DE LABORATORIO</v>
          </cell>
          <cell r="H1336" t="str">
            <v>PZA</v>
          </cell>
          <cell r="I1336" t="str">
            <v>533.022.0012</v>
          </cell>
          <cell r="N1336">
            <v>56200374</v>
          </cell>
          <cell r="S1336" t="str">
            <v>CNI</v>
          </cell>
          <cell r="T1336" t="str">
            <v>MECHE-5336040026</v>
          </cell>
          <cell r="U1336" t="str">
            <v>0001</v>
          </cell>
          <cell r="AB1336" t="str">
            <v>CMM</v>
          </cell>
        </row>
        <row r="1337">
          <cell r="B1337" t="str">
            <v>MECHE-5336040042-0001</v>
          </cell>
          <cell r="C1337" t="str">
            <v>SI</v>
          </cell>
          <cell r="E1337" t="str">
            <v>MECHERO DE METAL INOXIDABLE CON QUEMADOR TIPO BUNSEN</v>
          </cell>
          <cell r="F1337" t="str">
            <v>Mechero de metal inoxidable con quemador tipo Bunsen. Regulador de flama. Altura 14 cm. Con rejilla de 30 mm de diámetro.</v>
          </cell>
          <cell r="G1337" t="str">
            <v>EQUIPO DE LABORATORIO</v>
          </cell>
          <cell r="H1337" t="str">
            <v>PIEZA</v>
          </cell>
          <cell r="I1337" t="str">
            <v>533.604.0042</v>
          </cell>
          <cell r="J1337" t="str">
            <v>Mecheros Mechero de metal inoxidable con quemador tipo bunsen. Con regulador de flama punta estabilizadora. Con manguera adecuada de hule látex de 2 a 3 metros de longitud. Altura 14 cm.</v>
          </cell>
          <cell r="N1337">
            <v>56200374</v>
          </cell>
          <cell r="O1337" t="str">
            <v>Quemador gas</v>
          </cell>
          <cell r="S1337" t="str">
            <v>CNI</v>
          </cell>
          <cell r="T1337" t="str">
            <v>MECHE-5336040042</v>
          </cell>
          <cell r="U1337" t="str">
            <v>0001</v>
          </cell>
          <cell r="V1337" t="str">
            <v>Múltiples diferencias con 0002</v>
          </cell>
          <cell r="W1337">
            <v>0</v>
          </cell>
          <cell r="AB1337" t="str">
            <v>SLP</v>
          </cell>
        </row>
        <row r="1338">
          <cell r="B1338" t="str">
            <v>MECHE-5336040042-0002</v>
          </cell>
          <cell r="C1338" t="str">
            <v>TEX</v>
          </cell>
          <cell r="E1338" t="str">
            <v>MECHERO ELECTRICO</v>
          </cell>
          <cell r="F1338" t="str">
            <v xml:space="preserve">Mechero eléctrico. Con indicador y/o botón de encendido. Con regulador de flama o de potencia. Temperatura de operación de al menos 600 °C. </v>
          </cell>
          <cell r="G1338" t="str">
            <v>EQUIPO DE LABORATORIO</v>
          </cell>
          <cell r="H1338" t="str">
            <v>PIEZA</v>
          </cell>
          <cell r="I1338" t="str">
            <v>533.604.0042</v>
          </cell>
          <cell r="J1338" t="str">
            <v>Mecheros Mechero de metal inoxidable con quemador tipo bunsen. Con regulador de flama punta estabilizadora. Con manguera adecuada de hule látex de 2 a 3 metros de longitud. Altura 14 cm.</v>
          </cell>
          <cell r="N1338">
            <v>56200374</v>
          </cell>
          <cell r="O1338" t="str">
            <v>Quemador gas</v>
          </cell>
          <cell r="S1338" t="str">
            <v>CNI</v>
          </cell>
          <cell r="T1338" t="str">
            <v>MECHE-5336040042</v>
          </cell>
          <cell r="U1338" t="str">
            <v>0002</v>
          </cell>
          <cell r="V1338" t="str">
            <v>Múltiples diferencias con 0001</v>
          </cell>
          <cell r="AB1338" t="str">
            <v>TEX</v>
          </cell>
        </row>
        <row r="1339">
          <cell r="B1339" t="str">
            <v>MEDID-5316140382-0001</v>
          </cell>
          <cell r="C1339" t="str">
            <v>SI</v>
          </cell>
          <cell r="E1339" t="str">
            <v>MEDIDOR DE GRASA CORPORAL ELECTRONICO</v>
          </cell>
          <cell r="G1339" t="str">
            <v>EQUIPO MÉDICO</v>
          </cell>
          <cell r="H1339" t="str">
            <v>EQUIPO</v>
          </cell>
          <cell r="I1339" t="str">
            <v>531.614.0382</v>
          </cell>
          <cell r="J1339" t="str">
            <v>Medidor de grasa corporal electrónico.. Espectrofotómetro computarizado de luz infrarroja para medición de tejido adiposo subcutáneo masa no grasa y agua corporal. Equipo electrónico portátil con lector óptico con rango de medición de 900 a 950 nm de masa grasa 1025 a 1075 nm de masa no grasa y 950 a 1050 nm de agua corporal. Con microcomputadora integrada que proporcione información de: cálculo del gasto energético basal evaluación del estado de nutrición impresión de gráficas del ritmo de pérdida o ganancia de peso y porcentaje de grasa en función del tiempo impresión del análisis de composición corporal. Programa para el cálculo del gasto de energía para 60 actividades. Tablas de referencia de peso según estatura sexo y constitución física. Programa para el análisis y clasificación de la condición física. Impresora térmica con adaptador A/C cortadora de papel y lector óptico.</v>
          </cell>
          <cell r="N1339">
            <v>53100862</v>
          </cell>
          <cell r="O1339" t="str">
            <v>Equipo e instrumental para mediciones de masa</v>
          </cell>
          <cell r="S1339" t="str">
            <v>CNI</v>
          </cell>
          <cell r="T1339" t="str">
            <v>MEDID-5316140382</v>
          </cell>
          <cell r="U1339" t="str">
            <v>0001</v>
          </cell>
          <cell r="AB1339" t="str">
            <v>SON 2</v>
          </cell>
        </row>
        <row r="1340">
          <cell r="B1340" t="str">
            <v>MEKAR-5116191393-0001</v>
          </cell>
          <cell r="C1340" t="str">
            <v>SI</v>
          </cell>
          <cell r="E1340" t="str">
            <v>MESA SENCILLA PARA GABINETE TIPO KARDEX</v>
          </cell>
          <cell r="F1340" t="str">
            <v>Mesa sencilla para gabinete tipo kardex en lámina de acero al carbono rolado en frío, color negro. Dimensiones:Frente 30 cm; profundidad 70 cm; altura 75 cm.</v>
          </cell>
          <cell r="G1340" t="str">
            <v>MOBILIARIO</v>
          </cell>
          <cell r="H1340" t="str">
            <v>PIEZA</v>
          </cell>
          <cell r="I1340" t="str">
            <v>SIN CLAVE</v>
          </cell>
          <cell r="M1340" t="str">
            <v>511.619.1393</v>
          </cell>
          <cell r="N1340">
            <v>51100040</v>
          </cell>
          <cell r="O1340" t="str">
            <v>Mesa</v>
          </cell>
          <cell r="S1340" t="str">
            <v>IMSS</v>
          </cell>
          <cell r="T1340" t="str">
            <v>MEKAR-5116191393</v>
          </cell>
          <cell r="U1340" t="str">
            <v>0001</v>
          </cell>
          <cell r="W1340">
            <v>0</v>
          </cell>
          <cell r="AB1340" t="str">
            <v>SLP</v>
          </cell>
        </row>
        <row r="1341">
          <cell r="B1341" t="str">
            <v>MESAB-5110004300-0001</v>
          </cell>
          <cell r="C1341" t="str">
            <v>SI</v>
          </cell>
          <cell r="E1341" t="str">
            <v>MESA BINARIA DE 1.20X0.40 M</v>
          </cell>
          <cell r="F1341" t="str">
            <v>Mesa binaria de 1.20x0.40 m de acero tubular, acabado en color negro, cubierta en melamina blanca a dos caras.</v>
          </cell>
          <cell r="G1341" t="str">
            <v>MOBILIARIO</v>
          </cell>
          <cell r="H1341" t="str">
            <v>PIEZA</v>
          </cell>
          <cell r="I1341" t="str">
            <v>SIN CLAVE</v>
          </cell>
          <cell r="M1341" t="str">
            <v>511.000.4300</v>
          </cell>
          <cell r="N1341">
            <v>51100009</v>
          </cell>
          <cell r="O1341" t="str">
            <v>Banca</v>
          </cell>
          <cell r="P1341">
            <v>51100043</v>
          </cell>
          <cell r="Q1341" t="str">
            <v>Mesa auxiliar de metal</v>
          </cell>
          <cell r="S1341" t="str">
            <v>CUCOP 2</v>
          </cell>
          <cell r="T1341" t="str">
            <v>MESAB-5110004300</v>
          </cell>
          <cell r="U1341" t="str">
            <v>0001</v>
          </cell>
          <cell r="W1341">
            <v>0</v>
          </cell>
          <cell r="AB1341" t="str">
            <v>TAB</v>
          </cell>
        </row>
        <row r="1342">
          <cell r="B1342" t="str">
            <v>MESAC-5110004000-0001</v>
          </cell>
          <cell r="C1342" t="str">
            <v>SI</v>
          </cell>
          <cell r="E1342" t="str">
            <v>MESA ELECTRICA CALIENTE MOVIL DE DOS CHAROLAS</v>
          </cell>
          <cell r="G1342" t="str">
            <v>MOBILIARIO</v>
          </cell>
          <cell r="H1342" t="str">
            <v>PIEZA</v>
          </cell>
          <cell r="I1342" t="str">
            <v>SIN CLAVE</v>
          </cell>
          <cell r="N1342">
            <v>51100040</v>
          </cell>
          <cell r="O1342" t="str">
            <v>Mesa</v>
          </cell>
          <cell r="S1342" t="str">
            <v>CUCOP</v>
          </cell>
          <cell r="T1342" t="str">
            <v>MESAC-5110004000</v>
          </cell>
          <cell r="U1342" t="str">
            <v>0001</v>
          </cell>
          <cell r="V1342" t="str">
            <v>Dimensiones: Frente 125 cm, fondo 70 cm, altura 90 cm
Soporte: 250 kg
Material: Varios</v>
          </cell>
          <cell r="AB1342" t="str">
            <v>SON 2</v>
          </cell>
        </row>
        <row r="1343">
          <cell r="B1343" t="str">
            <v>MESAC-5110004000-0180</v>
          </cell>
          <cell r="C1343" t="str">
            <v>SI</v>
          </cell>
          <cell r="E1343" t="str">
            <v>MESA DE 180 CM FREGADERO CENTRAL Y CAJONES</v>
          </cell>
          <cell r="G1343" t="str">
            <v>MOBILIARIO</v>
          </cell>
          <cell r="H1343" t="str">
            <v>PIEZA</v>
          </cell>
          <cell r="I1343" t="str">
            <v>SIN CLAVE</v>
          </cell>
          <cell r="M1343" t="str">
            <v>511.000.4000</v>
          </cell>
          <cell r="N1343">
            <v>51100040</v>
          </cell>
          <cell r="O1343" t="str">
            <v>Mesa</v>
          </cell>
          <cell r="S1343" t="str">
            <v>CUCOP</v>
          </cell>
          <cell r="T1343" t="str">
            <v>MESAC-5110004000</v>
          </cell>
          <cell r="U1343" t="str">
            <v>0180</v>
          </cell>
          <cell r="V1343" t="str">
            <v>Dimensiones:  Frente 180 cm, profundidad 70 cm, altura 100 cm
Soporte: 250 kg mínimo
Material: Varios</v>
          </cell>
          <cell r="W1343">
            <v>0</v>
          </cell>
          <cell r="AB1343" t="str">
            <v>SON</v>
          </cell>
        </row>
        <row r="1344">
          <cell r="B1344" t="str">
            <v>MESAC-5110004300-0001</v>
          </cell>
          <cell r="C1344" t="str">
            <v>SI</v>
          </cell>
          <cell r="E1344" t="str">
            <v>MESA CIRCULAR DIAMETRO DE 0.90 M</v>
          </cell>
          <cell r="F1344" t="str">
            <v>Mesa circular de 0.90 m de diametro y 0.75 m de altura, cubierta en MDF.</v>
          </cell>
          <cell r="G1344" t="str">
            <v>MOBILIARIO</v>
          </cell>
          <cell r="H1344" t="str">
            <v>JUEGO</v>
          </cell>
          <cell r="I1344" t="str">
            <v>SIN CLAVE</v>
          </cell>
          <cell r="M1344" t="str">
            <v>511.000.4300</v>
          </cell>
          <cell r="N1344">
            <v>51100009</v>
          </cell>
          <cell r="O1344" t="str">
            <v>Banca</v>
          </cell>
          <cell r="P1344">
            <v>51100043</v>
          </cell>
          <cell r="Q1344" t="str">
            <v>Mesa auxiliar de metal</v>
          </cell>
          <cell r="S1344" t="str">
            <v>CUCOP 2</v>
          </cell>
          <cell r="T1344" t="str">
            <v>MESAC-5110004300</v>
          </cell>
          <cell r="U1344" t="str">
            <v>0001</v>
          </cell>
          <cell r="W1344">
            <v>0</v>
          </cell>
          <cell r="AB1344" t="str">
            <v>TAB</v>
          </cell>
        </row>
        <row r="1345">
          <cell r="B1345" t="str">
            <v>MESAC-5110006200-0001</v>
          </cell>
          <cell r="C1345" t="str">
            <v>SI</v>
          </cell>
          <cell r="E1345" t="str">
            <v>MESA DE JUNTAS CIRCULAR DE 1.20 M</v>
          </cell>
          <cell r="F1345" t="str">
            <v>Mesa de juntas circular de 1.20 m, con soporte metálico, cubierta en madera MDF, acabado en color negro.</v>
          </cell>
          <cell r="G1345" t="str">
            <v>MOBILIARIO</v>
          </cell>
          <cell r="H1345" t="str">
            <v>JUEGO</v>
          </cell>
          <cell r="I1345" t="str">
            <v>SIN CLAVE</v>
          </cell>
          <cell r="M1345" t="str">
            <v>511.000.6200</v>
          </cell>
          <cell r="N1345">
            <v>51100009</v>
          </cell>
          <cell r="O1345" t="str">
            <v>Banca</v>
          </cell>
          <cell r="P1345">
            <v>51100062</v>
          </cell>
          <cell r="Q1345" t="str">
            <v>Mesa de trabajo</v>
          </cell>
          <cell r="S1345" t="str">
            <v>CUCOP 2</v>
          </cell>
          <cell r="T1345" t="str">
            <v>MESAC-5110006200</v>
          </cell>
          <cell r="U1345" t="str">
            <v>0001</v>
          </cell>
          <cell r="W1345">
            <v>0</v>
          </cell>
          <cell r="AB1345" t="str">
            <v>TAB</v>
          </cell>
        </row>
        <row r="1346">
          <cell r="B1346" t="str">
            <v>MESAC-5112630296-0001</v>
          </cell>
          <cell r="C1346" t="str">
            <v>SI</v>
          </cell>
          <cell r="E1346" t="str">
            <v>MESA REDONDA CON 4 SILLAS</v>
          </cell>
          <cell r="G1346" t="str">
            <v>MOBILIARIO</v>
          </cell>
          <cell r="H1346" t="str">
            <v>JUEGO</v>
          </cell>
          <cell r="I1346" t="str">
            <v>SIN CLAVE</v>
          </cell>
          <cell r="N1346">
            <v>51100040</v>
          </cell>
          <cell r="O1346" t="str">
            <v>Mesa</v>
          </cell>
          <cell r="S1346" t="str">
            <v>OTRA</v>
          </cell>
          <cell r="T1346" t="str">
            <v>MESAC-5112630296</v>
          </cell>
          <cell r="U1346" t="str">
            <v>0001</v>
          </cell>
          <cell r="AB1346" t="str">
            <v>SON 2</v>
          </cell>
        </row>
        <row r="1347">
          <cell r="B1347" t="str">
            <v>MESAE-5316165082-0001</v>
          </cell>
          <cell r="C1347" t="str">
            <v>SI</v>
          </cell>
          <cell r="E1347" t="str">
            <v>MESA DE EXPLORACION PROCTOLOGICA</v>
          </cell>
          <cell r="G1347" t="str">
            <v>MOBILIARIO MÉDICO</v>
          </cell>
          <cell r="H1347" t="str">
            <v>EQUIPO</v>
          </cell>
          <cell r="I1347" t="str">
            <v>531.616.5082</v>
          </cell>
          <cell r="J1347" t="str">
            <v>Mesa de exploración proctológica. Mesa para facilitar la exploración y realizar los estudios y procedimientos proctológicos. Con las siguientes características seleccionables de acuerdo a las necesidades de las unidades médicas: mesa con base columna y rieles laterales. Tablero giratorio. Longitud total con extensión de cabecera y piernas. Con mínimo dos secciones de: cabecera y dorso pelvis y miembros pélvicos abatibles. Acción electro-hidráulica de movimientos: elevación y descenso Trendelemburg. Sistema articular entre las placas pélvica y de miembros pélvicos para dar posición proctológica o de navaja sevillana. Cojín.</v>
          </cell>
          <cell r="N1347">
            <v>53100235</v>
          </cell>
          <cell r="O1347" t="str">
            <v>Mesa exploracion (equipo medico quirurgico)</v>
          </cell>
          <cell r="S1347" t="str">
            <v>CNI</v>
          </cell>
          <cell r="T1347" t="str">
            <v>MESAE-5316165082</v>
          </cell>
          <cell r="U1347" t="str">
            <v>0001</v>
          </cell>
          <cell r="AB1347" t="str">
            <v>SON 2</v>
          </cell>
        </row>
        <row r="1348">
          <cell r="B1348" t="str">
            <v>MESAE-5640020409-0001</v>
          </cell>
          <cell r="C1348" t="str">
            <v>SI</v>
          </cell>
          <cell r="E1348" t="str">
            <v>MESA DE ESTABILIDAD</v>
          </cell>
          <cell r="G1348" t="str">
            <v>MOBILIARIO MÉDICO</v>
          </cell>
          <cell r="H1348" t="str">
            <v>PIEZA</v>
          </cell>
          <cell r="I1348" t="str">
            <v>564.002.0409</v>
          </cell>
          <cell r="J1348" t="str">
            <v>Mesa de estabilidad elaborada de material rígido lavable de 25 a 30 x 65 a 70 cm con soporte acojinado ajustable a la rodilla y la cadera correas de velcro fijas de la estructura ajustables a los niveles de los tobillos 4 aditamentos que permiten ajustar el grosor y anchura de las caderas plataforma para los pies ajustable base firme que evite cualquier grado de inclinación 75 a 80 cm puerta que permite su abertura hasta 180 grados cubierta de la mesa ajustable altura ajustable de 85 a 135 cm dimensiones máximo 80 x 80 cm.</v>
          </cell>
          <cell r="N1348">
            <v>51100040</v>
          </cell>
          <cell r="O1348" t="str">
            <v>Mesa</v>
          </cell>
          <cell r="S1348" t="str">
            <v>CNI</v>
          </cell>
          <cell r="T1348" t="str">
            <v>MESAE-5640020409</v>
          </cell>
          <cell r="U1348" t="str">
            <v>0001</v>
          </cell>
          <cell r="W1348">
            <v>0</v>
          </cell>
          <cell r="AB1348" t="str">
            <v>NAY</v>
          </cell>
        </row>
        <row r="1349">
          <cell r="B1349" t="str">
            <v>MESAI-5316160166-0001</v>
          </cell>
          <cell r="C1349" t="str">
            <v>SI</v>
          </cell>
          <cell r="E1349" t="str">
            <v>MESA INCLINABLE</v>
          </cell>
          <cell r="G1349" t="str">
            <v>MOBILIARIO MÉDICO</v>
          </cell>
          <cell r="H1349" t="str">
            <v>PIEZA</v>
          </cell>
          <cell r="I1349" t="str">
            <v>531.616.0166</v>
          </cell>
          <cell r="J1349" t="str">
            <v>Mesa inclinable. Mesa utilizada para la reeducación del mecanismo de balance afectado por largos periodos en cama y la rehabilitación funcional. Con las siguientes características seleccionables de acuerdo a las necesidades de las unidades médicas: Mesa electromecánica medidas consola de mando electromecánico mesa de trabajo con inclinación graduable con indicador de ángulo seleccionados desmontable base rodable con sistema de frenado con bandas de sujeción tablero para pies.</v>
          </cell>
          <cell r="N1349">
            <v>51100040</v>
          </cell>
          <cell r="O1349" t="str">
            <v>Mesa</v>
          </cell>
          <cell r="S1349" t="str">
            <v>CNI</v>
          </cell>
          <cell r="T1349" t="str">
            <v>MESAI-5316160166</v>
          </cell>
          <cell r="U1349" t="str">
            <v>0001</v>
          </cell>
          <cell r="W1349">
            <v>0</v>
          </cell>
          <cell r="AB1349" t="str">
            <v>NAY</v>
          </cell>
        </row>
        <row r="1350">
          <cell r="B1350" t="str">
            <v>MESAJ-5110004300-0240</v>
          </cell>
          <cell r="C1350" t="str">
            <v>SI</v>
          </cell>
          <cell r="E1350" t="str">
            <v>MESA DE JUNTAS OVAL DE 2.40X1.20 M</v>
          </cell>
          <cell r="F1350" t="str">
            <v>Mesa de juntas oval de 2.40x1.20 m. Cubierta de MDF o similar con cubierta de laminado plástico color caoba o maple. Estructura tubular de acero rolado en frío</v>
          </cell>
          <cell r="G1350" t="str">
            <v>MOBILIARIO</v>
          </cell>
          <cell r="H1350" t="str">
            <v>JUEGO</v>
          </cell>
          <cell r="I1350" t="str">
            <v>SIN CLAVE</v>
          </cell>
          <cell r="M1350" t="str">
            <v>511.000.4300</v>
          </cell>
          <cell r="N1350">
            <v>51100054</v>
          </cell>
          <cell r="O1350" t="str">
            <v>Mesa de centro de metal</v>
          </cell>
          <cell r="P1350">
            <v>51100043</v>
          </cell>
          <cell r="Q1350" t="str">
            <v>Mesa auxiliar de metal</v>
          </cell>
          <cell r="S1350" t="str">
            <v>CUCOP 2</v>
          </cell>
          <cell r="T1350" t="str">
            <v>MESAJ-5110004300</v>
          </cell>
          <cell r="U1350" t="str">
            <v>0240</v>
          </cell>
          <cell r="W1350">
            <v>0</v>
          </cell>
          <cell r="AB1350" t="str">
            <v>TAB</v>
          </cell>
        </row>
        <row r="1351">
          <cell r="B1351" t="str">
            <v>MESAJ-5110004300-A240</v>
          </cell>
          <cell r="C1351" t="str">
            <v>JA</v>
          </cell>
          <cell r="E1351" t="str">
            <v>MESA DE JUNTAS OVAL DE 2.40X1.20 M</v>
          </cell>
          <cell r="F1351" t="str">
            <v>Cubierta de MDF o similar con cubierta de laminado plástico color caoba o maple de al menos 30 mm de espesor</v>
          </cell>
          <cell r="G1351" t="str">
            <v>MOBILIARIO</v>
          </cell>
          <cell r="H1351" t="str">
            <v>PIEZA</v>
          </cell>
          <cell r="I1351" t="str">
            <v>SIN CLAVE</v>
          </cell>
          <cell r="M1351" t="str">
            <v>511.000.4300</v>
          </cell>
          <cell r="N1351">
            <v>51100054</v>
          </cell>
          <cell r="O1351" t="str">
            <v>Mesa de centro de metal</v>
          </cell>
          <cell r="P1351">
            <v>51100043</v>
          </cell>
          <cell r="Q1351" t="str">
            <v>Mesa auxiliar de metal</v>
          </cell>
          <cell r="S1351" t="str">
            <v>CUCOP 2</v>
          </cell>
          <cell r="T1351" t="str">
            <v>MESAJ-5110004300</v>
          </cell>
          <cell r="U1351" t="str">
            <v>A240</v>
          </cell>
          <cell r="AB1351" t="str">
            <v>TAB-GRA-JunAcla</v>
          </cell>
        </row>
        <row r="1352">
          <cell r="B1352" t="str">
            <v>MESAJ-5110005600-0001</v>
          </cell>
          <cell r="C1352" t="str">
            <v>SI</v>
          </cell>
          <cell r="E1352" t="str">
            <v>MESA DE JUNTAS DE 150 CM</v>
          </cell>
          <cell r="F1352" t="str">
            <v xml:space="preserve">Mesa de juntas circular de 150 cm, altura 75 cm. Cubierta de melamina termofusionada. Estructura tubular de acero rolado en frío. </v>
          </cell>
          <cell r="G1352" t="str">
            <v>MOBILIARIO</v>
          </cell>
          <cell r="H1352" t="str">
            <v>JUEGO</v>
          </cell>
          <cell r="I1352" t="str">
            <v>SIN CLAVE</v>
          </cell>
          <cell r="M1352" t="str">
            <v>511.000.5600</v>
          </cell>
          <cell r="N1352">
            <v>51100054</v>
          </cell>
          <cell r="O1352" t="str">
            <v>Mesa de centro de metal</v>
          </cell>
          <cell r="P1352">
            <v>51100056</v>
          </cell>
          <cell r="Q1352" t="str">
            <v>Mesa de juntas</v>
          </cell>
          <cell r="S1352" t="str">
            <v>CUCOP 2</v>
          </cell>
          <cell r="T1352" t="str">
            <v>MESAJ-5110005600</v>
          </cell>
          <cell r="U1352" t="str">
            <v>0001</v>
          </cell>
          <cell r="W1352">
            <v>0</v>
          </cell>
          <cell r="AB1352" t="str">
            <v>TAB</v>
          </cell>
        </row>
        <row r="1353">
          <cell r="B1353" t="str">
            <v>MESAL-5110006300-0302</v>
          </cell>
          <cell r="C1353" t="str">
            <v>SI</v>
          </cell>
          <cell r="E1353" t="str">
            <v>MESA BAJA EN “L”</v>
          </cell>
          <cell r="F1353" t="str">
            <v>Mesa a muro baja en “L”: un módulo de 0.74m x 0.762m x 0.94m (largo x ancho x altura); el otro módulo de 4.0m x 0.762m x 0.94m (largox ancho x altura). Estructura de perfil tubular cuadrado y cubierta de lámina de acero inoxidable AISI 304.</v>
          </cell>
          <cell r="G1353" t="str">
            <v>MOBILIARIO</v>
          </cell>
          <cell r="H1353" t="str">
            <v>PIEZA</v>
          </cell>
          <cell r="I1353" t="str">
            <v>SIN CLAVE</v>
          </cell>
          <cell r="M1353" t="str">
            <v>511.000.6300</v>
          </cell>
          <cell r="N1353">
            <v>51100040</v>
          </cell>
          <cell r="O1353" t="str">
            <v>Mesa</v>
          </cell>
          <cell r="P1353">
            <v>51100063</v>
          </cell>
          <cell r="Q1353" t="str">
            <v>Mesa de trabajo de madera</v>
          </cell>
          <cell r="S1353" t="str">
            <v>CUCOP 2</v>
          </cell>
          <cell r="T1353" t="str">
            <v>MESAL-5110006300</v>
          </cell>
          <cell r="U1353" t="str">
            <v>0302</v>
          </cell>
          <cell r="V1353" t="str">
            <v>Dimensiones Módulo 1:  Frente 3.024 m, fondo 0.762 m y alto 0.79 m 
Dimensiones Módulo 2: Frente 2.19 m, fondo 0.762 m y alto 0.79m 
Soporte: 350 kg por módulo
Material: Varios</v>
          </cell>
          <cell r="W1353">
            <v>0</v>
          </cell>
          <cell r="AB1353" t="str">
            <v>TAB</v>
          </cell>
        </row>
        <row r="1354">
          <cell r="B1354" t="str">
            <v>MESAL-5110006300-0400</v>
          </cell>
          <cell r="C1354" t="str">
            <v>SI</v>
          </cell>
          <cell r="E1354" t="str">
            <v xml:space="preserve">MESA ALTA EN “L” </v>
          </cell>
          <cell r="F1354" t="str">
            <v>Mesa alta en “L": un módulo de 0.74m x 0.762m x 0.94m (largox ancho x altura); el otro módulo de 4.0m x 0.762m x 0.94m (largo x ancho x altura). Estructura de perfil tubular cuadrado y cubierta de lámina de acero inoxidable AISI 304.</v>
          </cell>
          <cell r="G1354" t="str">
            <v>MOBILIARIO</v>
          </cell>
          <cell r="H1354" t="str">
            <v>PIEZA</v>
          </cell>
          <cell r="I1354" t="str">
            <v>SIN CLAVE</v>
          </cell>
          <cell r="M1354" t="str">
            <v>511.000.6300</v>
          </cell>
          <cell r="N1354">
            <v>51100077</v>
          </cell>
          <cell r="O1354" t="str">
            <v>Modulo desarmable</v>
          </cell>
          <cell r="P1354">
            <v>51100063</v>
          </cell>
          <cell r="Q1354" t="str">
            <v>Mesa de trabajo de madera</v>
          </cell>
          <cell r="S1354" t="str">
            <v>CUCOP 2</v>
          </cell>
          <cell r="T1354" t="str">
            <v>MESAL-5110006300</v>
          </cell>
          <cell r="U1354" t="str">
            <v>0400</v>
          </cell>
          <cell r="V1354" t="str">
            <v>Dimensiones Módulo 1:  Frente 0.74 m, fondo 0.762 m y alto 0.94 m
Dimensiones Módulo 2:  Frente 4.0 m, fondo 0.762 m y alto 0.94 m 
Soporte: 350 kg por módulo
Material: Varios</v>
          </cell>
          <cell r="W1354">
            <v>0</v>
          </cell>
          <cell r="AB1354" t="str">
            <v>TAB</v>
          </cell>
        </row>
        <row r="1355">
          <cell r="B1355" t="str">
            <v>MESAM-5110005600-0001</v>
          </cell>
          <cell r="C1355" t="str">
            <v>SI</v>
          </cell>
          <cell r="E1355" t="str">
            <v>MESA DE JUNTAS MODULAR DE 220X100 CM</v>
          </cell>
          <cell r="F1355" t="str">
            <v>Mesa de juntas modular de 220x100x78. Cubierta fabricada en panel sólido de aglomerado, base melamina. Columnas verticales y bases en lámina de acero CR. Con preparaciones internas para la conducción de cableado.</v>
          </cell>
          <cell r="G1355" t="str">
            <v>MOBILIARIO</v>
          </cell>
          <cell r="H1355" t="str">
            <v>JUEGO</v>
          </cell>
          <cell r="I1355" t="str">
            <v>SIN CLAVE</v>
          </cell>
          <cell r="M1355" t="str">
            <v>511.000.5600</v>
          </cell>
          <cell r="N1355">
            <v>51100054</v>
          </cell>
          <cell r="O1355" t="str">
            <v>Mesa de centro de metal</v>
          </cell>
          <cell r="P1355">
            <v>51100056</v>
          </cell>
          <cell r="Q1355" t="str">
            <v>Mesa de juntas</v>
          </cell>
          <cell r="S1355" t="str">
            <v>CUCOP 2</v>
          </cell>
          <cell r="T1355" t="str">
            <v>MESAM-5110005600</v>
          </cell>
          <cell r="U1355" t="str">
            <v>0001</v>
          </cell>
          <cell r="W1355">
            <v>0</v>
          </cell>
          <cell r="AB1355" t="str">
            <v>TAB</v>
          </cell>
        </row>
        <row r="1356">
          <cell r="B1356" t="str">
            <v>MESAM-5110006200-0001</v>
          </cell>
          <cell r="C1356" t="str">
            <v>SI</v>
          </cell>
          <cell r="E1356" t="str">
            <v>MESA DE JUNTAS MODULAR DE 4.48X2.40 M</v>
          </cell>
          <cell r="F1356" t="str">
            <v>Mesa de juntas modular de 4.48x2.40 m, con cubiertas tipo trapezoidales y rectangulares, en láminas de plástico y soportería metálica. Columnas verticales y bases en lámina de acero CR. Con preparaciones internas para la conducción de cableado.</v>
          </cell>
          <cell r="G1356" t="str">
            <v>MOBILIARIO</v>
          </cell>
          <cell r="H1356" t="str">
            <v>PIEZA</v>
          </cell>
          <cell r="I1356" t="str">
            <v>SIN CLAVE</v>
          </cell>
          <cell r="M1356" t="str">
            <v>511.000.6200</v>
          </cell>
          <cell r="N1356">
            <v>51100009</v>
          </cell>
          <cell r="O1356" t="str">
            <v>Banca</v>
          </cell>
          <cell r="P1356">
            <v>51100062</v>
          </cell>
          <cell r="Q1356" t="str">
            <v>Mesa de trabajo</v>
          </cell>
          <cell r="S1356" t="str">
            <v>CUCOP 2</v>
          </cell>
          <cell r="T1356" t="str">
            <v>MESAM-5110006200</v>
          </cell>
          <cell r="U1356" t="str">
            <v>0001</v>
          </cell>
          <cell r="W1356">
            <v>0</v>
          </cell>
          <cell r="AB1356" t="str">
            <v>TAB</v>
          </cell>
        </row>
        <row r="1357">
          <cell r="B1357" t="str">
            <v>MESAO-5316160125-0001</v>
          </cell>
          <cell r="C1357" t="str">
            <v>SI</v>
          </cell>
          <cell r="E1357" t="str">
            <v>MESA ORTOPEDICA INFANTIL</v>
          </cell>
          <cell r="G1357" t="str">
            <v>MOBILIARIO MÉDICO</v>
          </cell>
          <cell r="H1357" t="str">
            <v>PIEZA</v>
          </cell>
          <cell r="I1357" t="str">
            <v>531.616.0125</v>
          </cell>
          <cell r="J1357" t="str">
            <v>Mesa ortopédica infantil. Mesa ortopédica infantil tipo Bernstein de aluminio anodizado altura y longitud ajustable con soporte pélvico.</v>
          </cell>
          <cell r="N1357">
            <v>51100040</v>
          </cell>
          <cell r="O1357" t="str">
            <v>Mesa</v>
          </cell>
          <cell r="S1357" t="str">
            <v>CNI</v>
          </cell>
          <cell r="T1357" t="str">
            <v>MESAO-5316160125</v>
          </cell>
          <cell r="U1357" t="str">
            <v>0001</v>
          </cell>
          <cell r="W1357">
            <v>0</v>
          </cell>
          <cell r="AB1357" t="str">
            <v>NAY</v>
          </cell>
        </row>
        <row r="1358">
          <cell r="B1358" t="str">
            <v>MESAP-5110004300-0001</v>
          </cell>
          <cell r="C1358" t="str">
            <v>SI</v>
          </cell>
          <cell r="E1358" t="str">
            <v>MESA MODULAR PLEGABLE RECTA DE 7.5X0.6 M</v>
          </cell>
          <cell r="F1358" t="str">
            <v>Mesa modular plegable recta de 7.50x0.60 m. Cubierta en laminado plástico color caoba o maple. Dimensiones generales: 150 cm largo X 60 cm ancho X 75-90 cm altura. Estructura métalica de acero tubular ovalado. Con mecanismo para plegar la mesa</v>
          </cell>
          <cell r="G1358" t="str">
            <v>MOBILIARIO</v>
          </cell>
          <cell r="H1358" t="str">
            <v>PIEZA</v>
          </cell>
          <cell r="I1358" t="str">
            <v>SIN CLAVE</v>
          </cell>
          <cell r="M1358" t="str">
            <v>511.000.4300</v>
          </cell>
          <cell r="N1358">
            <v>51100009</v>
          </cell>
          <cell r="O1358" t="str">
            <v>Banca</v>
          </cell>
          <cell r="P1358">
            <v>51100043</v>
          </cell>
          <cell r="Q1358" t="str">
            <v>Mesa auxiliar de metal</v>
          </cell>
          <cell r="S1358" t="str">
            <v>CUCOP 2</v>
          </cell>
          <cell r="T1358" t="str">
            <v>MESAP-5110004300</v>
          </cell>
          <cell r="U1358" t="str">
            <v>0001</v>
          </cell>
          <cell r="W1358">
            <v>0</v>
          </cell>
          <cell r="AB1358" t="str">
            <v>TAB</v>
          </cell>
        </row>
        <row r="1359">
          <cell r="B1359" t="str">
            <v>MESAP-5136212451-0999</v>
          </cell>
          <cell r="C1359" t="str">
            <v>IMSS</v>
          </cell>
          <cell r="E1359" t="str">
            <v>MESA PUENTE</v>
          </cell>
          <cell r="F1359" t="str">
            <v xml:space="preserve">Capacidad de carga: 50 kg. Como mínimo (sin considerar el peso propio del artículo).
Accesorios: No
Consumibles: No
Refacciones: No
Instalación: No
Manuales: No
Capacitación: No
Garantía: 12 meses
Mantenimiento: No
</v>
          </cell>
          <cell r="G1359" t="str">
            <v>MOBILIARIO MÉDICO</v>
          </cell>
          <cell r="H1359" t="str">
            <v>PIEZA</v>
          </cell>
          <cell r="I1359" t="str">
            <v>SIN CLAVE</v>
          </cell>
          <cell r="M1359" t="str">
            <v>513.621.2451</v>
          </cell>
          <cell r="N1359">
            <v>51100040</v>
          </cell>
          <cell r="O1359" t="str">
            <v>Mesa</v>
          </cell>
          <cell r="S1359" t="str">
            <v>IMSS</v>
          </cell>
          <cell r="T1359" t="str">
            <v>MESAP-5136212451</v>
          </cell>
          <cell r="U1359" t="str">
            <v>0999</v>
          </cell>
          <cell r="AB1359" t="str">
            <v>TLAX IMSS</v>
          </cell>
        </row>
        <row r="1360">
          <cell r="B1360" t="str">
            <v>MESAP-5136212847-0999</v>
          </cell>
          <cell r="C1360" t="str">
            <v>IMSS</v>
          </cell>
          <cell r="E1360" t="str">
            <v>MESA PUENTE</v>
          </cell>
          <cell r="G1360" t="str">
            <v>MOBILIARIO MÉDICO</v>
          </cell>
          <cell r="H1360" t="str">
            <v>EQUIPO</v>
          </cell>
          <cell r="I1360" t="str">
            <v>SIN CLAVE</v>
          </cell>
          <cell r="N1360">
            <v>51100040</v>
          </cell>
          <cell r="O1360" t="str">
            <v>Mesa</v>
          </cell>
          <cell r="P1360">
            <v>51100074</v>
          </cell>
          <cell r="Q1360" t="str">
            <v>Mesa puente con cremallera (equipo médico quirúrgico)</v>
          </cell>
          <cell r="R1360" t="str">
            <v>513.621.2847</v>
          </cell>
          <cell r="S1360" t="str">
            <v>CUCOP 2</v>
          </cell>
          <cell r="T1360" t="str">
            <v>MESAP-5136212847</v>
          </cell>
          <cell r="U1360" t="str">
            <v>0999</v>
          </cell>
          <cell r="AB1360" t="str">
            <v>NAY IMSS</v>
          </cell>
        </row>
        <row r="1361">
          <cell r="B1361" t="str">
            <v>MESAS-5110004000-0001</v>
          </cell>
          <cell r="C1361" t="str">
            <v>SI</v>
          </cell>
          <cell r="E1361" t="str">
            <v>MESA DE TRABAJO CON TABLERO PARA TALLER</v>
          </cell>
          <cell r="F1361" t="str">
            <v>Mesa de trabajo con tablero para taller.  Dimensiones: Largo 185 cm; ancho 75 cm; altura a cubierta 90 cm; altura a tope de tablero 180 cm. Estructura de acero a carbón rolado. Cubierta y entrepaño de pino. Tablero de perfocel.</v>
          </cell>
          <cell r="G1361" t="str">
            <v>MOBILIARIO</v>
          </cell>
          <cell r="H1361" t="str">
            <v>PIEZA</v>
          </cell>
          <cell r="I1361" t="str">
            <v>SIN CLAVE</v>
          </cell>
          <cell r="M1361" t="str">
            <v>511.000.4000</v>
          </cell>
          <cell r="N1361">
            <v>51100040</v>
          </cell>
          <cell r="O1361" t="str">
            <v>Mesa</v>
          </cell>
          <cell r="S1361" t="str">
            <v>CUCOP</v>
          </cell>
          <cell r="T1361" t="str">
            <v>MESAS-5110004000</v>
          </cell>
          <cell r="U1361" t="str">
            <v>0001</v>
          </cell>
          <cell r="V1361" t="str">
            <v>Dimensiones: Frente 185 cm, profundidad 75 cm, altura 180 cm 
Soporte: 150 kg
Material: Madera</v>
          </cell>
          <cell r="W1361">
            <v>0</v>
          </cell>
          <cell r="AB1361" t="str">
            <v>SLP</v>
          </cell>
        </row>
        <row r="1362">
          <cell r="B1362" t="str">
            <v>MESAS-5110004000-0002</v>
          </cell>
          <cell r="C1362" t="str">
            <v>Ficha Disponible</v>
          </cell>
          <cell r="U1362" t="str">
            <v>0002</v>
          </cell>
          <cell r="V1362" t="str">
            <v>Dimensiones: xxxx
Soporte: xxxx
Material: xxxx</v>
          </cell>
          <cell r="AB1362" t="str">
            <v>Ficha Disponible</v>
          </cell>
        </row>
        <row r="1363">
          <cell r="B1363" t="str">
            <v>MESAS-5110004000-0003</v>
          </cell>
          <cell r="C1363" t="str">
            <v>Ficha Disponible</v>
          </cell>
          <cell r="U1363" t="str">
            <v>0003</v>
          </cell>
          <cell r="V1363" t="str">
            <v>Dimensiones: xxxx
Soporte: xxxx
Material: xxxx</v>
          </cell>
          <cell r="AB1363" t="str">
            <v>Ficha Disponible</v>
          </cell>
        </row>
        <row r="1364">
          <cell r="B1364" t="str">
            <v>MESAS-5110004000-0004</v>
          </cell>
          <cell r="C1364" t="str">
            <v>Ficha Disponible</v>
          </cell>
          <cell r="U1364" t="str">
            <v>0004</v>
          </cell>
          <cell r="V1364" t="str">
            <v>Dimensiones: xxxx
Soporte: xxxx
Material: xxxx</v>
          </cell>
          <cell r="AB1364" t="str">
            <v>Ficha Disponible</v>
          </cell>
        </row>
        <row r="1365">
          <cell r="B1365" t="str">
            <v>MESAS-5110004000-0005</v>
          </cell>
          <cell r="C1365" t="str">
            <v>SI</v>
          </cell>
          <cell r="E1365" t="str">
            <v>MESA CON PREPARACION PARA TRITURADOR</v>
          </cell>
          <cell r="F1365" t="str">
            <v>Mesa con preparacion para triturador, de acero inoxidable. Dimensiones: Frente 150 cm; fondo 70 cm; altura a la cubierta 90 cm. Triturador de al menos 1 HP, con capacidad de la cámara de trituración de al menos 1 L.</v>
          </cell>
          <cell r="G1365" t="str">
            <v>MOBILIARIO MÉDICO</v>
          </cell>
          <cell r="H1365" t="str">
            <v>PIEZA</v>
          </cell>
          <cell r="I1365" t="str">
            <v>SIN CLAVE</v>
          </cell>
          <cell r="M1365" t="str">
            <v>511.000.4000</v>
          </cell>
          <cell r="N1365">
            <v>51100040</v>
          </cell>
          <cell r="O1365" t="str">
            <v>Mesa</v>
          </cell>
          <cell r="S1365" t="str">
            <v>CUCOP</v>
          </cell>
          <cell r="T1365" t="str">
            <v>MESAS-5110004000</v>
          </cell>
          <cell r="U1365" t="str">
            <v>0005</v>
          </cell>
          <cell r="V1365" t="str">
            <v>Dimensiones: Frente 150 cm, fondo 70 cm, altura 90 cm
Soporte: 250 kg
Material: Acero inoxidable</v>
          </cell>
          <cell r="W1365">
            <v>0</v>
          </cell>
          <cell r="AB1365" t="str">
            <v>QRO</v>
          </cell>
        </row>
        <row r="1366">
          <cell r="B1366" t="str">
            <v>MESAS-5110004000-0006</v>
          </cell>
          <cell r="C1366" t="str">
            <v>SI</v>
          </cell>
          <cell r="E1366" t="str">
            <v>MESA PARA JUNTAS (6 LUGARES)</v>
          </cell>
          <cell r="F1366" t="str">
            <v>Mesa para juntas (6 lugares). Dimensiones: 2 x 1 X 0.78 m. Cubierta en madera MDF. Columnas y base en lámina de acero. Con seis sillas de respaldo alto con descansabrazos.</v>
          </cell>
          <cell r="G1366" t="str">
            <v>MOBILIARIO</v>
          </cell>
          <cell r="H1366" t="str">
            <v>JUEGO</v>
          </cell>
          <cell r="I1366" t="str">
            <v>SIN CLAVE</v>
          </cell>
          <cell r="M1366" t="str">
            <v>511.000.4000</v>
          </cell>
          <cell r="N1366">
            <v>51100040</v>
          </cell>
          <cell r="O1366" t="str">
            <v>Mesa</v>
          </cell>
          <cell r="S1366" t="str">
            <v>CUCOP</v>
          </cell>
          <cell r="T1366" t="str">
            <v>MESAS-5110004000</v>
          </cell>
          <cell r="U1366" t="str">
            <v>0006</v>
          </cell>
          <cell r="V1366" t="str">
            <v>Dimensiones: Frente 2 m, fondo 1 m, altura .78 m
Soporte: No especifica
Material: Fibra de madera</v>
          </cell>
          <cell r="W1366">
            <v>0</v>
          </cell>
          <cell r="AB1366" t="str">
            <v>SLP</v>
          </cell>
        </row>
        <row r="1367">
          <cell r="B1367" t="str">
            <v>MESAS-5110004000-0007</v>
          </cell>
          <cell r="C1367" t="str">
            <v>Ficha Disponible</v>
          </cell>
          <cell r="U1367" t="str">
            <v>0007</v>
          </cell>
          <cell r="V1367" t="str">
            <v>Dimensiones: xxxx
Soporte: xxxx
Material: xxxx</v>
          </cell>
          <cell r="AB1367" t="str">
            <v>Ficha Disponible</v>
          </cell>
        </row>
        <row r="1368">
          <cell r="B1368" t="str">
            <v>MESAS-5110004000-0008</v>
          </cell>
          <cell r="C1368" t="str">
            <v>SI</v>
          </cell>
          <cell r="E1368" t="str">
            <v>MESA PARA JUNTAS (8 LUGARES)</v>
          </cell>
          <cell r="F1368" t="str">
            <v>Mesa para juntas (8 lugares). Dimensiones: 2.5 x 1.1X 0.78 m. Cubierta en madera MDF. Columnas y base en lámina de acero. Con ocho sillas de respaldo alto con descansabrazos.</v>
          </cell>
          <cell r="G1368" t="str">
            <v>MOBILIARIO</v>
          </cell>
          <cell r="H1368" t="str">
            <v>JUEGO</v>
          </cell>
          <cell r="I1368" t="str">
            <v>SIN CLAVE</v>
          </cell>
          <cell r="M1368" t="str">
            <v>511.000.4000</v>
          </cell>
          <cell r="N1368">
            <v>51100040</v>
          </cell>
          <cell r="O1368" t="str">
            <v>Mesa</v>
          </cell>
          <cell r="S1368" t="str">
            <v>CUCOP</v>
          </cell>
          <cell r="T1368" t="str">
            <v>MESAS-5110004000</v>
          </cell>
          <cell r="U1368" t="str">
            <v>0008</v>
          </cell>
          <cell r="V1368" t="str">
            <v>Dimensiones: Frente 2.5 m, fondo 1.1 m, altura .78 m
Soporte: No especifica
Material: Fibra de madera</v>
          </cell>
          <cell r="W1368">
            <v>0</v>
          </cell>
          <cell r="AB1368" t="str">
            <v>SLP</v>
          </cell>
        </row>
        <row r="1369">
          <cell r="B1369" t="str">
            <v>MESAS-5110004000-0009</v>
          </cell>
          <cell r="C1369" t="str">
            <v>Ficha Disponible</v>
          </cell>
          <cell r="U1369" t="str">
            <v>0009</v>
          </cell>
          <cell r="V1369" t="str">
            <v>Dimensiones: xxxx
Soporte: xxxx
Material: xxxx</v>
          </cell>
          <cell r="AB1369" t="str">
            <v>Ficha Disponible</v>
          </cell>
        </row>
        <row r="1370">
          <cell r="B1370" t="str">
            <v>MESAS-5110004000-0010</v>
          </cell>
          <cell r="C1370" t="str">
            <v>SI</v>
          </cell>
          <cell r="E1370" t="str">
            <v>MESA PARA JUNTAS (10 LUGARES)</v>
          </cell>
          <cell r="F1370" t="str">
            <v>Mesa para juntas (10 lugares). Dimensiones: 3.5 x 1.2 x 0.78 m. Cubierta en madera MDF. Columnas y base en lámina de acero. Con diez sillas de respaldo alto con descansabrazos.</v>
          </cell>
          <cell r="G1370" t="str">
            <v>MOBILIARIO</v>
          </cell>
          <cell r="H1370" t="str">
            <v>JUEGO</v>
          </cell>
          <cell r="I1370" t="str">
            <v>SIN CLAVE</v>
          </cell>
          <cell r="M1370" t="str">
            <v>511.000.4000</v>
          </cell>
          <cell r="N1370">
            <v>51100040</v>
          </cell>
          <cell r="O1370" t="str">
            <v>Mesa</v>
          </cell>
          <cell r="S1370" t="str">
            <v>CUCOP</v>
          </cell>
          <cell r="T1370" t="str">
            <v>MESAS-5110004000</v>
          </cell>
          <cell r="U1370" t="str">
            <v>0010</v>
          </cell>
          <cell r="V1370" t="str">
            <v>Dimensiones: Frente 3.5 m, fondo 1.2 m, altura .78 m
Soporte: No especifica
Material: Fibra de madera</v>
          </cell>
          <cell r="W1370">
            <v>0</v>
          </cell>
          <cell r="AB1370" t="str">
            <v>SLP</v>
          </cell>
        </row>
        <row r="1371">
          <cell r="B1371" t="str">
            <v>MESAS-5110004000-0050</v>
          </cell>
          <cell r="C1371" t="str">
            <v>SI</v>
          </cell>
          <cell r="E1371" t="str">
            <v>MESA DE TRABAJO CUADRADA</v>
          </cell>
          <cell r="F1371" t="str">
            <v>Mesa de trabajo cuadrada en madera MDF. Dimensiones: 100 X 100 X 75 cm.</v>
          </cell>
          <cell r="G1371" t="str">
            <v>MOBILIARIO</v>
          </cell>
          <cell r="H1371" t="str">
            <v>PIEZA</v>
          </cell>
          <cell r="I1371" t="str">
            <v>SIN CLAVE</v>
          </cell>
          <cell r="M1371" t="str">
            <v>511.000.4000</v>
          </cell>
          <cell r="N1371">
            <v>51100040</v>
          </cell>
          <cell r="O1371" t="str">
            <v>Mesa</v>
          </cell>
          <cell r="S1371" t="str">
            <v>CUCOP</v>
          </cell>
          <cell r="T1371" t="str">
            <v>MESAS-5110004000</v>
          </cell>
          <cell r="U1371" t="str">
            <v>0050</v>
          </cell>
          <cell r="V1371" t="str">
            <v>Dimensiones: Frente 100 cm, fondo 100 cm, altura 75 cm
Soporte: No especifica
Material: Fibra de madera</v>
          </cell>
          <cell r="W1371">
            <v>0</v>
          </cell>
          <cell r="AB1371" t="str">
            <v>SLP</v>
          </cell>
        </row>
        <row r="1372">
          <cell r="B1372" t="str">
            <v>MESAS-5110004000-0051</v>
          </cell>
          <cell r="C1372" t="str">
            <v>SI</v>
          </cell>
          <cell r="E1372" t="str">
            <v>MESA PARA COMPUTADORA</v>
          </cell>
          <cell r="F1372" t="str">
            <v>Mesa para computadora. Dimensiones: frente 100 cm; profundidad 50 cm; altura: 140 cm. Capacidad de carga 150 kg. Estructura tubular de lámina de acero. Entrepaños de madera aglomerrada.</v>
          </cell>
          <cell r="G1372" t="str">
            <v>MOBILIARIO</v>
          </cell>
          <cell r="H1372" t="str">
            <v>PIEZA</v>
          </cell>
          <cell r="I1372" t="str">
            <v>SIN CLAVE</v>
          </cell>
          <cell r="M1372" t="str">
            <v>511.000.4000</v>
          </cell>
          <cell r="N1372">
            <v>51100040</v>
          </cell>
          <cell r="O1372" t="str">
            <v>Mesa</v>
          </cell>
          <cell r="S1372" t="str">
            <v>CUCOP</v>
          </cell>
          <cell r="T1372" t="str">
            <v>MESAS-5110004000</v>
          </cell>
          <cell r="U1372" t="str">
            <v>0051</v>
          </cell>
          <cell r="V1372" t="str">
            <v>Dimensiones: Frente 100 cm, fondo 50 cm, altura 140 cm
Soporte: 150 kg
Material: Fibra de madera</v>
          </cell>
          <cell r="W1372">
            <v>0</v>
          </cell>
          <cell r="AB1372" t="str">
            <v>SLP</v>
          </cell>
        </row>
        <row r="1373">
          <cell r="B1373" t="str">
            <v>MESAS-5110004000-0120</v>
          </cell>
          <cell r="C1373" t="str">
            <v>SI</v>
          </cell>
          <cell r="E1373" t="str">
            <v>MESA DE 120 CM CON FREGADERO</v>
          </cell>
          <cell r="F1373" t="str">
            <v>Mesa de 120 cm con fregadero. Dimensiones: Frente 120 cm; fondo 70 cm; altura a la cubierta 90 cm; altura al respaldo 100 cm. Llave mezcladora de cuello de ganso.</v>
          </cell>
          <cell r="G1373" t="str">
            <v>MOBILIARIO</v>
          </cell>
          <cell r="H1373" t="str">
            <v>PIEZA</v>
          </cell>
          <cell r="I1373" t="str">
            <v>SIN CLAVE</v>
          </cell>
          <cell r="M1373" t="str">
            <v>511.000.4000</v>
          </cell>
          <cell r="N1373">
            <v>51100040</v>
          </cell>
          <cell r="O1373" t="str">
            <v>Mesa</v>
          </cell>
          <cell r="S1373" t="str">
            <v>CUCOP</v>
          </cell>
          <cell r="T1373" t="str">
            <v>MESAS-5110004000</v>
          </cell>
          <cell r="U1373" t="str">
            <v>0120</v>
          </cell>
          <cell r="V1373" t="str">
            <v>Dimensiones: Frente 120 cm, fondo 70 cm, altura 90 cm, altura al respaldo 100 cm
Soporte: 250 kg
Fregadero: No especifica</v>
          </cell>
          <cell r="W1373">
            <v>0</v>
          </cell>
          <cell r="AB1373" t="str">
            <v>QRO</v>
          </cell>
        </row>
        <row r="1374">
          <cell r="B1374" t="str">
            <v>MESAS-5110004000-0121</v>
          </cell>
          <cell r="C1374" t="str">
            <v>SI</v>
          </cell>
          <cell r="E1374" t="str">
            <v>MESA DE 120 CM CON FREGADERO IZQUIERDO</v>
          </cell>
          <cell r="F1374" t="str">
            <v>Mesa de 120 cm con fregadero izquierdo, de acero inoxidable. Dimensiones: Frente 120 cm; fondo 70 cm; altura a la cubierta 90 cm; altura al respaldo 100 cm. Llave mezcladora de cuello de ganso.</v>
          </cell>
          <cell r="G1374" t="str">
            <v>MOBILIARIO</v>
          </cell>
          <cell r="H1374" t="str">
            <v>PIEZA</v>
          </cell>
          <cell r="I1374" t="str">
            <v>SIN CLAVE</v>
          </cell>
          <cell r="M1374" t="str">
            <v>511.000.4000</v>
          </cell>
          <cell r="N1374">
            <v>51100040</v>
          </cell>
          <cell r="O1374" t="str">
            <v>Mesa</v>
          </cell>
          <cell r="S1374" t="str">
            <v>CUCOP</v>
          </cell>
          <cell r="T1374" t="str">
            <v>MESAS-5110004000</v>
          </cell>
          <cell r="U1374" t="str">
            <v>0121</v>
          </cell>
          <cell r="V1374" t="str">
            <v>Dimensiones: Frente 120 cm, fondo 70 cm, altura 90 cm, altura al respaldo 100 cm
Soporte: 250 kg
Fregadero: Posición izquierda</v>
          </cell>
          <cell r="W1374">
            <v>0</v>
          </cell>
          <cell r="AB1374" t="str">
            <v>SLP</v>
          </cell>
        </row>
        <row r="1375">
          <cell r="B1375" t="str">
            <v>MESAS-5110004000-0122</v>
          </cell>
          <cell r="C1375" t="str">
            <v>SI</v>
          </cell>
          <cell r="E1375" t="str">
            <v>MESA DE 120 CM CON FREGADERO DERECHO</v>
          </cell>
          <cell r="F1375" t="str">
            <v>Mesa de 120 cm con fregadero derecho, de acero inoxidable. Dimensiones: Frente 120 cm; fondo 70 cm; altura a la cubierta 90 cm; altura al respaldo 100 cm. Llave mezcladora de cuello de ganso.</v>
          </cell>
          <cell r="G1375" t="str">
            <v>MOBILIARIO</v>
          </cell>
          <cell r="H1375" t="str">
            <v>PIEZA</v>
          </cell>
          <cell r="I1375" t="str">
            <v>SIN CLAVE</v>
          </cell>
          <cell r="M1375" t="str">
            <v>511.000.4000</v>
          </cell>
          <cell r="N1375">
            <v>51100040</v>
          </cell>
          <cell r="O1375" t="str">
            <v>Mesa</v>
          </cell>
          <cell r="S1375" t="str">
            <v>CUCOP</v>
          </cell>
          <cell r="T1375" t="str">
            <v>MESAS-5110004000</v>
          </cell>
          <cell r="U1375" t="str">
            <v>0122</v>
          </cell>
          <cell r="V1375" t="str">
            <v>Dimensiones: Frente 120 cm, fondo 70 cm, altura 90 cm, altura al respaldo 100 cm
Soporte: 250 kg
Fregadero: Posición derecha</v>
          </cell>
          <cell r="W1375">
            <v>0</v>
          </cell>
          <cell r="AB1375" t="str">
            <v>SLP</v>
          </cell>
        </row>
        <row r="1376">
          <cell r="B1376" t="str">
            <v>MESAS-5110004000-0150</v>
          </cell>
          <cell r="C1376" t="str">
            <v>SI</v>
          </cell>
          <cell r="E1376" t="str">
            <v>MESA DE 150 CM CON FREGADERO DERECHO</v>
          </cell>
          <cell r="F1376" t="str">
            <v>Mesa de 150 cm con fregadero derecho, de acero inoxidable. Dimensiones: Frente 150 cm; fondo 70 cm; altura a la cubierta 90 cm; altura al respaldo 100 cm. Llave mezcladora de cuello de ganso.</v>
          </cell>
          <cell r="G1376" t="str">
            <v>MOBILIARIO</v>
          </cell>
          <cell r="H1376" t="str">
            <v>PIEZA</v>
          </cell>
          <cell r="I1376" t="str">
            <v>SIN CLAVE</v>
          </cell>
          <cell r="M1376" t="str">
            <v>511.000.4000</v>
          </cell>
          <cell r="N1376">
            <v>51100040</v>
          </cell>
          <cell r="O1376" t="str">
            <v>Mesa</v>
          </cell>
          <cell r="S1376" t="str">
            <v>CUCOP</v>
          </cell>
          <cell r="T1376" t="str">
            <v>MESAS-5110004000</v>
          </cell>
          <cell r="U1376" t="str">
            <v>0150</v>
          </cell>
          <cell r="V1376" t="str">
            <v>Dimensiones: Frente 150 cm, fondo 70 cm, altura 90 cm, altura al respaldo 100 cm
Soporte: 250 kg
Fregadero: Posición derecha</v>
          </cell>
          <cell r="W1376">
            <v>0</v>
          </cell>
          <cell r="AB1376" t="str">
            <v>SLP</v>
          </cell>
        </row>
        <row r="1377">
          <cell r="B1377" t="str">
            <v>MESAS-5110004000-0151</v>
          </cell>
          <cell r="C1377" t="str">
            <v>SI</v>
          </cell>
          <cell r="E1377" t="str">
            <v>MESA DE 150 CM CON FREGADERO IZQUIERDO</v>
          </cell>
          <cell r="F1377" t="str">
            <v>Mesa de 150 cm con fregadero izquierdo, de acero inoxidable. Dimensiones: Frente 150 cm; fondo 70 cm; altura a la cubierta 90 cm; altura al respaldo 100 cm. Llave mezcladora de cuello de ganso.</v>
          </cell>
          <cell r="G1377" t="str">
            <v>MOBILIARIO</v>
          </cell>
          <cell r="H1377" t="str">
            <v>PIEZA</v>
          </cell>
          <cell r="I1377" t="str">
            <v>SIN CLAVE</v>
          </cell>
          <cell r="M1377" t="str">
            <v>511.000.4000</v>
          </cell>
          <cell r="N1377">
            <v>51100040</v>
          </cell>
          <cell r="O1377" t="str">
            <v>Mesa</v>
          </cell>
          <cell r="S1377" t="str">
            <v>CUCOP</v>
          </cell>
          <cell r="T1377" t="str">
            <v>MESAS-5110004000</v>
          </cell>
          <cell r="U1377" t="str">
            <v>0151</v>
          </cell>
          <cell r="V1377" t="str">
            <v>Dimensiones: Frente 150 cm, fondo 70 cm, altura 90 cm
Soporte: 250 kg
Fregadero: Posición izquierda</v>
          </cell>
          <cell r="W1377">
            <v>0</v>
          </cell>
          <cell r="AB1377" t="str">
            <v>SLP</v>
          </cell>
        </row>
        <row r="1378">
          <cell r="B1378" t="str">
            <v>MESAS-5110004000-0152</v>
          </cell>
          <cell r="C1378" t="str">
            <v>SI</v>
          </cell>
          <cell r="E1378" t="str">
            <v>MESA DE 150 CM CON FREGADERO</v>
          </cell>
          <cell r="F1378" t="str">
            <v>Mesa de 150 cm con fregadero. Dimensiones: Frente 150 cm; fondo 70 cm; altura a la cubierta 90 cm; altura al respaldo 100 cm. Llave mezcladora de cuello de ganso.</v>
          </cell>
          <cell r="G1378" t="str">
            <v>MOBILIARIO</v>
          </cell>
          <cell r="H1378" t="str">
            <v>PIEZA</v>
          </cell>
          <cell r="I1378" t="str">
            <v>SIN CLAVE</v>
          </cell>
          <cell r="M1378" t="str">
            <v>511.000.4000</v>
          </cell>
          <cell r="N1378">
            <v>51100040</v>
          </cell>
          <cell r="O1378" t="str">
            <v>Mesa</v>
          </cell>
          <cell r="S1378" t="str">
            <v>CUCOP</v>
          </cell>
          <cell r="T1378" t="str">
            <v>MESAS-5110004000</v>
          </cell>
          <cell r="U1378" t="str">
            <v>0152</v>
          </cell>
          <cell r="V1378" t="str">
            <v>Dimensiones: Frente 150 cm, fondo 70 cm, altura 90 cm
Soporte: 250 kg
Fregadero: No especifica</v>
          </cell>
          <cell r="W1378">
            <v>0</v>
          </cell>
          <cell r="AB1378" t="str">
            <v>QRO</v>
          </cell>
        </row>
        <row r="1379">
          <cell r="B1379" t="str">
            <v>MESAS-5110004000-0153</v>
          </cell>
          <cell r="C1379" t="str">
            <v>SI</v>
          </cell>
          <cell r="E1379" t="str">
            <v>MESA DE 150 CM CON DOBLE FREGADERO CENTRAL</v>
          </cell>
          <cell r="F1379" t="str">
            <v>Mesa de 150 cm con doble fregadero central, de acero inoxidable. Dimensiones: Frente 150 cm; fondo 70 cm; altura a la cubierta 90 cm; altura al respaldo 100 cm. Doble llave mezcladora de cuello de ganso.</v>
          </cell>
          <cell r="G1379" t="str">
            <v>MOBILIARIO</v>
          </cell>
          <cell r="H1379" t="str">
            <v>PIEZA</v>
          </cell>
          <cell r="I1379" t="str">
            <v>SIN CLAVE</v>
          </cell>
          <cell r="M1379" t="str">
            <v>511.000.4000</v>
          </cell>
          <cell r="N1379">
            <v>51100040</v>
          </cell>
          <cell r="O1379" t="str">
            <v>Mesa</v>
          </cell>
          <cell r="S1379" t="str">
            <v>CUCOP</v>
          </cell>
          <cell r="T1379" t="str">
            <v>MESAS-5110004000</v>
          </cell>
          <cell r="U1379" t="str">
            <v>0153</v>
          </cell>
          <cell r="V1379" t="str">
            <v>Dimensiones: Frente 150 cm, fondo 70 cm, altura 90 cm, altura al respaldo 105 cm
Soporte: 250 kg
Fregadero: Posición central</v>
          </cell>
          <cell r="W1379">
            <v>0</v>
          </cell>
          <cell r="AB1379" t="str">
            <v>SLP</v>
          </cell>
        </row>
        <row r="1380">
          <cell r="B1380" t="str">
            <v>MESAS-5110004000-0154</v>
          </cell>
          <cell r="C1380" t="str">
            <v>Ficha Disponible</v>
          </cell>
          <cell r="U1380" t="str">
            <v>0154</v>
          </cell>
          <cell r="V1380" t="str">
            <v>Dimensiones: xxxx
Soporte: xxxx
Material: xxxx</v>
          </cell>
          <cell r="AB1380" t="str">
            <v>Ficha Disponible</v>
          </cell>
        </row>
        <row r="1381">
          <cell r="B1381" t="str">
            <v>MESAS-5110004000-0155</v>
          </cell>
          <cell r="C1381" t="str">
            <v>SI</v>
          </cell>
          <cell r="E1381" t="str">
            <v>MESA DE 150 CM CON ENTREPAÑOS ABAJO</v>
          </cell>
          <cell r="F1381" t="str">
            <v>Mesa de 150 cm con entrepaños abajo de acero inoxidable. Dimensiones: Frente 150 cm; fondo 70 cm; altura 90 cm.</v>
          </cell>
          <cell r="G1381" t="str">
            <v>MOBILIARIO</v>
          </cell>
          <cell r="H1381" t="str">
            <v>PIEZA</v>
          </cell>
          <cell r="I1381" t="str">
            <v>SIN CLAVE</v>
          </cell>
          <cell r="M1381" t="str">
            <v>511.000.4000</v>
          </cell>
          <cell r="N1381">
            <v>51100040</v>
          </cell>
          <cell r="O1381" t="str">
            <v>Mesa</v>
          </cell>
          <cell r="S1381" t="str">
            <v>CUCOP</v>
          </cell>
          <cell r="T1381" t="str">
            <v>MESAS-5110004000</v>
          </cell>
          <cell r="U1381" t="str">
            <v>0155</v>
          </cell>
          <cell r="V1381" t="str">
            <v>Dimensiones: No especifica
Soporte: No especifica
Material: Acero inoxidable</v>
          </cell>
          <cell r="W1381">
            <v>0</v>
          </cell>
          <cell r="AB1381" t="str">
            <v>SLP</v>
          </cell>
        </row>
        <row r="1382">
          <cell r="B1382" t="str">
            <v>MESAS-5110004000-0156</v>
          </cell>
          <cell r="C1382" t="str">
            <v>SI</v>
          </cell>
          <cell r="E1382" t="str">
            <v>MESA ALTA CON FREGADERO CENTRAL Y CAJONES LATERALES 150 CM</v>
          </cell>
          <cell r="G1382" t="str">
            <v>MOBILIARIO MÉDICO</v>
          </cell>
          <cell r="H1382" t="str">
            <v>PIEZA</v>
          </cell>
          <cell r="I1382" t="str">
            <v>S/C</v>
          </cell>
          <cell r="N1382">
            <v>51100040</v>
          </cell>
          <cell r="T1382" t="str">
            <v>MESAS-5110004000</v>
          </cell>
          <cell r="U1382" t="str">
            <v>0156</v>
          </cell>
          <cell r="AB1382" t="str">
            <v>CMM</v>
          </cell>
        </row>
        <row r="1383">
          <cell r="B1383" t="str">
            <v>MESAS-5110004000-0180</v>
          </cell>
          <cell r="C1383" t="str">
            <v>SI</v>
          </cell>
          <cell r="E1383" t="str">
            <v>MESA DE 180 CM CON FREGADERO DERECHO</v>
          </cell>
          <cell r="F1383" t="str">
            <v>Mesa de 180 cm con fregadero derecho, de acero inoxidable. Dimensiones: Frente 180 cm; fondo 70 cm; altura a la cubierta 90 cm; altura al respaldo 100 cm. Llave mezcladora de cuello de ganso.</v>
          </cell>
          <cell r="G1383" t="str">
            <v>MOBILIARIO</v>
          </cell>
          <cell r="H1383" t="str">
            <v>PIEZA</v>
          </cell>
          <cell r="I1383" t="str">
            <v>SIN CLAVE</v>
          </cell>
          <cell r="M1383" t="str">
            <v>511.000.4000</v>
          </cell>
          <cell r="N1383">
            <v>51100040</v>
          </cell>
          <cell r="O1383" t="str">
            <v>Mesa</v>
          </cell>
          <cell r="S1383" t="str">
            <v>CUCOP</v>
          </cell>
          <cell r="T1383" t="str">
            <v>MESAS-5110004000</v>
          </cell>
          <cell r="U1383" t="str">
            <v>0180</v>
          </cell>
          <cell r="V1383" t="str">
            <v>Dimensiones: Frente 180 cm, Fondo 70 cm, Altura 100 cm
Soporte: 250 kg mínimo
Fregadero: Posición derecha
Material: Acero inoxidable</v>
          </cell>
          <cell r="W1383">
            <v>0</v>
          </cell>
          <cell r="AB1383" t="str">
            <v>SLP</v>
          </cell>
        </row>
        <row r="1384">
          <cell r="B1384" t="str">
            <v>MESAS-5110004000-0181</v>
          </cell>
          <cell r="C1384" t="str">
            <v>SI</v>
          </cell>
          <cell r="E1384" t="str">
            <v>MESA DE 180 CM CON FREGADERO IZQUIERDO</v>
          </cell>
          <cell r="F1384" t="str">
            <v>Mesa de 180 cm con fregadero izquierdo, de acero inoxidable. Dimensiones: Frente 180 cm; fondo 70 cm; altura a la cubierta 90 cm; altura al respaldo 100 cm. Llave mezcladora de cuello de ganso.</v>
          </cell>
          <cell r="G1384" t="str">
            <v>MOBILIARIO</v>
          </cell>
          <cell r="H1384" t="str">
            <v>PIEZA</v>
          </cell>
          <cell r="I1384" t="str">
            <v>SIN CLAVE</v>
          </cell>
          <cell r="M1384" t="str">
            <v>511.000.4000</v>
          </cell>
          <cell r="N1384">
            <v>51100040</v>
          </cell>
          <cell r="O1384" t="str">
            <v>Mesa</v>
          </cell>
          <cell r="S1384" t="str">
            <v>CUCOP</v>
          </cell>
          <cell r="T1384" t="str">
            <v>MESAS-5110004000</v>
          </cell>
          <cell r="U1384" t="str">
            <v>0181</v>
          </cell>
          <cell r="V1384" t="str">
            <v>Dimensiones: Frente 180 cm, Fondo 70 cm, Altura 100 cm
Soporte: 250 kg mínimo
Fregadero: Posición derecha
Material: Varios</v>
          </cell>
          <cell r="W1384">
            <v>0</v>
          </cell>
          <cell r="AB1384" t="str">
            <v>SLP</v>
          </cell>
        </row>
        <row r="1385">
          <cell r="B1385" t="str">
            <v>MESAS-5110004000-0182</v>
          </cell>
          <cell r="C1385" t="str">
            <v>Ficha Disponible</v>
          </cell>
          <cell r="U1385" t="str">
            <v>0182</v>
          </cell>
          <cell r="V1385" t="str">
            <v>Dimensiones: xxxx
Soporte: xxxx
Material: xxxx</v>
          </cell>
          <cell r="AB1385" t="str">
            <v>Ficha Disponible</v>
          </cell>
        </row>
        <row r="1386">
          <cell r="B1386" t="str">
            <v>MESAS-5110004000-0183</v>
          </cell>
          <cell r="C1386" t="str">
            <v>SI</v>
          </cell>
          <cell r="E1386" t="str">
            <v>MESA DE 180 CM CON FREGADERO CENTRAL Y TRAMPA PARA YESO</v>
          </cell>
          <cell r="F1386" t="str">
            <v>Mesa de 180 cm con fregadero central y trampa para yeso de acero inoxidable. Con entrepaños y puertas. Dimensiones: Frente 150 cm; ancho 70 cm; altura 90 cm; altura con respaldo 105 cm.  Llave mezcladora de cuello de ganso.</v>
          </cell>
          <cell r="G1386" t="str">
            <v>MOBILIARIO</v>
          </cell>
          <cell r="H1386" t="str">
            <v>PIEZA</v>
          </cell>
          <cell r="I1386" t="str">
            <v>SIN CLAVE</v>
          </cell>
          <cell r="M1386" t="str">
            <v>511.000.4000</v>
          </cell>
          <cell r="N1386">
            <v>51100040</v>
          </cell>
          <cell r="O1386" t="str">
            <v>Mesa</v>
          </cell>
          <cell r="S1386" t="str">
            <v>CUCOP</v>
          </cell>
          <cell r="T1386" t="str">
            <v>MESAS-5110004000</v>
          </cell>
          <cell r="U1386" t="str">
            <v>0183</v>
          </cell>
          <cell r="V1386" t="str">
            <v>Dimensiones: Frente 180 cm, Fondo 70 cm, Altura 100 cm +/- 2 %
Fregadero: Posición Central
Soporte: 250 kg mínimo
Material: Varios</v>
          </cell>
          <cell r="W1386">
            <v>0</v>
          </cell>
          <cell r="AB1386" t="str">
            <v>SLP</v>
          </cell>
        </row>
        <row r="1387">
          <cell r="B1387" t="str">
            <v>MESAS-5110004000-0184</v>
          </cell>
          <cell r="C1387" t="str">
            <v>SI</v>
          </cell>
          <cell r="E1387" t="str">
            <v>MESA DE 180 CM CON DOBLE FREGADERO CENTRAL</v>
          </cell>
          <cell r="F1387" t="str">
            <v>Mesa de 180 cm con doble fregadero central, de acero inoxidable. Dimensiones: Frente 180 cm; fondo 70 cm; altura a la cubierta 90 cm; altura al respaldo 100 cm. Doble llave mezcladora de cuello de ganso.</v>
          </cell>
          <cell r="G1387" t="str">
            <v>MOBILIARIO</v>
          </cell>
          <cell r="H1387" t="str">
            <v>PIEZA</v>
          </cell>
          <cell r="I1387" t="str">
            <v>SIN CLAVE</v>
          </cell>
          <cell r="M1387" t="str">
            <v>511.000.4000</v>
          </cell>
          <cell r="N1387">
            <v>51100040</v>
          </cell>
          <cell r="O1387" t="str">
            <v>Mesa</v>
          </cell>
          <cell r="S1387" t="str">
            <v>CUCOP</v>
          </cell>
          <cell r="T1387" t="str">
            <v>MESAS-5110004000</v>
          </cell>
          <cell r="U1387" t="str">
            <v>0184</v>
          </cell>
          <cell r="V1387" t="str">
            <v>Dimensiones: Frente 180 cm, Fondo 70 cm, Altura 100 cm
Fregadero: Doble central
Soporte: 250 kg mínimo
Material: Acero inoxidable y rolado en frío</v>
          </cell>
          <cell r="W1387">
            <v>0</v>
          </cell>
          <cell r="AB1387" t="str">
            <v>SLP</v>
          </cell>
        </row>
        <row r="1388">
          <cell r="B1388" t="str">
            <v>MESAS-5110004000-0185</v>
          </cell>
          <cell r="C1388" t="str">
            <v>SI</v>
          </cell>
          <cell r="E1388" t="str">
            <v>MESA DE 180 CM CON DOBLE FREGADERO CENTRAL (AMPLIO)</v>
          </cell>
          <cell r="F1388" t="str">
            <v>Mesa de 180 cm con doble fregadero central (amplio), de acero inoxidable. Dimensiones: Frente 180 cm; fondo 70 cm; altura a la cubierta 90 cm; altura al respaldo 100 cm. Doble llave mezcladora de cuello de ganso.</v>
          </cell>
          <cell r="G1388" t="str">
            <v>MOBILIARIO</v>
          </cell>
          <cell r="H1388" t="str">
            <v>PIEZA</v>
          </cell>
          <cell r="I1388" t="str">
            <v>SIN CLAVE</v>
          </cell>
          <cell r="M1388" t="str">
            <v>511.000.4000</v>
          </cell>
          <cell r="N1388">
            <v>51100040</v>
          </cell>
          <cell r="O1388" t="str">
            <v>Mesa</v>
          </cell>
          <cell r="S1388" t="str">
            <v>CUCOP</v>
          </cell>
          <cell r="T1388" t="str">
            <v>MESAS-5110004000</v>
          </cell>
          <cell r="U1388" t="str">
            <v>0185</v>
          </cell>
          <cell r="V1388" t="str">
            <v>Dimensiones: Frente 180 cm, Fondo 70 cm, Altura 100 cm
Fregadero: Doble central
Soporte: 250 kg mínimo
Material: Varios</v>
          </cell>
          <cell r="W1388">
            <v>0</v>
          </cell>
          <cell r="AB1388" t="str">
            <v>SLP</v>
          </cell>
        </row>
        <row r="1389">
          <cell r="B1389" t="str">
            <v>MESAS-5110004000-0186</v>
          </cell>
          <cell r="C1389" t="str">
            <v>SI</v>
          </cell>
          <cell r="E1389" t="str">
            <v>MESA DE 180 CM CON ESCURRIDERO PARA LOZA</v>
          </cell>
          <cell r="F1389" t="str">
            <v>Mesa de 180 cm con escurridero para loza de acero inoxidable. Llave mezcladora de cuello de ganso.</v>
          </cell>
          <cell r="G1389" t="str">
            <v>MOBILIARIO</v>
          </cell>
          <cell r="H1389" t="str">
            <v>PIEZA</v>
          </cell>
          <cell r="I1389" t="str">
            <v>SIN CLAVE</v>
          </cell>
          <cell r="M1389" t="str">
            <v>511.000.4000</v>
          </cell>
          <cell r="N1389">
            <v>51100040</v>
          </cell>
          <cell r="O1389" t="str">
            <v>Mesa</v>
          </cell>
          <cell r="S1389" t="str">
            <v>CUCOP</v>
          </cell>
          <cell r="T1389" t="str">
            <v>MESAS-5110004000</v>
          </cell>
          <cell r="U1389" t="str">
            <v>0186</v>
          </cell>
          <cell r="V1389" t="str">
            <v>Dimensiones: Sin especificar
Soporte: Sin especificar
Material: Varios</v>
          </cell>
          <cell r="W1389">
            <v>0</v>
          </cell>
          <cell r="AB1389" t="str">
            <v>SLP</v>
          </cell>
        </row>
        <row r="1390">
          <cell r="B1390" t="str">
            <v>MESAS-5110004000-0187</v>
          </cell>
          <cell r="C1390" t="str">
            <v>SI</v>
          </cell>
          <cell r="E1390" t="str">
            <v>MESA DE 180 CM PARA ENSAMBLE CON REPISA INTERMEDIA</v>
          </cell>
          <cell r="F1390" t="str">
            <v>Mesa de 180 cm para ensamble con repisa intermedia, de acero inoxidable. Dimensiones: frente 180 cm; fondo  110 cm; altura 90 cm;  altura de la cubierta a la primera repisa 15 cm; altura entre repisas 15 cm; altura total del piso a repisa superior 135 cm.</v>
          </cell>
          <cell r="G1390" t="str">
            <v>MOBILIARIO</v>
          </cell>
          <cell r="H1390" t="str">
            <v>PIEZA</v>
          </cell>
          <cell r="I1390" t="str">
            <v>SIN CLAVE</v>
          </cell>
          <cell r="M1390" t="str">
            <v>511.000.4000</v>
          </cell>
          <cell r="N1390">
            <v>51100040</v>
          </cell>
          <cell r="O1390" t="str">
            <v>Mesa</v>
          </cell>
          <cell r="S1390" t="str">
            <v>CUCOP</v>
          </cell>
          <cell r="T1390" t="str">
            <v>MESAS-5110004000</v>
          </cell>
          <cell r="U1390" t="str">
            <v>0187</v>
          </cell>
          <cell r="V1390" t="str">
            <v>Dimensiones: Frente 180 cm, Fondo 110 cm, Altura 135 cm
Repisa: Doble central
Soporte: 250 kg mínimo
Material: Varios</v>
          </cell>
          <cell r="W1390">
            <v>0</v>
          </cell>
          <cell r="AB1390" t="str">
            <v>SLP</v>
          </cell>
        </row>
        <row r="1391">
          <cell r="B1391" t="str">
            <v>MESAS-5110004000-0213</v>
          </cell>
          <cell r="C1391" t="str">
            <v>SI</v>
          </cell>
          <cell r="E1391" t="str">
            <v>MESA DE 210 CM CON DOBLE FREGADERO CENTRAL AMPLIO</v>
          </cell>
          <cell r="F1391" t="str">
            <v>Mesa de 210 cm con doble fregadero central amplio, de acero inoxidable. Dimensiones: Frente 210 cm; fondo 70 cm; altura a la cubierta 90 cm; altura al respaldo 100 cm. Doble llave mezcladora de cuello de ganso.</v>
          </cell>
          <cell r="G1391" t="str">
            <v>MOBILIARIO</v>
          </cell>
          <cell r="H1391" t="str">
            <v>PIEZA</v>
          </cell>
          <cell r="I1391" t="str">
            <v>SIN CLAVE</v>
          </cell>
          <cell r="M1391" t="str">
            <v>511.000.4000</v>
          </cell>
          <cell r="N1391">
            <v>51100040</v>
          </cell>
          <cell r="O1391" t="str">
            <v>Mesa</v>
          </cell>
          <cell r="S1391" t="str">
            <v>CUCOP</v>
          </cell>
          <cell r="T1391" t="str">
            <v>MESAS-5110004000</v>
          </cell>
          <cell r="U1391" t="str">
            <v>0213</v>
          </cell>
          <cell r="V1391" t="str">
            <v>Dimensiones: Frente 210 cm, Fondo 110 cm, Altura 100 cm
Fregadero: Doble central
Soporte: 250 kg mínimo
Material: Varios</v>
          </cell>
          <cell r="W1391">
            <v>0</v>
          </cell>
          <cell r="AB1391" t="str">
            <v>SLP</v>
          </cell>
        </row>
        <row r="1392">
          <cell r="B1392" t="str">
            <v>MESAS-5110004000-0214</v>
          </cell>
          <cell r="C1392" t="str">
            <v>SI</v>
          </cell>
          <cell r="E1392" t="str">
            <v>MESA DE 210 CM</v>
          </cell>
          <cell r="F1392" t="str">
            <v>Mesa de 210 cm de acero inoxidable. Dimensiones: largo 210 cm; profundidad 70 cm; altura 85 cm.</v>
          </cell>
          <cell r="G1392" t="str">
            <v>MOBILIARIO</v>
          </cell>
          <cell r="H1392" t="str">
            <v>PIEZA</v>
          </cell>
          <cell r="I1392" t="str">
            <v>SIN CLAVE</v>
          </cell>
          <cell r="M1392" t="str">
            <v>511.000.4000</v>
          </cell>
          <cell r="N1392">
            <v>51100040</v>
          </cell>
          <cell r="O1392" t="str">
            <v>Mesa</v>
          </cell>
          <cell r="S1392" t="str">
            <v>CUCOP</v>
          </cell>
          <cell r="T1392" t="str">
            <v>MESAS-5110004000</v>
          </cell>
          <cell r="U1392" t="str">
            <v>0214</v>
          </cell>
          <cell r="V1392" t="str">
            <v>Dimensiones: Frente 210 cm, Fondo 70 cm, Altura 85 cm
Fregadero: No
Soporte: 350 kg
Material: Varios</v>
          </cell>
          <cell r="W1392">
            <v>0</v>
          </cell>
          <cell r="AB1392" t="str">
            <v>SLP</v>
          </cell>
        </row>
        <row r="1393">
          <cell r="B1393" t="str">
            <v>MESAS-5110004000-0215</v>
          </cell>
          <cell r="C1393" t="str">
            <v>SI</v>
          </cell>
          <cell r="E1393" t="str">
            <v>MESA DE 210 CM CON CAJONERA CENTRAL</v>
          </cell>
          <cell r="F1393" t="str">
            <v>Mesa de 210 cm con cajonera central. Cajones de lámina de acero, color arena. Cubierta de acero inoxidable. Dimensiones: Frente 210 cm; fondo 70 cm; altura a la cubierta 90 cm; altura al respaldo 100 cm.</v>
          </cell>
          <cell r="G1393" t="str">
            <v>MOBILIARIO</v>
          </cell>
          <cell r="H1393" t="str">
            <v>PIEZA</v>
          </cell>
          <cell r="I1393" t="str">
            <v>SIN CLAVE</v>
          </cell>
          <cell r="M1393" t="str">
            <v>511.000.4000</v>
          </cell>
          <cell r="N1393">
            <v>51100040</v>
          </cell>
          <cell r="O1393" t="str">
            <v>Mesa</v>
          </cell>
          <cell r="S1393" t="str">
            <v>CUCOP</v>
          </cell>
          <cell r="T1393" t="str">
            <v>MESAS-5110004000</v>
          </cell>
          <cell r="U1393" t="str">
            <v>0215</v>
          </cell>
          <cell r="V1393" t="str">
            <v>Dimensiones: Frente 210 cm, Fondo 70 cm, Altura 100 cm
Fregadero: No
Soporte: 250 kg
Material: Varios</v>
          </cell>
          <cell r="W1393">
            <v>0</v>
          </cell>
          <cell r="AB1393" t="str">
            <v>SLP</v>
          </cell>
        </row>
        <row r="1394">
          <cell r="B1394" t="str">
            <v>MESAS-5110004000-0230</v>
          </cell>
          <cell r="C1394" t="str">
            <v>SI</v>
          </cell>
          <cell r="E1394" t="str">
            <v>MESA DE 230 CM CON DOBLE FREGADERO CENTRAL Y CAJONES</v>
          </cell>
          <cell r="G1394" t="str">
            <v>MOBILIARIO</v>
          </cell>
          <cell r="H1394" t="str">
            <v>PIEZA</v>
          </cell>
          <cell r="I1394" t="str">
            <v>SIN CLAVE</v>
          </cell>
          <cell r="M1394" t="str">
            <v>511.000.4000</v>
          </cell>
          <cell r="N1394">
            <v>51100040</v>
          </cell>
          <cell r="O1394" t="str">
            <v>Mesa</v>
          </cell>
          <cell r="S1394" t="str">
            <v>CUCOP</v>
          </cell>
          <cell r="T1394" t="str">
            <v>MESAS-5110004000</v>
          </cell>
          <cell r="U1394" t="str">
            <v>0230</v>
          </cell>
          <cell r="V1394" t="str">
            <v>Dimensiones: Frente 230 cm, Fondo 70 cm, Altura 100 cm
Fregadero: No
Soporte: 250 kg
Material: Varios</v>
          </cell>
          <cell r="W1394">
            <v>0</v>
          </cell>
          <cell r="AB1394" t="str">
            <v>SON</v>
          </cell>
        </row>
        <row r="1395">
          <cell r="B1395" t="str">
            <v>MESAS-5110004000-0231</v>
          </cell>
          <cell r="C1395" t="str">
            <v>SI</v>
          </cell>
          <cell r="E1395" t="str">
            <v>MESA DE 230 CM CON RESPALDO Y ESCURRIDERO FREGADERO IZQUIERDO CON PREPARACION PARA TRITURADOR</v>
          </cell>
          <cell r="F1395" t="str">
            <v>Mesa de 230 cm con respaldo y escurridero fregadero izquierdo con preparación para triturador, de acero inoxidable. Dimensiones: Frente 230 cm; fondo 70 cm; altura a la cubierta 90 cm; altura al respaldo 100 cm. Llave mezcladora de cuello de ganso.</v>
          </cell>
          <cell r="G1395" t="str">
            <v>MOBILIARIO</v>
          </cell>
          <cell r="H1395" t="str">
            <v>PIEZA</v>
          </cell>
          <cell r="I1395" t="str">
            <v>SIN CLAVE</v>
          </cell>
          <cell r="M1395" t="str">
            <v>511.000.4000</v>
          </cell>
          <cell r="N1395">
            <v>51100040</v>
          </cell>
          <cell r="O1395" t="str">
            <v>Mesa</v>
          </cell>
          <cell r="S1395" t="str">
            <v>CUCOP</v>
          </cell>
          <cell r="T1395" t="str">
            <v>MESAS-5110004000</v>
          </cell>
          <cell r="U1395" t="str">
            <v>0231</v>
          </cell>
          <cell r="V1395" t="str">
            <v>Dimensiones: Frente 230 cm, Fondo 70 cm, Altura 90 cm
Fregadero: Posición izquierda
Soporte: 250 kg
Material: Varios</v>
          </cell>
          <cell r="W1395">
            <v>0</v>
          </cell>
          <cell r="AB1395" t="str">
            <v>SLP</v>
          </cell>
        </row>
        <row r="1396">
          <cell r="B1396" t="str">
            <v>MESAS-5110004000-0303</v>
          </cell>
          <cell r="C1396" t="str">
            <v>SI</v>
          </cell>
          <cell r="E1396" t="str">
            <v>MESA DE 300 CM CON DOBLE FREGADERO CENTRAL PARA OLLAS</v>
          </cell>
          <cell r="F1396" t="str">
            <v>Mesa de 300 cm con doble fregadero central para ollas, de acero inoxidable. Dimensiones: Frente 300 cm; fondo 70 cm; altura a la cubierta 90 cm; altura al respaldo 105 cm. Doble llave mezcladora de cuello de ganso</v>
          </cell>
          <cell r="G1396" t="str">
            <v>MOBILIARIO</v>
          </cell>
          <cell r="H1396" t="str">
            <v>PIEZA</v>
          </cell>
          <cell r="I1396" t="str">
            <v>SIN CLAVE</v>
          </cell>
          <cell r="M1396" t="str">
            <v>511.000.4000</v>
          </cell>
          <cell r="N1396">
            <v>51100040</v>
          </cell>
          <cell r="O1396" t="str">
            <v>Mesa</v>
          </cell>
          <cell r="S1396" t="str">
            <v>CUCOP</v>
          </cell>
          <cell r="T1396" t="str">
            <v>MESAS-5110004000</v>
          </cell>
          <cell r="U1396" t="str">
            <v>0303</v>
          </cell>
          <cell r="V1396" t="str">
            <v>Dimensiones: Frente 300 cm, Fondo 70 cm, Altura 90 cm, Altura al respaldo 105 cm
Fregadero: Doble, posición central
Soporte: 250 kg
Material: Acero inoxidable</v>
          </cell>
          <cell r="W1396">
            <v>0</v>
          </cell>
          <cell r="AB1396" t="str">
            <v>SLP</v>
          </cell>
        </row>
        <row r="1397">
          <cell r="B1397" t="str">
            <v>MESAS-5110004000-A006</v>
          </cell>
          <cell r="C1397" t="str">
            <v>JA</v>
          </cell>
          <cell r="E1397" t="str">
            <v>MESA PARA JUNTAS (6 LUGARES)</v>
          </cell>
          <cell r="G1397" t="str">
            <v>MOBILIARIO ADMINISTRATIVO</v>
          </cell>
          <cell r="H1397" t="str">
            <v>PIEZA</v>
          </cell>
          <cell r="I1397" t="str">
            <v>NO APLICA</v>
          </cell>
          <cell r="N1397">
            <v>51100040</v>
          </cell>
          <cell r="T1397" t="str">
            <v>MESAS-5110004000</v>
          </cell>
          <cell r="U1397" t="str">
            <v>A006</v>
          </cell>
          <cell r="V1397" t="str">
            <v>Opción de acabado: MDF de 28 mm acabado cerezo o acabado en laminado plástico de alta presión con cantos de pvc de 2 mm termofusionado</v>
          </cell>
          <cell r="AB1397" t="str">
            <v>QRO-JunAcla</v>
          </cell>
        </row>
        <row r="1398">
          <cell r="B1398" t="str">
            <v>MESAS-5110004000-A008</v>
          </cell>
          <cell r="C1398" t="str">
            <v>JA</v>
          </cell>
          <cell r="E1398" t="str">
            <v>MESA PARA JUNTAS (8 LUGARES)</v>
          </cell>
          <cell r="G1398" t="str">
            <v>MOBILIARIO ADMINISTRATIVO</v>
          </cell>
          <cell r="H1398" t="str">
            <v>PIEZA</v>
          </cell>
          <cell r="I1398" t="str">
            <v>NO APLICA</v>
          </cell>
          <cell r="N1398">
            <v>51100040</v>
          </cell>
          <cell r="T1398" t="str">
            <v>MESAS-5110004000</v>
          </cell>
          <cell r="U1398" t="str">
            <v>A008</v>
          </cell>
          <cell r="V1398" t="str">
            <v>Opción de acabado: MDF de 28 mm acabado cerezo o acabado en laminado plástico de alta presión con cantos de pvc de 2 mm termofusionado</v>
          </cell>
          <cell r="AB1398" t="str">
            <v>QRO-JunAcla</v>
          </cell>
        </row>
        <row r="1399">
          <cell r="B1399" t="str">
            <v>MESAS-5110004000-A010</v>
          </cell>
          <cell r="C1399" t="str">
            <v>JA</v>
          </cell>
          <cell r="E1399" t="str">
            <v>MESA PARA JUNTAS (10 LUGARES)</v>
          </cell>
          <cell r="G1399" t="str">
            <v>MOBILIARIO ADMINISTRATIVO</v>
          </cell>
          <cell r="H1399" t="str">
            <v>PIEZA</v>
          </cell>
          <cell r="I1399" t="str">
            <v>NO APLICA</v>
          </cell>
          <cell r="N1399">
            <v>51100040</v>
          </cell>
          <cell r="T1399" t="str">
            <v>MESAS-5110004000</v>
          </cell>
          <cell r="U1399" t="str">
            <v>A010</v>
          </cell>
          <cell r="V1399" t="str">
            <v>Opción de acabado:  MDF de 28 mm en laminado plástico de alta presión con cantos de pvc de 2 mm termofusionado</v>
          </cell>
          <cell r="AB1399" t="str">
            <v>QRO-JunAcla</v>
          </cell>
        </row>
        <row r="1400">
          <cell r="B1400" t="str">
            <v>MESAS-5110004000-A050</v>
          </cell>
          <cell r="C1400" t="str">
            <v>JA</v>
          </cell>
          <cell r="E1400" t="str">
            <v>MESA DE TRABAJO CUADRADA</v>
          </cell>
          <cell r="G1400" t="str">
            <v>MOBILIARIO ADMINISTRATIVO</v>
          </cell>
          <cell r="H1400" t="str">
            <v>PIEZA</v>
          </cell>
          <cell r="I1400" t="str">
            <v>NO APLICA</v>
          </cell>
          <cell r="N1400">
            <v>51100040</v>
          </cell>
          <cell r="T1400" t="str">
            <v>MESAS-5110004000</v>
          </cell>
          <cell r="U1400" t="str">
            <v>A050</v>
          </cell>
          <cell r="AB1400" t="str">
            <v>QRO-JunAcla</v>
          </cell>
        </row>
        <row r="1401">
          <cell r="B1401" t="str">
            <v>MESAS-5110004000-A051</v>
          </cell>
          <cell r="C1401" t="str">
            <v>JA</v>
          </cell>
          <cell r="E1401" t="str">
            <v>MESA PARA COMPUTADORA</v>
          </cell>
          <cell r="G1401" t="str">
            <v>MOBILIARIO</v>
          </cell>
          <cell r="H1401" t="str">
            <v>PIEZA</v>
          </cell>
          <cell r="I1401" t="str">
            <v>SIN CLAVE</v>
          </cell>
          <cell r="M1401" t="str">
            <v>511.000.4000</v>
          </cell>
          <cell r="N1401">
            <v>51100040</v>
          </cell>
          <cell r="O1401" t="str">
            <v>Mesa</v>
          </cell>
          <cell r="S1401" t="str">
            <v>CUCOP</v>
          </cell>
          <cell r="T1401" t="str">
            <v>MESAS-5110004000</v>
          </cell>
          <cell r="U1401" t="str">
            <v>A051</v>
          </cell>
          <cell r="AB1401" t="str">
            <v>SLP-JunAcla</v>
          </cell>
        </row>
        <row r="1402">
          <cell r="B1402" t="str">
            <v>MESAS-5110004000-A180</v>
          </cell>
          <cell r="C1402" t="str">
            <v>JA</v>
          </cell>
          <cell r="E1402" t="str">
            <v>MESA DE 180 CM CON FREGADERO DERECHO</v>
          </cell>
          <cell r="F1402" t="str">
            <v>Mesa de 180 cm con fregadero derecho, de acero inoxidable. Dimensiones: Frente 180 cm; fondo 70 cm; altura a la cubierta 90 cm; altura al respaldo 100 cm. Llave mezcladora de cuello de ganso.</v>
          </cell>
          <cell r="G1402" t="str">
            <v>MOBILIARIO</v>
          </cell>
          <cell r="H1402" t="str">
            <v>PIEZA</v>
          </cell>
          <cell r="I1402" t="str">
            <v>SIN CLAVE</v>
          </cell>
          <cell r="M1402" t="str">
            <v>511.000.4000</v>
          </cell>
          <cell r="N1402">
            <v>51100040</v>
          </cell>
          <cell r="O1402" t="str">
            <v>Mesa</v>
          </cell>
          <cell r="S1402" t="str">
            <v>CUCOP</v>
          </cell>
          <cell r="T1402" t="str">
            <v>MESAS-5110004000</v>
          </cell>
          <cell r="U1402" t="str">
            <v>A180</v>
          </cell>
          <cell r="AB1402" t="str">
            <v>SIN HG-JunAcla</v>
          </cell>
        </row>
        <row r="1403">
          <cell r="B1403" t="str">
            <v>MESAS-5110004000-A181</v>
          </cell>
          <cell r="C1403" t="str">
            <v>JA</v>
          </cell>
          <cell r="E1403" t="str">
            <v>MESA DE 180 CM CON FREGADERO IZQUIERDO</v>
          </cell>
          <cell r="F1403" t="str">
            <v>Mesa de 180 cm con fregadero izquierdo, de acero inoxidable. Dimensiones: Frente 180 cm; fondo 70 cm; altura a la cubierta 90 cm; altura al respaldo 100 cm. Llave mezcladora de cuello de ganso.</v>
          </cell>
          <cell r="G1403" t="str">
            <v>MOBILIARIO</v>
          </cell>
          <cell r="H1403" t="str">
            <v>PIEZA</v>
          </cell>
          <cell r="I1403" t="str">
            <v>SIN CLAVE</v>
          </cell>
          <cell r="M1403" t="str">
            <v>511.000.4000</v>
          </cell>
          <cell r="N1403">
            <v>51100040</v>
          </cell>
          <cell r="O1403" t="str">
            <v>Mesa</v>
          </cell>
          <cell r="S1403" t="str">
            <v>CUCOP</v>
          </cell>
          <cell r="T1403" t="str">
            <v>MESAS-5110004000</v>
          </cell>
          <cell r="U1403" t="str">
            <v>A181</v>
          </cell>
          <cell r="AB1403" t="str">
            <v>SIN HG-JunAcla</v>
          </cell>
        </row>
        <row r="1404">
          <cell r="B1404" t="str">
            <v>MESAS-5110004000-A184</v>
          </cell>
          <cell r="C1404" t="str">
            <v>JA</v>
          </cell>
          <cell r="E1404" t="str">
            <v>MESA DE 180 CM CON DOBLE FREGADERO CENTRAL</v>
          </cell>
          <cell r="G1404" t="str">
            <v>MOBILIARIO</v>
          </cell>
          <cell r="H1404" t="str">
            <v>PIEZA</v>
          </cell>
          <cell r="I1404" t="str">
            <v>SIN CLAVE</v>
          </cell>
          <cell r="M1404" t="str">
            <v>511.000.4000</v>
          </cell>
          <cell r="N1404">
            <v>51100040</v>
          </cell>
          <cell r="O1404" t="str">
            <v>Mesa</v>
          </cell>
          <cell r="S1404" t="str">
            <v>CUCOP</v>
          </cell>
          <cell r="T1404" t="str">
            <v>MESAS-5110004000</v>
          </cell>
          <cell r="U1404" t="str">
            <v>A184</v>
          </cell>
          <cell r="AB1404" t="str">
            <v>QRO-JunAcla</v>
          </cell>
        </row>
        <row r="1405">
          <cell r="B1405" t="str">
            <v>MESAS-5110004000-A185</v>
          </cell>
          <cell r="C1405" t="str">
            <v>JA</v>
          </cell>
          <cell r="E1405" t="str">
            <v>MESA DE 180 CM CON DOBLE FREGADERO CENTRAL (AMPLIO)</v>
          </cell>
          <cell r="G1405" t="str">
            <v>MOBILIARIO</v>
          </cell>
          <cell r="H1405" t="str">
            <v>PIEZA</v>
          </cell>
          <cell r="I1405" t="str">
            <v>SIN CLAVE</v>
          </cell>
          <cell r="M1405" t="str">
            <v>511.000.4000</v>
          </cell>
          <cell r="N1405">
            <v>51100040</v>
          </cell>
          <cell r="O1405" t="str">
            <v>Mesa</v>
          </cell>
          <cell r="S1405" t="str">
            <v>CUCOP</v>
          </cell>
          <cell r="T1405" t="str">
            <v>MESAS-5110004000</v>
          </cell>
          <cell r="U1405" t="str">
            <v>A185</v>
          </cell>
          <cell r="AB1405" t="str">
            <v>SLP-JunAcla</v>
          </cell>
        </row>
        <row r="1406">
          <cell r="B1406" t="str">
            <v>MESAS-5110004000-A214</v>
          </cell>
          <cell r="C1406" t="str">
            <v>JA</v>
          </cell>
          <cell r="E1406" t="str">
            <v>MESA DE 210 CM</v>
          </cell>
          <cell r="G1406" t="str">
            <v>MOBILIARIO</v>
          </cell>
          <cell r="H1406" t="str">
            <v>PIEZA</v>
          </cell>
          <cell r="I1406" t="str">
            <v>SIN CLAVE</v>
          </cell>
          <cell r="M1406" t="str">
            <v>511.000.4000</v>
          </cell>
          <cell r="N1406">
            <v>51100040</v>
          </cell>
          <cell r="O1406" t="str">
            <v>Mesa</v>
          </cell>
          <cell r="S1406" t="str">
            <v>CUCOP</v>
          </cell>
          <cell r="T1406" t="str">
            <v>MESAS-5110004000</v>
          </cell>
          <cell r="U1406" t="str">
            <v>A214</v>
          </cell>
          <cell r="AB1406" t="str">
            <v>SLP-JunAcla</v>
          </cell>
        </row>
        <row r="1407">
          <cell r="B1407" t="str">
            <v>MESAS-5110004000-A303</v>
          </cell>
          <cell r="C1407" t="str">
            <v>JA</v>
          </cell>
          <cell r="E1407" t="str">
            <v>MESA DE 300 CM CON DOBLE FREGADERO CENTRAL PARA OLLAS</v>
          </cell>
          <cell r="G1407" t="str">
            <v>MOBILIARIO</v>
          </cell>
          <cell r="H1407" t="str">
            <v>PIEZA</v>
          </cell>
          <cell r="I1407" t="str">
            <v>SIN CLAVE</v>
          </cell>
          <cell r="M1407" t="str">
            <v>511.000.4000</v>
          </cell>
          <cell r="N1407">
            <v>51100040</v>
          </cell>
          <cell r="O1407" t="str">
            <v>Mesa</v>
          </cell>
          <cell r="S1407" t="str">
            <v>CUCOP</v>
          </cell>
          <cell r="T1407" t="str">
            <v>MESAS-5110004000</v>
          </cell>
          <cell r="U1407" t="str">
            <v>A303</v>
          </cell>
          <cell r="AB1407" t="str">
            <v>QRO-JunAcla</v>
          </cell>
        </row>
        <row r="1408">
          <cell r="B1408" t="str">
            <v>MESAS-5110004000-B180</v>
          </cell>
          <cell r="C1408" t="str">
            <v>JA</v>
          </cell>
          <cell r="E1408" t="str">
            <v>MESA DE 180 CM CON FREGADERO DERECHO</v>
          </cell>
          <cell r="G1408" t="str">
            <v>MOBILIARIO</v>
          </cell>
          <cell r="H1408" t="str">
            <v>PIEZA</v>
          </cell>
          <cell r="I1408" t="str">
            <v>SIN CLAVE</v>
          </cell>
          <cell r="M1408" t="str">
            <v>511.000.4000</v>
          </cell>
          <cell r="N1408">
            <v>51100040</v>
          </cell>
          <cell r="O1408" t="str">
            <v>Mesa</v>
          </cell>
          <cell r="S1408" t="str">
            <v>CUCOP</v>
          </cell>
          <cell r="T1408" t="str">
            <v>MESAS-5110004000</v>
          </cell>
          <cell r="U1408" t="str">
            <v>B180</v>
          </cell>
          <cell r="AB1408" t="str">
            <v>SLP-JunAcla</v>
          </cell>
        </row>
        <row r="1409">
          <cell r="B1409" t="str">
            <v>MESAS-5110004000-B181</v>
          </cell>
          <cell r="C1409" t="str">
            <v>JA</v>
          </cell>
          <cell r="E1409" t="str">
            <v>MESA DE 180 CM CON FREGADERO IZQUIERDO</v>
          </cell>
          <cell r="G1409" t="str">
            <v>MOBILIARIO</v>
          </cell>
          <cell r="H1409" t="str">
            <v>PIEZA</v>
          </cell>
          <cell r="I1409" t="str">
            <v>SIN CLAVE</v>
          </cell>
          <cell r="M1409" t="str">
            <v>511.000.4000</v>
          </cell>
          <cell r="N1409">
            <v>51100040</v>
          </cell>
          <cell r="O1409" t="str">
            <v>Mesa</v>
          </cell>
          <cell r="S1409" t="str">
            <v>CUCOP</v>
          </cell>
          <cell r="T1409" t="str">
            <v>MESAS-5110004000</v>
          </cell>
          <cell r="U1409" t="str">
            <v>B181</v>
          </cell>
          <cell r="AB1409" t="str">
            <v>SLP-JunAcla</v>
          </cell>
        </row>
        <row r="1410">
          <cell r="B1410" t="str">
            <v>MESAS-5110004300-0001</v>
          </cell>
          <cell r="C1410" t="str">
            <v>SI</v>
          </cell>
          <cell r="E1410" t="str">
            <v>MESA DE AJUSTE ENTRE ESTUFA Y PLANCHA</v>
          </cell>
          <cell r="F1410" t="str">
            <v>Mesa de ajuste entre estufa y plancha, de acero inoxidable, dimensiones: frente 60 cm, fondo 70 cm, altura 90 cm.</v>
          </cell>
          <cell r="G1410" t="str">
            <v>MOBILIARIO</v>
          </cell>
          <cell r="H1410" t="str">
            <v>PIEZA</v>
          </cell>
          <cell r="I1410" t="str">
            <v>SIN CLAVE</v>
          </cell>
          <cell r="M1410" t="str">
            <v>511.000.4300</v>
          </cell>
          <cell r="N1410">
            <v>51100040</v>
          </cell>
          <cell r="O1410" t="str">
            <v>Mesa</v>
          </cell>
          <cell r="P1410">
            <v>51100043</v>
          </cell>
          <cell r="Q1410" t="str">
            <v>Mesa auxiliar de metal</v>
          </cell>
          <cell r="S1410" t="str">
            <v>CUCOP 2</v>
          </cell>
          <cell r="T1410" t="str">
            <v>MESAS-5110004300</v>
          </cell>
          <cell r="U1410" t="str">
            <v>0001</v>
          </cell>
          <cell r="V1410" t="str">
            <v>Dimensiones: Frente 60 cm, Fondo 70 cm, Altura 90 cm
Soporte: 250 kg
Material: Acero inoxidable</v>
          </cell>
          <cell r="W1410">
            <v>0</v>
          </cell>
          <cell r="AB1410" t="str">
            <v>SLP</v>
          </cell>
        </row>
        <row r="1411">
          <cell r="B1411" t="str">
            <v>MESAS-5110004300-0002</v>
          </cell>
          <cell r="C1411" t="str">
            <v>SI</v>
          </cell>
          <cell r="E1411" t="str">
            <v>MESA DE 250 CM CON DOBLE FREGADERO CENTRAL PARA OLLAS</v>
          </cell>
          <cell r="F1411" t="str">
            <v>Mesa de 250 cm con doble fregadero central para ollas. Cajones en lámina de acero en color arena. Cubierta en acero inoxidable. Dimensiones: Frente 150 cm; fondo 70 cm; altura a la cubierta 90 cm; altura al respaldo 100 cm.</v>
          </cell>
          <cell r="G1411" t="str">
            <v>MOBILIARIO</v>
          </cell>
          <cell r="H1411" t="str">
            <v>PIEZA</v>
          </cell>
          <cell r="I1411" t="str">
            <v>SIN CLAVE</v>
          </cell>
          <cell r="M1411" t="str">
            <v>511.000.4300</v>
          </cell>
          <cell r="N1411">
            <v>51100040</v>
          </cell>
          <cell r="O1411" t="str">
            <v>Mesa</v>
          </cell>
          <cell r="P1411">
            <v>51100043</v>
          </cell>
          <cell r="Q1411" t="str">
            <v>Mesa auxiliar de metal</v>
          </cell>
          <cell r="S1411" t="str">
            <v>CUCOP 2</v>
          </cell>
          <cell r="T1411" t="str">
            <v>MESAS-5110004300</v>
          </cell>
          <cell r="U1411" t="str">
            <v>0002</v>
          </cell>
          <cell r="V1411" t="str">
            <v>Dimensiones: Frente 150 cm, Fondo 70 cm, Altura 90 cm, Altura al respaldo 100 cm
Fregadero: Doble, posición central
Soporte: 250 kg
Material: Varios</v>
          </cell>
          <cell r="W1411">
            <v>0</v>
          </cell>
          <cell r="AB1411" t="str">
            <v>SIN</v>
          </cell>
        </row>
        <row r="1412">
          <cell r="B1412" t="str">
            <v>MESAS-5110004300-0003</v>
          </cell>
          <cell r="C1412" t="str">
            <v>SI</v>
          </cell>
          <cell r="E1412" t="str">
            <v>MESA DE ESTACION DE AGUA Y CAFE</v>
          </cell>
          <cell r="F1412" t="str">
            <v>Mesa de estación de agua y café, de lámina de acero,  dimensiones: ancho 100 cm, profundidad: 60 cm y altura: 75 cm.</v>
          </cell>
          <cell r="G1412" t="str">
            <v>MOBILIARIO</v>
          </cell>
          <cell r="H1412" t="str">
            <v>PIEZA</v>
          </cell>
          <cell r="I1412" t="str">
            <v>SIN CLAVE</v>
          </cell>
          <cell r="M1412" t="str">
            <v>511.000.4300</v>
          </cell>
          <cell r="N1412">
            <v>51100040</v>
          </cell>
          <cell r="O1412" t="str">
            <v>Mesa</v>
          </cell>
          <cell r="P1412">
            <v>51100043</v>
          </cell>
          <cell r="Q1412" t="str">
            <v>Mesa auxiliar de metal</v>
          </cell>
          <cell r="S1412" t="str">
            <v>CUCOP 2</v>
          </cell>
          <cell r="T1412" t="str">
            <v>MESAS-5110004300</v>
          </cell>
          <cell r="U1412" t="str">
            <v>0003</v>
          </cell>
          <cell r="V1412" t="str">
            <v>Dimensiones: Frente 100 cm, Fondo 60 cm, Altura 75 cm
Soporte: No especificado
Material: Varios</v>
          </cell>
          <cell r="W1412">
            <v>0</v>
          </cell>
          <cell r="AB1412" t="str">
            <v>SLP</v>
          </cell>
        </row>
        <row r="1413">
          <cell r="B1413" t="str">
            <v>MESAS-5110004300-0060</v>
          </cell>
          <cell r="C1413" t="str">
            <v>SI</v>
          </cell>
          <cell r="E1413" t="str">
            <v>MESA ZOE DE 0.60 X 0.60 M</v>
          </cell>
          <cell r="F1413" t="str">
            <v>Mesa Zoe de 0.60 x 0.60 x 0.45 m. Con cubierta de vidrio. Estructura de madera o MDF o aglomerado. El acabado en superficie horizontales y verticales, en laminado plástico color caoba o maple.</v>
          </cell>
          <cell r="G1413" t="str">
            <v>MOBILIARIO</v>
          </cell>
          <cell r="H1413" t="str">
            <v>JUEGO</v>
          </cell>
          <cell r="I1413" t="str">
            <v>SIN CLAVE</v>
          </cell>
          <cell r="M1413" t="str">
            <v>511.000.4300</v>
          </cell>
          <cell r="N1413">
            <v>51100009</v>
          </cell>
          <cell r="O1413" t="str">
            <v>Banca</v>
          </cell>
          <cell r="P1413">
            <v>51100043</v>
          </cell>
          <cell r="Q1413" t="str">
            <v>Mesa auxiliar de metal</v>
          </cell>
          <cell r="S1413" t="str">
            <v>CUCOP 2</v>
          </cell>
          <cell r="T1413" t="str">
            <v>MESAS-5110004300</v>
          </cell>
          <cell r="U1413" t="str">
            <v>0060</v>
          </cell>
          <cell r="V1413" t="str">
            <v>Dimensiones: Frente 60 cm, Fondo 60 cm, Altura 45 cm
Soporte: No especificado
Material: Varios</v>
          </cell>
          <cell r="W1413">
            <v>0</v>
          </cell>
          <cell r="AB1413" t="str">
            <v>TAB</v>
          </cell>
        </row>
        <row r="1414">
          <cell r="B1414" t="str">
            <v>MESAS-5110004300-0090</v>
          </cell>
          <cell r="C1414" t="str">
            <v>SI</v>
          </cell>
          <cell r="E1414" t="str">
            <v>MESA DE 90 CM CON CUBIERTA DE ACERO INOXIDABLE</v>
          </cell>
          <cell r="F1414" t="str">
            <v>Mesa de 90 cm, con cubierta de acero inoxidable, dimensiones: frente 90 cm, fondo 70 cm, altura 90 cm.</v>
          </cell>
          <cell r="G1414" t="str">
            <v>MOBILIARIO</v>
          </cell>
          <cell r="H1414" t="str">
            <v>PIEZA</v>
          </cell>
          <cell r="I1414" t="str">
            <v>SIN CLAVE</v>
          </cell>
          <cell r="M1414" t="str">
            <v>511.000.4300</v>
          </cell>
          <cell r="N1414">
            <v>51100040</v>
          </cell>
          <cell r="O1414" t="str">
            <v>Mesa</v>
          </cell>
          <cell r="P1414">
            <v>51100043</v>
          </cell>
          <cell r="Q1414" t="str">
            <v>Mesa auxiliar de metal</v>
          </cell>
          <cell r="S1414" t="str">
            <v>CUCOP 2</v>
          </cell>
          <cell r="T1414" t="str">
            <v>MESAS-5110004300</v>
          </cell>
          <cell r="U1414" t="str">
            <v>0090</v>
          </cell>
          <cell r="V1414" t="str">
            <v>Dimensiones: Frente 90 cm, Fondo 70 cm, Altura 90 cm
Soporte: 250 kg
Material: Acero inoxidable</v>
          </cell>
          <cell r="W1414">
            <v>0</v>
          </cell>
          <cell r="AB1414" t="str">
            <v>SLP</v>
          </cell>
        </row>
        <row r="1415">
          <cell r="B1415" t="str">
            <v>MESAS-5110004300-0120</v>
          </cell>
          <cell r="C1415" t="str">
            <v>SI</v>
          </cell>
          <cell r="E1415" t="str">
            <v>MESA ZOE DE 1.20 X 1.20 M</v>
          </cell>
          <cell r="F1415" t="str">
            <v>Mesa Zoe de 1.20 x 1.20 x 0.45 m. Con cubierta de vidrio. Estructura de madera o MDF o aglomerado. El acabado en superficie horizontales y verticales, en laminado plástico color caoba o maple.</v>
          </cell>
          <cell r="G1415" t="str">
            <v>MOBILIARIO</v>
          </cell>
          <cell r="H1415" t="str">
            <v>PIEZA</v>
          </cell>
          <cell r="I1415" t="str">
            <v>SIN CLAVE</v>
          </cell>
          <cell r="M1415" t="str">
            <v>511.000.4300</v>
          </cell>
          <cell r="N1415">
            <v>51100009</v>
          </cell>
          <cell r="O1415" t="str">
            <v>Banca</v>
          </cell>
          <cell r="P1415">
            <v>51100043</v>
          </cell>
          <cell r="Q1415" t="str">
            <v>Mesa auxiliar de metal</v>
          </cell>
          <cell r="S1415" t="str">
            <v>CUCOP 2</v>
          </cell>
          <cell r="T1415" t="str">
            <v>MESAS-5110004300</v>
          </cell>
          <cell r="U1415" t="str">
            <v>0120</v>
          </cell>
          <cell r="V1415" t="str">
            <v>Dimensiones: Frente 120 cm, Fondo 120 cm, Altura 45 cm
Soporte: No especificado
Material: Varios</v>
          </cell>
          <cell r="W1415">
            <v>0</v>
          </cell>
          <cell r="AB1415" t="str">
            <v>TAB</v>
          </cell>
        </row>
        <row r="1416">
          <cell r="B1416" t="str">
            <v>MESAS-5110004300-A003</v>
          </cell>
          <cell r="C1416" t="str">
            <v>JA</v>
          </cell>
          <cell r="E1416" t="str">
            <v>MESA DE ESTACION DE AGUA Y CAFE</v>
          </cell>
          <cell r="G1416" t="str">
            <v>MOBILIARIO</v>
          </cell>
          <cell r="H1416" t="str">
            <v>PIEZA</v>
          </cell>
          <cell r="I1416" t="str">
            <v>SIN CLAVE</v>
          </cell>
          <cell r="M1416" t="str">
            <v>511.000.4300</v>
          </cell>
          <cell r="N1416">
            <v>51100040</v>
          </cell>
          <cell r="O1416" t="str">
            <v>Mesa</v>
          </cell>
          <cell r="P1416">
            <v>51100043</v>
          </cell>
          <cell r="Q1416" t="str">
            <v>Mesa auxiliar de metal</v>
          </cell>
          <cell r="S1416" t="str">
            <v>CUCOP 2</v>
          </cell>
          <cell r="T1416" t="str">
            <v>MESAS-5110004300</v>
          </cell>
          <cell r="U1416" t="str">
            <v>A003</v>
          </cell>
          <cell r="AB1416" t="str">
            <v>SLP-JunAcla</v>
          </cell>
        </row>
        <row r="1417">
          <cell r="B1417" t="str">
            <v>MESAS-5110006000-0001</v>
          </cell>
          <cell r="C1417" t="str">
            <v>SI</v>
          </cell>
          <cell r="E1417" t="str">
            <v>MESA DE MADERA PARA DOBLAR ROPA</v>
          </cell>
          <cell r="F1417" t="str">
            <v>Mesa de madera para doblar ropa, base de acero inoxidable, dimensiones: largo 180 cm, ancho 100 cm, alto 90 cm.</v>
          </cell>
          <cell r="G1417" t="str">
            <v>MOBILIARIO</v>
          </cell>
          <cell r="H1417" t="str">
            <v>PIEZA</v>
          </cell>
          <cell r="I1417" t="str">
            <v>SIN CLAVE</v>
          </cell>
          <cell r="M1417" t="str">
            <v>511.000.6000</v>
          </cell>
          <cell r="N1417">
            <v>51100040</v>
          </cell>
          <cell r="O1417" t="str">
            <v>Mesa</v>
          </cell>
          <cell r="P1417">
            <v>51100060</v>
          </cell>
          <cell r="Q1417" t="str">
            <v>Mesa de madera</v>
          </cell>
          <cell r="S1417" t="str">
            <v>CUCOP 2</v>
          </cell>
          <cell r="T1417" t="str">
            <v>MESAS-5110006000</v>
          </cell>
          <cell r="U1417" t="str">
            <v>0001</v>
          </cell>
          <cell r="W1417">
            <v>0</v>
          </cell>
          <cell r="AB1417" t="str">
            <v>SLP</v>
          </cell>
        </row>
        <row r="1418">
          <cell r="B1418" t="str">
            <v>MESAS-5110006300-0001</v>
          </cell>
          <cell r="C1418" t="str">
            <v>TEX</v>
          </cell>
          <cell r="E1418" t="str">
            <v>MESA ALTA DE 150 X 70 X 90 CM</v>
          </cell>
          <cell r="F1418" t="str">
            <v>Mesa alta de 150 cm con cubierta de lámina de acero inoxidable, acabado pulido.</v>
          </cell>
          <cell r="G1418" t="str">
            <v>MOBILIARIO</v>
          </cell>
          <cell r="H1418" t="str">
            <v>PIEZA</v>
          </cell>
          <cell r="I1418" t="str">
            <v>SIN CLAVE</v>
          </cell>
          <cell r="N1418">
            <v>51100040</v>
          </cell>
          <cell r="O1418" t="str">
            <v>Mesa</v>
          </cell>
          <cell r="P1418">
            <v>51100043</v>
          </cell>
          <cell r="Q1418" t="str">
            <v>Mesa auxiliar de metal</v>
          </cell>
          <cell r="S1418" t="str">
            <v>CUCOP 2</v>
          </cell>
          <cell r="T1418" t="str">
            <v>MESAS-5110006300</v>
          </cell>
          <cell r="U1418" t="str">
            <v>0001</v>
          </cell>
          <cell r="AB1418" t="str">
            <v>TEX</v>
          </cell>
        </row>
        <row r="1419">
          <cell r="B1419" t="str">
            <v>MESAS-5110006300-0002</v>
          </cell>
          <cell r="C1419" t="str">
            <v>Ficha Disponible</v>
          </cell>
          <cell r="U1419" t="str">
            <v>0002</v>
          </cell>
          <cell r="AB1419" t="str">
            <v>Ficha Disponible</v>
          </cell>
        </row>
        <row r="1420">
          <cell r="B1420" t="str">
            <v>MESAS-5110006300-0081</v>
          </cell>
          <cell r="C1420" t="str">
            <v>SI</v>
          </cell>
          <cell r="E1420" t="str">
            <v>MESA BAJA DE 0.812 X 0.762 X 0.79 M</v>
          </cell>
          <cell r="F1420" t="str">
            <v>Mesa baja de 0.812 x 0.762 x 0.79 m de largo, ancho y alto. Estructura de perfil tubular cuadrado de lámina de acero inoxidable. Cubierta de acero inoxidable, acabado en pulido con recubrimiento tipo apcoseal.</v>
          </cell>
          <cell r="G1420" t="str">
            <v>MOBILIARIO</v>
          </cell>
          <cell r="H1420" t="str">
            <v>PIEZA</v>
          </cell>
          <cell r="I1420" t="str">
            <v>SIN CLAVE</v>
          </cell>
          <cell r="M1420" t="str">
            <v>511.000.6300</v>
          </cell>
          <cell r="N1420">
            <v>51100077</v>
          </cell>
          <cell r="O1420" t="str">
            <v>Modulo desarmable</v>
          </cell>
          <cell r="P1420">
            <v>51100063</v>
          </cell>
          <cell r="Q1420" t="str">
            <v>Mesa de trabajo de madera</v>
          </cell>
          <cell r="S1420" t="str">
            <v>CUCOP 2</v>
          </cell>
          <cell r="T1420" t="str">
            <v>MESAS-5110006300</v>
          </cell>
          <cell r="U1420" t="str">
            <v>0081</v>
          </cell>
          <cell r="V1420" t="str">
            <v>Dimensiones: Frente 81.2 cm, Fondo 76.2 cm, Altura 79 cm
Soporte: 300 kg
Material: Acero inoxidable</v>
          </cell>
          <cell r="W1420">
            <v>0</v>
          </cell>
          <cell r="AB1420" t="str">
            <v>TAB</v>
          </cell>
        </row>
        <row r="1421">
          <cell r="B1421" t="str">
            <v>MESAS-5110006300-0157</v>
          </cell>
          <cell r="C1421" t="str">
            <v>SI</v>
          </cell>
          <cell r="E1421" t="str">
            <v>MESA ALTA DE 1.574 X 0.762 X 0.94 M</v>
          </cell>
          <cell r="F1421" t="str">
            <v>Mesa alta de 1.574 x 0.762 x 0.94 m de largo, ancho y alto. Estructura de perfil tubular cuadrado de lámina de acero inoxidable. Cubierta de acero inoxidable, acabado en pulido con recubrimiento tipo apcoseal.</v>
          </cell>
          <cell r="G1421" t="str">
            <v>MOBILIARIO</v>
          </cell>
          <cell r="H1421" t="str">
            <v>PIEZA</v>
          </cell>
          <cell r="I1421" t="str">
            <v>SIN CLAVE</v>
          </cell>
          <cell r="M1421" t="str">
            <v>511.000.6300</v>
          </cell>
          <cell r="N1421">
            <v>51100077</v>
          </cell>
          <cell r="O1421" t="str">
            <v>Modulo desarmable</v>
          </cell>
          <cell r="P1421">
            <v>51100063</v>
          </cell>
          <cell r="Q1421" t="str">
            <v>Mesa de trabajo de madera</v>
          </cell>
          <cell r="S1421" t="str">
            <v>CUCOP 2</v>
          </cell>
          <cell r="T1421" t="str">
            <v>MESAS-5110006300</v>
          </cell>
          <cell r="U1421" t="str">
            <v>0157</v>
          </cell>
          <cell r="V1421" t="str">
            <v>Dimensiones: Frente 157.4 cm, Fondo 76.2 cm, Altura 94 cm
Soporte: 350 kg
Material: Acero inoxidable</v>
          </cell>
          <cell r="W1421">
            <v>0</v>
          </cell>
          <cell r="AB1421" t="str">
            <v>TAB</v>
          </cell>
        </row>
        <row r="1422">
          <cell r="B1422" t="str">
            <v>MESAS-5110006300-0158</v>
          </cell>
          <cell r="C1422" t="str">
            <v>Ficha Disponible</v>
          </cell>
          <cell r="U1422" t="str">
            <v>0158</v>
          </cell>
          <cell r="V1422" t="str">
            <v>Dimensiones: xxxx
Soporte: xxxx
Material: xxxx</v>
          </cell>
          <cell r="AB1422" t="str">
            <v>Ficha Disponible</v>
          </cell>
        </row>
        <row r="1423">
          <cell r="B1423" t="str">
            <v>MESAS-5110006300-0159</v>
          </cell>
          <cell r="C1423" t="str">
            <v>SI</v>
          </cell>
          <cell r="E1423" t="str">
            <v>MESA BAJA DE 1.59 X 0.762 X 0.79 M</v>
          </cell>
          <cell r="F1423" t="str">
            <v>Mesa baja de 1.59 x 0.762 x 0.79 mts de largo, ancho y alto. Estructura de perfil tubular cuadrado de lámina de acero inoxidable. Cubierta de acero inoxidable, acabado en pulido con recubrimiento tipo apcoseal.</v>
          </cell>
          <cell r="G1423" t="str">
            <v>MOBILIARIO</v>
          </cell>
          <cell r="H1423" t="str">
            <v>PIEZA</v>
          </cell>
          <cell r="I1423" t="str">
            <v>SIN CLAVE</v>
          </cell>
          <cell r="M1423" t="str">
            <v>511.000.6300</v>
          </cell>
          <cell r="N1423">
            <v>51100077</v>
          </cell>
          <cell r="O1423" t="str">
            <v>Modulo desarmable</v>
          </cell>
          <cell r="P1423">
            <v>51100063</v>
          </cell>
          <cell r="Q1423" t="str">
            <v>Mesa de trabajo de madera</v>
          </cell>
          <cell r="S1423" t="str">
            <v>CUCOP 2</v>
          </cell>
          <cell r="T1423" t="str">
            <v>MESAS-5110006300</v>
          </cell>
          <cell r="U1423" t="str">
            <v>0159</v>
          </cell>
          <cell r="V1423" t="str">
            <v>Dimensiones: Frente 159 cm, Fondo 76.2 cm, Altura 79 cm
Soporte: 350 kg
Material: Acero inoxidable</v>
          </cell>
          <cell r="W1423">
            <v>0</v>
          </cell>
          <cell r="AB1423" t="str">
            <v>TAB</v>
          </cell>
        </row>
        <row r="1424">
          <cell r="B1424" t="str">
            <v>MESAS-5110006300-0225</v>
          </cell>
          <cell r="C1424" t="str">
            <v>SI</v>
          </cell>
          <cell r="E1424" t="str">
            <v>MESA ALTA DE 2.25 X 0.762 X 0.94 M</v>
          </cell>
          <cell r="F1424" t="str">
            <v>Mesa alta de 2.25 x 0.762 x 0.94 m de largo, ancho y alto. Estructura de perfil tubular cuadrado de lámina de acero inoxidable. Cubierta de acero inoxidable, acabado en pulido con recubrimiento tipo apcoseal.</v>
          </cell>
          <cell r="G1424" t="str">
            <v>MOBILIARIO</v>
          </cell>
          <cell r="H1424" t="str">
            <v>PIEZA</v>
          </cell>
          <cell r="I1424" t="str">
            <v>SIN CLAVE</v>
          </cell>
          <cell r="M1424" t="str">
            <v>511.000.6300</v>
          </cell>
          <cell r="N1424">
            <v>51100077</v>
          </cell>
          <cell r="O1424" t="str">
            <v>Modulo desarmable</v>
          </cell>
          <cell r="P1424">
            <v>51100063</v>
          </cell>
          <cell r="Q1424" t="str">
            <v>Mesa de trabajo de madera</v>
          </cell>
          <cell r="S1424" t="str">
            <v>CUCOP 2</v>
          </cell>
          <cell r="T1424" t="str">
            <v>MESAS-5110006300</v>
          </cell>
          <cell r="U1424" t="str">
            <v>0225</v>
          </cell>
          <cell r="V1424" t="str">
            <v>Dimensiones: Frente 225 cm, Fondo 76.2 cm, Altura 94 cm
Soporte: 350 kg
Material: Acero inoxidable</v>
          </cell>
          <cell r="W1424">
            <v>0</v>
          </cell>
          <cell r="AB1424" t="str">
            <v>TAB</v>
          </cell>
        </row>
        <row r="1425">
          <cell r="B1425" t="str">
            <v>MESAS-5110006300-0228</v>
          </cell>
          <cell r="C1425" t="str">
            <v>SI</v>
          </cell>
          <cell r="E1425" t="str">
            <v>MESA BAJA  DE 2.287 X 0.635 X 0.79 M</v>
          </cell>
          <cell r="F1425" t="str">
            <v>Mesa baja  de 2.287 x 0.635 x 0.79 m de largo, ancho y alto. Estructura de perfil tubular cuadrado de lámina de acero inoxidable. Cubierta de acero inoxidable, acabado en pulido con recubrimiento tipo apcoseal.</v>
          </cell>
          <cell r="G1425" t="str">
            <v>MOBILIARIO</v>
          </cell>
          <cell r="H1425" t="str">
            <v>PIEZA</v>
          </cell>
          <cell r="I1425" t="str">
            <v>SIN CLAVE</v>
          </cell>
          <cell r="M1425" t="str">
            <v>511.000.6300</v>
          </cell>
          <cell r="N1425">
            <v>51100077</v>
          </cell>
          <cell r="O1425" t="str">
            <v>Modulo desarmable</v>
          </cell>
          <cell r="P1425">
            <v>51100063</v>
          </cell>
          <cell r="Q1425" t="str">
            <v>Mesa de trabajo de madera</v>
          </cell>
          <cell r="S1425" t="str">
            <v>CUCOP 2</v>
          </cell>
          <cell r="T1425" t="str">
            <v>MESAS-5110006300</v>
          </cell>
          <cell r="U1425" t="str">
            <v>0228</v>
          </cell>
          <cell r="V1425" t="str">
            <v>Dimensiones: Frente 228.7 cm, Fondo 76.2 cm, Altura 79 cm
Soporte: 350 kg
Material: Acero inoxidable</v>
          </cell>
          <cell r="W1425">
            <v>0</v>
          </cell>
          <cell r="AB1425" t="str">
            <v>TAB</v>
          </cell>
        </row>
        <row r="1426">
          <cell r="B1426" t="str">
            <v>MESAS-5110006300-0250</v>
          </cell>
          <cell r="C1426" t="str">
            <v>SI</v>
          </cell>
          <cell r="E1426" t="str">
            <v>MESA BAJA DE 2.507 X 0.762 X 0.79 M</v>
          </cell>
          <cell r="F1426" t="str">
            <v>Mesa baja de 2.507 x 0.762 x 0.79 m de largo, ancho y alto. Estructura de perfil tubular cuadrado de lámina de acero inoxidable. Cubierta de acero inoxidable, acabado en pulido con recubrimiento tipo apcoseal.</v>
          </cell>
          <cell r="G1426" t="str">
            <v>MOBILIARIO</v>
          </cell>
          <cell r="H1426" t="str">
            <v>PIEZA</v>
          </cell>
          <cell r="I1426" t="str">
            <v>SIN CLAVE</v>
          </cell>
          <cell r="M1426" t="str">
            <v>511.000.6300</v>
          </cell>
          <cell r="N1426">
            <v>51100077</v>
          </cell>
          <cell r="O1426" t="str">
            <v>Modulo desarmable</v>
          </cell>
          <cell r="P1426">
            <v>51100063</v>
          </cell>
          <cell r="Q1426" t="str">
            <v>Mesa de trabajo de madera</v>
          </cell>
          <cell r="S1426" t="str">
            <v>CUCOP 2</v>
          </cell>
          <cell r="T1426" t="str">
            <v>MESAS-5110006300</v>
          </cell>
          <cell r="U1426" t="str">
            <v>0250</v>
          </cell>
          <cell r="V1426" t="str">
            <v>Dimensiones: Frente 250.7 cm, Fondo 76.2 cm, Altura 79 cm
Soporte: 350 kg
Material: Acero inoxidable</v>
          </cell>
          <cell r="W1426">
            <v>0</v>
          </cell>
          <cell r="AB1426" t="str">
            <v>TAB</v>
          </cell>
        </row>
        <row r="1427">
          <cell r="B1427" t="str">
            <v>MESAS-5110006300-0264</v>
          </cell>
          <cell r="C1427" t="str">
            <v>SI</v>
          </cell>
          <cell r="E1427" t="str">
            <v>MESA BAJA DE 2.641 X 0.762 X 0.79 M</v>
          </cell>
          <cell r="F1427" t="str">
            <v>Mesa baja de 2.641 x 0.762 x 0.79 m de largo, ancho y alto. Estructura de perfil tubular cuadrado de lámina de acero inoxidable. Cubierta de acero inoxidable, acabado en pulido con recubrimiento tipo apcoseal.</v>
          </cell>
          <cell r="G1427" t="str">
            <v>MOBILIARIO</v>
          </cell>
          <cell r="H1427" t="str">
            <v>PIEZA</v>
          </cell>
          <cell r="I1427" t="str">
            <v>SIN CLAVE</v>
          </cell>
          <cell r="M1427" t="str">
            <v>511.000.6300</v>
          </cell>
          <cell r="N1427">
            <v>51100077</v>
          </cell>
          <cell r="O1427" t="str">
            <v>Modulo desarmable</v>
          </cell>
          <cell r="P1427">
            <v>51100063</v>
          </cell>
          <cell r="Q1427" t="str">
            <v>Mesa de trabajo de madera</v>
          </cell>
          <cell r="S1427" t="str">
            <v>CUCOP 2</v>
          </cell>
          <cell r="T1427" t="str">
            <v>MESAS-5110006300</v>
          </cell>
          <cell r="U1427" t="str">
            <v>0264</v>
          </cell>
          <cell r="V1427" t="str">
            <v>Dimensiones: Frente 264.1 cm, Fondo 76.2 cm, Altura 79 cm
Soporte: 350 kg
Material: Acero inoxidable</v>
          </cell>
          <cell r="W1427">
            <v>0</v>
          </cell>
          <cell r="AB1427" t="str">
            <v>TAB</v>
          </cell>
        </row>
        <row r="1428">
          <cell r="B1428" t="str">
            <v>MESAS-5110006300-0329</v>
          </cell>
          <cell r="C1428" t="str">
            <v>SI</v>
          </cell>
          <cell r="E1428" t="str">
            <v>MESA ALTA DE 3.290 X 0.762 X 0.94 M</v>
          </cell>
          <cell r="F1428" t="str">
            <v>Mesa alta de 3.290 x 0.762 x 0.94 m de largo, ancho y alto. Estructura de perfil tubular cuadrado de lámina de acero inoxidable. Cubierta de acero inoxidable, acabado en pulido con recubrimiento tipo apcoseal.</v>
          </cell>
          <cell r="G1428" t="str">
            <v>MOBILIARIO</v>
          </cell>
          <cell r="H1428" t="str">
            <v>PIEZA</v>
          </cell>
          <cell r="I1428" t="str">
            <v>SIN CLAVE</v>
          </cell>
          <cell r="M1428" t="str">
            <v>511.000.6300</v>
          </cell>
          <cell r="N1428">
            <v>51100077</v>
          </cell>
          <cell r="O1428" t="str">
            <v>Modulo desarmable</v>
          </cell>
          <cell r="P1428">
            <v>51100063</v>
          </cell>
          <cell r="Q1428" t="str">
            <v>Mesa de trabajo de madera</v>
          </cell>
          <cell r="S1428" t="str">
            <v>CUCOP 2</v>
          </cell>
          <cell r="T1428" t="str">
            <v>MESAS-5110006300</v>
          </cell>
          <cell r="U1428" t="str">
            <v>0329</v>
          </cell>
          <cell r="V1428" t="str">
            <v>Dimensiones: Frente 329 cm, Fondo 76.2 cm, Altura 94 cm
Soporte: 350 kg
Material: Acero inoxidable</v>
          </cell>
          <cell r="W1428">
            <v>0</v>
          </cell>
          <cell r="AB1428" t="str">
            <v>TAB</v>
          </cell>
        </row>
        <row r="1429">
          <cell r="B1429" t="str">
            <v>MESAS-5110006300-0339</v>
          </cell>
          <cell r="C1429" t="str">
            <v>SI</v>
          </cell>
          <cell r="E1429" t="str">
            <v>MESA ALTA DE 3.395 X 0.762 X 0.94 M</v>
          </cell>
          <cell r="F1429" t="str">
            <v>Mesa alta de 3.395 x 0.762 x 0.94 m de largo, ancho y alto. Estructura de perfil tubular cuadrado de lámina de acero inoxidable. Cubierta de acero inoxidable, acabado en pulido con recubrimiento tipo apcoseal.</v>
          </cell>
          <cell r="G1429" t="str">
            <v>MOBILIARIO</v>
          </cell>
          <cell r="H1429" t="str">
            <v>PIEZA</v>
          </cell>
          <cell r="I1429" t="str">
            <v>SIN CLAVE</v>
          </cell>
          <cell r="M1429" t="str">
            <v>511.000.6300</v>
          </cell>
          <cell r="N1429">
            <v>51100077</v>
          </cell>
          <cell r="O1429" t="str">
            <v>Modulo desarmable</v>
          </cell>
          <cell r="P1429">
            <v>51100063</v>
          </cell>
          <cell r="Q1429" t="str">
            <v>Mesa de trabajo de madera</v>
          </cell>
          <cell r="S1429" t="str">
            <v>CUCOP 2</v>
          </cell>
          <cell r="T1429" t="str">
            <v>MESAS-5110006300</v>
          </cell>
          <cell r="U1429" t="str">
            <v>0339</v>
          </cell>
          <cell r="V1429" t="str">
            <v>Dimensiones: Frente 339.5 cm, Fondo 76.2 cm, Altura 94 cm
Soporte: 350 kg
Material: Acero inoxidable</v>
          </cell>
          <cell r="W1429">
            <v>0</v>
          </cell>
          <cell r="AB1429" t="str">
            <v>TAB</v>
          </cell>
        </row>
        <row r="1430">
          <cell r="B1430" t="str">
            <v>MESAS-5110006300-0419</v>
          </cell>
          <cell r="C1430" t="str">
            <v>SI</v>
          </cell>
          <cell r="E1430" t="str">
            <v>MESA BAJA DE 4.19 X 0.762 X 0.79 M</v>
          </cell>
          <cell r="F1430" t="str">
            <v>Mesa baja de 4.19 x 0.762 x 0.79 m de largo, ancho y alto. Estructura de perfil tubular cuadrado de lámina de acero inoxidable. Cubierta de acero inoxidable, acabado en pulido con recubrimiento tipo apcoseal.</v>
          </cell>
          <cell r="G1430" t="str">
            <v>MOBILIARIO</v>
          </cell>
          <cell r="H1430" t="str">
            <v>PIEZA</v>
          </cell>
          <cell r="I1430" t="str">
            <v>SIN CLAVE</v>
          </cell>
          <cell r="M1430" t="str">
            <v>511.000.6300</v>
          </cell>
          <cell r="N1430">
            <v>51100077</v>
          </cell>
          <cell r="O1430" t="str">
            <v>Modulo desarmable</v>
          </cell>
          <cell r="P1430">
            <v>51100063</v>
          </cell>
          <cell r="Q1430" t="str">
            <v>Mesa de trabajo de madera</v>
          </cell>
          <cell r="S1430" t="str">
            <v>CUCOP 2</v>
          </cell>
          <cell r="T1430" t="str">
            <v>MESAS-5110006300</v>
          </cell>
          <cell r="U1430" t="str">
            <v>0419</v>
          </cell>
          <cell r="V1430" t="str">
            <v>Dimensiones: Frente 419 cm, Fondo 76.2 cm, Altura 79 cm
Soporte: 350 kg
Material: Acero inoxidable</v>
          </cell>
          <cell r="W1430">
            <v>0</v>
          </cell>
          <cell r="AB1430" t="str">
            <v>TAB</v>
          </cell>
        </row>
        <row r="1431">
          <cell r="B1431" t="str">
            <v>MESAS-5110006300-0431</v>
          </cell>
          <cell r="C1431" t="str">
            <v>SI</v>
          </cell>
          <cell r="E1431" t="str">
            <v>MESA BAJA CON VITRINAS DE 4.317 X 0.762 X 0.79 M</v>
          </cell>
          <cell r="F1431" t="str">
            <v>Mesa baja con vitrinas de 4.317 x 0.762 x 0.79 m de largo, ancho y alto.Estructura de perfil tubular cuadrado de lámina de acero inoxidable. Cubierta de acero inoxidable, acabado en pulido con recubrimiento tipo apcoseal. Con vitrinas en la parte inferior y puertas corredizas de vidrio.</v>
          </cell>
          <cell r="G1431" t="str">
            <v>MOBILIARIO</v>
          </cell>
          <cell r="H1431" t="str">
            <v>PIEZA</v>
          </cell>
          <cell r="I1431" t="str">
            <v>SIN CLAVE</v>
          </cell>
          <cell r="M1431" t="str">
            <v>511.000.6300</v>
          </cell>
          <cell r="N1431">
            <v>51100077</v>
          </cell>
          <cell r="O1431" t="str">
            <v>Modulo desarmable</v>
          </cell>
          <cell r="P1431">
            <v>51100063</v>
          </cell>
          <cell r="Q1431" t="str">
            <v>Mesa de trabajo de madera</v>
          </cell>
          <cell r="S1431" t="str">
            <v>CUCOP 2</v>
          </cell>
          <cell r="T1431" t="str">
            <v>MESAS-5110006300</v>
          </cell>
          <cell r="U1431" t="str">
            <v>0431</v>
          </cell>
          <cell r="V1431" t="str">
            <v>Dimensiones: Frente 431.7 cm, Fondo 76.2 cm, Altura 79 cm
Soporte: 350 kg
Material: Acero inoxidable</v>
          </cell>
          <cell r="W1431">
            <v>0</v>
          </cell>
          <cell r="AB1431" t="str">
            <v>TAB</v>
          </cell>
        </row>
        <row r="1432">
          <cell r="B1432" t="str">
            <v>MESAS-5110006300-0432</v>
          </cell>
          <cell r="C1432" t="str">
            <v>SI</v>
          </cell>
          <cell r="E1432" t="str">
            <v>MESA BAJA DE 4.317 X 0.762 X 0.79 M</v>
          </cell>
          <cell r="F1432" t="str">
            <v>Mesa baja de 4.317 x 0.762 x 0.79 m de largo, ancho y alto. Estructura de perfil tubular cuadrado de lámina de acero inoxidable. Cubierta de acero inoxidable, acabado en pulido con recubrimiento tipo apcoseal.</v>
          </cell>
          <cell r="G1432" t="str">
            <v>MOBILIARIO</v>
          </cell>
          <cell r="H1432" t="str">
            <v>PIEZA</v>
          </cell>
          <cell r="I1432" t="str">
            <v>SIN CLAVE</v>
          </cell>
          <cell r="M1432" t="str">
            <v>511.000.6300</v>
          </cell>
          <cell r="N1432">
            <v>51100077</v>
          </cell>
          <cell r="O1432" t="str">
            <v>Modulo desarmable</v>
          </cell>
          <cell r="P1432">
            <v>51100063</v>
          </cell>
          <cell r="Q1432" t="str">
            <v>Mesa de trabajo de madera</v>
          </cell>
          <cell r="S1432" t="str">
            <v>CUCOP 2</v>
          </cell>
          <cell r="T1432" t="str">
            <v>MESAS-5110006300</v>
          </cell>
          <cell r="U1432" t="str">
            <v>0432</v>
          </cell>
          <cell r="V1432" t="str">
            <v>Dimensiones: Frente 431.7 cm, Fondo 76.2 cm, Altura 79 cm
Soporte: 400 kg
Material: Acero inoxidable</v>
          </cell>
          <cell r="W1432">
            <v>0</v>
          </cell>
          <cell r="AB1432" t="str">
            <v>TAB</v>
          </cell>
        </row>
        <row r="1433">
          <cell r="B1433" t="str">
            <v>MESAS-5110006400-0001</v>
          </cell>
          <cell r="C1433" t="str">
            <v>SI</v>
          </cell>
          <cell r="E1433" t="str">
            <v>MESA DE TRABAJO CON PEDESTAL DE 4 CAJONES</v>
          </cell>
          <cell r="G1433" t="str">
            <v>MOBILIARIO</v>
          </cell>
          <cell r="H1433" t="str">
            <v>PIEZA</v>
          </cell>
          <cell r="I1433" t="str">
            <v>S/C</v>
          </cell>
          <cell r="N1433">
            <v>51100064</v>
          </cell>
          <cell r="T1433" t="str">
            <v>MESAS-5110006400</v>
          </cell>
          <cell r="U1433" t="str">
            <v>0001</v>
          </cell>
          <cell r="AB1433" t="str">
            <v>CMM</v>
          </cell>
        </row>
        <row r="1434">
          <cell r="B1434" t="str">
            <v>MESAS-5110006400-0159</v>
          </cell>
          <cell r="C1434" t="str">
            <v>SI</v>
          </cell>
          <cell r="E1434" t="str">
            <v>ESTACION DE TRABAJO</v>
          </cell>
          <cell r="F1434" t="str">
            <v>Estación de trabajo, cubierta de polietileno, estructura en lámina de acero inoxidable, dimensiones: frente 150 cm, ancho 70 cm, altura 90 cm.</v>
          </cell>
          <cell r="G1434" t="str">
            <v>MOBILIARIO</v>
          </cell>
          <cell r="H1434" t="str">
            <v>PIEZA</v>
          </cell>
          <cell r="I1434" t="str">
            <v>SIN CLAVE</v>
          </cell>
          <cell r="M1434" t="str">
            <v>511.000.6400</v>
          </cell>
          <cell r="N1434">
            <v>51100040</v>
          </cell>
          <cell r="O1434" t="str">
            <v>Mesa</v>
          </cell>
          <cell r="P1434">
            <v>51100064</v>
          </cell>
          <cell r="Q1434" t="str">
            <v>Mesa de trabajo de metal</v>
          </cell>
          <cell r="S1434" t="str">
            <v>CUCOP 2</v>
          </cell>
          <cell r="T1434" t="str">
            <v>MESAS-5110006400</v>
          </cell>
          <cell r="U1434" t="str">
            <v>0159</v>
          </cell>
          <cell r="W1434">
            <v>0</v>
          </cell>
          <cell r="AB1434" t="str">
            <v>SLP</v>
          </cell>
        </row>
        <row r="1435">
          <cell r="B1435" t="str">
            <v>MESAS-5116191120-0001</v>
          </cell>
          <cell r="C1435" t="str">
            <v>SI</v>
          </cell>
          <cell r="E1435" t="str">
            <v>MESA DE TRABAJO DE 360 GRADOS</v>
          </cell>
          <cell r="G1435" t="str">
            <v>MOBILIARIO</v>
          </cell>
          <cell r="H1435" t="str">
            <v>PIEZA</v>
          </cell>
          <cell r="I1435" t="str">
            <v>S/C</v>
          </cell>
          <cell r="N1435">
            <v>51100040</v>
          </cell>
          <cell r="T1435" t="str">
            <v>MESAS-5116191120</v>
          </cell>
          <cell r="U1435" t="str">
            <v>0001</v>
          </cell>
          <cell r="AB1435" t="str">
            <v>CMM</v>
          </cell>
        </row>
        <row r="1436">
          <cell r="B1436" t="str">
            <v>MESAS-5116191122-0001</v>
          </cell>
          <cell r="C1436" t="str">
            <v>SI</v>
          </cell>
          <cell r="E1436" t="str">
            <v>MESA DE TRABAJO PARA 4 PERSONAS (REDONDA)</v>
          </cell>
          <cell r="F1436" t="str">
            <v>Mesa de trabajo para 4 personas (redonda), cubierta y base de MDF, diámetro de 125 cm.</v>
          </cell>
          <cell r="G1436" t="str">
            <v>MOBILIARIO</v>
          </cell>
          <cell r="H1436" t="str">
            <v>PIEZA</v>
          </cell>
          <cell r="I1436" t="str">
            <v>SIN CLAVE</v>
          </cell>
          <cell r="M1436" t="str">
            <v>511.619.1122</v>
          </cell>
          <cell r="N1436">
            <v>51100040</v>
          </cell>
          <cell r="O1436" t="str">
            <v>Mesa</v>
          </cell>
          <cell r="S1436" t="str">
            <v>IMSS</v>
          </cell>
          <cell r="T1436" t="str">
            <v>MESAS-5116191122</v>
          </cell>
          <cell r="U1436" t="str">
            <v>0001</v>
          </cell>
          <cell r="W1436">
            <v>0</v>
          </cell>
          <cell r="AB1436" t="str">
            <v>SLP</v>
          </cell>
        </row>
        <row r="1437">
          <cell r="B1437" t="str">
            <v>MESAS-5116191122-A001</v>
          </cell>
          <cell r="C1437" t="str">
            <v>JA</v>
          </cell>
          <cell r="E1437" t="str">
            <v>MESA DE TRABAJO PARA 4 PERSONAS (REDONDA)</v>
          </cell>
          <cell r="G1437" t="str">
            <v>MOBILIARIO ADMINISTRATIVO</v>
          </cell>
          <cell r="H1437" t="str">
            <v>PIEZA</v>
          </cell>
          <cell r="I1437" t="str">
            <v>NO APLICA</v>
          </cell>
          <cell r="N1437">
            <v>51100040</v>
          </cell>
          <cell r="T1437" t="str">
            <v>MESAS-5116191122</v>
          </cell>
          <cell r="U1437" t="str">
            <v>A001</v>
          </cell>
          <cell r="AB1437" t="str">
            <v>QRO-JunAcla</v>
          </cell>
        </row>
        <row r="1438">
          <cell r="B1438" t="str">
            <v>MESAS-5116191155-0001</v>
          </cell>
          <cell r="C1438" t="str">
            <v>SI</v>
          </cell>
          <cell r="E1438" t="str">
            <v>MESA ESQUINERA 50 X 50 CM FABRICADA EN MDF</v>
          </cell>
          <cell r="F1438" t="str">
            <v>Mesa esquinera, dimensiones: 50 cm x 50 cm x 50 cm, fabricada en MDF.</v>
          </cell>
          <cell r="G1438" t="str">
            <v>MOBILIARIO</v>
          </cell>
          <cell r="H1438" t="str">
            <v>PIEZA</v>
          </cell>
          <cell r="I1438" t="str">
            <v>SIN CLAVE</v>
          </cell>
          <cell r="M1438" t="str">
            <v>511.619.1155</v>
          </cell>
          <cell r="N1438">
            <v>51100040</v>
          </cell>
          <cell r="O1438" t="str">
            <v>Mesa</v>
          </cell>
          <cell r="S1438" t="str">
            <v>IMSS</v>
          </cell>
          <cell r="T1438" t="str">
            <v>MESAS-5116191155</v>
          </cell>
          <cell r="U1438" t="str">
            <v>0001</v>
          </cell>
          <cell r="W1438">
            <v>0</v>
          </cell>
          <cell r="AB1438" t="str">
            <v>SLP</v>
          </cell>
        </row>
        <row r="1439">
          <cell r="B1439" t="str">
            <v>MESAS-5116191155-A001</v>
          </cell>
          <cell r="C1439" t="str">
            <v>JA</v>
          </cell>
          <cell r="E1439" t="str">
            <v>MESA ESQUINERA 50 X 50 CM FABRICADA EN MDF</v>
          </cell>
          <cell r="G1439" t="str">
            <v>MOBILIARIO ADMINISTRATIVO</v>
          </cell>
          <cell r="H1439" t="str">
            <v>PIEZA</v>
          </cell>
          <cell r="I1439" t="str">
            <v>NO APLICA</v>
          </cell>
          <cell r="N1439">
            <v>51100040</v>
          </cell>
          <cell r="T1439" t="str">
            <v>MESAS-5116191155</v>
          </cell>
          <cell r="U1439" t="str">
            <v>A001</v>
          </cell>
          <cell r="AB1439" t="str">
            <v>QRO-JunAcla</v>
          </cell>
        </row>
        <row r="1440">
          <cell r="B1440" t="str">
            <v>MESAS-5116191155-B001</v>
          </cell>
          <cell r="C1440" t="str">
            <v>JA</v>
          </cell>
          <cell r="E1440" t="str">
            <v>MESA ESQUINERA 50 X 50 CM FABRICADA EN MDF</v>
          </cell>
          <cell r="G1440" t="str">
            <v>MOBILIARIO</v>
          </cell>
          <cell r="H1440" t="str">
            <v>PIEZA</v>
          </cell>
          <cell r="I1440" t="str">
            <v>SIN CLAVE</v>
          </cell>
          <cell r="M1440" t="str">
            <v>511.619.1155</v>
          </cell>
          <cell r="N1440">
            <v>51100040</v>
          </cell>
          <cell r="O1440" t="str">
            <v>Mesa</v>
          </cell>
          <cell r="S1440" t="str">
            <v>IMSS</v>
          </cell>
          <cell r="T1440" t="str">
            <v>MESAS-5116191155</v>
          </cell>
          <cell r="U1440" t="str">
            <v>B001</v>
          </cell>
          <cell r="AB1440" t="str">
            <v>SLP-JunAcla</v>
          </cell>
        </row>
        <row r="1441">
          <cell r="B1441" t="str">
            <v>MESAS-5116191355-0001</v>
          </cell>
          <cell r="C1441" t="str">
            <v>SI</v>
          </cell>
          <cell r="E1441" t="str">
            <v>MESA DE CENTRO</v>
          </cell>
          <cell r="G1441" t="str">
            <v>MOBILIARIO</v>
          </cell>
          <cell r="H1441" t="str">
            <v>PIEZA</v>
          </cell>
          <cell r="I1441" t="str">
            <v>SIN CLAVE</v>
          </cell>
          <cell r="M1441" t="str">
            <v>511.619.1355</v>
          </cell>
          <cell r="N1441">
            <v>51100052</v>
          </cell>
          <cell r="O1441" t="str">
            <v>Mesa de centro</v>
          </cell>
          <cell r="S1441" t="str">
            <v>IMSS</v>
          </cell>
          <cell r="T1441" t="str">
            <v>MESAS-5116191355</v>
          </cell>
          <cell r="U1441" t="str">
            <v>0001</v>
          </cell>
          <cell r="W1441">
            <v>0</v>
          </cell>
          <cell r="AB1441" t="str">
            <v>NAY</v>
          </cell>
        </row>
        <row r="1442">
          <cell r="B1442" t="str">
            <v>MESAS-5116191378-0001</v>
          </cell>
          <cell r="C1442" t="str">
            <v>SI</v>
          </cell>
          <cell r="E1442" t="str">
            <v>MESA DE JUNTAS 400 X 120 CM</v>
          </cell>
          <cell r="G1442" t="str">
            <v>MOBILIARIO</v>
          </cell>
          <cell r="H1442" t="str">
            <v>PIEZA</v>
          </cell>
          <cell r="I1442" t="str">
            <v>SIN CLAVE</v>
          </cell>
          <cell r="M1442" t="str">
            <v>511.619.1378</v>
          </cell>
          <cell r="N1442">
            <v>51100056</v>
          </cell>
          <cell r="O1442" t="str">
            <v>Mesa de juntas</v>
          </cell>
          <cell r="S1442" t="str">
            <v>IMSS</v>
          </cell>
          <cell r="T1442" t="str">
            <v>MESAS-5116191378</v>
          </cell>
          <cell r="U1442" t="str">
            <v>0001</v>
          </cell>
          <cell r="W1442">
            <v>0</v>
          </cell>
          <cell r="AB1442" t="str">
            <v>NAY</v>
          </cell>
        </row>
        <row r="1443">
          <cell r="B1443" t="str">
            <v>MESAS-5116191465-0001</v>
          </cell>
          <cell r="C1443" t="str">
            <v>SI</v>
          </cell>
          <cell r="E1443" t="str">
            <v>MESA AUXILIAR DE METAL</v>
          </cell>
          <cell r="G1443" t="str">
            <v>MOBILIARIO</v>
          </cell>
          <cell r="H1443" t="str">
            <v>PIEZA</v>
          </cell>
          <cell r="I1443" t="str">
            <v>SIN CLAVE</v>
          </cell>
          <cell r="M1443" t="str">
            <v>511.619.1465</v>
          </cell>
          <cell r="N1443">
            <v>51100043</v>
          </cell>
          <cell r="O1443" t="str">
            <v>Mesa auxiliar de metal</v>
          </cell>
          <cell r="S1443" t="str">
            <v>IMSS</v>
          </cell>
          <cell r="T1443" t="str">
            <v>MESAS-5116191465</v>
          </cell>
          <cell r="U1443" t="str">
            <v>0001</v>
          </cell>
          <cell r="W1443">
            <v>0</v>
          </cell>
          <cell r="AB1443" t="str">
            <v>NAY</v>
          </cell>
        </row>
        <row r="1444">
          <cell r="B1444" t="str">
            <v>MESAS-5116191476-0001</v>
          </cell>
          <cell r="C1444" t="str">
            <v>SI</v>
          </cell>
          <cell r="E1444" t="str">
            <v>MESA CIRCULAR DIAMETRO DE 1.2 M</v>
          </cell>
          <cell r="G1444" t="str">
            <v>MOBILIARIO</v>
          </cell>
          <cell r="H1444" t="str">
            <v>PIEZA</v>
          </cell>
          <cell r="I1444" t="str">
            <v>SIN CLAVE</v>
          </cell>
          <cell r="M1444" t="str">
            <v>511.619.1476</v>
          </cell>
          <cell r="N1444">
            <v>51100040</v>
          </cell>
          <cell r="O1444" t="str">
            <v>Mesa</v>
          </cell>
          <cell r="S1444" t="str">
            <v>IMSS</v>
          </cell>
          <cell r="T1444" t="str">
            <v>MESAS-5116191476</v>
          </cell>
          <cell r="U1444" t="str">
            <v>0001</v>
          </cell>
          <cell r="W1444">
            <v>0</v>
          </cell>
          <cell r="AB1444" t="str">
            <v>NAY</v>
          </cell>
        </row>
        <row r="1445">
          <cell r="B1445" t="str">
            <v>MESAS-5136210100-0001</v>
          </cell>
          <cell r="C1445" t="str">
            <v>SI</v>
          </cell>
          <cell r="E1445" t="str">
            <v>MESA CARRO ANESTESIOLOGO</v>
          </cell>
          <cell r="F1445" t="str">
            <v>Mesa carro anestesiólogo, de acero inoxidable, dos cajones frontales y 2 cajones traseros, dimensiones: largo 70 cm, fondo 45 cm, altura 105 cm</v>
          </cell>
          <cell r="G1445" t="str">
            <v>MOBILIARIO MÉDICO</v>
          </cell>
          <cell r="H1445" t="str">
            <v>PIEZA</v>
          </cell>
          <cell r="I1445" t="str">
            <v>SIN CLAVE</v>
          </cell>
          <cell r="M1445" t="str">
            <v>513.621.0100</v>
          </cell>
          <cell r="N1445">
            <v>51100040</v>
          </cell>
          <cell r="O1445" t="str">
            <v>Mesa</v>
          </cell>
          <cell r="S1445" t="str">
            <v>IMSS</v>
          </cell>
          <cell r="T1445" t="str">
            <v>MESAS-5136210100</v>
          </cell>
          <cell r="U1445" t="str">
            <v>0001</v>
          </cell>
          <cell r="V1445" t="str">
            <v>Múltiples diferencias con 0002</v>
          </cell>
          <cell r="W1445">
            <v>0</v>
          </cell>
          <cell r="AB1445" t="str">
            <v>SLP</v>
          </cell>
        </row>
        <row r="1446">
          <cell r="B1446" t="str">
            <v>MESAS-5136210100-0002</v>
          </cell>
          <cell r="C1446" t="str">
            <v>TEX</v>
          </cell>
          <cell r="E1446" t="str">
            <v>MESA CARRO ANESTESIOLOGO</v>
          </cell>
          <cell r="F1446" t="str">
            <v>Mesa carro anestesiólogo, Cajones por ambos lados de acero, conjaladeras integradas, acabado pulido y cerraduras tipo escritorio lateral o frontal. Dimensiones generales: Largo 70cm x Ancho 44cm x Altura 105cm</v>
          </cell>
          <cell r="G1446" t="str">
            <v>MOBILIARIO MÉDICO</v>
          </cell>
          <cell r="H1446" t="str">
            <v>PIEZA</v>
          </cell>
          <cell r="I1446" t="str">
            <v>SIN CLAVE</v>
          </cell>
          <cell r="M1446" t="str">
            <v>513.621.0100</v>
          </cell>
          <cell r="N1446">
            <v>51100040</v>
          </cell>
          <cell r="O1446" t="str">
            <v>Mesa</v>
          </cell>
          <cell r="S1446" t="str">
            <v>IMSS</v>
          </cell>
          <cell r="T1446" t="str">
            <v>MESAS-5136210100</v>
          </cell>
          <cell r="U1446" t="str">
            <v>0002</v>
          </cell>
          <cell r="V1446" t="str">
            <v>Múltiples diferencias con 0001</v>
          </cell>
          <cell r="AB1446" t="str">
            <v>TEX</v>
          </cell>
        </row>
        <row r="1447">
          <cell r="B1447" t="str">
            <v>MESAS-5136210100-A001</v>
          </cell>
          <cell r="C1447" t="str">
            <v>JA</v>
          </cell>
          <cell r="E1447" t="str">
            <v>MESA CARRO ANESTESIOLOGO</v>
          </cell>
          <cell r="G1447" t="str">
            <v>MOBILIARIO MÉDICO</v>
          </cell>
          <cell r="H1447" t="str">
            <v>PIEZA</v>
          </cell>
          <cell r="I1447" t="str">
            <v>513.621.0100</v>
          </cell>
          <cell r="N1447">
            <v>53100232</v>
          </cell>
          <cell r="T1447" t="str">
            <v>MESAS-5136210100</v>
          </cell>
          <cell r="U1447" t="str">
            <v>A001</v>
          </cell>
          <cell r="AB1447" t="str">
            <v>QRO-JunAcla</v>
          </cell>
        </row>
        <row r="1448">
          <cell r="B1448" t="str">
            <v>MESAS-5136210134-0001</v>
          </cell>
          <cell r="C1448" t="str">
            <v>SI</v>
          </cell>
          <cell r="E1448" t="str">
            <v>MESA PARA REHIDRATACION TIPO KARAM</v>
          </cell>
          <cell r="F1448" t="str">
            <v>Mesa para rehidratación tipo Karam. Base en acero al carbón rolado en frío. Cubierta y portasoluciones de acero inoxidable. Dos barandales laterales movibles y dos barandales laterales movibles. Con colchoneta. Dimensiones: Frente 120 cm; profundidad 45 cm; altura 115 cm.</v>
          </cell>
          <cell r="G1448" t="str">
            <v>MOBILIARIO MÉDICO</v>
          </cell>
          <cell r="H1448" t="str">
            <v>EQUIPO</v>
          </cell>
          <cell r="I1448" t="str">
            <v>SIN CLAVE</v>
          </cell>
          <cell r="M1448" t="str">
            <v>513.621.0134</v>
          </cell>
          <cell r="N1448">
            <v>51100040</v>
          </cell>
          <cell r="O1448" t="str">
            <v>Mesa</v>
          </cell>
          <cell r="S1448" t="str">
            <v>IMSS</v>
          </cell>
          <cell r="T1448" t="str">
            <v>MESAS-5136210134</v>
          </cell>
          <cell r="U1448" t="str">
            <v>0001</v>
          </cell>
          <cell r="W1448">
            <v>0</v>
          </cell>
          <cell r="AB1448" t="str">
            <v>SLP</v>
          </cell>
        </row>
        <row r="1449">
          <cell r="B1449" t="str">
            <v>MESAS-5136210134-0999</v>
          </cell>
          <cell r="C1449" t="str">
            <v>IMSS</v>
          </cell>
          <cell r="E1449" t="str">
            <v>MESA PARA REHIDRATACION</v>
          </cell>
          <cell r="G1449" t="str">
            <v>MOBILIARIO MÉDICO</v>
          </cell>
          <cell r="H1449" t="str">
            <v>EQUIPO</v>
          </cell>
          <cell r="I1449" t="str">
            <v>SIN CLAVE</v>
          </cell>
          <cell r="N1449">
            <v>51100040</v>
          </cell>
          <cell r="O1449" t="str">
            <v>Mesa</v>
          </cell>
          <cell r="P1449">
            <v>51100061</v>
          </cell>
          <cell r="Q1449" t="str">
            <v>Mesa de metal</v>
          </cell>
          <cell r="R1449" t="str">
            <v>513.621.0134</v>
          </cell>
          <cell r="S1449" t="str">
            <v>CUCOP 2</v>
          </cell>
          <cell r="T1449" t="str">
            <v>MESAS-5136210134</v>
          </cell>
          <cell r="U1449" t="str">
            <v>0999</v>
          </cell>
          <cell r="V1449" t="str">
            <v>Instalación: Si se requiere</v>
          </cell>
          <cell r="AB1449" t="str">
            <v>NAY IMSS</v>
          </cell>
        </row>
        <row r="1450">
          <cell r="B1450" t="str">
            <v>MESAS-5136210142-0001</v>
          </cell>
          <cell r="C1450" t="str">
            <v>SI</v>
          </cell>
          <cell r="E1450" t="str">
            <v>MESA ALTA 120 CM CON CUBIERTA DE LAMINADO PLASTICO</v>
          </cell>
          <cell r="F1450" t="str">
            <v>Mesa alta 120 cm con cubierta de laminado plástico (color nogal o caoba), fabricado de madera aglomerada. Estructura de la base en lámina de perfil cuadrado. Dimensiones: largo 120 cm; ancho 45 cm; altura 90 cm.</v>
          </cell>
          <cell r="G1450" t="str">
            <v>MOBILIARIO</v>
          </cell>
          <cell r="H1450" t="str">
            <v>PIEZA</v>
          </cell>
          <cell r="I1450" t="str">
            <v>SIN CLAVE</v>
          </cell>
          <cell r="M1450" t="str">
            <v>513.621.0142</v>
          </cell>
          <cell r="N1450">
            <v>51100040</v>
          </cell>
          <cell r="O1450" t="str">
            <v>Mesa</v>
          </cell>
          <cell r="S1450" t="str">
            <v>IMSS</v>
          </cell>
          <cell r="T1450" t="str">
            <v>MESAS-5136210142</v>
          </cell>
          <cell r="U1450" t="str">
            <v>0001</v>
          </cell>
          <cell r="V1450" t="str">
            <v>Cubierta: laminado de plástico
Dimensiones: 120 x 45 x 90 cm</v>
          </cell>
          <cell r="W1450">
            <v>0</v>
          </cell>
          <cell r="AB1450" t="str">
            <v>SLP</v>
          </cell>
        </row>
        <row r="1451">
          <cell r="B1451" t="str">
            <v>MESAS-5136210142-0002</v>
          </cell>
          <cell r="C1451" t="str">
            <v>TEX</v>
          </cell>
          <cell r="E1451" t="str">
            <v>MESA DE 120 CM</v>
          </cell>
          <cell r="F1451" t="str">
            <v>Mesa alta de 120 cm con cubierta de lámina de acero inoxidable, acabado pulido.</v>
          </cell>
          <cell r="G1451" t="str">
            <v>MOBILIARIO</v>
          </cell>
          <cell r="H1451" t="str">
            <v>PIEZA</v>
          </cell>
          <cell r="I1451" t="str">
            <v>SIN CLAVE</v>
          </cell>
          <cell r="M1451" t="str">
            <v>513.621.0142</v>
          </cell>
          <cell r="N1451">
            <v>51100040</v>
          </cell>
          <cell r="O1451" t="str">
            <v>Mesa</v>
          </cell>
          <cell r="S1451" t="str">
            <v>IMSS</v>
          </cell>
          <cell r="T1451" t="str">
            <v>MESAS-5136210142</v>
          </cell>
          <cell r="U1451" t="str">
            <v>0002</v>
          </cell>
          <cell r="V1451" t="str">
            <v>Cubierta: lámina de acero inoxidable
Dimensiones: 120 x 70 x 90 cm</v>
          </cell>
          <cell r="AB1451" t="str">
            <v>TEX</v>
          </cell>
        </row>
        <row r="1452">
          <cell r="B1452" t="str">
            <v>MESAS-5136210142-A001</v>
          </cell>
          <cell r="C1452" t="str">
            <v>JA</v>
          </cell>
          <cell r="E1452" t="str">
            <v>MESA ALTA 120 CM CON CUBIERTA DE LAMINADO PLASTICO</v>
          </cell>
          <cell r="G1452" t="str">
            <v>MOBILIARIO</v>
          </cell>
          <cell r="H1452" t="str">
            <v>PIEZA</v>
          </cell>
          <cell r="I1452" t="str">
            <v>SIN CLAVE</v>
          </cell>
          <cell r="M1452" t="str">
            <v>513.621.0142</v>
          </cell>
          <cell r="N1452">
            <v>51100040</v>
          </cell>
          <cell r="O1452" t="str">
            <v>Mesa</v>
          </cell>
          <cell r="S1452" t="str">
            <v>IMSS</v>
          </cell>
          <cell r="T1452" t="str">
            <v>MESAS-5136210142</v>
          </cell>
          <cell r="U1452" t="str">
            <v>A001</v>
          </cell>
          <cell r="AB1452" t="str">
            <v>SLP-JunAcla</v>
          </cell>
        </row>
        <row r="1453">
          <cell r="B1453" t="str">
            <v>MESAS-5136210332-0001</v>
          </cell>
          <cell r="C1453" t="str">
            <v>SI</v>
          </cell>
          <cell r="E1453" t="str">
            <v>MESA PARA EXPLORACION PEDIATRICA</v>
          </cell>
          <cell r="F1453" t="str">
            <v>Mesa de acero inoxidable para exploración pediátrica. Incluye: cajones; colchoneta; funda de poliuretano; infantómetro metálico; cubierta de apoyo. La mesa cuenta con un diseño amigable para atrear la atención de los niños.</v>
          </cell>
          <cell r="G1453" t="str">
            <v>MOBILIARIO MÉDICO</v>
          </cell>
          <cell r="H1453" t="str">
            <v>EQUIPO</v>
          </cell>
          <cell r="I1453" t="str">
            <v>SIN CLAVE</v>
          </cell>
          <cell r="M1453" t="str">
            <v>513.621.0332</v>
          </cell>
          <cell r="N1453">
            <v>51100040</v>
          </cell>
          <cell r="O1453" t="str">
            <v>Mesa</v>
          </cell>
          <cell r="S1453" t="str">
            <v>IMSS</v>
          </cell>
          <cell r="T1453" t="str">
            <v>MESAS-5136210332</v>
          </cell>
          <cell r="U1453" t="str">
            <v>0001</v>
          </cell>
          <cell r="W1453">
            <v>0</v>
          </cell>
          <cell r="AB1453" t="str">
            <v>SLP</v>
          </cell>
        </row>
        <row r="1454">
          <cell r="B1454" t="str">
            <v>MESAS-5136210357-0002</v>
          </cell>
          <cell r="C1454" t="str">
            <v>SI</v>
          </cell>
          <cell r="E1454" t="str">
            <v>MESA PARA EXPLORACION GINECOLOGICA</v>
          </cell>
          <cell r="F1454" t="str">
            <v>Mesa para exploración ginecológica con base de perfil tubular, forrada en lámina de acero inoxidable. Cuenta con tres secciones: dorso; pélvica; pierneras y taloneras. Incluye :pierneras; taloneras; vertedero; banco de un peldaño; poste para infusión; hombreras; cabera; barandales.</v>
          </cell>
          <cell r="G1454" t="str">
            <v>MOBILIARIO MÉDICO</v>
          </cell>
          <cell r="H1454" t="str">
            <v>EQUIPO</v>
          </cell>
          <cell r="I1454" t="str">
            <v>SIN CLAVE</v>
          </cell>
          <cell r="M1454" t="str">
            <v>513.621.0357</v>
          </cell>
          <cell r="N1454">
            <v>51100040</v>
          </cell>
          <cell r="O1454" t="str">
            <v>Mesa</v>
          </cell>
          <cell r="S1454" t="str">
            <v>IMSS</v>
          </cell>
          <cell r="T1454" t="str">
            <v>MESAS-5136210357</v>
          </cell>
          <cell r="U1454" t="str">
            <v>0002</v>
          </cell>
          <cell r="W1454">
            <v>0</v>
          </cell>
          <cell r="AB1454" t="str">
            <v>SLP</v>
          </cell>
        </row>
        <row r="1455">
          <cell r="B1455" t="str">
            <v>MESAS-5136210357-0998</v>
          </cell>
          <cell r="C1455" t="str">
            <v>IMSS</v>
          </cell>
          <cell r="E1455" t="str">
            <v>MESA PARA EXPLORACION GINECOLOGICA</v>
          </cell>
          <cell r="G1455" t="str">
            <v>MOBILIARIO MÉDICO</v>
          </cell>
          <cell r="H1455" t="str">
            <v>EQUIPO</v>
          </cell>
          <cell r="I1455" t="str">
            <v>SIN CLAVE</v>
          </cell>
          <cell r="N1455">
            <v>51100040</v>
          </cell>
          <cell r="O1455" t="str">
            <v>Mesa</v>
          </cell>
          <cell r="P1455">
            <v>53100235</v>
          </cell>
          <cell r="Q1455" t="str">
            <v>Mesa exploracion (equipo medico quirurgico)</v>
          </cell>
          <cell r="R1455" t="str">
            <v>513.621.2441</v>
          </cell>
          <cell r="S1455" t="str">
            <v>CUCOP 2</v>
          </cell>
          <cell r="T1455" t="str">
            <v>MESAS-5136210357</v>
          </cell>
          <cell r="U1455" t="str">
            <v>0998</v>
          </cell>
          <cell r="V1455" t="str">
            <v>Consumible: Papel p/portarrollo
Instalación: Si se requiere
Refacciones: No 
Manuales: No</v>
          </cell>
          <cell r="AB1455" t="str">
            <v>NAY IMSS</v>
          </cell>
        </row>
        <row r="1456">
          <cell r="B1456" t="str">
            <v>MESAS-5136211355-0001</v>
          </cell>
          <cell r="C1456" t="str">
            <v>SI</v>
          </cell>
          <cell r="E1456" t="str">
            <v>MESA RIÑON</v>
          </cell>
          <cell r="F1456" t="str">
            <v xml:space="preserve">Mesa riñon. Incluye: bastidor de ángulo, barandal y cubierta fabricadas en acero inoxidable. </v>
          </cell>
          <cell r="G1456" t="str">
            <v>MOBILIARIO MÉDICO</v>
          </cell>
          <cell r="H1456" t="str">
            <v>PIEZA</v>
          </cell>
          <cell r="I1456" t="str">
            <v>SIN CLAVE</v>
          </cell>
          <cell r="M1456" t="str">
            <v>513.621.1355</v>
          </cell>
          <cell r="N1456">
            <v>51100040</v>
          </cell>
          <cell r="O1456" t="str">
            <v>Mesa</v>
          </cell>
          <cell r="S1456" t="str">
            <v>IMSS</v>
          </cell>
          <cell r="T1456" t="str">
            <v>MESAS-5136211355</v>
          </cell>
          <cell r="U1456" t="str">
            <v>0001</v>
          </cell>
          <cell r="V1456" t="str">
            <v>Múltiples diferencias con 0002</v>
          </cell>
          <cell r="W1456">
            <v>0</v>
          </cell>
          <cell r="AB1456" t="str">
            <v>SIN</v>
          </cell>
        </row>
        <row r="1457">
          <cell r="B1457" t="str">
            <v>MESAS-5136211355-0002</v>
          </cell>
          <cell r="C1457" t="str">
            <v>TEX</v>
          </cell>
          <cell r="E1457" t="str">
            <v>MESA RIÑON</v>
          </cell>
          <cell r="F1457" t="str">
            <v xml:space="preserve">Mesa riñon. Incluye: bastidor de ángulo, barandal y cubierta fabricadas en acero inoxidable. </v>
          </cell>
          <cell r="G1457" t="str">
            <v>MOBILIARIO MÉDICO</v>
          </cell>
          <cell r="H1457" t="str">
            <v>PIEZA</v>
          </cell>
          <cell r="I1457" t="str">
            <v>SIN CLAVE</v>
          </cell>
          <cell r="M1457" t="str">
            <v>513.621.1355</v>
          </cell>
          <cell r="N1457">
            <v>51100040</v>
          </cell>
          <cell r="O1457" t="str">
            <v>Mesa</v>
          </cell>
          <cell r="S1457" t="str">
            <v>IMSS</v>
          </cell>
          <cell r="T1457" t="str">
            <v>MESAS-5136211355</v>
          </cell>
          <cell r="U1457" t="str">
            <v>0002</v>
          </cell>
          <cell r="V1457" t="str">
            <v>Múltiples diferencias con 0001</v>
          </cell>
          <cell r="AB1457" t="str">
            <v>TEX</v>
          </cell>
        </row>
        <row r="1458">
          <cell r="B1458" t="str">
            <v>MESAS-5136211405-0001</v>
          </cell>
          <cell r="C1458" t="str">
            <v>SI</v>
          </cell>
          <cell r="E1458" t="str">
            <v>MESA MAYO</v>
          </cell>
          <cell r="F1458" t="str">
            <v>Mesa mayo, de acero inoxidable, Columna deslizable rango de 90 a 150 cm, dimensiones: frente 35 cm, profundidad 60 cm.</v>
          </cell>
          <cell r="G1458" t="str">
            <v>MOBILIARIO MÉDICO</v>
          </cell>
          <cell r="H1458" t="str">
            <v>PIEZA</v>
          </cell>
          <cell r="I1458" t="str">
            <v>SIN CLAVE</v>
          </cell>
          <cell r="M1458" t="str">
            <v>513.621.1405</v>
          </cell>
          <cell r="N1458">
            <v>51100040</v>
          </cell>
          <cell r="O1458" t="str">
            <v>Mesa</v>
          </cell>
          <cell r="S1458" t="str">
            <v>IMSS</v>
          </cell>
          <cell r="T1458" t="str">
            <v>MESAS-5136211405</v>
          </cell>
          <cell r="U1458" t="str">
            <v>0001</v>
          </cell>
          <cell r="V1458" t="str">
            <v>Múltiples diferencias con 0002</v>
          </cell>
          <cell r="W1458">
            <v>0</v>
          </cell>
          <cell r="AB1458" t="str">
            <v>SLP</v>
          </cell>
        </row>
        <row r="1459">
          <cell r="B1459" t="str">
            <v>MESAS-5136211405-0002</v>
          </cell>
          <cell r="C1459" t="str">
            <v>TEX</v>
          </cell>
          <cell r="E1459" t="str">
            <v>MESA MAYO ESTRUCTURA ACERO INOXIDABLE</v>
          </cell>
          <cell r="F1459" t="str">
            <v>Mesa mayo, de acero inoxidable, acabo pulido. Dimensiones generales:Altura variable de 90-150 cmx 43 cm x 60 cm, tolerancia: +/- 10 cm</v>
          </cell>
          <cell r="G1459" t="str">
            <v>MOBILIARIO MÉDICO</v>
          </cell>
          <cell r="H1459" t="str">
            <v>PIEZA</v>
          </cell>
          <cell r="I1459" t="str">
            <v>SIN CLAVE</v>
          </cell>
          <cell r="M1459" t="str">
            <v>513.621.1405</v>
          </cell>
          <cell r="N1459">
            <v>51100040</v>
          </cell>
          <cell r="O1459" t="str">
            <v>Mesa</v>
          </cell>
          <cell r="S1459" t="str">
            <v>IMSS</v>
          </cell>
          <cell r="T1459" t="str">
            <v>MESAS-5136211405</v>
          </cell>
          <cell r="U1459" t="str">
            <v>0002</v>
          </cell>
          <cell r="V1459" t="str">
            <v>Múltiples diferencias con 0001</v>
          </cell>
          <cell r="AB1459" t="str">
            <v>TEX</v>
          </cell>
        </row>
        <row r="1460">
          <cell r="B1460" t="str">
            <v>MESAS-5136211405-A001</v>
          </cell>
          <cell r="C1460" t="str">
            <v>JA</v>
          </cell>
          <cell r="E1460" t="str">
            <v>MESA MAYO</v>
          </cell>
          <cell r="G1460" t="str">
            <v>MOBILIARIO MÉDICO</v>
          </cell>
          <cell r="H1460" t="str">
            <v>PIEZA</v>
          </cell>
          <cell r="I1460" t="str">
            <v>513.621.1405</v>
          </cell>
          <cell r="N1460">
            <v>51100073</v>
          </cell>
          <cell r="T1460" t="str">
            <v>MESAS-5136211405</v>
          </cell>
          <cell r="U1460" t="str">
            <v>A001</v>
          </cell>
          <cell r="AB1460" t="str">
            <v>QRO-JunAcla</v>
          </cell>
        </row>
        <row r="1461">
          <cell r="B1461" t="str">
            <v>MESAS-5136211405-B001</v>
          </cell>
          <cell r="C1461" t="str">
            <v>JA</v>
          </cell>
          <cell r="D1461" t="str">
            <v>x</v>
          </cell>
          <cell r="E1461" t="str">
            <v>MESA MAYO</v>
          </cell>
          <cell r="F1461" t="str">
            <v>Mesa mayo, de acero inoxidable, Columna deslizable rango de 90 a 150 cm, dimensiones: frente 35 cm, profundidad 60 cm.</v>
          </cell>
          <cell r="G1461" t="str">
            <v>MOBILIARIO MÉDICO</v>
          </cell>
          <cell r="H1461" t="str">
            <v>PIEZA</v>
          </cell>
          <cell r="I1461" t="str">
            <v>SIN CLAVE</v>
          </cell>
          <cell r="M1461" t="str">
            <v>513.621.1405</v>
          </cell>
          <cell r="N1461">
            <v>51100040</v>
          </cell>
          <cell r="O1461" t="str">
            <v>Mesa</v>
          </cell>
          <cell r="S1461" t="str">
            <v>IMSS</v>
          </cell>
          <cell r="T1461" t="str">
            <v>MESAS-5136211405</v>
          </cell>
          <cell r="U1461" t="str">
            <v>B001</v>
          </cell>
          <cell r="AB1461" t="str">
            <v>SIN HG-JunAcla</v>
          </cell>
        </row>
        <row r="1462">
          <cell r="B1462" t="str">
            <v>MESAS-5136211405-C001</v>
          </cell>
          <cell r="C1462" t="str">
            <v>JA</v>
          </cell>
          <cell r="E1462" t="str">
            <v>MESA MAYO</v>
          </cell>
          <cell r="G1462" t="str">
            <v>MOBILIARIO MÉDICO</v>
          </cell>
          <cell r="H1462" t="str">
            <v>PIEZA</v>
          </cell>
          <cell r="I1462" t="str">
            <v>513.621.1405</v>
          </cell>
          <cell r="N1462">
            <v>51100040</v>
          </cell>
          <cell r="S1462" t="str">
            <v>CNI</v>
          </cell>
          <cell r="T1462" t="str">
            <v>MESAS-5136211405</v>
          </cell>
          <cell r="U1462" t="str">
            <v>C001</v>
          </cell>
          <cell r="AB1462" t="str">
            <v>TAB-AE-UNEME-JunAcla</v>
          </cell>
        </row>
        <row r="1463">
          <cell r="B1463" t="str">
            <v>MESAS-5136211405-D001</v>
          </cell>
          <cell r="C1463" t="str">
            <v>JA</v>
          </cell>
          <cell r="E1463" t="str">
            <v>MESA MAYO</v>
          </cell>
          <cell r="G1463" t="str">
            <v>MOBILIARIO MÉDICO</v>
          </cell>
          <cell r="H1463" t="str">
            <v>PIEZA</v>
          </cell>
          <cell r="I1463" t="str">
            <v>SIN CLAVE</v>
          </cell>
          <cell r="T1463" t="str">
            <v>MESAS-5136211405</v>
          </cell>
          <cell r="U1463" t="str">
            <v>D001</v>
          </cell>
          <cell r="AB1463" t="str">
            <v>GRO-1N-Jun Acla 1V</v>
          </cell>
        </row>
        <row r="1464">
          <cell r="B1464" t="str">
            <v>MESAS-5136211454-0001</v>
          </cell>
          <cell r="C1464" t="str">
            <v>SI</v>
          </cell>
          <cell r="E1464" t="str">
            <v>MESA PARA ATENCION A RECIEN NACIDOS</v>
          </cell>
          <cell r="F1464" t="str">
            <v>Mesa para atención a recién nacidos, de acero inoxidable, colchoneta de poliuretano flexible dimensiones: frente 180 cm, fondo 60 cm y altura 90 cm.</v>
          </cell>
          <cell r="G1464" t="str">
            <v>MOBILIARIO MÉDICO</v>
          </cell>
          <cell r="H1464" t="str">
            <v>EQUIPO</v>
          </cell>
          <cell r="I1464" t="str">
            <v>SIN CLAVE</v>
          </cell>
          <cell r="M1464" t="str">
            <v>513.621.1454</v>
          </cell>
          <cell r="N1464">
            <v>51100040</v>
          </cell>
          <cell r="O1464" t="str">
            <v>Mesa</v>
          </cell>
          <cell r="S1464" t="str">
            <v>IMSS</v>
          </cell>
          <cell r="T1464" t="str">
            <v>MESAS-5136211454</v>
          </cell>
          <cell r="U1464" t="str">
            <v>0001</v>
          </cell>
          <cell r="W1464">
            <v>0</v>
          </cell>
          <cell r="AB1464" t="str">
            <v>SLP</v>
          </cell>
        </row>
        <row r="1465">
          <cell r="B1465" t="str">
            <v>MESAS-5136211603-0001</v>
          </cell>
          <cell r="C1465" t="str">
            <v>SI</v>
          </cell>
          <cell r="E1465" t="str">
            <v>MESA PASTEUR</v>
          </cell>
          <cell r="F1465" t="str">
            <v>Mesa Pasteur, de acero inoxidable, dimensiones: frente 60 cm, profundidad 50 cm, altura 100 cm y llantas de gel.</v>
          </cell>
          <cell r="G1465" t="str">
            <v>MOBILIARIO MÉDICO</v>
          </cell>
          <cell r="H1465" t="str">
            <v>PIEZA</v>
          </cell>
          <cell r="I1465" t="str">
            <v>SIN CLAVE</v>
          </cell>
          <cell r="M1465" t="str">
            <v>513.621.1603</v>
          </cell>
          <cell r="N1465">
            <v>51100040</v>
          </cell>
          <cell r="O1465" t="str">
            <v>Mesa</v>
          </cell>
          <cell r="S1465" t="str">
            <v>IMSS</v>
          </cell>
          <cell r="T1465" t="str">
            <v>MESAS-5136211603</v>
          </cell>
          <cell r="U1465" t="str">
            <v>0001</v>
          </cell>
          <cell r="V1465" t="str">
            <v>Múltiples diferencias con 0002</v>
          </cell>
          <cell r="W1465">
            <v>0</v>
          </cell>
          <cell r="AB1465" t="str">
            <v>SLP</v>
          </cell>
        </row>
        <row r="1466">
          <cell r="B1466" t="str">
            <v>MESAS-5136211603-0002</v>
          </cell>
          <cell r="C1466" t="str">
            <v>TEX</v>
          </cell>
          <cell r="E1466" t="str">
            <v>MESA PASTEUR</v>
          </cell>
          <cell r="F1466" t="str">
            <v xml:space="preserve">Mesa Pasteur. Barandal de alambrón de sección circula. Dimensiones generales: Largo 60cm x Ancho 40cm x Altura 100cm, tolerancia +/- 10 cm. </v>
          </cell>
          <cell r="G1466" t="str">
            <v>MOBILIARIO MÉDICO</v>
          </cell>
          <cell r="H1466" t="str">
            <v>PIEZA</v>
          </cell>
          <cell r="I1466" t="str">
            <v>SIN CLAVE</v>
          </cell>
          <cell r="M1466" t="str">
            <v>513.621.1603</v>
          </cell>
          <cell r="N1466">
            <v>51100040</v>
          </cell>
          <cell r="O1466" t="str">
            <v>Mesa</v>
          </cell>
          <cell r="S1466" t="str">
            <v>IMSS</v>
          </cell>
          <cell r="T1466" t="str">
            <v>MESAS-5136211603</v>
          </cell>
          <cell r="U1466" t="str">
            <v>0002</v>
          </cell>
          <cell r="V1466" t="str">
            <v>Múltiples diferencias con 0001</v>
          </cell>
          <cell r="AB1466" t="str">
            <v>TEX</v>
          </cell>
        </row>
        <row r="1467">
          <cell r="B1467" t="str">
            <v>MESAS-5136211603-A001</v>
          </cell>
          <cell r="C1467" t="str">
            <v>JA</v>
          </cell>
          <cell r="E1467" t="str">
            <v>MESA PASTEUR</v>
          </cell>
          <cell r="G1467" t="str">
            <v>MOBILIARIO MÉDICO</v>
          </cell>
          <cell r="H1467" t="str">
            <v>PIEZA</v>
          </cell>
          <cell r="I1467" t="str">
            <v>513.621.1603</v>
          </cell>
          <cell r="N1467">
            <v>51100040</v>
          </cell>
          <cell r="T1467" t="str">
            <v>MESAS-5136211603</v>
          </cell>
          <cell r="U1467" t="str">
            <v>A001</v>
          </cell>
          <cell r="AB1467" t="str">
            <v>QRO-JunAcla</v>
          </cell>
        </row>
        <row r="1468">
          <cell r="B1468" t="str">
            <v>MESAS-5136211603-A999</v>
          </cell>
          <cell r="C1468" t="str">
            <v>JA</v>
          </cell>
          <cell r="E1468" t="str">
            <v>MESA PASTEUR</v>
          </cell>
          <cell r="G1468" t="str">
            <v>MOBILIARIO MEDICO</v>
          </cell>
          <cell r="H1468" t="str">
            <v>PIEZA</v>
          </cell>
          <cell r="I1468" t="str">
            <v>SIN CLAVE</v>
          </cell>
          <cell r="AB1468" t="str">
            <v>COL-I8-Jun-Acla</v>
          </cell>
        </row>
        <row r="1469">
          <cell r="B1469" t="str">
            <v>MESAS-5136211603-B001</v>
          </cell>
          <cell r="C1469" t="str">
            <v>JA</v>
          </cell>
          <cell r="E1469" t="str">
            <v>Mesa pasteur</v>
          </cell>
          <cell r="G1469" t="str">
            <v>MOBILIARIO MÉDICO</v>
          </cell>
          <cell r="H1469" t="str">
            <v>PIEZA</v>
          </cell>
          <cell r="I1469" t="str">
            <v>513.621.1603</v>
          </cell>
          <cell r="M1469" t="str">
            <v>513.621.1603</v>
          </cell>
          <cell r="N1469">
            <v>51100040</v>
          </cell>
          <cell r="O1469" t="str">
            <v>Mesa</v>
          </cell>
          <cell r="S1469" t="str">
            <v>IMSS</v>
          </cell>
          <cell r="T1469" t="str">
            <v>MESAS-5136211603</v>
          </cell>
          <cell r="U1469" t="str">
            <v>B001</v>
          </cell>
          <cell r="AB1469" t="str">
            <v>SLP-JunAcla</v>
          </cell>
        </row>
        <row r="1470">
          <cell r="B1470" t="str">
            <v>MESAS-5136211652-0001</v>
          </cell>
          <cell r="C1470" t="str">
            <v>SI</v>
          </cell>
          <cell r="E1470" t="str">
            <v>MESA PUENTE</v>
          </cell>
          <cell r="F1470" t="str">
            <v>Mesa puente, de acero inoxidable, dimensiones: frente 120 cm, fondo 60 cm, altura a la cubierta 110 cm</v>
          </cell>
          <cell r="G1470" t="str">
            <v>MOBILIARIO MÉDICO</v>
          </cell>
          <cell r="H1470" t="str">
            <v>PIEZA</v>
          </cell>
          <cell r="I1470" t="str">
            <v>SIN CLAVE</v>
          </cell>
          <cell r="M1470" t="str">
            <v>513.621.1652</v>
          </cell>
          <cell r="N1470">
            <v>51100075</v>
          </cell>
          <cell r="O1470" t="str">
            <v>Mesa puente sin cremallera (equipo medico quirurgico)</v>
          </cell>
          <cell r="S1470" t="str">
            <v>IMSS</v>
          </cell>
          <cell r="T1470" t="str">
            <v>MESAS-5136211652</v>
          </cell>
          <cell r="U1470" t="str">
            <v>0001</v>
          </cell>
          <cell r="W1470">
            <v>1</v>
          </cell>
          <cell r="AB1470" t="str">
            <v>SLP</v>
          </cell>
        </row>
        <row r="1471">
          <cell r="B1471" t="str">
            <v>MESAS-5136211652-A001</v>
          </cell>
          <cell r="C1471" t="str">
            <v>JA</v>
          </cell>
          <cell r="E1471" t="str">
            <v>MESA PUENTE</v>
          </cell>
          <cell r="F1471" t="str">
            <v>Cubierta Tipo charola de 2.54 cm (1”) de espesor, fabricada con polímero hidroscópico ABS</v>
          </cell>
          <cell r="G1471" t="str">
            <v>MOBILIARIO MÉDICO</v>
          </cell>
          <cell r="H1471" t="str">
            <v>PIEZA</v>
          </cell>
          <cell r="I1471" t="str">
            <v>SIN CLAVE</v>
          </cell>
          <cell r="M1471" t="str">
            <v>513.621.1652</v>
          </cell>
          <cell r="N1471">
            <v>51100075</v>
          </cell>
          <cell r="O1471" t="str">
            <v>Mesa puente sin cremallera (equipo medico quirurgico)</v>
          </cell>
          <cell r="S1471" t="str">
            <v>IMSS</v>
          </cell>
          <cell r="T1471" t="str">
            <v>MESAS-5136211652</v>
          </cell>
          <cell r="U1471" t="str">
            <v>A001</v>
          </cell>
          <cell r="AB1471" t="str">
            <v>TAB HCG-JunAcla</v>
          </cell>
        </row>
        <row r="1472">
          <cell r="B1472" t="str">
            <v>MESAS-5136211652-B001</v>
          </cell>
          <cell r="C1472" t="str">
            <v>JA</v>
          </cell>
          <cell r="E1472" t="str">
            <v>MESA PUENTE</v>
          </cell>
          <cell r="G1472" t="str">
            <v>MOBILIARIO MÉDICO</v>
          </cell>
          <cell r="H1472" t="str">
            <v>PIEZA</v>
          </cell>
          <cell r="I1472" t="str">
            <v>513.621.1652</v>
          </cell>
          <cell r="N1472">
            <v>51100075</v>
          </cell>
          <cell r="S1472" t="str">
            <v>CNI</v>
          </cell>
          <cell r="T1472" t="str">
            <v>MESAS-5136211652</v>
          </cell>
          <cell r="U1472" t="str">
            <v>B001</v>
          </cell>
          <cell r="AB1472" t="str">
            <v>TAB-AE-UNEME-JunAcla</v>
          </cell>
        </row>
        <row r="1473">
          <cell r="B1473" t="str">
            <v>MESAS-5136211876-0001</v>
          </cell>
          <cell r="C1473" t="str">
            <v>SI</v>
          </cell>
          <cell r="E1473" t="str">
            <v>MESA PARA INSTRUMENTAL QUIRURGICO</v>
          </cell>
          <cell r="F1473" t="str">
            <v>Mesa para instrumental quirúrgico, de acero inoxidable, acabado pulido sanitario, dimensiones: frente 120 cm, fondo 40 cm, altura a la superficie de cubierta 80 cm, altura al barandal de la cubierta 90 cm.</v>
          </cell>
          <cell r="G1473" t="str">
            <v>MOBILIARIO MÉDICO</v>
          </cell>
          <cell r="H1473" t="str">
            <v>EQUIPO</v>
          </cell>
          <cell r="I1473" t="str">
            <v>SIN CLAVE</v>
          </cell>
          <cell r="M1473" t="str">
            <v>513.621.1876</v>
          </cell>
          <cell r="N1473">
            <v>51100040</v>
          </cell>
          <cell r="O1473" t="str">
            <v>Mesa</v>
          </cell>
          <cell r="P1473">
            <v>51200009</v>
          </cell>
          <cell r="Q1473" t="str">
            <v>Carro para material y equipo (equipo medico quirurgico)</v>
          </cell>
          <cell r="S1473" t="str">
            <v>IMSS</v>
          </cell>
          <cell r="T1473" t="str">
            <v>MESAS-5136211876</v>
          </cell>
          <cell r="U1473" t="str">
            <v>0001</v>
          </cell>
          <cell r="W1473">
            <v>0</v>
          </cell>
          <cell r="AB1473" t="str">
            <v>SLP</v>
          </cell>
        </row>
        <row r="1474">
          <cell r="B1474" t="str">
            <v>MESAS-5136211876-A001</v>
          </cell>
          <cell r="C1474" t="str">
            <v>JA</v>
          </cell>
          <cell r="E1474" t="str">
            <v>Mesa para instrumental quirúrgico</v>
          </cell>
          <cell r="G1474" t="str">
            <v>MOBILIARIO MÉDICO</v>
          </cell>
          <cell r="H1474" t="str">
            <v>EQUIPO</v>
          </cell>
          <cell r="I1474" t="str">
            <v>513.621.1876</v>
          </cell>
          <cell r="M1474" t="str">
            <v>513.621.1876</v>
          </cell>
          <cell r="N1474">
            <v>51100040</v>
          </cell>
          <cell r="O1474" t="str">
            <v>Mesa</v>
          </cell>
          <cell r="P1474">
            <v>51200009</v>
          </cell>
          <cell r="Q1474" t="str">
            <v>Carro para material y equipo (equipo medico quirurgico)</v>
          </cell>
          <cell r="S1474" t="str">
            <v>IMSS</v>
          </cell>
          <cell r="T1474" t="str">
            <v>MESAS-5136211876</v>
          </cell>
          <cell r="U1474" t="str">
            <v>A001</v>
          </cell>
          <cell r="AB1474" t="str">
            <v>SLP-JunAcla</v>
          </cell>
        </row>
        <row r="1475">
          <cell r="B1475" t="str">
            <v>MESAS-5136212429-0001</v>
          </cell>
          <cell r="C1475" t="str">
            <v>SI</v>
          </cell>
          <cell r="E1475" t="str">
            <v>MESA UNIVERSAL PARA EXPLORACION</v>
          </cell>
          <cell r="F1475" t="str">
            <v>Mesa universal para exploración, fabricada en lámina de acero, altura total entre 80 cm y 90 cm, longitud total de la superficie acojinada de 185 cm, ancho de 68 cm como mínimo, con gabinete.</v>
          </cell>
          <cell r="G1475" t="str">
            <v>MOBILIARIO MÉDICO</v>
          </cell>
          <cell r="H1475" t="str">
            <v>EQUIPO</v>
          </cell>
          <cell r="I1475" t="str">
            <v>513.621.2429</v>
          </cell>
          <cell r="J1475" t="str">
            <v>Mesa universal para exploración. Equipo semifijo para realizar la exploración física del paciente en posición de decúbito. Mesa de exploración construida con lámina y con las siguientes dimensiones: altura de 80 cm como mínimo longitud total de 185 cm como mínimo ancho de 68 cm como mínimo. Con tres secciones. Dorso con movimiento neumático para elevación continua ajustable de 0 a 80 grados o mayor. Pélvica. Miembros inferiores deslizable o abatible. Colchón desmontable con cubierta de vinil. Pintura anticorrosiva color arena en acabado mate. Portarollo de papel integrado. Cajoneras frontales de alto impacto. Cajoneras laterales derechas de alto impacto. Escalón deslizable integrado. Cubierta antiderrapante. Charola recolectora de líquidos. Taloneras retráctiles integradas pierneras tipo Goepel acojinadas con fijadores.</v>
          </cell>
          <cell r="N1475">
            <v>51100040</v>
          </cell>
          <cell r="O1475" t="str">
            <v>Mesa</v>
          </cell>
          <cell r="S1475" t="str">
            <v>CNI</v>
          </cell>
          <cell r="T1475" t="str">
            <v>MESAS-5136212429</v>
          </cell>
          <cell r="U1475" t="str">
            <v>0001</v>
          </cell>
          <cell r="V1475" t="str">
            <v>Dimensiones: Frente 185 cm, Fondo 68 cm, Altura 80-90 cm
Secciones: 3
Soporte: 180 kg 
Material: Varios</v>
          </cell>
          <cell r="W1475">
            <v>0</v>
          </cell>
          <cell r="AB1475" t="str">
            <v>QRO</v>
          </cell>
        </row>
        <row r="1476">
          <cell r="B1476" t="str">
            <v>MESAS-5136212429-0002</v>
          </cell>
          <cell r="C1476" t="str">
            <v>SI</v>
          </cell>
          <cell r="E1476" t="str">
            <v>MESA UNIVERSAL PARA EXPLORACION BASICA</v>
          </cell>
          <cell r="G1476" t="str">
            <v>MOBILIARIO MÉDICO</v>
          </cell>
          <cell r="H1476" t="str">
            <v>PIEZA</v>
          </cell>
          <cell r="I1476" t="str">
            <v>513.621.2429</v>
          </cell>
          <cell r="J1476" t="str">
            <v>Mesa universal para exploración. Equipo semifijo para realizar la exploración física del paciente en posición de decúbito. Mesa de exploración construida con lámina y con las siguientes dimensiones: altura de 80 cm como mínimo longitud total de 185 cm como mínimo ancho de 68 cm como mínimo. Con tres secciones. Dorso con movimiento neumático para elevación continua ajustable de 0 a 80 grados o mayor. Pélvica. Miembros inferiores deslizable o abatible. Colchón desmontable con cubierta de vinil. Pintura anticorrosiva color arena en acabado mate. Portarollo de papel integrado. Cajoneras frontales de alto impacto. Cajoneras laterales derechas de alto impacto. Escalón deslizable integrado. Cubierta antiderrapante. Charola recolectora de líquidos. Taloneras retráctiles integradas pierneras tipo Goepel acojinadas con fijadores.</v>
          </cell>
          <cell r="N1476">
            <v>51100040</v>
          </cell>
          <cell r="O1476" t="str">
            <v>Mesa</v>
          </cell>
          <cell r="S1476" t="str">
            <v>CNI</v>
          </cell>
          <cell r="T1476" t="str">
            <v>MESAS-5136212429</v>
          </cell>
          <cell r="U1476" t="str">
            <v>0002</v>
          </cell>
          <cell r="V1476" t="str">
            <v>Dimensiones: Frente 185 cm, Fondo 68 cm, Altura 80 cm
Secciones: 3
Soporte: No especifica
Material: Varios</v>
          </cell>
          <cell r="W1476">
            <v>0</v>
          </cell>
          <cell r="AB1476" t="str">
            <v>NAY</v>
          </cell>
        </row>
        <row r="1477">
          <cell r="B1477" t="str">
            <v>MESAS-5136212429-0003</v>
          </cell>
          <cell r="C1477" t="str">
            <v>SI</v>
          </cell>
          <cell r="E1477" t="str">
            <v>MESA UNIVERSAL PARA EXPLORACION BASICA</v>
          </cell>
          <cell r="G1477" t="str">
            <v>MOBILIARIO MÉDICO</v>
          </cell>
          <cell r="H1477" t="str">
            <v>PIEZA</v>
          </cell>
          <cell r="I1477" t="str">
            <v>513.621.2429</v>
          </cell>
          <cell r="J1477" t="str">
            <v>Mesa universal para exploración. Equipo semifijo para realizar la exploración física del paciente en posición de decúbito. Mesa de exploración construida con lámina y con las siguientes dimensiones: altura de 80 cm como mínimo longitud total de 185 cm como mínimo ancho de 68 cm como mínimo. Con tres secciones. Dorso con movimiento neumático para elevación continua ajustable de 0 a 80 grados o mayor. Pélvica. Miembros inferiores deslizable o abatible. Colchón desmontable con cubierta de vinil. Pintura anticorrosiva color arena en acabado mate. Portarollo de papel integrado. Cajoneras frontales de alto impacto. Cajoneras laterales derechas de alto impacto. Escalón deslizable integrado. Cubierta antiderrapante. Charola recolectora de líquidos. Taloneras retráctiles integradas pierneras tipo Goepel acojinadas con fijadores.</v>
          </cell>
          <cell r="N1477">
            <v>51100040</v>
          </cell>
          <cell r="O1477" t="str">
            <v>Mesa</v>
          </cell>
          <cell r="S1477" t="str">
            <v>CNI</v>
          </cell>
          <cell r="T1477" t="str">
            <v>MESAS-5136212429</v>
          </cell>
          <cell r="U1477" t="str">
            <v>0003</v>
          </cell>
          <cell r="V1477" t="str">
            <v>Dimensiones: Frente 115 cm, Fondo 60 cm, Altura 68 cm
Secciones: 3
Soporte: 180 kg 
Material: Varios</v>
          </cell>
          <cell r="W1477">
            <v>0</v>
          </cell>
          <cell r="AB1477" t="str">
            <v>SLP</v>
          </cell>
        </row>
        <row r="1478">
          <cell r="B1478" t="str">
            <v>MESAS-5136212429-0004</v>
          </cell>
          <cell r="C1478" t="str">
            <v>SI</v>
          </cell>
          <cell r="E1478" t="str">
            <v>MESA UNIVERSAL PARA EXPLORACION</v>
          </cell>
          <cell r="G1478" t="str">
            <v>MOBILIARIO MÉDICO</v>
          </cell>
          <cell r="H1478" t="str">
            <v>PIEZA</v>
          </cell>
          <cell r="I1478" t="str">
            <v>513.621.2429</v>
          </cell>
          <cell r="J1478" t="str">
            <v>Mesa universal para exploración. Equipo semifijo para realizar la exploración física del paciente en posición de decúbito. Mesa de exploración construida con lámina y con las siguientes dimensiones: altura de 80 cm como mínimo longitud total de 185 cm como mínimo ancho de 68 cm como mínimo. Con tres secciones. Dorso con movimiento neumático para elevación continua ajustable de 0 a 80 grados o mayor. Pélvica. Miembros inferiores deslizable o abatible. Colchón desmontable con cubierta de vinil. Pintura anticorrosiva color arena en acabado mate. Portarollo de papel integrado. Cajoneras frontales de alto impacto. Cajoneras laterales derechas de alto impacto. Escalón deslizable integrado. Cubierta antiderrapante. Charola recolectora de líquidos. Taloneras retráctiles integradas pierneras tipo Goepel acojinadas con fijadores.</v>
          </cell>
          <cell r="N1478">
            <v>51100040</v>
          </cell>
          <cell r="S1478" t="str">
            <v>CNI</v>
          </cell>
          <cell r="T1478" t="str">
            <v>MESAS-5136212429</v>
          </cell>
          <cell r="U1478" t="str">
            <v>0004</v>
          </cell>
          <cell r="AB1478" t="str">
            <v>NAY IMSS</v>
          </cell>
        </row>
        <row r="1479">
          <cell r="B1479" t="str">
            <v>MESAS-5136212429-0999</v>
          </cell>
          <cell r="C1479" t="str">
            <v>IMSS</v>
          </cell>
          <cell r="E1479" t="str">
            <v>MESA UNIVERSAL PARA EXPLORACION</v>
          </cell>
          <cell r="G1479" t="str">
            <v>MOBILIARIO MÉDICO</v>
          </cell>
          <cell r="H1479" t="str">
            <v>EQUIPO</v>
          </cell>
          <cell r="I1479" t="str">
            <v>513.621.2429</v>
          </cell>
          <cell r="J1479" t="str">
            <v>Mesa universal para exploración. Equipo semifijo para realizar la exploración física del paciente en posición de decúbito. Mesa de exploración construida con lámina y con las siguientes dimensiones: altura de 80 cm como mínimo longitud total de 185 cm como mínimo ancho de 68 cm como mínimo. Con tres secciones. Dorso con movimiento neumático para elevación continua ajustable de 0 a 80 grados o mayor. Pélvica. Miembros inferiores deslizable o abatible. Colchón desmontable con cubierta de vinil. Pintura anticorrosiva color arena en acabado mate. Portarollo de papel integrado. Cajoneras frontales de alto impacto. Cajoneras laterales derechas de alto impacto. Escalón deslizable integrado. Cubierta antiderrapante. Charola recolectora de líquidos. Taloneras retráctiles integradas pierneras tipo Goepel acojinadas con fijadores.</v>
          </cell>
          <cell r="N1479">
            <v>51100040</v>
          </cell>
          <cell r="O1479" t="str">
            <v>Mesa</v>
          </cell>
          <cell r="P1479">
            <v>53100235</v>
          </cell>
          <cell r="Q1479" t="str">
            <v xml:space="preserve">Mesa exploracion (equipo medico quirurgico 
</v>
          </cell>
          <cell r="R1479" t="str">
            <v>513.621.2429</v>
          </cell>
          <cell r="S1479" t="str">
            <v>CNI</v>
          </cell>
          <cell r="T1479" t="str">
            <v>MESAS-5136212429</v>
          </cell>
          <cell r="U1479" t="str">
            <v>0999</v>
          </cell>
          <cell r="V1479" t="str">
            <v>Refacciones: No 
Alimentación: No especifica
Instalación: Si se requiere</v>
          </cell>
          <cell r="AB1479" t="str">
            <v>NAY IMSS</v>
          </cell>
        </row>
        <row r="1480">
          <cell r="B1480" t="str">
            <v>MESAS-5136212429-A004</v>
          </cell>
          <cell r="C1480" t="str">
            <v>JA</v>
          </cell>
          <cell r="E1480" t="str">
            <v>MESA UNIVERSAL PARA EXPLORACION</v>
          </cell>
          <cell r="G1480" t="str">
            <v>MOBILIARIO MEDICO</v>
          </cell>
          <cell r="H1480" t="str">
            <v>PIEZA</v>
          </cell>
          <cell r="I1480" t="str">
            <v>513.621.2429</v>
          </cell>
          <cell r="S1480" t="str">
            <v>CNI</v>
          </cell>
          <cell r="AB1480" t="str">
            <v>TLAX 1N-JunAcla 3V</v>
          </cell>
        </row>
        <row r="1481">
          <cell r="B1481" t="str">
            <v>MESAS-5136212441-0001</v>
          </cell>
          <cell r="C1481" t="str">
            <v>SI</v>
          </cell>
          <cell r="E1481" t="str">
            <v>MESA PARA EXPLORACION GINECOLOGICA</v>
          </cell>
          <cell r="G1481" t="str">
            <v>MOBILIARIO MÉDICO</v>
          </cell>
          <cell r="H1481" t="str">
            <v>PIEZA</v>
          </cell>
          <cell r="I1481" t="str">
            <v>531.619.0403</v>
          </cell>
          <cell r="J1481"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M1481" t="str">
            <v>513.621.2441</v>
          </cell>
          <cell r="S1481" t="str">
            <v>IMSS</v>
          </cell>
          <cell r="T1481" t="str">
            <v>MESAS-5136212441</v>
          </cell>
          <cell r="U1481" t="str">
            <v>0001</v>
          </cell>
          <cell r="AB1481" t="str">
            <v>NAY IMSS</v>
          </cell>
        </row>
        <row r="1482">
          <cell r="B1482" t="str">
            <v>MESAS-5136212441-A001</v>
          </cell>
          <cell r="C1482" t="str">
            <v>JA</v>
          </cell>
          <cell r="E1482" t="str">
            <v>MESA PARA EXPLORACION GINECOLOGICA</v>
          </cell>
          <cell r="G1482" t="str">
            <v>MOBILIARIO MEDICO</v>
          </cell>
          <cell r="H1482" t="str">
            <v>PIEZA</v>
          </cell>
          <cell r="I1482" t="str">
            <v>SIN CLAVE</v>
          </cell>
          <cell r="AB1482" t="str">
            <v>TLAX 1N-JunAcla 3V</v>
          </cell>
        </row>
        <row r="1483">
          <cell r="B1483" t="str">
            <v>MESAS-5136212487-0001</v>
          </cell>
          <cell r="C1483" t="str">
            <v>SI</v>
          </cell>
          <cell r="E1483" t="str">
            <v>MESA PUENTE</v>
          </cell>
          <cell r="G1483" t="str">
            <v>MOBILIARIO MÉDICO</v>
          </cell>
          <cell r="H1483" t="str">
            <v>PIEZA</v>
          </cell>
          <cell r="I1483" t="str">
            <v>SIN CLAVE</v>
          </cell>
          <cell r="M1483" t="str">
            <v>513.621.2847</v>
          </cell>
          <cell r="S1483" t="str">
            <v>IMSS</v>
          </cell>
          <cell r="T1483" t="str">
            <v>MESAS-5136212487</v>
          </cell>
          <cell r="U1483" t="str">
            <v>0001</v>
          </cell>
          <cell r="AB1483" t="str">
            <v>IMSS-MOR</v>
          </cell>
        </row>
        <row r="1484">
          <cell r="B1484" t="str">
            <v>MESAS-5156190059-0001</v>
          </cell>
          <cell r="C1484" t="str">
            <v>SI</v>
          </cell>
          <cell r="E1484" t="str">
            <v>MESA DE 150 CM CON CAJONERA CENTRAL</v>
          </cell>
          <cell r="F1484" t="str">
            <v xml:space="preserve">Mesa con cajonera central de acero inoxidable, dimensiones: frente 150 cm, fondo 70 cm, altura a la cubierta 90 cm, altura al respaldo 100 cm. </v>
          </cell>
          <cell r="G1484" t="str">
            <v>MOBILIARIO</v>
          </cell>
          <cell r="H1484" t="str">
            <v>PIEZA</v>
          </cell>
          <cell r="I1484" t="str">
            <v>SIN CLAVE</v>
          </cell>
          <cell r="M1484" t="str">
            <v>515.619.0059</v>
          </cell>
          <cell r="N1484">
            <v>51100040</v>
          </cell>
          <cell r="O1484" t="str">
            <v>Mesa</v>
          </cell>
          <cell r="S1484" t="str">
            <v>IMSS</v>
          </cell>
          <cell r="T1484" t="str">
            <v>MESAS-5156190059</v>
          </cell>
          <cell r="U1484" t="str">
            <v>0001</v>
          </cell>
          <cell r="W1484">
            <v>0</v>
          </cell>
          <cell r="AB1484" t="str">
            <v>SLP</v>
          </cell>
        </row>
        <row r="1485">
          <cell r="B1485" t="str">
            <v>MESAS-5156190406-0001</v>
          </cell>
          <cell r="C1485" t="str">
            <v>SI</v>
          </cell>
          <cell r="E1485" t="str">
            <v>MESA ALTA CON VERTEDERO</v>
          </cell>
          <cell r="F1485" t="str">
            <v>Mesa alta con vertedero, de acero inoxidable, dimensiones: frente 90 cm, fondo 70 cm, altura 90 cm.</v>
          </cell>
          <cell r="G1485" t="str">
            <v>MOBILIARIO</v>
          </cell>
          <cell r="H1485" t="str">
            <v>PIEZA</v>
          </cell>
          <cell r="I1485" t="str">
            <v>SIN CLAVE</v>
          </cell>
          <cell r="M1485" t="str">
            <v>515.619.0406</v>
          </cell>
          <cell r="N1485">
            <v>51100040</v>
          </cell>
          <cell r="O1485" t="str">
            <v>Mesa</v>
          </cell>
          <cell r="S1485" t="str">
            <v>IMSS</v>
          </cell>
          <cell r="T1485" t="str">
            <v>MESAS-5156190406</v>
          </cell>
          <cell r="U1485" t="str">
            <v>0001</v>
          </cell>
          <cell r="W1485">
            <v>0</v>
          </cell>
          <cell r="AB1485" t="str">
            <v>SLP</v>
          </cell>
        </row>
        <row r="1486">
          <cell r="B1486" t="str">
            <v>MESAS-5156190752-0001</v>
          </cell>
          <cell r="C1486" t="str">
            <v>SI</v>
          </cell>
          <cell r="E1486" t="str">
            <v>MESA DE 120 CM</v>
          </cell>
          <cell r="F1486" t="str">
            <v>Mesa de acero inoxidable acabado pulido, dimensiones: 120 cm largo x 70 cm profundidad x 90 cm de altura.</v>
          </cell>
          <cell r="G1486" t="str">
            <v>MOBILIARIO</v>
          </cell>
          <cell r="H1486" t="str">
            <v>PIEZA</v>
          </cell>
          <cell r="I1486" t="str">
            <v>SIN CLAVE</v>
          </cell>
          <cell r="M1486" t="str">
            <v>515.619.0752</v>
          </cell>
          <cell r="N1486">
            <v>51100040</v>
          </cell>
          <cell r="O1486" t="str">
            <v>Mesa</v>
          </cell>
          <cell r="S1486" t="str">
            <v>IMSS</v>
          </cell>
          <cell r="T1486" t="str">
            <v>MESAS-5156190752</v>
          </cell>
          <cell r="U1486" t="str">
            <v>0001</v>
          </cell>
          <cell r="W1486">
            <v>0</v>
          </cell>
          <cell r="AB1486" t="str">
            <v>SLP</v>
          </cell>
        </row>
        <row r="1487">
          <cell r="B1487" t="str">
            <v>MESAS-5156190760-0001</v>
          </cell>
          <cell r="C1487" t="str">
            <v>SI</v>
          </cell>
          <cell r="E1487" t="str">
            <v>MESA DE 150 CM</v>
          </cell>
          <cell r="F1487" t="str">
            <v>Mesa de acero inoxidable acabado pulido, dimensiones: 150 cm largo x 70 cm profundidad x 90 cm de altura.</v>
          </cell>
          <cell r="G1487" t="str">
            <v>MOBILIARIO</v>
          </cell>
          <cell r="H1487" t="str">
            <v>PIEZA</v>
          </cell>
          <cell r="I1487" t="str">
            <v>SIN CLAVE</v>
          </cell>
          <cell r="M1487" t="str">
            <v>515.619.0760</v>
          </cell>
          <cell r="N1487">
            <v>51100040</v>
          </cell>
          <cell r="O1487" t="str">
            <v>Mesa</v>
          </cell>
          <cell r="S1487" t="str">
            <v>IMSS</v>
          </cell>
          <cell r="T1487" t="str">
            <v>MESAS-5156190760</v>
          </cell>
          <cell r="U1487" t="str">
            <v>0001</v>
          </cell>
          <cell r="W1487">
            <v>0</v>
          </cell>
          <cell r="AB1487" t="str">
            <v>SLP</v>
          </cell>
        </row>
        <row r="1488">
          <cell r="B1488" t="str">
            <v>MESAS-5156190760-A001</v>
          </cell>
          <cell r="C1488" t="str">
            <v>JA</v>
          </cell>
          <cell r="E1488" t="str">
            <v>MESA DE 150 CM</v>
          </cell>
          <cell r="G1488" t="str">
            <v>MOBILIARIO</v>
          </cell>
          <cell r="H1488" t="str">
            <v>PIEZA</v>
          </cell>
          <cell r="I1488" t="str">
            <v>SIN CLAVE</v>
          </cell>
          <cell r="M1488" t="str">
            <v>515.619.0760</v>
          </cell>
          <cell r="N1488">
            <v>51100040</v>
          </cell>
          <cell r="O1488" t="str">
            <v>Mesa</v>
          </cell>
          <cell r="S1488" t="str">
            <v>IMSS</v>
          </cell>
          <cell r="T1488" t="str">
            <v>MESAS-5156190760</v>
          </cell>
          <cell r="U1488" t="str">
            <v>A001</v>
          </cell>
          <cell r="AB1488" t="str">
            <v>SLP-JunAcla</v>
          </cell>
        </row>
        <row r="1489">
          <cell r="B1489" t="str">
            <v>MESAS-5156190778-0001</v>
          </cell>
          <cell r="C1489" t="str">
            <v>SI</v>
          </cell>
          <cell r="E1489" t="str">
            <v>MESA DE 180 CM</v>
          </cell>
          <cell r="F1489" t="str">
            <v>Mesa de acero inoxidable acabado pulido, dimensiones: 180 cm largo x 70 cm profundidad x 90 cm de altura.</v>
          </cell>
          <cell r="G1489" t="str">
            <v>MOBILIARIO</v>
          </cell>
          <cell r="H1489" t="str">
            <v>PIEZA</v>
          </cell>
          <cell r="I1489" t="str">
            <v>SIN CLAVE</v>
          </cell>
          <cell r="M1489" t="str">
            <v>515.619.0778</v>
          </cell>
          <cell r="N1489">
            <v>51100040</v>
          </cell>
          <cell r="O1489" t="str">
            <v>Mesa</v>
          </cell>
          <cell r="S1489" t="str">
            <v>IMSS</v>
          </cell>
          <cell r="T1489" t="str">
            <v>MESAS-5156190778</v>
          </cell>
          <cell r="U1489" t="str">
            <v>0001</v>
          </cell>
          <cell r="W1489">
            <v>0</v>
          </cell>
          <cell r="AB1489" t="str">
            <v>SLP</v>
          </cell>
        </row>
        <row r="1490">
          <cell r="B1490" t="str">
            <v>MESAS-5156190778-A001</v>
          </cell>
          <cell r="C1490" t="str">
            <v>JA</v>
          </cell>
          <cell r="E1490" t="str">
            <v>MESA DE 180 CM</v>
          </cell>
          <cell r="G1490" t="str">
            <v>MOBILIARIO</v>
          </cell>
          <cell r="H1490" t="str">
            <v>PIEZA</v>
          </cell>
          <cell r="I1490" t="str">
            <v>SIN CLAVE</v>
          </cell>
          <cell r="M1490" t="str">
            <v>515.619.0778</v>
          </cell>
          <cell r="N1490">
            <v>51100040</v>
          </cell>
          <cell r="O1490" t="str">
            <v>Mesa</v>
          </cell>
          <cell r="S1490" t="str">
            <v>IMSS</v>
          </cell>
          <cell r="T1490" t="str">
            <v>MESAS-5156190778</v>
          </cell>
          <cell r="U1490" t="str">
            <v>A001</v>
          </cell>
          <cell r="AB1490" t="str">
            <v>SLP-JunAcla</v>
          </cell>
        </row>
        <row r="1491">
          <cell r="B1491" t="str">
            <v>MESAS-5176090156-0001</v>
          </cell>
          <cell r="C1491" t="str">
            <v>SI</v>
          </cell>
          <cell r="E1491" t="str">
            <v>MESA PARA COMEDOR 4 PERSONAS (INCLUYE SILLAS)</v>
          </cell>
          <cell r="F1491" t="str">
            <v>Mesa para comedor 4 personas, cubierta de pino, base y estructura de tubo de lámina de acero inoxidable.</v>
          </cell>
          <cell r="G1491" t="str">
            <v>MOBILIARIO</v>
          </cell>
          <cell r="H1491" t="str">
            <v>JUEGO</v>
          </cell>
          <cell r="I1491" t="str">
            <v>SIN CLAVE</v>
          </cell>
          <cell r="M1491" t="str">
            <v>517.609.0156</v>
          </cell>
          <cell r="N1491">
            <v>51100040</v>
          </cell>
          <cell r="O1491" t="str">
            <v>Mesa</v>
          </cell>
          <cell r="S1491" t="str">
            <v>IMSS</v>
          </cell>
          <cell r="T1491" t="str">
            <v>MESAS-5176090156</v>
          </cell>
          <cell r="U1491" t="str">
            <v>0001</v>
          </cell>
          <cell r="W1491">
            <v>0</v>
          </cell>
          <cell r="AB1491" t="str">
            <v>SLP</v>
          </cell>
        </row>
        <row r="1492">
          <cell r="B1492" t="str">
            <v>MESAS-5176090156-0002</v>
          </cell>
          <cell r="C1492" t="str">
            <v>SI</v>
          </cell>
          <cell r="E1492" t="str">
            <v>MESA COMEDOR PARA EXTERIOR 4 PERSONAS (INCLUYE SILLAS)</v>
          </cell>
          <cell r="G1492" t="str">
            <v>MOBILIARIO</v>
          </cell>
          <cell r="H1492" t="str">
            <v>PIEZA</v>
          </cell>
          <cell r="I1492" t="str">
            <v>S/C</v>
          </cell>
          <cell r="N1492">
            <v>51100040</v>
          </cell>
          <cell r="T1492" t="str">
            <v>MESAS-5176090156</v>
          </cell>
          <cell r="U1492" t="str">
            <v>0002</v>
          </cell>
          <cell r="AB1492" t="str">
            <v>CMM</v>
          </cell>
        </row>
        <row r="1493">
          <cell r="B1493" t="str">
            <v>MESAS-5176090933-0001</v>
          </cell>
          <cell r="C1493" t="str">
            <v>SI</v>
          </cell>
          <cell r="E1493" t="str">
            <v>MESA CALIENTE FIJA 125.5 CM PARA VAPOR (3 CHAROLAS)</v>
          </cell>
          <cell r="F1493" t="str">
            <v>Mesa caliente para vapor (3 charolas), en acero inoxidable, dimensiones generales: frente 125 cm, fondo 100 cm, incluyendo la repisa, altura sin vitrina 90 cm, altura de la vitrina 42.50 cm</v>
          </cell>
          <cell r="G1493" t="str">
            <v>MOBILIARIO</v>
          </cell>
          <cell r="H1493" t="str">
            <v>JUEGO</v>
          </cell>
          <cell r="I1493" t="str">
            <v>SIN CLAVE</v>
          </cell>
          <cell r="M1493" t="str">
            <v>517.609.0933</v>
          </cell>
          <cell r="N1493">
            <v>51100040</v>
          </cell>
          <cell r="O1493" t="str">
            <v>Mesa</v>
          </cell>
          <cell r="S1493" t="str">
            <v>IMSS</v>
          </cell>
          <cell r="T1493" t="str">
            <v>MESAS-5176090933</v>
          </cell>
          <cell r="U1493" t="str">
            <v>0001</v>
          </cell>
          <cell r="W1493">
            <v>0</v>
          </cell>
          <cell r="AB1493" t="str">
            <v>SLP</v>
          </cell>
        </row>
        <row r="1494">
          <cell r="B1494" t="str">
            <v>MESAS-5176095585-0001</v>
          </cell>
          <cell r="C1494" t="str">
            <v>SI</v>
          </cell>
          <cell r="E1494" t="str">
            <v>MESA FRIA FIJA DE 125.5 CM (3 CHAROLAS)</v>
          </cell>
          <cell r="F1494" t="str">
            <v>Mesa fría fija de 125 cm (3 charolas). Dimensiones: Frente 125 cm; profundidad 100 cm incluyendo la repisa; altura sin vitrina 90 cm; altura de la vitrina 42.5 cm. Cuerpo, cubierta, tina y depósito para alimentos fabricadas en acero inoxidable.</v>
          </cell>
          <cell r="G1494" t="str">
            <v>MOBILIARIO</v>
          </cell>
          <cell r="H1494" t="str">
            <v>JUEGO</v>
          </cell>
          <cell r="I1494" t="str">
            <v>SIN CLAVE</v>
          </cell>
          <cell r="M1494" t="str">
            <v>517.609.5585</v>
          </cell>
          <cell r="N1494">
            <v>51100040</v>
          </cell>
          <cell r="O1494" t="str">
            <v>Mesa</v>
          </cell>
          <cell r="S1494" t="str">
            <v>IMSS</v>
          </cell>
          <cell r="T1494" t="str">
            <v>MESAS-5176095585</v>
          </cell>
          <cell r="U1494" t="str">
            <v>0001</v>
          </cell>
          <cell r="W1494">
            <v>0</v>
          </cell>
          <cell r="AB1494" t="str">
            <v>SLP</v>
          </cell>
        </row>
        <row r="1495">
          <cell r="B1495" t="str">
            <v>MESAS-5190006503-0001</v>
          </cell>
          <cell r="C1495" t="str">
            <v>SI</v>
          </cell>
          <cell r="E1495" t="str">
            <v>MESA VIAJERA CALIENTE DE 3 CHAROLAS</v>
          </cell>
          <cell r="F1495" t="str">
            <v>Mesa viajera caliente de 3 charolas, fabricadas en acero inoxidable, charolas perforadas desmontables. dimensiones: frente 125 cm, ancho 70 cm, altura 90 cm.</v>
          </cell>
          <cell r="G1495" t="str">
            <v>MOBILIARIO</v>
          </cell>
          <cell r="H1495" t="str">
            <v>PIEZA</v>
          </cell>
          <cell r="I1495" t="str">
            <v>SIN CLAVE</v>
          </cell>
          <cell r="M1495" t="str">
            <v>519.000.6503</v>
          </cell>
          <cell r="N1495">
            <v>51100040</v>
          </cell>
          <cell r="O1495" t="str">
            <v>Mesa</v>
          </cell>
          <cell r="S1495" t="str">
            <v>IMSS</v>
          </cell>
          <cell r="T1495" t="str">
            <v>MESAS-5190006503</v>
          </cell>
          <cell r="U1495" t="str">
            <v>0001</v>
          </cell>
          <cell r="W1495">
            <v>0</v>
          </cell>
          <cell r="AB1495" t="str">
            <v>SLP</v>
          </cell>
        </row>
        <row r="1496">
          <cell r="B1496" t="str">
            <v>MESAS-5316160034-0001</v>
          </cell>
          <cell r="C1496" t="str">
            <v>SI</v>
          </cell>
          <cell r="E1496" t="str">
            <v>MESA PARA LAVADO DE PACIENTES</v>
          </cell>
          <cell r="F1496" t="str">
            <v>Mesa para lavado de pacientes. Carro con altura regulable a través de pedal, rodable. Dimensiones: ancho de 70-85 cm; largo máximo de 220 cm. Sifón para drenaje del agua y tapón de desagüe. Con colchoneta.</v>
          </cell>
          <cell r="G1496" t="str">
            <v>MOBILIARIO MÉDICO</v>
          </cell>
          <cell r="H1496" t="str">
            <v>EQUIPO</v>
          </cell>
          <cell r="I1496" t="str">
            <v>531.616.0034</v>
          </cell>
          <cell r="J1496" t="str">
            <v>Mesa para lavado de pacientes. Equipo fijo para realizar el baño y curación de pacientes quemados. Mesa de acero inoxidable. Con columna fija a piso. Con accionamiento mecánico hidráulico de altura ajustable. Accionada por pedal. Longitud útil de 250 cm + 5%. Tarja integrada a la sección de pies de 35 a 50 cm de largo. Con sistema de flujo de agua fría y caliente al nivel de la superficie. Regadera con extensión para irrigación a lo largo de la mesa. Drenaje dispuesto lateralmente. Con charolas dispuestas a lo largo de la mesa de acero inoxidable desmontables. Soporte ajustable para la cabeza. Aspersores manuales con válvula de control.</v>
          </cell>
          <cell r="N1496">
            <v>53100235</v>
          </cell>
          <cell r="O1496" t="str">
            <v>Mesa exploracion (equipo medico quirurgico)</v>
          </cell>
          <cell r="S1496" t="str">
            <v>CNI</v>
          </cell>
          <cell r="T1496" t="str">
            <v>MESAS-5316160034</v>
          </cell>
          <cell r="U1496" t="str">
            <v>0001</v>
          </cell>
          <cell r="W1496">
            <v>0</v>
          </cell>
          <cell r="AB1496" t="str">
            <v>SLP</v>
          </cell>
        </row>
        <row r="1497">
          <cell r="B1497" t="str">
            <v>MESAS-5316160034-0002</v>
          </cell>
          <cell r="C1497" t="str">
            <v>SI</v>
          </cell>
          <cell r="E1497" t="str">
            <v>MESA PARA LAVADO DE PACIENTES</v>
          </cell>
          <cell r="G1497" t="str">
            <v>MOBILIARIO MÉDICO</v>
          </cell>
          <cell r="I1497" t="str">
            <v>531.616.0034</v>
          </cell>
          <cell r="N1497">
            <v>53100235</v>
          </cell>
          <cell r="S1497" t="str">
            <v>CNI</v>
          </cell>
          <cell r="T1497" t="str">
            <v>MESAS-5316160034</v>
          </cell>
          <cell r="U1497" t="str">
            <v>0002</v>
          </cell>
          <cell r="AB1497" t="str">
            <v>INR</v>
          </cell>
        </row>
        <row r="1498">
          <cell r="B1498" t="str">
            <v>MESAS-5316160463-0001</v>
          </cell>
          <cell r="C1498" t="str">
            <v>SI</v>
          </cell>
          <cell r="E1498" t="str">
            <v>MESA PARA AUTOPSIAS CON PREPARACION PARA TRITURADO</v>
          </cell>
          <cell r="F1498" t="str">
            <v>Mesa de acero inoxidable para autopsias con preparación para triturado. Con una capacidad de carga de por lo menos 200 kg, borde perimetral antiderrames y drenaje central de sobreflujo. Incluye: hidro-aspirador; charolas de acero inoxidable; aspersores manuales con mezcladores.</v>
          </cell>
          <cell r="G1498" t="str">
            <v>MOBILIARIO MÉDICO</v>
          </cell>
          <cell r="H1498" t="str">
            <v>EQUIPO</v>
          </cell>
          <cell r="I1498" t="str">
            <v>531.616.0463</v>
          </cell>
          <cell r="J1498" t="str">
            <v>Mesas. Mesa para autopsias con preparación para triturado de acero inoxidable drenaje central de sobreflujo hidroaspirador con flujo reversible ruptor de vacío charolas de acero inoxidable desmontables ajustador hidráulico aspersores manuales con válvulas de control. Sistema de flujo de agua a nivel de la superficie para irrigación de la mesa que permita retirar fluidos y residuos. Graduación en centímetros en la parte lateral y frontal. Accesorios: Triturador.</v>
          </cell>
          <cell r="N1498">
            <v>53100230</v>
          </cell>
          <cell r="O1498" t="str">
            <v>Mesa autopsia (equipo medico quirurgico)</v>
          </cell>
          <cell r="S1498" t="str">
            <v>CNI</v>
          </cell>
          <cell r="T1498" t="str">
            <v>MESAS-5316160463</v>
          </cell>
          <cell r="U1498" t="str">
            <v>0001</v>
          </cell>
          <cell r="W1498">
            <v>4</v>
          </cell>
          <cell r="AB1498" t="str">
            <v>SLP</v>
          </cell>
        </row>
        <row r="1499">
          <cell r="B1499" t="str">
            <v>MESAS-5316160976-0001</v>
          </cell>
          <cell r="C1499" t="str">
            <v>SI</v>
          </cell>
          <cell r="E1499" t="str">
            <v>MESA QUIRURGICA MECANICO - HIDRAULICA BASICA</v>
          </cell>
          <cell r="F1499" t="str">
            <v>Mesa quirúrgica mecánico-hidráulica. Que soporte un peso de 450 kg como mínimo. Longitud total con extensión de cabecera y piernas de 210 cm +/- 10 cm.  Elevación y descenso que cubra el rango de 60 cm a 110 cm. +/- 10 cm. con respecto al piso.</v>
          </cell>
          <cell r="G1499" t="str">
            <v>EQUIPO MÉDICO</v>
          </cell>
          <cell r="H1499" t="str">
            <v>EQUIPO</v>
          </cell>
          <cell r="I1499" t="str">
            <v>531.616.0976</v>
          </cell>
          <cell r="J1499" t="str">
            <v>Mesa quirúrgica universal mecánico-hidraúlica Mesa para facilitar el procedimiento quirúrgico con posiciones adecuadas para el paciente y el cirujano. Características generales: Mesa mecánico hidráulica rodable.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Movimientos mecánico-hidráulicos: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Accionamiento mecánico por medio de pedales y/o manivelas. Cojines eléctricamente conductivos o antiestáticos removibles sin costuras y de fácil limpieza. Accesorios Incluidos para cirugía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499">
            <v>53100236</v>
          </cell>
          <cell r="O1499" t="str">
            <v>Mesa hidraulica cirugia (equipo medico quirurgico)</v>
          </cell>
          <cell r="S1499" t="str">
            <v>CNI</v>
          </cell>
          <cell r="T1499" t="str">
            <v>MESAS-5316160976</v>
          </cell>
          <cell r="U1499" t="str">
            <v>0001</v>
          </cell>
          <cell r="V1499" t="str">
            <v>Dimensiones: Longitud total 210 cm +/- 10 cm
Soporte: 450 kg
Sistema: Mecánico-Hidráulica
Radiotransparencia: Sí</v>
          </cell>
          <cell r="W1499">
            <v>4</v>
          </cell>
          <cell r="AB1499" t="str">
            <v>GRO</v>
          </cell>
        </row>
        <row r="1500">
          <cell r="B1500" t="str">
            <v>MESAS-5316160976-0002</v>
          </cell>
          <cell r="C1500" t="str">
            <v>SI</v>
          </cell>
          <cell r="E1500" t="str">
            <v>MESA QUIRURGICA MECANICO - HIDRAULICA</v>
          </cell>
          <cell r="G1500" t="str">
            <v>EQUIPO MÉDICO</v>
          </cell>
          <cell r="H1500" t="str">
            <v>EQUIPO</v>
          </cell>
          <cell r="I1500" t="str">
            <v>531.616.0976</v>
          </cell>
          <cell r="J1500" t="str">
            <v>Mesa quirúrgica universal mecánico-hidraúlica Mesa para facilitar el procedimiento quirúrgico con posiciones adecuadas para el paciente y el cirujano. Características generales: Mesa mecánico hidráulica rodable.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Movimientos mecánico-hidráulicos: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Accionamiento mecánico por medio de pedales y/o manivelas. Cojines eléctricamente conductivos o antiestáticos removibles sin costuras y de fácil limpieza. Accesorios Incluidos para cirugía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00">
            <v>53100236</v>
          </cell>
          <cell r="O1500" t="str">
            <v>Mesa hidraulica cirugia (equipo medico quirurgico)</v>
          </cell>
          <cell r="S1500" t="str">
            <v>CNI</v>
          </cell>
          <cell r="T1500" t="str">
            <v>MESAS-5316160976</v>
          </cell>
          <cell r="U1500" t="str">
            <v>0002</v>
          </cell>
          <cell r="V1500" t="str">
            <v>Dimensiones: Longitud total 210 cm +/- 10 cm
Soporte: 200 kg mínimo
Sistema: Mecánico-Hidráulica
Radiotransparencia: Sí</v>
          </cell>
          <cell r="W1500">
            <v>4</v>
          </cell>
          <cell r="AB1500" t="str">
            <v>TAB</v>
          </cell>
        </row>
        <row r="1501">
          <cell r="B1501" t="str">
            <v>MESAS-5316160976-0003</v>
          </cell>
          <cell r="C1501" t="str">
            <v>SI</v>
          </cell>
          <cell r="E1501" t="str">
            <v>MESA QUIRURGICA MECANICO - HIDRAULICA</v>
          </cell>
          <cell r="G1501" t="str">
            <v>EQUIPO MÉDICO</v>
          </cell>
          <cell r="H1501" t="str">
            <v>EQUIPO</v>
          </cell>
          <cell r="I1501" t="str">
            <v>531.616.0976</v>
          </cell>
          <cell r="J1501" t="str">
            <v>Mesa quirúrgica universal mecánico-hidraúlica Mesa para facilitar el procedimiento quirúrgico con posiciones adecuadas para el paciente y el cirujano. Características generales: Mesa mecánico hidráulica rodable.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Movimientos mecánico-hidráulicos: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Accionamiento mecánico por medio de pedales y/o manivelas. Cojines eléctricamente conductivos o antiestáticos removibles sin costuras y de fácil limpieza. Accesorios Incluidos para cirugía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01">
            <v>53100236</v>
          </cell>
          <cell r="O1501" t="str">
            <v>Mesa hidraulica cirugia (equipo medico quirurgico)</v>
          </cell>
          <cell r="S1501" t="str">
            <v>CNI</v>
          </cell>
          <cell r="T1501" t="str">
            <v>MESAS-5316160976</v>
          </cell>
          <cell r="U1501" t="str">
            <v>0003</v>
          </cell>
          <cell r="V1501" t="str">
            <v>Dimensiones: Longitud total 210 cm +/- 10 cm
Soporte: 180 kg mínimo
Sistema: Mecánico-Hidráulica
Radiotransparencia: Sí</v>
          </cell>
          <cell r="W1501">
            <v>4</v>
          </cell>
          <cell r="AB1501" t="str">
            <v>TAB</v>
          </cell>
        </row>
        <row r="1502">
          <cell r="B1502" t="str">
            <v>MESAS-5316160976-0999</v>
          </cell>
          <cell r="C1502" t="str">
            <v>IMSS</v>
          </cell>
          <cell r="E1502" t="str">
            <v>MESA QUIRURGICA UNIVERSAL MECANICO HIDRAULICA (PARA GINECOLOGIA)</v>
          </cell>
          <cell r="G1502" t="str">
            <v>EQUIPO MÉDICO</v>
          </cell>
          <cell r="H1502" t="str">
            <v>EQUIPO</v>
          </cell>
          <cell r="I1502" t="str">
            <v>531.616.0976</v>
          </cell>
          <cell r="J1502" t="str">
            <v>Mesa quirúrgica universal mecánico-hidraúlica Mesa para facilitar el procedimiento quirúrgico con posiciones adecuadas para el paciente y el cirujano. Características generales: Mesa mecánico hidráulica rodable.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Movimientos mecánico-hidráulicos: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Accionamiento mecánico por medio de pedales y/o manivelas. Cojines eléctricamente conductivos o antiestáticos removibles sin costuras y de fácil limpieza. Accesorios Incluidos para cirugía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02">
            <v>53100236</v>
          </cell>
          <cell r="O1502" t="str">
            <v>Mesa hidraulica cirugia (equipo medico quirurgico)</v>
          </cell>
          <cell r="R1502" t="str">
            <v>531.616.0976</v>
          </cell>
          <cell r="S1502" t="str">
            <v>CNI</v>
          </cell>
          <cell r="T1502" t="str">
            <v>MESAS-5316160976</v>
          </cell>
          <cell r="U1502" t="str">
            <v>0999</v>
          </cell>
          <cell r="V1502" t="str">
            <v>Refacciones: No
Software en español: Sí
Alimentación: 110-120V AC 60 Hz</v>
          </cell>
          <cell r="AB1502" t="str">
            <v>NAY IMSS</v>
          </cell>
        </row>
        <row r="1503">
          <cell r="B1503" t="str">
            <v>MESAS-5316160976-A002</v>
          </cell>
          <cell r="C1503" t="str">
            <v>JA</v>
          </cell>
          <cell r="E1503" t="str">
            <v>MESA QUIRURGICA MECANICO - HIDRAULICA</v>
          </cell>
          <cell r="F1503" t="str">
            <v>Mesa quirúrgica mecánico-hidráulica</v>
          </cell>
          <cell r="G1503" t="str">
            <v>EQUIPO MÉDICO</v>
          </cell>
          <cell r="H1503" t="str">
            <v>PIEZA</v>
          </cell>
          <cell r="I1503" t="str">
            <v>531.616.0976</v>
          </cell>
          <cell r="J1503" t="str">
            <v>Mesa quirúrgica universal mecánico-hidraúlica Mesa para facilitar el procedimiento quirúrgico con posiciones adecuadas para el paciente y el cirujano. Características generales: Mesa mecánico hidráulica rodable.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Movimientos mecánico-hidráulicos: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Accionamiento mecánico por medio de pedales y/o manivelas. Cojines eléctricamente conductivos o antiestáticos removibles sin costuras y de fácil limpieza. Accesorios Incluidos para cirugía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03">
            <v>53100236</v>
          </cell>
          <cell r="O1503" t="str">
            <v>Mesa hidraulica cirugia (equipo medico quirurgico)</v>
          </cell>
          <cell r="R1503" t="str">
            <v>531.616.0976</v>
          </cell>
          <cell r="S1503" t="str">
            <v>CNI</v>
          </cell>
          <cell r="T1503" t="str">
            <v>MESAS-5316160976</v>
          </cell>
          <cell r="U1503" t="str">
            <v>A002</v>
          </cell>
          <cell r="AB1503" t="str">
            <v>TAB HCG-JunAcla</v>
          </cell>
        </row>
        <row r="1504">
          <cell r="B1504" t="str">
            <v>MESAS-5316160976-A999</v>
          </cell>
          <cell r="C1504" t="str">
            <v>JA</v>
          </cell>
          <cell r="E1504" t="str">
            <v>MESA QUIRURGICA UNIVERSAL MECANICO HIDRAULICA (PARA GINECOLOGIA)</v>
          </cell>
          <cell r="F1504" t="str">
            <v>Mesa quirúrgica mecánico-hidráulica</v>
          </cell>
          <cell r="G1504" t="str">
            <v>EQUIPO MÉDICO</v>
          </cell>
          <cell r="H1504" t="str">
            <v>EQUIPO</v>
          </cell>
          <cell r="I1504" t="str">
            <v>531.616.0976</v>
          </cell>
          <cell r="J1504" t="str">
            <v>Mesa quirúrgica universal mecánico-hidraúlica Mesa para facilitar el procedimiento quirúrgico con posiciones adecuadas para el paciente y el cirujano. Características generales: Mesa mecánico hidráulica rodable.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Movimientos mecánico-hidráulicos: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Accionamiento mecánico por medio de pedales y/o manivelas. Cojines eléctricamente conductivos o antiestáticos removibles sin costuras y de fácil limpieza. Accesorios Incluidos para cirugía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S1504" t="str">
            <v>CNI</v>
          </cell>
          <cell r="T1504" t="str">
            <v>MESAS-5316160976</v>
          </cell>
          <cell r="U1504" t="str">
            <v>A999</v>
          </cell>
          <cell r="AB1504" t="str">
            <v>NAY 2 NIV-JunAcla</v>
          </cell>
        </row>
        <row r="1505">
          <cell r="B1505" t="str">
            <v>MESAS-5316160976-B002</v>
          </cell>
          <cell r="C1505" t="str">
            <v>JA</v>
          </cell>
          <cell r="E1505" t="str">
            <v xml:space="preserve">MESA QUIRÚRGICA  MECÁNICO HIDRÁULICA </v>
          </cell>
          <cell r="G1505" t="str">
            <v>EQUIPO MÉDICO</v>
          </cell>
          <cell r="H1505" t="str">
            <v>EQUIPO</v>
          </cell>
          <cell r="I1505" t="str">
            <v>531.616.0976</v>
          </cell>
          <cell r="N1505">
            <v>53100236</v>
          </cell>
          <cell r="S1505" t="str">
            <v>CNI</v>
          </cell>
          <cell r="T1505" t="str">
            <v>MESAS-5316160976</v>
          </cell>
          <cell r="U1505" t="str">
            <v>B002</v>
          </cell>
          <cell r="AB1505" t="str">
            <v>TAB-AE-UNEME-JunAcla</v>
          </cell>
        </row>
        <row r="1506">
          <cell r="B1506" t="str">
            <v>MESAS-5316160976-B999</v>
          </cell>
          <cell r="C1506" t="str">
            <v>JA</v>
          </cell>
          <cell r="E1506" t="str">
            <v>MESA QUIRURGICA UNIVERSAL MECANICO HIDRAULICA (PARA GINECOLOGIA)</v>
          </cell>
          <cell r="G1506" t="str">
            <v>EQUIPO MÉDICO</v>
          </cell>
          <cell r="H1506" t="str">
            <v>PIEZA</v>
          </cell>
          <cell r="I1506" t="str">
            <v>531.616.0976</v>
          </cell>
          <cell r="S1506" t="str">
            <v>CNI</v>
          </cell>
          <cell r="AB1506" t="str">
            <v>9 EDOS -JunAcla</v>
          </cell>
        </row>
        <row r="1507">
          <cell r="B1507" t="str">
            <v>MESAS-5316160976-C999</v>
          </cell>
          <cell r="C1507" t="str">
            <v>JA</v>
          </cell>
          <cell r="E1507" t="str">
            <v>MESA QUIRURGICA UNIVERSAL MECANICO HIDRAULICA (PARA GINECOLOGIA)</v>
          </cell>
          <cell r="G1507" t="str">
            <v>EQUIPO MÉDICO</v>
          </cell>
          <cell r="H1507" t="str">
            <v>PIEZA</v>
          </cell>
          <cell r="I1507" t="str">
            <v>531.616.0976</v>
          </cell>
          <cell r="S1507" t="str">
            <v>CNI</v>
          </cell>
          <cell r="AB1507" t="str">
            <v>COL-I8-Jun-Acla</v>
          </cell>
        </row>
        <row r="1508">
          <cell r="B1508" t="str">
            <v>MESAS-5316165066-0001</v>
          </cell>
          <cell r="C1508" t="str">
            <v>SI</v>
          </cell>
          <cell r="E1508" t="str">
            <v>MESA PARA TRATAMIENTO FISIATRICO</v>
          </cell>
          <cell r="F1508" t="str">
            <v>Mesa de madera barnizada para tratamiento fisiátrico. Cuenta con respaldo ajustable en varias posiciones, orificio para cara con cubierta, soporte para brazos y apoya brazos laterales. Soporta un peso máximo de al menos 200 Kg y tiene una altura ajustable entre los 60 a 80 cm.</v>
          </cell>
          <cell r="G1508" t="str">
            <v>MOBILIARIO MÉDICO</v>
          </cell>
          <cell r="H1508" t="str">
            <v>EQUIPO</v>
          </cell>
          <cell r="I1508" t="str">
            <v>531.616.5066</v>
          </cell>
          <cell r="J1508" t="str">
            <v>Mesa para tratamiento fisiátrico. Mesa de madera. Consta de los siguientes elementos: forrada dimensiones abatible con inclinación. Material de armazón y de cubierta de patas. Las especificaciones de cada uno de los elementos señalados serán determinadas por las unidades médicas de acuerdo a sus necesidades.</v>
          </cell>
          <cell r="N1508">
            <v>53100248</v>
          </cell>
          <cell r="O1508" t="str">
            <v>Mesa rehabilitacion (equipo medico quirurgico)</v>
          </cell>
          <cell r="S1508" t="str">
            <v>CNI</v>
          </cell>
          <cell r="T1508" t="str">
            <v>MESAS-5316165066</v>
          </cell>
          <cell r="U1508" t="str">
            <v>0001</v>
          </cell>
          <cell r="V1508" t="str">
            <v>Múltiples diferencias con 0999</v>
          </cell>
          <cell r="W1508">
            <v>0</v>
          </cell>
          <cell r="AB1508" t="str">
            <v>SIN</v>
          </cell>
        </row>
        <row r="1509">
          <cell r="B1509" t="str">
            <v>MESAS-5316165066-0999</v>
          </cell>
          <cell r="C1509" t="str">
            <v>IMSS</v>
          </cell>
          <cell r="E1509" t="str">
            <v>MESA PARA TRATAMIENTO FISIATRICO</v>
          </cell>
          <cell r="F1509" t="str">
            <v>Mesa para tratamiento fisiatrico. 
Accesorios: No
Consumibles: No
Refacciones: No
Instalación: No
Manuales: No
Capacitación: No
Garantía: 24 meses
Mantenimiento: No</v>
          </cell>
          <cell r="G1509" t="str">
            <v>EQUIPO MÉDICO</v>
          </cell>
          <cell r="H1509" t="str">
            <v>PIEZA</v>
          </cell>
          <cell r="I1509" t="str">
            <v>531.616.5066</v>
          </cell>
          <cell r="J1509" t="str">
            <v>Mesa para tratamiento fisiátrico. Mesa de madera. Consta de los siguientes elementos: forrada dimensiones abatible con inclinación. Material de armazón y de cubierta de patas. Las especificaciones de cada uno de los elementos señalados serán determinadas por las unidades médicas de acuerdo a sus necesidades.</v>
          </cell>
          <cell r="N1509">
            <v>53100248</v>
          </cell>
          <cell r="O1509" t="str">
            <v>Mesa rehabilitacion (equipo medico quirurgico)</v>
          </cell>
          <cell r="S1509" t="str">
            <v>CNI</v>
          </cell>
          <cell r="T1509" t="str">
            <v>MESAS-5316165066</v>
          </cell>
          <cell r="U1509" t="str">
            <v>0999</v>
          </cell>
          <cell r="V1509" t="str">
            <v>Múltiples diferencias con 0001</v>
          </cell>
          <cell r="AB1509" t="str">
            <v>TLAX IMSS</v>
          </cell>
        </row>
        <row r="1510">
          <cell r="B1510" t="str">
            <v>MESAS-5316165108-0001</v>
          </cell>
          <cell r="C1510" t="str">
            <v>SI</v>
          </cell>
          <cell r="E1510" t="str">
            <v>MESA QUIRURGICA ELECTROHIDRAULICA</v>
          </cell>
          <cell r="F1510" t="str">
            <v xml:space="preserve">Mesa quirúrgica electrohidráulica, radio transparente, cuenta con 5 secciones: cabecera, dorso, lumbar, pelvis y miembros inferiores. Incluye: baterías de respaldo; arco de anestesia; poste de infusiones; soportes (brazo, lateral, hombreras); cinturón; pierneras; charola porta chasis. Soporta un  peso de al menos 185 kg. </v>
          </cell>
          <cell r="G1510" t="str">
            <v>EQUIPO MÉDICO</v>
          </cell>
          <cell r="H1510" t="str">
            <v>EQUIPO</v>
          </cell>
          <cell r="I1510" t="str">
            <v>531.616.5108</v>
          </cell>
          <cell r="J1510"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10">
            <v>53100236</v>
          </cell>
          <cell r="O1510" t="str">
            <v>Mesa hidraulica cirugia (equipo medico quirurgico)</v>
          </cell>
          <cell r="S1510" t="str">
            <v>CNI</v>
          </cell>
          <cell r="T1510" t="str">
            <v>MESAS-5316165108</v>
          </cell>
          <cell r="U1510" t="str">
            <v>0001</v>
          </cell>
          <cell r="V1510" t="str">
            <v>Dimensiones: Longitud total 210 cm +/- 10 cm
Soporte: 185 kg mínimo
Sistema: Electrohidráulica
Soporte p/posición de litotomía: No</v>
          </cell>
          <cell r="W1510">
            <v>4</v>
          </cell>
          <cell r="AB1510" t="str">
            <v>SIN</v>
          </cell>
        </row>
        <row r="1511">
          <cell r="B1511" t="str">
            <v>MESAS-5316165108-0002</v>
          </cell>
          <cell r="C1511" t="str">
            <v>SI</v>
          </cell>
          <cell r="E1511" t="str">
            <v>MESA QUIRURGICA ELECTRO-HIDRAULICA GINECOBSTETRICA</v>
          </cell>
          <cell r="F1511" t="str">
            <v>Mesa quirúrgica electro-hidráulica (ginecobstetrica) radiotransparente, cuenta con 5 secciones: cabecera, dorso, lumbar, pelvis y miembros inferiores. Incluye: baterías de respaldo; arco de anestesia; poste de infusiones; soportes (brazo, lateral, hombreras); cinturón; pierneras; charola porta chasis. Permite dar posición de Kraske o navaja sevillana. Soporta un  peso de al menos 185 kg.</v>
          </cell>
          <cell r="G1511" t="str">
            <v>EQUIPO MÉDICO</v>
          </cell>
          <cell r="H1511" t="str">
            <v>EQUIPO</v>
          </cell>
          <cell r="I1511" t="str">
            <v>531.616.5108</v>
          </cell>
          <cell r="J1511"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11">
            <v>53100236</v>
          </cell>
          <cell r="O1511" t="str">
            <v>Mesa hidraulica cirugia (equipo medico quirurgico)</v>
          </cell>
          <cell r="S1511" t="str">
            <v>CNI</v>
          </cell>
          <cell r="T1511" t="str">
            <v>MESAS-5316165108</v>
          </cell>
          <cell r="U1511" t="str">
            <v>0002</v>
          </cell>
          <cell r="V1511" t="str">
            <v>Dimensiones: Longitud total 210 cm +/- 10 cm
Soporte: 185 kg mínimo
Sistema: Electrohidráulica
Soporte p/posición de litotomía: Sí</v>
          </cell>
          <cell r="W1511">
            <v>4</v>
          </cell>
          <cell r="AB1511" t="str">
            <v>TAB</v>
          </cell>
        </row>
        <row r="1512">
          <cell r="B1512" t="str">
            <v>MESAS-5316165108-0003</v>
          </cell>
          <cell r="C1512" t="str">
            <v>SI</v>
          </cell>
          <cell r="E1512" t="str">
            <v>MESA QUIRURGICA ELECTRO-HIDRAULICA GINECOBSTETRICA</v>
          </cell>
          <cell r="G1512" t="str">
            <v>EQUIPO MÉDICO</v>
          </cell>
          <cell r="H1512" t="str">
            <v>EQUIPO</v>
          </cell>
          <cell r="I1512" t="str">
            <v>531.616.5108</v>
          </cell>
          <cell r="J1512"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12">
            <v>53100236</v>
          </cell>
          <cell r="O1512" t="str">
            <v>Mesa hidraulica cirugia (equipo medico quirurgico)</v>
          </cell>
          <cell r="S1512" t="str">
            <v>CNI</v>
          </cell>
          <cell r="T1512" t="str">
            <v>MESAS-5316165108</v>
          </cell>
          <cell r="U1512" t="str">
            <v>0003</v>
          </cell>
          <cell r="V1512" t="str">
            <v>Dimensiones: Longitud total 210 cm +/- 10 cm
Secciones: 5
Soporte: 450 kg mínimo
Sistema: Electrohidráulica</v>
          </cell>
          <cell r="W1512">
            <v>4</v>
          </cell>
          <cell r="AB1512" t="str">
            <v>QRO</v>
          </cell>
        </row>
        <row r="1513">
          <cell r="B1513" t="str">
            <v>MESAS-5316165108-0004</v>
          </cell>
          <cell r="C1513" t="str">
            <v>SI</v>
          </cell>
          <cell r="E1513" t="str">
            <v>MESA QUIRURGICA ELECTRO-HIDRAULICA GINECOBSTETRICA</v>
          </cell>
          <cell r="G1513" t="str">
            <v>EQUIPO MÉDICO</v>
          </cell>
          <cell r="H1513" t="str">
            <v>EQUIPO</v>
          </cell>
          <cell r="I1513" t="str">
            <v>531.616.5108</v>
          </cell>
          <cell r="J1513"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13">
            <v>53100236</v>
          </cell>
          <cell r="O1513" t="str">
            <v>Mesa hidraulica cirugia (equipo medico quirurgico)</v>
          </cell>
          <cell r="S1513" t="str">
            <v>CNI</v>
          </cell>
          <cell r="T1513" t="str">
            <v>MESAS-5316165108</v>
          </cell>
          <cell r="U1513" t="str">
            <v>0004</v>
          </cell>
          <cell r="V1513" t="str">
            <v>Dimensiones: Longitud total 210 cm +/- 10 cm
Soporte: 185 kg mínimo
Sistema: Electrohidráulica
Control remoto de pie: Sí</v>
          </cell>
          <cell r="AB1513" t="str">
            <v>SLP</v>
          </cell>
        </row>
        <row r="1514">
          <cell r="B1514" t="str">
            <v>MESAS-5316165108-0005</v>
          </cell>
          <cell r="C1514" t="str">
            <v>TEX</v>
          </cell>
          <cell r="E1514" t="str">
            <v>MESA QUIRURGICA UNIVERSAL ELECTROHIDRAULICA</v>
          </cell>
          <cell r="F1514" t="str">
            <v>Mesa quirúrgica electrohidráulica. Que soporte un peso de 360 Kg como mínimo.</v>
          </cell>
          <cell r="G1514" t="str">
            <v>EQUIPO MÉDICO</v>
          </cell>
          <cell r="H1514" t="str">
            <v>EQUIPO</v>
          </cell>
          <cell r="I1514" t="str">
            <v>531.616.5108</v>
          </cell>
          <cell r="J1514"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14">
            <v>53100236</v>
          </cell>
          <cell r="O1514" t="str">
            <v>Mesa hidraulica cirugia (equipo medico quirurgico)</v>
          </cell>
          <cell r="S1514" t="str">
            <v>CNI</v>
          </cell>
          <cell r="T1514" t="str">
            <v>MESAS-5316165108</v>
          </cell>
          <cell r="U1514" t="str">
            <v>0005</v>
          </cell>
          <cell r="V1514" t="str">
            <v>Dimensiones: Longitud total 210 cm +/- 10 cm
Secciones: &gt;=4
Soporte: 360 kg mínimo
Sistema: Electrohidráulica</v>
          </cell>
          <cell r="AB1514" t="str">
            <v>TEX</v>
          </cell>
        </row>
        <row r="1515">
          <cell r="B1515" t="str">
            <v>MESAS-5316165108-0999</v>
          </cell>
          <cell r="C1515" t="str">
            <v>IMSS</v>
          </cell>
          <cell r="E1515" t="str">
            <v>MESA QUIRURGICA ELECTROHIDRAULICA</v>
          </cell>
          <cell r="G1515" t="str">
            <v>EQUIPO MÉDICO</v>
          </cell>
          <cell r="H1515" t="str">
            <v>EQUIPO</v>
          </cell>
          <cell r="I1515" t="str">
            <v>531.616.5108</v>
          </cell>
          <cell r="J1515"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15">
            <v>53100234</v>
          </cell>
          <cell r="O1515" t="str">
            <v xml:space="preserve">Mesa de cirugia (equipo medico quirurgico 
</v>
          </cell>
          <cell r="R1515" t="str">
            <v>531.616.5108</v>
          </cell>
          <cell r="S1515" t="str">
            <v>CNI</v>
          </cell>
          <cell r="T1515" t="str">
            <v>MESAS-5316165108</v>
          </cell>
          <cell r="U1515" t="str">
            <v>0999</v>
          </cell>
          <cell r="V1515" t="str">
            <v>Refacciones: No
Software en español: Sí</v>
          </cell>
          <cell r="AB1515" t="str">
            <v>NAY IMSS</v>
          </cell>
        </row>
        <row r="1516">
          <cell r="B1516" t="str">
            <v>MESAS-5316165108-A001</v>
          </cell>
          <cell r="C1516" t="str">
            <v>JA</v>
          </cell>
          <cell r="E1516" t="str">
            <v>MESA QUIRURGICA ELECTROHIDRAULICA</v>
          </cell>
          <cell r="F1516" t="str">
            <v>Mesa quirúrgica electrohidráulica</v>
          </cell>
          <cell r="G1516" t="str">
            <v>EQUIPO MÉDICO</v>
          </cell>
          <cell r="H1516" t="str">
            <v>PIEZA</v>
          </cell>
          <cell r="I1516" t="str">
            <v>531.616.5108</v>
          </cell>
          <cell r="J1516"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16">
            <v>53100234</v>
          </cell>
          <cell r="O1516" t="str">
            <v xml:space="preserve">Mesa de cirugia (equipo medico quirurgico 
</v>
          </cell>
          <cell r="R1516" t="str">
            <v>531.616.5108</v>
          </cell>
          <cell r="S1516" t="str">
            <v>CNI</v>
          </cell>
          <cell r="T1516" t="str">
            <v>MESAS-5316165108</v>
          </cell>
          <cell r="U1516" t="str">
            <v>A001</v>
          </cell>
          <cell r="AB1516" t="str">
            <v>TAB-GRA-JunAcla</v>
          </cell>
        </row>
        <row r="1517">
          <cell r="B1517" t="str">
            <v>MESAS-5316165108-A002</v>
          </cell>
          <cell r="C1517" t="str">
            <v>JA</v>
          </cell>
          <cell r="E1517" t="str">
            <v>MESA QUIRÚRGICA ELECTRO-HIDRÁULICA (GINECOBSTÉTRICA)</v>
          </cell>
          <cell r="G1517" t="str">
            <v>EQUIPO MÉDICO</v>
          </cell>
          <cell r="H1517" t="str">
            <v>EQUIPO</v>
          </cell>
          <cell r="I1517" t="str">
            <v>531.616.5108</v>
          </cell>
          <cell r="N1517">
            <v>53100236</v>
          </cell>
          <cell r="S1517" t="str">
            <v>CNI</v>
          </cell>
          <cell r="T1517" t="str">
            <v>MESAS-5316165108</v>
          </cell>
          <cell r="U1517" t="str">
            <v>A002</v>
          </cell>
          <cell r="AB1517" t="str">
            <v>TAB-AE-UNEME-JunAcla</v>
          </cell>
        </row>
        <row r="1518">
          <cell r="B1518" t="str">
            <v>MESAS-5316165108-A003</v>
          </cell>
          <cell r="C1518" t="str">
            <v>JA</v>
          </cell>
          <cell r="E1518" t="str">
            <v>MESA QUIRURGICA ELECTRO-HIDRAULICA GINECOBSTETRICA</v>
          </cell>
          <cell r="G1518" t="str">
            <v>EQUIPO MÉDICO</v>
          </cell>
          <cell r="H1518" t="str">
            <v>EQUIPO</v>
          </cell>
          <cell r="I1518" t="str">
            <v>531.616.5108</v>
          </cell>
          <cell r="N1518">
            <v>53100236</v>
          </cell>
          <cell r="S1518" t="str">
            <v>CNI</v>
          </cell>
          <cell r="T1518" t="str">
            <v>MESAS-5316165108</v>
          </cell>
          <cell r="U1518" t="str">
            <v>A003</v>
          </cell>
          <cell r="AB1518" t="str">
            <v>QRO-JunAcla</v>
          </cell>
        </row>
        <row r="1519">
          <cell r="B1519" t="str">
            <v>MESAS-5316165108-A004</v>
          </cell>
          <cell r="C1519" t="str">
            <v>JA</v>
          </cell>
          <cell r="E1519" t="str">
            <v>Mesa quirúrgica electrohidráulica</v>
          </cell>
          <cell r="G1519" t="str">
            <v>EQUIPO MÉDICO</v>
          </cell>
          <cell r="H1519" t="str">
            <v>EQUIPO</v>
          </cell>
          <cell r="I1519" t="str">
            <v>531.616.5108</v>
          </cell>
          <cell r="J1519"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19">
            <v>53100236</v>
          </cell>
          <cell r="O1519" t="str">
            <v>Mesa hidraulica cirugia (equipo medico quirurgico)</v>
          </cell>
          <cell r="S1519" t="str">
            <v>CNI</v>
          </cell>
          <cell r="T1519" t="str">
            <v>MESAS-5316165108</v>
          </cell>
          <cell r="U1519" t="str">
            <v>A004</v>
          </cell>
          <cell r="AB1519" t="str">
            <v>SLP-JunAcla</v>
          </cell>
        </row>
        <row r="1520">
          <cell r="B1520" t="str">
            <v>MESAS-5316165108-A999</v>
          </cell>
          <cell r="C1520" t="str">
            <v>JA</v>
          </cell>
          <cell r="E1520" t="str">
            <v>MESA QUIRURGICA ELECTROHIDRAULICA</v>
          </cell>
          <cell r="F1520" t="str">
            <v>Mesa quirúrgica electrohidráulica.</v>
          </cell>
          <cell r="G1520" t="str">
            <v>EQUIPO MÉDICO</v>
          </cell>
          <cell r="H1520" t="str">
            <v>PIEZA</v>
          </cell>
          <cell r="I1520" t="str">
            <v>531.616.5108</v>
          </cell>
          <cell r="J1520"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S1520" t="str">
            <v>CNI</v>
          </cell>
          <cell r="T1520" t="str">
            <v>MESAS-5316165108</v>
          </cell>
          <cell r="U1520" t="str">
            <v>A999</v>
          </cell>
          <cell r="AB1520" t="str">
            <v>NAY 2 NIV-JunAcla</v>
          </cell>
        </row>
        <row r="1521">
          <cell r="B1521" t="str">
            <v>MESAS-5316165108-B001</v>
          </cell>
          <cell r="C1521" t="str">
            <v>JA</v>
          </cell>
          <cell r="E1521" t="str">
            <v>MESA QUIRÚRGICA ELECTRO-HIDRÁULICA</v>
          </cell>
          <cell r="G1521" t="str">
            <v>EQUIPO MÉDICO</v>
          </cell>
          <cell r="H1521" t="str">
            <v>EQUIPO</v>
          </cell>
          <cell r="I1521" t="str">
            <v>531.616.5108</v>
          </cell>
          <cell r="N1521">
            <v>53100236</v>
          </cell>
          <cell r="S1521" t="str">
            <v>CNI</v>
          </cell>
          <cell r="T1521" t="str">
            <v>MESAS-5316165108</v>
          </cell>
          <cell r="U1521" t="str">
            <v>B001</v>
          </cell>
          <cell r="AB1521" t="str">
            <v>TAB-AE-UNEME-JunAcla</v>
          </cell>
        </row>
        <row r="1522">
          <cell r="B1522" t="str">
            <v>MESAS-5316165108-B002</v>
          </cell>
          <cell r="C1522" t="str">
            <v>JA</v>
          </cell>
          <cell r="E1522" t="str">
            <v>MESA QUIRURGICA ELECTRO-HIDRAULICA GINECOBSTETRICA</v>
          </cell>
          <cell r="G1522" t="str">
            <v>EQUIPO MÉDICO</v>
          </cell>
          <cell r="H1522" t="str">
            <v>PIEZA</v>
          </cell>
          <cell r="I1522" t="str">
            <v>531.616.5108</v>
          </cell>
          <cell r="S1522" t="str">
            <v>CNI</v>
          </cell>
          <cell r="T1522" t="str">
            <v>MESAS-5316165108</v>
          </cell>
          <cell r="U1522" t="str">
            <v>B002</v>
          </cell>
          <cell r="AB1522" t="str">
            <v>CAMP-ESCAR-JunAcla 1V</v>
          </cell>
        </row>
        <row r="1523">
          <cell r="B1523" t="str">
            <v>MESAS-5316165108-B003</v>
          </cell>
          <cell r="C1523" t="str">
            <v>JA</v>
          </cell>
          <cell r="E1523" t="str">
            <v>MESA QUIRURGICA ELECTRO-HIDRAULICA GINECOBSTETRICA</v>
          </cell>
          <cell r="G1523" t="str">
            <v>EQUIPO MÉDICO</v>
          </cell>
          <cell r="H1523" t="str">
            <v>PIEZA</v>
          </cell>
          <cell r="I1523" t="str">
            <v>531.616.5108</v>
          </cell>
          <cell r="S1523" t="str">
            <v>CNI</v>
          </cell>
          <cell r="AB1523" t="str">
            <v>BC-HM-Jun-Acla</v>
          </cell>
        </row>
        <row r="1524">
          <cell r="B1524" t="str">
            <v>MESAS-5316165108-B999</v>
          </cell>
          <cell r="C1524" t="str">
            <v>JA</v>
          </cell>
          <cell r="E1524" t="str">
            <v>MESA QUIRURGICA ELECTROHIDRAULICA</v>
          </cell>
          <cell r="F1524" t="str">
            <v>Mesa quirúrgica electrohidráulica</v>
          </cell>
          <cell r="G1524" t="str">
            <v>EQUIPO MÉDICO</v>
          </cell>
          <cell r="H1524" t="str">
            <v>PIEZA</v>
          </cell>
          <cell r="I1524" t="str">
            <v>531.616.5108</v>
          </cell>
          <cell r="J1524" t="str">
            <v>Mesa quirúrgica universal electrohidraúlica. Mesa para facilitar el procedimiento quirúrgico con posiciones adecuadas para el paciente y el cirujano. Mesa para facilitar el procedimiento quirúrgico con posiciones adecuadas para el paciente y el cirujano. Características generales: Mesa electrohidráulica rodable. Controlada por microprocesador. Que soporte un peso de 160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en acero inoxidable o acero al cromo níquel o acero al carbón pintado y rieles laterales en acero inoxidable o acero al cromo níquel. Superficie radiotransparente accesible al equipo de rayos X. Mesa dividida en al menos cuatro secciones: Cabecera; Dorso; Pelvis; Miembros inferiores o piernas.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Función automática de retorno de la mesa a la posición horizontal. Batería con indicador de carga. Cojines eléctricamente conductivos o antiestáticos removibles sin costuras y de fácil limpieza. Movimientos electrohidráulicos: Elevación y descenso que cubra el rango de 70 a 110 cm. +/- 10 cm. Con respecto al piso; Fowler de 65 grados como mínimo; Trendelenburg de 25 grados como mínimo; Trendelenburg inverso de 20 grados como mínimo; Inclinación lateral izquierda y derecha de 15 grados como mínimo. Accesorios Incluidos para cirugía general y ginecología (Accesorios de la misma marca de la mesa. Las partes metálicas de los accesorios deben ser en acero inoxidable o acero al cromo níquel): Arco de anestesia con fijadores.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S1524" t="str">
            <v>CNI</v>
          </cell>
          <cell r="T1524" t="str">
            <v>MESAS-5316165108</v>
          </cell>
          <cell r="U1524" t="str">
            <v>B999</v>
          </cell>
          <cell r="AB1524" t="str">
            <v>TLAX 2 NIV-JunAcla</v>
          </cell>
        </row>
        <row r="1525">
          <cell r="B1525" t="str">
            <v>MESAS-5316165108-C001</v>
          </cell>
          <cell r="C1525" t="str">
            <v>JA</v>
          </cell>
          <cell r="E1525" t="str">
            <v>MESA QUIRURGICA ELECTROHIDRAULICA</v>
          </cell>
          <cell r="G1525" t="str">
            <v>EQUIPO MÉDICO</v>
          </cell>
          <cell r="H1525" t="str">
            <v>PIEZA</v>
          </cell>
          <cell r="I1525" t="str">
            <v>531.616.5108</v>
          </cell>
          <cell r="S1525" t="str">
            <v>CNI</v>
          </cell>
          <cell r="T1525" t="str">
            <v>MESAS-5316165108</v>
          </cell>
          <cell r="U1525" t="str">
            <v>C001</v>
          </cell>
          <cell r="AB1525" t="str">
            <v>CAMP-CAND-JunAcla 1V</v>
          </cell>
        </row>
        <row r="1526">
          <cell r="B1526" t="str">
            <v>MESAS-5316165108-C999</v>
          </cell>
          <cell r="C1526" t="str">
            <v>JA</v>
          </cell>
          <cell r="E1526" t="str">
            <v>MESA QUIRURGICA ELECTROHIDRAULICA</v>
          </cell>
          <cell r="G1526" t="str">
            <v>EQUIPO MÉDICO</v>
          </cell>
          <cell r="H1526" t="str">
            <v>PIEZA</v>
          </cell>
          <cell r="I1526" t="str">
            <v>531.616.5108</v>
          </cell>
          <cell r="S1526" t="str">
            <v>CNI</v>
          </cell>
          <cell r="AB1526" t="str">
            <v>COL-I8-Jun-Acla</v>
          </cell>
        </row>
        <row r="1527">
          <cell r="B1527" t="str">
            <v>MESAS-5316165116-0001</v>
          </cell>
          <cell r="C1527" t="str">
            <v>SI</v>
          </cell>
          <cell r="E1527" t="str">
            <v>MESA QUIRURGICA ELECTROHIDRAULICA (GINECOLOGICA)</v>
          </cell>
          <cell r="G1527" t="str">
            <v>EQUIPO MÉDICO</v>
          </cell>
          <cell r="H1527" t="str">
            <v>EQUIPO</v>
          </cell>
          <cell r="I1527" t="str">
            <v>531.616.5116</v>
          </cell>
          <cell r="J1527"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27">
            <v>53100236</v>
          </cell>
          <cell r="O1527" t="str">
            <v>Mesa hidraulica cirugia (equipo medico quirurgico)</v>
          </cell>
          <cell r="S1527" t="str">
            <v>CNI</v>
          </cell>
          <cell r="T1527" t="str">
            <v>MESAS-5316165116</v>
          </cell>
          <cell r="U1527" t="str">
            <v>0001</v>
          </cell>
          <cell r="V1527" t="str">
            <v>Dimensiones: Longitud total 210 cm +/- 10 cm
Secciones: 5
Soporte: 200 kg mínimo
Sistema: Electrohidráulica rodable
Accesorios: Múltiples diferencias con 0002, 0003, 0004, 0005, 0006</v>
          </cell>
          <cell r="W1527">
            <v>4</v>
          </cell>
          <cell r="AB1527" t="str">
            <v>SIN</v>
          </cell>
        </row>
        <row r="1528">
          <cell r="B1528" t="str">
            <v>MESAS-5316165116-0002</v>
          </cell>
          <cell r="C1528" t="str">
            <v>SI</v>
          </cell>
          <cell r="E1528" t="str">
            <v>MESA QUIRURGICA UNIVERSAL AVANZADA (PARA PACIENTE QUEMADO)</v>
          </cell>
          <cell r="F1528" t="str">
            <v>Mesa quirúrgica universal avanzada (para paciente quemado), radiotransparente, cuenta con 5 secciones: cabecera, dorso, lumbar, pelvis y miembros inferiores. Incluye: baterías de respaldo; arco de anestesia; poste de infusiones; accesorio de gel: para posicionamiento de cabeza, tipo dona, posicionadores estándar, semicilíndricos y cobertura para mesa de quirófano. Soporta un  peso de al menos 185 kg.</v>
          </cell>
          <cell r="G1528" t="str">
            <v>EQUIPO MÉDICO</v>
          </cell>
          <cell r="H1528" t="str">
            <v>EQUIPO</v>
          </cell>
          <cell r="I1528" t="str">
            <v>531.616.5116</v>
          </cell>
          <cell r="J1528"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28">
            <v>53100236</v>
          </cell>
          <cell r="O1528" t="str">
            <v>Mesa hidraulica cirugia (equipo medico quirurgico)</v>
          </cell>
          <cell r="S1528" t="str">
            <v>CNI</v>
          </cell>
          <cell r="T1528" t="str">
            <v>MESAS-5316165116</v>
          </cell>
          <cell r="U1528" t="str">
            <v>0002</v>
          </cell>
          <cell r="V1528" t="str">
            <v>Dimensiones: Longitud total 210 cm +/- 10 cm
Secciones: 5
Soporte: 185 kg mínimo
Sistema: Electrohidráulica rodable
Accesorios: Múltiples diferencias con 0001, 0003, 0004, 0005, 0006</v>
          </cell>
          <cell r="W1528">
            <v>4</v>
          </cell>
          <cell r="AB1528" t="str">
            <v>SON</v>
          </cell>
        </row>
        <row r="1529">
          <cell r="B1529" t="str">
            <v>MESAS-5316165116-0003</v>
          </cell>
          <cell r="C1529" t="str">
            <v>SI</v>
          </cell>
          <cell r="E1529" t="str">
            <v>MESA QUIRURGICA UNIVERSAL AVANZADA (UROLOGIA)</v>
          </cell>
          <cell r="F1529" t="str">
            <v>Mesa quirúrgica universal avanzada (urología), radiotransparente, cuenta con 5 secciones: cabecera, dorso, lumbar, pelvis y miembros inferiores. Incluye: baterías de respaldo; arco de anestesia; poste de infusiones; soportes (brazo, lateral, hombreras); cinturón; pierneras; charola porta chasis; mesa en la sección de la pelvis. Permite dar posición de Kraske o navaja sevillana Soporta un  peso de al menos 220 kg.</v>
          </cell>
          <cell r="G1529" t="str">
            <v>EQUIPO MÉDICO</v>
          </cell>
          <cell r="H1529" t="str">
            <v>EQUIPO</v>
          </cell>
          <cell r="I1529" t="str">
            <v>531.616.5116</v>
          </cell>
          <cell r="J1529"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29">
            <v>53100236</v>
          </cell>
          <cell r="O1529" t="str">
            <v>Mesa hidraulica cirugia (equipo medico quirurgico)</v>
          </cell>
          <cell r="S1529" t="str">
            <v>CNI</v>
          </cell>
          <cell r="T1529" t="str">
            <v>MESAS-5316165116</v>
          </cell>
          <cell r="U1529" t="str">
            <v>0003</v>
          </cell>
          <cell r="V1529" t="str">
            <v>Dimensiones: Longitud total 210 cm +/- 10 cm
Secciones: 5
Soporte: 220 kg mínimo
Sistema: Electrohidráulica rodable
Accesorios: Múltiples diferencias con 0001, 0002, 0004, 0005, 0006</v>
          </cell>
          <cell r="W1529">
            <v>4</v>
          </cell>
          <cell r="AB1529" t="str">
            <v>_SLP</v>
          </cell>
        </row>
        <row r="1530">
          <cell r="B1530" t="str">
            <v>MESAS-5316165116-0004</v>
          </cell>
          <cell r="C1530" t="str">
            <v>SI</v>
          </cell>
          <cell r="E1530" t="str">
            <v>MESA QUIRURGICA UNIVERSAL AVANZADA (NEUROLOGIA)</v>
          </cell>
          <cell r="F1530" t="str">
            <v>Mesa quirúrgica universal avanzada (neurología), radiotransparente, cuenta con 5 secciones: cabecera, dorso, lumbar, pelvis y miembros inferiores. Incluye: baterías de respaldo; arco de anestesia; poste de infusiones; soportes (brazo, lateral, hombreras); cinturón; pierneras; charola porta chasis; cabezal craneal tipo Mayfield; cojines para protección del craneo; 6 pines de sujeción (3 adulto/ 3 pediátrico). Soporta un  peso de al menos 200 kg.</v>
          </cell>
          <cell r="G1530" t="str">
            <v>EQUIPO MÉDICO</v>
          </cell>
          <cell r="H1530" t="str">
            <v>EQUIPO</v>
          </cell>
          <cell r="I1530" t="str">
            <v>531.616.5116</v>
          </cell>
          <cell r="J1530"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0">
            <v>53100236</v>
          </cell>
          <cell r="O1530" t="str">
            <v>Mesa hidraulica cirugia (equipo medico quirurgico)</v>
          </cell>
          <cell r="S1530" t="str">
            <v>CNI</v>
          </cell>
          <cell r="T1530" t="str">
            <v>MESAS-5316165116</v>
          </cell>
          <cell r="U1530" t="str">
            <v>0004</v>
          </cell>
          <cell r="V1530" t="str">
            <v>Dimensiones: Longitud total 210 cm + 20 cm
Secciones: 5
Soporte: 220 kg mínimo
Sistema: Electrohidráulica rodable
Accesorios: Múltiples diferencias con 0001, 0002, 0003, 0005, 0006</v>
          </cell>
          <cell r="W1530">
            <v>4</v>
          </cell>
          <cell r="AB1530" t="str">
            <v>SIN</v>
          </cell>
        </row>
        <row r="1531">
          <cell r="B1531" t="str">
            <v>MESAS-5316165116-0005</v>
          </cell>
          <cell r="C1531" t="str">
            <v>SI</v>
          </cell>
          <cell r="E1531" t="str">
            <v>MESA QUIRURGICA UNIVERSAL AVANZADA (ORTOPEDIA)</v>
          </cell>
          <cell r="F1531" t="str">
            <v>Mesa quirúrgica universal avanzada (ortopedia), radiotransparente, cuenta con 5 secciones: cabecera, dorso, lumbar, pelvis y miembros inferiores. Incluye: baterías de respaldo; arco de anestesia; poste de infusiones; soportes (brazo, lateral, hombreras); cinturón; pierneras; charola porta chasis; dispositivo de extensión para ortopedia (soporte pélvico, barras de extensión y botas para tracción); soporte de rodilla. Soporta un  peso de al menos 220 kg.</v>
          </cell>
          <cell r="G1531" t="str">
            <v>EQUIPO MÉDICO</v>
          </cell>
          <cell r="H1531" t="str">
            <v>EQUIPO</v>
          </cell>
          <cell r="I1531" t="str">
            <v>531.616.5116</v>
          </cell>
          <cell r="J1531"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1">
            <v>53100236</v>
          </cell>
          <cell r="O1531" t="str">
            <v>Mesa hidraulica cirugia (equipo medico quirurgico)</v>
          </cell>
          <cell r="S1531" t="str">
            <v>CNI</v>
          </cell>
          <cell r="T1531" t="str">
            <v>MESAS-5316165116</v>
          </cell>
          <cell r="U1531" t="str">
            <v>0005</v>
          </cell>
          <cell r="V1531" t="str">
            <v>Dimensiones: Longitud total 210 cm + 20 cm
Secciones: 5
Soporte: 220 kg mínimo
Sistema: Electrohidráulica rodable
Accesorios: Múltiples diferencias con 0001, 0002, 0003, 0004, 0006</v>
          </cell>
          <cell r="W1531">
            <v>4</v>
          </cell>
          <cell r="AB1531" t="str">
            <v>SIN</v>
          </cell>
        </row>
        <row r="1532">
          <cell r="B1532" t="str">
            <v>MESAS-5316165116-0006</v>
          </cell>
          <cell r="C1532" t="str">
            <v>SI</v>
          </cell>
          <cell r="E1532" t="str">
            <v>MESA QUIRURGICA UNIVERSAL AVANZADA (BARIATRICA)</v>
          </cell>
          <cell r="G1532" t="str">
            <v>EQUIPO MÉDICO</v>
          </cell>
          <cell r="H1532" t="str">
            <v>EQUIPO</v>
          </cell>
          <cell r="I1532" t="str">
            <v>531.616.5116</v>
          </cell>
          <cell r="J1532"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2">
            <v>53100236</v>
          </cell>
          <cell r="O1532" t="str">
            <v>Mesa hidraulica cirugia (equipo medico quirurgico)</v>
          </cell>
          <cell r="S1532" t="str">
            <v>CNI</v>
          </cell>
          <cell r="T1532" t="str">
            <v>MESAS-5316165116</v>
          </cell>
          <cell r="U1532" t="str">
            <v>0006</v>
          </cell>
          <cell r="V1532" t="str">
            <v>Dimensiones: Longitud total 210 cm +/- 10 cm
Secciones: 5
Soporte: 550 kg mínimo
Sistema: Electrohidráulica rodable
Accesorios: Múltiples diferencias con 0001, 0002, 0003, 0004, 0005, 0007, 0008, 0009</v>
          </cell>
          <cell r="AB1532" t="str">
            <v>QRO</v>
          </cell>
        </row>
        <row r="1533">
          <cell r="B1533" t="str">
            <v>MESAS-5316165116-0007</v>
          </cell>
          <cell r="C1533" t="str">
            <v>Duplicada</v>
          </cell>
          <cell r="E1533" t="str">
            <v>MESA QUIRURGICA UNIVERSAL AVANZADA (UROLOGIA)</v>
          </cell>
          <cell r="G1533" t="str">
            <v>EQUIPO MÉDICO</v>
          </cell>
          <cell r="H1533" t="str">
            <v>EQUIPO</v>
          </cell>
          <cell r="I1533" t="str">
            <v>531.616.5116</v>
          </cell>
          <cell r="J1533"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3">
            <v>53100236</v>
          </cell>
          <cell r="O1533" t="str">
            <v>Mesa hidraulica cirugia (equipo medico quirurgico)</v>
          </cell>
          <cell r="S1533" t="str">
            <v>CNI</v>
          </cell>
          <cell r="T1533" t="str">
            <v>MESAS-5316165116</v>
          </cell>
          <cell r="U1533" t="str">
            <v>0007</v>
          </cell>
          <cell r="V1533" t="str">
            <v>Dimensiones: Longitud total 210 cm +/- 10 cm
Soporte: 450 kg mínimo
Sistema: Electrohidráulica rodable
Secciones: 5
Accesorios: Sin diferencias con 0003</v>
          </cell>
          <cell r="AB1533" t="str">
            <v>QRO</v>
          </cell>
        </row>
        <row r="1534">
          <cell r="B1534" t="str">
            <v>MESAS-5316165116-0008</v>
          </cell>
          <cell r="C1534" t="str">
            <v>Duplicada</v>
          </cell>
          <cell r="E1534" t="str">
            <v>MESA QUIRURGICA UNIVERSAL AVANZADA (NEUROLOGIA)</v>
          </cell>
          <cell r="G1534" t="str">
            <v>EQUIPO MÉDICO</v>
          </cell>
          <cell r="H1534" t="str">
            <v>EQUIPO</v>
          </cell>
          <cell r="I1534" t="str">
            <v>531.616.5116</v>
          </cell>
          <cell r="J1534"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4">
            <v>53100236</v>
          </cell>
          <cell r="O1534" t="str">
            <v>Mesa hidraulica cirugia (equipo medico quirurgico)</v>
          </cell>
          <cell r="S1534" t="str">
            <v>CNI</v>
          </cell>
          <cell r="T1534" t="str">
            <v>MESAS-5316165116</v>
          </cell>
          <cell r="U1534" t="str">
            <v>0008</v>
          </cell>
          <cell r="V1534" t="str">
            <v>Dimensiones: Longitud total 210 cm + 20 cm
Soporte: 450 kg mínimo
Sistema: Electrohidráulica rodable
Secciones: 5
Accesorios: Sin diferencias con 0004</v>
          </cell>
          <cell r="AB1534" t="str">
            <v>QRO</v>
          </cell>
        </row>
        <row r="1535">
          <cell r="B1535" t="str">
            <v>MESAS-5316165116-0009</v>
          </cell>
          <cell r="C1535" t="str">
            <v>SI</v>
          </cell>
          <cell r="E1535" t="str">
            <v>MESA QUIRURGICA UNIVERSAL AVANZADA (ORTOPEDIA)</v>
          </cell>
          <cell r="G1535" t="str">
            <v>EQUIPO MÉDICO</v>
          </cell>
          <cell r="H1535" t="str">
            <v>EQUIPO</v>
          </cell>
          <cell r="I1535" t="str">
            <v>531.616.5116</v>
          </cell>
          <cell r="J1535"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5">
            <v>53100236</v>
          </cell>
          <cell r="O1535" t="str">
            <v>Mesa hidraulica cirugia (equipo medico quirurgico)</v>
          </cell>
          <cell r="S1535" t="str">
            <v>CNI</v>
          </cell>
          <cell r="T1535" t="str">
            <v>MESAS-5316165116</v>
          </cell>
          <cell r="U1535" t="str">
            <v>0009</v>
          </cell>
          <cell r="V1535" t="str">
            <v>Dimensiones: Longitud total 210 cm + 20 cm
Soporte: 450 kg mínimo
Sistema: Electrohidráulica rodable
Secciones: 5
Accesorios: Múltiples diferencias con 0001, 0002, 0003, 0004, 0005, 0007, 0008</v>
          </cell>
          <cell r="AB1535" t="str">
            <v>QRO</v>
          </cell>
        </row>
        <row r="1536">
          <cell r="B1536" t="str">
            <v>MESAS-5316165116-0010</v>
          </cell>
          <cell r="C1536" t="str">
            <v>SI</v>
          </cell>
          <cell r="E1536" t="str">
            <v>MESA QUIRURGICA UNIVERSAL AVANZADA (BARIATRICA)</v>
          </cell>
          <cell r="G1536" t="str">
            <v>EQUIPO MÉDICO</v>
          </cell>
          <cell r="H1536" t="str">
            <v>EQUIPO</v>
          </cell>
          <cell r="I1536" t="str">
            <v>531.616.5116</v>
          </cell>
          <cell r="J1536"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6">
            <v>53100236</v>
          </cell>
          <cell r="O1536" t="str">
            <v>Mesa hidraulica cirugia (equipo medico quirurgico)</v>
          </cell>
          <cell r="S1536" t="str">
            <v>CNI</v>
          </cell>
          <cell r="T1536" t="str">
            <v>MESAS-5316165116</v>
          </cell>
          <cell r="U1536" t="str">
            <v>0010</v>
          </cell>
          <cell r="V1536" t="str">
            <v xml:space="preserve">Dimensiones: Longitud total 210 cm +/- 10 cm
Secciones: 5
Soporte: 220 kg mínimo
Sistema: Electrohidráulica rodable
Trendelenburg: De 0 a -25°; inverso de 0 a 25°
Inclinación izq/der: &gt;=15°
</v>
          </cell>
          <cell r="AB1536" t="str">
            <v>SLP</v>
          </cell>
        </row>
        <row r="1537">
          <cell r="B1537" t="str">
            <v>MESAS-5316165116-0011</v>
          </cell>
          <cell r="C1537" t="str">
            <v>SI</v>
          </cell>
          <cell r="E1537" t="str">
            <v>MESA QUIRURGICA UNIVERSAL AVANZADA (PARA PACIENTE QUEMADO)</v>
          </cell>
          <cell r="G1537" t="str">
            <v>EQUIPO MÉDICO</v>
          </cell>
          <cell r="H1537" t="str">
            <v>EQUIPO</v>
          </cell>
          <cell r="I1537" t="str">
            <v>531.616.5116</v>
          </cell>
          <cell r="J1537"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7">
            <v>53100236</v>
          </cell>
          <cell r="O1537" t="str">
            <v>Mesa hidraulica cirugia (equipo medico quirurgico)</v>
          </cell>
          <cell r="S1537" t="str">
            <v>CNI</v>
          </cell>
          <cell r="T1537" t="str">
            <v>MESAS-5316165116</v>
          </cell>
          <cell r="U1537" t="str">
            <v>0011</v>
          </cell>
          <cell r="V1537" t="str">
            <v xml:space="preserve">Dimensiones: Longitud total 210 cm +/- 10 cm
Secciones: 5
Soporte: 185 kg mínimo
Sistema: Electrohidráulica rodable
Trendelenburg: De 0 a -25°; inverso de 0 a 25°
Inclinación izq/der: &gt;=15°
Desplazamiento longitudinal: &gt;=22cm  para acceso de equipo de rayos X.
</v>
          </cell>
          <cell r="AB1537" t="str">
            <v>SLP</v>
          </cell>
        </row>
        <row r="1538">
          <cell r="B1538" t="str">
            <v>MESAS-5316165116-0012</v>
          </cell>
          <cell r="C1538" t="str">
            <v>SI</v>
          </cell>
          <cell r="E1538" t="str">
            <v>MESA QUIRURGICA UNIVERSAL AVANZADA (UROLOGIA)</v>
          </cell>
          <cell r="G1538" t="str">
            <v>EQUIPO MÉDICO</v>
          </cell>
          <cell r="H1538" t="str">
            <v>EQUIPO</v>
          </cell>
          <cell r="I1538" t="str">
            <v>531.616.5116</v>
          </cell>
          <cell r="J1538"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8">
            <v>53100236</v>
          </cell>
          <cell r="O1538" t="str">
            <v>Mesa hidraulica cirugia (equipo medico quirurgico)</v>
          </cell>
          <cell r="S1538" t="str">
            <v>CNI</v>
          </cell>
          <cell r="T1538" t="str">
            <v>MESAS-5316165116</v>
          </cell>
          <cell r="U1538" t="str">
            <v>0012</v>
          </cell>
          <cell r="V1538" t="str">
            <v xml:space="preserve">Dimensiones: Longitud total 210 cm +/- 10 cm
Secciones: 5
Soporte: 220 kg mínimo
Sistema: Electrohidráulica rodable
Trendelenburg: De 0 a -30°; inverso de 0 a 30°
Inclinación izq/der: &gt;=20°
Desplazamiento longitudinal: &gt;=22cm  para acceso de equipo de rayos X
</v>
          </cell>
          <cell r="AB1538" t="str">
            <v>SLP</v>
          </cell>
        </row>
        <row r="1539">
          <cell r="B1539" t="str">
            <v>MESAS-5316165116-0013</v>
          </cell>
          <cell r="C1539" t="str">
            <v>Duplicada</v>
          </cell>
          <cell r="E1539" t="str">
            <v>MESA QUIRURGICA UNIVERSAL AVANZADA (NEUROLOGIA)</v>
          </cell>
          <cell r="G1539" t="str">
            <v>EQUIPO MÉDICO</v>
          </cell>
          <cell r="H1539" t="str">
            <v>EQUIPO</v>
          </cell>
          <cell r="I1539" t="str">
            <v>531.616.5116</v>
          </cell>
          <cell r="J1539"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39">
            <v>53100236</v>
          </cell>
          <cell r="O1539" t="str">
            <v>Mesa hidraulica cirugia (equipo medico quirurgico)</v>
          </cell>
          <cell r="S1539" t="str">
            <v>CNI</v>
          </cell>
          <cell r="T1539" t="str">
            <v>MESAS-5316165116</v>
          </cell>
          <cell r="U1539" t="str">
            <v>0013</v>
          </cell>
          <cell r="V1539" t="str">
            <v>Sin diferencias con 0004</v>
          </cell>
          <cell r="AB1539" t="str">
            <v>SLP</v>
          </cell>
        </row>
        <row r="1540">
          <cell r="B1540" t="str">
            <v>MESAS-5316165116-0014</v>
          </cell>
          <cell r="C1540" t="str">
            <v>SI</v>
          </cell>
          <cell r="E1540" t="str">
            <v>MESA QUIRURGICA UNIVERSAL AVANZADA (ORTOPEDIA)</v>
          </cell>
          <cell r="G1540" t="str">
            <v>EQUIPO MÉDICO</v>
          </cell>
          <cell r="H1540" t="str">
            <v>EQUIPO</v>
          </cell>
          <cell r="I1540" t="str">
            <v>531.616.5116</v>
          </cell>
          <cell r="J1540"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40">
            <v>53100236</v>
          </cell>
          <cell r="O1540" t="str">
            <v>Mesa hidraulica cirugia (equipo medico quirurgico)</v>
          </cell>
          <cell r="S1540" t="str">
            <v>CNI</v>
          </cell>
          <cell r="T1540" t="str">
            <v>MESAS-5316165116</v>
          </cell>
          <cell r="U1540" t="str">
            <v>0014</v>
          </cell>
          <cell r="V1540" t="str">
            <v xml:space="preserve">Dimensiones: Longitud total 210 cm +/- 10 cm
Secciones: 5
Soporte: 220 kg mínimo
Sistema: Electrohidráulica rodable
Trendelenburg: De 0 a -25°; inverso de 0 a 25°
Inclinación izq/der: &gt;=20°
Desplazamiento longitudinal: &gt;=22cm  para acceso de equipo de rayos X.
</v>
          </cell>
          <cell r="AB1540" t="str">
            <v>SLP</v>
          </cell>
        </row>
        <row r="1541">
          <cell r="B1541" t="str">
            <v>MESAS-5316165116-A006</v>
          </cell>
          <cell r="C1541" t="str">
            <v>JA</v>
          </cell>
          <cell r="E1541" t="str">
            <v>MESA QUIRURGICA UNIVERSAL AVANZADA (BARIATRICA)</v>
          </cell>
          <cell r="G1541" t="str">
            <v>EQUIPO MÉDICO</v>
          </cell>
          <cell r="H1541" t="str">
            <v>EQUIPO</v>
          </cell>
          <cell r="I1541" t="str">
            <v>531.616.5116</v>
          </cell>
          <cell r="N1541">
            <v>53100236</v>
          </cell>
          <cell r="O1541" t="str">
            <v>Mesa hidraulica cirugia (equipo medico quirurgico)</v>
          </cell>
          <cell r="S1541" t="str">
            <v>CNI</v>
          </cell>
          <cell r="T1541" t="str">
            <v>MESAS-5316165116</v>
          </cell>
          <cell r="U1541" t="str">
            <v>A006</v>
          </cell>
          <cell r="AB1541" t="str">
            <v>QRO-JunAcla</v>
          </cell>
        </row>
        <row r="1542">
          <cell r="B1542" t="str">
            <v>MESAS-5316165116-A007</v>
          </cell>
          <cell r="C1542" t="str">
            <v>JA</v>
          </cell>
          <cell r="E1542" t="str">
            <v>MESA QUIRURGICA UNIVERSAL AVANZADA (UROLOGIA)</v>
          </cell>
          <cell r="G1542" t="str">
            <v>EQUIPO MÉDICO</v>
          </cell>
          <cell r="H1542" t="str">
            <v>EQUIPO</v>
          </cell>
          <cell r="I1542" t="str">
            <v>531.616.5116</v>
          </cell>
          <cell r="N1542">
            <v>53100236</v>
          </cell>
          <cell r="O1542" t="str">
            <v>Mesa hidraulica cirugia (equipo medico quirurgico)</v>
          </cell>
          <cell r="S1542" t="str">
            <v>CNI</v>
          </cell>
          <cell r="T1542" t="str">
            <v>MESAS-5316165116</v>
          </cell>
          <cell r="U1542" t="str">
            <v>A007</v>
          </cell>
          <cell r="AB1542" t="str">
            <v>QRO-JunAcla</v>
          </cell>
        </row>
        <row r="1543">
          <cell r="B1543" t="str">
            <v>MESAS-5316165116-A008</v>
          </cell>
          <cell r="C1543" t="str">
            <v>JA</v>
          </cell>
          <cell r="E1543" t="str">
            <v>MESA QUIRURGICA UNIVERSAL AVANZADA (NEUROLOGIA)</v>
          </cell>
          <cell r="G1543" t="str">
            <v>EQUIPO MÉDICO</v>
          </cell>
          <cell r="H1543" t="str">
            <v>EQUIPO</v>
          </cell>
          <cell r="I1543" t="str">
            <v>531.616.5116</v>
          </cell>
          <cell r="N1543">
            <v>53100236</v>
          </cell>
          <cell r="O1543" t="str">
            <v>Mesa hidraulica cirugia (equipo medico quirurgico)</v>
          </cell>
          <cell r="S1543" t="str">
            <v>CNI</v>
          </cell>
          <cell r="T1543" t="str">
            <v>MESAS-5316165116</v>
          </cell>
          <cell r="U1543" t="str">
            <v>A008</v>
          </cell>
          <cell r="AB1543" t="str">
            <v>QRO-JunAcla</v>
          </cell>
        </row>
        <row r="1544">
          <cell r="B1544" t="str">
            <v>MESAS-5316165116-A009</v>
          </cell>
          <cell r="C1544" t="str">
            <v>JA</v>
          </cell>
          <cell r="E1544" t="str">
            <v>MESA QUIRURGICA UNIVERSAL AVANZADA (ORTOPEDIA)</v>
          </cell>
          <cell r="G1544" t="str">
            <v>EQUIPO MÉDICO</v>
          </cell>
          <cell r="H1544" t="str">
            <v>EQUIPO</v>
          </cell>
          <cell r="I1544" t="str">
            <v>531.616.5116</v>
          </cell>
          <cell r="N1544">
            <v>53100236</v>
          </cell>
          <cell r="O1544" t="str">
            <v>Mesa hidraulica cirugia (equipo medico quirurgico)</v>
          </cell>
          <cell r="S1544" t="str">
            <v>CNI</v>
          </cell>
          <cell r="T1544" t="str">
            <v>MESAS-5316165116</v>
          </cell>
          <cell r="U1544" t="str">
            <v>A009</v>
          </cell>
          <cell r="AB1544" t="str">
            <v>QRO-JunAcla</v>
          </cell>
        </row>
        <row r="1545">
          <cell r="B1545" t="str">
            <v>MESAS-5316165116-A010</v>
          </cell>
          <cell r="C1545" t="str">
            <v>JA</v>
          </cell>
          <cell r="E1545" t="str">
            <v>Mesa quirúrgica universal avanzada (bariátrica)</v>
          </cell>
          <cell r="G1545" t="str">
            <v>EQUIPO MÉDICO</v>
          </cell>
          <cell r="H1545" t="str">
            <v>EQUIPO</v>
          </cell>
          <cell r="I1545" t="str">
            <v>531.616.5116</v>
          </cell>
          <cell r="J1545"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45">
            <v>53100236</v>
          </cell>
          <cell r="O1545" t="str">
            <v>Mesa hidraulica cirugia (equipo medico quirurgico)</v>
          </cell>
          <cell r="S1545" t="str">
            <v>CNI</v>
          </cell>
          <cell r="T1545" t="str">
            <v>MESAS-5316165116</v>
          </cell>
          <cell r="U1545" t="str">
            <v>A010</v>
          </cell>
          <cell r="AB1545" t="str">
            <v>SLP-JunAcla</v>
          </cell>
        </row>
        <row r="1546">
          <cell r="B1546" t="str">
            <v>MESAS-5316165116-A011</v>
          </cell>
          <cell r="C1546" t="str">
            <v>JA</v>
          </cell>
          <cell r="E1546" t="str">
            <v>Mesa quirúrgica universal avanzada (para paciente quemado)</v>
          </cell>
          <cell r="G1546" t="str">
            <v>EQUIPO MÉDICO</v>
          </cell>
          <cell r="H1546" t="str">
            <v>EQUIPO</v>
          </cell>
          <cell r="I1546" t="str">
            <v>531.616.5116</v>
          </cell>
          <cell r="J1546"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46">
            <v>53100236</v>
          </cell>
          <cell r="O1546" t="str">
            <v>Mesa hidraulica cirugia (equipo medico quirurgico)</v>
          </cell>
          <cell r="S1546" t="str">
            <v>CNI</v>
          </cell>
          <cell r="T1546" t="str">
            <v>MESAS-5316165116</v>
          </cell>
          <cell r="U1546" t="str">
            <v>A011</v>
          </cell>
          <cell r="AB1546" t="str">
            <v>SLP-JunAcla</v>
          </cell>
        </row>
        <row r="1547">
          <cell r="B1547" t="str">
            <v>MESAS-5316165116-A012</v>
          </cell>
          <cell r="C1547" t="str">
            <v>JA</v>
          </cell>
          <cell r="E1547" t="str">
            <v>Mesa quirúrgica universal avanzada (urología)</v>
          </cell>
          <cell r="G1547" t="str">
            <v>EQUIPO MÉDICO</v>
          </cell>
          <cell r="H1547" t="str">
            <v>EQUIPO</v>
          </cell>
          <cell r="I1547" t="str">
            <v>531.616.5116</v>
          </cell>
          <cell r="J1547"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47">
            <v>53100236</v>
          </cell>
          <cell r="O1547" t="str">
            <v>Mesa hidraulica cirugia (equipo medico quirurgico)</v>
          </cell>
          <cell r="S1547" t="str">
            <v>CNI</v>
          </cell>
          <cell r="T1547" t="str">
            <v>MESAS-5316165116</v>
          </cell>
          <cell r="U1547" t="str">
            <v>A012</v>
          </cell>
          <cell r="AB1547" t="str">
            <v>SLP-JunAcla</v>
          </cell>
        </row>
        <row r="1548">
          <cell r="B1548" t="str">
            <v>MESAS-5316165116-A013</v>
          </cell>
          <cell r="C1548" t="str">
            <v>JA</v>
          </cell>
          <cell r="E1548" t="str">
            <v>Mesa quirúrgica universal avanzada (neurología)</v>
          </cell>
          <cell r="G1548" t="str">
            <v>EQUIPO MÉDICO</v>
          </cell>
          <cell r="H1548" t="str">
            <v>EQUIPO</v>
          </cell>
          <cell r="I1548" t="str">
            <v>531.616.5116</v>
          </cell>
          <cell r="J1548"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48">
            <v>53100236</v>
          </cell>
          <cell r="O1548" t="str">
            <v>Mesa hidraulica cirugia (equipo medico quirurgico)</v>
          </cell>
          <cell r="S1548" t="str">
            <v>CNI</v>
          </cell>
          <cell r="T1548" t="str">
            <v>MESAS-5316165116</v>
          </cell>
          <cell r="U1548" t="str">
            <v>A013</v>
          </cell>
          <cell r="AB1548" t="str">
            <v>SLP-JunAcla</v>
          </cell>
        </row>
        <row r="1549">
          <cell r="B1549" t="str">
            <v>MESAS-5316165116-A014</v>
          </cell>
          <cell r="C1549" t="str">
            <v>JA</v>
          </cell>
          <cell r="E1549" t="str">
            <v>Mesa quirúrgica universal avanzada (ortopedia)</v>
          </cell>
          <cell r="G1549" t="str">
            <v>EQUIPO MÉDICO</v>
          </cell>
          <cell r="H1549" t="str">
            <v>EQUIPO</v>
          </cell>
          <cell r="I1549" t="str">
            <v>531.616.5116</v>
          </cell>
          <cell r="J1549"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49">
            <v>53100236</v>
          </cell>
          <cell r="O1549" t="str">
            <v>Mesa hidraulica cirugia (equipo medico quirurgico)</v>
          </cell>
          <cell r="S1549" t="str">
            <v>CNI</v>
          </cell>
          <cell r="T1549" t="str">
            <v>MESAS-5316165116</v>
          </cell>
          <cell r="U1549" t="str">
            <v>A014</v>
          </cell>
          <cell r="AB1549" t="str">
            <v>SLP-JunAcla</v>
          </cell>
        </row>
        <row r="1550">
          <cell r="B1550" t="str">
            <v>MESAS-5316165116-B010</v>
          </cell>
          <cell r="C1550" t="str">
            <v>JA</v>
          </cell>
          <cell r="E1550" t="str">
            <v>MESA QUIRURGICA UNIVERSAL AVANZADA (BARIÁTRICA)</v>
          </cell>
          <cell r="G1550" t="str">
            <v>EQUIPO MÉDICO</v>
          </cell>
          <cell r="H1550" t="str">
            <v>EQUIPO</v>
          </cell>
          <cell r="I1550" t="str">
            <v>531.616.5116</v>
          </cell>
          <cell r="J1550"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50">
            <v>53100236</v>
          </cell>
          <cell r="O1550" t="str">
            <v>Mesa hidraulica cirugia (equipo medico quirurgico)</v>
          </cell>
          <cell r="S1550" t="str">
            <v>CNI</v>
          </cell>
          <cell r="T1550" t="str">
            <v>MESAS-5316165116</v>
          </cell>
          <cell r="U1550" t="str">
            <v>B010</v>
          </cell>
          <cell r="AB1550" t="str">
            <v>SLP-JunAcla</v>
          </cell>
        </row>
        <row r="1551">
          <cell r="B1551" t="str">
            <v>MESAS-5316165116-B013</v>
          </cell>
          <cell r="C1551" t="str">
            <v>JA</v>
          </cell>
          <cell r="E1551" t="str">
            <v>MESA QUIRURGICA UNIVERSAL AVANZADA (NEUROLOGIA)</v>
          </cell>
          <cell r="G1551" t="str">
            <v>EQUIPO MÉDICO</v>
          </cell>
          <cell r="H1551" t="str">
            <v>EQUIPO</v>
          </cell>
          <cell r="I1551" t="str">
            <v>531.616.5116</v>
          </cell>
          <cell r="J1551"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51">
            <v>53100236</v>
          </cell>
          <cell r="O1551" t="str">
            <v>Mesa hidraulica cirugia (equipo medico quirurgico)</v>
          </cell>
          <cell r="S1551" t="str">
            <v>CNI</v>
          </cell>
          <cell r="T1551" t="str">
            <v>MESAS-5316165116</v>
          </cell>
          <cell r="U1551" t="str">
            <v>B013</v>
          </cell>
          <cell r="AB1551" t="str">
            <v>SLP-JunAcla</v>
          </cell>
        </row>
        <row r="1552">
          <cell r="B1552" t="str">
            <v>MESAS-5316165116-B014</v>
          </cell>
          <cell r="C1552" t="str">
            <v>JA</v>
          </cell>
          <cell r="E1552" t="str">
            <v>MESA QUIRURGICA UNIVERSAL AVANZADA (ORTOPEDIA)</v>
          </cell>
          <cell r="G1552" t="str">
            <v>EQUIPO MÉDICO</v>
          </cell>
          <cell r="H1552" t="str">
            <v>EQUIPO</v>
          </cell>
          <cell r="I1552" t="str">
            <v>531.616.5116</v>
          </cell>
          <cell r="J1552" t="str">
            <v>MESA QUIRÚRGICA UNIVERSAL AVANZADA. Mesa para facilitar el procedimiento quirúrgico con posiciones adecuadas para el paciente y el cirujano. Mesa electrohidráulica rodable. Controlada por microprocesador. Que soporte un peso de 220* Kg como mínimo. Con sistema de frenos. Longitud total con extensión de cabecera y piernas de 210 cm +/- 10 cm. Base con cubierta de acero inoxidable o acero al cromo níquel o polímero resistente al alto impacto. Cubierta de la columna en acero inoxidable o acero al cromo níquel. Estructura de la superficie y rieles laterales en acero inoxidable o acero al cromo níquel. Superficie radiotransparente accesible al equipo de rayos X. Miembros inferiores o piernas en placas independientes desmontables abatibles de 0 a 90 grados como mínimo y con movimiento de tijera. Cabecera desmontable y con ajuste de flexión continua de +/- 20 grados como mínimo. La mesa debe tener la capacidad para dar la posición de nefrectomía. Control remoto o de mano alámbico para los movimientos electrohidráulicos. Sistema de emergencia que permita el control de todos los movimientos de la mesa en caso de falla. Capacidad de seleccionar la orientación del paciente. Función automática de retorno de la mesa a la posición horizontal. Batería con indicador de carga. Cojines eléctricamente conductivos o antiestáticos removibles sin costuras y de fácil limpieza. Capacidad de interface y comunicación para un quirófano integrado. * Para paciente bariátrico se puede solicitar otro valor mayor. Mesa dividida en al menos cuatro secciones: Cabecera Dorso Pelvis Miembros inferiores o piernas. Movimientos electrohidráulicos: Elevación y descenso que cubra el rango de 70 a 110 cm. +/- 10 cm. Con respecto al piso Fowler de 70 grados como mínimo Trendelenburg de 25 grados como mínimo Trendelenburg inverso de 25 grados como mínimo Inclinación lateral izquierda y derecha de 20 grados como mínimo Desplazamiento longitudinal del tablero de 22 cm como mínimo para un óptimo acceso del arco en C. Accesorios Incluidos para cirugía general y ginecología (Accesorios de la misma marca de la mesa. Las partes metálicas de los accesorios deben ser en acero inoxidable o acero al cromo níquel): Arco de anestesia con fijadores Poste para infusiones con fijador Soporte acojinado para brazo con fijador (2 piezas) Soporte para hombros acojinados con fijadores (2 piezas) Soportes laterales acojinados con fijadores (2 piezas) Cinturón para paciente con fijadores Pierneras articuladas tipo Goepel con fijadores (2 piezas) Soporte de piernas para posición de litotomía Charola portachasises de 35 x 43 cm (14 x 17 pulgadas).</v>
          </cell>
          <cell r="N1552">
            <v>53100236</v>
          </cell>
          <cell r="O1552" t="str">
            <v>Mesa hidraulica cirugia (equipo medico quirurgico)</v>
          </cell>
          <cell r="S1552" t="str">
            <v>CNI</v>
          </cell>
          <cell r="T1552" t="str">
            <v>MESAS-5316165116</v>
          </cell>
          <cell r="U1552" t="str">
            <v>B014</v>
          </cell>
          <cell r="AB1552" t="str">
            <v>SLP-JunAcla</v>
          </cell>
        </row>
        <row r="1553">
          <cell r="B1553" t="str">
            <v>MESAS-5640021050-0001</v>
          </cell>
          <cell r="C1553" t="str">
            <v>SI</v>
          </cell>
          <cell r="E1553" t="str">
            <v>MESA KANAVEL</v>
          </cell>
          <cell r="F1553" t="str">
            <v>Mesa kanavel, diseñada para ejercitar musculos de mano, muñeca y antebrazo (con o sin resistencia).</v>
          </cell>
          <cell r="G1553" t="str">
            <v>MOBILIARIO MÉDICO</v>
          </cell>
          <cell r="H1553" t="str">
            <v>EQUIPO</v>
          </cell>
          <cell r="I1553" t="str">
            <v>564.002.1050</v>
          </cell>
          <cell r="J1553" t="str">
            <v>Mesa kanavel. Mesa modelo Kanavel para ejercitar los músculos de: mano muñeca y antebrazo para trabajar con o sin resistencia. Resistencia axial del peso ajustable que permite la pronación del antebrazo supinación y circunducción de la muñeca. Material dimensiones poleas y pesas de acuerdo a necesidades de tratamiento de unidades médicas.</v>
          </cell>
          <cell r="N1553">
            <v>53100248</v>
          </cell>
          <cell r="O1553" t="str">
            <v>Mesa rehabilitacion (equipo medico quirurgico)</v>
          </cell>
          <cell r="S1553" t="str">
            <v>CNI</v>
          </cell>
          <cell r="T1553" t="str">
            <v>MESAS-5640021050</v>
          </cell>
          <cell r="U1553" t="str">
            <v>0001</v>
          </cell>
          <cell r="W1553">
            <v>0</v>
          </cell>
          <cell r="AB1553" t="str">
            <v>SIN</v>
          </cell>
        </row>
        <row r="1554">
          <cell r="B1554" t="str">
            <v>MESAT-5110006200-0001</v>
          </cell>
          <cell r="C1554" t="str">
            <v>SI</v>
          </cell>
          <cell r="E1554" t="str">
            <v>MESA DE 120 ACERO INOXIDABLE</v>
          </cell>
          <cell r="F1554" t="str">
            <v>Mesa de 120 x 60 x 90 cm acero inoxidable (cubierta y estructura). Acabado en pulido P3.</v>
          </cell>
          <cell r="G1554" t="str">
            <v>MOBILIARIO</v>
          </cell>
          <cell r="H1554" t="str">
            <v>PIEZA</v>
          </cell>
          <cell r="I1554" t="str">
            <v>SIN CLAVE</v>
          </cell>
          <cell r="M1554" t="str">
            <v>511.000.6200</v>
          </cell>
          <cell r="N1554">
            <v>51100062</v>
          </cell>
          <cell r="O1554" t="str">
            <v>Mesa de trabajo</v>
          </cell>
          <cell r="S1554" t="str">
            <v>CUCOP</v>
          </cell>
          <cell r="T1554" t="str">
            <v>MESAT-5110006200</v>
          </cell>
          <cell r="U1554" t="str">
            <v>0001</v>
          </cell>
          <cell r="V1554" t="str">
            <v>Dimensiones: Frente 120 cm, Fondo 60 cm, Altura 90 cm
Soporte: 250 kg
Material: Acero inoxidable</v>
          </cell>
          <cell r="W1554">
            <v>0</v>
          </cell>
          <cell r="AB1554" t="str">
            <v>TAB</v>
          </cell>
        </row>
        <row r="1555">
          <cell r="B1555" t="str">
            <v>MESAT-5110006200-0002</v>
          </cell>
          <cell r="C1555" t="str">
            <v>SI</v>
          </cell>
          <cell r="E1555" t="str">
            <v>MESA DE TRABAJO CON VITRINA AL PISO</v>
          </cell>
          <cell r="G1555" t="str">
            <v>MOBILIARIO</v>
          </cell>
          <cell r="H1555" t="str">
            <v>PIEZA</v>
          </cell>
          <cell r="I1555" t="str">
            <v>S/C</v>
          </cell>
          <cell r="N1555">
            <v>51100062</v>
          </cell>
          <cell r="T1555" t="str">
            <v>MESAT-5110006200</v>
          </cell>
          <cell r="U1555" t="str">
            <v>0002</v>
          </cell>
          <cell r="AB1555" t="str">
            <v>CMM</v>
          </cell>
        </row>
        <row r="1556">
          <cell r="B1556" t="str">
            <v>MESAT-5110006200-0090</v>
          </cell>
          <cell r="C1556" t="str">
            <v>SI</v>
          </cell>
          <cell r="E1556" t="str">
            <v>MESA DE TRABAJO DE 0.90 X 0.60 X 0.90 M</v>
          </cell>
          <cell r="F1556" t="str">
            <v>Mesa de trabajo de 0.90 x 0.60 x 0.90 m (frente, fondo, altura), con cubierta en MDF y de laminado plástico, color caoba o maple. Estructura en perfil tubular de lámina de acero rolado en frío.</v>
          </cell>
          <cell r="G1556" t="str">
            <v>MOBILIARIO</v>
          </cell>
          <cell r="H1556" t="str">
            <v>PIEZA</v>
          </cell>
          <cell r="I1556" t="str">
            <v>SIN CLAVE</v>
          </cell>
          <cell r="M1556" t="str">
            <v>511.000.6200</v>
          </cell>
          <cell r="N1556">
            <v>51100009</v>
          </cell>
          <cell r="O1556" t="str">
            <v>Banca</v>
          </cell>
          <cell r="P1556">
            <v>51100062</v>
          </cell>
          <cell r="Q1556" t="str">
            <v>Mesa de trabajo</v>
          </cell>
          <cell r="S1556" t="str">
            <v>CUCOP 2</v>
          </cell>
          <cell r="T1556" t="str">
            <v>MESAT-5110006200</v>
          </cell>
          <cell r="U1556" t="str">
            <v>0090</v>
          </cell>
          <cell r="V1556" t="str">
            <v>Dimensiones: Frente 90 cm, Fondo 60 cm, Altura 90 cm
Soporte: 150 kg
Material: Acero inoxidable</v>
          </cell>
          <cell r="W1556">
            <v>0</v>
          </cell>
          <cell r="AB1556" t="str">
            <v>TAB</v>
          </cell>
        </row>
        <row r="1557">
          <cell r="B1557" t="str">
            <v>MESAT-5110006200-0120</v>
          </cell>
          <cell r="C1557" t="str">
            <v>SI</v>
          </cell>
          <cell r="E1557" t="str">
            <v>MESA DE TRABAJO DE 1.20 X 0.60 X 0.90 M</v>
          </cell>
          <cell r="F1557" t="str">
            <v>Mesa de trabajo de 1.20 x 0.60 x 0.90 m (frente, fondo, altura), con cubierta en MDF y de laminado plástico, color caoba o maple. Estructura en perfil tubular de lámina de acero rolado en frío.</v>
          </cell>
          <cell r="G1557" t="str">
            <v>MOBILIARIO</v>
          </cell>
          <cell r="H1557" t="str">
            <v>PIEZA</v>
          </cell>
          <cell r="I1557" t="str">
            <v>SIN CLAVE</v>
          </cell>
          <cell r="M1557" t="str">
            <v>511.000.6200</v>
          </cell>
          <cell r="N1557">
            <v>51100009</v>
          </cell>
          <cell r="O1557" t="str">
            <v>Banca</v>
          </cell>
          <cell r="P1557">
            <v>51100062</v>
          </cell>
          <cell r="Q1557" t="str">
            <v>Mesa de trabajo</v>
          </cell>
          <cell r="S1557" t="str">
            <v>CUCOP 2</v>
          </cell>
          <cell r="T1557" t="str">
            <v>MESAT-5110006200</v>
          </cell>
          <cell r="U1557" t="str">
            <v>0120</v>
          </cell>
          <cell r="V1557" t="str">
            <v>Dimensiones: Frente 120 cm, Fondo 60 cm, Altura 90 cm
Soporte: 150 kg
Material: Acero inoxidable</v>
          </cell>
          <cell r="W1557">
            <v>0</v>
          </cell>
          <cell r="AB1557" t="str">
            <v>TAB</v>
          </cell>
        </row>
        <row r="1558">
          <cell r="B1558" t="str">
            <v>MESAT-5110006200-A090</v>
          </cell>
          <cell r="C1558" t="str">
            <v>JA</v>
          </cell>
          <cell r="E1558" t="str">
            <v>MESA DE TRABAJO DE 0.90 X 0.60 X 0.90 M</v>
          </cell>
          <cell r="F1558" t="str">
            <v>Cubierta fabricada en MDF con cubierta de laminado plástico melamínico color caoba o maple de 19mm de espesor como mínimo.</v>
          </cell>
          <cell r="G1558" t="str">
            <v>MOBILIARIO</v>
          </cell>
          <cell r="H1558" t="str">
            <v>PIEZA</v>
          </cell>
          <cell r="I1558" t="str">
            <v>SIN CLAVE</v>
          </cell>
          <cell r="M1558" t="str">
            <v>511.000.6200</v>
          </cell>
          <cell r="N1558">
            <v>51100009</v>
          </cell>
          <cell r="O1558" t="str">
            <v>Banca</v>
          </cell>
          <cell r="P1558">
            <v>51100062</v>
          </cell>
          <cell r="Q1558" t="str">
            <v>Mesa de trabajo</v>
          </cell>
          <cell r="S1558" t="str">
            <v>CUCOP 2</v>
          </cell>
          <cell r="T1558" t="str">
            <v>MESAT-5110006200</v>
          </cell>
          <cell r="U1558" t="str">
            <v>A090</v>
          </cell>
          <cell r="AB1558" t="str">
            <v>TAB-GRA-JunAcla</v>
          </cell>
        </row>
        <row r="1559">
          <cell r="B1559" t="str">
            <v>MESAT-5110006200-A120</v>
          </cell>
          <cell r="C1559" t="str">
            <v>JA</v>
          </cell>
          <cell r="E1559" t="str">
            <v>MESA DE TRABAJO DE 1.20 X 0.60 X 0.90 M</v>
          </cell>
          <cell r="F1559" t="str">
            <v>Cubierta fabricada en MDF con cubierta de laminado plástico melamínico  color caoba o maple de 19mm de espesor como mínimo</v>
          </cell>
          <cell r="G1559" t="str">
            <v>MOBILIARIO</v>
          </cell>
          <cell r="H1559" t="str">
            <v>PIEZA</v>
          </cell>
          <cell r="I1559" t="str">
            <v>SIN CLAVE</v>
          </cell>
          <cell r="M1559" t="str">
            <v>511.000.6200</v>
          </cell>
          <cell r="N1559">
            <v>51100009</v>
          </cell>
          <cell r="O1559" t="str">
            <v>Banca</v>
          </cell>
          <cell r="P1559">
            <v>51100062</v>
          </cell>
          <cell r="Q1559" t="str">
            <v>Mesa de trabajo</v>
          </cell>
          <cell r="S1559" t="str">
            <v>CUCOP 2</v>
          </cell>
          <cell r="T1559" t="str">
            <v>MESAT-5110006200</v>
          </cell>
          <cell r="U1559" t="str">
            <v>A120</v>
          </cell>
          <cell r="AB1559" t="str">
            <v>TAB-GRA-JunAcla</v>
          </cell>
        </row>
        <row r="1560">
          <cell r="B1560" t="str">
            <v>MESAT-5110006400-0150</v>
          </cell>
          <cell r="C1560" t="str">
            <v>SI</v>
          </cell>
          <cell r="E1560" t="str">
            <v>MESA DE TRABAJO DE 1.50 X 0.60 X 0.90 M</v>
          </cell>
          <cell r="F1560" t="str">
            <v>Mesa de trabajo de 1.50 x 0.60 x 0.90 m (frente, fondo, altura), con cubierta en MDF y de laminado plástico, color caoba o maple. Estructura en perfil tubular de lámina de acero rolado en frío.</v>
          </cell>
          <cell r="G1560" t="str">
            <v>MOBILIARIO</v>
          </cell>
          <cell r="H1560" t="str">
            <v>PIEZA</v>
          </cell>
          <cell r="I1560" t="str">
            <v>SIN CLAVE</v>
          </cell>
          <cell r="M1560" t="str">
            <v>511.000.6400</v>
          </cell>
          <cell r="N1560">
            <v>51100009</v>
          </cell>
          <cell r="O1560" t="str">
            <v>Banca</v>
          </cell>
          <cell r="P1560">
            <v>51100064</v>
          </cell>
          <cell r="Q1560" t="str">
            <v>Mesa de trabajo de metal</v>
          </cell>
          <cell r="S1560" t="str">
            <v>CUCOP 2</v>
          </cell>
          <cell r="T1560" t="str">
            <v>MESAT-5110006400</v>
          </cell>
          <cell r="U1560" t="str">
            <v>0150</v>
          </cell>
          <cell r="W1560">
            <v>0</v>
          </cell>
          <cell r="AB1560" t="str">
            <v>TAB</v>
          </cell>
        </row>
        <row r="1561">
          <cell r="B1561" t="str">
            <v>MESAT-5110006400-A150</v>
          </cell>
          <cell r="C1561" t="str">
            <v>JA</v>
          </cell>
          <cell r="E1561" t="str">
            <v>MESA DE TRABAJO DE 1.50 X 0.60 X 0.90 M</v>
          </cell>
          <cell r="F1561" t="str">
            <v>Cubierta fabricada en MDF con cubierta de laminado plástico melamínico  color caoba o maple de 19mm de espesor como mínimo</v>
          </cell>
          <cell r="G1561" t="str">
            <v>MOBILIARIO</v>
          </cell>
          <cell r="H1561" t="str">
            <v>PIEZA</v>
          </cell>
          <cell r="I1561" t="str">
            <v>SIN CLAVE</v>
          </cell>
          <cell r="M1561" t="str">
            <v>511.000.6400</v>
          </cell>
          <cell r="N1561">
            <v>51100009</v>
          </cell>
          <cell r="O1561" t="str">
            <v>Banca</v>
          </cell>
          <cell r="P1561">
            <v>51100064</v>
          </cell>
          <cell r="Q1561" t="str">
            <v>Mesa de trabajo de metal</v>
          </cell>
          <cell r="S1561" t="str">
            <v>CUCOP 2</v>
          </cell>
          <cell r="T1561" t="str">
            <v>MESAT-5110006400</v>
          </cell>
          <cell r="U1561" t="str">
            <v>A150</v>
          </cell>
          <cell r="AB1561" t="str">
            <v>TAB-GRA-JunAcla</v>
          </cell>
        </row>
        <row r="1562">
          <cell r="B1562" t="str">
            <v>MEZCL-5190008000-0001</v>
          </cell>
          <cell r="C1562" t="str">
            <v>SI</v>
          </cell>
          <cell r="E1562" t="str">
            <v>MEZCLADOR Y CORTADOR DE VERDURAS</v>
          </cell>
          <cell r="F1562" t="str">
            <v>Mezclador y cortador de verduras, fabricado en aluminio y acero inoxidable, corte ajustable con discos o moldes.</v>
          </cell>
          <cell r="G1562" t="str">
            <v>MOBILIARIO</v>
          </cell>
          <cell r="H1562" t="str">
            <v>PIEZA</v>
          </cell>
          <cell r="I1562" t="str">
            <v>SIN CLAVE</v>
          </cell>
          <cell r="M1562" t="str">
            <v>519.000.8000</v>
          </cell>
          <cell r="N1562">
            <v>51900080</v>
          </cell>
          <cell r="O1562" t="str">
            <v>Cortador legumbres y verduras</v>
          </cell>
          <cell r="S1562" t="str">
            <v>CUCOP</v>
          </cell>
          <cell r="T1562" t="str">
            <v>MEZCL-5190008000</v>
          </cell>
          <cell r="U1562" t="str">
            <v>0001</v>
          </cell>
          <cell r="W1562">
            <v>0</v>
          </cell>
          <cell r="AB1562" t="str">
            <v>SLP</v>
          </cell>
        </row>
        <row r="1563">
          <cell r="B1563" t="str">
            <v>MEZCL-5310012800-0001</v>
          </cell>
          <cell r="C1563" t="str">
            <v>SI</v>
          </cell>
          <cell r="E1563" t="str">
            <v>MEZCLADOR AUTOMATICO PARA ALIMENTACION PARENTERAL</v>
          </cell>
          <cell r="G1563" t="str">
            <v>EQUIPO DE LABORATORIO</v>
          </cell>
          <cell r="H1563" t="str">
            <v>EQUIPO</v>
          </cell>
          <cell r="I1563" t="str">
            <v>S/C</v>
          </cell>
          <cell r="N1563">
            <v>53100128</v>
          </cell>
          <cell r="T1563" t="str">
            <v>MEZCL-5310012800</v>
          </cell>
          <cell r="U1563" t="str">
            <v>0001</v>
          </cell>
          <cell r="AB1563" t="str">
            <v>CMM</v>
          </cell>
        </row>
        <row r="1564">
          <cell r="B1564" t="str">
            <v>MICRO-5316240026-0001</v>
          </cell>
          <cell r="C1564" t="str">
            <v>SI</v>
          </cell>
          <cell r="E1564" t="str">
            <v>MICROSCOPIO PARA OFTALMOCIRUGIA</v>
          </cell>
          <cell r="F1564" t="str">
            <v>Microscopio para oftalmocirugía (básico), con visión estereoscópica y sistema estativo fijo o rodable. Incluye: adaptador para accesorios; UPS; brazo móvil y auto compensado; sistema XY motorizado con pre-centrado automático; luz halógena o LED; luz de emergencia; filtro UV; pantalla; modo de captura de imágen y/o video.</v>
          </cell>
          <cell r="G1564" t="str">
            <v>EQUIPO MÉDICO</v>
          </cell>
          <cell r="H1564" t="str">
            <v>EQUIPO</v>
          </cell>
          <cell r="I1564" t="str">
            <v>531.624.0026</v>
          </cell>
          <cell r="J1564" t="str">
            <v>Microscopio para oftalmocirugía. Auxiliar en las intervenciones quirúrgicas de oftalmología. Columna -estativo rodable con sistema de frenado. Brazo articulado compensado y de contrabalanceo. Sistema de movimiento XY motorizado con botón de puesta a cero o precentrado automático. Sistemas. zoom (relación 1: 6) y de enfoque fino motorizados. Tubo binocular oblicuo con dispositivo de observación simultánea con óptica apocromática. Oculares de 10X o 12.5X gran angulares con ajuste de ametropías. Objetivos para distancia 175 o 200 mm. con óptica apocromática de gran campo. Pantalla de penumbra integrada e intercalable en la trayectoria de los haces. Pedal de control para todas las funciones impermeable. Sistema de iluminación con fuente de luz fría de halógeno. Conductor de luz por fibra óptica para dos Sistemas. De iluminación coaxial e inclinado conmutables desde el pedal de control. Incluye funda protectora y sistema que permita adaptar accesorios.</v>
          </cell>
          <cell r="N1564">
            <v>53100782</v>
          </cell>
          <cell r="O1564" t="str">
            <v>Microscopio operaciones (instrumento cientifico)</v>
          </cell>
          <cell r="S1564" t="str">
            <v>CNI</v>
          </cell>
          <cell r="T1564" t="str">
            <v>MICRO-5316240026</v>
          </cell>
          <cell r="U1564" t="str">
            <v>0001</v>
          </cell>
          <cell r="V1564" t="str">
            <v>Estativo rodable/fijo: Sí
Soporte p/pedal: Sí
Frenos: 2 ruedas mínimo</v>
          </cell>
          <cell r="W1564">
            <v>4</v>
          </cell>
          <cell r="AB1564" t="str">
            <v>_QRO</v>
          </cell>
        </row>
        <row r="1565">
          <cell r="B1565" t="str">
            <v>MICRO-5316240026-0002</v>
          </cell>
          <cell r="C1565" t="str">
            <v>SI</v>
          </cell>
          <cell r="E1565" t="str">
            <v>MICROSCOPIO PARA OFTALMOCIRUGIA</v>
          </cell>
          <cell r="G1565" t="str">
            <v>EQUIPO MÉDICO</v>
          </cell>
          <cell r="H1565" t="str">
            <v>EQUIPO</v>
          </cell>
          <cell r="I1565" t="str">
            <v>531.624.0026</v>
          </cell>
          <cell r="J1565" t="str">
            <v>Microscopio para oftalmocirugía. Auxiliar en las intervenciones quirúrgicas de oftalmología. Columna -estativo rodable con sistema de frenado. Brazo articulado compensado y de contrabalanceo. Sistema de movimiento XY motorizado con botón de puesta a cero o precentrado automático. Sistemas. zoom (relación 1: 6) y de enfoque fino motorizados. Tubo binocular oblicuo con dispositivo de observación simultánea con óptica apocromática. Oculares de 10X o 12.5X gran angulares con ajuste de ametropías. Objetivos para distancia 175 o 200 mm. con óptica apocromática de gran campo. Pantalla de penumbra integrada e intercalable en la trayectoria de los haces. Pedal de control para todas las funciones impermeable. Sistema de iluminación con fuente de luz fría de halógeno. Conductor de luz por fibra óptica para dos Sistemas. De iluminación coaxial e inclinado conmutables desde el pedal de control. Incluye funda protectora y sistema que permita adaptar accesorios.</v>
          </cell>
          <cell r="N1565">
            <v>53100782</v>
          </cell>
          <cell r="O1565" t="str">
            <v>Microscopio operaciones (instrumento cientifico)</v>
          </cell>
          <cell r="S1565" t="str">
            <v>CNI</v>
          </cell>
          <cell r="T1565" t="str">
            <v>MICRO-5316240026</v>
          </cell>
          <cell r="U1565" t="str">
            <v>0002</v>
          </cell>
          <cell r="V1565" t="str">
            <v>Estativo rodable/fijo: No
Soporte p/pedal: Sí
Frenos: 4 ruedas mínimo</v>
          </cell>
          <cell r="AB1565" t="str">
            <v>QRO</v>
          </cell>
        </row>
        <row r="1566">
          <cell r="B1566" t="str">
            <v>MICRO-5316240026-A002</v>
          </cell>
          <cell r="C1566" t="str">
            <v>JA</v>
          </cell>
          <cell r="E1566" t="str">
            <v>MICROSCOPIO PARA OFTALMOCIRUGIA</v>
          </cell>
          <cell r="F1566" t="str">
            <v>Microscopio quirúrgico oftalmológico básico.</v>
          </cell>
          <cell r="G1566" t="str">
            <v>EQUIPO MÉDICO</v>
          </cell>
          <cell r="H1566" t="str">
            <v>PIEZA</v>
          </cell>
          <cell r="I1566" t="str">
            <v>531.624.0026</v>
          </cell>
          <cell r="J1566" t="str">
            <v>Microscopio para oftalmocirugía. Auxiliar en las intervenciones quirúrgicas de oftalmología. Columna -estativo rodable con sistema de frenado. Brazo articulado compensado y de contrabalanceo. Sistema de movimiento XY motorizado con botón de puesta a cero o precentrado automático. Sistemas. zoom (relación 1: 6) y de enfoque fino motorizados. Tubo binocular oblicuo con dispositivo de observación simultánea con óptica apocromática. Oculares de 10X o 12.5X gran angulares con ajuste de ametropías. Objetivos para distancia 175 o 200 mm. con óptica apocromática de gran campo. Pantalla de penumbra integrada e intercalable en la trayectoria de los haces. Pedal de control para todas las funciones impermeable. Sistema de iluminación con fuente de luz fría de halógeno. Conductor de luz por fibra óptica para dos Sistemas. De iluminación coaxial e inclinado conmutables desde el pedal de control. Incluye funda protectora y sistema que permita adaptar accesorios.</v>
          </cell>
          <cell r="S1566" t="str">
            <v>CNI</v>
          </cell>
          <cell r="T1566" t="str">
            <v>MICRO-5316240026</v>
          </cell>
          <cell r="U1566" t="str">
            <v>A002</v>
          </cell>
          <cell r="AB1566" t="str">
            <v>QRO-JunAcla</v>
          </cell>
        </row>
        <row r="1567">
          <cell r="B1567" t="str">
            <v>MICRO-5316260016-0001</v>
          </cell>
          <cell r="C1567" t="str">
            <v>SI</v>
          </cell>
          <cell r="E1567" t="str">
            <v>MICROSCOPIO PARA OTORRINOLARINGOCIRUGÍA</v>
          </cell>
          <cell r="G1567" t="str">
            <v>EQUIPO MÉDICO</v>
          </cell>
          <cell r="H1567" t="str">
            <v>PIEZA</v>
          </cell>
          <cell r="I1567" t="str">
            <v>531.626.0016</v>
          </cell>
          <cell r="S1567" t="str">
            <v>CNI</v>
          </cell>
          <cell r="T1567" t="str">
            <v>MICRO-5316260016</v>
          </cell>
          <cell r="U1567" t="str">
            <v>0001</v>
          </cell>
          <cell r="AB1567" t="str">
            <v>INP</v>
          </cell>
        </row>
        <row r="1568">
          <cell r="B1568" t="str">
            <v>MICRO-5316260024-0001</v>
          </cell>
          <cell r="C1568" t="str">
            <v>SI</v>
          </cell>
          <cell r="E1568" t="str">
            <v>MICROSCOPIO PARA NEUROCIRUGIA</v>
          </cell>
          <cell r="F1568" t="str">
            <v>Microscopio para neurocirugía de alta especialidad, con visión: estereoscópica, binocular o tridimensional. Sistema de inyección de imágenes a color en los oculares. Para aplicaciones vasculares con fluorescencia. Capacidad de conectarse a un sistema de neuronavegación. Incluye: pantalla de control, pantalla de visualización, estativo, cabezal, sistema auto enfoque, sistema de iluminación, fuente de luz de repuesto, UPS, fundas estériles.</v>
          </cell>
          <cell r="G1568" t="str">
            <v>EQUIPO MÉDICO</v>
          </cell>
          <cell r="H1568" t="str">
            <v>EQUIPO</v>
          </cell>
          <cell r="I1568" t="str">
            <v>531.626.0024</v>
          </cell>
          <cell r="J1568" t="str">
            <v>Microscopio para neurocirugía. Equipo rodable no invasivo de precisión en microscopía utilizado como auxiliar en el tratamiento quirúrgico. Microscopio de cuerpo compacto que permita la fácil y rápida integración y conversión del sistema para su uso específico o en la especialidad de Neurocirugía. Estativo de piso de base compacta montado sobre ruedas que permiten el fácil desplazamiento con sistema de frenado. Desplazamiento del microscopio en forma ágil y precisa en cualquier posición deseada bien sea con la mano o con mando bucal. Mando bucal integrado. Con contrapesos para la nivelación y compensación del equilibrio. Zoom motorizado con margen de expansión factor 1:6. Enfoque motorizado regulable en un rango mínimo de 200 a 400 mm inclinación manual del microscopio con aseguramiento magnético que permite la rápida disposición del microscopio en cualquier posición del espacio. Sistemas. De iluminación: Iluminación de luz fría por medio de fibra óptica. Condiciones de iluminación y observación igual para dos cirujanos. Con ajuste del diámetro del haz de iluminación. Fuente de luz de alta potencia con lámpara de xenón: Potencia de salida mínima de 280 watts con lámpara de luz halógena de repuesto intercambiable automáticamente o vía interruptor. Luz de alta iluminación conducida por fibra óptica con características de brillantez y claridad. Sistema de objetivo apocromático con zoom para distancias de trabajo de hasta 400 mm o más. Sistema de enfoque integrado automático y manual. Dispositivos estereoscópicos: Para observación simultánea de 2 cirujanos que observen el mismo campo operatorio cara a cara de pie. Para observación simultánea de 2 cirujanos que observen el mismo campo operatorio cara a cara en posición cómoda sentados. Que permitan la adaptación de algún sistema de video o fotografía. Tubo binocular regulable con 2 oculares de gran campo 10x y controles para el ajuste de la distancia interpupilar. Cuatro oculares granangulares para portadores de lentes y corrector de dioptrías. El equipo deberá estar provisto para permitir la adaptación de un láser de CO2.</v>
          </cell>
          <cell r="N1568">
            <v>53100782</v>
          </cell>
          <cell r="O1568" t="str">
            <v>Microscopio operaciones (instrumento cientifico)</v>
          </cell>
          <cell r="S1568" t="str">
            <v>CNI</v>
          </cell>
          <cell r="T1568" t="str">
            <v>MICRO-5316260024</v>
          </cell>
          <cell r="U1568" t="str">
            <v>0001</v>
          </cell>
          <cell r="V1568" t="str">
            <v>Soporte p/pedal: Sí</v>
          </cell>
          <cell r="W1568">
            <v>4</v>
          </cell>
          <cell r="AB1568" t="str">
            <v>TAB</v>
          </cell>
        </row>
        <row r="1569">
          <cell r="B1569" t="str">
            <v>MICRO-5316260024-0002</v>
          </cell>
          <cell r="C1569" t="str">
            <v>SI</v>
          </cell>
          <cell r="E1569" t="str">
            <v>MICROSCOPIO PARA NEUROCIRUGIA</v>
          </cell>
          <cell r="G1569" t="str">
            <v>EQUIPO MÉDICO</v>
          </cell>
          <cell r="H1569" t="str">
            <v>PIEZA</v>
          </cell>
          <cell r="I1569" t="str">
            <v>531.626.0024</v>
          </cell>
          <cell r="S1569" t="str">
            <v>CNI</v>
          </cell>
          <cell r="T1569" t="str">
            <v>MICRO-5316260024</v>
          </cell>
          <cell r="U1569" t="str">
            <v>0002</v>
          </cell>
          <cell r="AB1569" t="str">
            <v>INP</v>
          </cell>
        </row>
        <row r="1570">
          <cell r="B1570" t="str">
            <v>MICRO-5316260024-A001</v>
          </cell>
          <cell r="C1570" t="str">
            <v>JA</v>
          </cell>
          <cell r="E1570" t="str">
            <v>MICROSCOPIO PARA NEUROCIRUGIA</v>
          </cell>
          <cell r="F1570" t="str">
            <v>Microscopio para neurocirugía de alta especialidad</v>
          </cell>
          <cell r="G1570" t="str">
            <v>EQUIPO MÉDICO</v>
          </cell>
          <cell r="H1570" t="str">
            <v>PIEZA</v>
          </cell>
          <cell r="I1570" t="str">
            <v>531.626.0024</v>
          </cell>
          <cell r="J1570" t="str">
            <v>Microscopio para neurocirugía. Equipo rodable no invasivo de precisión en microscopía utilizado como auxiliar en el tratamiento quirúrgico. Microscopio de cuerpo compacto que permita la fácil y rápida integración y conversión del sistema para su uso específico o en la especialidad de Neurocirugía. Estativo de piso de base compacta montado sobre ruedas que permiten el fácil desplazamiento con sistema de frenado. Desplazamiento del microscopio en forma ágil y precisa en cualquier posición deseada bien sea con la mano o con mando bucal. Mando bucal integrado. Con contrapesos para la nivelación y compensación del equilibrio. Zoom motorizado con margen de expansión factor 1:6. Enfoque motorizado regulable en un rango mínimo de 200 a 400 mm inclinación manual del microscopio con aseguramiento magnético que permite la rápida disposición del microscopio en cualquier posición del espacio. Sistemas. De iluminación: Iluminación de luz fría por medio de fibra óptica. Condiciones de iluminación y observación igual para dos cirujanos. Con ajuste del diámetro del haz de iluminación. Fuente de luz de alta potencia con lámpara de xenón: Potencia de salida mínima de 280 watts con lámpara de luz halógena de repuesto intercambiable automáticamente o vía interruptor. Luz de alta iluminación conducida por fibra óptica con características de brillantez y claridad. Sistema de objetivo apocromático con zoom para distancias de trabajo de hasta 400 mm o más. Sistema de enfoque integrado automático y manual. Dispositivos estereoscópicos: Para observación simultánea de 2 cirujanos que observen el mismo campo operatorio cara a cara de pie. Para observación simultánea de 2 cirujanos que observen el mismo campo operatorio cara a cara en posición cómoda sentados. Que permitan la adaptación de algún sistema de video o fotografía. Tubo binocular regulable con 2 oculares de gran campo 10x y controles para el ajuste de la distancia interpupilar. Cuatro oculares granangulares para portadores de lentes y corrector de dioptrías. El equipo deberá estar provisto para permitir la adaptación de un láser de CO2.</v>
          </cell>
          <cell r="N1570">
            <v>53100782</v>
          </cell>
          <cell r="O1570" t="str">
            <v>Microscopio operaciones (instrumento cientifico)</v>
          </cell>
          <cell r="S1570" t="str">
            <v>CNI</v>
          </cell>
          <cell r="T1570" t="str">
            <v>MICRO-5316260024</v>
          </cell>
          <cell r="U1570" t="str">
            <v>A001</v>
          </cell>
          <cell r="V1570" t="str">
            <v>Múltiples diferencias</v>
          </cell>
          <cell r="AB1570" t="str">
            <v>TAB-GRA-JunAcla</v>
          </cell>
        </row>
        <row r="1571">
          <cell r="B1571" t="str">
            <v>MICRO-5316260024-B001</v>
          </cell>
          <cell r="C1571" t="str">
            <v>JA</v>
          </cell>
          <cell r="E1571" t="str">
            <v>MICROSCOPIO PARA NEUROCIRUGÍA</v>
          </cell>
          <cell r="G1571" t="str">
            <v>EQUIPO MÉDICO</v>
          </cell>
          <cell r="H1571" t="str">
            <v>EQUIPO</v>
          </cell>
          <cell r="I1571" t="str">
            <v>531.626.0024</v>
          </cell>
          <cell r="N1571">
            <v>53100782</v>
          </cell>
          <cell r="S1571" t="str">
            <v>CNI</v>
          </cell>
          <cell r="T1571" t="str">
            <v>MICRO-5316260024</v>
          </cell>
          <cell r="U1571" t="str">
            <v>B001</v>
          </cell>
          <cell r="V1571" t="str">
            <v>Distancia de trabajo: se permite ofertar un rango de 225 mm a 600mm</v>
          </cell>
          <cell r="AB1571" t="str">
            <v>TAB-AE-UNEME-JunAcla</v>
          </cell>
        </row>
        <row r="1572">
          <cell r="B1572" t="str">
            <v>MICRO-5316260031-0001</v>
          </cell>
          <cell r="C1572" t="str">
            <v>SI</v>
          </cell>
          <cell r="E1572" t="str">
            <v>MICROSCOPIO ESPECULAR BANCO DE OJOS</v>
          </cell>
          <cell r="F1572" t="str">
            <v>Microscopio especular banco de ojos. Incluye: sistema integrado para análizar células de córnea; con dos cámaras; captura de imagen manual o automática; pantalla; UPS; impresora. Permite el almacenamiento y transferencia de estudios.</v>
          </cell>
          <cell r="G1572" t="str">
            <v>EQUIPO MÉDICO</v>
          </cell>
          <cell r="H1572" t="str">
            <v>EQUIPO</v>
          </cell>
          <cell r="I1572" t="str">
            <v>531.626.0031</v>
          </cell>
          <cell r="J1572" t="str">
            <v>Microscopio especular banco de ojos. Equipo médico indicado para medir la densidad celular endotelial de la superficie corneal y espesor de la córnea (paquimetría). Cuenta con un sistema integrado de análisis celular que determina en forma rápida y precisa el conteo de las células para el análisis de córnea del donador y su uso en trasplantes. Cuenta con dos cámaras digitales CMOS interconstruidas. Modo de captura de la imagen manual o automático. Iluminación para la captura de la imagen por fuente de luz LED. Captura de la imagen endotelial: área de captura de: 0.48 mm x 0.6 mm área de análisis de 0.2 mm x 0.28 mm. Pantalla LCD o tecnología superior interconstruida. Con despliegue en pantalla interconstruida de: paquimetría y temperatura de la córnea. Pantalla LCD a color o tecnología superior de 15 pulgadas como mínimo. Con despliegue en pantalla de: adquisición de la imagen imagen analizada densidad celular coeficiente de variación porcentaje de hexagonalidad de las células número de células analizadas paquimetría área promedio de la célula área mínima de la célula área máxima de la célula y desviación estándar del área de la célula. Plataforma para soporte del frasco o vial. Con desplazamiento en los ejes X Y y Z. Con inclinación de 7° como mínimo. Contenedor y adaptador del frasco o vial. Para el equipo de cómputo (PC o laptop) deberá incluir: pantalla teclado mouse unidad central de procesamiento con procesador disco duro memoria RAM sistema operativo y software para uso del microscopio. Con capacidad de almacenamiento de los estudios de los pacientes. Con capacidad de extraer los estudios de los pacientes a través de USB o cualquier otro medio de transferencia. Con impresora. Sistema de alimentación ininterrumpida (UPS) con un tiempo de respaldo de 15 minutos como mínimo.</v>
          </cell>
          <cell r="N1572">
            <v>53100036</v>
          </cell>
          <cell r="O1572" t="str">
            <v>Banco oftalmologia (equipo medico quirurgico)</v>
          </cell>
          <cell r="S1572" t="str">
            <v>CNI</v>
          </cell>
          <cell r="T1572" t="str">
            <v>MICRO-5316260031</v>
          </cell>
          <cell r="U1572" t="str">
            <v>0001</v>
          </cell>
          <cell r="W1572">
            <v>4</v>
          </cell>
          <cell r="AB1572" t="str">
            <v>QRO</v>
          </cell>
        </row>
        <row r="1573">
          <cell r="B1573" t="str">
            <v>MICRO-5316260040-0999</v>
          </cell>
          <cell r="C1573" t="str">
            <v>IMSS</v>
          </cell>
          <cell r="E1573" t="str">
            <v>MICROSCOPIO PARA EXPLORACION EN OTORRINOLARINGOLOGIA</v>
          </cell>
          <cell r="G1573" t="str">
            <v>EQUIPO MÉDICO</v>
          </cell>
          <cell r="H1573" t="str">
            <v>EQUIPO</v>
          </cell>
          <cell r="I1573" t="str">
            <v>531.626.0040</v>
          </cell>
          <cell r="J1573" t="str">
            <v>Microscopio para exploración en otorrinolaringología.. Equipo de diseño mecánico rodable con estativo multiposicional para realizar exploración. Estativo móvil con sistema de frenado. Tubo binocular estereoscópico recto con óptima acromática oculares 10 X o mayor con ajuste para operadores con gafas lentes objetivos para tres distancias de trabajo en el rango de 200 a 400 mm con selector de aumentos ajuste manual de enfoque fino. Conductores de luz por fibra óptica o iluminación coaxial integrada luz fría.</v>
          </cell>
          <cell r="N1573">
            <v>53100329</v>
          </cell>
          <cell r="O1573" t="str">
            <v>Unidad otorrino (equipo medico quirurgico)</v>
          </cell>
          <cell r="R1573" t="str">
            <v>531.626.0040</v>
          </cell>
          <cell r="S1573" t="str">
            <v>CNI</v>
          </cell>
          <cell r="T1573" t="str">
            <v>MICRO-5316260040</v>
          </cell>
          <cell r="U1573" t="str">
            <v>0999</v>
          </cell>
          <cell r="AB1573" t="str">
            <v>NAY IMSS</v>
          </cell>
        </row>
        <row r="1574">
          <cell r="B1574" t="str">
            <v>MICRO-5316260040-A999</v>
          </cell>
          <cell r="C1574" t="str">
            <v>JA</v>
          </cell>
          <cell r="E1574" t="str">
            <v>MICROSCOPIO PARA EXPLORACION EN OTORRINOLARINGOLOGIA</v>
          </cell>
          <cell r="G1574" t="str">
            <v>EQUIPO MÉDICO</v>
          </cell>
          <cell r="H1574" t="str">
            <v>PIEZA</v>
          </cell>
          <cell r="I1574" t="str">
            <v>531.626.0040</v>
          </cell>
          <cell r="S1574" t="str">
            <v>CNI</v>
          </cell>
          <cell r="AB1574" t="str">
            <v>9 EDOS -JunAcla</v>
          </cell>
        </row>
        <row r="1575">
          <cell r="B1575" t="str">
            <v>MICRO-5316260040-B999</v>
          </cell>
          <cell r="C1575" t="str">
            <v>JA</v>
          </cell>
          <cell r="E1575" t="str">
            <v>MICROSCOPIO PARA EXPLORACION EN OTORRINOLARINGOLOGIA</v>
          </cell>
          <cell r="G1575" t="str">
            <v>EQUIPO MÉDICO</v>
          </cell>
          <cell r="H1575" t="str">
            <v>PIEZA</v>
          </cell>
          <cell r="I1575" t="str">
            <v>531.626.0040</v>
          </cell>
          <cell r="S1575" t="str">
            <v>CNI</v>
          </cell>
          <cell r="AB1575" t="str">
            <v>COL-I8-Jun-Acla</v>
          </cell>
        </row>
        <row r="1576">
          <cell r="B1576" t="str">
            <v>MICRO-5316260099-0001</v>
          </cell>
          <cell r="C1576" t="str">
            <v>SI</v>
          </cell>
          <cell r="E1576" t="str">
            <v>MICROSCOPIO QUIRURGICO BASICO</v>
          </cell>
          <cell r="F1576" t="str">
            <v>Microscopio para neurocirugía de alta especialidad, con visión: estereoscópica, binocular o tridimensional. Incluye: pantalla de control, pantalla de visualización, estativo, cabezal, sistema de enfoque motorizado, sistema de iluminación, fuente de luz de repuesto, UPS, fundas estériles.</v>
          </cell>
          <cell r="G1576" t="str">
            <v>EQUIPO MÉDICO</v>
          </cell>
          <cell r="H1576" t="str">
            <v>EQUIPO</v>
          </cell>
          <cell r="I1576" t="str">
            <v>531.626.0099</v>
          </cell>
          <cell r="J1576" t="str">
            <v>Microscopio quirúrgico básico.. Equipo electromédico rodable que se utiliza como apoyo en el diagnóstico y tratamiento de las diferentes patologías de imágenes microscópicas y/o microquirúrgicas por métodono invasivo. Sistema articulado por brazos contrabalanceados. Con columna de base rodable y frenos. Panel de control manual. Interruptor para iluminación. Regulación de luminosidad. Pedal para control remoto de funciones. Optica de gran angular de 3 a 5 aumentos. Enfoque fino motorizado. Oculares con ajuste de ametropias. Iluminación coaxial por medio de lámpara halógena a través de fibra óptica. Distancia de trabajo entre 200 y 400 mm. Acoplamiento XY con desplazamiento de +/- 25 mm. Lámpara de luz halógena para repuesto.</v>
          </cell>
          <cell r="N1576">
            <v>53100782</v>
          </cell>
          <cell r="O1576" t="str">
            <v>Microscopio operaciones (instrumento cientifico)</v>
          </cell>
          <cell r="S1576" t="str">
            <v>CNI</v>
          </cell>
          <cell r="T1576" t="str">
            <v>MICRO-5316260099</v>
          </cell>
          <cell r="U1576" t="str">
            <v>0001</v>
          </cell>
          <cell r="W1576">
            <v>4</v>
          </cell>
          <cell r="AB1576" t="str">
            <v>QRO</v>
          </cell>
        </row>
        <row r="1577">
          <cell r="B1577" t="str">
            <v>MICRO-5316260099-A001</v>
          </cell>
          <cell r="C1577" t="str">
            <v>JA</v>
          </cell>
          <cell r="E1577" t="str">
            <v>MICROSCOPIO QUIRURGICO BASICO</v>
          </cell>
          <cell r="G1577" t="str">
            <v>EQUIPO MÉDICO</v>
          </cell>
          <cell r="H1577" t="str">
            <v>PIEZA</v>
          </cell>
          <cell r="I1577" t="str">
            <v>531.626.0099</v>
          </cell>
          <cell r="N1577">
            <v>53100782</v>
          </cell>
          <cell r="O1577" t="str">
            <v>Microscopio operaciones (instrumento cientifico)</v>
          </cell>
          <cell r="S1577" t="str">
            <v>CNI</v>
          </cell>
          <cell r="T1577" t="str">
            <v>MICRO-5316260099</v>
          </cell>
          <cell r="U1577" t="str">
            <v>A001</v>
          </cell>
          <cell r="V1577" t="str">
            <v>Múltiples diferencias</v>
          </cell>
          <cell r="AB1577" t="str">
            <v>QRO-JunAcla</v>
          </cell>
        </row>
        <row r="1578">
          <cell r="B1578" t="str">
            <v>MICRO-5316260123-0001</v>
          </cell>
          <cell r="C1578" t="str">
            <v>SI</v>
          </cell>
          <cell r="E1578" t="str">
            <v>MICROSCOPIO PARA OFTALMOCIRUGIA  DE ALTA ESPECIALIDAD</v>
          </cell>
          <cell r="G1578" t="str">
            <v>EQUIPO MÉDICO</v>
          </cell>
          <cell r="H1578" t="str">
            <v>PIEZA</v>
          </cell>
          <cell r="I1578" t="str">
            <v>531.626.0123</v>
          </cell>
          <cell r="S1578" t="str">
            <v>CNI</v>
          </cell>
          <cell r="T1578" t="str">
            <v>MICRO-5316260123</v>
          </cell>
          <cell r="U1578" t="str">
            <v>0001</v>
          </cell>
          <cell r="AB1578" t="str">
            <v>INP</v>
          </cell>
        </row>
        <row r="1579">
          <cell r="B1579" t="str">
            <v>MICRO-5316260123-0999</v>
          </cell>
          <cell r="C1579" t="str">
            <v>IMSS</v>
          </cell>
          <cell r="E1579" t="str">
            <v>MICROSCOPIO PARA OFTALMOCIRUGIA DE ALTA ESPECIALIDAD</v>
          </cell>
          <cell r="G1579" t="str">
            <v>EQUIPO MÉDICO</v>
          </cell>
          <cell r="I1579" t="str">
            <v>531.626.0123</v>
          </cell>
          <cell r="J1579" t="str">
            <v>Microscopio para oftalmocirugía de alta especialidad. Equipo rodable no invasivo de precisión en microscopía oftalmológica empleado como auxiliar en el tratamiento quirúrgico. Columna-estativo rodable con sistema de frenado. Brazo articulado y compensado que permite el libre fácil y sólido posicionamiento del microscopio. Con sistema de ajuste de equilibrio. El estativo debe permitir conectar la lámpara de hendidura y sistema XY. Sistema de movimiento XY con botón de puesta a cero o precentrado automático. Cuerpo del microscopio compacto con sistema óptico integrado. Zoom motorizado regulable relación 1:6. Enfoque fino motorizado regulable. Tubo binocular oblicuo con dispositivo de co-observación binocular simultánea con óptica apocromática de gran campo. Oculares 10 X o 12.5 X gran angulares con ajuste de ametropías y conchas abatibles. Objetivos para distancias de trabajo: 175 mm y/o 200 mm con óptica apocromática de gran campo. Sistema de iluminación coaxial y conmutable con el pedal para operaciones de catarata. Elevado contraste. Reflejo rojo. Profundidad focal y resolución óptima para el reconocimiento de detalles. Sistema integrado de pantalla para protección de la retina del paciente intercalable en el eje luminoso de manera continua o sistema reducido de intensidad de la luz para protección en la retina. Pantalla LCD para control y despliegue de las siguientes funciones: Velocidad X-Y velocidad de foco velocidad de magnificación velocidad de inclinación. Sistema modular que permita adaptar accesorios necesarios. Pedal de control para todas las funciones incluida la con mutación de los Sistemas. De iluminación de luz coaxial o luz inclinada de contraste. El pedal debe ser impermeable. Sistema de iluminación con fuente de luz halógena: Con regulación de la intensidad luminosa en forma continua provisto de focos para cambio rápido en caso de fundirse uno. Sistema invertor de imágenes de gran campo para vitrectomía.</v>
          </cell>
          <cell r="N1579">
            <v>53100329</v>
          </cell>
          <cell r="O1579" t="str">
            <v>Unidad otorrino (equipo medico quirurgico)</v>
          </cell>
          <cell r="S1579" t="str">
            <v>CNI</v>
          </cell>
          <cell r="T1579" t="str">
            <v>MICRO-5316260123</v>
          </cell>
          <cell r="U1579" t="str">
            <v>0999</v>
          </cell>
          <cell r="AB1579" t="str">
            <v>NAY IMSS</v>
          </cell>
        </row>
        <row r="1580">
          <cell r="B1580" t="str">
            <v>MICRO-5316260123-A999</v>
          </cell>
          <cell r="C1580" t="str">
            <v>JA</v>
          </cell>
          <cell r="E1580" t="str">
            <v>MICROSCOPIO PARA OFTALMOCIRUGIA DE ALTA ESPECIALIDAD</v>
          </cell>
          <cell r="G1580" t="str">
            <v>EQUIPO MÉDICO</v>
          </cell>
          <cell r="H1580" t="str">
            <v>PIEZA</v>
          </cell>
          <cell r="I1580" t="str">
            <v>531.626.0123</v>
          </cell>
          <cell r="S1580" t="str">
            <v>CNI</v>
          </cell>
          <cell r="AB1580" t="str">
            <v>9 EDOS -JunAcla</v>
          </cell>
        </row>
        <row r="1581">
          <cell r="B1581" t="str">
            <v>MICRO-5336220669-0001</v>
          </cell>
          <cell r="C1581" t="str">
            <v>SI</v>
          </cell>
          <cell r="E1581" t="str">
            <v xml:space="preserve">MICROSCOPIO PARA MICROFOTOGRAFIA </v>
          </cell>
          <cell r="G1581" t="str">
            <v>EQUIPO DE LABORATORIO</v>
          </cell>
          <cell r="H1581" t="str">
            <v>EQUIPO</v>
          </cell>
          <cell r="I1581" t="str">
            <v>533.622.0669</v>
          </cell>
          <cell r="J1581" t="str">
            <v>Microscopios. Para microfotografía.  Con cámara y fotocelda interconstruida.</v>
          </cell>
          <cell r="N1581">
            <v>53100542</v>
          </cell>
          <cell r="O1581" t="str">
            <v>Fotomicroscopio (aparato cientifico)</v>
          </cell>
          <cell r="S1581" t="str">
            <v>CNI</v>
          </cell>
          <cell r="T1581" t="str">
            <v>MICRO-5336220669</v>
          </cell>
          <cell r="U1581" t="str">
            <v>0001</v>
          </cell>
          <cell r="AB1581" t="str">
            <v>SON 2</v>
          </cell>
        </row>
        <row r="1582">
          <cell r="B1582" t="str">
            <v>MICRO-5336220909-0001</v>
          </cell>
          <cell r="C1582" t="str">
            <v>SI</v>
          </cell>
          <cell r="E1582" t="str">
            <v>MICROSCOPIO TRIOCULAR PARA MICROFOTOGRAFIA</v>
          </cell>
          <cell r="F1582" t="str">
            <v>Microscopio triocular para microfotografía, con fuente de luz visible (halógena o LED). Incluye: tubo triocular; fototubo para microfotografía; control de posicionamiento coaxial XY; filtro azul; sistema antifúngico en óptica; iluminación koehler; cámara digital; software de video básico. Sistema para enseñanza e investigación.</v>
          </cell>
          <cell r="G1582" t="str">
            <v>EQUIPO DE LABORATORIO</v>
          </cell>
          <cell r="H1582" t="str">
            <v>EQUIPO</v>
          </cell>
          <cell r="I1582" t="str">
            <v>533.622.0909</v>
          </cell>
          <cell r="J1582" t="str">
            <v>Microscopios. Microscopio triocular para microfotografía. Instrumento óptico de apoyo para el diagnóstico de patologías con fines de enseñanza clínica y postmortem; que permite amplificar y tomar fotografías. Tubo triocular para visión binocular y fototubo para el uso simultáneo de sistema de microfotografía. Oculares de campo amplio 10X. Objetivos planacromáticos de 4X o 5X 10X 40X o 60X y 100X con diámetros de apertura de acuerdo a las necesidades de las unidades médicas. Revolver para cinco objetivos. Dispositivo para microfotografía de 35 mm con fuentes de control automático para niveles de iluminación tiempo de disparo. Condensador con apertura numérica de acuerdo a las necesidades de las unidades médicas. Platina mecánica fija con movimiento en cruz. Enfoque macro-micrométrico coaxial. Fuente de iluminación de luz halógena con control de intensidad.</v>
          </cell>
          <cell r="N1582">
            <v>53100542</v>
          </cell>
          <cell r="O1582" t="str">
            <v>Fotomicroscopio (aparato cientifico)</v>
          </cell>
          <cell r="S1582" t="str">
            <v>CNI</v>
          </cell>
          <cell r="T1582" t="str">
            <v>MICRO-5336220909</v>
          </cell>
          <cell r="U1582" t="str">
            <v>0001</v>
          </cell>
          <cell r="V1582" t="str">
            <v>Consumibles: Frasco aceite de inmersión 5 mL mínimo</v>
          </cell>
          <cell r="W1582">
            <v>4</v>
          </cell>
          <cell r="AB1582" t="str">
            <v>SIN</v>
          </cell>
        </row>
        <row r="1583">
          <cell r="B1583" t="str">
            <v>MICRO-5336220909-0002</v>
          </cell>
          <cell r="C1583" t="str">
            <v>SI</v>
          </cell>
          <cell r="E1583" t="str">
            <v>MICROSCOPIO TRIOCULAR PARA MICROFOTOGRAFIA</v>
          </cell>
          <cell r="G1583" t="str">
            <v>EQUIPO DE LABORATORIO</v>
          </cell>
          <cell r="H1583" t="str">
            <v>EQUIPO</v>
          </cell>
          <cell r="I1583" t="str">
            <v>533.622.0909</v>
          </cell>
          <cell r="J1583" t="str">
            <v>Microscopios. Microscopio triocular para microfotografía. Instrumento óptico de apoyo para el diagnóstico de patologías con fines de enseñanza clínica y postmortem; que permite amplificar y tomar fotografías. Tubo triocular para visión binocular y fototubo para el uso simultáneo de sistema de microfotografía. Oculares de campo amplio 10X. Objetivos planacromáticos de 4X o 5X 10X 40X o 60X y 100X con diámetros de apertura de acuerdo a las necesidades de las unidades médicas. Revolver para cinco objetivos. Dispositivo para microfotografía de 35 mm con fuentes de control automático para niveles de iluminación tiempo de disparo. Condensador con apertura numérica de acuerdo a las necesidades de las unidades médicas. Platina mecánica fija con movimiento en cruz. Enfoque macro-micrométrico coaxial. Fuente de iluminación de luz halógena con control de intensidad.</v>
          </cell>
          <cell r="N1583">
            <v>53100542</v>
          </cell>
          <cell r="O1583" t="str">
            <v>Fotomicroscopio (aparato cientifico)</v>
          </cell>
          <cell r="S1583" t="str">
            <v>CNI</v>
          </cell>
          <cell r="T1583" t="str">
            <v>MICRO-5336220909</v>
          </cell>
          <cell r="U1583" t="str">
            <v>0002</v>
          </cell>
          <cell r="V1583" t="str">
            <v>Consumibles: No especifica</v>
          </cell>
          <cell r="AB1583" t="str">
            <v>QRO</v>
          </cell>
        </row>
        <row r="1584">
          <cell r="B1584" t="str">
            <v>MICRO-5336220925-0001</v>
          </cell>
          <cell r="C1584" t="str">
            <v>SI</v>
          </cell>
          <cell r="E1584" t="str">
            <v>MICROSCOPIO PARA TRABAJO DE RUTINA DE CAMPO CLARO</v>
          </cell>
          <cell r="F1584" t="str">
            <v>Microscopio para trabajo de rutina de campo claro, con fuente de luz visible (halógena o LED). Incluye: tubo binocular; control de posicionamiento coaxial XY; filtro azul; sistema antifúngico en óptica; iluminación koehler.</v>
          </cell>
          <cell r="G1584" t="str">
            <v>EQUIPO DE LABORATORIO</v>
          </cell>
          <cell r="H1584" t="str">
            <v>EQUIPO</v>
          </cell>
          <cell r="I1584" t="str">
            <v>533.622.0925</v>
          </cell>
          <cell r="J1584" t="str">
            <v>Microscopios. Microscopio para trabajo de rutina de campo claro.  Instrumento óptico de apoyo con fines de diagnóstico para todo tipo de patologías detectadas microscópicamente. Cuerpo del microscopio ergonómico y con estativo metálico. Oculares de 10X con campo visual de: 20 mm mínimo. Tubo binocular inclinado de 30° o 45° giratorio ajuste de distancia interocular de 55 a 75 mm como mínimo. Revólver para cuatro objetivos. Objetivos planacromáticos de 4X 10X 40X y 100X como mínimo; con diámetros de apertura de acuerdo a las necesidades de las unidades médicas. Platina con pinza sujeta objetos para una o dos laminillas. Control de posicionamiento coaxial "XY . Con desplazamiento mínimo de 78 x 54 mm. Condensador con apertura numérica de acuerdo a las necesidades de las unidades médicas. Lente frontal desplazable. Diafragma tipo iris. Sistema de iluminación con fuente de luz halógena de 20 W como mínimo o iluminación LED. Iluminación tipo Koehler; transformador integrado en la base. Sistema de enfoque coaxial macrométrico y micrométrico coaxiales. Funda para el microscopio.</v>
          </cell>
          <cell r="N1584">
            <v>53100549</v>
          </cell>
          <cell r="O1584" t="str">
            <v>Microscopio binocular (instrumento cientifico)</v>
          </cell>
          <cell r="S1584" t="str">
            <v>CNI</v>
          </cell>
          <cell r="T1584" t="str">
            <v>MICRO-5336220925</v>
          </cell>
          <cell r="U1584" t="str">
            <v>0001</v>
          </cell>
          <cell r="V1584" t="str">
            <v>Múltiples diferencias con 0002</v>
          </cell>
          <cell r="W1584">
            <v>4</v>
          </cell>
          <cell r="AB1584" t="str">
            <v>SLP</v>
          </cell>
        </row>
        <row r="1585">
          <cell r="B1585" t="str">
            <v>MICRO-5336220925-0002</v>
          </cell>
          <cell r="C1585" t="str">
            <v>TEX</v>
          </cell>
          <cell r="E1585" t="str">
            <v>MICROSCOPIO PARA TRABAJO DE RUTINA DE CAMPO CLARO</v>
          </cell>
          <cell r="F1585" t="str">
            <v>Microscopio para trabajo de rutina de campo claro. Cuerpo del microscopio ergonómico y con estativo metálico. Oculares de 10X. Tubo binocular inclinado. Revólver para cuatro objetivos. Objetivos planacromáticos de 4X, 10X, 40X y 100X como mínimo.</v>
          </cell>
          <cell r="G1585" t="str">
            <v>EQUIPO DE LABORATORIO</v>
          </cell>
          <cell r="H1585" t="str">
            <v>EQUIPO</v>
          </cell>
          <cell r="I1585" t="str">
            <v>533.622.0925</v>
          </cell>
          <cell r="J1585" t="str">
            <v>Microscopios. Microscopio para trabajo de rutina de campo claro.  Instrumento óptico de apoyo con fines de diagnóstico para todo tipo de patologías detectadas microscópicamente. Cuerpo del microscopio ergonómico y con estativo metálico. Oculares de 10X con campo visual de: 20 mm mínimo. Tubo binocular inclinado de 30° o 45° giratorio ajuste de distancia interocular de 55 a 75 mm como mínimo. Revólver para cuatro objetivos. Objetivos planacromáticos de 4X 10X 40X y 100X como mínimo; con diámetros de apertura de acuerdo a las necesidades de las unidades médicas. Platina con pinza sujeta objetos para una o dos laminillas. Control de posicionamiento coaxial "XY . Con desplazamiento mínimo de 78 x 54 mm. Condensador con apertura numérica de acuerdo a las necesidades de las unidades médicas. Lente frontal desplazable. Diafragma tipo iris. Sistema de iluminación con fuente de luz halógena de 20 W como mínimo o iluminación LED. Iluminación tipo Koehler; transformador integrado en la base. Sistema de enfoque coaxial macrométrico y micrométrico coaxiales. Funda para el microscopio.</v>
          </cell>
          <cell r="N1585">
            <v>53100549</v>
          </cell>
          <cell r="O1585" t="str">
            <v>Microscopio binocular (instrumento cientifico)</v>
          </cell>
          <cell r="S1585" t="str">
            <v>CNI</v>
          </cell>
          <cell r="T1585" t="str">
            <v>MICRO-5336220925</v>
          </cell>
          <cell r="U1585" t="str">
            <v>0002</v>
          </cell>
          <cell r="V1585" t="str">
            <v>Múltiples diferencias con 0001</v>
          </cell>
          <cell r="AB1585" t="str">
            <v>TEX</v>
          </cell>
        </row>
        <row r="1586">
          <cell r="B1586" t="str">
            <v>MICRO-5336220925-0999</v>
          </cell>
          <cell r="C1586" t="str">
            <v>IMSS</v>
          </cell>
          <cell r="E1586" t="str">
            <v>MICROSCOPIO PARA TRABAJO DE RUTINA DE CAMPO CLARO</v>
          </cell>
          <cell r="G1586" t="str">
            <v>EQUIPO DE LABORATORIO</v>
          </cell>
          <cell r="H1586" t="str">
            <v>EQUIPO</v>
          </cell>
          <cell r="I1586" t="str">
            <v>533.622.0925</v>
          </cell>
          <cell r="J1586" t="str">
            <v>Microscopios. Microscopio para trabajo de rutina de campo claro. Instrumento óptico de apoyo con fines de diagnóstico para todo tipo de patologías detectadas microscópicamente. Cuerpo del microscopio ergonómico y con estativo metálico. Oculares de 10X con campo visual de: 20 mm mínimo. Tubo binocular inclinado de 30° o 45° giratorio ajuste de distancia interocular de 55 a 75 mm como mínimo. Revólver para cuatro objetivos. Objetivos planacromáticos de 4X 10X 40X y 100X como mínimo; con diámetros de apertura de acuerdo a las necesidades de las unidades médicas. Platina con pinza sujeta objetos para una o dos laminillas. Control de posicionamiento coaxial "XY . Con desplazamiento mínimo de 78 x 54 mm. Condensador con apertura numérica de acuerdo a las necesidades de las unidades médicas. Lente frontal desplazable. Diafragma tipo iris. Sistema de iluminación con fuente de luz halógena de 20 W como mínimo o iluminación LED. Iluminación tipo Koehler; transformador integrado en la base. Sistema de enfoque coaxial macrométrico y micrométrico coaxiales. Funda para el microscopio.</v>
          </cell>
          <cell r="N1586">
            <v>53100549</v>
          </cell>
          <cell r="O1586" t="str">
            <v>Microscopio binocular (instrumento cientifico)</v>
          </cell>
          <cell r="P1586">
            <v>53200198</v>
          </cell>
          <cell r="Q1586" t="str">
            <v xml:space="preserve">Microscopios (instrumental de laboratorio 
</v>
          </cell>
          <cell r="R1586" t="str">
            <v>533.622.0925</v>
          </cell>
          <cell r="S1586" t="str">
            <v>CNI</v>
          </cell>
          <cell r="T1586" t="str">
            <v>MICRO-5336220925</v>
          </cell>
          <cell r="U1586" t="str">
            <v>0999</v>
          </cell>
          <cell r="V1586" t="str">
            <v>Alimentación: 110-120V AC 60 Hz
Software en español: Sí</v>
          </cell>
          <cell r="AB1586" t="str">
            <v>NAY IMSS</v>
          </cell>
        </row>
        <row r="1587">
          <cell r="B1587" t="str">
            <v>MICRO-5336220925-A001</v>
          </cell>
          <cell r="C1587" t="str">
            <v>JA</v>
          </cell>
          <cell r="E1587" t="str">
            <v>MICROSCOPIO PARA TRABAJO DE RUTINA DE CAMPO CLARO</v>
          </cell>
          <cell r="G1587" t="str">
            <v>EQUIPO DE LABORATORIO</v>
          </cell>
          <cell r="H1587" t="str">
            <v>PIEZA</v>
          </cell>
          <cell r="I1587" t="str">
            <v>533.622.0925</v>
          </cell>
          <cell r="N1587">
            <v>53100549</v>
          </cell>
          <cell r="S1587" t="str">
            <v>CNI</v>
          </cell>
          <cell r="T1587" t="str">
            <v>MICRO-5336220925</v>
          </cell>
          <cell r="U1587" t="str">
            <v>A001</v>
          </cell>
          <cell r="AB1587" t="str">
            <v>QRO-JunAcla</v>
          </cell>
        </row>
        <row r="1588">
          <cell r="B1588" t="str">
            <v>MICRO-5336220925-B001</v>
          </cell>
          <cell r="C1588" t="str">
            <v>JA</v>
          </cell>
          <cell r="E1588" t="str">
            <v>Microscopio para trabajo de rutina de campo claro</v>
          </cell>
          <cell r="G1588" t="str">
            <v>EQUIPO DE LABORATORIO</v>
          </cell>
          <cell r="H1588" t="str">
            <v>EQUIPO</v>
          </cell>
          <cell r="I1588" t="str">
            <v>533.622.0925</v>
          </cell>
          <cell r="J1588" t="str">
            <v>Microscopios. Microscopio para trabajo de rutina de campo claro.  Instrumento óptico de apoyo con fines de diagnóstico para todo tipo de patologías detectadas microscópicamente. Cuerpo del microscopio ergonómico y con estativo metálico. Oculares de 10X con campo visual de: 20 mm mínimo. Tubo binocular inclinado de 30° o 45° giratorio ajuste de distancia interocular de 55 a 75 mm como mínimo. Revólver para cuatro objetivos. Objetivos planacromáticos de 4X 10X 40X y 100X como mínimo; con diámetros de apertura de acuerdo a las necesidades de las unidades médicas. Platina con pinza sujeta objetos para una o dos laminillas. Control de posicionamiento coaxial "XY . Con desplazamiento mínimo de 78 x 54 mm. Condensador con apertura numérica de acuerdo a las necesidades de las unidades médicas. Lente frontal desplazable. Diafragma tipo iris. Sistema de iluminación con fuente de luz halógena de 20 W como mínimo o iluminación LED. Iluminación tipo Koehler; transformador integrado en la base. Sistema de enfoque coaxial macrométrico y micrométrico coaxiales. Funda para el microscopio.</v>
          </cell>
          <cell r="N1588">
            <v>53100549</v>
          </cell>
          <cell r="O1588" t="str">
            <v>Microscopio binocular (instrumento cientifico)</v>
          </cell>
          <cell r="S1588" t="str">
            <v>CNI</v>
          </cell>
          <cell r="T1588" t="str">
            <v>MICRO-5336220925</v>
          </cell>
          <cell r="U1588" t="str">
            <v>B001</v>
          </cell>
          <cell r="AB1588" t="str">
            <v>SLP-JunAcla</v>
          </cell>
        </row>
        <row r="1589">
          <cell r="B1589" t="str">
            <v>MICRO-5336220933-0001</v>
          </cell>
          <cell r="C1589" t="str">
            <v>SI</v>
          </cell>
          <cell r="E1589" t="str">
            <v>MICROSCOPIO BINOCULAR PARA TRABAJO ESPECIFICO INMUNOFLUORESCENCIA</v>
          </cell>
          <cell r="F1589" t="str">
            <v>Microscopio binocular para trabajo específico inmunofluorescencia, con fuente de luz monocromática. Incluye: tubo triocular; fototubo para microfotografía; control de posicionamiento coaxial XY; filtro azul o verde o ultravioleta; sistema antifúngico en óptica; iluminación koehler; cámara digital; software de video básico; sistema de fluorescencia; aditamentos para microscopia de campo oscuro y técnicas de polarización. Sistema para enseñanza e investigación.</v>
          </cell>
          <cell r="G1589" t="str">
            <v>EQUIPO DE LABORATORIO</v>
          </cell>
          <cell r="H1589" t="str">
            <v>EQUIPO</v>
          </cell>
          <cell r="I1589" t="str">
            <v>533.622.0933</v>
          </cell>
          <cell r="J1589" t="str">
            <v>Microscopios. Microscopio binocular para trabajo específico inmunofluorescencia. Instrumento  óptico  de  apoyo  con  fines  de  diagnóstico  para  las  patologías  detectadas microscópicamente por la técnica de inmunofluorescencia. Con tubo binocular oblicuo con ajuste de distancia interpupilar y enfoque individual de cada ocular. Revólver para 5 objetivos. Objetivos planacromáticos de 4X 10X 20X 40X y 100X. con diámetros de apertura de acuerdo a las necesidades de las unidades médicas. Oculares 10X/20X. Platina provista de carro con movimiento en X-Y. Condensador con apertura numérica de acuerdo a las necesidades de las unidades médicas. Mandos de enfoque macro-micrométrico coaxiales. Epi iluminador estándar de AFL diafragma de campo. Fuente de luz de halógeno. Transformador integrado con regulación de intensidad sin escalas.</v>
          </cell>
          <cell r="N1589">
            <v>53100549</v>
          </cell>
          <cell r="O1589" t="str">
            <v>Microscopio binocular (instrumento cientifico)</v>
          </cell>
          <cell r="S1589" t="str">
            <v>CNI</v>
          </cell>
          <cell r="T1589" t="str">
            <v>MICRO-5336220933</v>
          </cell>
          <cell r="U1589" t="str">
            <v>0001</v>
          </cell>
          <cell r="W1589">
            <v>4</v>
          </cell>
          <cell r="AB1589" t="str">
            <v>SIN</v>
          </cell>
        </row>
        <row r="1590">
          <cell r="B1590" t="str">
            <v>MICRO-5336221006-0001</v>
          </cell>
          <cell r="C1590" t="str">
            <v>SI</v>
          </cell>
          <cell r="E1590" t="str">
            <v>MICROSCOPIO CON DOBLE CABEZAL</v>
          </cell>
          <cell r="F1590" t="str">
            <v>Microscopio con doble cabezal  a 180 grados ajuste. Objetivos plan-acromáticos de 4X, 10X, 40X, y 100X. Lente frontal desplazable. Incluye: oculares de 10X; sistema de iluminación; funda;  filtro azul.</v>
          </cell>
          <cell r="G1590" t="str">
            <v>EQUIPO DE LABORATORIO</v>
          </cell>
          <cell r="H1590" t="str">
            <v>EQUIPO</v>
          </cell>
          <cell r="I1590" t="str">
            <v>533.622.1006</v>
          </cell>
          <cell r="J1590" t="str">
            <v>Microscopios. Microscopio con doble cabezal. Instrumento óptico de apoyo con fines diagnósticos para todo tipo de patologías detectadas microscópicamente. Cuerpo del microscopio ergonómico y con estativo metálico. Dos cabezales binoculares a 180 grados ajuste de distancia interocular de 55 a 75 mm como mínimo. Revólver para cuatro objetivos. Objetivos planacromáticos de 4 X 10 X 40 X y 100 X como mínimo. Con diámetros de apertura de acuerdo a las necesidades de las unidades médicas. Platina con pinza sujeta objetos para una o dos laminillas. Control de posicionamiento coaxial "XY" con desplazamiento mínimo de 78 x 54 mm. Condensador con apertura numérica de acuerdo a las necesidades de las unidades médicas. Lente frontal desplazable. Diafragma tipo iris. Sistema de enfoque coaxial macrométrico y micrométrico. Ocular Oculares de 10X con campo visual de: 20 mm mínimo por cabeza. Transformador integrado en la base. Sistema de iluminación con fuente de luz halógena de 20 W como mínimo o iluminación LED. Iluminación tipo Koehler. Funda para microscopio.</v>
          </cell>
          <cell r="N1590">
            <v>53200198</v>
          </cell>
          <cell r="O1590" t="str">
            <v>Microscopios (instrumental de laboratorio)</v>
          </cell>
          <cell r="S1590" t="str">
            <v>CNI</v>
          </cell>
          <cell r="T1590" t="str">
            <v>MICRO-5336221006</v>
          </cell>
          <cell r="U1590" t="str">
            <v>0001</v>
          </cell>
          <cell r="W1590">
            <v>4</v>
          </cell>
          <cell r="AB1590" t="str">
            <v>TAB</v>
          </cell>
        </row>
        <row r="1591">
          <cell r="B1591" t="str">
            <v>MICRO-5336310106-0001</v>
          </cell>
          <cell r="C1591" t="str">
            <v>SI</v>
          </cell>
          <cell r="E1591" t="str">
            <v>MICROTOMO PARA CORTES DE PARAFINA</v>
          </cell>
          <cell r="F1591" t="str">
            <v>Micrótomo para cortes de parafina. Control de espesor de corte. Control de corte grueso. Pantalla de cristal líquido o led.</v>
          </cell>
          <cell r="G1591" t="str">
            <v>EQUIPO DE LABORATORIO</v>
          </cell>
          <cell r="H1591" t="str">
            <v>EQUIPO</v>
          </cell>
          <cell r="I1591" t="str">
            <v>533.631.0106</v>
          </cell>
          <cell r="J1591" t="str">
            <v>Microtomos. Microtomo para cortes de parafina. Equipo eléctrico que permite realizar cortes exactos de tejidos por medio de cuchillas. Con control de avance y posición de la muestra en eje x-y. Retracción de 100 micras durante el ascenso. Manivela con seguro activado por el pulgar que actúa en cualquier posición. Discos portabloques. Contador de secciones (con pantalla de cristal líquido). Control de retracción lateral. Avance de espécimen de 1 a 30 micras en pasos de 1 micra. Avance de espécimen grueso: 200 micras por revolución. Avance total del espécimen 18 mm (16 mm entre los pasos de límite audible). Movimiento vertical del espécimen: 52 mm. Angulación de la cuchilla: 0° a 20 °. Angulación del espécimen: +/-5 ° con microajuste x-y. Sostén de cuchillas. Sostén de especimenes. Cuchilla de acero inoxidable de 125 mm. Cubierta para polvo.</v>
          </cell>
          <cell r="N1591">
            <v>53100828</v>
          </cell>
          <cell r="O1591" t="str">
            <v>Microtomo (aparato cientifico)</v>
          </cell>
          <cell r="S1591" t="str">
            <v>CNI</v>
          </cell>
          <cell r="T1591" t="str">
            <v>MICRO-5336310106</v>
          </cell>
          <cell r="U1591" t="str">
            <v>0001</v>
          </cell>
          <cell r="W1591">
            <v>4</v>
          </cell>
          <cell r="AB1591" t="str">
            <v>SLP</v>
          </cell>
        </row>
        <row r="1592">
          <cell r="B1592" t="str">
            <v>MICRO-5336310106-A001</v>
          </cell>
          <cell r="C1592" t="str">
            <v>JA</v>
          </cell>
          <cell r="E1592" t="str">
            <v>MICROTOMO PARA CORTES DE PARAFINA</v>
          </cell>
          <cell r="G1592" t="str">
            <v>EQUIPO DE LABORATORIO</v>
          </cell>
          <cell r="H1592" t="str">
            <v>PIEZA</v>
          </cell>
          <cell r="I1592" t="str">
            <v>533.631.0106</v>
          </cell>
          <cell r="N1592">
            <v>53100828</v>
          </cell>
          <cell r="O1592" t="str">
            <v>Microtomo (aparato cientifico)</v>
          </cell>
          <cell r="S1592" t="str">
            <v>CNI</v>
          </cell>
          <cell r="T1592" t="str">
            <v>MICRO-5336310106</v>
          </cell>
          <cell r="U1592" t="str">
            <v>A001</v>
          </cell>
          <cell r="AB1592" t="str">
            <v>QRO-JunAcla</v>
          </cell>
        </row>
        <row r="1593">
          <cell r="B1593" t="str">
            <v>MICRO-5336310106-B001</v>
          </cell>
          <cell r="C1593" t="str">
            <v>JA</v>
          </cell>
          <cell r="E1593" t="str">
            <v>Microtomo para cortes de parafina</v>
          </cell>
          <cell r="G1593" t="str">
            <v>EQUIPO DE LABORATORIO</v>
          </cell>
          <cell r="H1593" t="str">
            <v>EQUIPO</v>
          </cell>
          <cell r="I1593" t="str">
            <v>533.631.0106</v>
          </cell>
          <cell r="J1593" t="str">
            <v>Microtomos. Microtomo para cortes de parafina. Equipo eléctrico que permite realizar cortes exactos de tejidos por medio de cuchillas. Con control de avance y posición de la muestra en eje x-y. Retracción de 100 micras durante el ascenso. Manivela con seguro activado por el pulgar que actúa en cualquier posición. Discos portabloques. Contador de secciones (con pantalla de cristal líquido). Control de retracción lateral. Avance de espécimen de 1 a 30 micras en pasos de 1 micra. Avance de espécimen grueso: 200 micras por revolución. Avance total del espécimen 18 mm (16 mm entre los pasos de límite audible). Movimiento vertical del espécimen: 52 mm. Angulación de la cuchilla: 0° a 20 °. Angulación del espécimen: +/-5 ° con microajuste x-y. Sostén de cuchillas. Sostén de especimenes. Cuchilla de acero inoxidable de 125 mm. Cubierta para polvo.</v>
          </cell>
          <cell r="N1593">
            <v>53100828</v>
          </cell>
          <cell r="O1593" t="str">
            <v>Microtomo (aparato cientifico)</v>
          </cell>
          <cell r="S1593" t="str">
            <v>CNI</v>
          </cell>
          <cell r="T1593" t="str">
            <v>MICRO-5336310106</v>
          </cell>
          <cell r="U1593" t="str">
            <v>B001</v>
          </cell>
          <cell r="AB1593" t="str">
            <v>SLP-JunAcla</v>
          </cell>
        </row>
        <row r="1594">
          <cell r="B1594" t="str">
            <v>MICRO-5336310106-C001</v>
          </cell>
          <cell r="C1594" t="str">
            <v>JA</v>
          </cell>
          <cell r="E1594" t="str">
            <v>MICROTOMO PARA CORTES DE PARAFINA</v>
          </cell>
          <cell r="F1594" t="str">
            <v>Micrótomo rotatorio motorizado</v>
          </cell>
          <cell r="G1594" t="str">
            <v>EQUIPO DE LABORATORIO</v>
          </cell>
          <cell r="H1594" t="str">
            <v>EQUIPO</v>
          </cell>
          <cell r="I1594" t="str">
            <v>533.631.0106</v>
          </cell>
          <cell r="J1594" t="str">
            <v>Microtomos. Microtomo para cortes de parafina. Equipo eléctrico que permite realizar cortes exactos de tejidos por medio de cuchillas. Con control de avance y posición de la muestra en eje x-y. Retracción de 100 micras durante el ascenso. Manivela con seguro activado por el pulgar que actúa en cualquier posición. Discos portabloques. Contador de secciones (con pantalla de cristal líquido). Control de retracción lateral. Avance de espécimen de 1 a 30 micras en pasos de 1 micra. Avance de espécimen grueso: 200 micras por revolución. Avance total del espécimen 18 mm (16 mm entre los pasos de límite audible). Movimiento vertical del espécimen: 52 mm. Angulación de la cuchilla: 0° a 20 °. Angulación del espécimen: +/-5 ° con microajuste x-y. Sostén de cuchillas. Sostén de especimenes. Cuchilla de acero inoxidable de 125 mm. Cubierta para polvo.</v>
          </cell>
          <cell r="N1594">
            <v>53100828</v>
          </cell>
          <cell r="O1594" t="str">
            <v>Microtomo (aparato cientifico)</v>
          </cell>
          <cell r="S1594" t="str">
            <v>CNI</v>
          </cell>
          <cell r="T1594" t="str">
            <v>MICRO-5336310106</v>
          </cell>
          <cell r="U1594" t="str">
            <v>C001</v>
          </cell>
          <cell r="AB1594" t="str">
            <v>TAB-GRA-JunAcla</v>
          </cell>
        </row>
        <row r="1595">
          <cell r="B1595" t="str">
            <v>MICRO-5336310106-D001</v>
          </cell>
          <cell r="C1595" t="str">
            <v>JA</v>
          </cell>
          <cell r="E1595" t="str">
            <v>MICROTOMO PARA CORTES DE PARAFINA</v>
          </cell>
          <cell r="G1595" t="str">
            <v>EQUIPO DE LABORATORIO</v>
          </cell>
          <cell r="H1595" t="str">
            <v>EQUIPO</v>
          </cell>
          <cell r="I1595" t="str">
            <v>533.631.0106</v>
          </cell>
          <cell r="N1595">
            <v>53100828</v>
          </cell>
          <cell r="S1595" t="str">
            <v>CNI</v>
          </cell>
          <cell r="T1595" t="str">
            <v>MICRO-5336310106</v>
          </cell>
          <cell r="U1595" t="str">
            <v>D001</v>
          </cell>
          <cell r="AB1595" t="str">
            <v>TAB-AE-UNEME-JunAcla</v>
          </cell>
        </row>
        <row r="1596">
          <cell r="B1596" t="str">
            <v>MICRO-5336310155-0001</v>
          </cell>
          <cell r="C1596" t="str">
            <v>SI</v>
          </cell>
          <cell r="E1596" t="str">
            <v>MICROTOMO CON SISTEMA DE CONGELACION AUTOMATICA ROTATORIO TIPO CRIOSTATO</v>
          </cell>
          <cell r="F1596" t="str">
            <v>Micrótomo con sistema de congelación automática rotatorio tipo criostato. Espesor del corte de 1 a 100 micras. Control corte grueso. Criocámara. Pantalla led. Desinfección por rayos UVC. Sistema de descongelamiento.</v>
          </cell>
          <cell r="G1596" t="str">
            <v>EQUIPO DE LABORATORIO</v>
          </cell>
          <cell r="H1596" t="str">
            <v>EQUIPO</v>
          </cell>
          <cell r="I1596" t="str">
            <v>533.631.0155</v>
          </cell>
          <cell r="J1596" t="str">
            <v>Microtomos. Microtomo con sistema de congelación automática rotatorio tipo criostato. Equipo eléctrico con sistema de congelación automática que permite realizar cortes exactos y almacenamiento de muestras biológicas en congelación. Controlado por microprocesador. Con panel de control. Contador de secciones. Microtomo para especimenes. Movimiento vertical del espécimen. Con sistema antienrollante del corte. Cuchilla con angulación. Cubierta contra polvo. Criocámara. Con adaptador para extender tejidos.</v>
          </cell>
          <cell r="N1596">
            <v>53100828</v>
          </cell>
          <cell r="O1596" t="str">
            <v>Microtomo (aparato cientifico)</v>
          </cell>
          <cell r="S1596" t="str">
            <v>CNI</v>
          </cell>
          <cell r="T1596" t="str">
            <v>MICRO-5336310155</v>
          </cell>
          <cell r="U1596" t="str">
            <v>0001</v>
          </cell>
          <cell r="V1596" t="str">
            <v>Sistema de desinfección por rayos UVC: SÍ</v>
          </cell>
          <cell r="W1596">
            <v>4</v>
          </cell>
          <cell r="AB1596" t="str">
            <v>SIN</v>
          </cell>
        </row>
        <row r="1597">
          <cell r="B1597" t="str">
            <v>MICRO-5336310155-0002</v>
          </cell>
          <cell r="C1597" t="str">
            <v>SI</v>
          </cell>
          <cell r="E1597" t="str">
            <v>MICROTOMO CON SISTEMA DE CONGELACION AUTOMATICA ROTATORIO TIPO CRIOSTATO</v>
          </cell>
          <cell r="G1597" t="str">
            <v>EQUIPO DE LABORATORIO</v>
          </cell>
          <cell r="H1597" t="str">
            <v>EQUIPO</v>
          </cell>
          <cell r="I1597" t="str">
            <v>533.631.0155</v>
          </cell>
          <cell r="J1597" t="str">
            <v>Microtomos. Microtomo con sistema de congelación automática rotatorio tipo criostato. Equipo eléctrico con sistema de congelación automática que permite realizar cortes exactos y almacenamiento de muestras biológicas en congelación. Controlado por microprocesador. Con panel de control. Contador de secciones. Microtomo para especimenes. Movimiento vertical del espécimen. Con sistema antienrollante del corte. Cuchilla con angulación. Cubierta contra polvo. Criocámara. Con adaptador para extender tejidos.</v>
          </cell>
          <cell r="N1597">
            <v>53100828</v>
          </cell>
          <cell r="O1597" t="str">
            <v>Microtomo (aparato cientifico)</v>
          </cell>
          <cell r="S1597" t="str">
            <v>CNI</v>
          </cell>
          <cell r="T1597" t="str">
            <v>MICRO-5336310155</v>
          </cell>
          <cell r="U1597" t="str">
            <v>0002</v>
          </cell>
          <cell r="V1597" t="str">
            <v>Sistema de desinfección por rayos UVC: No</v>
          </cell>
          <cell r="AB1597" t="str">
            <v>QRO</v>
          </cell>
        </row>
        <row r="1598">
          <cell r="B1598" t="str">
            <v>MICRO-5336310155-A001</v>
          </cell>
          <cell r="C1598" t="str">
            <v>JA</v>
          </cell>
          <cell r="E1598" t="str">
            <v>MICROTOMO CON SISTEMA DE CONGELACION AUTOMATICA ROTATORIO TIPO CRIOSTATO</v>
          </cell>
          <cell r="F1598" t="str">
            <v>Criostato: micrótomo rotatorio con sistema de congelación con elemento Peltier</v>
          </cell>
          <cell r="G1598" t="str">
            <v>EQUIPO DE LABORATORIO</v>
          </cell>
          <cell r="H1598" t="str">
            <v>EQUIPO</v>
          </cell>
          <cell r="I1598" t="str">
            <v>533.631.0155</v>
          </cell>
          <cell r="J1598" t="str">
            <v>Microtomos. Microtomo con sistema de congelación automática rotatorio tipo criostato. Equipo eléctrico con sistema de congelación automática que permite realizar cortes exactos y almacenamiento de muestras biológicas en congelación. Controlado por microprocesador. Con panel de control. Contador de secciones. Microtomo para especimenes. Movimiento vertical del espécimen. Con sistema antienrollante del corte. Cuchilla con angulación. Cubierta contra polvo. Criocámara. Con adaptador para extender tejidos.</v>
          </cell>
          <cell r="N1598">
            <v>53100828</v>
          </cell>
          <cell r="O1598" t="str">
            <v>Microtomo (aparato cientifico)</v>
          </cell>
          <cell r="S1598" t="str">
            <v>CNI</v>
          </cell>
          <cell r="T1598" t="str">
            <v>MICRO-5336310155</v>
          </cell>
          <cell r="U1598" t="str">
            <v>A001</v>
          </cell>
          <cell r="AB1598" t="str">
            <v>TAB-GRA-JunAcla</v>
          </cell>
        </row>
        <row r="1599">
          <cell r="B1599" t="str">
            <v>MICRO-5336310155-A002</v>
          </cell>
          <cell r="C1599" t="str">
            <v>JA</v>
          </cell>
          <cell r="E1599" t="str">
            <v>MICROTOMO CON SISTEMA DE CONGELACION AUTOMATICA ROTATORIO TIPO CRIOSTATO</v>
          </cell>
          <cell r="G1599" t="str">
            <v>EQUIPO DE LABORATORIO</v>
          </cell>
          <cell r="H1599" t="str">
            <v>PIEZA</v>
          </cell>
          <cell r="I1599" t="str">
            <v>533.631.0155</v>
          </cell>
          <cell r="N1599">
            <v>53100828</v>
          </cell>
          <cell r="S1599" t="str">
            <v>CNI</v>
          </cell>
          <cell r="T1599" t="str">
            <v>MICRO-5336310155</v>
          </cell>
          <cell r="U1599" t="str">
            <v>A002</v>
          </cell>
          <cell r="AB1599" t="str">
            <v>QRO-JunAcla</v>
          </cell>
        </row>
        <row r="1600">
          <cell r="B1600" t="str">
            <v>MICRO-5336310155-B002</v>
          </cell>
          <cell r="C1600" t="str">
            <v>JA</v>
          </cell>
          <cell r="E1600" t="str">
            <v>Microtomo con sistema de congelación automática rotatorio tipo criostato</v>
          </cell>
          <cell r="G1600" t="str">
            <v>EQUIPO DE LABORATORIO</v>
          </cell>
          <cell r="H1600" t="str">
            <v>EQUIPO</v>
          </cell>
          <cell r="I1600" t="str">
            <v>533.631.0155</v>
          </cell>
          <cell r="J1600" t="str">
            <v>Microtomos. Microtomo con sistema de congelación automática rotatorio tipo criostato. Equipo eléctrico con sistema de congelación automática que permite realizar cortes exactos y almacenamiento de muestras biológicas en congelación. Controlado por microprocesador. Con panel de control. Contador de secciones. Microtomo para especimenes. Movimiento vertical del espécimen. Con sistema antienrollante del corte. Cuchilla con angulación. Cubierta contra polvo. Criocámara. Con adaptador para extender tejidos.</v>
          </cell>
          <cell r="N1600">
            <v>53100828</v>
          </cell>
          <cell r="O1600" t="str">
            <v>Microtomo (aparato cientifico)</v>
          </cell>
          <cell r="S1600" t="str">
            <v>CNI</v>
          </cell>
          <cell r="T1600" t="str">
            <v>MICRO-5336310155</v>
          </cell>
          <cell r="U1600" t="str">
            <v>B002</v>
          </cell>
          <cell r="AB1600" t="str">
            <v>SLP-JunAcla</v>
          </cell>
        </row>
        <row r="1601">
          <cell r="B1601" t="str">
            <v>MICRO-5336310155-C002</v>
          </cell>
          <cell r="C1601" t="str">
            <v>JA</v>
          </cell>
          <cell r="E1601" t="str">
            <v>MICROTOMO CON SISTEMA DE CONGELACION AUTOMATICA ROTATORIO TIPO CRIOSTATO</v>
          </cell>
          <cell r="F1601" t="str">
            <v>Micrótomo rotatorio con sistema de congelación con elemento Peltier</v>
          </cell>
          <cell r="G1601" t="str">
            <v>EQUIPO DE LABORATORIO</v>
          </cell>
          <cell r="H1601" t="str">
            <v>EQUIPO</v>
          </cell>
          <cell r="I1601" t="str">
            <v>533.631.0155</v>
          </cell>
          <cell r="J1601" t="str">
            <v>Microtomos. Microtomo con sistema de congelación automática rotatorio tipo criostato. Equipo eléctrico con sistema de congelación automática que permite realizar cortes exactos y almacenamiento de muestras biológicas en congelación. Controlado por microprocesador. Con panel de control. Contador de secciones. Microtomo para especimenes. Movimiento vertical del espécimen. Con sistema antienrollante del corte. Cuchilla con angulación. Cubierta contra polvo. Criocámara. Con adaptador para extender tejidos.</v>
          </cell>
          <cell r="N1601">
            <v>53100828</v>
          </cell>
          <cell r="O1601" t="str">
            <v>Microtomo (aparato cientifico)</v>
          </cell>
          <cell r="S1601" t="str">
            <v>CNI</v>
          </cell>
          <cell r="T1601" t="str">
            <v>MICRO-5336310155</v>
          </cell>
          <cell r="U1601" t="str">
            <v>C002</v>
          </cell>
          <cell r="AB1601" t="str">
            <v>SLP-JunAcla</v>
          </cell>
        </row>
        <row r="1602">
          <cell r="B1602" t="str">
            <v>MINIP-5257520048-0001</v>
          </cell>
          <cell r="C1602" t="str">
            <v>SI</v>
          </cell>
          <cell r="E1602" t="str">
            <v>MINIPROYECTOR DE LAMINILLAS</v>
          </cell>
          <cell r="G1602" t="str">
            <v>EQUIPO MÉDICO</v>
          </cell>
          <cell r="H1602" t="str">
            <v>EQUIPO</v>
          </cell>
          <cell r="I1602" t="str">
            <v>525.752.0048</v>
          </cell>
          <cell r="J1602" t="str">
            <v>Proyectores. Microproyector de laminillas. Con microproyector grande con lámpara Xenón XBO 450 W para 17 A para uso continuo y 25 A para uso interrumpido. Base de dos pies fijos y dos ajustables. Caja de lámpara de 2 paredes con montura con reflector ajustable a todas direcciones enfriamiento por ventilador y aparato encendedor colimador de 3 lentes filtro anticalórico caflex disco de filtros grises a filtro verde colimador extra desplazable. Espejo de luz fría a 45 ° a cambio rápido de 4 objetivos enfoque macro y micrométrico combinado a platina metálica grande. Dos condensadores débiles y dos fuertes. Equipo óptico 1 para preparaciones de cubreobjetos. Microproyector 34 mm. Objetivos: PL 10 x 10.25.  PL 25 x 10.25.  PL 40 x 10.65.</v>
          </cell>
          <cell r="N1602">
            <v>52100011</v>
          </cell>
          <cell r="O1602" t="str">
            <v>Microproyector (eq. De com., cinemat. O fotograf.)</v>
          </cell>
          <cell r="S1602" t="str">
            <v>CNI</v>
          </cell>
          <cell r="T1602" t="str">
            <v>MINIP-5257520048</v>
          </cell>
          <cell r="U1602" t="str">
            <v>0001</v>
          </cell>
          <cell r="AB1602" t="str">
            <v>SON 2</v>
          </cell>
        </row>
        <row r="1603">
          <cell r="B1603" t="str">
            <v>MODUL-5110002200-0001</v>
          </cell>
          <cell r="C1603" t="str">
            <v>SI</v>
          </cell>
          <cell r="E1603" t="str">
            <v>MODULO DE TRABAJO CON ESCRITORIOS PARA CUATRO PERSONAS</v>
          </cell>
          <cell r="F1603" t="str">
            <v>Módulo de trabajo con escritorios para cuatro personas de fibra de madera MDF, dimensiones: largo 308.5 cm, ancho 128.5 cm, altura (cubierta de trabajo) 75 cm, altura total (mamparas)164 cm</v>
          </cell>
          <cell r="G1603" t="str">
            <v>MOBILIARIO</v>
          </cell>
          <cell r="H1603" t="str">
            <v>PIEZA</v>
          </cell>
          <cell r="I1603" t="str">
            <v>SIN CLAVE</v>
          </cell>
          <cell r="M1603" t="str">
            <v>511.000.2200</v>
          </cell>
          <cell r="N1603">
            <v>51100062</v>
          </cell>
          <cell r="O1603" t="str">
            <v>Mesa de trabajo</v>
          </cell>
          <cell r="P1603">
            <v>51100022</v>
          </cell>
          <cell r="Q1603" t="str">
            <v>Escritorio</v>
          </cell>
          <cell r="S1603" t="str">
            <v>CUCOP 2</v>
          </cell>
          <cell r="T1603" t="str">
            <v>MODUL-5110002200</v>
          </cell>
          <cell r="U1603" t="str">
            <v>0001</v>
          </cell>
          <cell r="W1603">
            <v>0</v>
          </cell>
          <cell r="AB1603" t="str">
            <v>SLP</v>
          </cell>
        </row>
        <row r="1604">
          <cell r="B1604" t="str">
            <v>MODUL-5110002200-0002</v>
          </cell>
          <cell r="C1604" t="str">
            <v>SI</v>
          </cell>
          <cell r="E1604" t="str">
            <v>MODULOS OPERATIVOS DE 2 ESTACIONES</v>
          </cell>
          <cell r="G1604" t="str">
            <v>MOBILIARIO</v>
          </cell>
          <cell r="H1604" t="str">
            <v>PIEZA</v>
          </cell>
          <cell r="I1604" t="str">
            <v>S/C</v>
          </cell>
          <cell r="N1604">
            <v>51100062</v>
          </cell>
          <cell r="T1604" t="str">
            <v>MODUL-5110002200</v>
          </cell>
          <cell r="U1604" t="str">
            <v>0002</v>
          </cell>
          <cell r="AB1604" t="str">
            <v>CMM</v>
          </cell>
        </row>
        <row r="1605">
          <cell r="B1605" t="str">
            <v>MODUL-5110002200-0003</v>
          </cell>
          <cell r="C1605" t="str">
            <v>SI</v>
          </cell>
          <cell r="E1605" t="str">
            <v>MODULOS ADMISTRATIVO DE 3 PLAZAS (3657.6 X 609.6 X 762 )MM</v>
          </cell>
          <cell r="G1605" t="str">
            <v>MOBILIARIO</v>
          </cell>
          <cell r="H1605" t="str">
            <v>PIEZA</v>
          </cell>
          <cell r="I1605" t="str">
            <v>S/C</v>
          </cell>
          <cell r="N1605">
            <v>51100062</v>
          </cell>
          <cell r="T1605" t="str">
            <v>MODUL-5110002200</v>
          </cell>
          <cell r="U1605" t="str">
            <v>0003</v>
          </cell>
          <cell r="AB1605" t="str">
            <v>CMM</v>
          </cell>
        </row>
        <row r="1606">
          <cell r="B1606" t="str">
            <v>MODUL-5110002200-A001</v>
          </cell>
          <cell r="C1606" t="str">
            <v>JA</v>
          </cell>
          <cell r="E1606" t="str">
            <v>MODULO DE TRABAJO CON ESCRITORIOS PARA CUATRO PERSONAS</v>
          </cell>
          <cell r="G1606" t="str">
            <v>MOBILIARIO ADMINISTRATIVO</v>
          </cell>
          <cell r="H1606" t="str">
            <v>PIEZA</v>
          </cell>
          <cell r="I1606" t="str">
            <v>NO APLICA</v>
          </cell>
          <cell r="N1606">
            <v>51100062</v>
          </cell>
          <cell r="O1606" t="str">
            <v>Mesa de trabajo</v>
          </cell>
          <cell r="P1606">
            <v>51100022</v>
          </cell>
          <cell r="Q1606" t="str">
            <v>Escritorio</v>
          </cell>
          <cell r="S1606" t="str">
            <v>CUCOP 2</v>
          </cell>
          <cell r="T1606" t="str">
            <v>MODUL-5110002200</v>
          </cell>
          <cell r="U1606" t="str">
            <v>A001</v>
          </cell>
          <cell r="AB1606" t="str">
            <v>QRO-JunAcla</v>
          </cell>
        </row>
        <row r="1607">
          <cell r="B1607" t="str">
            <v>MODUL-5110002200-B001</v>
          </cell>
          <cell r="C1607" t="str">
            <v>JA</v>
          </cell>
          <cell r="E1607" t="str">
            <v>MODULO DE TRABAJO CON ESCRITORIOS PARA CUATRO PERSONAS</v>
          </cell>
          <cell r="G1607" t="str">
            <v>MOBILIARIO</v>
          </cell>
          <cell r="H1607" t="str">
            <v>PIEZA</v>
          </cell>
          <cell r="I1607" t="str">
            <v>NO APLICA</v>
          </cell>
          <cell r="M1607" t="str">
            <v>511.000.2200</v>
          </cell>
          <cell r="N1607">
            <v>51100062</v>
          </cell>
          <cell r="O1607" t="str">
            <v>Mesa de trabajo</v>
          </cell>
          <cell r="P1607">
            <v>51100022</v>
          </cell>
          <cell r="Q1607" t="str">
            <v>Escritorio</v>
          </cell>
          <cell r="S1607" t="str">
            <v>CUCOP 2</v>
          </cell>
          <cell r="T1607" t="str">
            <v>MODUL-5110002200</v>
          </cell>
          <cell r="U1607" t="str">
            <v>B001</v>
          </cell>
          <cell r="AB1607" t="str">
            <v>SLP-JunAcla</v>
          </cell>
        </row>
        <row r="1608">
          <cell r="B1608" t="str">
            <v>MODUL-5110007700-0001</v>
          </cell>
          <cell r="C1608" t="str">
            <v>SI</v>
          </cell>
          <cell r="E1608" t="str">
            <v>MODULO TIPO HERRADURA DE 2.70 X 2.40 M</v>
          </cell>
          <cell r="F1608" t="str">
            <v>Módulo tipo herradura de 2.70x2.40 m. Con cubierta de madera aglomerada, con laminado plástico, color arce maple. Cuenta con: pedestal de cuerpo metálico con 3 gavetas; charola de útiles; credenza de sobreponer de 4 puertas; archivero lateral de dos gavetas; gabinete closet con 2 entrepaños.</v>
          </cell>
          <cell r="G1608" t="str">
            <v>MOBILIARIO</v>
          </cell>
          <cell r="H1608" t="str">
            <v>PIEZA</v>
          </cell>
          <cell r="I1608" t="str">
            <v>SIN CLAVE</v>
          </cell>
          <cell r="M1608" t="str">
            <v>511.000.7700</v>
          </cell>
          <cell r="N1608">
            <v>51100009</v>
          </cell>
          <cell r="O1608" t="str">
            <v>Banca</v>
          </cell>
          <cell r="P1608">
            <v>51100077</v>
          </cell>
          <cell r="Q1608" t="str">
            <v>Modulo desarmable</v>
          </cell>
          <cell r="S1608" t="str">
            <v>CUCOP 2</v>
          </cell>
          <cell r="T1608" t="str">
            <v>MODUL-5110007700</v>
          </cell>
          <cell r="U1608" t="str">
            <v>0001</v>
          </cell>
          <cell r="V1608" t="str">
            <v>Tipo: Herradura 
Dimensiones: 2.70 X 2.40 m
Credenza: Si
Archivero lateral: Si
Gabinete clóset: Si</v>
          </cell>
          <cell r="W1608">
            <v>0</v>
          </cell>
          <cell r="AB1608" t="str">
            <v>TAB</v>
          </cell>
        </row>
        <row r="1609">
          <cell r="B1609" t="str">
            <v>MODUL-5110007700-0002</v>
          </cell>
          <cell r="C1609" t="str">
            <v>SI</v>
          </cell>
          <cell r="E1609" t="str">
            <v>MODULO TIPO HERRADURA CON GOTA IZQUIERDA DE 2.10 X 2.60 M</v>
          </cell>
          <cell r="F1609" t="str">
            <v>Módulo tipo herradura con gota izquierda, de 2.10x2.60 m.  Con cubierta de madera aglomerada, con laminado plástico, color arce maple. Cuenta con: pedestal de cuerpo metálico con 3 gavetas; charola de útiles; credenza de sobreponer de 4 puertas; archivero lateral de dos gavetas; gabinete closet con 2 entrepaños.</v>
          </cell>
          <cell r="G1609" t="str">
            <v>MOBILIARIO</v>
          </cell>
          <cell r="H1609" t="str">
            <v>PIEZA</v>
          </cell>
          <cell r="I1609" t="str">
            <v>SIN CLAVE</v>
          </cell>
          <cell r="M1609" t="str">
            <v>511.000.7700</v>
          </cell>
          <cell r="N1609">
            <v>51100009</v>
          </cell>
          <cell r="O1609" t="str">
            <v>Banca</v>
          </cell>
          <cell r="P1609">
            <v>51100077</v>
          </cell>
          <cell r="Q1609" t="str">
            <v>Modulo desarmable</v>
          </cell>
          <cell r="S1609" t="str">
            <v>CUCOP 2</v>
          </cell>
          <cell r="T1609" t="str">
            <v>MODUL-5110007700</v>
          </cell>
          <cell r="U1609" t="str">
            <v>0002</v>
          </cell>
          <cell r="V1609" t="str">
            <v>Tipo: Herradura con gota izquierda
Dimensiones: 2.10 x 2.60 m
Credenza: Si
Archivero lateral: Si
Gabinete clóset: Si</v>
          </cell>
          <cell r="W1609">
            <v>0</v>
          </cell>
          <cell r="AB1609" t="str">
            <v>TAB</v>
          </cell>
        </row>
        <row r="1610">
          <cell r="B1610" t="str">
            <v>MODUL-5110007700-0003</v>
          </cell>
          <cell r="C1610" t="str">
            <v>SI</v>
          </cell>
          <cell r="E1610" t="str">
            <v>MODULO TIPO HERRADURA CON GOTA DERECHA DE 2.10 X 2.60 M</v>
          </cell>
          <cell r="F1610" t="str">
            <v>Módulo tipo herradura con gota derecha, de 2.10x2.60 m. Con cubierta de madera aglomerada, con laminado plástico, color arce maple. Cuenta con: pedestal de cuerpo metálico con 3 gavetas; charola de útiles; credenza de sobreponer de 4 puertas; archivero lateral de dos gavetas; gabinete closet con 2 entrepaños.</v>
          </cell>
          <cell r="G1610" t="str">
            <v>MOBILIARIO</v>
          </cell>
          <cell r="H1610" t="str">
            <v>PIEZA</v>
          </cell>
          <cell r="I1610" t="str">
            <v>SIN CLAVE</v>
          </cell>
          <cell r="M1610" t="str">
            <v>511.000.7700</v>
          </cell>
          <cell r="N1610">
            <v>51100009</v>
          </cell>
          <cell r="O1610" t="str">
            <v>Banca</v>
          </cell>
          <cell r="P1610">
            <v>51100077</v>
          </cell>
          <cell r="Q1610" t="str">
            <v>Modulo desarmable</v>
          </cell>
          <cell r="S1610" t="str">
            <v>CUCOP 2</v>
          </cell>
          <cell r="T1610" t="str">
            <v>MODUL-5110007700</v>
          </cell>
          <cell r="U1610" t="str">
            <v>0003</v>
          </cell>
          <cell r="V1610" t="str">
            <v>Tipo: Herradura con gota derecha
Dimensiones: 2.10 x 2.60 m
Credenza: Si
Archivero lateral: Si
Gabinete clóset: Si</v>
          </cell>
          <cell r="W1610">
            <v>0</v>
          </cell>
          <cell r="AB1610" t="str">
            <v>TAB</v>
          </cell>
        </row>
        <row r="1611">
          <cell r="B1611" t="str">
            <v>MODUL-5110007700-0004</v>
          </cell>
          <cell r="C1611" t="str">
            <v>SI</v>
          </cell>
          <cell r="E1611" t="str">
            <v>MODULO TIPO L CON DIMENSIONES DE 1.50 X 1.50 M</v>
          </cell>
          <cell r="F1611" t="str">
            <v>Módulo tipo L con dimensiones de 1.50x1.50 m. Con cubierta de madera aglomerada, con laminado plástico, color arce maple. Cuenta con: pedestal de cuerpo metálico con 3 gavetas; charola de útiles.</v>
          </cell>
          <cell r="G1611" t="str">
            <v>MOBILIARIO</v>
          </cell>
          <cell r="H1611" t="str">
            <v>PIEZA</v>
          </cell>
          <cell r="I1611" t="str">
            <v>SIN CLAVE</v>
          </cell>
          <cell r="M1611" t="str">
            <v>511.000.7700</v>
          </cell>
          <cell r="N1611">
            <v>51100009</v>
          </cell>
          <cell r="O1611" t="str">
            <v>Banca</v>
          </cell>
          <cell r="P1611">
            <v>51100077</v>
          </cell>
          <cell r="Q1611" t="str">
            <v>Modulo desarmable</v>
          </cell>
          <cell r="S1611" t="str">
            <v>CUCOP 2</v>
          </cell>
          <cell r="T1611" t="str">
            <v>MODUL-5110007700</v>
          </cell>
          <cell r="U1611" t="str">
            <v>0004</v>
          </cell>
          <cell r="V1611" t="str">
            <v>Tipo: "L"
Dimensiones:  1.50 x 1.50 m
Credenza: No
Archivero lateral: No
Gabinete clóset: No</v>
          </cell>
          <cell r="W1611">
            <v>0</v>
          </cell>
          <cell r="AB1611" t="str">
            <v>TAB</v>
          </cell>
        </row>
        <row r="1612">
          <cell r="B1612" t="str">
            <v>MODUL-5110007700-0005</v>
          </cell>
          <cell r="C1612" t="str">
            <v>SI</v>
          </cell>
          <cell r="E1612" t="str">
            <v>MODULO RECTO DE 1.20 X 0.60 M</v>
          </cell>
          <cell r="F1612" t="str">
            <v>Módulo recto de 1.20x0.60 m. Con cubierta de madera aglomerada, con laminado plástico, color arce maple. Cuenta con: pedestal de cuerpo metálico con 3 gavetas; charola de útiles.</v>
          </cell>
          <cell r="G1612" t="str">
            <v>MOBILIARIO</v>
          </cell>
          <cell r="H1612" t="str">
            <v>PIEZA</v>
          </cell>
          <cell r="I1612" t="str">
            <v>SIN CLAVE</v>
          </cell>
          <cell r="M1612" t="str">
            <v>511.000.7700</v>
          </cell>
          <cell r="N1612">
            <v>51100009</v>
          </cell>
          <cell r="O1612" t="str">
            <v>Banca</v>
          </cell>
          <cell r="P1612">
            <v>51100077</v>
          </cell>
          <cell r="Q1612" t="str">
            <v>Modulo desarmable</v>
          </cell>
          <cell r="S1612" t="str">
            <v>CUCOP 2</v>
          </cell>
          <cell r="T1612" t="str">
            <v>MODUL-5110007700</v>
          </cell>
          <cell r="U1612" t="str">
            <v>0005</v>
          </cell>
          <cell r="V1612" t="str">
            <v>Tipo: Recto
Dimensiones:  1.20 x 0.60 m
Credenza: No
Archivero lateral: No
Gabinete clóset: No</v>
          </cell>
          <cell r="W1612">
            <v>0</v>
          </cell>
          <cell r="AB1612" t="str">
            <v>TAB</v>
          </cell>
        </row>
        <row r="1613">
          <cell r="B1613" t="str">
            <v>MOLIN-5236240015-0001</v>
          </cell>
          <cell r="C1613" t="str">
            <v>SI</v>
          </cell>
          <cell r="E1613" t="str">
            <v>MOLINO ELECTRICO DE CARNES CAPACIDAD 7 KG MIN</v>
          </cell>
          <cell r="F1613" t="str">
            <v xml:space="preserve">Molino eléctrico de carnes capacidad 7 kg mín, fabricado en acero inoxidable, motor con potencia de al menos 2 hp, juego de: cuchillas, cedazo y brazo alimentador. </v>
          </cell>
          <cell r="G1613" t="str">
            <v>MOBILIARIO</v>
          </cell>
          <cell r="H1613" t="str">
            <v>PIEZA</v>
          </cell>
          <cell r="I1613" t="str">
            <v>SIN CLAVE</v>
          </cell>
          <cell r="M1613" t="str">
            <v>523.624.0015</v>
          </cell>
          <cell r="N1613">
            <v>51900204</v>
          </cell>
          <cell r="O1613" t="str">
            <v>Molino carne (cocina)</v>
          </cell>
          <cell r="S1613" t="str">
            <v>IMSS</v>
          </cell>
          <cell r="T1613" t="str">
            <v>MOLIN-5236240015</v>
          </cell>
          <cell r="U1613" t="str">
            <v>0001</v>
          </cell>
          <cell r="W1613">
            <v>0</v>
          </cell>
          <cell r="AB1613" t="str">
            <v>SLP</v>
          </cell>
        </row>
        <row r="1614">
          <cell r="B1614" t="str">
            <v>MONIT-5316190403-0001</v>
          </cell>
          <cell r="C1614" t="str">
            <v>SI</v>
          </cell>
          <cell r="D1614">
            <v>1</v>
          </cell>
          <cell r="E1614" t="str">
            <v>MONITOR DE SIGNOS VITALES BASICO (CON BASE Y PEDESTAL)</v>
          </cell>
          <cell r="F1614" t="str">
            <v>Monitor de signos vitales básico de 12 pulgadas. Adulto, pediátrico y neonatal. Parámetros: ECG, PANI, SPO2, temperatura (2), respiración. Soporte rodable.</v>
          </cell>
          <cell r="G1614" t="str">
            <v>EQUIPO MÉDICO</v>
          </cell>
          <cell r="H1614" t="str">
            <v>EQUIPO</v>
          </cell>
          <cell r="I1614" t="str">
            <v>531.619.0403</v>
          </cell>
          <cell r="J1614"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14">
            <v>53100889</v>
          </cell>
          <cell r="O1614" t="str">
            <v>Monitor de signos vitales</v>
          </cell>
          <cell r="S1614" t="str">
            <v>CNI</v>
          </cell>
          <cell r="T1614" t="str">
            <v>MONIT-5316190403</v>
          </cell>
          <cell r="U1614" t="str">
            <v>0001</v>
          </cell>
          <cell r="V1614" t="str">
            <v>Monitor: 12" mínimo
Curvas simultáneas: Al menos 8
Despliegue de derivaciones: 7
Medición SpO2: spomet, pvi
Detección de arritmias: Al menos 14
Capnografía: No
Modificar límites alarmas: Sí</v>
          </cell>
          <cell r="W1614">
            <v>4</v>
          </cell>
          <cell r="AB1614" t="str">
            <v>SIN</v>
          </cell>
        </row>
        <row r="1615">
          <cell r="B1615" t="str">
            <v>MONIT-5316190403-0002</v>
          </cell>
          <cell r="C1615" t="str">
            <v>SI</v>
          </cell>
          <cell r="D1615">
            <v>1</v>
          </cell>
          <cell r="E1615" t="str">
            <v>MONITOR DE SIGNOS VITALES INTERMEDIO</v>
          </cell>
          <cell r="F1615" t="str">
            <v>Monitor de signos vitales intermedio de 15 pulgadas. Adulto, pediátrico y neonatal. Parámetros: ECG, PANI, SPO2, temperatura (2), CO2, presión invasiva (2). Soporte de pared.</v>
          </cell>
          <cell r="G1615" t="str">
            <v>EQUIPO MÉDICO</v>
          </cell>
          <cell r="H1615" t="str">
            <v>EQUIPO</v>
          </cell>
          <cell r="I1615" t="str">
            <v>531.619.0403</v>
          </cell>
          <cell r="J1615"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15">
            <v>53100889</v>
          </cell>
          <cell r="O1615" t="str">
            <v>Monitor de signos vitales</v>
          </cell>
          <cell r="S1615" t="str">
            <v>CNI</v>
          </cell>
          <cell r="T1615" t="str">
            <v>MONIT-5316190403</v>
          </cell>
          <cell r="U1615" t="str">
            <v>0002</v>
          </cell>
          <cell r="V1615" t="str">
            <v>Monitor: 15" mínimo
Pantalla táctil: Sí
Curvas simultáneas: Al menos 8
Despliegue de derivaciones: 12
Detección de arritmias: Al menos 5
Capnografía: Si
Etiquetado de temperaturas: Sí
Modificar límites alarmas: Sí</v>
          </cell>
          <cell r="W1615">
            <v>4</v>
          </cell>
          <cell r="AB1615" t="str">
            <v>SIN</v>
          </cell>
        </row>
        <row r="1616">
          <cell r="B1616" t="str">
            <v>MONIT-5316190403-0003</v>
          </cell>
          <cell r="C1616" t="str">
            <v>SI</v>
          </cell>
          <cell r="D1616">
            <v>1</v>
          </cell>
          <cell r="E1616" t="str">
            <v>MONITOR DE SIGNOS VITALES AVANZADO</v>
          </cell>
          <cell r="F1616" t="str">
            <v>Monitor de signos vitales avanzado de 15 pulgadas. Adulto, pediátrico y neonatal. Parámetros: ECG, PANI, SPO2, temperatura (2), CO2, presión invasiva (2), espirometría, indíce biespectral, gasto cardíaco. Soporte  de pared.</v>
          </cell>
          <cell r="G1616" t="str">
            <v>EQUIPO MÉDICO</v>
          </cell>
          <cell r="H1616" t="str">
            <v>EQUIPO</v>
          </cell>
          <cell r="I1616" t="str">
            <v>531.619.0403</v>
          </cell>
          <cell r="J1616"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16">
            <v>53100889</v>
          </cell>
          <cell r="O1616" t="str">
            <v>Monitor de signos vitales</v>
          </cell>
          <cell r="S1616" t="str">
            <v>CNI</v>
          </cell>
          <cell r="T1616" t="str">
            <v>MONIT-5316190403</v>
          </cell>
          <cell r="U1616" t="str">
            <v>0003</v>
          </cell>
          <cell r="V1616" t="str">
            <v>Monitor: 15" mínimo
Curvas simultáneas: Al menos 12
Despliegue de derivaciones: 12
Detección de arritmias: Al menos 10
Capnografía: Si
Modificar límites alarmas: Sí</v>
          </cell>
          <cell r="W1616">
            <v>4</v>
          </cell>
          <cell r="AB1616" t="str">
            <v>SIN</v>
          </cell>
        </row>
        <row r="1617">
          <cell r="B1617" t="str">
            <v>MONIT-5316190403-0004</v>
          </cell>
          <cell r="C1617" t="str">
            <v>SI</v>
          </cell>
          <cell r="D1617">
            <v>1</v>
          </cell>
          <cell r="E1617" t="str">
            <v>MONITOR DE SIGNOS VITALES BASICO (CON BASE Y PEDESTAL)</v>
          </cell>
          <cell r="F1617" t="str">
            <v>Monitor de signos vitales(básico con base y pedestal) pediátrico/neonatal:  pantalla de 12 ", ECG, platismografía, indice de perfusión, frecuencia cardiaca, respiratoria, SPO2, temperatura, presión arterial no invasiva y detección de arritmias básicas.</v>
          </cell>
          <cell r="G1617" t="str">
            <v>EQUIPO MÉDICO</v>
          </cell>
          <cell r="H1617" t="str">
            <v>EQUIPO</v>
          </cell>
          <cell r="I1617" t="str">
            <v>531.619.0403</v>
          </cell>
          <cell r="J1617"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17">
            <v>53100889</v>
          </cell>
          <cell r="O1617" t="str">
            <v>Monitor de signos vitales</v>
          </cell>
          <cell r="S1617" t="str">
            <v>CNI</v>
          </cell>
          <cell r="T1617" t="str">
            <v>MONIT-5316190403</v>
          </cell>
          <cell r="U1617" t="str">
            <v>0004</v>
          </cell>
          <cell r="V1617" t="str">
            <v>Monitor: 12" mínimo
Curvas simultáneas: Al menos 6
Despliegue de derivaciones: 7
Detección de arritmias: Al menos 5
Capnografía: No</v>
          </cell>
          <cell r="W1617">
            <v>4</v>
          </cell>
          <cell r="AB1617" t="str">
            <v>SIN</v>
          </cell>
        </row>
        <row r="1618">
          <cell r="B1618" t="str">
            <v>MONIT-5316190403-0005</v>
          </cell>
          <cell r="C1618" t="str">
            <v>SI</v>
          </cell>
          <cell r="D1618">
            <v>1</v>
          </cell>
          <cell r="E1618" t="str">
            <v>MONITOR DE SIGNOS VITALES INTERMEDIO</v>
          </cell>
          <cell r="F1618" t="str">
            <v>Monitor de signos vitales intermedio pediátrico/neonatal: pantalla  de 15", ECG, platismografía, indice de perfusión, capnografía, frecuencia cardiaca, respiración, SPO2, temperatura, presión arterial  no invasiva e invasiva, gasto cardiaco y detección  arritmias básicas.</v>
          </cell>
          <cell r="G1618" t="str">
            <v>EQUIPO MÉDICO</v>
          </cell>
          <cell r="H1618" t="str">
            <v>EQUIPO</v>
          </cell>
          <cell r="I1618" t="str">
            <v>531.619.0403</v>
          </cell>
          <cell r="J1618"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18">
            <v>53100889</v>
          </cell>
          <cell r="O1618" t="str">
            <v>Monitor de signos vitales</v>
          </cell>
          <cell r="S1618" t="str">
            <v>CNI</v>
          </cell>
          <cell r="T1618" t="str">
            <v>MONIT-5316190403</v>
          </cell>
          <cell r="U1618" t="str">
            <v>0005</v>
          </cell>
          <cell r="V1618" t="str">
            <v>Monitor: 15" mínimo
Curvas simultáneas: Al menos 8
Despliegue de derivaciones: 12
Detección de arritmias: Al menos 5
Capnografía: Si</v>
          </cell>
          <cell r="W1618">
            <v>4</v>
          </cell>
          <cell r="AB1618" t="str">
            <v>SIN</v>
          </cell>
        </row>
        <row r="1619">
          <cell r="B1619" t="str">
            <v>MONIT-5316190403-0006</v>
          </cell>
          <cell r="C1619" t="str">
            <v>SI</v>
          </cell>
          <cell r="D1619">
            <v>1</v>
          </cell>
          <cell r="E1619" t="str">
            <v>MONITOR DE SIGNOS VITALES AVANZADO</v>
          </cell>
          <cell r="F1619" t="str">
            <v>Monitor de signos vitales avanzado pediátrico/neonatal: pantalla  de 15", ECG, platismografía, indice de perfusión, respiración, capnografía, frecuencia cardiaca, SPO2, temperatura, presión arterial  no invasiva e invasiva, gasto cardiaco, detección arritmias básicas.</v>
          </cell>
          <cell r="G1619" t="str">
            <v>EQUIPO MÉDICO</v>
          </cell>
          <cell r="H1619" t="str">
            <v>EQUIPO</v>
          </cell>
          <cell r="I1619" t="str">
            <v>531.619.0403</v>
          </cell>
          <cell r="J1619"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19">
            <v>53100889</v>
          </cell>
          <cell r="O1619" t="str">
            <v>Monitor de signos vitales</v>
          </cell>
          <cell r="S1619" t="str">
            <v>CNI</v>
          </cell>
          <cell r="T1619" t="str">
            <v>MONIT-5316190403</v>
          </cell>
          <cell r="U1619" t="str">
            <v>0006</v>
          </cell>
          <cell r="V1619" t="str">
            <v>Monitor: 15" mínimo
Curvas simultáneas: Al menos 8
Despliegue de derivaciones: 12
Detección de arritmias: Al menos 10
Capnografía: Si</v>
          </cell>
          <cell r="W1619">
            <v>4</v>
          </cell>
          <cell r="AB1619" t="str">
            <v>SIN</v>
          </cell>
        </row>
        <row r="1620">
          <cell r="B1620" t="str">
            <v>MONIT-5316190403-0007</v>
          </cell>
          <cell r="C1620" t="str">
            <v>SI</v>
          </cell>
          <cell r="D1620">
            <v>1</v>
          </cell>
          <cell r="E1620" t="str">
            <v>MONITOR DE SIGNOS VITALES INTERMEDIO</v>
          </cell>
          <cell r="G1620" t="str">
            <v>EQUIPO MÉDICO</v>
          </cell>
          <cell r="H1620" t="str">
            <v>EQUIPO</v>
          </cell>
          <cell r="I1620" t="str">
            <v>531.619.0403</v>
          </cell>
          <cell r="J1620"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0">
            <v>53100889</v>
          </cell>
          <cell r="O1620" t="str">
            <v>Monitor de signos vitales</v>
          </cell>
          <cell r="S1620" t="str">
            <v>CNI</v>
          </cell>
          <cell r="T1620" t="str">
            <v>MONIT-5316190403</v>
          </cell>
          <cell r="U1620" t="str">
            <v>0007</v>
          </cell>
          <cell r="V1620" t="str">
            <v>Monitor: 15" mínimo
Pantalla táctil: No
Curvas simultáneas: Al menos 8
Despliegue de derivaciones: 12
Detección de arritmias: Al menos 5
Capnografía: Si
Segmento ST: Monitoreo numérico y gráfico en mapa circular multieje
Etiquetado de temperaturas: No
Modificar límites alarmas: No</v>
          </cell>
          <cell r="AB1620" t="str">
            <v>QRO</v>
          </cell>
        </row>
        <row r="1621">
          <cell r="B1621" t="str">
            <v>MONIT-5316190403-0008</v>
          </cell>
          <cell r="C1621" t="str">
            <v>SI</v>
          </cell>
          <cell r="D1621">
            <v>1</v>
          </cell>
          <cell r="E1621" t="str">
            <v>MONITOR DE SIGNOS VITALES BASICO (CON BASE Y PEDESTAL)</v>
          </cell>
          <cell r="G1621" t="str">
            <v>EQUIPO MÉDICO</v>
          </cell>
          <cell r="H1621" t="str">
            <v>EQUIPO</v>
          </cell>
          <cell r="I1621" t="str">
            <v>531.619.0403</v>
          </cell>
          <cell r="J1621"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1">
            <v>53100889</v>
          </cell>
          <cell r="O1621" t="str">
            <v>Monitor de signos vitales</v>
          </cell>
          <cell r="S1621" t="str">
            <v>CNI</v>
          </cell>
          <cell r="T1621" t="str">
            <v>MONIT-5316190403</v>
          </cell>
          <cell r="U1621" t="str">
            <v>0008</v>
          </cell>
          <cell r="V1621" t="str">
            <v>Monitor: 12" mínimo
Curvas simultáneas: Al menos 8
Despliegue de derivaciones: 7
Detección de arritmias: Al menos 14
Capnografía: No
Modificar límites alarmas: No</v>
          </cell>
          <cell r="AB1621" t="str">
            <v>QRO</v>
          </cell>
        </row>
        <row r="1622">
          <cell r="B1622" t="str">
            <v>MONIT-5316190403-0009</v>
          </cell>
          <cell r="C1622" t="str">
            <v>SI</v>
          </cell>
          <cell r="D1622">
            <v>1</v>
          </cell>
          <cell r="E1622" t="str">
            <v>MONITOR DE SIGNOS VITALES AVANZADO</v>
          </cell>
          <cell r="G1622" t="str">
            <v>EQUIPO MÉDICO</v>
          </cell>
          <cell r="H1622" t="str">
            <v>EQUIPO</v>
          </cell>
          <cell r="I1622" t="str">
            <v>531.619.0403</v>
          </cell>
          <cell r="J1622"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2">
            <v>53100889</v>
          </cell>
          <cell r="O1622" t="str">
            <v>Monitor de signos vitales</v>
          </cell>
          <cell r="S1622" t="str">
            <v>CNI</v>
          </cell>
          <cell r="T1622" t="str">
            <v>MONIT-5316190403</v>
          </cell>
          <cell r="U1622" t="str">
            <v>0009</v>
          </cell>
          <cell r="V1622" t="str">
            <v>Monitor: 15" mínimo
Curvas simultáneas: Al menos 12
Despliegue de derivaciones: 12
Detección de arritmias: Al menos 10
Capnografía: Si
Segmento ST: Monitoreo numérico y gráfico en mapa circular multieje
Modificar límites alarmas: No</v>
          </cell>
          <cell r="AB1622" t="str">
            <v>QRO</v>
          </cell>
        </row>
        <row r="1623">
          <cell r="B1623" t="str">
            <v>MONIT-5316190403-0010</v>
          </cell>
          <cell r="C1623" t="str">
            <v>SI</v>
          </cell>
          <cell r="D1623">
            <v>1</v>
          </cell>
          <cell r="E1623" t="str">
            <v>MONITOR DE SIGNOS VITALES AVANZADO</v>
          </cell>
          <cell r="G1623" t="str">
            <v>EQUIPO MÉDICO</v>
          </cell>
          <cell r="H1623" t="str">
            <v>EQUIPO</v>
          </cell>
          <cell r="I1623" t="str">
            <v>531.619.0403</v>
          </cell>
          <cell r="J1623"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3">
            <v>53100889</v>
          </cell>
          <cell r="O1623" t="str">
            <v>Monitor de signos vitales</v>
          </cell>
          <cell r="S1623" t="str">
            <v>CNI</v>
          </cell>
          <cell r="T1623" t="str">
            <v>MONIT-5316190403</v>
          </cell>
          <cell r="U1623" t="str">
            <v>0010</v>
          </cell>
          <cell r="V1623" t="str">
            <v>Monitor: 15" mínimo
Curvas simultáneas: Al menos 12
Despliegue de derivaciones: 12
Detección de arritmias: Al menos 10
Capnografía: Si
Segmento ST: Monitoreo numérico y gráfico en mapa circular multieje
Modificar límites alarmas: No</v>
          </cell>
          <cell r="AB1623" t="str">
            <v>SLP</v>
          </cell>
        </row>
        <row r="1624">
          <cell r="B1624" t="str">
            <v>MONIT-5316190403-0011</v>
          </cell>
          <cell r="C1624" t="str">
            <v>SI</v>
          </cell>
          <cell r="D1624">
            <v>1</v>
          </cell>
          <cell r="E1624" t="str">
            <v>MONITOR DE SIGNOS VITALES INTERMEDIO</v>
          </cell>
          <cell r="G1624" t="str">
            <v>EQUIPO MÉDICO</v>
          </cell>
          <cell r="H1624" t="str">
            <v>EQUIPO</v>
          </cell>
          <cell r="I1624" t="str">
            <v>531.619.0403</v>
          </cell>
          <cell r="J1624"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4">
            <v>53100889</v>
          </cell>
          <cell r="O1624" t="str">
            <v>Monitor de signos vitales</v>
          </cell>
          <cell r="S1624" t="str">
            <v>CNI</v>
          </cell>
          <cell r="T1624" t="str">
            <v>MONIT-5316190403</v>
          </cell>
          <cell r="U1624" t="str">
            <v>0011</v>
          </cell>
          <cell r="V1624" t="str">
            <v>Monitor: 15" mínimo
Curvas simultáneas: Al menos 12
Despliegue de derivaciones: 12
Detección de arritmias: Al menos 10
Capnografía: Si
Segmento ST: Monitoreo numérico y gráfico en mapa circular multieje
Modificar límites alarmas: No</v>
          </cell>
          <cell r="AB1624" t="str">
            <v>SLP</v>
          </cell>
        </row>
        <row r="1625">
          <cell r="B1625" t="str">
            <v>MONIT-5316190403-0012</v>
          </cell>
          <cell r="C1625" t="str">
            <v>SI</v>
          </cell>
          <cell r="D1625">
            <v>1</v>
          </cell>
          <cell r="E1625" t="str">
            <v>MONITOR DE SIGNOS VITALES BASICO (CON BASE Y PEDESTAL)</v>
          </cell>
          <cell r="G1625" t="str">
            <v>EQUIPO MÉDICO</v>
          </cell>
          <cell r="H1625" t="str">
            <v>EQUIPO</v>
          </cell>
          <cell r="I1625" t="str">
            <v>531.619.0403</v>
          </cell>
          <cell r="J1625"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5">
            <v>53100889</v>
          </cell>
          <cell r="O1625" t="str">
            <v>Monitor de signos vitales</v>
          </cell>
          <cell r="S1625" t="str">
            <v>CNI</v>
          </cell>
          <cell r="T1625" t="str">
            <v>MONIT-5316190403</v>
          </cell>
          <cell r="U1625" t="str">
            <v>0012</v>
          </cell>
          <cell r="V1625" t="str">
            <v>Monitor: 15" mínimo 
Curvas simultáneas: Al menos 12
Despliegue de derivaciones: 12
Detección de arritmias: Al menos 10
Capnografía: Si
Segmento ST: Monitoreo numérico y gráfico en mapa circular multieje
Modificar límites alarmas: No</v>
          </cell>
          <cell r="AB1625" t="str">
            <v>SLP</v>
          </cell>
        </row>
        <row r="1626">
          <cell r="B1626" t="str">
            <v>MONIT-5316190403-0013</v>
          </cell>
          <cell r="C1626" t="str">
            <v>TEX</v>
          </cell>
          <cell r="D1626">
            <v>1</v>
          </cell>
          <cell r="E1626" t="str">
            <v>MONITOR DE SIGNOS VITALES AVANZADO</v>
          </cell>
          <cell r="F1626" t="str">
            <v>Monitor de signos vitales avanzado. Monitor modular con pantalla de 15 pulgadas como mínimo.</v>
          </cell>
          <cell r="G1626" t="str">
            <v>EQUIPO MÉDICO</v>
          </cell>
          <cell r="H1626" t="str">
            <v>EQUIPO</v>
          </cell>
          <cell r="I1626" t="str">
            <v>531.619.0403</v>
          </cell>
          <cell r="J1626"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6">
            <v>53100889</v>
          </cell>
          <cell r="O1626" t="str">
            <v>Monitor de signos vitales</v>
          </cell>
          <cell r="S1626" t="str">
            <v>CNI</v>
          </cell>
          <cell r="T1626" t="str">
            <v>MONIT-5316190403</v>
          </cell>
          <cell r="U1626" t="str">
            <v>0013</v>
          </cell>
          <cell r="V1626" t="str">
            <v>Monitor: 15" mínimo
Curvas simultáneas: Al menos 8
Despliegue de derivaciones: 12
Monitoreo y despliegue del segmento ST: Al menos 3 canales simultáneos
Detección de arritmias: Al menos 10
Capnografía: Si</v>
          </cell>
          <cell r="AB1626" t="str">
            <v>TEX</v>
          </cell>
        </row>
        <row r="1627">
          <cell r="B1627" t="str">
            <v>MONIT-5316190403-0014</v>
          </cell>
          <cell r="C1627" t="str">
            <v>TEX</v>
          </cell>
          <cell r="D1627">
            <v>1</v>
          </cell>
          <cell r="E1627" t="str">
            <v>MONITOR DE SIGNOS VITALES BASICO (CON BASE Y PEDESTAL)</v>
          </cell>
          <cell r="F1627" t="str">
            <v>Monitor de signos vitales básico con base y pedestal. Salida analógica de ECG o sincronía para desfibrilación, pantalla a color tecnología LCD TFT o tecnología superior, protección contra descarga de desfibrilador. Presión no invasiva (sistólica, diastólica y media). Con diseño que permita al equipo ser usado como monitor de transporte y monitor de cabecera.</v>
          </cell>
          <cell r="G1627" t="str">
            <v>EQUIPO MÉDICO</v>
          </cell>
          <cell r="H1627" t="str">
            <v>EQUIPO</v>
          </cell>
          <cell r="I1627" t="str">
            <v>531.619.0403</v>
          </cell>
          <cell r="J1627"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7">
            <v>53100889</v>
          </cell>
          <cell r="O1627" t="str">
            <v>Monitor de signos vitales</v>
          </cell>
          <cell r="S1627" t="str">
            <v>CNI</v>
          </cell>
          <cell r="T1627" t="str">
            <v>MONIT-5316190403</v>
          </cell>
          <cell r="U1627" t="str">
            <v>0014</v>
          </cell>
          <cell r="V1627" t="str">
            <v>Monitor: 10" mínimo 
Curvas simultáneas: Al menos 4
Despliegue de derivaciones: 2
Detección de arritmias: Taquicardia ventricular, asistolia y fibrilación ventricular
Modificar límites alarmas: Sí</v>
          </cell>
          <cell r="AB1627" t="str">
            <v>TEX</v>
          </cell>
        </row>
        <row r="1628">
          <cell r="B1628" t="str">
            <v>MONIT-5316190403-0015</v>
          </cell>
          <cell r="C1628" t="str">
            <v>TEX</v>
          </cell>
          <cell r="D1628">
            <v>1</v>
          </cell>
          <cell r="E1628" t="str">
            <v xml:space="preserve">MONITOR DE SIGNOS VITALES BASICO NEONATAL </v>
          </cell>
          <cell r="F1628" t="str">
            <v xml:space="preserve">Monitor de signos vitales básico neonatal. Monitor configurado o modular con pantalla de 10 pulgadas como mínimo. Salida analógica de ECG o sincronía para desfibrilación. ECG, que permita el despliegue simultáneo de al menos 2 curvas a elegir de entre 3 derivaciones o más. Tendencias gráficas y numéricas de 24 horas como mínimo de todos los parámetros, seleccionables por el usuario. </v>
          </cell>
          <cell r="G1628" t="str">
            <v>EQUIPO MÉDICO</v>
          </cell>
          <cell r="H1628" t="str">
            <v>EQUIPO</v>
          </cell>
          <cell r="I1628" t="str">
            <v>531.619.0403</v>
          </cell>
          <cell r="J1628"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28">
            <v>53100889</v>
          </cell>
          <cell r="O1628" t="str">
            <v>Monitor de signos vitales</v>
          </cell>
          <cell r="S1628" t="str">
            <v>CNI</v>
          </cell>
          <cell r="T1628" t="str">
            <v>MONIT-5316190403</v>
          </cell>
          <cell r="U1628" t="str">
            <v>0015</v>
          </cell>
          <cell r="V1628" t="str">
            <v>Monitor: 10" mínimo 
Curvas simultáneas: Al menos 4
Despliegue de derivaciones: 2
Tendencias gráficas y numéricas
Detección de arritmias: básicas
Modificar límites alarmas: Sí</v>
          </cell>
          <cell r="AB1628" t="str">
            <v>TEX</v>
          </cell>
        </row>
        <row r="1629">
          <cell r="B1629" t="str">
            <v>MONIT-5316190403-0016</v>
          </cell>
          <cell r="C1629" t="str">
            <v>SI</v>
          </cell>
          <cell r="E1629" t="str">
            <v>MONITOR DE SIGNOS VITALES PARA MAQUINA DE ANESTESIA</v>
          </cell>
          <cell r="G1629" t="str">
            <v>EQUIPO MÉDICO</v>
          </cell>
          <cell r="S1629" t="str">
            <v>CNI</v>
          </cell>
          <cell r="T1629" t="str">
            <v>MONIT-5316190403</v>
          </cell>
          <cell r="U1629" t="str">
            <v>0016</v>
          </cell>
          <cell r="AB1629" t="str">
            <v>CAMP-HGE</v>
          </cell>
        </row>
        <row r="1630">
          <cell r="B1630" t="str">
            <v>MONIT-5316190403-0017</v>
          </cell>
          <cell r="C1630" t="str">
            <v>SI</v>
          </cell>
          <cell r="E1630" t="str">
            <v>MONITOR DE SIGNOS VITALES INTERMEDIO</v>
          </cell>
          <cell r="G1630" t="str">
            <v>EQUIPO MÉDICO</v>
          </cell>
          <cell r="I1630" t="str">
            <v>531.619.0411</v>
          </cell>
          <cell r="N1630">
            <v>53100889</v>
          </cell>
          <cell r="S1630" t="str">
            <v>CNI</v>
          </cell>
          <cell r="T1630" t="str">
            <v>MONIT-5316190403</v>
          </cell>
          <cell r="U1630" t="str">
            <v>0017</v>
          </cell>
          <cell r="AB1630" t="str">
            <v>INR</v>
          </cell>
        </row>
        <row r="1631">
          <cell r="B1631" t="str">
            <v>MONIT-5316190403-0018</v>
          </cell>
          <cell r="C1631" t="str">
            <v>SI</v>
          </cell>
          <cell r="E1631" t="str">
            <v>MONITOR DE SIGNOS VITALES BASICO (CON BASE Y PEDESTAL)</v>
          </cell>
          <cell r="G1631" t="str">
            <v>EQUIPO MÉDICO</v>
          </cell>
          <cell r="I1631" t="str">
            <v>531.619.0403</v>
          </cell>
          <cell r="N1631">
            <v>53100889</v>
          </cell>
          <cell r="S1631" t="str">
            <v>CNI</v>
          </cell>
          <cell r="T1631" t="str">
            <v>MONIT-5316190403</v>
          </cell>
          <cell r="U1631" t="str">
            <v>0018</v>
          </cell>
          <cell r="AB1631" t="str">
            <v>INR</v>
          </cell>
        </row>
        <row r="1632">
          <cell r="B1632" t="str">
            <v>MONIT-5316190403-0019</v>
          </cell>
          <cell r="C1632" t="str">
            <v>SI</v>
          </cell>
          <cell r="E1632" t="str">
            <v>MONITOR DE SIGNOS VITALES INTERMEDIO</v>
          </cell>
          <cell r="G1632" t="str">
            <v>EQUIPO MÉDICO</v>
          </cell>
          <cell r="I1632" t="str">
            <v>531.619.0411</v>
          </cell>
          <cell r="N1632">
            <v>53100889</v>
          </cell>
          <cell r="S1632" t="str">
            <v>CNI</v>
          </cell>
          <cell r="T1632" t="str">
            <v>MONIT-5316190403</v>
          </cell>
          <cell r="U1632" t="str">
            <v>0019</v>
          </cell>
          <cell r="AB1632" t="str">
            <v>INR</v>
          </cell>
        </row>
        <row r="1633">
          <cell r="B1633" t="str">
            <v>MONIT-5316190403-0995</v>
          </cell>
          <cell r="C1633" t="str">
            <v>IMSS</v>
          </cell>
          <cell r="D1633">
            <v>1</v>
          </cell>
          <cell r="E1633" t="str">
            <v xml:space="preserve">MONITOR DE SIGNOS VITALES. (DE TERAPIA INTENSIVA). </v>
          </cell>
          <cell r="F1633" t="str">
            <v>Monitor de signos vitales. (de terapia intensiva). 
Accesorios: Sí
Consumibles: Sí
Refacciones: Según marca y modelo
Instalación: Por personal calificado
Manuales: Sí
Capacitación: Sí
Garantía: 24 meses
Mantenimiento: Sí</v>
          </cell>
          <cell r="G1633" t="str">
            <v>EQUIPO MÉDICO</v>
          </cell>
          <cell r="H1633" t="str">
            <v>EQUIPO</v>
          </cell>
          <cell r="I1633" t="str">
            <v>531.619.0403</v>
          </cell>
          <cell r="J1633"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33">
            <v>53100889</v>
          </cell>
          <cell r="O1633" t="str">
            <v>Monitor de signos vitales</v>
          </cell>
          <cell r="S1633" t="str">
            <v>CNI</v>
          </cell>
          <cell r="T1633" t="str">
            <v>MONIT-5316190403</v>
          </cell>
          <cell r="U1633" t="str">
            <v>0995</v>
          </cell>
          <cell r="V1633" t="str">
            <v>Monitor: 15"
Curvas simultáneas: &gt;=8
Despliegue de derivaciones: 12
Detección de arritmias: &gt;=5
Capnografía: Sí
Modificar límites alarmas: Sí</v>
          </cell>
          <cell r="AB1633" t="str">
            <v>TLAX IMSS</v>
          </cell>
        </row>
        <row r="1634">
          <cell r="B1634" t="str">
            <v>MONIT-5316190403-0996</v>
          </cell>
          <cell r="C1634" t="str">
            <v>IMSS</v>
          </cell>
          <cell r="D1634">
            <v>1</v>
          </cell>
          <cell r="E1634" t="str">
            <v>MONITOR DE SIGNOS VITALES. EQUIPO QUE REGISTRA EN PANTALLA LOS SIGNOS VITALES DEL PACIENTE</v>
          </cell>
          <cell r="F1634" t="str">
            <v>Monitor con pantalla de 12 a 15 pulgadas para presentación de curvas. 
Accesorios: Sí
Consumibles: Sí
Refacciones: Según marca y modelo
Instalación: Por personal calificado
Manuales: Sí
Capacitación: Sí
Garantía: 24 meses
Mantenimiento: Sí</v>
          </cell>
          <cell r="G1634" t="str">
            <v>EQUIPO MÉDICO</v>
          </cell>
          <cell r="H1634" t="str">
            <v>EQUIPO</v>
          </cell>
          <cell r="I1634" t="str">
            <v>531.619.0403</v>
          </cell>
          <cell r="J1634"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34">
            <v>53100889</v>
          </cell>
          <cell r="O1634" t="str">
            <v>Monitor de signos vitales</v>
          </cell>
          <cell r="S1634" t="str">
            <v>CNI</v>
          </cell>
          <cell r="T1634" t="str">
            <v>MONIT-5316190403</v>
          </cell>
          <cell r="U1634" t="str">
            <v>0996</v>
          </cell>
          <cell r="V1634" t="str">
            <v>Monitor: 12-15"
Curvas simultáneas: &gt;=8
Despliegue de derivaciones: 12
Detección de arritmias: &gt;=10
Capnografía: Sí
Modificar límites alarmas: Sí</v>
          </cell>
          <cell r="AB1634" t="str">
            <v>TLAX IMSS</v>
          </cell>
        </row>
        <row r="1635">
          <cell r="B1635" t="str">
            <v>MONIT-5316190403-0997</v>
          </cell>
          <cell r="C1635" t="str">
            <v>IMSS</v>
          </cell>
          <cell r="D1635">
            <v>1</v>
          </cell>
          <cell r="E1635" t="str">
            <v>MONITOR DE SIGNOS VITALES AVANZADO</v>
          </cell>
          <cell r="G1635" t="str">
            <v>EQUIPO MÉDICO</v>
          </cell>
          <cell r="H1635" t="str">
            <v>EQUIPO</v>
          </cell>
          <cell r="I1635" t="str">
            <v>531.619.0403</v>
          </cell>
          <cell r="J1635"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35">
            <v>53100889</v>
          </cell>
          <cell r="O1635" t="str">
            <v>Monitor de signos vitales</v>
          </cell>
          <cell r="R1635" t="str">
            <v>531.619.0403</v>
          </cell>
          <cell r="S1635" t="str">
            <v>CNI</v>
          </cell>
          <cell r="T1635" t="str">
            <v>MONIT-5316190403</v>
          </cell>
          <cell r="U1635" t="str">
            <v>0997</v>
          </cell>
          <cell r="V1635" t="str">
            <v>Refacciones: No</v>
          </cell>
          <cell r="AB1635" t="str">
            <v>NAY IMSS</v>
          </cell>
        </row>
        <row r="1636">
          <cell r="B1636" t="str">
            <v>MONIT-5316190403-0998</v>
          </cell>
          <cell r="C1636" t="str">
            <v>IMSS</v>
          </cell>
          <cell r="D1636">
            <v>1</v>
          </cell>
          <cell r="E1636" t="str">
            <v>MONITOR DE SIGNOS VITALES INTERMEDIO</v>
          </cell>
          <cell r="G1636" t="str">
            <v>EQUIPO MÉDICO</v>
          </cell>
          <cell r="H1636" t="str">
            <v>EQUIPO</v>
          </cell>
          <cell r="I1636" t="str">
            <v>531.619.0403</v>
          </cell>
          <cell r="J1636"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36">
            <v>53100889</v>
          </cell>
          <cell r="O1636" t="str">
            <v>Monitor de signos vitales</v>
          </cell>
          <cell r="R1636" t="str">
            <v>531.619.0403</v>
          </cell>
          <cell r="S1636" t="str">
            <v>CNI</v>
          </cell>
          <cell r="T1636" t="str">
            <v>MONIT-5316190403</v>
          </cell>
          <cell r="U1636" t="str">
            <v>0998</v>
          </cell>
          <cell r="V1636" t="str">
            <v xml:space="preserve">Refacciones: No </v>
          </cell>
          <cell r="AB1636" t="str">
            <v>NAY IMSS</v>
          </cell>
        </row>
        <row r="1637">
          <cell r="B1637" t="str">
            <v>MONIT-5316190403-0999</v>
          </cell>
          <cell r="C1637" t="str">
            <v>IMSS</v>
          </cell>
          <cell r="D1637">
            <v>1</v>
          </cell>
          <cell r="E1637" t="str">
            <v>MONITOR DE SIGNOS VITALES BASICO</v>
          </cell>
          <cell r="G1637" t="str">
            <v>EQUIPO MÉDICO</v>
          </cell>
          <cell r="H1637" t="str">
            <v>EQUIPO</v>
          </cell>
          <cell r="I1637" t="str">
            <v>531.619.0403</v>
          </cell>
          <cell r="J1637"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37">
            <v>53100889</v>
          </cell>
          <cell r="O1637" t="str">
            <v>Monitor de signos vitales</v>
          </cell>
          <cell r="R1637" t="str">
            <v>531.619.0403</v>
          </cell>
          <cell r="S1637" t="str">
            <v>CNI</v>
          </cell>
          <cell r="T1637" t="str">
            <v>MONIT-5316190403</v>
          </cell>
          <cell r="U1637" t="str">
            <v>0999</v>
          </cell>
          <cell r="V1637" t="str">
            <v>Refacciones: No 
Alimentación: 110-120V AC 60 Hz</v>
          </cell>
          <cell r="AB1637" t="str">
            <v>NAY IMSS</v>
          </cell>
        </row>
        <row r="1638">
          <cell r="B1638" t="str">
            <v>MONIT-5316190403-A001</v>
          </cell>
          <cell r="C1638" t="str">
            <v>JA</v>
          </cell>
          <cell r="E1638" t="str">
            <v>MONITOR DE SIGNOS VITALES BASICO (CON BASE Y PEDESTAL)</v>
          </cell>
          <cell r="G1638" t="str">
            <v>EQUIPO MÉDICO</v>
          </cell>
          <cell r="H1638" t="str">
            <v>PIEZA</v>
          </cell>
          <cell r="I1638" t="str">
            <v>531.619.0403</v>
          </cell>
          <cell r="S1638" t="str">
            <v>CNI</v>
          </cell>
          <cell r="T1638" t="str">
            <v>MONIT-5316190403</v>
          </cell>
          <cell r="U1638" t="str">
            <v>A001</v>
          </cell>
          <cell r="AB1638" t="str">
            <v>CAMP-CAND-JunAcla 1V</v>
          </cell>
        </row>
        <row r="1639">
          <cell r="B1639" t="str">
            <v>MONIT-5316190403-A003</v>
          </cell>
          <cell r="C1639" t="str">
            <v>JA</v>
          </cell>
          <cell r="E1639" t="str">
            <v>MONITOR DE SIGNOS VITALES AVANZADO</v>
          </cell>
          <cell r="F1639" t="str">
            <v>Monitor con pantalla de 15 pulgadas como mínimo, preconfigurado o modular</v>
          </cell>
          <cell r="G1639" t="str">
            <v>EQUIPO MÉDICO</v>
          </cell>
          <cell r="H1639" t="str">
            <v>PIEZA</v>
          </cell>
          <cell r="I1639" t="str">
            <v>531.619.0403</v>
          </cell>
          <cell r="J1639"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S1639" t="str">
            <v>CNI</v>
          </cell>
          <cell r="T1639" t="str">
            <v>MONIT-5316190403</v>
          </cell>
          <cell r="U1639" t="str">
            <v>A003</v>
          </cell>
          <cell r="AB1639" t="str">
            <v>TAB-AE-UNEME-JunAcla-2V</v>
          </cell>
        </row>
        <row r="1640">
          <cell r="B1640" t="str">
            <v>MONIT-5316190403-A004</v>
          </cell>
          <cell r="C1640" t="str">
            <v>JA</v>
          </cell>
          <cell r="E1640" t="str">
            <v>MONITOR DE SIGNOS VITALES BASICO (CON BASE Y PEDESTAL)</v>
          </cell>
          <cell r="F1640" t="str">
            <v>Monitor de 12 pulgadas como mínimo</v>
          </cell>
          <cell r="G1640" t="str">
            <v>EQUIPO MÉDICO</v>
          </cell>
          <cell r="H1640" t="str">
            <v>EQUIPO</v>
          </cell>
          <cell r="I1640" t="str">
            <v>531.619.0403</v>
          </cell>
          <cell r="J1640"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40">
            <v>53100889</v>
          </cell>
          <cell r="O1640" t="str">
            <v>Monitor de signos vitales</v>
          </cell>
          <cell r="R1640" t="str">
            <v>531.619.0403</v>
          </cell>
          <cell r="S1640" t="str">
            <v>CNI</v>
          </cell>
          <cell r="T1640" t="str">
            <v>MONIT-5316190403</v>
          </cell>
          <cell r="U1640" t="str">
            <v>A004</v>
          </cell>
          <cell r="AB1640" t="str">
            <v>TAB HCG-JunAcla</v>
          </cell>
        </row>
        <row r="1641">
          <cell r="B1641" t="str">
            <v>MONIT-5316190403-A007</v>
          </cell>
          <cell r="C1641" t="str">
            <v>JA</v>
          </cell>
          <cell r="E1641" t="str">
            <v>MONITOR DE SIGNOS VITALES INTERMEDIO</v>
          </cell>
          <cell r="G1641" t="str">
            <v>EQUIPO MÉDICO</v>
          </cell>
          <cell r="H1641" t="str">
            <v>EQUIPO</v>
          </cell>
          <cell r="I1641" t="str">
            <v>531.619.0403</v>
          </cell>
          <cell r="N1641">
            <v>53100889</v>
          </cell>
          <cell r="S1641" t="str">
            <v>CNI</v>
          </cell>
          <cell r="T1641" t="str">
            <v>MONIT-5316190403</v>
          </cell>
          <cell r="U1641" t="str">
            <v>A007</v>
          </cell>
          <cell r="AB1641" t="str">
            <v>QRO-JunAcla</v>
          </cell>
        </row>
        <row r="1642">
          <cell r="B1642" t="str">
            <v>MONIT-5316190403-A008</v>
          </cell>
          <cell r="C1642" t="str">
            <v>JA</v>
          </cell>
          <cell r="E1642" t="str">
            <v>MONITOR DE SIGNOS VITALES BASICO (CON BASE Y PEDESTAL)</v>
          </cell>
          <cell r="G1642" t="str">
            <v>EQUIPO MÉDICO</v>
          </cell>
          <cell r="H1642" t="str">
            <v>EQUIPO</v>
          </cell>
          <cell r="I1642" t="str">
            <v>531.619.0403</v>
          </cell>
          <cell r="N1642">
            <v>53100889</v>
          </cell>
          <cell r="S1642" t="str">
            <v>CNI</v>
          </cell>
          <cell r="T1642" t="str">
            <v>MONIT-5316190403</v>
          </cell>
          <cell r="U1642" t="str">
            <v>A008</v>
          </cell>
          <cell r="AB1642" t="str">
            <v>QRO-JunAcla</v>
          </cell>
        </row>
        <row r="1643">
          <cell r="B1643" t="str">
            <v>MONIT-5316190403-A009</v>
          </cell>
          <cell r="C1643" t="str">
            <v>JA</v>
          </cell>
          <cell r="E1643" t="str">
            <v>MONITOR DE SIGNOS VITALES AVANZADO</v>
          </cell>
          <cell r="G1643" t="str">
            <v>EQUIPO MÉDICO</v>
          </cell>
          <cell r="H1643" t="str">
            <v>EQUIPO</v>
          </cell>
          <cell r="I1643" t="str">
            <v>531.619.0403</v>
          </cell>
          <cell r="N1643">
            <v>53100889</v>
          </cell>
          <cell r="S1643" t="str">
            <v>CNI</v>
          </cell>
          <cell r="T1643" t="str">
            <v>MONIT-5316190403</v>
          </cell>
          <cell r="U1643" t="str">
            <v>A009</v>
          </cell>
          <cell r="AB1643" t="str">
            <v>QRO-JunAcla</v>
          </cell>
        </row>
        <row r="1644">
          <cell r="B1644" t="str">
            <v>MONIT-5316190403-A010</v>
          </cell>
          <cell r="C1644" t="str">
            <v>JA</v>
          </cell>
          <cell r="E1644" t="str">
            <v>Monitor de signos vitales (avanzado)</v>
          </cell>
          <cell r="G1644" t="str">
            <v>EQUIPO MÉDICO</v>
          </cell>
          <cell r="H1644" t="str">
            <v>EQUIPO</v>
          </cell>
          <cell r="I1644" t="str">
            <v>531.619.0403</v>
          </cell>
          <cell r="J1644"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44">
            <v>53100889</v>
          </cell>
          <cell r="O1644" t="str">
            <v>Monitor de signos vitales</v>
          </cell>
          <cell r="S1644" t="str">
            <v>CNI</v>
          </cell>
          <cell r="T1644" t="str">
            <v>MONIT-5316190403</v>
          </cell>
          <cell r="U1644" t="str">
            <v>A010</v>
          </cell>
          <cell r="AB1644" t="str">
            <v>SLP-JunAcla</v>
          </cell>
        </row>
        <row r="1645">
          <cell r="B1645" t="str">
            <v>MONIT-5316190403-A011</v>
          </cell>
          <cell r="C1645" t="str">
            <v>JA</v>
          </cell>
          <cell r="E1645" t="str">
            <v>MONITOR DE SIGNOS VITALES INTERMEDIO</v>
          </cell>
          <cell r="G1645" t="str">
            <v>EQUIPO MÉDICO</v>
          </cell>
          <cell r="H1645" t="str">
            <v>EQUIPO</v>
          </cell>
          <cell r="I1645" t="str">
            <v>531.619.0403</v>
          </cell>
          <cell r="J1645"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45">
            <v>53100889</v>
          </cell>
          <cell r="O1645" t="str">
            <v>Monitor de signos vitales</v>
          </cell>
          <cell r="S1645" t="str">
            <v>CNI</v>
          </cell>
          <cell r="T1645" t="str">
            <v>MONIT-5316190403</v>
          </cell>
          <cell r="U1645" t="str">
            <v>A011</v>
          </cell>
          <cell r="AB1645" t="str">
            <v>SLP-JunAcla</v>
          </cell>
        </row>
        <row r="1646">
          <cell r="B1646" t="str">
            <v>MONIT-5316190403-A012</v>
          </cell>
          <cell r="C1646" t="str">
            <v>JA</v>
          </cell>
          <cell r="E1646" t="str">
            <v>MONITOR DE SIGNOS VITALES BASICO (CON BASE Y PEDESTAL)</v>
          </cell>
          <cell r="G1646" t="str">
            <v>EQUIPO MÉDICO</v>
          </cell>
          <cell r="H1646" t="str">
            <v>EQUIPO</v>
          </cell>
          <cell r="I1646" t="str">
            <v>531.619.0403</v>
          </cell>
          <cell r="J1646"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N1646">
            <v>53100889</v>
          </cell>
          <cell r="O1646" t="str">
            <v>Monitor de signos vitales</v>
          </cell>
          <cell r="S1646" t="str">
            <v>CNI</v>
          </cell>
          <cell r="T1646" t="str">
            <v>MONIT-5316190403</v>
          </cell>
          <cell r="U1646" t="str">
            <v>A012</v>
          </cell>
          <cell r="AB1646" t="str">
            <v>SLP-JunAcla</v>
          </cell>
        </row>
        <row r="1647">
          <cell r="B1647" t="str">
            <v>MONIT-5316190403-A016</v>
          </cell>
          <cell r="C1647" t="str">
            <v>JA</v>
          </cell>
          <cell r="E1647" t="str">
            <v>MONITOR DE SIGNOS VITALES PARA MAQUINA DE ANESTESIA</v>
          </cell>
          <cell r="G1647" t="str">
            <v>EQUIPO MÉDICO</v>
          </cell>
          <cell r="H1647" t="str">
            <v>PIEZA</v>
          </cell>
          <cell r="I1647" t="str">
            <v>531.619.0403</v>
          </cell>
          <cell r="S1647" t="str">
            <v>CNI</v>
          </cell>
          <cell r="T1647" t="str">
            <v>MONIT-5316190403</v>
          </cell>
          <cell r="U1647" t="str">
            <v>A016</v>
          </cell>
          <cell r="AB1647" t="str">
            <v>CAMP-ESCAR-JunAcla 1V</v>
          </cell>
        </row>
        <row r="1648">
          <cell r="B1648" t="str">
            <v>MONIT-5316190403-A997</v>
          </cell>
          <cell r="C1648" t="str">
            <v>JA</v>
          </cell>
          <cell r="E1648" t="str">
            <v>MONITOR DE SIGNOS VITALES AVANZADO</v>
          </cell>
          <cell r="F1648" t="str">
            <v>Monitor de signos vitales avanzado</v>
          </cell>
          <cell r="G1648" t="str">
            <v>EQUIPO MÉDICO</v>
          </cell>
          <cell r="H1648" t="str">
            <v>PIEZA</v>
          </cell>
          <cell r="I1648" t="str">
            <v>531.619.0403</v>
          </cell>
          <cell r="J1648"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S1648" t="str">
            <v>CNI</v>
          </cell>
          <cell r="T1648" t="str">
            <v>MONIT-5316190403</v>
          </cell>
          <cell r="U1648" t="str">
            <v>A997</v>
          </cell>
          <cell r="AB1648" t="str">
            <v>TLAX 2 NIV-JunAcla</v>
          </cell>
        </row>
        <row r="1649">
          <cell r="B1649" t="str">
            <v>MONIT-5316190403-A999</v>
          </cell>
          <cell r="C1649" t="str">
            <v>JA</v>
          </cell>
          <cell r="E1649" t="str">
            <v>MONITOR DE SIGNOS VITALES BASICO</v>
          </cell>
          <cell r="F1649" t="str">
            <v>Monitor de signos vitales basico</v>
          </cell>
          <cell r="G1649" t="str">
            <v>EQUIPO MÉDICO</v>
          </cell>
          <cell r="H1649" t="str">
            <v>PIEZA</v>
          </cell>
          <cell r="I1649" t="str">
            <v>531.619.0403</v>
          </cell>
          <cell r="J1649"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S1649" t="str">
            <v>CNI</v>
          </cell>
          <cell r="T1649" t="str">
            <v>MONIT-5316190403</v>
          </cell>
          <cell r="U1649" t="str">
            <v>A999</v>
          </cell>
          <cell r="AB1649" t="str">
            <v>TLAX 2 NIV-JunAcla</v>
          </cell>
        </row>
        <row r="1650">
          <cell r="B1650" t="str">
            <v>MONIT-5316190403-B001</v>
          </cell>
          <cell r="C1650" t="str">
            <v>JA</v>
          </cell>
          <cell r="E1650" t="str">
            <v>MONITOR DE SIGNOS VITALES BASICO (CON BASE Y PEDESTAL)</v>
          </cell>
          <cell r="G1650" t="str">
            <v>EQUIPO MÉDICO</v>
          </cell>
          <cell r="H1650" t="str">
            <v>PIEZA</v>
          </cell>
          <cell r="I1650" t="str">
            <v>531.619.0403</v>
          </cell>
          <cell r="S1650" t="str">
            <v>CNI</v>
          </cell>
          <cell r="T1650" t="str">
            <v>MONIT-5316190403</v>
          </cell>
          <cell r="U1650" t="str">
            <v>B001</v>
          </cell>
          <cell r="AB1650" t="str">
            <v>CAMP-ESCAR-JunAcla 1V</v>
          </cell>
        </row>
        <row r="1651">
          <cell r="B1651" t="str">
            <v>MONIT-5316190403-B004</v>
          </cell>
          <cell r="C1651" t="str">
            <v>JA</v>
          </cell>
          <cell r="E1651" t="str">
            <v>MONITOR DE SIGNOS VITALES BASICO (CON BASE Y PEDESTAL)</v>
          </cell>
          <cell r="F1651" t="str">
            <v>Monitor de 12 pulgadas como mínimo, preconfigurado o modular</v>
          </cell>
          <cell r="G1651" t="str">
            <v>EQUIPO MÉDICO</v>
          </cell>
          <cell r="H1651" t="str">
            <v>PIEZA</v>
          </cell>
          <cell r="I1651" t="str">
            <v>531.619.0403</v>
          </cell>
          <cell r="J1651" t="str">
            <v>Monitor de signos vitales. Equipo invasivo y no invasivo que registra en pantalla las constantes vitales del paciente con fines diagnósticos y terapéuticos. Con las siguientes características seleccionables de acuerdo a las necesidades de las unidades médicas: monitor configurado o modular con pantalla. Con capacidad para conectarse a red de monitoreo. Pantalla para presentación de curvas fisiológicas simultáneas e información numérica para los siguientes parámetros: Electrocardiograma en derivaciones seleccionables por el usuario. Presentación de un canal de ECG mínimo en pantalla. Oximetría de pulso. Frecuencia respiratoria con despliegue de su curva. Despliegue numérico de: frecuencia cardiaca presión arterial no invasiva sistólica y diastólica. Modos para la toma de presión: Manual y automática a diferentes intervalos de tiempo. Temperatura en al menos un canal. Frecuencia de pulso. Opción de monitoreo de capnografía a futuro. Canales de presión invasiva cada uno debe medir y mostrar simultáneamente en pantalla: presión sistólica diastólica y media. Debe contar con función de etiquetado para cada canal de presión invasiva: presión arterial presión venosa central arteria pulmonar como mínimo. Con ajuste automático de escala y alarmas. Tendencias gráficas y numéricas de todos los parámetros seleccionables por el usuario. Uso para adulto y pediátrico. Con batería interna recargable con cargador integrado e indicador de bajo nivel en pantalla. Alarmas audibles y visibles con función que permita revisar y modificar los límites superior e inferior de los siguientes parámetros: saturación de oxígeno frecuencia cardiaca presión arterial no invasiva sistólica y diastólica temperatura frecuencia respiratoria y alarma de apnea presión invasiva sistólica diastólica y media. Que identifique niveles de prioridad en las alteraciones fisiológicas. Con silenciador de alarmas. Todas las funciones deben ser accesadas mediante teclas de membrana sensibles al tacto o perilla selectora en el gabinete del monitor. Teclado menús y mensajes en pantalla en español. Registrador. Diseño que permita ser usado como monitor de transporte y monitor de cabecera.</v>
          </cell>
          <cell r="S1651" t="str">
            <v>CNI</v>
          </cell>
          <cell r="T1651" t="str">
            <v>MONIT-5316190403</v>
          </cell>
          <cell r="U1651" t="str">
            <v>B004</v>
          </cell>
          <cell r="AB1651" t="str">
            <v>TAB-AE-UNEME-JunAcla-2V</v>
          </cell>
        </row>
        <row r="1652">
          <cell r="B1652" t="str">
            <v>MONIT-5316190403-B997</v>
          </cell>
          <cell r="C1652" t="str">
            <v>JA</v>
          </cell>
          <cell r="E1652" t="str">
            <v>MONITOR DE SIGNOS VITALES AVANZADO</v>
          </cell>
          <cell r="G1652" t="str">
            <v>EQUIPO MÉDICO</v>
          </cell>
          <cell r="H1652" t="str">
            <v>PIEZA</v>
          </cell>
          <cell r="I1652" t="str">
            <v>531.619.0403</v>
          </cell>
          <cell r="S1652" t="str">
            <v>CNI</v>
          </cell>
          <cell r="AB1652" t="str">
            <v>COL-I8-Jun-Acla</v>
          </cell>
        </row>
        <row r="1653">
          <cell r="B1653" t="str">
            <v>MONIT-5316190403-B999</v>
          </cell>
          <cell r="C1653" t="str">
            <v>JA</v>
          </cell>
          <cell r="E1653" t="str">
            <v>MONITOR DE SIGNOS VITALES BASICO</v>
          </cell>
          <cell r="G1653" t="str">
            <v>EQUIPO MÉDICO</v>
          </cell>
          <cell r="H1653" t="str">
            <v>PIEZA</v>
          </cell>
          <cell r="I1653" t="str">
            <v>531.619.0403</v>
          </cell>
          <cell r="S1653" t="str">
            <v>CNI</v>
          </cell>
          <cell r="AB1653" t="str">
            <v>COL-I8-Jun-Acla</v>
          </cell>
        </row>
        <row r="1654">
          <cell r="B1654" t="str">
            <v>MONIT-5316190403-C997</v>
          </cell>
          <cell r="C1654" t="str">
            <v>JA</v>
          </cell>
          <cell r="E1654" t="str">
            <v>MONITOR DE SIGNOS VITALES AVANZADO</v>
          </cell>
          <cell r="G1654" t="str">
            <v>EQUIPO MÉDICO</v>
          </cell>
          <cell r="H1654" t="str">
            <v>PIEZA</v>
          </cell>
          <cell r="I1654" t="str">
            <v>531.619.0403</v>
          </cell>
          <cell r="S1654" t="str">
            <v>CNI</v>
          </cell>
          <cell r="T1654" t="str">
            <v>MONIT-5316190403</v>
          </cell>
          <cell r="U1654" t="str">
            <v>C997</v>
          </cell>
          <cell r="AB1654" t="str">
            <v>TLAX 2 NIV-JunAcla- 2V</v>
          </cell>
        </row>
        <row r="1655">
          <cell r="B1655" t="str">
            <v>MONIT-5316190411-0001</v>
          </cell>
          <cell r="C1655" t="str">
            <v>SI</v>
          </cell>
          <cell r="D1655">
            <v>1</v>
          </cell>
          <cell r="E1655" t="str">
            <v>MONITOR DE SIGNOS VITALES PARA TRASLADO</v>
          </cell>
          <cell r="G1655" t="str">
            <v>EQUIPO MÉDICO</v>
          </cell>
          <cell r="H1655" t="str">
            <v>EQUIPO</v>
          </cell>
          <cell r="I1655" t="str">
            <v>531.619.0411</v>
          </cell>
          <cell r="J1655" t="str">
            <v>Monitor de signos vitales para el traslado del paciente. Equipo portátil no invasivo que registra en pantalla las constantes vitales del paciente con fines diagnósticos y terapéuticos. Con las siguientes características seleccionables de acuerdo a las necesidades de las unidades médicas: monitor. Con asa para transporte y sistema para sujeción a rieles laterales de camilla. Controlado por microprocesador. Para presentación simultánea de curvas fisiológicas e información numérica para los siguientes parámetros de acuerdo a las necesidades de las unidades médicas: Oximetría de pulso electrocardiograma respiración por impedancia. Despliegue numérico simultáneo de: frecuencia cardiaca presión arterial no invasiva programación de la toma de presión a diferentes intervalos de tiempo: sistólica diastólica temperatura en al menos un canal frecuencia respiratoria con presentación de su curva oximetría de pulso y frecuencia del pulso. Almacenamiento de tendencias gráficas y numéricas. Uso adulto y pediátrico. Batería interna recargable. Cargador. Indicador luminoso o en pantalla de baja batería. Alarmas audibles y visibles con función que permita revisar y modificar los límites de alarma de los siguientes parámetros: saturación de oxígeno frecuencia cardiaca presión arterial no invasiva temperatura frecuencia respiratoria y alarma de apnea. Con silenciador de alarmas. Manual y mensajes en español. Teclado del equipo en español y con simbología aceptada internacionalmente. Peso incluyendo la batería y el cargador.</v>
          </cell>
          <cell r="N1655">
            <v>53100889</v>
          </cell>
          <cell r="O1655" t="str">
            <v>Monitor de signos vitales</v>
          </cell>
          <cell r="S1655" t="str">
            <v>CNI</v>
          </cell>
          <cell r="T1655" t="str">
            <v>MONIT-5316190411</v>
          </cell>
          <cell r="U1655" t="str">
            <v>0001</v>
          </cell>
          <cell r="V1655" t="str">
            <v>Monitor: 8" mínimo
Curvas simultáneas: &gt;=1
Despliegue de derivaciones: 3
Detección de arritmias: No
Modificar límites alarmas: Sí</v>
          </cell>
          <cell r="W1655">
            <v>4</v>
          </cell>
          <cell r="AB1655" t="str">
            <v>TAB</v>
          </cell>
        </row>
        <row r="1656">
          <cell r="B1656" t="str">
            <v>MONIT-5316190411-0002</v>
          </cell>
          <cell r="C1656" t="str">
            <v>TEX</v>
          </cell>
          <cell r="D1656">
            <v>1</v>
          </cell>
          <cell r="E1656" t="str">
            <v>MONITOR DE SIGNOS VITALES PARA EL TRASLADO DEL PACIENTE</v>
          </cell>
          <cell r="F1656" t="str">
            <v>Monitor de signos vitales para el traslado del paciente. Monitor configurado o modular con pantalla de 10 pulgadas como mínimo. Con capacidad para conectarse a red de monitoreo. Despliegue de curvas fisiológicas en pantalla. Modos para la toma de presión: manual y automática a diferentes intervalos de tiempo.</v>
          </cell>
          <cell r="G1656" t="str">
            <v>EQUIPO MÉDICO</v>
          </cell>
          <cell r="H1656" t="str">
            <v>EQUIPO</v>
          </cell>
          <cell r="I1656" t="str">
            <v>531.619.0411</v>
          </cell>
          <cell r="J1656" t="str">
            <v>Monitor de signos vitales para el traslado del paciente. Equipo portátil no invasivo que registra en pantalla las constantes vitales del paciente con fines diagnósticos y terapéuticos. Con las siguientes características seleccionables de acuerdo a las necesidades de las unidades médicas: monitor. Con asa para transporte y sistema para sujeción a rieles laterales de camilla. Controlado por microprocesador. Para presentación simultánea de curvas fisiológicas e información numérica para los siguientes parámetros de acuerdo a las necesidades de las unidades médicas: Oximetría de pulso electrocardiograma respiración por impedancia. Despliegue numérico simultáneo de: frecuencia cardiaca presión arterial no invasiva programación de la toma de presión a diferentes intervalos de tiempo: sistólica diastólica temperatura en al menos un canal frecuencia respiratoria con presentación de su curva oximetría de pulso y frecuencia del pulso. Almacenamiento de tendencias gráficas y numéricas. Uso adulto y pediátrico. Batería interna recargable. Cargador. Indicador luminoso o en pantalla de baja batería. Alarmas audibles y visibles con función que permita revisar y modificar los límites de alarma de los siguientes parámetros: saturación de oxígeno frecuencia cardiaca presión arterial no invasiva temperatura frecuencia respiratoria y alarma de apnea. Con silenciador de alarmas. Manual y mensajes en español. Teclado del equipo en español y con simbología aceptada internacionalmente. Peso incluyendo la batería y el cargador.</v>
          </cell>
          <cell r="N1656">
            <v>53100889</v>
          </cell>
          <cell r="O1656" t="str">
            <v>Monitor de signos vitales</v>
          </cell>
          <cell r="S1656" t="str">
            <v>CNI</v>
          </cell>
          <cell r="T1656" t="str">
            <v>MONIT-5316190411</v>
          </cell>
          <cell r="U1656" t="str">
            <v>0002</v>
          </cell>
          <cell r="V1656" t="str">
            <v>Monitor: 10" mínimo
Curvas simultáneas: &gt;=4
Despliegue de derivaciones: &gt;=2
Detección de arritmias básicas: &gt;=2
Modificar límites alarmas: Sí</v>
          </cell>
          <cell r="AB1656" t="str">
            <v>TEX</v>
          </cell>
        </row>
        <row r="1657">
          <cell r="B1657" t="str">
            <v>MONIT-5316190411-0003</v>
          </cell>
          <cell r="C1657" t="str">
            <v>SI</v>
          </cell>
          <cell r="E1657" t="str">
            <v>MONITOR DE SIGNOS VITALES PARA TRASLADO</v>
          </cell>
          <cell r="F1657" t="str">
            <v>Monitor modular con pantalla de 12 pulgadas como mínimo</v>
          </cell>
          <cell r="G1657" t="str">
            <v>EQUIPO MÉDICO</v>
          </cell>
          <cell r="H1657" t="str">
            <v>EQUIPO</v>
          </cell>
          <cell r="I1657" t="str">
            <v>531.619.0411</v>
          </cell>
          <cell r="J1657" t="str">
            <v>Monitor de signos vitales para el traslado del paciente. Equipo portátil no invasivo que registra en pantalla las constantes vitales del paciente con fines diagnósticos y terapéuticos. Con las siguientes características seleccionables de acuerdo a las necesidades de las unidades médicas: monitor. Con asa para transporte y sistema para sujeción a rieles laterales de camilla. Controlado por microprocesador. Para presentación simultánea de curvas fisiológicas e información numérica para los siguientes parámetros de acuerdo a las necesidades de las unidades médicas: Oximetría de pulso electrocardiograma respiración por impedancia. Despliegue numérico simultáneo de: frecuencia cardiaca presión arterial no invasiva programación de la toma de presión a diferentes intervalos de tiempo: sistólica diastólica temperatura en al menos un canal frecuencia respiratoria con presentación de su curva oximetría de pulso y frecuencia del pulso. Almacenamiento de tendencias gráficas y numéricas. Uso adulto y pediátrico. Batería interna recargable. Cargador. Indicador luminoso o en pantalla de baja batería. Alarmas audibles y visibles con función que permita revisar y modificar los límites de alarma de los siguientes parámetros: saturación de oxígeno frecuencia cardiaca presión arterial no invasiva temperatura frecuencia respiratoria y alarma de apnea. Con silenciador de alarmas. Manual y mensajes en español. Teclado del equipo en español y con simbología aceptada internacionalmente. Peso incluyendo la batería y el cargador.</v>
          </cell>
          <cell r="N1657">
            <v>53100889</v>
          </cell>
          <cell r="O1657" t="str">
            <v>Monitor de signos vitales</v>
          </cell>
          <cell r="S1657" t="str">
            <v>CNI</v>
          </cell>
          <cell r="T1657" t="str">
            <v>MONIT-5316190411</v>
          </cell>
          <cell r="U1657" t="str">
            <v>0003</v>
          </cell>
          <cell r="V1657" t="str">
            <v>Múltiples diferencias</v>
          </cell>
          <cell r="AB1657" t="str">
            <v>INCAR</v>
          </cell>
        </row>
        <row r="1658">
          <cell r="B1658" t="str">
            <v>MONIT-5316190411-0999</v>
          </cell>
          <cell r="C1658" t="str">
            <v>IMSS</v>
          </cell>
          <cell r="D1658">
            <v>1</v>
          </cell>
          <cell r="E1658" t="str">
            <v>MONITOR DE SIGNOS VITALES PARA EL TRASLADO DEL PACIENTE</v>
          </cell>
          <cell r="G1658" t="str">
            <v>EQUIPO MÉDICO</v>
          </cell>
          <cell r="H1658" t="str">
            <v>EQUIPO</v>
          </cell>
          <cell r="I1658" t="str">
            <v>531.619.0411</v>
          </cell>
          <cell r="J1658" t="str">
            <v>Monitor de signos vitales para el traslado del paciente. Equipo portátil no invasivo que registra en pantalla las constantes vitales del paciente con fines diagnósticos y terapéuticos. Con las siguientes características seleccionables de acuerdo a las necesidades de las unidades médicas: monitor. Con asa para transporte y sistema para sujeción a rieles laterales de camilla. Controlado por microprocesador. Para presentación simultánea de curvas fisiológicas e información numérica para los siguientes parámetros de acuerdo a las necesidades de las unidades médicas: Oximetría de pulso electrocardiograma respiración por impedancia. Despliegue numérico simultáneo de: frecuencia cardiaca presión arterial no invasiva programación de la toma de presión a diferentes intervalos de tiempo: sistólica diastólica temperatura en al menos un canal frecuencia respiratoria con presentación de su curva oximetría de pulso y frecuencia del pulso. Almacenamiento de tendencias gráficas y numéricas. Uso adulto y pediátrico. Batería interna recargable. Cargador. Indicador luminoso o en pantalla de baja batería. Alarmas audibles y visibles con función que permita revisar y modificar los límites de alarma de los siguientes parámetros: saturación de oxígeno frecuencia cardiaca presión arterial no invasiva temperatura frecuencia respiratoria y alarma de apnea. Con silenciador de alarmas. Manual y mensajes en español. Teclado del equipo en español y con simbología aceptada internacionalmente. Peso incluyendo la batería y el cargador.</v>
          </cell>
          <cell r="N1658">
            <v>53100889</v>
          </cell>
          <cell r="O1658" t="str">
            <v>Monitor de signos vitales</v>
          </cell>
          <cell r="R1658" t="str">
            <v>531.619.0411</v>
          </cell>
          <cell r="S1658" t="str">
            <v>CNI</v>
          </cell>
          <cell r="T1658" t="str">
            <v>MONIT-5316190411</v>
          </cell>
          <cell r="U1658" t="str">
            <v>0999</v>
          </cell>
          <cell r="V1658" t="str">
            <v xml:space="preserve">Refacciones: No
Alimentación: 110-120V AC 60 Hz
Mantenimiento: C/personal capacitado
</v>
          </cell>
          <cell r="AB1658" t="str">
            <v>NAY IMSS</v>
          </cell>
        </row>
        <row r="1659">
          <cell r="B1659" t="str">
            <v>MONIT-5316190411-A003</v>
          </cell>
          <cell r="C1659" t="str">
            <v>JA</v>
          </cell>
          <cell r="E1659" t="str">
            <v>MONITOR DE SIGNOS VITALES PARA TRASLADO</v>
          </cell>
          <cell r="F1659" t="str">
            <v>Monitor modular con pantalla de 12 pulgadas como mínimo</v>
          </cell>
          <cell r="G1659" t="str">
            <v>EQUIPO MÉDICO</v>
          </cell>
          <cell r="H1659" t="str">
            <v>PIEZA</v>
          </cell>
          <cell r="I1659" t="str">
            <v>531.619.0411</v>
          </cell>
          <cell r="J1659" t="str">
            <v>Monitor de signos vitales para el traslado del paciente. Equipo portátil no invasivo que registra en pantalla las constantes vitales del paciente con fines diagnósticos y terapéuticos. Con las siguientes características seleccionables de acuerdo a las necesidades de las unidades médicas: monitor. Con asa para transporte y sistema para sujeción a rieles laterales de camilla. Controlado por microprocesador. Para presentación simultánea de curvas fisiológicas e información numérica para los siguientes parámetros de acuerdo a las necesidades de las unidades médicas: Oximetría de pulso electrocardiograma respiración por impedancia. Despliegue numérico simultáneo de: frecuencia cardiaca presión arterial no invasiva programación de la toma de presión a diferentes intervalos de tiempo: sistólica diastólica temperatura en al menos un canal frecuencia respiratoria con presentación de su curva oximetría de pulso y frecuencia del pulso. Almacenamiento de tendencias gráficas y numéricas. Uso adulto y pediátrico. Batería interna recargable. Cargador. Indicador luminoso o en pantalla de baja batería. Alarmas audibles y visibles con función que permita revisar y modificar los límites de alarma de los siguientes parámetros: saturación de oxígeno frecuencia cardiaca presión arterial no invasiva temperatura frecuencia respiratoria y alarma de apnea. Con silenciador de alarmas. Manual y mensajes en español. Teclado del equipo en español y con simbología aceptada internacionalmente. Peso incluyendo la batería y el cargador.</v>
          </cell>
          <cell r="N1659">
            <v>53100889</v>
          </cell>
          <cell r="O1659" t="str">
            <v>Monitor de signos vitales</v>
          </cell>
          <cell r="S1659" t="str">
            <v>CNI</v>
          </cell>
          <cell r="T1659" t="str">
            <v>MONIT-5316190411</v>
          </cell>
          <cell r="U1659" t="str">
            <v>A003</v>
          </cell>
          <cell r="AB1659" t="str">
            <v>INCAR-JunAcla</v>
          </cell>
        </row>
        <row r="1660">
          <cell r="B1660" t="str">
            <v>MONIT-5316190411-A999</v>
          </cell>
          <cell r="C1660" t="str">
            <v>JA</v>
          </cell>
          <cell r="E1660" t="str">
            <v>MONITOR DE SIGNOS VITALES PARA EL TRASLADO DEL PACIENTE</v>
          </cell>
          <cell r="F1660" t="str">
            <v>Monitor configurado o modular con pantalla de 8 pulgadas como mínimo</v>
          </cell>
          <cell r="G1660" t="str">
            <v>EQUIPO MÉDICO</v>
          </cell>
          <cell r="H1660" t="str">
            <v>PIEZA</v>
          </cell>
          <cell r="I1660" t="str">
            <v>531.619.0411</v>
          </cell>
          <cell r="J1660" t="str">
            <v>Monitor de signos vitales para el traslado del paciente. Equipo portátil no invasivo que registra en pantalla las constantes vitales del paciente con fines diagnósticos y terapéuticos. Con las siguientes características seleccionables de acuerdo a las necesidades de las unidades médicas: monitor. Con asa para transporte y sistema para sujeción a rieles laterales de camilla. Controlado por microprocesador. Para presentación simultánea de curvas fisiológicas e información numérica para los siguientes parámetros de acuerdo a las necesidades de las unidades médicas: Oximetría de pulso electrocardiograma respiración por impedancia. Despliegue numérico simultáneo de: frecuencia cardiaca presión arterial no invasiva programación de la toma de presión a diferentes intervalos de tiempo: sistólica diastólica temperatura en al menos un canal frecuencia respiratoria con presentación de su curva oximetría de pulso y frecuencia del pulso. Almacenamiento de tendencias gráficas y numéricas. Uso adulto y pediátrico. Batería interna recargable. Cargador. Indicador luminoso o en pantalla de baja batería. Alarmas audibles y visibles con función que permita revisar y modificar los límites de alarma de los siguientes parámetros: saturación de oxígeno frecuencia cardiaca presión arterial no invasiva temperatura frecuencia respiratoria y alarma de apnea. Con silenciador de alarmas. Manual y mensajes en español. Teclado del equipo en español y con simbología aceptada internacionalmente. Peso incluyendo la batería y el cargador.</v>
          </cell>
          <cell r="S1660" t="str">
            <v>CNI</v>
          </cell>
          <cell r="T1660" t="str">
            <v>MONIT-5316190411</v>
          </cell>
          <cell r="U1660" t="str">
            <v>A999</v>
          </cell>
          <cell r="AB1660" t="str">
            <v>NAY 2 NIV-JunAcla</v>
          </cell>
        </row>
        <row r="1661">
          <cell r="B1661" t="str">
            <v>MONIT-5316190411-B999</v>
          </cell>
          <cell r="C1661" t="str">
            <v>JA</v>
          </cell>
          <cell r="E1661" t="str">
            <v>MONITOR DE SIGNOS VITALES PARA EL TRASLADO DEL PACIENTE</v>
          </cell>
          <cell r="G1661" t="str">
            <v>EQUIPO MÉDICO</v>
          </cell>
          <cell r="H1661" t="str">
            <v>PIEZA</v>
          </cell>
          <cell r="I1661" t="str">
            <v>531.619.0411</v>
          </cell>
          <cell r="S1661" t="str">
            <v>CNI</v>
          </cell>
          <cell r="AB1661" t="str">
            <v>9 EDOS -JunAcla</v>
          </cell>
        </row>
        <row r="1662">
          <cell r="B1662" t="str">
            <v>MONIT-5316190411-C999</v>
          </cell>
          <cell r="C1662" t="str">
            <v>JA</v>
          </cell>
          <cell r="E1662" t="str">
            <v>MONITOR DE SIGNOS VITALES PARA EL TRASLADO DEL PACIENTE</v>
          </cell>
          <cell r="G1662" t="str">
            <v>EQUIPO MÉDICO</v>
          </cell>
          <cell r="H1662" t="str">
            <v>PIEZA</v>
          </cell>
          <cell r="I1662" t="str">
            <v>531.619.0411</v>
          </cell>
          <cell r="S1662" t="str">
            <v>CNI</v>
          </cell>
          <cell r="AB1662" t="str">
            <v>COL-I8-Jun-Acla</v>
          </cell>
        </row>
        <row r="1663">
          <cell r="B1663" t="str">
            <v>MONTA-5620027600-0001</v>
          </cell>
          <cell r="C1663" t="str">
            <v>SI</v>
          </cell>
          <cell r="E1663" t="str">
            <v>MONTACARGAS HOMBRE PARADO</v>
          </cell>
          <cell r="F1663" t="str">
            <v>Montacargas clase II, eléctrico, hombre parado</v>
          </cell>
          <cell r="G1663" t="str">
            <v>EQUIPO</v>
          </cell>
          <cell r="H1663" t="str">
            <v>PIEZA</v>
          </cell>
          <cell r="I1663" t="str">
            <v>SIN CLAVE</v>
          </cell>
          <cell r="M1663" t="str">
            <v>562.002.7600</v>
          </cell>
          <cell r="N1663">
            <v>56200276</v>
          </cell>
          <cell r="O1663" t="str">
            <v>Motoestibador o montacarga industrial</v>
          </cell>
          <cell r="S1663" t="str">
            <v>CUCOP</v>
          </cell>
          <cell r="T1663" t="str">
            <v>MONTA-5620027600</v>
          </cell>
          <cell r="U1663" t="str">
            <v>0001</v>
          </cell>
          <cell r="W1663" t="str">
            <v>-</v>
          </cell>
          <cell r="AB1663" t="str">
            <v>FARMA</v>
          </cell>
        </row>
        <row r="1664">
          <cell r="B1664" t="str">
            <v>MORTE-0806260329-0001</v>
          </cell>
          <cell r="C1664" t="str">
            <v>SI</v>
          </cell>
          <cell r="E1664" t="str">
            <v>MORTERO DE PORCELANA O VIDRIO</v>
          </cell>
          <cell r="G1664" t="str">
            <v>EQUIPO DE LABORATORIO</v>
          </cell>
          <cell r="H1664" t="str">
            <v>PIEZA</v>
          </cell>
          <cell r="I1664" t="str">
            <v>080.626.0329</v>
          </cell>
          <cell r="J1664" t="str">
            <v>Morteros  De porcelana o vidrio; provisto de pistilo con capacidad para: 125 ml.  Pieza.</v>
          </cell>
          <cell r="N1664">
            <v>52900047</v>
          </cell>
          <cell r="O1664" t="str">
            <v>Molino pulverizador (practicas estudiantiles)</v>
          </cell>
          <cell r="S1664" t="str">
            <v>CNI</v>
          </cell>
          <cell r="T1664" t="str">
            <v>MORTE-0806260329</v>
          </cell>
          <cell r="U1664" t="str">
            <v>0001</v>
          </cell>
          <cell r="AB1664" t="str">
            <v>SON 2</v>
          </cell>
        </row>
        <row r="1665">
          <cell r="B1665" t="str">
            <v>MOVIL-5640021142-0001</v>
          </cell>
          <cell r="C1665" t="str">
            <v>SI</v>
          </cell>
          <cell r="E1665" t="str">
            <v>MOVILIZADOR PASIVO DE HOMBRO</v>
          </cell>
          <cell r="G1665" t="str">
            <v>EQUIPO MÉDICO</v>
          </cell>
          <cell r="I1665" t="str">
            <v>564.002.1142</v>
          </cell>
          <cell r="N1665">
            <v>53100347</v>
          </cell>
          <cell r="S1665" t="str">
            <v>CNI</v>
          </cell>
          <cell r="T1665" t="str">
            <v>MOVIL-5640021142</v>
          </cell>
          <cell r="U1665" t="str">
            <v>0001</v>
          </cell>
          <cell r="AB1665" t="str">
            <v>INR</v>
          </cell>
        </row>
        <row r="1666">
          <cell r="B1666" t="str">
            <v>MUEST-5310055200-0001</v>
          </cell>
          <cell r="C1666" t="str">
            <v>SI</v>
          </cell>
          <cell r="E1666" t="str">
            <v>MUESTREADOR MICROBIOLOGICO EN MUESTRAS DE AIRE PARA PLACA DE 90 MM</v>
          </cell>
          <cell r="G1666" t="str">
            <v>EQUIPO DE LABORATORIO</v>
          </cell>
          <cell r="H1666" t="str">
            <v>EQUIPO</v>
          </cell>
          <cell r="I1666" t="str">
            <v>S/C</v>
          </cell>
          <cell r="N1666">
            <v>53100552</v>
          </cell>
          <cell r="T1666" t="str">
            <v>MUEST-5310055200</v>
          </cell>
          <cell r="U1666" t="str">
            <v>0001</v>
          </cell>
          <cell r="AB1666" t="str">
            <v>CMM</v>
          </cell>
        </row>
        <row r="1667">
          <cell r="B1667" t="str">
            <v>NEBUL-5316410082-0001</v>
          </cell>
          <cell r="C1667" t="str">
            <v>SI</v>
          </cell>
          <cell r="E1667" t="str">
            <v>NEBULIZADOR CON DOSIFICADOR DE OXIGENO</v>
          </cell>
          <cell r="F1667" t="str">
            <v>Nebulizador con dosificador de oxígeno. Incluye: reservorio reutilizable con capacidad de suministrar humedad y aerosolterapia; sistema de nebulización; FIO2 regulable.</v>
          </cell>
          <cell r="G1667" t="str">
            <v>EQUIPO MÉDICO</v>
          </cell>
          <cell r="H1667" t="str">
            <v>EQUIPO</v>
          </cell>
          <cell r="I1667" t="str">
            <v>531.641.0082</v>
          </cell>
          <cell r="J1667" t="str">
            <v>Nebulizador con dosificador de oxígeno. Equipo eléctrico y neumático que genera partículas de vapor para proporcionar aire en condiciones de humedad temperatura y oxígeno controlado Con las siguientes características seleccionables de acuerdo a las necesidades de las unidades médicas: nebulizador de reservorio reutilizable y desarmable en todas sus partes. Con capacidad para suministrar humedad y aerosolterapia. Cabeza y sistema de nebulización. Tamaño de partículas. Válvula de seguridad para sobrecalentamiento. Conector neumático universal de acuerdo a DISS para oxígeno manguera de alta presión. FIO2 regulable. Orificio con tapa para llenado de la jarra. Filtro. Flujo nominal. Jarra transparente base disco con rosca para sujetar la placa y el empaque capacidad en ml marcas de llenado. Sistema térmico de placa externa: para colocarse en la base de la jarra control para regular la temperatura ajuste de la temperatura con escala y equivalencia en grados Celsius y Farenheit. Fusible térmico para evitar sobrecalentamiento interruptor de encendido y apagado iluminado cable para conectar a la corriente alterna con clips para sujetarse a la jarra con ajuste. Manguera flexible conectores para la salida del nebulizador y la entrada de la tienda facial. Tienda facial con sujetador ajustable a la cabeza del paciente en diferentes tamaños.</v>
          </cell>
          <cell r="N1667">
            <v>53100256</v>
          </cell>
          <cell r="O1667" t="str">
            <v>Nebulizadores (equipo medico quirurgico)</v>
          </cell>
          <cell r="S1667" t="str">
            <v>CNI</v>
          </cell>
          <cell r="T1667" t="str">
            <v>NEBUL-5316410082</v>
          </cell>
          <cell r="U1667" t="str">
            <v>0001</v>
          </cell>
          <cell r="V1667" t="str">
            <v xml:space="preserve">Interruptor de encendido y apagado </v>
          </cell>
          <cell r="W1667">
            <v>4</v>
          </cell>
          <cell r="AB1667" t="str">
            <v>QRO</v>
          </cell>
        </row>
        <row r="1668">
          <cell r="B1668" t="str">
            <v>NEBUL-5316410082-0002</v>
          </cell>
          <cell r="C1668" t="str">
            <v>SI</v>
          </cell>
          <cell r="E1668" t="str">
            <v>NEBULIZADOR CON DOSIFICADOR DE OXIGENO</v>
          </cell>
          <cell r="G1668" t="str">
            <v>EQUIPO MÉDICO</v>
          </cell>
          <cell r="H1668" t="str">
            <v>EQUIPO</v>
          </cell>
          <cell r="I1668" t="str">
            <v>531.641.0082</v>
          </cell>
          <cell r="J1668" t="str">
            <v>Nebulizador con dosificador de oxígeno. Equipo eléctrico y neumático que genera partículas de vapor para proporcionar aire en condiciones de humedad temperatura y oxígeno controlado Con las siguientes características seleccionables de acuerdo a las necesidades de las unidades médicas: nebulizador de reservorio reutilizable y desarmable en todas sus partes. Con capacidad para suministrar humedad y aerosolterapia. Cabeza y sistema de nebulización. Tamaño de partículas. Válvula de seguridad para sobrecalentamiento. Conector neumático universal de acuerdo a DISS para oxígeno manguera de alta presión. FIO2 regulable. Orificio con tapa para llenado de la jarra. Filtro. Flujo nominal. Jarra transparente base disco con rosca para sujetar la placa y el empaque capacidad en ml marcas de llenado. Sistema térmico de placa externa: para colocarse en la base de la jarra control para regular la temperatura ajuste de la temperatura con escala y equivalencia en grados Celsius y Farenheit. Fusible térmico para evitar sobrecalentamiento interruptor de encendido y apagado iluminado cable para conectar a la corriente alterna con clips para sujetarse a la jarra con ajuste. Manguera flexible conectores para la salida del nebulizador y la entrada de la tienda facial. Tienda facial con sujetador ajustable a la cabeza del paciente en diferentes tamaños.</v>
          </cell>
          <cell r="N1668">
            <v>53100256</v>
          </cell>
          <cell r="O1668" t="str">
            <v>Nebulizadores (equipo medico quirurgico)</v>
          </cell>
          <cell r="S1668" t="str">
            <v>CNI</v>
          </cell>
          <cell r="T1668" t="str">
            <v>NEBUL-5316410082</v>
          </cell>
          <cell r="U1668" t="str">
            <v>0002</v>
          </cell>
          <cell r="V1668" t="str">
            <v>Interruptor de encendido y apagado iluminado</v>
          </cell>
          <cell r="W1668">
            <v>4</v>
          </cell>
          <cell r="AB1668" t="str">
            <v>SLP</v>
          </cell>
        </row>
        <row r="1669">
          <cell r="B1669" t="str">
            <v>NEBUL-5316410082-0999</v>
          </cell>
          <cell r="C1669" t="str">
            <v>IMSS</v>
          </cell>
          <cell r="E1669" t="str">
            <v>NEBULIZADOR CON DOSIFICADOR DE OXIGENO</v>
          </cell>
          <cell r="G1669" t="str">
            <v>EQUIPO MÉDICO</v>
          </cell>
          <cell r="H1669" t="str">
            <v>EQUIPO</v>
          </cell>
          <cell r="I1669" t="str">
            <v>531.641.0082</v>
          </cell>
          <cell r="J1669" t="str">
            <v>Nebulizador con dosificador de oxígeno. Equipo eléctrico y neumático que genera partículas de vapor para proporcionar aire en condiciones de humedad temperatura y oxígeno controlado Con las siguientes características seleccionables de acuerdo a las necesidades de las unidades médicas: nebulizador de reservorio reutilizable y desarmable en todas sus partes. Con capacidad para suministrar humedad y aerosolterapia. Cabeza y sistema de nebulización. Tamaño de partículas. Válvula de seguridad para sobrecalentamiento. Conector neumático universal de acuerdo a DISS para oxígeno manguera de alta presión. FIO2 regulable. Orificio con tapa para llenado de la jarra. Filtro. Flujo nominal. Jarra transparente base disco con rosca para sujetar la placa y el empaque capacidad en ml marcas de llenado. Sistema térmico de placa externa: para colocarse en la base de la jarra control para regular la temperatura ajuste de la temperatura con escala y equivalencia en grados Celsius y Farenheit. Fusible térmico para evitar sobrecalentamiento interruptor de encendido y apagado iluminado cable para conectar a la corriente alterna con clips para sujetarse a la jarra con ajuste. Manguera flexible conectores para la salida del nebulizador y la entrada de la tienda facial. Tienda facial con sujetador ajustable a la cabeza del paciente en diferentes tamaños.</v>
          </cell>
          <cell r="N1669">
            <v>53100256</v>
          </cell>
          <cell r="O1669" t="str">
            <v>Nebulizadores (equipo medico quirurgico)</v>
          </cell>
          <cell r="P1669">
            <v>53100785</v>
          </cell>
          <cell r="Q1669" t="str">
            <v xml:space="preserve">Nebulizador (instrumento cientifico 
</v>
          </cell>
          <cell r="R1669" t="str">
            <v>531.641.0082</v>
          </cell>
          <cell r="S1669" t="str">
            <v>CNI</v>
          </cell>
          <cell r="T1669" t="str">
            <v>NEBUL-5316410082</v>
          </cell>
          <cell r="U1669" t="str">
            <v>0999</v>
          </cell>
          <cell r="V1669" t="str">
            <v>Refacciones: No
Alimentación: 110-120V AC 60 Hz
Mantenimiento: C/personal capacitado
Software en español: Sí</v>
          </cell>
          <cell r="AB1669" t="str">
            <v>NAY IMSS</v>
          </cell>
        </row>
        <row r="1670">
          <cell r="B1670" t="str">
            <v>NEBUL-5316410082-A001</v>
          </cell>
          <cell r="C1670" t="str">
            <v>JA</v>
          </cell>
          <cell r="E1670" t="str">
            <v>NEBULIZADOR CON DOSIFICADOR DE OXIGENO</v>
          </cell>
          <cell r="F1670" t="str">
            <v>Nebulizador de reservorio reutilizable y desarmable en todas sus partes</v>
          </cell>
          <cell r="G1670" t="str">
            <v>EQUIPO MÉDICO</v>
          </cell>
          <cell r="H1670" t="str">
            <v>PIEZA</v>
          </cell>
          <cell r="I1670" t="str">
            <v>531.641.0082</v>
          </cell>
          <cell r="J1670" t="str">
            <v>Nebulizador con dosificador de oxígeno. Equipo eléctrico y neumático que genera partículas de vapor para proporcionar aire en condiciones de humedad temperatura y oxígeno controlado Con las siguientes características seleccionables de acuerdo a las necesidades de las unidades médicas: nebulizador de reservorio reutilizable y desarmable en todas sus partes. Con capacidad para suministrar humedad y aerosolterapia. Cabeza y sistema de nebulización. Tamaño de partículas. Válvula de seguridad para sobrecalentamiento. Conector neumático universal de acuerdo a DISS para oxígeno manguera de alta presión. FIO2 regulable. Orificio con tapa para llenado de la jarra. Filtro. Flujo nominal. Jarra transparente base disco con rosca para sujetar la placa y el empaque capacidad en ml marcas de llenado. Sistema térmico de placa externa: para colocarse en la base de la jarra control para regular la temperatura ajuste de la temperatura con escala y equivalencia en grados Celsius y Farenheit. Fusible térmico para evitar sobrecalentamiento interruptor de encendido y apagado iluminado cable para conectar a la corriente alterna con clips para sujetarse a la jarra con ajuste. Manguera flexible conectores para la salida del nebulizador y la entrada de la tienda facial. Tienda facial con sujetador ajustable a la cabeza del paciente en diferentes tamaños.</v>
          </cell>
          <cell r="S1670" t="str">
            <v>CNI</v>
          </cell>
          <cell r="T1670" t="str">
            <v>NEBUL-5316410082</v>
          </cell>
          <cell r="U1670" t="str">
            <v>A001</v>
          </cell>
          <cell r="AB1670" t="str">
            <v>TAB-AE-UNEME-JunAcla-2V</v>
          </cell>
        </row>
        <row r="1671">
          <cell r="B1671" t="str">
            <v>NEBUL-5316410082-A999</v>
          </cell>
          <cell r="C1671" t="str">
            <v>JA</v>
          </cell>
          <cell r="E1671" t="str">
            <v>NEBULIZADOR CON DOSIFICADOR DE OXIGENO</v>
          </cell>
          <cell r="G1671" t="str">
            <v>EQUIPO MÉDICO</v>
          </cell>
          <cell r="H1671" t="str">
            <v>EQUIPO</v>
          </cell>
          <cell r="I1671" t="str">
            <v>531.641.0082</v>
          </cell>
          <cell r="S1671" t="str">
            <v>CNI</v>
          </cell>
          <cell r="AB1671" t="str">
            <v>COL-I8-Jun-Acla</v>
          </cell>
        </row>
        <row r="1672">
          <cell r="B1672" t="str">
            <v>NEBUL-5316410082-B999</v>
          </cell>
          <cell r="C1672" t="str">
            <v>JA</v>
          </cell>
          <cell r="E1672" t="str">
            <v>NEBULIZADOR CON DOSIFICADOR DE OXIGENO</v>
          </cell>
          <cell r="G1672" t="str">
            <v>EQUIPO MÉDICO</v>
          </cell>
          <cell r="H1672" t="str">
            <v>EQUIPO</v>
          </cell>
          <cell r="I1672" t="str">
            <v>531.641.0082</v>
          </cell>
          <cell r="S1672" t="str">
            <v>CNI</v>
          </cell>
          <cell r="T1672" t="str">
            <v>NEBUL-5316410082</v>
          </cell>
          <cell r="U1672" t="str">
            <v>B999</v>
          </cell>
          <cell r="AB1672" t="str">
            <v>TLAX 2 NIV-JunAcla- 2V</v>
          </cell>
        </row>
        <row r="1673">
          <cell r="B1673" t="str">
            <v>NEBUL-5316410207-0001</v>
          </cell>
          <cell r="C1673" t="str">
            <v>SI</v>
          </cell>
          <cell r="E1673" t="str">
            <v>NEBULIZADOR ULTRASONICO CONTINUO</v>
          </cell>
          <cell r="G1673" t="str">
            <v>EQUIPO MÉDICO</v>
          </cell>
          <cell r="H1673" t="str">
            <v>EQUIPO</v>
          </cell>
          <cell r="I1673" t="str">
            <v>531.641.0207</v>
          </cell>
          <cell r="J1673" t="str">
            <v>Nebulizador ultrasónico contínuo. Equipo portátil para aerosolterapia con sistema de sonido de alta frecuencia para producir aerosol. Con las siguientes características seleccionables de acuerdo a las necesidades de las unidades médicas: aparato eléctrico para trabajo continuo. Cámara de acoplamiento con transductor para la generación de partículas finas flujo de salida regulable en ml/h. Sistema automático de alimentación de agua. Interruptor de operación sin agua con alarma visual. Cámara de nebulización esterilizable y reutilizable. Soporte rodable.</v>
          </cell>
          <cell r="N1673">
            <v>53100785</v>
          </cell>
          <cell r="O1673" t="str">
            <v>Nebulizador (instrumento cientifico)</v>
          </cell>
          <cell r="S1673" t="str">
            <v>CNI</v>
          </cell>
          <cell r="T1673" t="str">
            <v>NEBUL-5316410207</v>
          </cell>
          <cell r="U1673" t="str">
            <v>0001</v>
          </cell>
          <cell r="AB1673" t="str">
            <v>SON 2</v>
          </cell>
        </row>
        <row r="1674">
          <cell r="B1674" t="str">
            <v>NEBUL-5316410207-0002</v>
          </cell>
          <cell r="C1674" t="str">
            <v>SI</v>
          </cell>
          <cell r="E1674" t="str">
            <v>NEBULIZADOR ULTRASONICO CONTINUO</v>
          </cell>
          <cell r="G1674" t="str">
            <v>EQUIPO MÉDICO</v>
          </cell>
          <cell r="I1674" t="str">
            <v>531.641.0207</v>
          </cell>
          <cell r="N1674">
            <v>53100785</v>
          </cell>
          <cell r="S1674" t="str">
            <v>CNI</v>
          </cell>
          <cell r="T1674" t="str">
            <v>NEBUL-5316410207</v>
          </cell>
          <cell r="U1674" t="str">
            <v>0002</v>
          </cell>
          <cell r="AB1674" t="str">
            <v>INR</v>
          </cell>
        </row>
        <row r="1675">
          <cell r="B1675" t="str">
            <v>NEBUL-5316410215-0001</v>
          </cell>
          <cell r="C1675" t="str">
            <v>SI</v>
          </cell>
          <cell r="E1675" t="str">
            <v>NEBULIZADOR ULTRASONICO INTERMITENTE</v>
          </cell>
          <cell r="G1675" t="str">
            <v>EQUIPO MÉDICO</v>
          </cell>
          <cell r="H1675" t="str">
            <v>EQUIPO</v>
          </cell>
          <cell r="I1675" t="str">
            <v>531.641.0215</v>
          </cell>
          <cell r="J1675" t="str">
            <v>Nebulizador ultrasónico intermitente. Equipo para aplicar terapia en aerosol a pacientes con enfermedad obstructiva o con problema en el manejo de las secreciones broncopulmonares. Nebulizador para trabajo intermitente con generación de niebla fría y partículas finas para aplicación de aerosoles. Dotado con sistema automático de alimentación de agua secador de Tubos. y aditamentos. Tienda de plástico estructura de soporte para tienda de plástico y carro de transporte.</v>
          </cell>
          <cell r="N1675">
            <v>53100785</v>
          </cell>
          <cell r="O1675" t="str">
            <v>Nebulizador (instrumento cientifico)</v>
          </cell>
          <cell r="S1675" t="str">
            <v>CNI</v>
          </cell>
          <cell r="T1675" t="str">
            <v>NEBUL-5316410215</v>
          </cell>
          <cell r="U1675" t="str">
            <v>0001</v>
          </cell>
          <cell r="AB1675" t="str">
            <v>SON 2</v>
          </cell>
        </row>
        <row r="1676">
          <cell r="B1676" t="str">
            <v>NEBUL-5316410397-0999</v>
          </cell>
          <cell r="C1676" t="str">
            <v>IMSS</v>
          </cell>
          <cell r="E1676" t="str">
            <v>NEBULIZADOR SIN ELEMENTO TERMICO</v>
          </cell>
          <cell r="G1676" t="str">
            <v>EQUIPO MÉDICO</v>
          </cell>
          <cell r="H1676" t="str">
            <v>EQUIPO</v>
          </cell>
          <cell r="I1676" t="str">
            <v>531.641.0397</v>
          </cell>
          <cell r="J1676" t="str">
            <v>Nebulizador sin elemento térmico. Equipo eléctrico y neumático móvil que genera partículas de vapor para proporcionar aire en condiciones de humedad y oxígeno controlados por método no invasivo. Nebulizador de reservorio reusable y desarmable en todas sus partes. Con capacidad para suministrar humedad y aerosolterapia. Cabeza de nebulización. Con sistema de nebulización. Con válvula de seguridad. Con conector neumático. FiO2 regulable. Filtro reusable y esterilizable. Flujo nominal. Jarra reusable y esterilizable transparente base desmontable.</v>
          </cell>
          <cell r="N1676">
            <v>53100785</v>
          </cell>
          <cell r="O1676" t="str">
            <v>Nebulizador (instrumento cientifico)</v>
          </cell>
          <cell r="R1676" t="str">
            <v>531.641.0397</v>
          </cell>
          <cell r="S1676" t="str">
            <v>CNI</v>
          </cell>
          <cell r="T1676" t="str">
            <v>NEBUL-5316410397</v>
          </cell>
          <cell r="U1676" t="str">
            <v>0999</v>
          </cell>
          <cell r="AB1676" t="str">
            <v>NAY IMSS</v>
          </cell>
        </row>
        <row r="1677">
          <cell r="B1677" t="str">
            <v>NEGAT-5136340030-0001</v>
          </cell>
          <cell r="C1677" t="str">
            <v>TEX</v>
          </cell>
          <cell r="E1677" t="str">
            <v>NEGATOSCOPIO (SENCILLO DE LED)</v>
          </cell>
          <cell r="F1677" t="str">
            <v>Negatoscopio (sencillo de led). Fuente de alimentación electrónica regulada o balastra de encendido rápido</v>
          </cell>
          <cell r="G1677" t="str">
            <v>EQUIPO MÉDICO</v>
          </cell>
          <cell r="H1677" t="str">
            <v>EQUIPO</v>
          </cell>
          <cell r="I1677" t="str">
            <v>513.634.0030</v>
          </cell>
          <cell r="J1677" t="str">
            <v>Imagenología.  NEGATOSCOPIO.  Equipo que genera un campo uniforme de luz para visualizar la película radiográfica. Con las siguientes características seleccionables de acuerdo a las necesidades de las unidades médicas: estructura: dimensiones y material móvil o fijo o empotrado con una o más secciones y campos; panel frontal; balastra de encendido rápido; sujetador de películas; iluminación continua sin parpadeos. Brillo de negatoscopio de al menos 1500 cd/m2 o 5000 luxes para radiografía convencional. Iluminación con variación de menos de 15% entre una zona y otra. La variación de iluminación entre un negatoscopio y otro de un mismo banco o panel deberá ser menor que el 15%.</v>
          </cell>
          <cell r="N1677">
            <v>53100257</v>
          </cell>
          <cell r="O1677" t="str">
            <v>Negatoscopio (equipo medico quirurgico)</v>
          </cell>
          <cell r="S1677" t="str">
            <v>CNI</v>
          </cell>
          <cell r="T1677" t="str">
            <v>NEGAT-5136340030</v>
          </cell>
          <cell r="U1677" t="str">
            <v>0001</v>
          </cell>
          <cell r="V1677" t="str">
            <v xml:space="preserve">No. campos: 1
Luminancia: 300-4000 cd/m2
Variación máxima de ilumunación: 10% </v>
          </cell>
          <cell r="AB1677" t="str">
            <v>TEX</v>
          </cell>
        </row>
        <row r="1678">
          <cell r="B1678" t="str">
            <v>NEGAT-5136340030-0002</v>
          </cell>
          <cell r="C1678" t="str">
            <v>SI</v>
          </cell>
          <cell r="E1678" t="str">
            <v>NEGATOSCOPIO DOBLE</v>
          </cell>
          <cell r="F1678" t="str">
            <v>Negatoscopio (doble) fabricado en acero inoxidable o acero o aluminio.  Con iluminación LED. Accesorios de dos campos.</v>
          </cell>
          <cell r="G1678" t="str">
            <v>EQUIPO MÉDICO</v>
          </cell>
          <cell r="H1678" t="str">
            <v>EQUIPO</v>
          </cell>
          <cell r="I1678" t="str">
            <v>513.634.0030</v>
          </cell>
          <cell r="J1678" t="str">
            <v>Imagenología.  NEGATOSCOPIO.  Equipo que genera un campo uniforme de luz para visualizar la película radiográfica. Con las siguientes características seleccionables de acuerdo a las necesidades de las unidades médicas: estructura: dimensiones y material móvil o fijo o empotrado con una o más secciones y campos; panel frontal; balastra de encendido rápido; sujetador de películas; iluminación continua sin parpadeos. Brillo de negatoscopio de al menos 1500 cd/m2 o 5000 luxes para radiografía convencional. Iluminación con variación de menos de 15% entre una zona y otra. La variación de iluminación entre un negatoscopio y otro de un mismo banco o panel deberá ser menor que el 15%.</v>
          </cell>
          <cell r="N1678">
            <v>53100257</v>
          </cell>
          <cell r="O1678" t="str">
            <v>Negatoscopio (equipo medico quirurgico)</v>
          </cell>
          <cell r="S1678" t="str">
            <v>CNI</v>
          </cell>
          <cell r="T1678" t="str">
            <v>NEGAT-5136340030</v>
          </cell>
          <cell r="U1678" t="str">
            <v>0002</v>
          </cell>
          <cell r="V1678" t="str">
            <v xml:space="preserve">No. campos: 2
Luminancia: 1000 cd/m2 o 3333 luxes
Variación máxima de ilumunación: 15% </v>
          </cell>
          <cell r="W1678" t="str">
            <v>-</v>
          </cell>
          <cell r="AB1678" t="str">
            <v>SLP</v>
          </cell>
        </row>
        <row r="1679">
          <cell r="B1679" t="str">
            <v>NEGAT-5136340030-0003</v>
          </cell>
          <cell r="C1679" t="str">
            <v>SI</v>
          </cell>
          <cell r="U1679" t="str">
            <v>0003</v>
          </cell>
          <cell r="V1679" t="str">
            <v>No. campos: XX</v>
          </cell>
          <cell r="AB1679" t="str">
            <v>Ficha Disponible</v>
          </cell>
        </row>
        <row r="1680">
          <cell r="B1680" t="str">
            <v>NEGAT-5136340030-0004</v>
          </cell>
          <cell r="C1680" t="str">
            <v>SI</v>
          </cell>
          <cell r="E1680" t="str">
            <v>NEGATOSCOPIO CUADRUPLE</v>
          </cell>
          <cell r="F1680" t="str">
            <v>Negatoscopio (cuadruple) fabricado en acero inoxidable o acero o aluminio. Iluminación LED. Accesorios de cuatro campos.</v>
          </cell>
          <cell r="G1680" t="str">
            <v>EQUIPO MÉDICO</v>
          </cell>
          <cell r="H1680" t="str">
            <v>EQUIPO</v>
          </cell>
          <cell r="I1680" t="str">
            <v>513.634.0030</v>
          </cell>
          <cell r="J1680" t="str">
            <v>Imagenología.  NEGATOSCOPIO.  Equipo que genera un campo uniforme de luz para visualizar la película radiográfica. Con las siguientes características seleccionables de acuerdo a las necesidades de las unidades médicas: estructura: dimensiones y material móvil o fijo o empotrado con una o más secciones y campos; panel frontal; balastra de encendido rápido; sujetador de películas; iluminación continua sin parpadeos. Brillo de negatoscopio de al menos 1500 cd/m2 o 5000 luxes para radiografía convencional. Iluminación con variación de menos de 15% entre una zona y otra. La variación de iluminación entre un negatoscopio y otro de un mismo banco o panel deberá ser menor que el 15%.</v>
          </cell>
          <cell r="N1680">
            <v>53100257</v>
          </cell>
          <cell r="O1680" t="str">
            <v>Negatoscopio (equipo medico quirurgico)</v>
          </cell>
          <cell r="S1680" t="str">
            <v>CNI</v>
          </cell>
          <cell r="T1680" t="str">
            <v>NEGAT-5136340030</v>
          </cell>
          <cell r="U1680" t="str">
            <v>0004</v>
          </cell>
          <cell r="V1680" t="str">
            <v>No. campos: 4</v>
          </cell>
          <cell r="W1680" t="str">
            <v>-</v>
          </cell>
          <cell r="AB1680" t="str">
            <v>SLP</v>
          </cell>
        </row>
        <row r="1681">
          <cell r="B1681" t="str">
            <v>NEGAT-5136340030-0999</v>
          </cell>
          <cell r="C1681" t="str">
            <v>IMSS</v>
          </cell>
          <cell r="E1681" t="str">
            <v>NEGATOSCOPIO</v>
          </cell>
          <cell r="F1681" t="str">
            <v xml:space="preserve">Estructura: dimensiones y material, movil o fijo, o empotrado, con una o mas secciones y campos. 
Accesorios: Sí
Consumibles: No
Refacciones: Según marca y modelo
Instalación: Por personal calificado
Manuales: Sí
Capacitación: No
Garantía: 24 meses
Mantenimiento: Sí
</v>
          </cell>
          <cell r="G1681" t="str">
            <v>EQUIPO MÉDICO</v>
          </cell>
          <cell r="H1681" t="str">
            <v>EQUIPO</v>
          </cell>
          <cell r="I1681" t="str">
            <v>513.634.0030</v>
          </cell>
          <cell r="J1681" t="str">
            <v>Imagenología.  NEGATOSCOPIO.  Equipo que genera un campo uniforme de luz para visualizar la película radiográfica. Con las siguientes características seleccionables de acuerdo a las necesidades de las unidades médicas: estructura: dimensiones y material móvil o fijo o empotrado con una o más secciones y campos; panel frontal; balastra de encendido rápido; sujetador de películas; iluminación continua sin parpadeos. Brillo de negatoscopio de al menos 1500 cd/m2 o 5000 luxes para radiografía convencional. Iluminación con variación de menos de 15% entre una zona y otra. La variación de iluminación entre un negatoscopio y otro de un mismo banco o panel deberá ser menor que el 15%.</v>
          </cell>
          <cell r="N1681">
            <v>53100257</v>
          </cell>
          <cell r="O1681" t="str">
            <v>Negatoscopio (equipo medico quirurgico)</v>
          </cell>
          <cell r="S1681" t="str">
            <v>CNI</v>
          </cell>
          <cell r="T1681" t="str">
            <v>NEGAT-5136340030</v>
          </cell>
          <cell r="U1681" t="str">
            <v>0999</v>
          </cell>
          <cell r="V1681" t="str">
            <v>Múltiples diferencias</v>
          </cell>
          <cell r="AB1681" t="str">
            <v>TLAX IMSS</v>
          </cell>
        </row>
        <row r="1682">
          <cell r="B1682" t="str">
            <v>NEGAT-5136340030-A002</v>
          </cell>
          <cell r="C1682" t="str">
            <v>JA</v>
          </cell>
          <cell r="E1682" t="str">
            <v>Negatoscopio (doble)</v>
          </cell>
          <cell r="G1682" t="str">
            <v>EQUIPO MÉDICO</v>
          </cell>
          <cell r="H1682" t="str">
            <v>EQUIPO</v>
          </cell>
          <cell r="I1682" t="str">
            <v>513.634.0030</v>
          </cell>
          <cell r="J1682" t="str">
            <v>Imagenología.  NEGATOSCOPIO.  Equipo que genera un campo uniforme de luz para visualizar la película radiográfica. Con las siguientes características seleccionables de acuerdo a las necesidades de las unidades médicas: estructura: dimensiones y material móvil o fijo o empotrado con una o más secciones y campos; panel frontal; balastra de encendido rápido; sujetador de películas; iluminación continua sin parpadeos. Brillo de negatoscopio de al menos 1500 cd/m2 o 5000 luxes para radiografía convencional. Iluminación con variación de menos de 15% entre una zona y otra. La variación de iluminación entre un negatoscopio y otro de un mismo banco o panel deberá ser menor que el 15%.</v>
          </cell>
          <cell r="N1682">
            <v>53100257</v>
          </cell>
          <cell r="O1682" t="str">
            <v>Negatoscopio (equipo medico quirurgico)</v>
          </cell>
          <cell r="S1682" t="str">
            <v>CNI</v>
          </cell>
          <cell r="T1682" t="str">
            <v>NEGAT-5136340030</v>
          </cell>
          <cell r="U1682" t="str">
            <v>A002</v>
          </cell>
          <cell r="AB1682" t="str">
            <v>SLP-JunAcla</v>
          </cell>
        </row>
        <row r="1683">
          <cell r="B1683" t="str">
            <v>NEGAT-5136340030-A004</v>
          </cell>
          <cell r="C1683" t="str">
            <v>JA</v>
          </cell>
          <cell r="E1683" t="str">
            <v>Negatoscopio (cuadruple)</v>
          </cell>
          <cell r="G1683" t="str">
            <v>EQUIPO MÉDICO</v>
          </cell>
          <cell r="H1683" t="str">
            <v>EQUIPO</v>
          </cell>
          <cell r="I1683" t="str">
            <v>513.634.0030</v>
          </cell>
          <cell r="J1683" t="str">
            <v>Imagenología.  NEGATOSCOPIO.  Equipo que genera un campo uniforme de luz para visualizar la película radiográfica. Con las siguientes características seleccionables de acuerdo a las necesidades de las unidades médicas: estructura: dimensiones y material móvil o fijo o empotrado con una o más secciones y campos; panel frontal; balastra de encendido rápido; sujetador de películas; iluminación continua sin parpadeos. Brillo de negatoscopio de al menos 1500 cd/m2 o 5000 luxes para radiografía convencional. Iluminación con variación de menos de 15% entre una zona y otra. La variación de iluminación entre un negatoscopio y otro de un mismo banco o panel deberá ser menor que el 15%.</v>
          </cell>
          <cell r="N1683">
            <v>53100257</v>
          </cell>
          <cell r="O1683" t="str">
            <v>Negatoscopio (equipo medico quirurgico)</v>
          </cell>
          <cell r="S1683" t="str">
            <v>CNI</v>
          </cell>
          <cell r="T1683" t="str">
            <v>NEGAT-5136340030</v>
          </cell>
          <cell r="U1683" t="str">
            <v>A004</v>
          </cell>
          <cell r="AB1683" t="str">
            <v>SLP-JunAcla</v>
          </cell>
        </row>
        <row r="1684">
          <cell r="B1684" t="str">
            <v>OBTUR-5376610027-0001</v>
          </cell>
          <cell r="C1684" t="str">
            <v>TEX</v>
          </cell>
          <cell r="E1684" t="str">
            <v>OBTURADOR PARA AMALGAMA MORTONSON</v>
          </cell>
          <cell r="F1684" t="str">
            <v>Obturador para amalgama Mortonson.</v>
          </cell>
          <cell r="G1684" t="str">
            <v>INSTRUMENTAL</v>
          </cell>
          <cell r="H1684" t="str">
            <v>PIEZA</v>
          </cell>
          <cell r="I1684" t="str">
            <v>537.661.0027</v>
          </cell>
          <cell r="J1684" t="str">
            <v>Obturador.  Obturador para amalgama Mortonson.</v>
          </cell>
          <cell r="N1684">
            <v>53200200</v>
          </cell>
          <cell r="O1684" t="str">
            <v>Obturador odontologia (equipo medico quirurgico)</v>
          </cell>
          <cell r="S1684" t="str">
            <v>CNI</v>
          </cell>
          <cell r="T1684" t="str">
            <v>OBTUR-5376610027</v>
          </cell>
          <cell r="U1684" t="str">
            <v>0001</v>
          </cell>
          <cell r="AB1684" t="str">
            <v>TEX</v>
          </cell>
        </row>
        <row r="1685">
          <cell r="B1685" t="str">
            <v>OBTUR-5376610035-0001</v>
          </cell>
          <cell r="C1685" t="str">
            <v>SI</v>
          </cell>
          <cell r="E1685" t="str">
            <v>OBTURADOR MORTONSON PUNTA LISA</v>
          </cell>
          <cell r="F1685" t="str">
            <v>Obturador mortonson, punta lisa</v>
          </cell>
          <cell r="G1685" t="str">
            <v>INSTRUMENTAL</v>
          </cell>
          <cell r="H1685" t="str">
            <v>PIEZA</v>
          </cell>
          <cell r="I1685" t="str">
            <v>537.661.0035</v>
          </cell>
          <cell r="J1685" t="str">
            <v>Obturador.  Obturador Mortonson punta lisa.</v>
          </cell>
          <cell r="N1685">
            <v>53200200</v>
          </cell>
          <cell r="O1685" t="str">
            <v>Obturador odontologia (equipo medico quirurgico)</v>
          </cell>
          <cell r="S1685" t="str">
            <v>CNI</v>
          </cell>
          <cell r="T1685" t="str">
            <v>OBTUR-5376610035</v>
          </cell>
          <cell r="U1685" t="str">
            <v>0001</v>
          </cell>
          <cell r="W1685">
            <v>2</v>
          </cell>
          <cell r="AB1685" t="str">
            <v>TAB</v>
          </cell>
        </row>
        <row r="1686">
          <cell r="B1686" t="str">
            <v>OBTUR-5376610308-0001</v>
          </cell>
          <cell r="C1686" t="str">
            <v>SI</v>
          </cell>
          <cell r="E1686" t="str">
            <v>OBTURADOR BENNET CUADRUPLE</v>
          </cell>
          <cell r="F1686" t="str">
            <v>Obturador bennet, cuádruple</v>
          </cell>
          <cell r="G1686" t="str">
            <v>INSTRUMENTAL</v>
          </cell>
          <cell r="H1686" t="str">
            <v>PIEZA</v>
          </cell>
          <cell r="I1686" t="str">
            <v>537.661.0308</v>
          </cell>
          <cell r="J1686" t="str">
            <v>Obturador.  Obturador Bennet cuádruple.</v>
          </cell>
          <cell r="N1686">
            <v>53200200</v>
          </cell>
          <cell r="O1686" t="str">
            <v>Obturador odontologia (equipo medico quirurgico)</v>
          </cell>
          <cell r="S1686" t="str">
            <v>CNI</v>
          </cell>
          <cell r="T1686" t="str">
            <v>OBTUR-5376610308</v>
          </cell>
          <cell r="U1686" t="str">
            <v>0001</v>
          </cell>
          <cell r="W1686">
            <v>2</v>
          </cell>
          <cell r="AB1686" t="str">
            <v>TAB</v>
          </cell>
        </row>
        <row r="1687">
          <cell r="B1687" t="str">
            <v>OBTUR-5376610357-0001</v>
          </cell>
          <cell r="C1687" t="str">
            <v>SI</v>
          </cell>
          <cell r="E1687" t="str">
            <v>OBTURADOR HOLLENBACK 2 DOBLE EXTREMO</v>
          </cell>
          <cell r="F1687" t="str">
            <v>Obturador hollenback 2, doble extremo</v>
          </cell>
          <cell r="G1687" t="str">
            <v>INSTRUMENTAL</v>
          </cell>
          <cell r="H1687" t="str">
            <v>PIEZA</v>
          </cell>
          <cell r="I1687" t="str">
            <v>537.661.0357</v>
          </cell>
          <cell r="J1687" t="str">
            <v>Obturador.  Obturador Hollenback 2 doble extremo.</v>
          </cell>
          <cell r="N1687">
            <v>53200200</v>
          </cell>
          <cell r="O1687" t="str">
            <v>Obturador odontologia (equipo medico quirurgico)</v>
          </cell>
          <cell r="S1687" t="str">
            <v>CNI</v>
          </cell>
          <cell r="T1687" t="str">
            <v>OBTUR-5376610357</v>
          </cell>
          <cell r="U1687" t="str">
            <v>0001</v>
          </cell>
          <cell r="W1687">
            <v>2</v>
          </cell>
          <cell r="AB1687" t="str">
            <v>TAB</v>
          </cell>
        </row>
        <row r="1688">
          <cell r="B1688" t="str">
            <v>OBTUR-5376610456-0001</v>
          </cell>
          <cell r="C1688" t="str">
            <v>SI</v>
          </cell>
          <cell r="E1688" t="str">
            <v>OBTURADOR PARA AMALGAMA DEL NO 3 DE DOBLE EXTREMO</v>
          </cell>
          <cell r="F1688" t="str">
            <v>Obturador para amalgama del No. 3 de doble extremo</v>
          </cell>
          <cell r="G1688" t="str">
            <v>INSTRUMENTAL</v>
          </cell>
          <cell r="H1688" t="str">
            <v>PIEZA</v>
          </cell>
          <cell r="I1688" t="str">
            <v>537.661.0456</v>
          </cell>
          <cell r="J1688" t="str">
            <v>Obturador.  Obturador para amalgama del No. 3 de doble extremo.</v>
          </cell>
          <cell r="S1688" t="str">
            <v>CNI</v>
          </cell>
          <cell r="T1688" t="str">
            <v>OBTUR-5376610456</v>
          </cell>
          <cell r="U1688" t="str">
            <v>0001</v>
          </cell>
          <cell r="AB1688" t="str">
            <v>GRO 1 Y 2 NIV</v>
          </cell>
        </row>
        <row r="1689">
          <cell r="B1689" t="str">
            <v>OBTUR-5376610506-0001</v>
          </cell>
          <cell r="C1689" t="str">
            <v>SI</v>
          </cell>
          <cell r="E1689" t="str">
            <v>OBTURADOR WESCOTT / USA</v>
          </cell>
          <cell r="F1689" t="str">
            <v>Obturador wescott o usa, de doble extremo</v>
          </cell>
          <cell r="G1689" t="str">
            <v>INSTRUMENTAL</v>
          </cell>
          <cell r="H1689" t="str">
            <v>PIEZA</v>
          </cell>
          <cell r="I1689" t="str">
            <v>537.661.0506</v>
          </cell>
          <cell r="J1689" t="str">
            <v>Obturador.  Obturador  Wescott  o  USA  de  doble extremo.</v>
          </cell>
          <cell r="N1689">
            <v>53200200</v>
          </cell>
          <cell r="O1689" t="str">
            <v>Obturador odontologia (equipo medico quirurgico)</v>
          </cell>
          <cell r="S1689" t="str">
            <v>CNI</v>
          </cell>
          <cell r="T1689" t="str">
            <v>OBTUR-5376610506</v>
          </cell>
          <cell r="U1689" t="str">
            <v>0001</v>
          </cell>
          <cell r="W1689">
            <v>2</v>
          </cell>
          <cell r="AB1689" t="str">
            <v>NAY</v>
          </cell>
        </row>
        <row r="1690">
          <cell r="B1690" t="str">
            <v>OBTUR-5376610597-0001</v>
          </cell>
          <cell r="C1690" t="str">
            <v>SI</v>
          </cell>
          <cell r="E1690" t="str">
            <v>OBTURADOR TIPO ESTIQUES DOBLE EXTREMO</v>
          </cell>
          <cell r="G1690" t="str">
            <v>INSTRUMENTAL</v>
          </cell>
          <cell r="H1690" t="str">
            <v>PIEZA</v>
          </cell>
          <cell r="I1690" t="str">
            <v>537.661.0597</v>
          </cell>
          <cell r="J1690" t="str">
            <v>Obturador.  Obturador tipo Estiques doble extremo.</v>
          </cell>
          <cell r="N1690">
            <v>53200200</v>
          </cell>
          <cell r="O1690" t="str">
            <v>Obturador odontologia (equipo medico quirurgico)</v>
          </cell>
          <cell r="S1690" t="str">
            <v>CNI</v>
          </cell>
          <cell r="T1690" t="str">
            <v>OBTUR-5376610597</v>
          </cell>
          <cell r="U1690" t="str">
            <v>0001</v>
          </cell>
          <cell r="V1690" t="str">
            <v>Certificado de calidad DIN-17442: No
Certicado de acero: No especifica
Prueba de corrosión: No</v>
          </cell>
          <cell r="AB1690" t="str">
            <v>SON 2</v>
          </cell>
        </row>
        <row r="1691">
          <cell r="B1691" t="str">
            <v>OBTUR-5376610597-0002</v>
          </cell>
          <cell r="C1691" t="str">
            <v>TEX</v>
          </cell>
          <cell r="E1691" t="str">
            <v>OBTURADOR TIPO ESTIQUES DOBLE EXTREMO</v>
          </cell>
          <cell r="F1691" t="str">
            <v>Obturador tipo Estiques, doble extremo.</v>
          </cell>
          <cell r="G1691" t="str">
            <v>INSTRUMENTAL</v>
          </cell>
          <cell r="H1691" t="str">
            <v>PIEZA</v>
          </cell>
          <cell r="I1691" t="str">
            <v>537.661.0597</v>
          </cell>
          <cell r="J1691" t="str">
            <v>Obturador.  Obturador tipo Estiques doble extremo.</v>
          </cell>
          <cell r="N1691">
            <v>53200200</v>
          </cell>
          <cell r="O1691" t="str">
            <v>Obturador odontologia (equipo medico quirurgico)</v>
          </cell>
          <cell r="S1691" t="str">
            <v>CNI</v>
          </cell>
          <cell r="T1691" t="str">
            <v>OBTUR-5376610597</v>
          </cell>
          <cell r="U1691" t="str">
            <v>0002</v>
          </cell>
          <cell r="V1691" t="str">
            <v>Certificado de calidad DIN-17442: Sí
Certicado de acero: 302 o 303 o 304 o 316)
Prueba de corrosión: Sí</v>
          </cell>
          <cell r="AB1691" t="str">
            <v>TEX</v>
          </cell>
        </row>
        <row r="1692">
          <cell r="B1692" t="str">
            <v>OCLUS-5316560118-0001</v>
          </cell>
          <cell r="C1692" t="str">
            <v>SI</v>
          </cell>
          <cell r="E1692" t="str">
            <v>OCLUSOR</v>
          </cell>
          <cell r="F1692" t="str">
            <v xml:space="preserve">Oclusor color negro de pantalla redonda sencilla. </v>
          </cell>
          <cell r="G1692" t="str">
            <v>MOBILIARIO MÉDICO</v>
          </cell>
          <cell r="H1692" t="str">
            <v>PIEZA</v>
          </cell>
          <cell r="I1692" t="str">
            <v>531.656.0118</v>
          </cell>
          <cell r="J1692" t="str">
            <v>Oclusor. Oclusor para valorar agudeza visual. Instrumento médico fabricado con un material derivado del estireno necesario durante la exploración de la agudeza visual para ocluir el ojo contralateral al que explora así como para la detección eficaz de estrabismo. Pantalla redonda sencilla. Longitud en el rango de 25 cm X 7 cm. Color negro.</v>
          </cell>
          <cell r="N1692">
            <v>53200438</v>
          </cell>
          <cell r="O1692" t="str">
            <v>Pinza (equipo medico quirurgico)</v>
          </cell>
          <cell r="S1692" t="str">
            <v>CNI</v>
          </cell>
          <cell r="T1692" t="str">
            <v>OCLUS-5316560118</v>
          </cell>
          <cell r="U1692" t="str">
            <v>0001</v>
          </cell>
          <cell r="W1692">
            <v>0</v>
          </cell>
          <cell r="AB1692" t="str">
            <v>SLP</v>
          </cell>
        </row>
        <row r="1693">
          <cell r="B1693" t="str">
            <v>OFTAL-5316600096-0001</v>
          </cell>
          <cell r="C1693" t="str">
            <v>SI</v>
          </cell>
          <cell r="E1693" t="str">
            <v>OFTALMOSCOPIO BINOCULAR INDIRECTO</v>
          </cell>
          <cell r="F1693" t="str">
            <v>Oftalmoscopio binocular indirecto. Incluye: sistema de óptica sellado; cabezal ajustable; ajuste de distancia interpupilar; filtro azul y exento de rojo; control de iluminación; batería recargable.</v>
          </cell>
          <cell r="G1693" t="str">
            <v>EQUIPO MÉDICO</v>
          </cell>
          <cell r="H1693" t="str">
            <v>EQUIPO</v>
          </cell>
          <cell r="I1693" t="str">
            <v>531.660.0096</v>
          </cell>
          <cell r="J1693" t="str">
            <v>Oftalmoscopio binocular indirecto. Oftalmoscopio binocular indirecto. Sistema de óptica sellado. Cabezal ajustable en perímetro y altura. Ajuste de distancia interpupilar. Filtro azul para angioscopía fluorescente y filtro exento de rojo. Lente anesférico de cristal de +20 dioptrías. Lámpara de halógeno. Depresor esclera. Ajuste de ángulo de espejo de reflexión. Dispositivo de prisma para enseñanza. Control de intensidad de luz. Estuche para guarda. Consume: Tarjetas para diagnóstico de fondo y focos de halógeno. Transformador de mesa de conexión a 120V/60Hz.</v>
          </cell>
          <cell r="N1693">
            <v>53100549</v>
          </cell>
          <cell r="O1693" t="str">
            <v>Microscopio binocular (instrumento cientifico)</v>
          </cell>
          <cell r="S1693" t="str">
            <v>CNI</v>
          </cell>
          <cell r="T1693" t="str">
            <v>OFTAL-5316600096</v>
          </cell>
          <cell r="U1693" t="str">
            <v>0001</v>
          </cell>
          <cell r="V1693" t="str">
            <v>Lámpara: Halógeno.</v>
          </cell>
          <cell r="W1693">
            <v>4</v>
          </cell>
          <cell r="AB1693" t="str">
            <v>SIN</v>
          </cell>
        </row>
        <row r="1694">
          <cell r="B1694" t="str">
            <v>OFTAL-5316600096-0002</v>
          </cell>
          <cell r="C1694" t="str">
            <v>SI</v>
          </cell>
          <cell r="E1694" t="str">
            <v>OFTALMOSCOPIO BINOCULAR INDIRECTO</v>
          </cell>
          <cell r="G1694" t="str">
            <v>EQUIPO MÉDICO</v>
          </cell>
          <cell r="H1694" t="str">
            <v>EQUIPO</v>
          </cell>
          <cell r="I1694" t="str">
            <v>531.660.0096</v>
          </cell>
          <cell r="J1694" t="str">
            <v>Oftalmoscopio binocular indirecto. Oftalmoscopio binocular indirecto. Sistema de óptica sellado. Cabezal ajustable en perímetro y altura. Ajuste de distancia interpupilar. Filtro azul para angioscopía fluorescente y filtro exento de rojo. Lente anesférico de cristal de +20 dioptrías. Lámpara de halógeno. Depresor esclera. Ajuste de ángulo de espejo de reflexión. Dispositivo de prisma para enseñanza. Control de intensidad de luz. Estuche para guarda. Consume: Tarjetas para diagnóstico de fondo y focos de halógeno. Transformador de mesa de conexión a 120V/60Hz.</v>
          </cell>
          <cell r="N1694">
            <v>53100549</v>
          </cell>
          <cell r="O1694" t="str">
            <v>Microscopio binocular (instrumento cientifico)</v>
          </cell>
          <cell r="S1694" t="str">
            <v>CNI</v>
          </cell>
          <cell r="T1694" t="str">
            <v>OFTAL-5316600096</v>
          </cell>
          <cell r="U1694" t="str">
            <v>0002</v>
          </cell>
          <cell r="V1694" t="str">
            <v>Lámpara: Halógeno o LED.</v>
          </cell>
          <cell r="AB1694" t="str">
            <v>QRO</v>
          </cell>
        </row>
        <row r="1695">
          <cell r="B1695" t="str">
            <v>OFTAL-5316600096-0003</v>
          </cell>
          <cell r="C1695" t="str">
            <v>SI</v>
          </cell>
          <cell r="E1695" t="str">
            <v>OFTALMOSCOPIO BINOCULAR INDIRECTO</v>
          </cell>
          <cell r="G1695" t="str">
            <v>EQUIPO MÉDICO</v>
          </cell>
          <cell r="H1695" t="str">
            <v>EQUIPO</v>
          </cell>
          <cell r="I1695" t="str">
            <v>531.660.0096</v>
          </cell>
          <cell r="J1695" t="str">
            <v>Oftalmoscopio binocular indirecto. Oftalmoscopio binocular indirecto. Sistema de óptica sellado. Cabezal ajustable en perímetro y altura. Ajuste de distancia interpupilar. Filtro azul para angioscopía fluorescente y filtro exento de rojo. Lente anesférico de cristal de +20 dioptrías. Lámpara de halógeno. Depresor esclera. Ajuste de ángulo de espejo de reflexión. Dispositivo de prisma para enseñanza. Control de intensidad de luz. Estuche para guarda. Consume: Tarjetas para diagnóstico de fondo y focos de halógeno. Transformador de mesa de conexión a 120V/60Hz.</v>
          </cell>
          <cell r="N1695">
            <v>53100549</v>
          </cell>
          <cell r="O1695" t="str">
            <v>Microscopio binocular (instrumento cientifico)</v>
          </cell>
          <cell r="S1695" t="str">
            <v>CNI</v>
          </cell>
          <cell r="T1695" t="str">
            <v>OFTAL-5316600096</v>
          </cell>
          <cell r="U1695" t="str">
            <v>0003</v>
          </cell>
          <cell r="V1695" t="str">
            <v>Lámpara: Halógeno
Transformador de mesa: Conexión a 120V/60Hz.</v>
          </cell>
          <cell r="AB1695" t="str">
            <v>SLP</v>
          </cell>
        </row>
        <row r="1696">
          <cell r="B1696" t="str">
            <v>OFTAL-5316600096-0999</v>
          </cell>
          <cell r="C1696" t="str">
            <v>IMSS</v>
          </cell>
          <cell r="E1696" t="str">
            <v>OFTALMOSCOPIO BINOCULAR INDIRECTO</v>
          </cell>
          <cell r="G1696" t="str">
            <v>EQUIPO MÉDICO</v>
          </cell>
          <cell r="H1696" t="str">
            <v>EQUIPO</v>
          </cell>
          <cell r="I1696" t="str">
            <v>531.660.0096</v>
          </cell>
          <cell r="J1696" t="str">
            <v>Oftalmoscopio binocular indirecto. Oftalmoscopio binocular indirecto. Sistema de óptica sellado. Cabezal ajustable en perímetro y altura. Ajuste de distancia interpupilar. Filtro azul para angioscopía fluorescente y filtro exento de rojo. Lente anesférico de cristal de +20 dioptrías. Lámpara de halógeno. Depresor esclera. Ajuste de ángulo de espejo de reflexión. Dispositivo de prisma para enseñanza. Control de intensidad de luz. Estuche para guarda. Consume: Tarjetas para diagnóstico de fondo y focos de halógeno. Transformador de mesa de conexión a 120V/60Hz.</v>
          </cell>
          <cell r="N1696">
            <v>53100549</v>
          </cell>
          <cell r="O1696" t="str">
            <v>Microscopio binocular (instrumento cientifico)</v>
          </cell>
          <cell r="P1696">
            <v>53200201</v>
          </cell>
          <cell r="Q1696" t="str">
            <v>Oftalmoscopio (instrumental de laboratorio)</v>
          </cell>
          <cell r="R1696" t="str">
            <v>531.660.0096</v>
          </cell>
          <cell r="S1696" t="str">
            <v>CNI</v>
          </cell>
          <cell r="T1696" t="str">
            <v>OFTAL-5316600096</v>
          </cell>
          <cell r="U1696" t="str">
            <v>0999</v>
          </cell>
          <cell r="V1696" t="str">
            <v>Refacciones: No
Alimentación: 110-120V AC 60 Hz
Mantenimiento: C/personal capacitado
Licencias liberadas: No</v>
          </cell>
          <cell r="AB1696" t="str">
            <v>NAY IMSS</v>
          </cell>
        </row>
        <row r="1697">
          <cell r="B1697" t="str">
            <v>ORINA-5136350054-0001</v>
          </cell>
          <cell r="C1697" t="str">
            <v>SI</v>
          </cell>
          <cell r="E1697" t="str">
            <v>ORINAL PARA VARONES</v>
          </cell>
          <cell r="F1697" t="str">
            <v>Orinal para varones, de acero inoxidable, dimensiones: base 10 cm de diámetro, boca 7 cm, altura 25 cm.</v>
          </cell>
          <cell r="G1697" t="str">
            <v>MOBILIARIO</v>
          </cell>
          <cell r="H1697" t="str">
            <v>EQUIPO</v>
          </cell>
          <cell r="I1697" t="str">
            <v>SIN CLAVE</v>
          </cell>
          <cell r="M1697" t="str">
            <v>513.635.0054</v>
          </cell>
          <cell r="N1697">
            <v>53100260</v>
          </cell>
          <cell r="O1697" t="str">
            <v>Orinal (equipo medico quirurgico)</v>
          </cell>
          <cell r="S1697" t="str">
            <v>IMSS</v>
          </cell>
          <cell r="T1697" t="str">
            <v>ORINA-5136350054</v>
          </cell>
          <cell r="U1697" t="str">
            <v>0001</v>
          </cell>
          <cell r="V1697" t="str">
            <v>Lámina de acero inoxidable: AISI 304, Cal. 22
Dimensiones generales: 10 cm diámetro, boca 7 cm, altura 25 cm</v>
          </cell>
          <cell r="W1697">
            <v>0</v>
          </cell>
          <cell r="AB1697" t="str">
            <v>SLP</v>
          </cell>
        </row>
        <row r="1698">
          <cell r="B1698" t="str">
            <v>ORINA-5136350054-0002</v>
          </cell>
          <cell r="C1698" t="str">
            <v>TEX</v>
          </cell>
          <cell r="E1698" t="str">
            <v>ORINAL PARA VARONES</v>
          </cell>
          <cell r="F1698" t="str">
            <v>Asa de lamina de acero, acabado pulido.</v>
          </cell>
          <cell r="G1698" t="str">
            <v>MOBILIARIO</v>
          </cell>
          <cell r="H1698" t="str">
            <v>EQUIPO</v>
          </cell>
          <cell r="I1698" t="str">
            <v>SIN CLAVE</v>
          </cell>
          <cell r="M1698" t="str">
            <v>513.635.0054</v>
          </cell>
          <cell r="N1698">
            <v>53100260</v>
          </cell>
          <cell r="O1698" t="str">
            <v>Orinal (equipo medico quirurgico)</v>
          </cell>
          <cell r="S1698" t="str">
            <v>IMSS</v>
          </cell>
          <cell r="T1698" t="str">
            <v>ORINA-5136350054</v>
          </cell>
          <cell r="U1698" t="str">
            <v>0002</v>
          </cell>
          <cell r="V1698" t="str">
            <v>Lámina de acero inoxidable: Acabado pulido
Dimensiones generales: 23x9 cm
Capacidad: 1500 ml</v>
          </cell>
          <cell r="AB1698" t="str">
            <v>TEX</v>
          </cell>
        </row>
        <row r="1699">
          <cell r="B1699" t="str">
            <v>OSTEO-5313412446-0001</v>
          </cell>
          <cell r="C1699" t="str">
            <v>SI</v>
          </cell>
          <cell r="E1699" t="str">
            <v>OSTEODENSITOMETRO</v>
          </cell>
          <cell r="F1699" t="str">
            <v>Osteodensitómetro. Incluye: software integrado para aplicaciones de columna, fémur, cuerpo completo, etc.; programa para análisis corporal; interfaz  gráfica; sistema de generación automática de reportes.</v>
          </cell>
          <cell r="G1699" t="str">
            <v>EQUIPO MÉDICO</v>
          </cell>
          <cell r="H1699" t="str">
            <v>EQUIPO</v>
          </cell>
          <cell r="I1699" t="str">
            <v>531.341.2446</v>
          </cell>
          <cell r="J1699" t="str">
            <v>Osteodensitómetro. Equipo de diagnóstico para medir la densidad ósea por rastreo. Para rastreos de fémur columna AP cuerpo entero columna lateral. Brazo con rotación de 140 ° o más. Detector de doble energía de 570 elementos o más. Mesa de altura motorizada de 65 cm o menos a 85 cm o más. Tiempos de rastreo: de 12 seg o menos para columna AP de 12 seg o menos para fémur de 240 seg o menos para cuerpo entero. Precisión de 1.0% o menos. Programa informático para cuantificación del tejido con indicación de la masa grasa y la masa magra. Morfometría en 40 segundos con software de altura de formación vertebral.</v>
          </cell>
          <cell r="N1699">
            <v>53100461</v>
          </cell>
          <cell r="O1699" t="str">
            <v>Densimetro (instrumento cientifico)</v>
          </cell>
          <cell r="S1699" t="str">
            <v>CNI</v>
          </cell>
          <cell r="T1699" t="str">
            <v>OSTEO-5313412446</v>
          </cell>
          <cell r="U1699" t="str">
            <v>0001</v>
          </cell>
          <cell r="V1699" t="str">
            <v>Detectores digitales o de alta definición: No especifica
Herramienta de evaluación de riesgo de fractura: No</v>
          </cell>
          <cell r="W1699">
            <v>4</v>
          </cell>
          <cell r="AB1699" t="str">
            <v>_SLP</v>
          </cell>
        </row>
        <row r="1700">
          <cell r="B1700" t="str">
            <v>OSTEO-5313412446-0002</v>
          </cell>
          <cell r="C1700" t="str">
            <v>SI</v>
          </cell>
          <cell r="E1700" t="str">
            <v>OSTEODENSITOMETRO</v>
          </cell>
          <cell r="G1700" t="str">
            <v>EQUIPO MÉDICO</v>
          </cell>
          <cell r="H1700" t="str">
            <v>EQUIPO</v>
          </cell>
          <cell r="I1700" t="str">
            <v>531.341.2446</v>
          </cell>
          <cell r="J1700" t="str">
            <v>Osteodensitómetro. Equipo de diagnóstico para medir la densidad ósea por rastreo. Para rastreos de fémur columna AP cuerpo entero columna lateral. Brazo con rotación de 140 ° o más. Detector de doble energía de 570 elementos o más. Mesa de altura motorizada de 65 cm o menos a 85 cm o más. Tiempos de rastreo: de 12 seg o menos para columna AP de 12 seg o menos para fémur de 240 seg o menos para cuerpo entero. Precisión de 1.0% o menos. Programa informático para cuantificación del tejido con indicación de la masa grasa y la masa magra. Morfometría en 40 segundos con software de altura de formación vertebral.</v>
          </cell>
          <cell r="N1700">
            <v>53100461</v>
          </cell>
          <cell r="O1700" t="str">
            <v>Densimetro (instrumento cientifico)</v>
          </cell>
          <cell r="S1700" t="str">
            <v>CNI</v>
          </cell>
          <cell r="T1700" t="str">
            <v>OSTEO-5313412446</v>
          </cell>
          <cell r="U1700" t="str">
            <v>0002</v>
          </cell>
          <cell r="V1700" t="str">
            <v>Detectores digitales o de alta definición: Sí
Herramienta de evaluación de riesgo de fractura: Sí</v>
          </cell>
          <cell r="AB1700" t="str">
            <v>SLP</v>
          </cell>
        </row>
        <row r="1701">
          <cell r="B1701" t="str">
            <v>OSTEO-5313412446-A002</v>
          </cell>
          <cell r="C1701" t="str">
            <v>JA</v>
          </cell>
          <cell r="E1701" t="str">
            <v>Osteodensitómetro</v>
          </cell>
          <cell r="G1701" t="str">
            <v>EQUIPO MÉDICO</v>
          </cell>
          <cell r="H1701" t="str">
            <v>EQUIPO</v>
          </cell>
          <cell r="I1701" t="str">
            <v>531.341.2446</v>
          </cell>
          <cell r="J1701" t="str">
            <v>Osteodensitómetro. Equipo de diagnóstico para medir la densidad ósea por rastreo. Para rastreos de fémur columna AP cuerpo entero columna lateral. Brazo con rotación de 140 ° o más. Detector de doble energía de 570 elementos o más. Mesa de altura motorizada de 65 cm o menos a 85 cm o más. Tiempos de rastreo: de 12 seg o menos para columna AP de 12 seg o menos para fémur de 240 seg o menos para cuerpo entero. Precisión de 1.0% o menos. Programa informático para cuantificación del tejido con indicación de la masa grasa y la masa magra. Morfometría en 40 segundos con software de altura de formación vertebral.</v>
          </cell>
          <cell r="N1701">
            <v>53100461</v>
          </cell>
          <cell r="O1701" t="str">
            <v>Densimetro (instrumento cientifico)</v>
          </cell>
          <cell r="S1701" t="str">
            <v>CNI</v>
          </cell>
          <cell r="T1701" t="str">
            <v>OSTEO-5313412446</v>
          </cell>
          <cell r="U1701" t="str">
            <v>A002</v>
          </cell>
          <cell r="AB1701" t="str">
            <v>SLP-JunAcla</v>
          </cell>
        </row>
        <row r="1702">
          <cell r="B1702" t="str">
            <v>OSTEO-5313412446-B002</v>
          </cell>
          <cell r="C1702" t="str">
            <v>JA</v>
          </cell>
          <cell r="E1702" t="str">
            <v>OSTEODENSITOMETRO</v>
          </cell>
          <cell r="F1702" t="str">
            <v>Con tecnología DEXA o DXA</v>
          </cell>
          <cell r="G1702" t="str">
            <v>EQUIPO MÉDICO</v>
          </cell>
          <cell r="H1702" t="str">
            <v>EQUIPO</v>
          </cell>
          <cell r="I1702" t="str">
            <v>531.341.2446</v>
          </cell>
          <cell r="J1702" t="str">
            <v>Osteodensitómetro. Equipo de diagnóstico para medir la densidad ósea por rastreo. Para rastreos de fémur columna AP cuerpo entero columna lateral. Brazo con rotación de 140 ° o más. Detector de doble energía de 570 elementos o más. Mesa de altura motorizada de 65 cm o menos a 85 cm o más. Tiempos de rastreo: de 12 seg o menos para columna AP de 12 seg o menos para fémur de 240 seg o menos para cuerpo entero. Precisión de 1.0% o menos. Programa informático para cuantificación del tejido con indicación de la masa grasa y la masa magra. Morfometría en 40 segundos con software de altura de formación vertebral.</v>
          </cell>
          <cell r="N1702">
            <v>53100461</v>
          </cell>
          <cell r="O1702" t="str">
            <v>Densimetro (instrumento cientifico)</v>
          </cell>
          <cell r="S1702" t="str">
            <v>CNI</v>
          </cell>
          <cell r="T1702" t="str">
            <v>OSTEO-5313412446</v>
          </cell>
          <cell r="U1702" t="str">
            <v>B002</v>
          </cell>
          <cell r="AB1702" t="str">
            <v>SLP-JunAcla</v>
          </cell>
        </row>
        <row r="1703">
          <cell r="B1703" t="str">
            <v>OXIME-5316670065-0001</v>
          </cell>
          <cell r="C1703" t="str">
            <v>SI</v>
          </cell>
          <cell r="E1703" t="str">
            <v>OXIMETRO DE PULSO PORTATIL</v>
          </cell>
          <cell r="G1703" t="str">
            <v>EQUIPO MÉDICO</v>
          </cell>
          <cell r="H1703" t="str">
            <v>EQUIPO</v>
          </cell>
          <cell r="I1703" t="str">
            <v>531.667.0065</v>
          </cell>
          <cell r="J1703" t="str">
            <v>Oxímetro de pulso. Portátil. Equipo portátil para registro y control continuo del nivel de saturación de oxígeno en la sangre y la frecuencia del pulso con fines diagnósticos y terapéuticos. Equipo portátil para la medición del nivel de saturación de oxígeno en un dedo o multisitio y con registro del pulso. Despliegue digital de: porcentaje de saturación de oxígeno en sangre con intervalo de 0 a 100%. Frecuencia de pulso dentro del rango de 18 a 300 pulsos por minuto. LED o barra de color para indicar la calidad de la señal de perfusión recibida. Con indicador de batería baja. Memoria de almacenamiento de 18 horas de datos del paciente como mínimo. Alarmas programables audibles y visuales alta y baja. SpO2: frecuencia de pulso que permita lecturas en pacientes en movimiento y con baja perfusión. Con interfase RS 232 para comunicación a computadora. Teclado plano de membrana. Con indicador de batería baja. Peso máximo de 550 gramos. Estuche para guarda de oxímetro y sensores.</v>
          </cell>
          <cell r="N1703">
            <v>53100675</v>
          </cell>
          <cell r="O1703" t="str">
            <v>Oximetro (instrumento cientifico)</v>
          </cell>
          <cell r="S1703" t="str">
            <v>CNI</v>
          </cell>
          <cell r="T1703" t="str">
            <v>OXIME-5316670065</v>
          </cell>
          <cell r="U1703" t="str">
            <v>0001</v>
          </cell>
          <cell r="V1703" t="str">
            <v>Refacciones: Según marca y modelo
Instalación: Sí</v>
          </cell>
          <cell r="W1703">
            <v>4</v>
          </cell>
          <cell r="X1703" t="str">
            <v>X</v>
          </cell>
          <cell r="Y1703" t="str">
            <v>X</v>
          </cell>
          <cell r="Z1703" t="str">
            <v>X</v>
          </cell>
          <cell r="AA1703" t="str">
            <v>X</v>
          </cell>
          <cell r="AB1703" t="str">
            <v>AMB</v>
          </cell>
        </row>
        <row r="1704">
          <cell r="B1704" t="str">
            <v>OXIME-5316670065-0002</v>
          </cell>
          <cell r="C1704" t="str">
            <v>SI</v>
          </cell>
          <cell r="E1704" t="str">
            <v>OXIMETRO DE PULSO PORTATIL</v>
          </cell>
          <cell r="G1704" t="str">
            <v>EQUIPO MÉDICO</v>
          </cell>
          <cell r="I1704" t="str">
            <v>531.667.0065</v>
          </cell>
          <cell r="N1704">
            <v>53100675</v>
          </cell>
          <cell r="S1704" t="str">
            <v>CNI</v>
          </cell>
          <cell r="T1704" t="str">
            <v>OXIME-5316670065</v>
          </cell>
          <cell r="U1704" t="str">
            <v>0002</v>
          </cell>
          <cell r="AB1704" t="str">
            <v>INR</v>
          </cell>
        </row>
        <row r="1705">
          <cell r="B1705" t="str">
            <v>OXIME-5316670065-0999</v>
          </cell>
          <cell r="C1705" t="str">
            <v>IMSS</v>
          </cell>
          <cell r="E1705" t="str">
            <v>OXIMETRO DE PULSO PORTATIL</v>
          </cell>
          <cell r="G1705" t="str">
            <v>EQUIPO MÉDICO</v>
          </cell>
          <cell r="H1705" t="str">
            <v>EQUIPO</v>
          </cell>
          <cell r="I1705" t="str">
            <v>531.667.0065</v>
          </cell>
          <cell r="J1705" t="str">
            <v>Oxímetro de pulso. Portátil. Equipo portátil para registro y control continuo del nivel de saturación de oxígeno en la sangre y la frecuencia del pulso con fines diagnósticos y terapéuticos. Equipo portátil para la medición del nivel de saturación de oxígeno en un dedo o multisitio y con registro del pulso. Despliegue digital de: porcentaje de saturación de oxígeno en sangre con intervalo de 0 a 100%. Frecuencia de pulso dentro del rango de 18 a 300 pulsos por minuto. LED o barra de color para indicar la calidad de la señal de perfusión recibida. Con indicador de batería baja. Memoria de almacenamiento de 18 horas de datos del paciente como mínimo. Alarmas programables audibles y visuales alta y baja. SpO2: frecuencia de pulso que permita lecturas en pacientes en movimiento y con baja perfusión. Con interfase RS 232 para comunicación a computadora. Teclado plano de membrana. Con indicador de batería baja. Peso máximo de 550 gramos. Estuche para guarda de oxímetro y sensores.</v>
          </cell>
          <cell r="N1705">
            <v>53100675</v>
          </cell>
          <cell r="O1705" t="str">
            <v>Oximetro (instrumento cientifico)</v>
          </cell>
          <cell r="R1705" t="str">
            <v>531.667.0065</v>
          </cell>
          <cell r="S1705" t="str">
            <v>CNI</v>
          </cell>
          <cell r="T1705" t="str">
            <v>OXIME-5316670065</v>
          </cell>
          <cell r="U1705" t="str">
            <v>0999</v>
          </cell>
          <cell r="V1705" t="str">
            <v xml:space="preserve">Refacciones: No
Instalación: No
</v>
          </cell>
          <cell r="AB1705" t="str">
            <v>NAY IMSS</v>
          </cell>
        </row>
        <row r="1706">
          <cell r="B1706" t="str">
            <v>OXIME-5316670065-A999</v>
          </cell>
          <cell r="C1706" t="str">
            <v>JA</v>
          </cell>
          <cell r="E1706" t="str">
            <v>OXIMETRO DE PULSO PORTATIL</v>
          </cell>
          <cell r="G1706" t="str">
            <v>EQUIPO MÉDICO</v>
          </cell>
          <cell r="H1706" t="str">
            <v>PIEZA</v>
          </cell>
          <cell r="I1706" t="str">
            <v>531.667.0065</v>
          </cell>
          <cell r="S1706" t="str">
            <v>CNI</v>
          </cell>
          <cell r="AB1706" t="str">
            <v>9 EDOS -JunAcla</v>
          </cell>
        </row>
        <row r="1707">
          <cell r="B1707" t="str">
            <v>OXIME-5316670081-0001</v>
          </cell>
          <cell r="C1707" t="str">
            <v>SI</v>
          </cell>
          <cell r="E1707" t="str">
            <v>OXIMETRO DE PULSO</v>
          </cell>
          <cell r="F1707" t="str">
            <v>Oxímetro de pulso de mesa para aplicaciones en pacientes adultos, pediátricos y neonatos. Incluye: pantalla de despliegue; sensores adulto/pediátrico; dedal reusable multiusos; capacidad de transferencia de datos; baterías recargables.</v>
          </cell>
          <cell r="G1707" t="str">
            <v>EQUIPO MÉDICO</v>
          </cell>
          <cell r="H1707" t="str">
            <v>EQUIPO</v>
          </cell>
          <cell r="I1707" t="str">
            <v>531.667.0081</v>
          </cell>
          <cell r="J1707" t="str">
            <v>Oximetro de Pulso. Equipo para la medición y el registro continúo de la saturación de oxígeno en sangre periférica. Con las siguientes características seleccionables de acuerdo a las necesidades de las unidades médicas: Despliegue digital en pantalla de porcentaje de saturación de oxígeno en sangre. Frecuencia cardiaca. Curva de pletismografía. Tendencias de saturación de oxígeno. Memoria para almacenamiento de datos. Sistema de alarmas audibles y visibles ajustables. Teclado. Volumen para tono de pulso ajustable. Dimensiones y peso.</v>
          </cell>
          <cell r="N1707">
            <v>53100675</v>
          </cell>
          <cell r="O1707" t="str">
            <v>Oximetro (instrumento cientifico)</v>
          </cell>
          <cell r="S1707" t="str">
            <v>CNI</v>
          </cell>
          <cell r="T1707" t="str">
            <v>OXIME-5316670081</v>
          </cell>
          <cell r="U1707" t="str">
            <v>0001</v>
          </cell>
          <cell r="V1707" t="str">
            <v>Sensores: reusables, paciente adulto/ pediátrico</v>
          </cell>
          <cell r="W1707">
            <v>4</v>
          </cell>
          <cell r="AB1707" t="str">
            <v>QRO</v>
          </cell>
        </row>
        <row r="1708">
          <cell r="B1708" t="str">
            <v>OXIME-5316670081-0002</v>
          </cell>
          <cell r="C1708" t="str">
            <v>SI</v>
          </cell>
          <cell r="E1708" t="str">
            <v>OXIMETRO DE PULSO</v>
          </cell>
          <cell r="G1708" t="str">
            <v>EQUIPO MÉDICO</v>
          </cell>
          <cell r="H1708" t="str">
            <v>EQUIPO</v>
          </cell>
          <cell r="I1708" t="str">
            <v>531.667.0081</v>
          </cell>
          <cell r="J1708" t="str">
            <v>Oximetro de Pulso. Equipo para la medición y el registro continúo de la saturación de oxígeno en sangre periférica. Con las siguientes características seleccionables de acuerdo a las necesidades de las unidades médicas: Despliegue digital en pantalla de porcentaje de saturación de oxígeno en sangre. Frecuencia cardiaca. Curva de pletismografía. Tendencias de saturación de oxígeno. Memoria para almacenamiento de datos. Sistema de alarmas audibles y visibles ajustables. Teclado. Volumen para tono de pulso ajustable. Dimensiones y peso.</v>
          </cell>
          <cell r="N1708">
            <v>53100675</v>
          </cell>
          <cell r="O1708" t="str">
            <v>Oximetro (instrumento cientifico)</v>
          </cell>
          <cell r="S1708" t="str">
            <v>CNI</v>
          </cell>
          <cell r="T1708" t="str">
            <v>OXIME-5316670081</v>
          </cell>
          <cell r="U1708" t="str">
            <v>0002</v>
          </cell>
          <cell r="V1708" t="str">
            <v>Sensores: reusables, paciente adulto, pediátrico y neonatal</v>
          </cell>
          <cell r="AB1708" t="str">
            <v>SLP</v>
          </cell>
        </row>
        <row r="1709">
          <cell r="B1709" t="str">
            <v>OXIME-5316670081-A002</v>
          </cell>
          <cell r="C1709" t="str">
            <v>JA</v>
          </cell>
          <cell r="E1709" t="str">
            <v>Oxímetro de pulso</v>
          </cell>
          <cell r="G1709" t="str">
            <v>EQUIPO MÉDICO</v>
          </cell>
          <cell r="H1709" t="str">
            <v>EQUIPO</v>
          </cell>
          <cell r="I1709" t="str">
            <v>531.667.0081</v>
          </cell>
          <cell r="J1709" t="str">
            <v>Oximetro de Pulso. Equipo para la medición y el registro continúo de la saturación de oxígeno en sangre periférica. Con las siguientes características seleccionables de acuerdo a las necesidades de las unidades médicas: Despliegue digital en pantalla de porcentaje de saturación de oxígeno en sangre. Frecuencia cardiaca. Curva de pletismografía. Tendencias de saturación de oxígeno. Memoria para almacenamiento de datos. Sistema de alarmas audibles y visibles ajustables. Teclado. Volumen para tono de pulso ajustable. Dimensiones y peso.</v>
          </cell>
          <cell r="N1709">
            <v>53100675</v>
          </cell>
          <cell r="O1709" t="str">
            <v>Oximetro (instrumento cientifico)</v>
          </cell>
          <cell r="S1709" t="str">
            <v>CNI</v>
          </cell>
          <cell r="T1709" t="str">
            <v>OXIME-5316670081</v>
          </cell>
          <cell r="U1709" t="str">
            <v>A002</v>
          </cell>
          <cell r="AB1709" t="str">
            <v>SLP-JunAcla</v>
          </cell>
        </row>
        <row r="1710">
          <cell r="B1710" t="str">
            <v>PACS-SC-53156401-0001</v>
          </cell>
          <cell r="C1710" t="str">
            <v>TEX</v>
          </cell>
          <cell r="E1710" t="str">
            <v>SISTEMA RIS-PACS</v>
          </cell>
          <cell r="F1710" t="str">
            <v>Sistema Ris-Pacs. Estación de diagnóstico (2 unidades). Estación de trabajo para la visualización e interpretación de imágenes médicas en formato DICOM 3.0. Software de acceso remoto vía WEB a las imágenes y reportes de pacientes. Software con funciones de post-proceso para imágenes DICOM 3.0 sin alterar la adquisición, su resolución y características.</v>
          </cell>
          <cell r="G1710" t="str">
            <v>EQUIPO MÉDICO</v>
          </cell>
          <cell r="H1710" t="str">
            <v>EQUIPO</v>
          </cell>
          <cell r="I1710" t="str">
            <v>SIN CLAVE</v>
          </cell>
          <cell r="N1710">
            <v>51500107</v>
          </cell>
          <cell r="O1710" t="str">
            <v>Contenedor para centro de datos</v>
          </cell>
          <cell r="S1710" t="str">
            <v>CUCOP</v>
          </cell>
          <cell r="T1710" t="str">
            <v>PACS-SC-53156401</v>
          </cell>
          <cell r="U1710" t="str">
            <v>0001</v>
          </cell>
          <cell r="AB1710" t="str">
            <v>TEX</v>
          </cell>
        </row>
        <row r="1711">
          <cell r="B1711" t="str">
            <v>PALAN-SC-1600000-0001</v>
          </cell>
          <cell r="C1711" t="str">
            <v>SI</v>
          </cell>
          <cell r="E1711" t="str">
            <v>PALANGANA DE ACERO INOXIDABLE PARA YESOS</v>
          </cell>
          <cell r="F1711" t="str">
            <v>Palangana de acero inoxidable para yesos, diámetro 400 mm y capacidad 8.5 litros.</v>
          </cell>
          <cell r="G1711" t="str">
            <v>MOBILIARIO</v>
          </cell>
          <cell r="H1711" t="str">
            <v>PIEZA</v>
          </cell>
          <cell r="I1711" t="str">
            <v>SIN CLAVE</v>
          </cell>
          <cell r="N1711">
            <v>53200033</v>
          </cell>
          <cell r="O1711" t="str">
            <v>Charola instrumental cirugia (equipo medico quirurgico)</v>
          </cell>
          <cell r="R1711">
            <v>1600000</v>
          </cell>
          <cell r="S1711" t="str">
            <v>OTRA</v>
          </cell>
          <cell r="T1711" t="str">
            <v>PALAN-SC-1600000</v>
          </cell>
          <cell r="U1711" t="str">
            <v>0001</v>
          </cell>
          <cell r="W1711">
            <v>0</v>
          </cell>
          <cell r="AB1711" t="str">
            <v>SLP</v>
          </cell>
        </row>
        <row r="1712">
          <cell r="B1712" t="str">
            <v>PANTA-5190025932-0001</v>
          </cell>
          <cell r="C1712" t="str">
            <v>SI</v>
          </cell>
          <cell r="E1712" t="str">
            <v>PANTALLA PLANA DE 32"</v>
          </cell>
          <cell r="F1712" t="str">
            <v>Pantalla plana de led de 32". Con al menos resolución ultra-HD (4k). Conexión Wi-Fi. Puertos: USB (1), HDMI (3). Con tecnología Smart TV o aplicaciones de internet.</v>
          </cell>
          <cell r="G1712" t="str">
            <v>MOBILIARIO</v>
          </cell>
          <cell r="H1712" t="str">
            <v>PIEZA</v>
          </cell>
          <cell r="I1712" t="str">
            <v>SIN CLAVE</v>
          </cell>
          <cell r="M1712" t="str">
            <v>519.002.5932</v>
          </cell>
          <cell r="N1712">
            <v>51900259</v>
          </cell>
          <cell r="O1712" t="str">
            <v>Television/pantalla plana  (eq. de com., cinemat. o fotograf.)</v>
          </cell>
          <cell r="S1712" t="str">
            <v>CUCOP</v>
          </cell>
          <cell r="T1712" t="str">
            <v>PANTA-5190025932</v>
          </cell>
          <cell r="U1712" t="str">
            <v>0001</v>
          </cell>
          <cell r="W1712">
            <v>0</v>
          </cell>
          <cell r="AB1712" t="str">
            <v>TAB</v>
          </cell>
        </row>
        <row r="1713">
          <cell r="B1713" t="str">
            <v>PANTA-5190025942-0001</v>
          </cell>
          <cell r="C1713" t="str">
            <v>SI</v>
          </cell>
          <cell r="E1713" t="str">
            <v>PANTALLA PLANA DE 42"</v>
          </cell>
          <cell r="F1713" t="str">
            <v>Pantalla plana de led de 42". Con al menos resolución Full-HD (1080p). Conexión Wi-Fi. Puertos: USB (1), HDMI (3). Con tecnología Smart TV o aplicaciones de internet.</v>
          </cell>
          <cell r="G1713" t="str">
            <v>MOBILIARIO</v>
          </cell>
          <cell r="H1713" t="str">
            <v>PIEZA</v>
          </cell>
          <cell r="I1713" t="str">
            <v>SIN CLAVE</v>
          </cell>
          <cell r="M1713" t="str">
            <v>519.002.5942</v>
          </cell>
          <cell r="N1713">
            <v>51900259</v>
          </cell>
          <cell r="O1713" t="str">
            <v>Television/pantalla plana  (eq. de com., cinemat. o fotograf.)</v>
          </cell>
          <cell r="S1713" t="str">
            <v>CUCOP</v>
          </cell>
          <cell r="T1713" t="str">
            <v>PANTA-5190025942</v>
          </cell>
          <cell r="U1713" t="str">
            <v>0001</v>
          </cell>
          <cell r="W1713">
            <v>0</v>
          </cell>
          <cell r="AB1713" t="str">
            <v>SIN</v>
          </cell>
        </row>
        <row r="1714">
          <cell r="B1714" t="str">
            <v>PANTA-5190025948-0001</v>
          </cell>
          <cell r="C1714" t="str">
            <v>SI</v>
          </cell>
          <cell r="E1714" t="str">
            <v>PANTALLA PLANA DE 48"</v>
          </cell>
          <cell r="F1714" t="str">
            <v>Pantalla plana de led de 48". Con al menos resolución ultra-HD (4k). Conexión Wi-Fi. Puertos: USB (1), HDMI (3). Con tecnología Smart TV o aplicaciones de internet.</v>
          </cell>
          <cell r="G1714" t="str">
            <v>MOBILIARIO</v>
          </cell>
          <cell r="H1714" t="str">
            <v>PIEZA</v>
          </cell>
          <cell r="I1714" t="str">
            <v>SIN CLAVE</v>
          </cell>
          <cell r="M1714" t="str">
            <v>519.002.5948</v>
          </cell>
          <cell r="N1714">
            <v>51900259</v>
          </cell>
          <cell r="O1714" t="str">
            <v>Television/pantalla plana  (eq. de com., cinemat. o fotograf.)</v>
          </cell>
          <cell r="S1714" t="str">
            <v>CUCOP</v>
          </cell>
          <cell r="T1714" t="str">
            <v>PANTA-5190025948</v>
          </cell>
          <cell r="U1714" t="str">
            <v>0001</v>
          </cell>
          <cell r="W1714">
            <v>0</v>
          </cell>
          <cell r="AB1714" t="str">
            <v>TAB</v>
          </cell>
        </row>
        <row r="1715">
          <cell r="B1715" t="str">
            <v>PANTA-5190025950-0001</v>
          </cell>
          <cell r="C1715" t="str">
            <v>SI</v>
          </cell>
          <cell r="E1715" t="str">
            <v>PANTALLA PLANA DE 50"</v>
          </cell>
          <cell r="F1715" t="str">
            <v>Pantalla plana de led de 50”. Con al menos resolución Full-HD (1080p). Conexión Wi-Fi. Puertos: USB (1), HDMI (3). Con tecnología Smart TV o aplicaciones de internet.</v>
          </cell>
          <cell r="G1715" t="str">
            <v>MOBILIARIO</v>
          </cell>
          <cell r="H1715" t="str">
            <v>PIEZA</v>
          </cell>
          <cell r="I1715" t="str">
            <v>SIN CLAVE</v>
          </cell>
          <cell r="M1715" t="str">
            <v>519.002.5950</v>
          </cell>
          <cell r="N1715">
            <v>51900259</v>
          </cell>
          <cell r="O1715" t="str">
            <v>Television/pantalla plana  (eq. de com., cinemat. o fotograf.)</v>
          </cell>
          <cell r="S1715" t="str">
            <v>CUCOP</v>
          </cell>
          <cell r="T1715" t="str">
            <v>PANTA-5190025950</v>
          </cell>
          <cell r="U1715" t="str">
            <v>0001</v>
          </cell>
          <cell r="V1715" t="str">
            <v>Baterías recargables y cargador: Sí
Instalación: Corriente eléctrica 120V +/-10%, 60 Hz
Manual y software: En español</v>
          </cell>
          <cell r="W1715">
            <v>0</v>
          </cell>
          <cell r="AB1715" t="str">
            <v>SLP</v>
          </cell>
        </row>
        <row r="1716">
          <cell r="B1716" t="str">
            <v>PANTA-5190025950-0002</v>
          </cell>
          <cell r="C1716" t="str">
            <v>TEX</v>
          </cell>
          <cell r="E1716" t="str">
            <v>TELEVISOR PANTALLA PLANA 50 PULGADAS</v>
          </cell>
          <cell r="F1716" t="str">
            <v>Pantalla plana de led de 50”, con al menos resolución Full-HD (1080p).</v>
          </cell>
          <cell r="G1716" t="str">
            <v>MOBILIARIO</v>
          </cell>
          <cell r="H1716" t="str">
            <v>PIEZA</v>
          </cell>
          <cell r="I1716" t="str">
            <v>SIN CLAVE</v>
          </cell>
          <cell r="M1716" t="str">
            <v>519.002.5950</v>
          </cell>
          <cell r="N1716">
            <v>51900259</v>
          </cell>
          <cell r="O1716" t="str">
            <v>Television/pantalla plana  (eq. de com., cinemat. o fotograf.)</v>
          </cell>
          <cell r="S1716" t="str">
            <v>CUCOP</v>
          </cell>
          <cell r="T1716" t="str">
            <v>PANTA-5190025950</v>
          </cell>
          <cell r="U1716" t="str">
            <v>0002</v>
          </cell>
          <cell r="V1716" t="str">
            <v xml:space="preserve">Baterías recargables y cargador: No
Instalación: No requiere
Manual y software: No requiere
</v>
          </cell>
          <cell r="AB1716" t="str">
            <v>TEX</v>
          </cell>
        </row>
        <row r="1717">
          <cell r="B1717" t="str">
            <v>PANTA-5190025952-0001</v>
          </cell>
          <cell r="C1717" t="str">
            <v>SI</v>
          </cell>
          <cell r="E1717" t="str">
            <v>PANTALLA PLANA DE 52"</v>
          </cell>
          <cell r="F1717" t="str">
            <v>Pantalla plana de led de 52”. Con al menos resolución Full-HD (1080p). Conexión Wi-Fi. Puertos: USB (1), HDMI (3). Con tecnología Smart TV o aplicaciones de internet.</v>
          </cell>
          <cell r="G1717" t="str">
            <v>MOBILIARIO</v>
          </cell>
          <cell r="H1717" t="str">
            <v>PIEZA</v>
          </cell>
          <cell r="I1717" t="str">
            <v>SIN CLAVE</v>
          </cell>
          <cell r="M1717" t="str">
            <v>519.002.5952</v>
          </cell>
          <cell r="N1717">
            <v>51900259</v>
          </cell>
          <cell r="O1717" t="str">
            <v>Television/pantalla plana  (eq. de com., cinemat. o fotograf.)</v>
          </cell>
          <cell r="S1717" t="str">
            <v>CUCOP</v>
          </cell>
          <cell r="T1717" t="str">
            <v>PANTA-5190025952</v>
          </cell>
          <cell r="U1717" t="str">
            <v>0001</v>
          </cell>
          <cell r="W1717">
            <v>0</v>
          </cell>
          <cell r="AB1717" t="str">
            <v>QRO</v>
          </cell>
        </row>
        <row r="1718">
          <cell r="B1718" t="str">
            <v>PANTA-5190025955-0001</v>
          </cell>
          <cell r="C1718" t="str">
            <v>SI</v>
          </cell>
          <cell r="E1718" t="str">
            <v>PANTALLA (WALL SCREEN)</v>
          </cell>
          <cell r="G1718" t="str">
            <v>MOBILIARIO</v>
          </cell>
          <cell r="H1718" t="str">
            <v>PIEZA</v>
          </cell>
          <cell r="I1718" t="str">
            <v>S/C</v>
          </cell>
          <cell r="N1718">
            <v>52100014</v>
          </cell>
          <cell r="T1718" t="str">
            <v>PANTA-5190025955</v>
          </cell>
          <cell r="U1718" t="str">
            <v>0001</v>
          </cell>
          <cell r="AB1718" t="str">
            <v>CMM</v>
          </cell>
        </row>
        <row r="1719">
          <cell r="B1719" t="str">
            <v>PANTA-5190025960-0001</v>
          </cell>
          <cell r="C1719" t="str">
            <v>SI</v>
          </cell>
          <cell r="E1719" t="str">
            <v>PANTALLA PLANA DE 60"</v>
          </cell>
          <cell r="F1719" t="str">
            <v>Pantalla plana de led de 60". Con al menos resolución ultra-HD (4k). Conexión Wi-Fi. Puertos: USB (1), HDMI (3). Con tecnología Smart TV o aplicaciones de internet.</v>
          </cell>
          <cell r="G1719" t="str">
            <v>MOBILIARIO</v>
          </cell>
          <cell r="H1719" t="str">
            <v>PIEZA</v>
          </cell>
          <cell r="I1719" t="str">
            <v>SIN CLAVE</v>
          </cell>
          <cell r="M1719" t="str">
            <v>519.002.5960</v>
          </cell>
          <cell r="N1719">
            <v>51900259</v>
          </cell>
          <cell r="O1719" t="str">
            <v>Television/pantalla plana  (eq. de com., cinemat. o fotograf.)</v>
          </cell>
          <cell r="S1719" t="str">
            <v>CUCOP</v>
          </cell>
          <cell r="T1719" t="str">
            <v>PANTA-5190025960</v>
          </cell>
          <cell r="U1719" t="str">
            <v>0001</v>
          </cell>
          <cell r="W1719">
            <v>0</v>
          </cell>
          <cell r="AB1719" t="str">
            <v>TAB</v>
          </cell>
        </row>
        <row r="1720">
          <cell r="B1720" t="str">
            <v>PANTA-5210001400-0001</v>
          </cell>
          <cell r="C1720" t="str">
            <v>SI</v>
          </cell>
          <cell r="E1720" t="str">
            <v>PANTALLA RETRACTIL</v>
          </cell>
          <cell r="F1720" t="str">
            <v>Pantalla retráctril para proyector de al menos 96” (2.4 metros) en diagonal para formato HD. Sistema motorizado para control de altura. Tela fabricada en material retardante al fuego, resistente al moho y de fácil limpieza.</v>
          </cell>
          <cell r="G1720" t="str">
            <v>MOBILIARIO</v>
          </cell>
          <cell r="H1720" t="str">
            <v>PIEZA</v>
          </cell>
          <cell r="I1720" t="str">
            <v>SIN CLAVE</v>
          </cell>
          <cell r="M1720" t="str">
            <v>521.000.1400</v>
          </cell>
          <cell r="N1720">
            <v>51900259</v>
          </cell>
          <cell r="O1720" t="str">
            <v>Television/pantalla plana  (eq. de com., cinemat. o fotograf.)</v>
          </cell>
          <cell r="P1720">
            <v>52100014</v>
          </cell>
          <cell r="Q1720" t="str">
            <v>Pantalla proyector (eq. De com., cinemat. O fotograf.)</v>
          </cell>
          <cell r="S1720" t="str">
            <v>CUCOP 2</v>
          </cell>
          <cell r="T1720" t="str">
            <v>PANTA-5210001400</v>
          </cell>
          <cell r="U1720" t="str">
            <v>0001</v>
          </cell>
          <cell r="V1720" t="str">
            <v>Dimensiones:  96” (2.4 m)
Remarco: No
Instalación techo: No</v>
          </cell>
          <cell r="W1720">
            <v>0</v>
          </cell>
          <cell r="AB1720" t="str">
            <v>SLP</v>
          </cell>
        </row>
        <row r="1721">
          <cell r="B1721" t="str">
            <v>PANTA-5210001400-0002</v>
          </cell>
          <cell r="C1721" t="str">
            <v>SI</v>
          </cell>
          <cell r="E1721" t="str">
            <v>PANTALLA RETRACTIL</v>
          </cell>
          <cell r="F1721" t="str">
            <v>Pantalla retráctil eléctrica de 300x225 cm. Sistema motorizado para control de altura. Tela fabricada en material retardante al fuego, resistente al moho y de fácil limpieza.</v>
          </cell>
          <cell r="G1721" t="str">
            <v>MOBILIARIO</v>
          </cell>
          <cell r="H1721" t="str">
            <v>PIEZA</v>
          </cell>
          <cell r="I1721" t="str">
            <v>SIN CLAVE</v>
          </cell>
          <cell r="M1721" t="str">
            <v>521.000.1400</v>
          </cell>
          <cell r="N1721">
            <v>51900259</v>
          </cell>
          <cell r="O1721" t="str">
            <v>Television/pantalla plana  (eq. de com., cinemat. o fotograf.)</v>
          </cell>
          <cell r="P1721">
            <v>52100014</v>
          </cell>
          <cell r="Q1721" t="str">
            <v>Pantalla proyector (eq. De com., cinemat. O fotograf.)</v>
          </cell>
          <cell r="S1721" t="str">
            <v>CUCOP 2</v>
          </cell>
          <cell r="T1721" t="str">
            <v>PANTA-5210001400</v>
          </cell>
          <cell r="U1721" t="str">
            <v>0002</v>
          </cell>
          <cell r="V1721" t="str">
            <v>Dimensiones:  300 x 225 cm
Remarco: Si, negro
Instalación techo: Si</v>
          </cell>
          <cell r="W1721">
            <v>0</v>
          </cell>
          <cell r="AB1721" t="str">
            <v>TAB</v>
          </cell>
        </row>
        <row r="1722">
          <cell r="B1722" t="str">
            <v>PANTA-5210001400-0003</v>
          </cell>
          <cell r="C1722" t="str">
            <v>SI</v>
          </cell>
          <cell r="E1722" t="str">
            <v>PANTALLA RETRACTIL</v>
          </cell>
          <cell r="F1722" t="str">
            <v>Pantalla rretráctil eléctrica de 400x225 cm. Sistema motorizado para control de altura. Tela fabricada en material retardante al fuego, resistente al moho y de fácil limpieza.</v>
          </cell>
          <cell r="G1722" t="str">
            <v>MOBILIARIO</v>
          </cell>
          <cell r="H1722" t="str">
            <v>PIEZA</v>
          </cell>
          <cell r="I1722" t="str">
            <v>SIN CLAVE</v>
          </cell>
          <cell r="M1722" t="str">
            <v>521.000.1400</v>
          </cell>
          <cell r="N1722">
            <v>51900259</v>
          </cell>
          <cell r="O1722" t="str">
            <v>Television/pantalla plana  (eq. de com., cinemat. o fotograf.)</v>
          </cell>
          <cell r="P1722">
            <v>52100014</v>
          </cell>
          <cell r="Q1722" t="str">
            <v>Pantalla proyector (eq. De com., cinemat. O fotograf.)</v>
          </cell>
          <cell r="S1722" t="str">
            <v>CUCOP 2</v>
          </cell>
          <cell r="T1722" t="str">
            <v>PANTA-5210001400</v>
          </cell>
          <cell r="U1722" t="str">
            <v>0003</v>
          </cell>
          <cell r="V1722" t="str">
            <v>Dimensiones:  400 x 225 cm
Remarco: Si, negro
Instalación techo: Si</v>
          </cell>
          <cell r="W1722">
            <v>0</v>
          </cell>
          <cell r="AB1722" t="str">
            <v>TAB</v>
          </cell>
        </row>
        <row r="1723">
          <cell r="B1723" t="str">
            <v>PANTA-5210001400-A001</v>
          </cell>
          <cell r="C1723" t="str">
            <v>JA</v>
          </cell>
          <cell r="E1723" t="str">
            <v>PANTALLA RETRACTIL</v>
          </cell>
          <cell r="F1723" t="str">
            <v>Pantalla retráctril para proyector de al menos 96” (2.4 metros) en diagonal para formato HD. Sistema motorizado para control de altura. Tela fabricada en material retardante al fuego, resistente al moho y de fácil limpieza.</v>
          </cell>
          <cell r="G1723" t="str">
            <v>MOBILIARIO</v>
          </cell>
          <cell r="H1723" t="str">
            <v>PIEZA</v>
          </cell>
          <cell r="I1723" t="str">
            <v>SIN CLAVE</v>
          </cell>
          <cell r="M1723" t="str">
            <v>521.000.1400</v>
          </cell>
          <cell r="N1723">
            <v>51900259</v>
          </cell>
          <cell r="O1723" t="str">
            <v>Television/pantalla plana  (eq. de com., cinemat. o fotograf.)</v>
          </cell>
          <cell r="P1723">
            <v>52100014</v>
          </cell>
          <cell r="Q1723" t="str">
            <v>Pantalla proyector (eq. De com., cinemat. O fotograf.)</v>
          </cell>
          <cell r="S1723" t="str">
            <v>CUCOP 2</v>
          </cell>
          <cell r="T1723" t="str">
            <v>PANTA-5210001400</v>
          </cell>
          <cell r="U1723" t="str">
            <v>A001</v>
          </cell>
          <cell r="AB1723" t="str">
            <v>SLP-JunAcla</v>
          </cell>
        </row>
        <row r="1724">
          <cell r="B1724" t="str">
            <v>PAQUI-5316140374-0001</v>
          </cell>
          <cell r="C1724" t="str">
            <v>SI</v>
          </cell>
          <cell r="E1724" t="str">
            <v>PAQUIMETRO ULTRASONICO</v>
          </cell>
          <cell r="F1724" t="str">
            <v>Paquímetro ultrasónico diseñado para medición de cornea. Incluye: modo de lectura automático; despligue digital. Funciona con baterías.</v>
          </cell>
          <cell r="G1724" t="str">
            <v>EQUIPO MÉDICO</v>
          </cell>
          <cell r="H1724" t="str">
            <v>EQUIPO</v>
          </cell>
          <cell r="I1724" t="str">
            <v>531.614.0374</v>
          </cell>
          <cell r="J1724" t="str">
            <v>Paquímetro ultrasónico. Aparato electrónico que permite el estudio del ojo para detectar alteraciones córneales. Para realizar medidas en el espesor córneal. Con resolución de un micrón. Un transductor angulado. Con modo de lectura automático. Con despliegue digital de medida actualy calculada.</v>
          </cell>
          <cell r="N1724">
            <v>53100387</v>
          </cell>
          <cell r="O1724" t="str">
            <v>Analizador biometrico</v>
          </cell>
          <cell r="S1724" t="str">
            <v>CNI</v>
          </cell>
          <cell r="T1724" t="str">
            <v>PAQUI-5316140374</v>
          </cell>
          <cell r="U1724" t="str">
            <v>0001</v>
          </cell>
          <cell r="V1724" t="str">
            <v>Corriente eléctrica: 120 V +/- 10% a 60 Hz</v>
          </cell>
          <cell r="W1724">
            <v>4</v>
          </cell>
          <cell r="AB1724" t="str">
            <v>SIN</v>
          </cell>
        </row>
        <row r="1725">
          <cell r="B1725" t="str">
            <v>PAQUI-5316140374-0002</v>
          </cell>
          <cell r="C1725" t="str">
            <v>SI</v>
          </cell>
          <cell r="E1725" t="str">
            <v>PAQUIMETRO ULTRASONICO</v>
          </cell>
          <cell r="G1725" t="str">
            <v>EQUIPO MÉDICO</v>
          </cell>
          <cell r="H1725" t="str">
            <v>EQUIPO</v>
          </cell>
          <cell r="I1725" t="str">
            <v>531.614.0374</v>
          </cell>
          <cell r="J1725" t="str">
            <v>Paquímetro ultrasónico. Aparato electrónico que permite el estudio del ojo para detectar alteraciones córneales. Para realizar medidas en el espesor córneal. Con resolución de un micrón. Un transductor angulado. Con modo de lectura automático. Con despliegue digital de medida actualy calculada.</v>
          </cell>
          <cell r="N1725">
            <v>53100387</v>
          </cell>
          <cell r="O1725" t="str">
            <v>Analizador biometrico</v>
          </cell>
          <cell r="S1725" t="str">
            <v>CNI</v>
          </cell>
          <cell r="T1725" t="str">
            <v>PAQUI-5316140374</v>
          </cell>
          <cell r="U1725" t="str">
            <v>0002</v>
          </cell>
          <cell r="V1725" t="str">
            <v>Corriente eléctrica: No especifica</v>
          </cell>
          <cell r="AB1725" t="str">
            <v>QRO</v>
          </cell>
        </row>
        <row r="1726">
          <cell r="B1726" t="str">
            <v>PAQUI-5316140374-0003</v>
          </cell>
          <cell r="C1726" t="str">
            <v>SI</v>
          </cell>
          <cell r="E1726" t="str">
            <v>PAQUIMETRO ULTRASONICO</v>
          </cell>
          <cell r="G1726" t="str">
            <v>EQUIPO MÉDICO</v>
          </cell>
          <cell r="H1726" t="str">
            <v>EQUIPO</v>
          </cell>
          <cell r="I1726" t="str">
            <v>531.614.0374</v>
          </cell>
          <cell r="J1726" t="str">
            <v>Paquímetro ultrasónico. Aparato electrónico que permite el estudio del ojo para detectar alteraciones córneales. Para realizar medidas en el espesor córneal. Con resolución de un micrón. Un transductor angulado. Con modo de lectura automático. Con despliegue digital de medida actualy calculada.</v>
          </cell>
          <cell r="N1726">
            <v>53100387</v>
          </cell>
          <cell r="O1726" t="str">
            <v>Analizador biometrico</v>
          </cell>
          <cell r="S1726" t="str">
            <v>CNI</v>
          </cell>
          <cell r="T1726" t="str">
            <v>PAQUI-5316140374</v>
          </cell>
          <cell r="U1726" t="str">
            <v>0003</v>
          </cell>
          <cell r="V1726" t="str">
            <v>Cargador para batería recargable: Sí</v>
          </cell>
          <cell r="AB1726" t="str">
            <v>SLP</v>
          </cell>
        </row>
        <row r="1727">
          <cell r="B1727" t="str">
            <v>PAQUI-5316140374-A003</v>
          </cell>
          <cell r="C1727" t="str">
            <v>JA</v>
          </cell>
          <cell r="E1727" t="str">
            <v>Paquímetro ultrasónico</v>
          </cell>
          <cell r="G1727" t="str">
            <v>EQUIPO MÉDICO</v>
          </cell>
          <cell r="H1727" t="str">
            <v>EQUIPO</v>
          </cell>
          <cell r="I1727" t="str">
            <v>531.614.0374</v>
          </cell>
          <cell r="J1727" t="str">
            <v>Paquímetro ultrasónico. Aparato electrónico que permite el estudio del ojo para detectar alteraciones córneales. Para realizar medidas en el espesor córneal. Con resolución de un micrón. Un transductor angulado. Con modo de lectura automático. Con despliegue digital de medida actualy calculada.</v>
          </cell>
          <cell r="N1727">
            <v>53100387</v>
          </cell>
          <cell r="O1727" t="str">
            <v>Analizador biometrico</v>
          </cell>
          <cell r="S1727" t="str">
            <v>CNI</v>
          </cell>
          <cell r="T1727" t="str">
            <v>PAQUI-5316140374</v>
          </cell>
          <cell r="U1727" t="str">
            <v>A003</v>
          </cell>
          <cell r="AB1727" t="str">
            <v>SLP-JunAcla</v>
          </cell>
        </row>
        <row r="1728">
          <cell r="B1728" t="str">
            <v>PARRI-5236850357-0999</v>
          </cell>
          <cell r="C1728" t="str">
            <v>IMSS</v>
          </cell>
          <cell r="E1728" t="str">
            <v>PARRILLA ELECTRICA DE 2 QUEMADORES</v>
          </cell>
          <cell r="G1728" t="str">
            <v>MOBILIARIO</v>
          </cell>
          <cell r="H1728" t="str">
            <v>EQUIPO</v>
          </cell>
          <cell r="I1728" t="str">
            <v>SIN CLAVE</v>
          </cell>
          <cell r="N1728">
            <v>51900114</v>
          </cell>
          <cell r="O1728" t="str">
            <v>Estufa cocina (gas o eléctrica)</v>
          </cell>
          <cell r="R1728" t="str">
            <v>523.685.0357</v>
          </cell>
          <cell r="S1728" t="str">
            <v>CUCOP</v>
          </cell>
          <cell r="T1728" t="str">
            <v>PARRI-5236850357</v>
          </cell>
          <cell r="U1728" t="str">
            <v>0999</v>
          </cell>
          <cell r="AB1728" t="str">
            <v>NAY IMSS</v>
          </cell>
        </row>
        <row r="1729">
          <cell r="B1729" t="str">
            <v>PARRI-5336810014-0001</v>
          </cell>
          <cell r="C1729" t="str">
            <v>SI</v>
          </cell>
          <cell r="E1729" t="str">
            <v>PARRILLA PARA USO RUTINARIO</v>
          </cell>
          <cell r="F1729" t="str">
            <v>Parrilla para uso rutinario, con control de temperatura en pasos de 10ºC arriba del ambiente hasta 370ºC.</v>
          </cell>
          <cell r="G1729" t="str">
            <v>EQUIPO MÉDICO</v>
          </cell>
          <cell r="H1729" t="str">
            <v>PIEZA</v>
          </cell>
          <cell r="I1729" t="str">
            <v>533.681.0014</v>
          </cell>
          <cell r="J1729" t="str">
            <v>Parrillas Parrilla para uso rutinario con control de temperatura en pasos de 10 °C arriba del ambiente hasta 370 °C termostato foco piloto que indica el encendido gabinete de acero inoxidable placa aislante en contacto con los recipientes superficie de calentamiento rectangular de 15 x 15 cm o circular de 21 cm.</v>
          </cell>
          <cell r="N1729">
            <v>51900114</v>
          </cell>
          <cell r="O1729" t="str">
            <v>Estufa cocina (gas o electrica)</v>
          </cell>
          <cell r="S1729" t="str">
            <v>CNI</v>
          </cell>
          <cell r="T1729" t="str">
            <v>PARRI-5336810014</v>
          </cell>
          <cell r="U1729" t="str">
            <v>0001</v>
          </cell>
          <cell r="V1729" t="str">
            <v>Control de temperatura: 10° a 370°
Norma mexicana de calidad: Sí</v>
          </cell>
          <cell r="AB1729" t="str">
            <v>SIN</v>
          </cell>
        </row>
        <row r="1730">
          <cell r="B1730" t="str">
            <v>PARRI-5336810014-0002</v>
          </cell>
          <cell r="C1730" t="str">
            <v>SI</v>
          </cell>
          <cell r="E1730" t="str">
            <v>PARRILLA PARA USO RUTINARIO</v>
          </cell>
          <cell r="G1730" t="str">
            <v>EQUIPO DE LABORATORIO</v>
          </cell>
          <cell r="H1730" t="str">
            <v>PIEZA</v>
          </cell>
          <cell r="I1730" t="str">
            <v>533.681.0014</v>
          </cell>
          <cell r="J1730" t="str">
            <v>Parrillas Parrilla para uso rutinario con control de temperatura en pasos de 10 °C arriba del ambiente hasta 370 °C termostato foco piloto que indica el encendido gabinete de acero inoxidable placa aislante en contacto con los recipientes superficie de calentamiento rectangular de 15 x 15 cm o circular de 21 cm.</v>
          </cell>
          <cell r="N1730">
            <v>51900114</v>
          </cell>
          <cell r="O1730" t="str">
            <v>Estufa cocina (gas o electrica)</v>
          </cell>
          <cell r="S1730" t="str">
            <v>CNI</v>
          </cell>
          <cell r="T1730" t="str">
            <v>PARRI-5336810014</v>
          </cell>
          <cell r="U1730" t="str">
            <v>0002</v>
          </cell>
          <cell r="V1730" t="str">
            <v>Control de temperatura: de 10° a 500°
Norma mexicana de calidad: No</v>
          </cell>
          <cell r="AB1730" t="str">
            <v>QRO</v>
          </cell>
        </row>
        <row r="1731">
          <cell r="B1731" t="str">
            <v>PARRI-5336810014-A002</v>
          </cell>
          <cell r="C1731" t="str">
            <v>JA</v>
          </cell>
          <cell r="E1731" t="str">
            <v xml:space="preserve">Parrilla para uso rutinario </v>
          </cell>
          <cell r="G1731" t="str">
            <v>EQUIPO DE LABORATORIO</v>
          </cell>
          <cell r="H1731" t="str">
            <v>PIEZA</v>
          </cell>
          <cell r="I1731" t="str">
            <v>533.681.0014</v>
          </cell>
          <cell r="J1731" t="str">
            <v>Parrillas Parrilla para uso rutinario con control de temperatura en pasos de 10 °C arriba del ambiente hasta 370 °C termostato foco piloto que indica el encendido gabinete de acero inoxidable placa aislante en contacto con los recipientes superficie de calentamiento rectangular de 15 x 15 cm o circular de 21 cm.</v>
          </cell>
          <cell r="N1731">
            <v>51900114</v>
          </cell>
          <cell r="O1731" t="str">
            <v>Estufa cocina (gas o electrica)</v>
          </cell>
          <cell r="S1731" t="str">
            <v>CNI</v>
          </cell>
          <cell r="T1731" t="str">
            <v>PARRI-5336810014</v>
          </cell>
          <cell r="U1731" t="str">
            <v>A002</v>
          </cell>
          <cell r="AB1731" t="str">
            <v>SLP-JunAcla</v>
          </cell>
        </row>
        <row r="1732">
          <cell r="B1732" t="str">
            <v>PATIN-5630014000-0001</v>
          </cell>
          <cell r="C1732" t="str">
            <v>SI</v>
          </cell>
          <cell r="E1732" t="str">
            <v>PATIN HIDRAULICO</v>
          </cell>
          <cell r="F1732" t="str">
            <v>Patín hidráulico estándar, apto para tarimas de 1.20 x 1.00 metros, con freno de mano, capacidad de carga de 3 toneladas</v>
          </cell>
          <cell r="G1732" t="str">
            <v>EQUIPO</v>
          </cell>
          <cell r="H1732" t="str">
            <v>PIEZA</v>
          </cell>
          <cell r="I1732" t="str">
            <v>SIN CLAVE</v>
          </cell>
          <cell r="M1732" t="str">
            <v>563.001.4000</v>
          </cell>
          <cell r="N1732">
            <v>56300140</v>
          </cell>
          <cell r="O1732" t="str">
            <v>Soporte para remolque (patin)</v>
          </cell>
          <cell r="S1732" t="str">
            <v>CUCOP</v>
          </cell>
          <cell r="T1732" t="str">
            <v>PATIN-5630014000</v>
          </cell>
          <cell r="U1732" t="str">
            <v>0001</v>
          </cell>
          <cell r="W1732">
            <v>0</v>
          </cell>
          <cell r="AB1732" t="str">
            <v>FARMA</v>
          </cell>
        </row>
        <row r="1733">
          <cell r="B1733" t="str">
            <v>PCTIP-5225800294-0999</v>
          </cell>
          <cell r="C1733" t="str">
            <v>IMSS</v>
          </cell>
          <cell r="E1733" t="str">
            <v>EQUIPO DE MICROCOMPUTACION TIPO TORRE</v>
          </cell>
          <cell r="G1733" t="str">
            <v>EQUIPO INFORMÁTICO</v>
          </cell>
          <cell r="H1733" t="str">
            <v>EQUIPO</v>
          </cell>
          <cell r="I1733" t="str">
            <v>SIN CLAVE</v>
          </cell>
          <cell r="N1733">
            <v>51500061</v>
          </cell>
          <cell r="O1733" t="str">
            <v>Micro-computadora (eq. De computación)</v>
          </cell>
          <cell r="R1733" t="str">
            <v>522.580.0294</v>
          </cell>
          <cell r="S1733" t="str">
            <v>CUCOP</v>
          </cell>
          <cell r="T1733" t="str">
            <v>PCTIP-5225800294</v>
          </cell>
          <cell r="U1733" t="str">
            <v>0999</v>
          </cell>
          <cell r="AB1733" t="str">
            <v>NAY IMSS</v>
          </cell>
        </row>
        <row r="1734">
          <cell r="B1734" t="str">
            <v>PELAD-5190021400-0001</v>
          </cell>
          <cell r="C1734" t="str">
            <v>SI</v>
          </cell>
          <cell r="E1734" t="str">
            <v>PELADOR DE PAPAS</v>
          </cell>
          <cell r="F1734" t="str">
            <v>Peladora de papas. Sistema de frenado automático al finalizar el pelado. Con base de plástico antideslizante.</v>
          </cell>
          <cell r="G1734" t="str">
            <v>MOBILIARIO</v>
          </cell>
          <cell r="H1734" t="str">
            <v>PIEZA</v>
          </cell>
          <cell r="I1734" t="str">
            <v>SIN CLAVE</v>
          </cell>
          <cell r="M1734" t="str">
            <v>519.002.1400</v>
          </cell>
          <cell r="N1734">
            <v>51900214</v>
          </cell>
          <cell r="O1734" t="str">
            <v>Pela papas (aparato)</v>
          </cell>
          <cell r="S1734" t="str">
            <v>CUCOP</v>
          </cell>
          <cell r="T1734" t="str">
            <v>PELAD-5190021400</v>
          </cell>
          <cell r="U1734" t="str">
            <v>0001</v>
          </cell>
          <cell r="W1734">
            <v>0</v>
          </cell>
          <cell r="AB1734" t="str">
            <v>SIN</v>
          </cell>
        </row>
        <row r="1735">
          <cell r="B1735" t="str">
            <v>PELAD-5236950071-0999</v>
          </cell>
          <cell r="C1735" t="str">
            <v>IMSS</v>
          </cell>
          <cell r="E1735" t="str">
            <v>PELADORA DE VERDURAS, CAPACIDAD DE 9 A 12 KG</v>
          </cell>
          <cell r="G1735" t="str">
            <v>MOBILIARIO</v>
          </cell>
          <cell r="H1735" t="str">
            <v>EQUIPO</v>
          </cell>
          <cell r="I1735" t="str">
            <v>SIN CLAVE</v>
          </cell>
          <cell r="N1735">
            <v>51900080</v>
          </cell>
          <cell r="O1735" t="str">
            <v>Cortador legumbres y verduras</v>
          </cell>
          <cell r="R1735" t="str">
            <v>523.695.0071</v>
          </cell>
          <cell r="S1735" t="str">
            <v>CUCOP</v>
          </cell>
          <cell r="T1735" t="str">
            <v>PELAD-5236950071</v>
          </cell>
          <cell r="U1735" t="str">
            <v>0999</v>
          </cell>
          <cell r="AB1735" t="str">
            <v>NAY IMSS</v>
          </cell>
        </row>
        <row r="1736">
          <cell r="B1736" t="str">
            <v>PELOT-5640020375-0001</v>
          </cell>
          <cell r="C1736" t="str">
            <v>SI</v>
          </cell>
          <cell r="E1736" t="str">
            <v>PELOTA TIPO BOBATH</v>
          </cell>
          <cell r="F1736" t="str">
            <v>Pelota tipo bobath, juego de tres pelotas. De vinil de uso rudo, con relieves antiderrapantes. Dimensiones 55 cm, 65 cm y 75 cm.</v>
          </cell>
          <cell r="G1736" t="str">
            <v>MOBILIARIO MÉDICO</v>
          </cell>
          <cell r="H1736" t="str">
            <v>PIEZA</v>
          </cell>
          <cell r="I1736" t="str">
            <v>564.002.0375</v>
          </cell>
          <cell r="J1736" t="str">
            <v>Pelota tipo bobath. Equipo para contribuir a la estimulación orientación espacial equilibrio comportamiento corporal y fortalecimiento muscular. Consta de los siguiente elementos: Elaborada de vinil suave inflable por bomba manual compresora portátil o bomba de pie; capacidad para soportar peso resistente al trabajo rudo. Las especificaciones de cada uno de los elementos señalados serán determinadas por las unidades médicas de acuerdo a sus necesidades.</v>
          </cell>
          <cell r="N1736">
            <v>53100347</v>
          </cell>
          <cell r="O1736" t="str">
            <v>Aparatos de rehabilitacion</v>
          </cell>
          <cell r="S1736" t="str">
            <v>CNI</v>
          </cell>
          <cell r="T1736" t="str">
            <v>PELOT-5640020375</v>
          </cell>
          <cell r="U1736" t="str">
            <v>0001</v>
          </cell>
          <cell r="V1736" t="str">
            <v xml:space="preserve">Tamaño: 55cm, 65cm y 75cm
Cantidad: 3 
</v>
          </cell>
          <cell r="W1736">
            <v>0</v>
          </cell>
          <cell r="AB1736" t="str">
            <v>SIN</v>
          </cell>
        </row>
        <row r="1737">
          <cell r="B1737" t="str">
            <v>PELOT-5640020375-0002</v>
          </cell>
          <cell r="C1737" t="str">
            <v>SI</v>
          </cell>
          <cell r="E1737" t="str">
            <v>PELOTA TIPO BOBATH DE MANO MEDIO</v>
          </cell>
          <cell r="G1737" t="str">
            <v>MOBILIARIO MÉDICO</v>
          </cell>
          <cell r="H1737" t="str">
            <v>PIEZA</v>
          </cell>
          <cell r="I1737" t="str">
            <v>564.002.0375</v>
          </cell>
          <cell r="J1737" t="str">
            <v>Pelota tipo bobath. Equipo para contribuir a la estimulación orientación espacial equilibrio comportamiento corporal y fortalecimiento muscular. Consta de los siguiente elementos: Elaborada de vinil suave inflable por bomba manual compresora portátil o bomba de pie; capacidad para soportar peso resistente al trabajo rudo. Las especificaciones de cada uno de los elementos señalados serán determinadas por las unidades médicas de acuerdo a sus necesidades.</v>
          </cell>
          <cell r="N1737">
            <v>53100347</v>
          </cell>
          <cell r="O1737" t="str">
            <v>Aparatos de rehabilitacion</v>
          </cell>
          <cell r="S1737" t="str">
            <v>CNI</v>
          </cell>
          <cell r="T1737" t="str">
            <v>PELOT-5640020375</v>
          </cell>
          <cell r="U1737" t="str">
            <v>0002</v>
          </cell>
          <cell r="V1737" t="str">
            <v xml:space="preserve">Tamaño: De mano
Cantidad: 1 </v>
          </cell>
          <cell r="W1737">
            <v>0</v>
          </cell>
          <cell r="AB1737" t="str">
            <v>NAY</v>
          </cell>
        </row>
        <row r="1738">
          <cell r="B1738" t="str">
            <v>PELOT-5640020375-0003</v>
          </cell>
          <cell r="C1738" t="str">
            <v>SI</v>
          </cell>
          <cell r="E1738" t="str">
            <v>PELOTA TIPO BOBATH DE 23 CM</v>
          </cell>
          <cell r="G1738" t="str">
            <v>MOBILIARIO MÉDICO</v>
          </cell>
          <cell r="H1738" t="str">
            <v>PIEZA</v>
          </cell>
          <cell r="I1738" t="str">
            <v>564.002.0375</v>
          </cell>
          <cell r="J1738" t="str">
            <v>Pelota tipo bobath. Equipo para contribuir a la estimulación orientación espacial equilibrio comportamiento corporal y fortalecimiento muscular. Consta de los siguiente elementos: Elaborada de vinil suave inflable por bomba manual compresora portátil o bomba de pie; capacidad para soportar peso resistente al trabajo rudo. Las especificaciones de cada uno de los elementos señalados serán determinadas por las unidades médicas de acuerdo a sus necesidades.</v>
          </cell>
          <cell r="N1738">
            <v>53100347</v>
          </cell>
          <cell r="O1738" t="str">
            <v>Aparatos de rehabilitacion</v>
          </cell>
          <cell r="S1738" t="str">
            <v>CNI</v>
          </cell>
          <cell r="T1738" t="str">
            <v>PELOT-5640020375</v>
          </cell>
          <cell r="U1738" t="str">
            <v>0003</v>
          </cell>
          <cell r="V1738" t="str">
            <v xml:space="preserve">Tamaño: 23 cm
Cantidad: 1 </v>
          </cell>
          <cell r="W1738">
            <v>0</v>
          </cell>
          <cell r="AB1738" t="str">
            <v>NAY</v>
          </cell>
        </row>
        <row r="1739">
          <cell r="B1739" t="str">
            <v>PELOT-5640020375-0004</v>
          </cell>
          <cell r="C1739" t="str">
            <v>SI</v>
          </cell>
          <cell r="E1739" t="str">
            <v>PELOTA TIPO BOBATH DE 45 CM</v>
          </cell>
          <cell r="G1739" t="str">
            <v>MOBILIARIO MÉDICO</v>
          </cell>
          <cell r="H1739" t="str">
            <v>PIEZA</v>
          </cell>
          <cell r="I1739" t="str">
            <v>564.002.0375</v>
          </cell>
          <cell r="J1739" t="str">
            <v>Pelota tipo bobath. Equipo para contribuir a la estimulación orientación espacial equilibrio comportamiento corporal y fortalecimiento muscular. Consta de los siguiente elementos: Elaborada de vinil suave inflable por bomba manual compresora portátil o bomba de pie; capacidad para soportar peso resistente al trabajo rudo. Las especificaciones de cada uno de los elementos señalados serán determinadas por las unidades médicas de acuerdo a sus necesidades.</v>
          </cell>
          <cell r="N1739">
            <v>53100347</v>
          </cell>
          <cell r="O1739" t="str">
            <v>Aparatos de rehabilitacion</v>
          </cell>
          <cell r="S1739" t="str">
            <v>CNI</v>
          </cell>
          <cell r="T1739" t="str">
            <v>PELOT-5640020375</v>
          </cell>
          <cell r="U1739" t="str">
            <v>0004</v>
          </cell>
          <cell r="V1739" t="str">
            <v>Tamaño: 45 cm
Cantidad: 1</v>
          </cell>
          <cell r="W1739">
            <v>0</v>
          </cell>
          <cell r="AB1739" t="str">
            <v>NAY</v>
          </cell>
        </row>
        <row r="1740">
          <cell r="B1740" t="str">
            <v>PELOT-5640020375-0005</v>
          </cell>
          <cell r="C1740" t="str">
            <v>SI</v>
          </cell>
          <cell r="E1740" t="str">
            <v>PELOTA TIPO BOBATH DE 65 CM</v>
          </cell>
          <cell r="G1740" t="str">
            <v>MOBILIARIO MÉDICO</v>
          </cell>
          <cell r="H1740" t="str">
            <v>PIEZA</v>
          </cell>
          <cell r="I1740" t="str">
            <v>564.002.0375</v>
          </cell>
          <cell r="J1740" t="str">
            <v>Pelota tipo bobath. Equipo para contribuir a la estimulación orientación espacial equilibrio comportamiento corporal y fortalecimiento muscular. Consta de los siguiente elementos: Elaborada de vinil suave inflable por bomba manual compresora portátil o bomba de pie; capacidad para soportar peso resistente al trabajo rudo. Las especificaciones de cada uno de los elementos señalados serán determinadas por las unidades médicas de acuerdo a sus necesidades.</v>
          </cell>
          <cell r="N1740">
            <v>53100347</v>
          </cell>
          <cell r="O1740" t="str">
            <v>Aparatos de rehabilitacion</v>
          </cell>
          <cell r="S1740" t="str">
            <v>CNI</v>
          </cell>
          <cell r="T1740" t="str">
            <v>PELOT-5640020375</v>
          </cell>
          <cell r="U1740" t="str">
            <v>0005</v>
          </cell>
          <cell r="V1740" t="str">
            <v>Tamaño: 65 cm
Cantidad: 1</v>
          </cell>
          <cell r="W1740">
            <v>0</v>
          </cell>
          <cell r="AB1740" t="str">
            <v>NAY</v>
          </cell>
        </row>
        <row r="1741">
          <cell r="B1741" t="str">
            <v>PELOT-5640020375-0006</v>
          </cell>
          <cell r="C1741" t="str">
            <v>SI</v>
          </cell>
          <cell r="E1741" t="str">
            <v>PELOTA TIPO BOBATH DE 85 CM</v>
          </cell>
          <cell r="G1741" t="str">
            <v>MOBILIARIO MÉDICO</v>
          </cell>
          <cell r="H1741" t="str">
            <v>PIEZA</v>
          </cell>
          <cell r="I1741" t="str">
            <v>564.002.0375</v>
          </cell>
          <cell r="J1741" t="str">
            <v>Pelota tipo bobath. Equipo para contribuir a la estimulación orientación espacial equilibrio comportamiento corporal y fortalecimiento muscular. Consta de los siguiente elementos: Elaborada de vinil suave inflable por bomba manual compresora portátil o bomba de pie; capacidad para soportar peso resistente al trabajo rudo. Las especificaciones de cada uno de los elementos señalados serán determinadas por las unidades médicas de acuerdo a sus necesidades.</v>
          </cell>
          <cell r="N1741">
            <v>53100347</v>
          </cell>
          <cell r="O1741" t="str">
            <v>Aparatos de rehabilitacion</v>
          </cell>
          <cell r="S1741" t="str">
            <v>CNI</v>
          </cell>
          <cell r="T1741" t="str">
            <v>PELOT-5640020375</v>
          </cell>
          <cell r="U1741" t="str">
            <v>0006</v>
          </cell>
          <cell r="V1741" t="str">
            <v>Tamaño: 85 cm
Cantidad: 1</v>
          </cell>
          <cell r="W1741">
            <v>0</v>
          </cell>
          <cell r="AB1741" t="str">
            <v>NAY</v>
          </cell>
        </row>
        <row r="1742">
          <cell r="B1742" t="str">
            <v>PERCH-5116950063-0001</v>
          </cell>
          <cell r="C1742" t="str">
            <v>SI</v>
          </cell>
          <cell r="E1742" t="str">
            <v>PERCHERO DE PEDESTAL</v>
          </cell>
          <cell r="F1742" t="str">
            <v>Perchero de pedestal, fabricado en acero al carbono, dimensiones: frente 50 cm, ancho 50 cm, altura 180 cm, con ganchos de aluminio.</v>
          </cell>
          <cell r="G1742" t="str">
            <v>MOBILIARIO</v>
          </cell>
          <cell r="H1742" t="str">
            <v>PIEZA</v>
          </cell>
          <cell r="I1742" t="str">
            <v>SIN CLAVE</v>
          </cell>
          <cell r="M1742" t="str">
            <v>511.695.0063</v>
          </cell>
          <cell r="N1742">
            <v>51100082</v>
          </cell>
          <cell r="O1742" t="str">
            <v>Perchero</v>
          </cell>
          <cell r="S1742" t="str">
            <v>IMSS</v>
          </cell>
          <cell r="T1742" t="str">
            <v>PERCH-5116950063</v>
          </cell>
          <cell r="U1742" t="str">
            <v>0001</v>
          </cell>
          <cell r="W1742">
            <v>0</v>
          </cell>
          <cell r="AB1742" t="str">
            <v>SLP</v>
          </cell>
        </row>
        <row r="1743">
          <cell r="B1743" t="str">
            <v>PERCH-SC-1600000-0001</v>
          </cell>
          <cell r="C1743" t="str">
            <v>SI</v>
          </cell>
          <cell r="E1743" t="str">
            <v>PERCHERO EJECUTIVO</v>
          </cell>
          <cell r="F1743" t="str">
            <v>Perchero ejecutivo, base de madera de 50 x 50 cm acabado en pintura color caoba, ganchos de acero inoxidable.</v>
          </cell>
          <cell r="G1743" t="str">
            <v>MOBILIARIO</v>
          </cell>
          <cell r="H1743" t="str">
            <v>PIEZA</v>
          </cell>
          <cell r="I1743" t="str">
            <v>SIN CLAVE</v>
          </cell>
          <cell r="N1743">
            <v>51100082</v>
          </cell>
          <cell r="O1743" t="str">
            <v>Perchero</v>
          </cell>
          <cell r="R1743">
            <v>1600000</v>
          </cell>
          <cell r="S1743" t="str">
            <v>OTRA</v>
          </cell>
          <cell r="T1743" t="str">
            <v>PERCH-SC-1600000</v>
          </cell>
          <cell r="U1743" t="str">
            <v>0001</v>
          </cell>
          <cell r="W1743">
            <v>0</v>
          </cell>
          <cell r="AB1743" t="str">
            <v>SLP</v>
          </cell>
        </row>
        <row r="1744">
          <cell r="B1744" t="str">
            <v>PERCH-SC-1640000-0001</v>
          </cell>
          <cell r="C1744" t="str">
            <v>SI</v>
          </cell>
          <cell r="E1744" t="str">
            <v>PERCHERO DE 4 GANCHOS DE PARED</v>
          </cell>
          <cell r="F1744" t="str">
            <v>Perchero de pared, fabricado en acero inoxidable, con 4 ganchos.</v>
          </cell>
          <cell r="G1744" t="str">
            <v>MOBILIARIO</v>
          </cell>
          <cell r="H1744" t="str">
            <v>PIEZA</v>
          </cell>
          <cell r="I1744" t="str">
            <v>SIN CLAVE</v>
          </cell>
          <cell r="N1744">
            <v>51100082</v>
          </cell>
          <cell r="O1744" t="str">
            <v>Perchero</v>
          </cell>
          <cell r="R1744">
            <v>1640000</v>
          </cell>
          <cell r="S1744" t="str">
            <v>OTRA</v>
          </cell>
          <cell r="T1744" t="str">
            <v>PERCH-SC-1640000</v>
          </cell>
          <cell r="U1744" t="str">
            <v>0001</v>
          </cell>
          <cell r="V1744" t="str">
            <v>Ganchos: 4
Carga: no especifica
Dimensiones: no especifica
Instalación: Sí</v>
          </cell>
          <cell r="W1744">
            <v>0</v>
          </cell>
          <cell r="AB1744" t="str">
            <v>SLP</v>
          </cell>
        </row>
        <row r="1745">
          <cell r="B1745" t="str">
            <v>PERCH-SC-1640000-0002</v>
          </cell>
          <cell r="C1745" t="str">
            <v>TEX</v>
          </cell>
          <cell r="E1745" t="str">
            <v>PERCHERO</v>
          </cell>
          <cell r="F1745" t="str">
            <v>Perchero. De 5 a 7 ganchos adhesivos de acero inoxidable, carga mínima de 3 kg máximo 5 kg.</v>
          </cell>
          <cell r="G1745" t="str">
            <v>MOBILIARIO</v>
          </cell>
          <cell r="H1745" t="str">
            <v>PIEZA</v>
          </cell>
          <cell r="I1745" t="str">
            <v>SIN CLAVE</v>
          </cell>
          <cell r="N1745">
            <v>51100082</v>
          </cell>
          <cell r="O1745" t="str">
            <v>Perchero</v>
          </cell>
          <cell r="R1745">
            <v>1640000</v>
          </cell>
          <cell r="S1745" t="str">
            <v>OTRA</v>
          </cell>
          <cell r="T1745" t="str">
            <v>PERCH-SC-1640000</v>
          </cell>
          <cell r="U1745" t="str">
            <v>0002</v>
          </cell>
          <cell r="V1745" t="str">
            <v>Ganchos: 5 a 7
Carga: Mín. 3 kg, Máx. 5 kg.
Dimensiones: 4-6 cm x  4-6 cm x 3-5 cm
Instalación: No</v>
          </cell>
          <cell r="AB1745" t="str">
            <v>TEX</v>
          </cell>
        </row>
        <row r="1746">
          <cell r="B1746" t="str">
            <v>PERCU-5376900014-0001</v>
          </cell>
          <cell r="C1746" t="str">
            <v>SI</v>
          </cell>
          <cell r="E1746" t="str">
            <v>PERCUTOR ELECTRICO</v>
          </cell>
          <cell r="G1746" t="str">
            <v>EQUIPO MÉDICO</v>
          </cell>
          <cell r="I1746" t="str">
            <v>537.690.0014</v>
          </cell>
          <cell r="N1746">
            <v>53100796</v>
          </cell>
          <cell r="S1746" t="str">
            <v>CNI</v>
          </cell>
          <cell r="T1746" t="str">
            <v>PERCU-5376900014</v>
          </cell>
          <cell r="U1746" t="str">
            <v>0001</v>
          </cell>
          <cell r="AB1746" t="str">
            <v>INR</v>
          </cell>
        </row>
        <row r="1747">
          <cell r="B1747" t="str">
            <v>PERFO-5376950019-0999</v>
          </cell>
          <cell r="C1747" t="str">
            <v>IMSS</v>
          </cell>
          <cell r="E1747" t="str">
            <v>PERFORADOR RALK TIPO PISTOLA</v>
          </cell>
          <cell r="G1747" t="str">
            <v>INSTRUMENTAL</v>
          </cell>
          <cell r="H1747" t="str">
            <v>EQUIPO</v>
          </cell>
          <cell r="I1747" t="str">
            <v>537.695.0019</v>
          </cell>
          <cell r="J1747" t="str">
            <v>Perforador. Perforador Ralk tipo pistola.</v>
          </cell>
          <cell r="N1747">
            <v>53200436</v>
          </cell>
          <cell r="O1747" t="str">
            <v>Perforador (equipo medico quirurgico)</v>
          </cell>
          <cell r="R1747" t="str">
            <v>537.695.0019</v>
          </cell>
          <cell r="S1747" t="str">
            <v>CNI</v>
          </cell>
          <cell r="T1747" t="str">
            <v>PERFO-5376950019</v>
          </cell>
          <cell r="U1747" t="str">
            <v>0999</v>
          </cell>
          <cell r="AB1747" t="str">
            <v>NAY IMSS</v>
          </cell>
        </row>
        <row r="1748">
          <cell r="B1748" t="str">
            <v>PERFO-5376960042-0999</v>
          </cell>
          <cell r="C1748" t="str">
            <v>IMSS</v>
          </cell>
          <cell r="E1748" t="str">
            <v>PERFORADOR BUNNELL</v>
          </cell>
          <cell r="G1748" t="str">
            <v>INSTRUMENTAL</v>
          </cell>
          <cell r="H1748" t="str">
            <v>JUEGO</v>
          </cell>
          <cell r="I1748" t="str">
            <v>537.696.0042</v>
          </cell>
          <cell r="J1748" t="str">
            <v>Perforador Bunnell manual con mandril y llave 16 cm de longitud. Juego.</v>
          </cell>
          <cell r="N1748">
            <v>53200436</v>
          </cell>
          <cell r="O1748" t="str">
            <v xml:space="preserve">Perforador (equipo medico quirurgico)
</v>
          </cell>
          <cell r="R1748" t="str">
            <v>537.696.0042</v>
          </cell>
          <cell r="S1748" t="str">
            <v>CNI</v>
          </cell>
          <cell r="T1748" t="str">
            <v>PERFO-5376960042</v>
          </cell>
          <cell r="U1748" t="str">
            <v>0999</v>
          </cell>
          <cell r="AB1748" t="str">
            <v>NAY IMSS</v>
          </cell>
        </row>
        <row r="1749">
          <cell r="B1749" t="str">
            <v>PICHO-5190019400-0001</v>
          </cell>
          <cell r="C1749" t="str">
            <v>SI</v>
          </cell>
          <cell r="E1749" t="str">
            <v>PICHONERA DE GUARDA CON 10 ENTREPAÑOS DE ACERO INOXIDABLE</v>
          </cell>
          <cell r="G1749" t="str">
            <v>MOBILIARIO MÉDICO</v>
          </cell>
          <cell r="H1749" t="str">
            <v>PIEZA</v>
          </cell>
          <cell r="I1749" t="str">
            <v>S/C</v>
          </cell>
          <cell r="N1749">
            <v>51900194</v>
          </cell>
          <cell r="T1749" t="str">
            <v>PICHO-5190019400</v>
          </cell>
          <cell r="U1749" t="str">
            <v>0001</v>
          </cell>
          <cell r="AB1749" t="str">
            <v>CMM</v>
          </cell>
        </row>
        <row r="1750">
          <cell r="B1750" t="str">
            <v>PIEZA-SC-5300000-0001</v>
          </cell>
          <cell r="C1750" t="str">
            <v>TEX</v>
          </cell>
          <cell r="E1750" t="str">
            <v>PIEZA DE MANO ALTA</v>
          </cell>
          <cell r="F1750" t="str">
            <v>Pieza de mano alta. Mango de acero inoxidable, aluminio o titanio. Dos vías</v>
          </cell>
          <cell r="G1750" t="str">
            <v>EQUIPO MÉDICO</v>
          </cell>
          <cell r="H1750" t="str">
            <v>PIEZA</v>
          </cell>
          <cell r="I1750" t="str">
            <v>SIN CLAVE</v>
          </cell>
          <cell r="N1750">
            <v>53200334</v>
          </cell>
          <cell r="O1750" t="str">
            <v>Rotor mano excavacion dental (equipo medico quirurgico)</v>
          </cell>
          <cell r="S1750" t="str">
            <v>CUCOP</v>
          </cell>
          <cell r="T1750" t="str">
            <v>PIEZA-SC-5300000</v>
          </cell>
          <cell r="U1750" t="str">
            <v>0001</v>
          </cell>
          <cell r="V1750" t="str">
            <v>Múltiples diferencias con 0002</v>
          </cell>
          <cell r="AB1750" t="str">
            <v>TEX</v>
          </cell>
        </row>
        <row r="1751">
          <cell r="B1751" t="str">
            <v>PIEZA-SC-5300000-0002</v>
          </cell>
          <cell r="C1751" t="str">
            <v>TEX</v>
          </cell>
          <cell r="E1751" t="str">
            <v>PIEZA DE MANO BAJA</v>
          </cell>
          <cell r="F1751" t="str">
            <v>Pieza de mano baja. Mango de acero inoxidable, aluminio o titanio. Dos vías</v>
          </cell>
          <cell r="G1751" t="str">
            <v>EQUIPO MÉDICO</v>
          </cell>
          <cell r="H1751" t="str">
            <v>PIEZA</v>
          </cell>
          <cell r="I1751" t="str">
            <v>SIN CLAVE</v>
          </cell>
          <cell r="N1751">
            <v>53200334</v>
          </cell>
          <cell r="O1751" t="str">
            <v>Rotor mano excavacion dental (equipo medico quirurgico)</v>
          </cell>
          <cell r="S1751" t="str">
            <v>CUCOP</v>
          </cell>
          <cell r="T1751" t="str">
            <v>PIEZA-SC-5300000</v>
          </cell>
          <cell r="U1751" t="str">
            <v>0002</v>
          </cell>
          <cell r="V1751" t="str">
            <v>Múltiples diferencias con 0001</v>
          </cell>
          <cell r="AB1751" t="str">
            <v>TEX</v>
          </cell>
        </row>
        <row r="1752">
          <cell r="B1752" t="str">
            <v>PINTA-5120003000-0150</v>
          </cell>
          <cell r="C1752" t="str">
            <v>SI</v>
          </cell>
          <cell r="E1752" t="str">
            <v>PINTARRON DE 150 CM MAGNETICO</v>
          </cell>
          <cell r="G1752" t="str">
            <v>MOBILIARIO</v>
          </cell>
          <cell r="H1752" t="str">
            <v>PIEZA</v>
          </cell>
          <cell r="I1752" t="str">
            <v>SIN CLAVE</v>
          </cell>
          <cell r="M1752" t="str">
            <v>512.000.3000</v>
          </cell>
          <cell r="N1752">
            <v>51200030</v>
          </cell>
          <cell r="O1752" t="str">
            <v>Pizarrones de metal</v>
          </cell>
          <cell r="S1752" t="str">
            <v>CUCOP</v>
          </cell>
          <cell r="T1752" t="str">
            <v>PINTA-5120003000</v>
          </cell>
          <cell r="U1752" t="str">
            <v>0150</v>
          </cell>
          <cell r="V1752" t="str">
            <v>Dimensiones: 150cm (l) x 90cm (h)
 Lámina de acero: Porcelanizado color blanco</v>
          </cell>
          <cell r="W1752">
            <v>0</v>
          </cell>
          <cell r="AB1752" t="str">
            <v>SON</v>
          </cell>
        </row>
        <row r="1753">
          <cell r="B1753" t="str">
            <v>PINTA-5120003000-0240</v>
          </cell>
          <cell r="C1753" t="str">
            <v>SI</v>
          </cell>
          <cell r="E1753" t="str">
            <v>PINTARRON DE 240 X120 CM</v>
          </cell>
          <cell r="G1753" t="str">
            <v>MOBILIARIO</v>
          </cell>
          <cell r="H1753" t="str">
            <v>PIEZA</v>
          </cell>
          <cell r="I1753" t="str">
            <v>SIN CLAVE</v>
          </cell>
          <cell r="M1753" t="str">
            <v>512.000.3000</v>
          </cell>
          <cell r="N1753">
            <v>51900216</v>
          </cell>
          <cell r="O1753" t="str">
            <v>Pizarrones y rotafolios</v>
          </cell>
          <cell r="P1753">
            <v>51200030</v>
          </cell>
          <cell r="Q1753" t="str">
            <v>Pizarrones de metal</v>
          </cell>
          <cell r="S1753" t="str">
            <v>CUCOP 2</v>
          </cell>
          <cell r="T1753" t="str">
            <v>PINTA-5120003000</v>
          </cell>
          <cell r="U1753" t="str">
            <v>0240</v>
          </cell>
          <cell r="V1753" t="str">
            <v>Dimensiones: 240cm (l) x 120cm (h), 5cm (a)
 Lámina de acero: Rolado en frío</v>
          </cell>
          <cell r="W1753">
            <v>0</v>
          </cell>
          <cell r="AB1753" t="str">
            <v>NAY</v>
          </cell>
        </row>
        <row r="1754">
          <cell r="B1754" t="str">
            <v>PINZA-5357010098-0001</v>
          </cell>
          <cell r="C1754" t="str">
            <v>SI</v>
          </cell>
          <cell r="E1754" t="str">
            <v>PINZA BACKHAUS DE 130 A 140 MM</v>
          </cell>
          <cell r="F1754" t="str">
            <v>Pinza backhaus, longitud de 130 a 140, mm.</v>
          </cell>
          <cell r="G1754" t="str">
            <v>INSTRUMENTAL</v>
          </cell>
          <cell r="H1754" t="str">
            <v>PIEZA</v>
          </cell>
          <cell r="I1754" t="str">
            <v>535.701.0098</v>
          </cell>
          <cell r="J1754" t="str">
            <v>Pinza Backhaus longitud de 130 a 140 mm.</v>
          </cell>
          <cell r="N1754">
            <v>53200438</v>
          </cell>
          <cell r="O1754" t="str">
            <v>Pinza (equipo medico quirurgico)</v>
          </cell>
          <cell r="S1754" t="str">
            <v>CNI</v>
          </cell>
          <cell r="T1754" t="str">
            <v>PINZA-5357010098</v>
          </cell>
          <cell r="U1754" t="str">
            <v>0001</v>
          </cell>
          <cell r="W1754">
            <v>2</v>
          </cell>
          <cell r="AB1754" t="str">
            <v>TAB</v>
          </cell>
        </row>
        <row r="1755">
          <cell r="B1755" t="str">
            <v>PINZA-5357010247-0001</v>
          </cell>
          <cell r="C1755" t="str">
            <v>SI</v>
          </cell>
          <cell r="E1755" t="str">
            <v>PINZA OVERHOLT HEMOSTATICA CURVA NO 6 DE 210 MM</v>
          </cell>
          <cell r="F1755" t="str">
            <v>Pinza overholt hemostática, fina. Con estrías transversales, curva no. 6, longitud de 210 mm.</v>
          </cell>
          <cell r="G1755" t="str">
            <v>INSTRUMENTAL</v>
          </cell>
          <cell r="H1755" t="str">
            <v>PIEZA</v>
          </cell>
          <cell r="I1755" t="str">
            <v>535.701.0247</v>
          </cell>
          <cell r="J1755" t="str">
            <v>Pinza Overholt hemostática fina. Con estrías transversales curva N ° 6 longitud de 210 a 225 mm.</v>
          </cell>
          <cell r="N1755">
            <v>53200438</v>
          </cell>
          <cell r="O1755" t="str">
            <v>Pinza (equipo medico quirurgico)</v>
          </cell>
          <cell r="S1755" t="str">
            <v>CNI</v>
          </cell>
          <cell r="T1755" t="str">
            <v>PINZA-5357010247</v>
          </cell>
          <cell r="U1755" t="str">
            <v>0001</v>
          </cell>
          <cell r="W1755">
            <v>2</v>
          </cell>
          <cell r="AB1755" t="str">
            <v>TAB</v>
          </cell>
        </row>
        <row r="1756">
          <cell r="B1756" t="str">
            <v>PINZA-5357010247-A001</v>
          </cell>
          <cell r="C1756" t="str">
            <v>JA</v>
          </cell>
          <cell r="E1756" t="str">
            <v>PINZA OVERHOLT HEMOSTATICA CURVA NO 6 DE 210 MM</v>
          </cell>
          <cell r="F1756" t="str">
            <v>Pinza overholt o Overholt Geissendoerfer, hemostática, fina</v>
          </cell>
          <cell r="G1756" t="str">
            <v>INSTRUMENTAL</v>
          </cell>
          <cell r="H1756" t="str">
            <v>PIEZA</v>
          </cell>
          <cell r="I1756" t="str">
            <v>535.701.0247</v>
          </cell>
          <cell r="J1756" t="str">
            <v>Pinza Overholt hemostática fina. Con estrías transversales curva N ° 6 longitud de 210 a 225 mm.</v>
          </cell>
          <cell r="N1756">
            <v>53200438</v>
          </cell>
          <cell r="O1756" t="str">
            <v>Pinza (equipo medico quirurgico)</v>
          </cell>
          <cell r="S1756" t="str">
            <v>CNI</v>
          </cell>
          <cell r="T1756" t="str">
            <v>PINZA-5357010247</v>
          </cell>
          <cell r="U1756" t="str">
            <v>A001</v>
          </cell>
          <cell r="AB1756" t="str">
            <v>TAB-GRA-JunAcla</v>
          </cell>
        </row>
        <row r="1757">
          <cell r="B1757" t="str">
            <v>PINZA-5357010551-0001</v>
          </cell>
          <cell r="C1757" t="str">
            <v>SI</v>
          </cell>
          <cell r="E1757" t="str">
            <v>PINZA DE DISECCION ESTANDAR ESTRIADA CON DIENTES 1 X 2 LONGITUD DE 140 A 150 MM</v>
          </cell>
          <cell r="F1757" t="str">
            <v>Pinza de disección estándar estriada con dientes 1 x 2 longitud de 140 a 150 mm</v>
          </cell>
          <cell r="G1757" t="str">
            <v>INSTRUMENTAL</v>
          </cell>
          <cell r="H1757" t="str">
            <v>PIEZA</v>
          </cell>
          <cell r="I1757" t="str">
            <v>535.701.0551</v>
          </cell>
          <cell r="J1757" t="str">
            <v>Pinza de disección estándar estriada con dientes 1 x 2 longitud de 140 a 150 mm.</v>
          </cell>
          <cell r="S1757" t="str">
            <v>CNI</v>
          </cell>
          <cell r="T1757" t="str">
            <v>PINZA-5357010551</v>
          </cell>
          <cell r="U1757" t="str">
            <v>0001</v>
          </cell>
          <cell r="AB1757" t="str">
            <v>GRO 1 Y 2 NIV</v>
          </cell>
        </row>
        <row r="1758">
          <cell r="B1758" t="str">
            <v>PINZA-5357010551-A001</v>
          </cell>
          <cell r="C1758" t="str">
            <v>JA</v>
          </cell>
          <cell r="E1758" t="str">
            <v>PINZA DE DISECCION ESTANDAR ESTRIADA CON DIENTES 1 X 2 LONGITUD DE 140 A 150 MM</v>
          </cell>
          <cell r="G1758" t="str">
            <v>INSTRUMENTAL</v>
          </cell>
          <cell r="H1758" t="str">
            <v>PIEZA</v>
          </cell>
          <cell r="I1758" t="str">
            <v>535.701.0551</v>
          </cell>
          <cell r="S1758" t="str">
            <v>CNI</v>
          </cell>
          <cell r="T1758" t="str">
            <v>PINZA-5357010551</v>
          </cell>
          <cell r="U1758" t="str">
            <v>A001</v>
          </cell>
          <cell r="AB1758" t="str">
            <v>GRO-1N-Jun Acla 1V</v>
          </cell>
        </row>
        <row r="1759">
          <cell r="B1759" t="str">
            <v>PINZA-5357010585-0001</v>
          </cell>
          <cell r="C1759" t="str">
            <v>SI</v>
          </cell>
          <cell r="E1759" t="str">
            <v>PINZA DE DISECCION ESTANDAR ESTRIADA SIN DIENTES LONGITUD DE 130 A 140 MM</v>
          </cell>
          <cell r="F1759" t="str">
            <v>Pinza de disección estándar estriada sin dientes longitud de 130 a 140 mm</v>
          </cell>
          <cell r="G1759" t="str">
            <v>INSTRUMENTAL</v>
          </cell>
          <cell r="H1759" t="str">
            <v>PIEZA</v>
          </cell>
          <cell r="I1759" t="str">
            <v>535.701.0585</v>
          </cell>
          <cell r="J1759" t="str">
            <v>Pinza de disección estándar estriada sin dientes longitud de 130 a 140 mm.</v>
          </cell>
          <cell r="S1759" t="str">
            <v>CNI</v>
          </cell>
          <cell r="T1759" t="str">
            <v>PINZA-5357010585</v>
          </cell>
          <cell r="U1759" t="str">
            <v>0001</v>
          </cell>
          <cell r="AB1759" t="str">
            <v>GRO 1 Y 2 NIV</v>
          </cell>
        </row>
        <row r="1760">
          <cell r="B1760" t="str">
            <v>PINZA-5357010585-A001</v>
          </cell>
          <cell r="C1760" t="str">
            <v>JA</v>
          </cell>
          <cell r="E1760" t="str">
            <v>PINZA DE DISECCION ESTANDAR ESTRIADA SIN DIENTES LONGITUD DE 130 A 140 MM</v>
          </cell>
          <cell r="G1760" t="str">
            <v>INSTRUMENTAL</v>
          </cell>
          <cell r="H1760" t="str">
            <v>PIEZA</v>
          </cell>
          <cell r="I1760" t="str">
            <v>535.701.0585</v>
          </cell>
          <cell r="S1760" t="str">
            <v>CNI</v>
          </cell>
          <cell r="T1760" t="str">
            <v>PINZA-5357010585</v>
          </cell>
          <cell r="U1760" t="str">
            <v>A001</v>
          </cell>
          <cell r="AB1760" t="str">
            <v>GRO-1N-Jun Acla 1V</v>
          </cell>
        </row>
        <row r="1761">
          <cell r="B1761" t="str">
            <v>PINZA-5357010601-0001</v>
          </cell>
          <cell r="C1761" t="str">
            <v>SI</v>
          </cell>
          <cell r="E1761" t="str">
            <v>PINZA DE DISECCION ESTANDAR ESTRIADA SIN DIENTES DE 200 MM.</v>
          </cell>
          <cell r="F1761" t="str">
            <v>Pinza de disección estándar, estriada, sin dientes, longitud de 200 mm.</v>
          </cell>
          <cell r="G1761" t="str">
            <v>INSTRUMENTAL</v>
          </cell>
          <cell r="H1761" t="str">
            <v>PIEZA</v>
          </cell>
          <cell r="I1761" t="str">
            <v>535.701.0601</v>
          </cell>
          <cell r="J1761" t="str">
            <v>Pinza estándar recta sin dientes estrías transversales longitud de 200 a 205 mm.</v>
          </cell>
          <cell r="N1761">
            <v>53200242</v>
          </cell>
          <cell r="O1761" t="str">
            <v>Pinza diseccion (equipo medico quirurgico)</v>
          </cell>
          <cell r="S1761" t="str">
            <v>CNI</v>
          </cell>
          <cell r="T1761" t="str">
            <v>PINZA-5357010601</v>
          </cell>
          <cell r="U1761" t="str">
            <v>0001</v>
          </cell>
          <cell r="W1761">
            <v>2</v>
          </cell>
          <cell r="AB1761" t="str">
            <v>TAB</v>
          </cell>
        </row>
        <row r="1762">
          <cell r="B1762" t="str">
            <v>PINZA-5357010767-0001</v>
          </cell>
          <cell r="C1762" t="str">
            <v>TEX</v>
          </cell>
          <cell r="E1762" t="str">
            <v>PINZA HALSTED MOSQUITO RECTA SIN DIENTES LONGITUD DE 120 A 130 MM</v>
          </cell>
          <cell r="F1762" t="str">
            <v>Pinza Halsted mosquito, recta, sin dientes, longitud de 120 a 130 mm.</v>
          </cell>
          <cell r="G1762" t="str">
            <v>INSTRUMENTAL</v>
          </cell>
          <cell r="H1762" t="str">
            <v>PIEZA</v>
          </cell>
          <cell r="I1762" t="str">
            <v>535.701.0767</v>
          </cell>
          <cell r="J1762" t="str">
            <v>Pinza Halsted mosquito recta sin dientes longitud de 120 a 130 mm.</v>
          </cell>
          <cell r="N1762">
            <v>53200438</v>
          </cell>
          <cell r="O1762" t="str">
            <v>Pinza (equipo medico quirurgico)</v>
          </cell>
          <cell r="S1762" t="str">
            <v>CNI</v>
          </cell>
          <cell r="T1762" t="str">
            <v>PINZA-5357010767</v>
          </cell>
          <cell r="U1762" t="str">
            <v>0001</v>
          </cell>
          <cell r="AB1762" t="str">
            <v>TEX</v>
          </cell>
        </row>
        <row r="1763">
          <cell r="B1763" t="str">
            <v>PINZA-5357010833-0001</v>
          </cell>
          <cell r="C1763" t="str">
            <v>TEX</v>
          </cell>
          <cell r="E1763" t="str">
            <v>PINZA HALSTED MOSQUITO CURVA SIN DIENTES LONGITUD DE 120 A 130 MM</v>
          </cell>
          <cell r="F1763" t="str">
            <v>Pinza Halsted mosquito, curva, sin dientes, longitud de 120 a 130 mm.</v>
          </cell>
          <cell r="G1763" t="str">
            <v>INSTRUMENTAL</v>
          </cell>
          <cell r="H1763" t="str">
            <v>PIEZA</v>
          </cell>
          <cell r="I1763" t="str">
            <v>535.701.0833</v>
          </cell>
          <cell r="J1763" t="str">
            <v>Pinza Halsted mosquito curva sin dientes longitud de 120 a 130 mm.</v>
          </cell>
          <cell r="N1763">
            <v>53200438</v>
          </cell>
          <cell r="O1763" t="str">
            <v>Pinza (equipo medico quirurgico)</v>
          </cell>
          <cell r="S1763" t="str">
            <v>CNI</v>
          </cell>
          <cell r="T1763" t="str">
            <v>PINZA-5357010833</v>
          </cell>
          <cell r="U1763" t="str">
            <v>0001</v>
          </cell>
          <cell r="AB1763" t="str">
            <v>TEX</v>
          </cell>
        </row>
        <row r="1764">
          <cell r="B1764" t="str">
            <v>PINZA-5357010874-0001</v>
          </cell>
          <cell r="C1764" t="str">
            <v>SI</v>
          </cell>
          <cell r="E1764" t="str">
            <v>PINZA KELLY CURVA CON ESTRIAS TRANSVERSALES 14 CM</v>
          </cell>
          <cell r="F1764" t="str">
            <v>Pinza kelly, curva, con estrías transversales, longitud 14 cm</v>
          </cell>
          <cell r="G1764" t="str">
            <v>INSTRUMENTAL</v>
          </cell>
          <cell r="H1764" t="str">
            <v>PIEZA</v>
          </cell>
          <cell r="I1764" t="str">
            <v>535.701.0874</v>
          </cell>
          <cell r="J1764" t="str">
            <v>Pinza Kelly curva con estrías transversales longitud 14 cm.</v>
          </cell>
          <cell r="N1764">
            <v>53200315</v>
          </cell>
          <cell r="O1764" t="str">
            <v>Pinzas de kelly (equipo medico quirurgico)</v>
          </cell>
          <cell r="S1764" t="str">
            <v>CNI</v>
          </cell>
          <cell r="T1764" t="str">
            <v>PINZA-5357010874</v>
          </cell>
          <cell r="U1764" t="str">
            <v>0001</v>
          </cell>
          <cell r="V1764" t="str">
            <v>Certificado de calidad DIN-17442: Sí
Certicado de acero: 302 o 303 o 304 o 316
Certificado de prueba dureza: Sí
Prueba de corrosión: Sí</v>
          </cell>
          <cell r="W1764">
            <v>2</v>
          </cell>
          <cell r="AB1764" t="str">
            <v>TAB</v>
          </cell>
        </row>
        <row r="1765">
          <cell r="B1765" t="str">
            <v>PINZA-5357010874-0002</v>
          </cell>
          <cell r="C1765" t="str">
            <v>TEX</v>
          </cell>
          <cell r="E1765" t="str">
            <v>PINZA KELLY CURVA CON ESTRIAS TRANSVERSALES LONGITUD 14 CM</v>
          </cell>
          <cell r="F1765" t="str">
            <v>Pinza Kelly, curva, con estrías transversales, longitud 14 cm.</v>
          </cell>
          <cell r="G1765" t="str">
            <v>INSTRUMENTAL</v>
          </cell>
          <cell r="H1765" t="str">
            <v>PIEZA</v>
          </cell>
          <cell r="I1765" t="str">
            <v>535.701.0874</v>
          </cell>
          <cell r="J1765" t="str">
            <v>Pinza Kelly curva con estrías transversales longitud 14 cm.</v>
          </cell>
          <cell r="N1765">
            <v>53200315</v>
          </cell>
          <cell r="O1765" t="str">
            <v>Pinzas de kelly (equipo medico quirurgico)</v>
          </cell>
          <cell r="S1765" t="str">
            <v>CNI</v>
          </cell>
          <cell r="T1765" t="str">
            <v>PINZA-5357010874</v>
          </cell>
          <cell r="U1765" t="str">
            <v>0002</v>
          </cell>
          <cell r="V1765" t="str">
            <v>Certificado de calidad DIN-17442: No
Certicado de acero: Sí
Certificado de prueba dureza: No
Prueba de corrosión: No</v>
          </cell>
          <cell r="AB1765" t="str">
            <v>TEX</v>
          </cell>
        </row>
        <row r="1766">
          <cell r="B1766" t="str">
            <v>PINZA-5357010924-0001</v>
          </cell>
          <cell r="C1766" t="str">
            <v>SI</v>
          </cell>
          <cell r="E1766" t="str">
            <v>PINZA HALSTED MOSQUITO O MICRO MOSQUITO O HARTMAN RECTA DE 90 A 100 MM</v>
          </cell>
          <cell r="F1766" t="str">
            <v>Pinza halsted mosquito o micro mosquito o hartman, recta, longitud de 90 a 100 mm</v>
          </cell>
          <cell r="G1766" t="str">
            <v>INSTRUMENTAL</v>
          </cell>
          <cell r="H1766" t="str">
            <v>PIEZA</v>
          </cell>
          <cell r="I1766" t="str">
            <v>535.701.0924</v>
          </cell>
          <cell r="J1766" t="str">
            <v>Pinza Halsted Mosquito o Micro Mosquito o Hartman recta longitud de 90 a 100 mm.</v>
          </cell>
          <cell r="N1766">
            <v>53200316</v>
          </cell>
          <cell r="O1766" t="str">
            <v>Pinzas de mosquito (equipo medico quirurgico)</v>
          </cell>
          <cell r="S1766" t="str">
            <v>CNI</v>
          </cell>
          <cell r="T1766" t="str">
            <v>PINZA-5357010924</v>
          </cell>
          <cell r="U1766" t="str">
            <v>0001</v>
          </cell>
          <cell r="W1766">
            <v>2</v>
          </cell>
          <cell r="AB1766" t="str">
            <v>TAB</v>
          </cell>
        </row>
        <row r="1767">
          <cell r="B1767" t="str">
            <v>PINZA-5357011203-0001</v>
          </cell>
          <cell r="C1767" t="str">
            <v>SI</v>
          </cell>
          <cell r="E1767" t="str">
            <v>PINZA PARA TRASLADO DE INSTRUMENTAL O MATERIAL ESTERIL</v>
          </cell>
          <cell r="F1767" t="str">
            <v>Pinza para traslado de instrumental o material estéril, longitud de 240 a 260 mm.</v>
          </cell>
          <cell r="G1767" t="str">
            <v>INSTRUMENTAL</v>
          </cell>
          <cell r="H1767" t="str">
            <v>PIEZA</v>
          </cell>
          <cell r="I1767" t="str">
            <v>535.701.1203</v>
          </cell>
          <cell r="J1767" t="str">
            <v>Pinza Para Material Diverso.  Pinza para traslado de instrumental o material estéril longitud de 240 a 260 mm.</v>
          </cell>
          <cell r="N1767">
            <v>53200307</v>
          </cell>
          <cell r="O1767" t="str">
            <v>Pinza transportar instrumental quirurgico (equipo medico quirurgico)</v>
          </cell>
          <cell r="S1767" t="str">
            <v>CNI</v>
          </cell>
          <cell r="T1767" t="str">
            <v>PINZA-5357011203</v>
          </cell>
          <cell r="U1767" t="str">
            <v>0001</v>
          </cell>
          <cell r="V1767" t="str">
            <v>Certificado de calidad DIN-17442: Sí
Certicado de acero: 302 o 303 o 304 o 316
Certificado de prueba dureza: Sí
Prueba de corrosión: Sí</v>
          </cell>
          <cell r="W1767">
            <v>2</v>
          </cell>
          <cell r="AB1767" t="str">
            <v>SIN</v>
          </cell>
        </row>
        <row r="1768">
          <cell r="B1768" t="str">
            <v>PINZA-5357011203-0002</v>
          </cell>
          <cell r="C1768" t="str">
            <v>TEX</v>
          </cell>
          <cell r="E1768" t="str">
            <v>PINZA PARA TRASLADO DE INSTRUMENTAL O MATERIAL ESTERIL LONGITUD DE 240 A 260 MM</v>
          </cell>
          <cell r="F1768" t="str">
            <v>Pinza para traslado de instrumental o material estéril, longitud de 240 a 260 mm</v>
          </cell>
          <cell r="G1768" t="str">
            <v>INSTRUMENTAL</v>
          </cell>
          <cell r="H1768" t="str">
            <v>PIEZA</v>
          </cell>
          <cell r="I1768" t="str">
            <v>535.701.1203</v>
          </cell>
          <cell r="J1768" t="str">
            <v>Pinza Para Material Diverso.  Pinza para traslado de instrumental o material estéril longitud de 240 a 260 mm.</v>
          </cell>
          <cell r="N1768">
            <v>53200307</v>
          </cell>
          <cell r="O1768" t="str">
            <v>Pinza transportar instrumental quirurgico (equipo medico quirurgico)</v>
          </cell>
          <cell r="S1768" t="str">
            <v>CNI</v>
          </cell>
          <cell r="T1768" t="str">
            <v>PINZA-5357011203</v>
          </cell>
          <cell r="U1768" t="str">
            <v>0002</v>
          </cell>
          <cell r="V1768" t="str">
            <v>Certificado de calidad DIN-17442: No
Certicado de acero: Sí
Certificado de prueba dureza: No
Prueba de corrosión: No</v>
          </cell>
          <cell r="AB1768" t="str">
            <v>TEX</v>
          </cell>
        </row>
        <row r="1769">
          <cell r="B1769" t="str">
            <v>PINZA-5357011294-0001</v>
          </cell>
          <cell r="C1769" t="str">
            <v>SI</v>
          </cell>
          <cell r="E1769" t="str">
            <v>PINZA BACKHAUS DE 80 A 90 MM</v>
          </cell>
          <cell r="F1769" t="str">
            <v>Pinza backhaus, longitud de 80 a 90 mm</v>
          </cell>
          <cell r="G1769" t="str">
            <v>INSTRUMENTAL</v>
          </cell>
          <cell r="H1769" t="str">
            <v>PIEZA</v>
          </cell>
          <cell r="I1769" t="str">
            <v>535.701.1294</v>
          </cell>
          <cell r="J1769" t="str">
            <v>Pinza Backhaus longitud de 80 a 90 mm.</v>
          </cell>
          <cell r="N1769">
            <v>53200438</v>
          </cell>
          <cell r="O1769" t="str">
            <v>Pinza (equipo medico quirurgico)</v>
          </cell>
          <cell r="S1769" t="str">
            <v>CNI</v>
          </cell>
          <cell r="T1769" t="str">
            <v>PINZA-5357011294</v>
          </cell>
          <cell r="U1769" t="str">
            <v>0001</v>
          </cell>
          <cell r="W1769">
            <v>2</v>
          </cell>
          <cell r="AB1769" t="str">
            <v>TAB</v>
          </cell>
        </row>
        <row r="1770">
          <cell r="B1770" t="str">
            <v>PINZA-5357011302-0001</v>
          </cell>
          <cell r="C1770" t="str">
            <v>TEX</v>
          </cell>
          <cell r="E1770" t="str">
            <v>PINZA ALLIS O THOMS-ALLIS CON 6 X 7 DIENTES, LONGITUD DE 200 A 205 MM</v>
          </cell>
          <cell r="F1770" t="str">
            <v>Pinza Allis o Thoms-Allis, con 6 x 7 dientes, longitud de 200 a 205 mm.</v>
          </cell>
          <cell r="G1770" t="str">
            <v>INSTRUMENTAL</v>
          </cell>
          <cell r="H1770" t="str">
            <v>PIEZA</v>
          </cell>
          <cell r="I1770" t="str">
            <v>535.701.1302</v>
          </cell>
          <cell r="J1770" t="str">
            <v>Pinza Allis o Thoms-Allis con 6 x 7 dientes longitud de 200 a 205 mm.</v>
          </cell>
          <cell r="N1770">
            <v>53200438</v>
          </cell>
          <cell r="O1770" t="str">
            <v>Pinza (equipo medico quirurgico)</v>
          </cell>
          <cell r="S1770" t="str">
            <v>CNI</v>
          </cell>
          <cell r="T1770" t="str">
            <v>PINZA-5357011302</v>
          </cell>
          <cell r="U1770" t="str">
            <v>0001</v>
          </cell>
          <cell r="AB1770" t="str">
            <v>TEX</v>
          </cell>
        </row>
        <row r="1771">
          <cell r="B1771" t="str">
            <v>PINZA-5357011385-0001</v>
          </cell>
          <cell r="C1771" t="str">
            <v>SI</v>
          </cell>
          <cell r="E1771" t="str">
            <v>PINZA DE DISECCION ESTANDAR RECTA SIN DIENTES ESTRIAS TRANSVERSALES DE 140 A 150 MM</v>
          </cell>
          <cell r="F1771" t="str">
            <v>Pinza de disección estándar, recta, sin dientes, estrías transversales, longitud de 140 a 150 mm</v>
          </cell>
          <cell r="G1771" t="str">
            <v>INSTRUMENTAL</v>
          </cell>
          <cell r="H1771" t="str">
            <v>PIEZA</v>
          </cell>
          <cell r="I1771" t="str">
            <v>535.701.1385</v>
          </cell>
          <cell r="J1771" t="str">
            <v>Pinza estándar recta sin dientes estrías transversales longitud de 140 a 150 mm.</v>
          </cell>
          <cell r="N1771">
            <v>53200242</v>
          </cell>
          <cell r="O1771" t="str">
            <v>Pinza diseccion (equipo medico quirurgico)</v>
          </cell>
          <cell r="S1771" t="str">
            <v>CNI</v>
          </cell>
          <cell r="T1771" t="str">
            <v>PINZA-5357011385</v>
          </cell>
          <cell r="U1771" t="str">
            <v>0001</v>
          </cell>
          <cell r="W1771">
            <v>2</v>
          </cell>
          <cell r="AB1771" t="str">
            <v>TAB</v>
          </cell>
        </row>
        <row r="1772">
          <cell r="B1772" t="str">
            <v>PINZA-5357011419-0001</v>
          </cell>
          <cell r="C1772" t="str">
            <v>TEX</v>
          </cell>
          <cell r="E1772" t="str">
            <v>PINZA ESTANDAR RECTA SIN DIENTES ESTRIAS TRANSVERSALES LONGITUD DE 170 A 180 MM</v>
          </cell>
          <cell r="F1772" t="str">
            <v>Pinza de disección estándar, recta, sin dientes, estrías transversales, longitud de 170 a 180mm.</v>
          </cell>
          <cell r="G1772" t="str">
            <v>INSTRUMENTAL</v>
          </cell>
          <cell r="H1772" t="str">
            <v>PIEZA</v>
          </cell>
          <cell r="I1772" t="str">
            <v>535.701.1419</v>
          </cell>
          <cell r="J1772" t="str">
            <v>Pinza estándar recta sin dientes estrías transversales longitud de 170 a 180 mm.</v>
          </cell>
          <cell r="N1772">
            <v>53200438</v>
          </cell>
          <cell r="O1772" t="str">
            <v>Pinza (equipo medico quirurgico)</v>
          </cell>
          <cell r="S1772" t="str">
            <v>CNI</v>
          </cell>
          <cell r="T1772" t="str">
            <v>PINZA-5357011419</v>
          </cell>
          <cell r="U1772" t="str">
            <v>0001</v>
          </cell>
          <cell r="AB1772" t="str">
            <v>TEX</v>
          </cell>
        </row>
        <row r="1773">
          <cell r="B1773" t="str">
            <v>PINZA-5357011542-0001</v>
          </cell>
          <cell r="C1773" t="str">
            <v>SI</v>
          </cell>
          <cell r="E1773" t="str">
            <v>PINZA PEAN O ROCHESTER PEAN LONGITUD DE 180 A 185 MM</v>
          </cell>
          <cell r="F1773" t="str">
            <v>Pinza Pean o Rochester Pean curva estrías transversales longitud de 180 a 185 mm</v>
          </cell>
          <cell r="G1773" t="str">
            <v>INSTRUMENTAL</v>
          </cell>
          <cell r="H1773" t="str">
            <v>PIEZA</v>
          </cell>
          <cell r="I1773" t="str">
            <v>535.701.1542</v>
          </cell>
          <cell r="J1773" t="str">
            <v>Pinza Pean o Rochester Pean curva estrías transversales longitud de 180 a 185 mm.</v>
          </cell>
          <cell r="S1773" t="str">
            <v>CNI</v>
          </cell>
          <cell r="T1773" t="str">
            <v>PINZA-5357011542</v>
          </cell>
          <cell r="U1773" t="str">
            <v>0001</v>
          </cell>
          <cell r="AB1773" t="str">
            <v>GRO 1 Y 2 NIV</v>
          </cell>
        </row>
        <row r="1774">
          <cell r="B1774" t="str">
            <v>PINZA-5357011542-A001</v>
          </cell>
          <cell r="C1774" t="str">
            <v>JA</v>
          </cell>
          <cell r="E1774" t="str">
            <v>PINZA PEAN O ROCHESTER PEAN LONGITUD DE 180 A 185 MM</v>
          </cell>
          <cell r="G1774" t="str">
            <v>INSTRUMENTAL</v>
          </cell>
          <cell r="H1774" t="str">
            <v>PIEZA</v>
          </cell>
          <cell r="I1774" t="str">
            <v>535.701.1542</v>
          </cell>
          <cell r="S1774" t="str">
            <v>CNI</v>
          </cell>
          <cell r="T1774" t="str">
            <v>PINZA-5357011542</v>
          </cell>
          <cell r="U1774" t="str">
            <v>A001</v>
          </cell>
          <cell r="AB1774" t="str">
            <v>GRO-1N-Jun Acla 1V</v>
          </cell>
        </row>
        <row r="1775">
          <cell r="B1775" t="str">
            <v>PINZA-5357011625-0001</v>
          </cell>
          <cell r="C1775" t="str">
            <v>SI</v>
          </cell>
          <cell r="E1775" t="str">
            <v>PINZA ROCHESTER OCHSNER CURVA ESTRIADA SIN DIENTES DE 20 CM</v>
          </cell>
          <cell r="F1775" t="str">
            <v>Pinza rochester ochsner, curva, estriada, sin dientes, longitud 20 cm</v>
          </cell>
          <cell r="G1775" t="str">
            <v>INSTRUMENTAL</v>
          </cell>
          <cell r="H1775" t="str">
            <v>PIEZA</v>
          </cell>
          <cell r="I1775" t="str">
            <v>535.701.1625</v>
          </cell>
          <cell r="J1775" t="str">
            <v>Pinza De Hemostasia.  Pinza Rochester Ochsner curva estriada sin dientes longitud 20 cm.</v>
          </cell>
          <cell r="N1775">
            <v>53200438</v>
          </cell>
          <cell r="O1775" t="str">
            <v>Pinza (equipo medico quirurgico)</v>
          </cell>
          <cell r="S1775" t="str">
            <v>CNI</v>
          </cell>
          <cell r="T1775" t="str">
            <v>PINZA-5357011625</v>
          </cell>
          <cell r="U1775" t="str">
            <v>0001</v>
          </cell>
          <cell r="W1775">
            <v>2</v>
          </cell>
          <cell r="AB1775" t="str">
            <v>TAB</v>
          </cell>
        </row>
        <row r="1776">
          <cell r="B1776" t="str">
            <v>PINZA-5357011682-0001</v>
          </cell>
          <cell r="C1776" t="str">
            <v>SI</v>
          </cell>
          <cell r="E1776" t="str">
            <v>PINZA BABCOCK RECTA ATRAUMATICA DE 200 A 215 MM</v>
          </cell>
          <cell r="F1776" t="str">
            <v>Pinza babcock, recta, atraumática, longitud de 200 a 215 mm.</v>
          </cell>
          <cell r="G1776" t="str">
            <v>INSTRUMENTAL</v>
          </cell>
          <cell r="H1776" t="str">
            <v>PIEZA</v>
          </cell>
          <cell r="I1776" t="str">
            <v>535.701.1682</v>
          </cell>
          <cell r="J1776" t="str">
            <v>Pinza Babcock recta atraumática longitud de 200 a 215 mm.</v>
          </cell>
          <cell r="N1776">
            <v>53200438</v>
          </cell>
          <cell r="O1776" t="str">
            <v>Pinza (equipo medico quirurgico)</v>
          </cell>
          <cell r="S1776" t="str">
            <v>CNI</v>
          </cell>
          <cell r="T1776" t="str">
            <v>PINZA-5357011682</v>
          </cell>
          <cell r="U1776" t="str">
            <v>0001</v>
          </cell>
          <cell r="W1776">
            <v>2</v>
          </cell>
          <cell r="AB1776" t="str">
            <v>TAB</v>
          </cell>
        </row>
        <row r="1777">
          <cell r="B1777" t="str">
            <v>PINZA-5357011831-0001</v>
          </cell>
          <cell r="C1777" t="str">
            <v>SI</v>
          </cell>
          <cell r="E1777" t="str">
            <v>PINZA FOERSTER O FOERSTER-BALLENGER RECTA ESTRIADA DE 180 A 200 MM</v>
          </cell>
          <cell r="F1777" t="str">
            <v>Pinza foerster o foerster-ballenger, recta, estriada, longitud de 180 a 200 mm.</v>
          </cell>
          <cell r="G1777" t="str">
            <v>INSTRUMENTAL</v>
          </cell>
          <cell r="H1777" t="str">
            <v>PIEZA</v>
          </cell>
          <cell r="I1777" t="str">
            <v>535.701.1831</v>
          </cell>
          <cell r="J1777" t="str">
            <v>Pinza Foerster o Foerster-Ballenger recta estriada longitud de 180 a 200 mm.</v>
          </cell>
          <cell r="N1777">
            <v>53200241</v>
          </cell>
          <cell r="O1777" t="str">
            <v>Pinza dientes estriados (equipo medico quirurgico)</v>
          </cell>
          <cell r="S1777" t="str">
            <v>CNI</v>
          </cell>
          <cell r="T1777" t="str">
            <v>PINZA-5357011831</v>
          </cell>
          <cell r="U1777" t="str">
            <v>0001</v>
          </cell>
          <cell r="V1777" t="str">
            <v>Certificado de calidad DIN-17442: Sí
Certicado de acero: 302 o 303 o 304 o 316
Certificado de prueba dureza: Sí
Prueba de corrosión: Sí</v>
          </cell>
          <cell r="W1777">
            <v>2</v>
          </cell>
          <cell r="AB1777" t="str">
            <v>TAB</v>
          </cell>
        </row>
        <row r="1778">
          <cell r="B1778" t="str">
            <v>PINZA-5357011831-0002</v>
          </cell>
          <cell r="C1778" t="str">
            <v>TEX</v>
          </cell>
          <cell r="E1778" t="str">
            <v>PINZA FOERSTER O FOERSTER-BALLENGER RECTA ESTRIADA LONGITUD DE 180 A 200 MM</v>
          </cell>
          <cell r="F1778" t="str">
            <v>Pinza Foerster o Foerster-Ballenger, recta, estriada, longitud de 180 a 200 mm.</v>
          </cell>
          <cell r="G1778" t="str">
            <v>INSTRUMENTAL</v>
          </cell>
          <cell r="H1778" t="str">
            <v>PIEZA</v>
          </cell>
          <cell r="I1778" t="str">
            <v>535.701.1831</v>
          </cell>
          <cell r="J1778" t="str">
            <v>Pinza Foerster o Foerster-Ballenger recta estriada longitud de 180 a 200 mm.</v>
          </cell>
          <cell r="N1778">
            <v>53200241</v>
          </cell>
          <cell r="O1778" t="str">
            <v>Pinza dientes estriados (equipo medico quirurgico)</v>
          </cell>
          <cell r="S1778" t="str">
            <v>CNI</v>
          </cell>
          <cell r="T1778" t="str">
            <v>PINZA-5357011831</v>
          </cell>
          <cell r="U1778" t="str">
            <v>0002</v>
          </cell>
          <cell r="V1778" t="str">
            <v>Certificado de calidad DIN-17442: No
Certicado de acero: Sí
Certificado de prueba dureza: No
Prueba de corrosión: No</v>
          </cell>
          <cell r="AB1778" t="str">
            <v>TEX</v>
          </cell>
        </row>
        <row r="1779">
          <cell r="B1779" t="str">
            <v>PINZA-5357011849-0001</v>
          </cell>
          <cell r="C1779" t="str">
            <v>SI</v>
          </cell>
          <cell r="E1779" t="str">
            <v>PINZA FOERSTER O FOERSTER-BALLENGER CURVA ESTRIADA DE 180 A 200 MM</v>
          </cell>
          <cell r="G1779" t="str">
            <v>INSTRUMENTAL</v>
          </cell>
          <cell r="H1779" t="str">
            <v>PIEZA</v>
          </cell>
          <cell r="I1779" t="str">
            <v>535.701.1849</v>
          </cell>
          <cell r="J1779" t="str">
            <v>Pinza Foerster o Foerster-Ballenger curva estriada longitud de 180 a 200 mm.</v>
          </cell>
          <cell r="N1779">
            <v>53200241</v>
          </cell>
          <cell r="O1779" t="str">
            <v>Pinza dientes estriados (equipo medico quirurgico)</v>
          </cell>
          <cell r="S1779" t="str">
            <v>CNI</v>
          </cell>
          <cell r="T1779" t="str">
            <v>PINZA-5357011849</v>
          </cell>
          <cell r="U1779" t="str">
            <v>0001</v>
          </cell>
          <cell r="W1779">
            <v>2</v>
          </cell>
          <cell r="AB1779" t="str">
            <v>TAB</v>
          </cell>
        </row>
        <row r="1780">
          <cell r="B1780" t="str">
            <v>PINZA-5357011906-0001</v>
          </cell>
          <cell r="C1780" t="str">
            <v>SI</v>
          </cell>
          <cell r="E1780" t="str">
            <v>PINZA FOERSTER CURVA FENESTRADA ESTRIADA LONGITUD 20 CM</v>
          </cell>
          <cell r="F1780" t="str">
            <v>Pinza Foerster curva fenestrada estriada longitud 20 cm</v>
          </cell>
          <cell r="G1780" t="str">
            <v>INSTRUMENTAL</v>
          </cell>
          <cell r="H1780" t="str">
            <v>PIEZA</v>
          </cell>
          <cell r="I1780" t="str">
            <v>535.701.1906</v>
          </cell>
          <cell r="J1780" t="str">
            <v>Pinza Foerster curva fenestrada estriada longitud 20 cm.</v>
          </cell>
          <cell r="S1780" t="str">
            <v>CNI</v>
          </cell>
          <cell r="T1780" t="str">
            <v>PINZA-5357011906</v>
          </cell>
          <cell r="U1780" t="str">
            <v>0001</v>
          </cell>
          <cell r="AB1780" t="str">
            <v>GRO 1 Y 2 NIV</v>
          </cell>
        </row>
        <row r="1781">
          <cell r="B1781" t="str">
            <v>PINZA-5357011906-A001</v>
          </cell>
          <cell r="C1781" t="str">
            <v>JA</v>
          </cell>
          <cell r="E1781" t="str">
            <v>PINZA FOERSTER CURVA FENESTRADA ESTRIADA LONGITUD 20 CM</v>
          </cell>
          <cell r="G1781" t="str">
            <v>INSTRUMENTAL</v>
          </cell>
          <cell r="H1781" t="str">
            <v>PIEZA</v>
          </cell>
          <cell r="I1781" t="str">
            <v>535.701.1906</v>
          </cell>
          <cell r="S1781" t="str">
            <v>CNI</v>
          </cell>
          <cell r="T1781" t="str">
            <v>PINZA-5357011906</v>
          </cell>
          <cell r="U1781" t="str">
            <v>A001</v>
          </cell>
          <cell r="AB1781" t="str">
            <v>GRO-1N-Jun Acla 1V</v>
          </cell>
        </row>
        <row r="1782">
          <cell r="B1782" t="str">
            <v>PINZA-5357011955-0001</v>
          </cell>
          <cell r="C1782" t="str">
            <v>TEX</v>
          </cell>
          <cell r="E1782" t="str">
            <v>PINZA FOERSTER O FOERSTER-BALLENGER CURVA ESTRIADA LONGITUD DE 240 A 250 MM</v>
          </cell>
          <cell r="F1782" t="str">
            <v xml:space="preserve">Pinza Foerster o Foerster-Ballenger, curva, estriada, longitud de 240 a 250 mm. </v>
          </cell>
          <cell r="G1782" t="str">
            <v>INSTRUMENTAL</v>
          </cell>
          <cell r="H1782" t="str">
            <v>PIEZA</v>
          </cell>
          <cell r="I1782" t="str">
            <v>535.701.1955</v>
          </cell>
          <cell r="J1782" t="str">
            <v>Pinza Foerster o Foerster-Ballenger curva estriada longitud de 240 a 250 mm.</v>
          </cell>
          <cell r="N1782">
            <v>53200438</v>
          </cell>
          <cell r="O1782" t="str">
            <v>Pinza (equipo medico quirurgico)</v>
          </cell>
          <cell r="S1782" t="str">
            <v>CNI</v>
          </cell>
          <cell r="T1782" t="str">
            <v>PINZA-5357011955</v>
          </cell>
          <cell r="U1782" t="str">
            <v>0001</v>
          </cell>
          <cell r="AB1782" t="str">
            <v>TEX</v>
          </cell>
        </row>
        <row r="1783">
          <cell r="B1783" t="str">
            <v>PINZA-5357012037-0001</v>
          </cell>
          <cell r="C1783" t="str">
            <v>SI</v>
          </cell>
          <cell r="E1783" t="str">
            <v>PINZA ALLIS CON 4 X 5 DIENTES DE 150 A 155 MM</v>
          </cell>
          <cell r="F1783" t="str">
            <v>Pinza allis, con 4 x 5 dientes, longitud de 150 a 155 mm.</v>
          </cell>
          <cell r="G1783" t="str">
            <v>INSTRUMENTAL</v>
          </cell>
          <cell r="H1783" t="str">
            <v>PIEZA</v>
          </cell>
          <cell r="I1783" t="str">
            <v>535.701.2037</v>
          </cell>
          <cell r="J1783" t="str">
            <v>Pinza Allis con 4 x 5 dientes longitud de 150 a 155 mm.</v>
          </cell>
          <cell r="N1783">
            <v>53200438</v>
          </cell>
          <cell r="O1783" t="str">
            <v>Pinza (equipo medico quirurgico)</v>
          </cell>
          <cell r="S1783" t="str">
            <v>CNI</v>
          </cell>
          <cell r="T1783" t="str">
            <v>PINZA-5357012037</v>
          </cell>
          <cell r="U1783" t="str">
            <v>0001</v>
          </cell>
          <cell r="W1783">
            <v>2</v>
          </cell>
          <cell r="AB1783" t="str">
            <v>TAB</v>
          </cell>
        </row>
        <row r="1784">
          <cell r="B1784" t="str">
            <v>PINZA-5357012318-0001</v>
          </cell>
          <cell r="C1784" t="str">
            <v>SI</v>
          </cell>
          <cell r="E1784" t="str">
            <v>PINZA KELLY RECTA DE 14 CM</v>
          </cell>
          <cell r="F1784" t="str">
            <v>Pinza kelly, recta, con estrias transversales, longitud 14 cm.</v>
          </cell>
          <cell r="G1784" t="str">
            <v>INSTRUMENTAL</v>
          </cell>
          <cell r="H1784" t="str">
            <v>PIEZA</v>
          </cell>
          <cell r="I1784" t="str">
            <v>535.701.2318</v>
          </cell>
          <cell r="J1784" t="str">
            <v>Pinza Kelly recta con estrías transversales longitud 14 cm.</v>
          </cell>
          <cell r="N1784">
            <v>53200315</v>
          </cell>
          <cell r="O1784" t="str">
            <v>Pinzas de kelly (equipo medico quirurgico)</v>
          </cell>
          <cell r="S1784" t="str">
            <v>CNI</v>
          </cell>
          <cell r="T1784" t="str">
            <v>PINZA-5357012318</v>
          </cell>
          <cell r="U1784" t="str">
            <v>0001</v>
          </cell>
          <cell r="W1784">
            <v>2</v>
          </cell>
          <cell r="AB1784" t="str">
            <v>TAB</v>
          </cell>
        </row>
        <row r="1785">
          <cell r="B1785" t="str">
            <v>PINZA-5357014280-0001</v>
          </cell>
          <cell r="C1785" t="str">
            <v>SI</v>
          </cell>
          <cell r="E1785" t="str">
            <v>PINZA PARA TUBOS DE ENSAYE DE METAL DE 12.5 CM DE LONGITUD</v>
          </cell>
          <cell r="G1785" t="str">
            <v>INSTRUMENTAL</v>
          </cell>
          <cell r="H1785" t="str">
            <v>PZA</v>
          </cell>
          <cell r="I1785" t="str">
            <v>535.701.4546</v>
          </cell>
          <cell r="N1785">
            <v>53200438</v>
          </cell>
          <cell r="S1785" t="str">
            <v>CNI</v>
          </cell>
          <cell r="T1785" t="str">
            <v>PINZA-5357014280</v>
          </cell>
          <cell r="U1785" t="str">
            <v>0001</v>
          </cell>
          <cell r="AB1785" t="str">
            <v>CMM</v>
          </cell>
        </row>
        <row r="1786">
          <cell r="B1786" t="str">
            <v>PINZA-5357014546-0001</v>
          </cell>
          <cell r="C1786" t="str">
            <v>SI</v>
          </cell>
          <cell r="E1786" t="str">
            <v>PINZA DOYEN CURVA CON ESTRIAS LONGITUDINALES LONGITUD 13 CM</v>
          </cell>
          <cell r="G1786" t="str">
            <v>INSTRUMENTAL</v>
          </cell>
          <cell r="H1786" t="str">
            <v>PZA</v>
          </cell>
          <cell r="I1786" t="str">
            <v>535.701.4561</v>
          </cell>
          <cell r="N1786">
            <v>53200300</v>
          </cell>
          <cell r="S1786" t="str">
            <v>CNI</v>
          </cell>
          <cell r="T1786" t="str">
            <v>PINZA-5357014546</v>
          </cell>
          <cell r="U1786" t="str">
            <v>0001</v>
          </cell>
          <cell r="AB1786" t="str">
            <v>CMM</v>
          </cell>
        </row>
        <row r="1787">
          <cell r="B1787" t="str">
            <v>PINZA-5357014561-0001</v>
          </cell>
          <cell r="C1787" t="str">
            <v>SI</v>
          </cell>
          <cell r="E1787" t="str">
            <v>PINZA DOYEN CURVA CON ESTRIAS LONGITUDINALES LONGITUD 24 CM</v>
          </cell>
          <cell r="G1787" t="str">
            <v>INSTRUMENTAL</v>
          </cell>
          <cell r="H1787" t="str">
            <v>PZA</v>
          </cell>
          <cell r="I1787" t="str">
            <v>535.701.4280</v>
          </cell>
          <cell r="N1787">
            <v>53200300</v>
          </cell>
          <cell r="S1787" t="str">
            <v>CNI</v>
          </cell>
          <cell r="T1787" t="str">
            <v>PINZA-5357014561</v>
          </cell>
          <cell r="U1787" t="str">
            <v>0001</v>
          </cell>
          <cell r="AB1787" t="str">
            <v>CMM</v>
          </cell>
        </row>
        <row r="1788">
          <cell r="B1788" t="str">
            <v>PINZA-5357014629-0001</v>
          </cell>
          <cell r="C1788" t="str">
            <v>SI</v>
          </cell>
          <cell r="E1788" t="str">
            <v>PINZA MIXTER PUNTO FINO CON ESTRIAS TRANSVERSALES DE 210 MM</v>
          </cell>
          <cell r="F1788" t="str">
            <v>Pinza mixter punto fino, con estrias transversales de 210 mm</v>
          </cell>
          <cell r="G1788" t="str">
            <v>INSTRUMENTAL</v>
          </cell>
          <cell r="H1788" t="str">
            <v>PIEZA</v>
          </cell>
          <cell r="I1788" t="str">
            <v>535.701.4629</v>
          </cell>
          <cell r="J1788" t="str">
            <v>Pinza Mixter quijadas curvas estrías longitudinales longitud de 220 a 230 mm.</v>
          </cell>
          <cell r="N1788">
            <v>53200438</v>
          </cell>
          <cell r="O1788" t="str">
            <v>Pinza (equipo medico quirurgico)</v>
          </cell>
          <cell r="S1788" t="str">
            <v>CNI</v>
          </cell>
          <cell r="T1788" t="str">
            <v>PINZA-5357014629</v>
          </cell>
          <cell r="U1788" t="str">
            <v>0001</v>
          </cell>
          <cell r="W1788">
            <v>2</v>
          </cell>
          <cell r="AB1788" t="str">
            <v>TAB</v>
          </cell>
        </row>
        <row r="1789">
          <cell r="B1789" t="str">
            <v>PINZA-5357014637-0001</v>
          </cell>
          <cell r="C1789" t="str">
            <v>SI</v>
          </cell>
          <cell r="E1789" t="str">
            <v>PINZA MIXTER PUNTO GRUESO CON ESTRIAS TRANSVERSALES DE 245 MM</v>
          </cell>
          <cell r="F1789" t="str">
            <v>Pinza mixter punto grueso, con estrias transversales de 245mm</v>
          </cell>
          <cell r="G1789" t="str">
            <v>INSTRUMENTAL</v>
          </cell>
          <cell r="H1789" t="str">
            <v>PIEZA</v>
          </cell>
          <cell r="I1789" t="str">
            <v>535.701.4637</v>
          </cell>
          <cell r="J1789" t="str">
            <v>Pinza Mixter con estrías longitudinales longitud 25 cm.</v>
          </cell>
          <cell r="N1789">
            <v>53200438</v>
          </cell>
          <cell r="O1789" t="str">
            <v>Pinza (equipo medico quirurgico)</v>
          </cell>
          <cell r="S1789" t="str">
            <v>CNI</v>
          </cell>
          <cell r="T1789" t="str">
            <v>PINZA-5357014637</v>
          </cell>
          <cell r="U1789" t="str">
            <v>0001</v>
          </cell>
          <cell r="V1789" t="str">
            <v>Punto: Grueso</v>
          </cell>
          <cell r="W1789">
            <v>2</v>
          </cell>
          <cell r="AB1789" t="str">
            <v>TAB</v>
          </cell>
        </row>
        <row r="1790">
          <cell r="B1790" t="str">
            <v>PINZA-5357014637-0002</v>
          </cell>
          <cell r="C1790" t="str">
            <v>SI</v>
          </cell>
          <cell r="E1790" t="str">
            <v>PINZA MIXTER PUNTO MEDIANO CON ESTRIAS TRANSVERSALES DE 245 MM</v>
          </cell>
          <cell r="F1790" t="str">
            <v>Pinza mixter punto mediano, con estrías transversales de 245mm</v>
          </cell>
          <cell r="G1790" t="str">
            <v>INSTRUMENTAL</v>
          </cell>
          <cell r="H1790" t="str">
            <v>PIEZA</v>
          </cell>
          <cell r="I1790" t="str">
            <v>535.701.4637</v>
          </cell>
          <cell r="J1790" t="str">
            <v>Pinza Mixter con estrías longitudinales longitud 25 cm.</v>
          </cell>
          <cell r="N1790">
            <v>53200438</v>
          </cell>
          <cell r="O1790" t="str">
            <v>Pinza (equipo medico quirurgico)</v>
          </cell>
          <cell r="S1790" t="str">
            <v>CNI</v>
          </cell>
          <cell r="T1790" t="str">
            <v>PINZA-5357014637</v>
          </cell>
          <cell r="U1790" t="str">
            <v>0002</v>
          </cell>
          <cell r="V1790" t="str">
            <v>Punto: Mediano</v>
          </cell>
          <cell r="W1790">
            <v>2</v>
          </cell>
          <cell r="AB1790" t="str">
            <v>TAB</v>
          </cell>
        </row>
        <row r="1791">
          <cell r="B1791" t="str">
            <v>PINZA-5357019743-0001</v>
          </cell>
          <cell r="C1791" t="str">
            <v>SI</v>
          </cell>
          <cell r="E1791" t="str">
            <v>PINZA ADSON SIN DIENTES DE 150 A 155 MM</v>
          </cell>
          <cell r="F1791" t="str">
            <v>Pinza adson, sin dientes, longitud de 150 a 155 mm.</v>
          </cell>
          <cell r="G1791" t="str">
            <v>INSTRUMENTAL</v>
          </cell>
          <cell r="H1791" t="str">
            <v>PIEZA</v>
          </cell>
          <cell r="I1791" t="str">
            <v>535.701.9743</v>
          </cell>
          <cell r="J1791" t="str">
            <v>Pinza Adson sin dientes longitud de 150 a 155 mm.</v>
          </cell>
          <cell r="N1791">
            <v>53200438</v>
          </cell>
          <cell r="O1791" t="str">
            <v>Pinza (equipo medico quirurgico)</v>
          </cell>
          <cell r="S1791" t="str">
            <v>CNI</v>
          </cell>
          <cell r="T1791" t="str">
            <v>PINZA-5357019743</v>
          </cell>
          <cell r="U1791" t="str">
            <v>0001</v>
          </cell>
          <cell r="V1791" t="str">
            <v>Certificado de calidad DIN-17442: Sí
Certicado de acero: 302 o 303 o 304 o 316
Certificado de prueba dureza: Sí
Prueba de corrosión: Sí</v>
          </cell>
          <cell r="W1791">
            <v>2</v>
          </cell>
          <cell r="AB1791" t="str">
            <v>TAB</v>
          </cell>
        </row>
        <row r="1792">
          <cell r="B1792" t="str">
            <v>PINZA-5357019743-0002</v>
          </cell>
          <cell r="C1792" t="str">
            <v>TEX</v>
          </cell>
          <cell r="E1792" t="str">
            <v>PINZA ADSON SIN DIENTES LONGITUD DE 150 A 155 MM</v>
          </cell>
          <cell r="F1792" t="str">
            <v xml:space="preserve"> Pinza adson sin dientes longitud de 150 a 155 mm.</v>
          </cell>
          <cell r="G1792" t="str">
            <v>INSTRUMENTAL</v>
          </cell>
          <cell r="H1792" t="str">
            <v>PIEZA</v>
          </cell>
          <cell r="I1792" t="str">
            <v>535.701.9743</v>
          </cell>
          <cell r="J1792" t="str">
            <v>Pinza Adson sin dientes longitud de 150 a 155 mm.</v>
          </cell>
          <cell r="N1792">
            <v>53200438</v>
          </cell>
          <cell r="O1792" t="str">
            <v>Pinza (equipo medico quirurgico)</v>
          </cell>
          <cell r="S1792" t="str">
            <v>CNI</v>
          </cell>
          <cell r="T1792" t="str">
            <v>PINZA-5357019743</v>
          </cell>
          <cell r="U1792" t="str">
            <v>0002</v>
          </cell>
          <cell r="V1792" t="str">
            <v>Certificado de calidad DIN-17442: No
Certicado de acero: Sí
Certificado de prueba dureza: No
Prueba de corrosión: No</v>
          </cell>
          <cell r="AB1792" t="str">
            <v>TEX</v>
          </cell>
        </row>
        <row r="1793">
          <cell r="B1793" t="str">
            <v>PINZA-5374570181-0001</v>
          </cell>
          <cell r="C1793" t="str">
            <v>SI</v>
          </cell>
          <cell r="E1793" t="str">
            <v>PINZA GUBIA STILLE RUSKIN DOBLE ARTICULACION QUIJADA CURVA 220 A 240MM</v>
          </cell>
          <cell r="F1793" t="str">
            <v>Pinza gubia stille ruskin, doble articulación, quijada curva, longitud 220 a 240mm</v>
          </cell>
          <cell r="G1793" t="str">
            <v>INSTRUMENTAL</v>
          </cell>
          <cell r="H1793" t="str">
            <v>PIEZA</v>
          </cell>
          <cell r="I1793" t="str">
            <v>537.457.0181</v>
          </cell>
          <cell r="J1793" t="str">
            <v>Gubia Ruskin o Stille Ruskin doble articulación quijada curva longitud 220 a 240 mm.</v>
          </cell>
          <cell r="N1793">
            <v>53200256</v>
          </cell>
          <cell r="O1793" t="str">
            <v>Pinza gubia (rascador oseo) (equipo medico quirurgico)</v>
          </cell>
          <cell r="S1793" t="str">
            <v>CNI</v>
          </cell>
          <cell r="T1793" t="str">
            <v>PINZA-5374570181</v>
          </cell>
          <cell r="U1793" t="str">
            <v>0001</v>
          </cell>
          <cell r="W1793">
            <v>2</v>
          </cell>
          <cell r="AB1793" t="str">
            <v>TAB</v>
          </cell>
        </row>
        <row r="1794">
          <cell r="B1794" t="str">
            <v>PINZA-5374570371-0001</v>
          </cell>
          <cell r="C1794" t="str">
            <v>SI</v>
          </cell>
          <cell r="E1794" t="str">
            <v>PINZA GUBIA LUER STILLE CURVA DE 260 A 270 MM</v>
          </cell>
          <cell r="F1794" t="str">
            <v>Pinza gubia luer stille curva, longitud de 260 a 270 mm</v>
          </cell>
          <cell r="G1794" t="str">
            <v>INSTRUMENTAL</v>
          </cell>
          <cell r="H1794" t="str">
            <v>PIEZA</v>
          </cell>
          <cell r="I1794" t="str">
            <v>537.457.0371</v>
          </cell>
          <cell r="J1794" t="str">
            <v>Gubia.  Gubia Stille Luer curva longitud de 260 a 270 mm.</v>
          </cell>
          <cell r="N1794">
            <v>53200256</v>
          </cell>
          <cell r="O1794" t="str">
            <v>Pinza gubia (rascador oseo) (equipo medico quirurgico)</v>
          </cell>
          <cell r="S1794" t="str">
            <v>CNI</v>
          </cell>
          <cell r="T1794" t="str">
            <v>PINZA-5374570371</v>
          </cell>
          <cell r="U1794" t="str">
            <v>0001</v>
          </cell>
          <cell r="W1794">
            <v>2</v>
          </cell>
          <cell r="AB1794" t="str">
            <v>TAB</v>
          </cell>
        </row>
        <row r="1795">
          <cell r="B1795" t="str">
            <v>PINZA-5377020531-0001</v>
          </cell>
          <cell r="C1795" t="str">
            <v>SI</v>
          </cell>
          <cell r="E1795" t="str">
            <v>PINZA BREWER / PORTA GRAPAS</v>
          </cell>
          <cell r="F1795" t="str">
            <v>Pinza brewer, porta grapas para dique de hule, longitud de 170 a 175 mm</v>
          </cell>
          <cell r="G1795" t="str">
            <v>INSTRUMENTAL</v>
          </cell>
          <cell r="H1795" t="str">
            <v>PIEZA</v>
          </cell>
          <cell r="I1795" t="str">
            <v>537.702.0531</v>
          </cell>
          <cell r="J1795" t="str">
            <v>Pinza Para Material Diverso.  Pinza Brewer porta grapas para dique de hule longitud de 170 a 175 mm.</v>
          </cell>
          <cell r="N1795">
            <v>53200438</v>
          </cell>
          <cell r="O1795" t="str">
            <v>Pinza (equipo medico quirurgico)</v>
          </cell>
          <cell r="S1795" t="str">
            <v>CNI</v>
          </cell>
          <cell r="T1795" t="str">
            <v>PINZA-5377020531</v>
          </cell>
          <cell r="U1795" t="str">
            <v>0001</v>
          </cell>
          <cell r="W1795">
            <v>2</v>
          </cell>
          <cell r="AB1795" t="str">
            <v>NAY</v>
          </cell>
        </row>
        <row r="1796">
          <cell r="B1796" t="str">
            <v>PINZA-5377020598-0001</v>
          </cell>
          <cell r="C1796" t="str">
            <v>SI</v>
          </cell>
          <cell r="E1796" t="str">
            <v>PINZA SMITH WICK 27 CM</v>
          </cell>
          <cell r="F1796" t="str">
            <v>Pinza smith, wick, lontitud 27 cm.</v>
          </cell>
          <cell r="G1796" t="str">
            <v>INSTRUMENTAL</v>
          </cell>
          <cell r="H1796" t="str">
            <v>PIEZA</v>
          </cell>
          <cell r="I1796" t="str">
            <v>537.702.0598</v>
          </cell>
          <cell r="J1796" t="str">
            <v>Pinza Para Material Diverso.  Pinza Smithwick longitud 27 cm.</v>
          </cell>
          <cell r="N1796">
            <v>53200438</v>
          </cell>
          <cell r="O1796" t="str">
            <v>Pinza (equipo medico quirurgico)</v>
          </cell>
          <cell r="S1796" t="str">
            <v>CNI</v>
          </cell>
          <cell r="T1796" t="str">
            <v>PINZA-5377020598</v>
          </cell>
          <cell r="U1796" t="str">
            <v>0001</v>
          </cell>
          <cell r="W1796">
            <v>2</v>
          </cell>
          <cell r="AB1796" t="str">
            <v>TAB</v>
          </cell>
        </row>
        <row r="1797">
          <cell r="B1797" t="str">
            <v>PINZA-5377020598-A001</v>
          </cell>
          <cell r="C1797" t="str">
            <v>JA</v>
          </cell>
          <cell r="E1797" t="str">
            <v>PINZA SMITH WICK 27 CM</v>
          </cell>
          <cell r="F1797" t="str">
            <v>Pinza smith, wick, lontitud 27 cm. Opcional: Pinza Smithwick, longitud 26 cm</v>
          </cell>
          <cell r="G1797" t="str">
            <v>INSTRUMENTAL</v>
          </cell>
          <cell r="H1797" t="str">
            <v>PIEZA</v>
          </cell>
          <cell r="I1797" t="str">
            <v>537.702.0598</v>
          </cell>
          <cell r="J1797" t="str">
            <v>Pinza Para Material Diverso.  Pinza Smithwick longitud 27 cm.</v>
          </cell>
          <cell r="N1797">
            <v>53200438</v>
          </cell>
          <cell r="O1797" t="str">
            <v>Pinza (equipo medico quirurgico)</v>
          </cell>
          <cell r="S1797" t="str">
            <v>CNI</v>
          </cell>
          <cell r="T1797" t="str">
            <v>PINZA-5377020598</v>
          </cell>
          <cell r="U1797" t="str">
            <v>A001</v>
          </cell>
          <cell r="AB1797" t="str">
            <v>TAB-GRA-JunAcla</v>
          </cell>
        </row>
        <row r="1798">
          <cell r="B1798" t="str">
            <v>PINZA-5377020952-0001</v>
          </cell>
          <cell r="C1798" t="str">
            <v>SI</v>
          </cell>
          <cell r="E1798" t="str">
            <v>PINZA POZZI 24 CM</v>
          </cell>
          <cell r="F1798" t="str">
            <v>Pinza pozzi, longitud 24 cm.</v>
          </cell>
          <cell r="G1798" t="str">
            <v>INSTRUMENTAL</v>
          </cell>
          <cell r="H1798" t="str">
            <v>PIEZA</v>
          </cell>
          <cell r="I1798" t="str">
            <v>537.702.0952</v>
          </cell>
          <cell r="J1798" t="str">
            <v>Pinza De Sujeción Tracción Fijación.  Pinza Pozzi longitud 24 cm.</v>
          </cell>
          <cell r="N1798">
            <v>53200438</v>
          </cell>
          <cell r="O1798" t="str">
            <v>Pinza (equipo medico quirurgico)</v>
          </cell>
          <cell r="S1798" t="str">
            <v>CNI</v>
          </cell>
          <cell r="T1798" t="str">
            <v>PINZA-5377020952</v>
          </cell>
          <cell r="U1798" t="str">
            <v>0001</v>
          </cell>
          <cell r="V1798" t="str">
            <v>Certificado de calidad DIN-17442: Sí
Certicado de acero: 302 o 303 o 304 o 316
Certificado de prueba dureza: Sí
Prueba de corrosión: Sí</v>
          </cell>
          <cell r="W1798">
            <v>2</v>
          </cell>
          <cell r="AB1798" t="str">
            <v>TAB</v>
          </cell>
        </row>
        <row r="1799">
          <cell r="B1799" t="str">
            <v>PINZA-5377020952-0002</v>
          </cell>
          <cell r="C1799" t="str">
            <v>TEX</v>
          </cell>
          <cell r="E1799" t="str">
            <v>PINZA POZZI LONGITUD 24 CM</v>
          </cell>
          <cell r="F1799" t="str">
            <v>Pinza Pozzi, longitud 24 cm.</v>
          </cell>
          <cell r="G1799" t="str">
            <v>INSTRUMENTAL</v>
          </cell>
          <cell r="H1799" t="str">
            <v>PIEZA</v>
          </cell>
          <cell r="I1799" t="str">
            <v>537.702.0952</v>
          </cell>
          <cell r="J1799" t="str">
            <v>Pinza De Sujeción Tracción Fijación.  Pinza Pozzi longitud 24 cm.</v>
          </cell>
          <cell r="N1799">
            <v>53200438</v>
          </cell>
          <cell r="O1799" t="str">
            <v>Pinza (equipo medico quirurgico)</v>
          </cell>
          <cell r="S1799" t="str">
            <v>CNI</v>
          </cell>
          <cell r="T1799" t="str">
            <v>PINZA-5377020952</v>
          </cell>
          <cell r="U1799" t="str">
            <v>0002</v>
          </cell>
          <cell r="V1799" t="str">
            <v>Certificado de calidad DIN-17442: No
Certicado de acero: Sí
Certificado de prueba dureza: No
Prueba de corrosión: No</v>
          </cell>
          <cell r="AB1799" t="str">
            <v>TEX</v>
          </cell>
        </row>
        <row r="1800">
          <cell r="B1800" t="str">
            <v>PINZA-5377020952-A001</v>
          </cell>
          <cell r="C1800" t="str">
            <v>JA</v>
          </cell>
          <cell r="E1800" t="str">
            <v>PINZA POZZI 24 CM</v>
          </cell>
          <cell r="F1800" t="str">
            <v>Pinza pozzi, longitud 24 o 25 cm</v>
          </cell>
          <cell r="G1800" t="str">
            <v>INSTRUMENTAL</v>
          </cell>
          <cell r="H1800" t="str">
            <v>PIEZA</v>
          </cell>
          <cell r="I1800" t="str">
            <v>537.702.0952</v>
          </cell>
          <cell r="J1800" t="str">
            <v>Pinza De Sujeción Tracción Fijación.  Pinza Pozzi longitud 24 cm.</v>
          </cell>
          <cell r="N1800">
            <v>53200438</v>
          </cell>
          <cell r="O1800" t="str">
            <v>Pinza (equipo medico quirurgico)</v>
          </cell>
          <cell r="S1800" t="str">
            <v>CNI</v>
          </cell>
          <cell r="T1800" t="str">
            <v>PINZA-5377020952</v>
          </cell>
          <cell r="U1800" t="str">
            <v>A001</v>
          </cell>
          <cell r="AB1800" t="str">
            <v>TAB-GRA-JunAcla</v>
          </cell>
        </row>
        <row r="1801">
          <cell r="B1801" t="str">
            <v>PINZA-5377022362-0001</v>
          </cell>
          <cell r="C1801" t="str">
            <v>SI</v>
          </cell>
          <cell r="E1801" t="str">
            <v>PINZA DE SUJECION DUVAL 200 MM</v>
          </cell>
          <cell r="F1801" t="str">
            <v>Pinza de sujeción duval, extremos aserrados. Longitud total 200 mm.</v>
          </cell>
          <cell r="G1801" t="str">
            <v>INSTRUMENTAL</v>
          </cell>
          <cell r="H1801" t="str">
            <v>PIEZA</v>
          </cell>
          <cell r="I1801" t="str">
            <v>537.702.2362</v>
          </cell>
          <cell r="J1801" t="str">
            <v>Pinza de sujeción Duval extremos aserrados. Longitud total 200 mm.</v>
          </cell>
          <cell r="N1801">
            <v>53200295</v>
          </cell>
          <cell r="O1801" t="str">
            <v>Pinza sujecion y corte grapas sutura (equipo medico quirurgico)</v>
          </cell>
          <cell r="S1801" t="str">
            <v>CNI</v>
          </cell>
          <cell r="T1801" t="str">
            <v>PINZA-5377022362</v>
          </cell>
          <cell r="U1801" t="str">
            <v>0001</v>
          </cell>
          <cell r="W1801">
            <v>2</v>
          </cell>
          <cell r="AB1801" t="str">
            <v>TAB</v>
          </cell>
        </row>
        <row r="1802">
          <cell r="B1802" t="str">
            <v>PINZA-5377024111-0001</v>
          </cell>
          <cell r="C1802" t="str">
            <v>SI</v>
          </cell>
          <cell r="E1802" t="str">
            <v>PINZA DE BAKEY DE DISECCION ATRAUMATICA RECTA RAMAS DE 2 MM DE ANCHO DE 200 MM</v>
          </cell>
          <cell r="F1802" t="str">
            <v>Pinza de bakey, de disección, atraumática, recta, ramas de 2 mm de ancho, longitud de 200 mm.</v>
          </cell>
          <cell r="G1802" t="str">
            <v>INSTRUMENTAL</v>
          </cell>
          <cell r="H1802" t="str">
            <v>PIEZA</v>
          </cell>
          <cell r="I1802" t="str">
            <v>537.702.4111</v>
          </cell>
          <cell r="J1802" t="str">
            <v>Pinza de Bakey de disección atraumática recta ramas de 2 mm de ancho longitud de 190 mm a 200 mm.</v>
          </cell>
          <cell r="N1802">
            <v>53200438</v>
          </cell>
          <cell r="O1802" t="str">
            <v>Pinza (equipo medico quirurgico)</v>
          </cell>
          <cell r="S1802" t="str">
            <v>CNI</v>
          </cell>
          <cell r="T1802" t="str">
            <v>PINZA-5377024111</v>
          </cell>
          <cell r="U1802" t="str">
            <v>0001</v>
          </cell>
          <cell r="W1802">
            <v>1</v>
          </cell>
          <cell r="AB1802" t="str">
            <v>TAB</v>
          </cell>
        </row>
        <row r="1803">
          <cell r="B1803" t="str">
            <v>PINZA-5377024129-0001</v>
          </cell>
          <cell r="C1803" t="str">
            <v>SI</v>
          </cell>
          <cell r="E1803" t="str">
            <v>PINZA DE BAKEY ATRAUMATICA RECTA RAMAS DE 2 MM DE ANCHO DE 240 MM</v>
          </cell>
          <cell r="F1803" t="str">
            <v>Pinza de bakey, atraumática, recta, ramas de 2 mm de ancho, longitud de 240 mm.</v>
          </cell>
          <cell r="G1803" t="str">
            <v>INSTRUMENTAL</v>
          </cell>
          <cell r="H1803" t="str">
            <v>PIEZA</v>
          </cell>
          <cell r="I1803" t="str">
            <v>537.702.4129</v>
          </cell>
          <cell r="J1803" t="str">
            <v>Pinza De Disección.  Pinza De Bakey atraumática recta ramas de 2 mm. de ancho longitud de 240 mm.</v>
          </cell>
          <cell r="N1803">
            <v>53200438</v>
          </cell>
          <cell r="O1803" t="str">
            <v>Pinza (equipo medico quirurgico)</v>
          </cell>
          <cell r="S1803" t="str">
            <v>CNI</v>
          </cell>
          <cell r="T1803" t="str">
            <v>PINZA-5377024129</v>
          </cell>
          <cell r="U1803" t="str">
            <v>0001</v>
          </cell>
          <cell r="W1803">
            <v>1</v>
          </cell>
          <cell r="AB1803" t="str">
            <v>TAB</v>
          </cell>
        </row>
        <row r="1804">
          <cell r="B1804" t="str">
            <v>PINZA-5377024194-0001</v>
          </cell>
          <cell r="C1804" t="str">
            <v>SI</v>
          </cell>
          <cell r="E1804" t="str">
            <v>PINZA DE DISECCION ESTANDAR ESTRIADA SIN DIENTES DE 250 MM</v>
          </cell>
          <cell r="F1804" t="str">
            <v>Pinza de disección estándar, estriada, sin dientes, longitud de 250 mm.</v>
          </cell>
          <cell r="G1804" t="str">
            <v>INSTRUMENTAL</v>
          </cell>
          <cell r="H1804" t="str">
            <v>PIEZA</v>
          </cell>
          <cell r="I1804" t="str">
            <v>537.702.4194</v>
          </cell>
          <cell r="J1804" t="str">
            <v>Pinza estándar recta estriada de 250 a 260 mm.</v>
          </cell>
          <cell r="N1804">
            <v>53200242</v>
          </cell>
          <cell r="O1804" t="str">
            <v>Pinza diseccion (equipo medico quirurgico)</v>
          </cell>
          <cell r="S1804" t="str">
            <v>CNI</v>
          </cell>
          <cell r="T1804" t="str">
            <v>PINZA-5377024194</v>
          </cell>
          <cell r="U1804" t="str">
            <v>0001</v>
          </cell>
          <cell r="W1804">
            <v>1</v>
          </cell>
          <cell r="AB1804" t="str">
            <v>TAB</v>
          </cell>
        </row>
        <row r="1805">
          <cell r="B1805" t="str">
            <v>PINZA-5377024673-0001</v>
          </cell>
          <cell r="C1805" t="str">
            <v>SI</v>
          </cell>
          <cell r="E1805" t="str">
            <v>PINZA CRILLE CURVA CON 1X2 DIENTES DE 160 MM</v>
          </cell>
          <cell r="F1805" t="str">
            <v>Pinza crille, curva, con 1x2 dientes, longitud de 160 mm</v>
          </cell>
          <cell r="G1805" t="str">
            <v>INSTRUMENTAL</v>
          </cell>
          <cell r="H1805" t="str">
            <v>PIEZA</v>
          </cell>
          <cell r="I1805" t="str">
            <v>537.702.4673</v>
          </cell>
          <cell r="J1805" t="str">
            <v>Pinza De Hemostasia.  Pinza  Crile  curva  con  1x2  dientes longitud de 160 mm.</v>
          </cell>
          <cell r="N1805">
            <v>53200438</v>
          </cell>
          <cell r="O1805" t="str">
            <v>Pinza (equipo medico quirurgico)</v>
          </cell>
          <cell r="S1805" t="str">
            <v>CNI</v>
          </cell>
          <cell r="T1805" t="str">
            <v>PINZA-5377024673</v>
          </cell>
          <cell r="U1805" t="str">
            <v>0001</v>
          </cell>
          <cell r="W1805">
            <v>1</v>
          </cell>
          <cell r="AB1805" t="str">
            <v>TAB</v>
          </cell>
        </row>
        <row r="1806">
          <cell r="B1806" t="str">
            <v>PINZA-5377024749-0001</v>
          </cell>
          <cell r="C1806" t="str">
            <v>SI</v>
          </cell>
          <cell r="E1806" t="str">
            <v>PINZA KOCHER RECTA CON DIENTES DE 140 MM</v>
          </cell>
          <cell r="F1806" t="str">
            <v>Pinza kocher, recta, con dientes, longitud de 140 mm</v>
          </cell>
          <cell r="G1806" t="str">
            <v>INSTRUMENTAL</v>
          </cell>
          <cell r="H1806" t="str">
            <v>PIEZA</v>
          </cell>
          <cell r="I1806" t="str">
            <v>537.702.4749</v>
          </cell>
          <cell r="J1806" t="str">
            <v>Pinza Kocher recta con dientes longitud de 140 mm.</v>
          </cell>
          <cell r="N1806">
            <v>53200438</v>
          </cell>
          <cell r="O1806" t="str">
            <v>Pinza (equipo medico quirurgico)</v>
          </cell>
          <cell r="S1806" t="str">
            <v>CNI</v>
          </cell>
          <cell r="T1806" t="str">
            <v>PINZA-5377024749</v>
          </cell>
          <cell r="U1806" t="str">
            <v>0001</v>
          </cell>
          <cell r="W1806">
            <v>1</v>
          </cell>
          <cell r="AB1806" t="str">
            <v>TAB</v>
          </cell>
        </row>
        <row r="1807">
          <cell r="B1807" t="str">
            <v>PINZA-5377025043-0001</v>
          </cell>
          <cell r="C1807" t="str">
            <v>SI</v>
          </cell>
          <cell r="E1807" t="str">
            <v>PINZA ROCHESTER OCHSNER O KOCHER-OCHSNER RECTA CON DIENTES DE 200 MM</v>
          </cell>
          <cell r="F1807" t="str">
            <v>Pinza rochester ochsner o kocher-ochsner, recta, con dientes, longitud de 200 mm</v>
          </cell>
          <cell r="G1807" t="str">
            <v>INSTRUMENTAL</v>
          </cell>
          <cell r="H1807" t="str">
            <v>PIEZA</v>
          </cell>
          <cell r="I1807" t="str">
            <v>537.702.5043</v>
          </cell>
          <cell r="J1807" t="str">
            <v>Pinza Rochester Ochsner o Kocher-Ochsner recta con dientes longitud de 200 a 205 mm.</v>
          </cell>
          <cell r="N1807">
            <v>53200438</v>
          </cell>
          <cell r="O1807" t="str">
            <v>Pinza (equipo medico quirurgico)</v>
          </cell>
          <cell r="S1807" t="str">
            <v>CNI</v>
          </cell>
          <cell r="T1807" t="str">
            <v>PINZA-5377025043</v>
          </cell>
          <cell r="U1807" t="str">
            <v>0001</v>
          </cell>
          <cell r="W1807">
            <v>1</v>
          </cell>
          <cell r="AB1807" t="str">
            <v>TAB</v>
          </cell>
        </row>
        <row r="1808">
          <cell r="B1808" t="str">
            <v>PINZA-5377025050-0001</v>
          </cell>
          <cell r="C1808" t="str">
            <v>SI</v>
          </cell>
          <cell r="E1808" t="str">
            <v>PINZA ROCHESTER OCHSNER O KOCHER-OCHSNER CURVA CON DIENTES DE 200 MM</v>
          </cell>
          <cell r="F1808" t="str">
            <v>Pinza rochester ochsner o kocher-ochsner, curva, con dientes, longitud de 200 mm.</v>
          </cell>
          <cell r="G1808" t="str">
            <v>INSTRUMENTAL</v>
          </cell>
          <cell r="H1808" t="str">
            <v>PIEZA</v>
          </cell>
          <cell r="I1808" t="str">
            <v>537.702.5050</v>
          </cell>
          <cell r="J1808" t="str">
            <v>Pinza Rochester Ochsner o Kocher-Ochsner curva con dientes longitud de 200 a 205 mm.</v>
          </cell>
          <cell r="N1808">
            <v>53200438</v>
          </cell>
          <cell r="O1808" t="str">
            <v>Pinza (equipo medico quirurgico)</v>
          </cell>
          <cell r="S1808" t="str">
            <v>CNI</v>
          </cell>
          <cell r="T1808" t="str">
            <v>PINZA-5377025050</v>
          </cell>
          <cell r="U1808" t="str">
            <v>0001</v>
          </cell>
          <cell r="W1808">
            <v>1</v>
          </cell>
          <cell r="AB1808" t="str">
            <v>TAB</v>
          </cell>
        </row>
        <row r="1809">
          <cell r="B1809" t="str">
            <v>PINZA-5377025415-0001</v>
          </cell>
          <cell r="C1809" t="str">
            <v>TEX</v>
          </cell>
          <cell r="E1809" t="str">
            <v>PINZA KOGAN CON CREMALLERA GRADUADA LONGITUD DE 230 A 250 MM</v>
          </cell>
          <cell r="F1809" t="str">
            <v>Pinza Kogan, con cremallera graduada, longitud de 230 a 250 mm</v>
          </cell>
          <cell r="G1809" t="str">
            <v>INSTRUMENTAL</v>
          </cell>
          <cell r="H1809" t="str">
            <v>PIEZA</v>
          </cell>
          <cell r="I1809" t="str">
            <v>537.702.5415</v>
          </cell>
          <cell r="J1809" t="str">
            <v>Pinza Vaginal.  Pinza Kogan con cremallera graduada longitud de 230 a 250 mm.</v>
          </cell>
          <cell r="N1809">
            <v>53200438</v>
          </cell>
          <cell r="O1809" t="str">
            <v>Pinza (equipo medico quirurgico)</v>
          </cell>
          <cell r="S1809" t="str">
            <v>CNI</v>
          </cell>
          <cell r="T1809" t="str">
            <v>PINZA-5377025415</v>
          </cell>
          <cell r="U1809" t="str">
            <v>0001</v>
          </cell>
          <cell r="AB1809" t="str">
            <v>TEX</v>
          </cell>
        </row>
        <row r="1810">
          <cell r="B1810" t="str">
            <v>PINZA-5377025928-0001</v>
          </cell>
          <cell r="C1810" t="str">
            <v>SI</v>
          </cell>
          <cell r="E1810" t="str">
            <v>PINZA ALLIS ATRAUMATICA DE 300 MM</v>
          </cell>
          <cell r="F1810" t="str">
            <v>Pinza allis atraumatica, longitud de 300 mm.</v>
          </cell>
          <cell r="G1810" t="str">
            <v>INSTRUMENTAL</v>
          </cell>
          <cell r="H1810" t="str">
            <v>PIEZA</v>
          </cell>
          <cell r="I1810" t="str">
            <v>537.702.5928</v>
          </cell>
          <cell r="J1810" t="str">
            <v>Pinza Allis atraumática longitud de 300 mm.</v>
          </cell>
          <cell r="N1810">
            <v>53200438</v>
          </cell>
          <cell r="O1810" t="str">
            <v>Pinza (equipo medico quirurgico)</v>
          </cell>
          <cell r="S1810" t="str">
            <v>CNI</v>
          </cell>
          <cell r="T1810" t="str">
            <v>PINZA-5377025928</v>
          </cell>
          <cell r="U1810" t="str">
            <v>0001</v>
          </cell>
          <cell r="W1810">
            <v>1</v>
          </cell>
          <cell r="AB1810" t="str">
            <v>TAB</v>
          </cell>
        </row>
        <row r="1811">
          <cell r="B1811" t="str">
            <v>PINZA-5377026082-0001</v>
          </cell>
          <cell r="C1811" t="str">
            <v>SI</v>
          </cell>
          <cell r="E1811" t="str">
            <v>PINZA FOERSTER O FOERSTER-BALLENGER RECTA LISA DE 240 A 250 MM</v>
          </cell>
          <cell r="F1811" t="str">
            <v>Pinza foerster o foerster-ballenger, recta, lisa,</v>
          </cell>
          <cell r="G1811" t="str">
            <v>INSTRUMENTAL</v>
          </cell>
          <cell r="H1811" t="str">
            <v>PIEZA</v>
          </cell>
          <cell r="I1811" t="str">
            <v>537.702.6082</v>
          </cell>
          <cell r="J1811" t="str">
            <v>Pinza de sujeción tracción fijación.  Pinza   Foerster   o   Foerster-Ballenger recta lisa longitud de 240 a 250 mm.</v>
          </cell>
          <cell r="N1811">
            <v>53200241</v>
          </cell>
          <cell r="O1811" t="str">
            <v>Pinza dientes estriados (equipo medico quirurgico)</v>
          </cell>
          <cell r="S1811" t="str">
            <v>CNI</v>
          </cell>
          <cell r="T1811" t="str">
            <v>PINZA-5377026082</v>
          </cell>
          <cell r="U1811" t="str">
            <v>0001</v>
          </cell>
          <cell r="W1811">
            <v>1</v>
          </cell>
          <cell r="AB1811" t="str">
            <v>TAB</v>
          </cell>
        </row>
        <row r="1812">
          <cell r="B1812" t="str">
            <v>PINZA-5377026850-0001</v>
          </cell>
          <cell r="C1812" t="str">
            <v>SI</v>
          </cell>
          <cell r="E1812" t="str">
            <v>PINZA HEANEY O HEANEY MODIFICADA CON 2 DIENTE TRANSVERSAL DE 205 MM</v>
          </cell>
          <cell r="F1812" t="str">
            <v>Pinza de sujeción tracción fijación. Pinza Heaney o Heaney modificada con 2 diente transversal longitud de 205 a 210 mm.</v>
          </cell>
          <cell r="G1812" t="str">
            <v>INSTRUMENTAL</v>
          </cell>
          <cell r="H1812" t="str">
            <v>PIEZA</v>
          </cell>
          <cell r="I1812" t="str">
            <v>537.702.6850</v>
          </cell>
          <cell r="J1812" t="str">
            <v>Pinza de sujeción tracción fijación. Pinza Heaney o Heaney modificada con 2 diente transversal longitud de 205 a 210 mm.</v>
          </cell>
          <cell r="N1812">
            <v>53200438</v>
          </cell>
          <cell r="O1812" t="str">
            <v>Pinza (equipo medico quirurgico)</v>
          </cell>
          <cell r="S1812" t="str">
            <v>CNI</v>
          </cell>
          <cell r="T1812" t="str">
            <v>PINZA-5377026850</v>
          </cell>
          <cell r="U1812" t="str">
            <v>0001</v>
          </cell>
          <cell r="W1812">
            <v>1</v>
          </cell>
          <cell r="AB1812" t="str">
            <v>TAB</v>
          </cell>
        </row>
        <row r="1813">
          <cell r="B1813" t="str">
            <v>PINZA-5377026942-0001</v>
          </cell>
          <cell r="C1813" t="str">
            <v>SI</v>
          </cell>
          <cell r="E1813" t="str">
            <v>PINZA SCHROEDER RECTA CON 1 X 1 GARFIOS LONGITUD DE 250 A 255 MM</v>
          </cell>
          <cell r="F1813" t="str">
            <v>Pinza de sujeción tracción fijación. Pinza Schroeder recta con 1 x 1 garfios longitud de 250 a 255 mm</v>
          </cell>
          <cell r="G1813" t="str">
            <v>INSTRUMENTAL</v>
          </cell>
          <cell r="H1813" t="str">
            <v>PIEZA</v>
          </cell>
          <cell r="I1813" t="str">
            <v>537.702.6942</v>
          </cell>
          <cell r="J1813" t="str">
            <v>Pinza de sujeción tracción fijación.  Pinza  Schroeder  recta  con  1  x  1 garfios longitud de 250 a 255 mm.</v>
          </cell>
          <cell r="S1813" t="str">
            <v>CNI</v>
          </cell>
          <cell r="T1813" t="str">
            <v>PINZA-5377026942</v>
          </cell>
          <cell r="U1813" t="str">
            <v>0001</v>
          </cell>
          <cell r="AB1813" t="str">
            <v>GRO 1 Y 2 NIV</v>
          </cell>
        </row>
        <row r="1814">
          <cell r="B1814" t="str">
            <v>PINZA-5377026942-A001</v>
          </cell>
          <cell r="C1814" t="str">
            <v>JA</v>
          </cell>
          <cell r="E1814" t="str">
            <v>PINZA SCHROEDER RECTA CON 1 X 1 GARFIOS LONGITUD DE 250 A 255 MM</v>
          </cell>
          <cell r="G1814" t="str">
            <v>INSTRUMENTAL</v>
          </cell>
          <cell r="H1814" t="str">
            <v>PIEZA</v>
          </cell>
          <cell r="I1814" t="str">
            <v>537.702.6942</v>
          </cell>
          <cell r="S1814" t="str">
            <v>CNI</v>
          </cell>
          <cell r="T1814" t="str">
            <v>PINZA-5377026942</v>
          </cell>
          <cell r="U1814" t="str">
            <v>A001</v>
          </cell>
          <cell r="AB1814" t="str">
            <v>GRO-1N-Jun Acla 1V</v>
          </cell>
        </row>
        <row r="1815">
          <cell r="B1815" t="str">
            <v>PINZA-5377037493-0001</v>
          </cell>
          <cell r="C1815" t="str">
            <v>SI</v>
          </cell>
          <cell r="E1815" t="str">
            <v xml:space="preserve">PINZA AINSWORTH </v>
          </cell>
          <cell r="F1815" t="str">
            <v>Pinza perforadora ainsworth para dique de hule.</v>
          </cell>
          <cell r="G1815" t="str">
            <v>INSTRUMENTAL</v>
          </cell>
          <cell r="H1815" t="str">
            <v>PIEZA</v>
          </cell>
          <cell r="I1815" t="str">
            <v>537.703.7493</v>
          </cell>
          <cell r="J1815" t="str">
            <v>Pinza Para Material Diverso.  Pinza Ainsworth longitud de 160 a 165 mm.</v>
          </cell>
          <cell r="N1815">
            <v>53200438</v>
          </cell>
          <cell r="O1815" t="str">
            <v>Pinza (equipo medico quirurgico)</v>
          </cell>
          <cell r="S1815" t="str">
            <v>CNI</v>
          </cell>
          <cell r="T1815" t="str">
            <v>PINZA-5377037493</v>
          </cell>
          <cell r="U1815" t="str">
            <v>0001</v>
          </cell>
          <cell r="W1815">
            <v>1</v>
          </cell>
          <cell r="AB1815" t="str">
            <v>TAB</v>
          </cell>
        </row>
        <row r="1816">
          <cell r="B1816" t="str">
            <v>PINZA-5377038483-0001</v>
          </cell>
          <cell r="C1816" t="str">
            <v>TEX</v>
          </cell>
          <cell r="E1816" t="str">
            <v>PINZA BOZEMANN CURVA EN FORMA DE "S" CON ESTRIAS TRANSVERSALES LONGITUD DE 240 A 260 MM</v>
          </cell>
          <cell r="F1816" t="str">
            <v>Pinza Bozemann, curva en forma de “S”, con estrías transversales, longitud de 240 a 260 mm.</v>
          </cell>
          <cell r="G1816" t="str">
            <v>INSTRUMENTAL</v>
          </cell>
          <cell r="H1816" t="str">
            <v>PIEZA</v>
          </cell>
          <cell r="I1816" t="str">
            <v>537.703.8483</v>
          </cell>
          <cell r="J1816" t="str">
            <v>Pinza De Curación.  Pinza Bozemann curva en forma de "S" con estrías transversales longitud de 240 a 260 mm.</v>
          </cell>
          <cell r="N1816">
            <v>53200438</v>
          </cell>
          <cell r="O1816" t="str">
            <v>Pinza (equipo medico quirurgico)</v>
          </cell>
          <cell r="S1816" t="str">
            <v>CNI</v>
          </cell>
          <cell r="T1816" t="str">
            <v>PINZA-5377038483</v>
          </cell>
          <cell r="U1816" t="str">
            <v>0001</v>
          </cell>
          <cell r="AB1816" t="str">
            <v>TEX</v>
          </cell>
        </row>
        <row r="1817">
          <cell r="B1817" t="str">
            <v>PINZA-5377038483-0002</v>
          </cell>
          <cell r="C1817" t="str">
            <v>SI</v>
          </cell>
          <cell r="E1817" t="str">
            <v>PINZA BOZEMAN CURVA EN FORMA DE "S" CON ESTRIAS TRANSVERSALES LONGITUD DE 240 A 260 MM</v>
          </cell>
          <cell r="F1817" t="str">
            <v>Pinza Bozeman curva en forma de "S" con estrías transversales longitud de 240 a 260 mm</v>
          </cell>
          <cell r="G1817" t="str">
            <v>INSTRUMENTAL</v>
          </cell>
          <cell r="H1817" t="str">
            <v>PIEZA</v>
          </cell>
          <cell r="I1817" t="str">
            <v>537.703.8483</v>
          </cell>
          <cell r="J1817" t="str">
            <v>Pinza De Curación.  Pinza Bozemann curva en forma de "S" con estrías transversales longitud de 240 a 260 mm.</v>
          </cell>
          <cell r="S1817" t="str">
            <v>CNI</v>
          </cell>
          <cell r="T1817" t="str">
            <v>PINZA-5377038483</v>
          </cell>
          <cell r="U1817" t="str">
            <v>0002</v>
          </cell>
          <cell r="AB1817" t="str">
            <v>GRO 1 Y 2 NIV</v>
          </cell>
        </row>
        <row r="1818">
          <cell r="B1818" t="str">
            <v>PINZA-5377038483-A002</v>
          </cell>
          <cell r="C1818" t="str">
            <v>JA</v>
          </cell>
          <cell r="E1818" t="str">
            <v>PINZA BOZEMAN CURVA EN FORMA DE "S" CON ESTRIAS TRANSVERSALES LONGITUD DE 240 A 260 MM</v>
          </cell>
          <cell r="G1818" t="str">
            <v>INSTRUMENTAL</v>
          </cell>
          <cell r="H1818" t="str">
            <v>PIEZA</v>
          </cell>
          <cell r="I1818" t="str">
            <v>537.703.8483</v>
          </cell>
          <cell r="S1818" t="str">
            <v>CNI</v>
          </cell>
          <cell r="T1818" t="str">
            <v>PINZA-5377038483</v>
          </cell>
          <cell r="U1818" t="str">
            <v>A002</v>
          </cell>
          <cell r="AB1818" t="str">
            <v>GRO-1N-Jun Acla 1V</v>
          </cell>
        </row>
        <row r="1819">
          <cell r="B1819" t="str">
            <v>PINZA-5377039598-0001</v>
          </cell>
          <cell r="C1819" t="str">
            <v>SI</v>
          </cell>
          <cell r="E1819" t="str">
            <v>PINZA COLLEGE O LONDON-COLLEGE</v>
          </cell>
          <cell r="F1819" t="str">
            <v>Pinza College o London-College tipo bayoneta longitud de 150 a 155 mm.</v>
          </cell>
          <cell r="G1819" t="str">
            <v>INSTRUMENTAL</v>
          </cell>
          <cell r="H1819" t="str">
            <v>PIEZA</v>
          </cell>
          <cell r="I1819" t="str">
            <v>537.703.9598</v>
          </cell>
          <cell r="J1819" t="str">
            <v>Pinza College o London-College tipo bayoneta longitud de 150 a 155 mm.</v>
          </cell>
          <cell r="N1819">
            <v>53200438</v>
          </cell>
          <cell r="O1819" t="str">
            <v>Pinza (equipo medico quirurgico)</v>
          </cell>
          <cell r="S1819" t="str">
            <v>CNI</v>
          </cell>
          <cell r="T1819" t="str">
            <v>PINZA-5377039598</v>
          </cell>
          <cell r="U1819" t="str">
            <v>0001</v>
          </cell>
          <cell r="W1819">
            <v>1</v>
          </cell>
          <cell r="AB1819" t="str">
            <v>TAB</v>
          </cell>
        </row>
        <row r="1820">
          <cell r="B1820" t="str">
            <v>PINZA-5377039655-0001</v>
          </cell>
          <cell r="C1820" t="str">
            <v>SI</v>
          </cell>
          <cell r="E1820" t="str">
            <v>PINZA ADSON CON 1 X 2 DIENTES DE 150 A 155 MM</v>
          </cell>
          <cell r="F1820" t="str">
            <v>Pinza Adson con 1 x 2 dientes longitud de 150 a 155 mm.</v>
          </cell>
          <cell r="G1820" t="str">
            <v>INSTRUMENTAL</v>
          </cell>
          <cell r="H1820" t="str">
            <v>PIEZA</v>
          </cell>
          <cell r="I1820" t="str">
            <v>537.703.9655</v>
          </cell>
          <cell r="J1820" t="str">
            <v>Pinza Adson con 1 x 2 dientes longitud de 150 a 155 mm.</v>
          </cell>
          <cell r="N1820">
            <v>53200438</v>
          </cell>
          <cell r="O1820" t="str">
            <v>Pinza (equipo medico quirurgico)</v>
          </cell>
          <cell r="S1820" t="str">
            <v>CNI</v>
          </cell>
          <cell r="T1820" t="str">
            <v>PINZA-5377039655</v>
          </cell>
          <cell r="U1820" t="str">
            <v>0001</v>
          </cell>
          <cell r="V1820" t="str">
            <v>Certificado de calidad DIN-17442: Sí
Certicado de acero: 302 o 303 o 304 o 316
Certificado de prueba dureza: Sí
Prueba de corrosión: Sí</v>
          </cell>
          <cell r="W1820">
            <v>1</v>
          </cell>
          <cell r="AB1820" t="str">
            <v>TAB</v>
          </cell>
        </row>
        <row r="1821">
          <cell r="B1821" t="str">
            <v>PINZA-5377039655-0002</v>
          </cell>
          <cell r="C1821" t="str">
            <v>TEX</v>
          </cell>
          <cell r="E1821" t="str">
            <v>PINZA ADSON CON 1 X 2 DIENTES LONGITUD DE  150 A 155 MM</v>
          </cell>
          <cell r="F1821" t="str">
            <v>Pinza adson, con 1 x 2 dientes, longitud de 110 a 125 mm.</v>
          </cell>
          <cell r="G1821" t="str">
            <v>INSTRUMENTAL</v>
          </cell>
          <cell r="H1821" t="str">
            <v>PIEZA</v>
          </cell>
          <cell r="I1821" t="str">
            <v>537.703.9655</v>
          </cell>
          <cell r="J1821" t="str">
            <v>Pinza Adson con 1 x 2 dientes longitud de 150 a 155 mm.</v>
          </cell>
          <cell r="N1821">
            <v>53200438</v>
          </cell>
          <cell r="O1821" t="str">
            <v>Pinza (equipo medico quirurgico)</v>
          </cell>
          <cell r="S1821" t="str">
            <v>CNI</v>
          </cell>
          <cell r="T1821" t="str">
            <v>PINZA-5377039655</v>
          </cell>
          <cell r="U1821" t="str">
            <v>0002</v>
          </cell>
          <cell r="V1821" t="str">
            <v>Certificado de calidad DIN-17442: No
Certicado de acero: Sí
Certificado de prueba dureza: No
Prueba de corrosión: No</v>
          </cell>
          <cell r="AB1821" t="str">
            <v>TEX</v>
          </cell>
        </row>
        <row r="1822">
          <cell r="B1822" t="str">
            <v>PINZA-5377040463-0001</v>
          </cell>
          <cell r="C1822" t="str">
            <v>SI</v>
          </cell>
          <cell r="E1822" t="str">
            <v>PINZA YEOMAN TIPO COCODRILO</v>
          </cell>
          <cell r="F1822" t="str">
            <v>Pinza Para Biopsia.  Pinza Ycoman tipo cocodrilo mordida ovalada 27.9 cm de longitud</v>
          </cell>
          <cell r="G1822" t="str">
            <v>INSTRUMENTAL</v>
          </cell>
          <cell r="H1822" t="str">
            <v>PIEZA</v>
          </cell>
          <cell r="I1822" t="str">
            <v>537.704.0463</v>
          </cell>
          <cell r="J1822" t="str">
            <v>Pinza Para Biopsia.  Pinza Ycoman tipo cocodrilo mordida ovalada 27.9 cm de longitud</v>
          </cell>
          <cell r="N1822">
            <v>53200438</v>
          </cell>
          <cell r="O1822" t="str">
            <v>Pinza (equipo medico quirurgico)</v>
          </cell>
          <cell r="S1822" t="str">
            <v>CNI</v>
          </cell>
          <cell r="T1822" t="str">
            <v>PINZA-5377040463</v>
          </cell>
          <cell r="U1822" t="str">
            <v>0001</v>
          </cell>
          <cell r="W1822">
            <v>1</v>
          </cell>
          <cell r="AB1822" t="str">
            <v>TAB</v>
          </cell>
        </row>
        <row r="1823">
          <cell r="B1823" t="str">
            <v>PINZA-5377040463-A001</v>
          </cell>
          <cell r="C1823" t="str">
            <v>JA</v>
          </cell>
          <cell r="E1823" t="str">
            <v>PINZA YEOMAN TIPO COCODRILO</v>
          </cell>
          <cell r="F1823" t="str">
            <v>Pinza Yeoman, tipo cocodrilo, mordida ovalada</v>
          </cell>
          <cell r="G1823" t="str">
            <v>INSTRUMENTAL</v>
          </cell>
          <cell r="H1823" t="str">
            <v>PIEZA</v>
          </cell>
          <cell r="I1823" t="str">
            <v>537.704.0463</v>
          </cell>
          <cell r="J1823" t="str">
            <v>Pinza Para Biopsia.  Pinza Ycoman tipo cocodrilo mordida ovalada 27.9 cm de longitud</v>
          </cell>
          <cell r="N1823">
            <v>53200438</v>
          </cell>
          <cell r="O1823" t="str">
            <v>Pinza (equipo medico quirurgico)</v>
          </cell>
          <cell r="S1823" t="str">
            <v>CNI</v>
          </cell>
          <cell r="T1823" t="str">
            <v>PINZA-5377040463</v>
          </cell>
          <cell r="U1823" t="str">
            <v>A001</v>
          </cell>
          <cell r="AB1823" t="str">
            <v>TAB HCG-JunAcla</v>
          </cell>
        </row>
        <row r="1824">
          <cell r="B1824" t="str">
            <v>PINZA-5377041214-0001</v>
          </cell>
          <cell r="C1824" t="str">
            <v>SI</v>
          </cell>
          <cell r="E1824" t="str">
            <v>PINZA DE ANILLO DE 140 MM Y DIAMETRO DE 3 MM</v>
          </cell>
          <cell r="F1824" t="str">
            <v>Urología.  Pinza   de   anillo.   Diámetro:   3.0   mm. Longitud 140 mm.</v>
          </cell>
          <cell r="G1824" t="str">
            <v>INSTRUMENTAL</v>
          </cell>
          <cell r="H1824" t="str">
            <v>PIEZA</v>
          </cell>
          <cell r="I1824" t="str">
            <v>537.704.1214</v>
          </cell>
          <cell r="J1824" t="str">
            <v>Urología.  Pinza   de   anillo.   Diámetro:   3.0   mm. Longitud 140 mm.</v>
          </cell>
          <cell r="N1824">
            <v>53200438</v>
          </cell>
          <cell r="O1824" t="str">
            <v>Pinza (equipo medico quirurgico)</v>
          </cell>
          <cell r="S1824" t="str">
            <v>CNI</v>
          </cell>
          <cell r="T1824" t="str">
            <v>PINZA-5377041214</v>
          </cell>
          <cell r="U1824" t="str">
            <v>0001</v>
          </cell>
          <cell r="W1824">
            <v>1</v>
          </cell>
          <cell r="AB1824" t="str">
            <v>TAB</v>
          </cell>
        </row>
        <row r="1825">
          <cell r="B1825" t="str">
            <v>PINZA-SC-5300000-0001</v>
          </cell>
          <cell r="C1825" t="str">
            <v>TEX</v>
          </cell>
          <cell r="E1825" t="str">
            <v>PINZA PARA SUJETAR CUELLO DE MATRIZ</v>
          </cell>
          <cell r="F1825" t="str">
            <v>Pinza para sujetar cuello de matriz</v>
          </cell>
          <cell r="G1825" t="str">
            <v>INSTRUMENTAL</v>
          </cell>
          <cell r="H1825" t="str">
            <v>PIEZA</v>
          </cell>
          <cell r="I1825" t="str">
            <v>SIN CLAVE</v>
          </cell>
          <cell r="N1825">
            <v>53200438</v>
          </cell>
          <cell r="O1825" t="str">
            <v>Pinza (equipo medico quirurgico)</v>
          </cell>
          <cell r="S1825" t="str">
            <v>CUCOP</v>
          </cell>
          <cell r="T1825" t="str">
            <v>PINZA-SC-5300000</v>
          </cell>
          <cell r="U1825" t="str">
            <v>0001</v>
          </cell>
          <cell r="AB1825" t="str">
            <v>TEX</v>
          </cell>
        </row>
        <row r="1826">
          <cell r="B1826" t="str">
            <v>PIPET-0807050232-0001</v>
          </cell>
          <cell r="C1826" t="str">
            <v>SI</v>
          </cell>
          <cell r="E1826" t="str">
            <v>PIPETA AUTOMATICA DE REPETICION GRADUABLE</v>
          </cell>
          <cell r="F1826" t="str">
            <v>Pipetores automáticos de repetición Pipetores automáticos de repetición graduable. Capacidad de 1 a 10 ml. Pieza.</v>
          </cell>
          <cell r="G1826" t="str">
            <v>EQUIPO DE LABORATORIO</v>
          </cell>
          <cell r="H1826" t="str">
            <v>EQUIPO</v>
          </cell>
          <cell r="I1826" t="str">
            <v>080.705.0232</v>
          </cell>
          <cell r="J1826" t="str">
            <v>Pipetores automáticos de repetición Pipetores automáticos de repetición graduable. Capacidad de 1 a 10 ml. Pieza.</v>
          </cell>
          <cell r="N1826">
            <v>53100850</v>
          </cell>
          <cell r="O1826" t="str">
            <v>Agitador pipetas (aparato cientifico)</v>
          </cell>
          <cell r="S1826" t="str">
            <v>CNI</v>
          </cell>
          <cell r="T1826" t="str">
            <v>PIPET-0807050232</v>
          </cell>
          <cell r="U1826" t="str">
            <v>0001</v>
          </cell>
          <cell r="W1826" t="str">
            <v>-</v>
          </cell>
          <cell r="AB1826" t="str">
            <v>TAB</v>
          </cell>
        </row>
        <row r="1827">
          <cell r="B1827" t="str">
            <v>PIPET-0807093463-0001</v>
          </cell>
          <cell r="C1827" t="str">
            <v>SI</v>
          </cell>
          <cell r="E1827" t="str">
            <v>PIPETA AUTOMATICA DE VOLUMEN VARIABLE</v>
          </cell>
          <cell r="G1827" t="str">
            <v>EQUIPO DE LABORATORIO</v>
          </cell>
          <cell r="H1827" t="str">
            <v>PIEZA</v>
          </cell>
          <cell r="I1827" t="str">
            <v>080.709.3463</v>
          </cell>
          <cell r="N1827">
            <v>53200318</v>
          </cell>
          <cell r="S1827" t="str">
            <v>CNI</v>
          </cell>
          <cell r="T1827" t="str">
            <v>PIPET-0807093463</v>
          </cell>
          <cell r="U1827" t="str">
            <v>0001</v>
          </cell>
          <cell r="AB1827" t="str">
            <v>CMM</v>
          </cell>
        </row>
        <row r="1828">
          <cell r="B1828" t="str">
            <v>PIPET-0807093471-0001</v>
          </cell>
          <cell r="C1828" t="str">
            <v>SI</v>
          </cell>
          <cell r="E1828" t="str">
            <v>PIPETA AUTOMATICA DE VOLUMEN VARIABLE</v>
          </cell>
          <cell r="G1828" t="str">
            <v>EQUIPO DE LABORATORIO</v>
          </cell>
          <cell r="H1828" t="str">
            <v>PIEZA</v>
          </cell>
          <cell r="I1828" t="str">
            <v>080.709.3471</v>
          </cell>
          <cell r="N1828">
            <v>53200318</v>
          </cell>
          <cell r="S1828" t="str">
            <v>CNI</v>
          </cell>
          <cell r="T1828" t="str">
            <v>PIPET-0807093471</v>
          </cell>
          <cell r="U1828" t="str">
            <v>0001</v>
          </cell>
          <cell r="AB1828" t="str">
            <v>CMM</v>
          </cell>
        </row>
        <row r="1829">
          <cell r="B1829" t="str">
            <v>PIPET-0807093489-0001</v>
          </cell>
          <cell r="C1829" t="str">
            <v>SI</v>
          </cell>
          <cell r="E1829" t="str">
            <v>PIPETA AUTOMATICA DE VOLUMEN VARIABLE</v>
          </cell>
          <cell r="G1829" t="str">
            <v>EQUIPO DE LABORATORIO</v>
          </cell>
          <cell r="H1829" t="str">
            <v>PIEZA</v>
          </cell>
          <cell r="I1829" t="str">
            <v>080.709.3489</v>
          </cell>
          <cell r="N1829">
            <v>53200318</v>
          </cell>
          <cell r="S1829" t="str">
            <v>CNI</v>
          </cell>
          <cell r="T1829" t="str">
            <v>PIPET-0807093489</v>
          </cell>
          <cell r="U1829" t="str">
            <v>0001</v>
          </cell>
          <cell r="AB1829" t="str">
            <v>CMM</v>
          </cell>
        </row>
        <row r="1830">
          <cell r="B1830" t="str">
            <v>PIPET-SC-5300000-0001</v>
          </cell>
          <cell r="C1830" t="str">
            <v>TEX</v>
          </cell>
          <cell r="E1830" t="str">
            <v>KIT DE MICROPIPETAS</v>
          </cell>
          <cell r="F1830" t="str">
            <v>Micropipetas múltiples o de multicanales automáticas. Precisión de +/- 1.5%. Esterilizable en autoclave. Sistema para expulsión de puntas</v>
          </cell>
          <cell r="G1830" t="str">
            <v>EQUIPO DE LABORATORIO</v>
          </cell>
          <cell r="H1830" t="str">
            <v>EQUIPO</v>
          </cell>
          <cell r="I1830" t="str">
            <v>SIN CLAVE</v>
          </cell>
          <cell r="N1830">
            <v>53100850</v>
          </cell>
          <cell r="O1830" t="str">
            <v>Pipeteador automatico (equipo medico quirurgico)</v>
          </cell>
          <cell r="S1830" t="str">
            <v>CUCOP</v>
          </cell>
          <cell r="T1830" t="str">
            <v>PIPET-SC-5300000</v>
          </cell>
          <cell r="U1830" t="str">
            <v>0001</v>
          </cell>
          <cell r="AB1830" t="str">
            <v>TEX</v>
          </cell>
        </row>
        <row r="1831">
          <cell r="B1831" t="str">
            <v>PISTO-5316920023-0001</v>
          </cell>
          <cell r="C1831" t="str">
            <v>SI</v>
          </cell>
          <cell r="E1831" t="str">
            <v>PISTOLA PARA TOMA DE BIOPSIAS</v>
          </cell>
          <cell r="F1831" t="str">
            <v>Pistola para toma de biopsias. Instrumento automático para toma de biopsias. Instrumento con mecanismo automático de 12 cm de longitud y 250 g de peso aproximadamente. Presión de disparo de 5.3 libras/pulgada3. Se le adaptan Agujas. para biopsia con diámetros de 14 a 20 gauge y longitudes de 10 a 30 cm. Profundidad de penetración seleccionable de 15 o 22 mm.</v>
          </cell>
          <cell r="G1831" t="str">
            <v>EQUIPO MÉDICO</v>
          </cell>
          <cell r="H1831" t="str">
            <v>EQUIPO</v>
          </cell>
          <cell r="I1831" t="str">
            <v>531.692.0023</v>
          </cell>
          <cell r="J1831" t="str">
            <v>Pistola para toma de biopsias. Instrumento automático para toma de biopsias. Instrumento con mecanismo automático de 12 cm de longitud y 250 g de peso aproximadamente. Presión de disparo de 5.3 libras/pulgada3. Se le adaptan Agujas. para biopsia con diámetros de 14 a 20 gauge y longitudes de 10 a 30 cm. Profundidad de penetración seleccionable de 15 o 22 mm.</v>
          </cell>
          <cell r="N1831">
            <v>53200038</v>
          </cell>
          <cell r="O1831" t="str">
            <v>Clamp biopsia musculo (equipo medico quirurgico)</v>
          </cell>
          <cell r="S1831" t="str">
            <v>CNI</v>
          </cell>
          <cell r="T1831" t="str">
            <v>PISTO-5316920023</v>
          </cell>
          <cell r="U1831" t="str">
            <v>0001</v>
          </cell>
          <cell r="W1831">
            <v>2</v>
          </cell>
          <cell r="AB1831" t="str">
            <v>TAB</v>
          </cell>
        </row>
        <row r="1832">
          <cell r="B1832" t="str">
            <v>PIZAR-5120002900-0001</v>
          </cell>
          <cell r="C1832" t="str">
            <v>SI</v>
          </cell>
          <cell r="E1832" t="str">
            <v>PIZARRON DE CORCHO</v>
          </cell>
          <cell r="F1832" t="str">
            <v>Pizzarón de corcho, base de aglomedaro de madera de 6 mm, dimensiones: 120x90 cm y laminado de corcho con espesor de 4.5 mm.</v>
          </cell>
          <cell r="G1832" t="str">
            <v>MOBILIARIO</v>
          </cell>
          <cell r="H1832" t="str">
            <v>PIEZA</v>
          </cell>
          <cell r="I1832" t="str">
            <v>SIN CLAVE</v>
          </cell>
          <cell r="M1832" t="str">
            <v>512.000.2900</v>
          </cell>
          <cell r="N1832">
            <v>51900216</v>
          </cell>
          <cell r="O1832" t="str">
            <v>Pizarrones y rotafolios</v>
          </cell>
          <cell r="P1832">
            <v>51200029</v>
          </cell>
          <cell r="Q1832" t="str">
            <v>Pizarrones de madera</v>
          </cell>
          <cell r="S1832" t="str">
            <v>CUCOP 2</v>
          </cell>
          <cell r="T1832" t="str">
            <v>PIZAR-5120002900</v>
          </cell>
          <cell r="U1832" t="str">
            <v>0001</v>
          </cell>
          <cell r="W1832">
            <v>0</v>
          </cell>
          <cell r="AB1832" t="str">
            <v>SLP</v>
          </cell>
        </row>
        <row r="1833">
          <cell r="B1833" t="str">
            <v>PIZAR-5120002900-A001</v>
          </cell>
          <cell r="C1833" t="str">
            <v>JA</v>
          </cell>
          <cell r="E1833" t="str">
            <v>PIZARRON DE CORCHO</v>
          </cell>
          <cell r="G1833" t="str">
            <v>MOBILIARIO ADMINISTRATIVO</v>
          </cell>
          <cell r="H1833" t="str">
            <v>PIEZA</v>
          </cell>
          <cell r="I1833" t="str">
            <v>NO APLICA</v>
          </cell>
          <cell r="M1833" t="str">
            <v>512.000.2900</v>
          </cell>
          <cell r="N1833">
            <v>51900216</v>
          </cell>
          <cell r="O1833" t="str">
            <v>Pizarrones y rotafolios</v>
          </cell>
          <cell r="P1833">
            <v>51200029</v>
          </cell>
          <cell r="Q1833" t="str">
            <v>Pizarrones de madera</v>
          </cell>
          <cell r="S1833" t="str">
            <v>CUCOP 2</v>
          </cell>
          <cell r="T1833" t="str">
            <v>PIZAR-5120002900</v>
          </cell>
          <cell r="U1833" t="str">
            <v>A001</v>
          </cell>
          <cell r="AB1833" t="str">
            <v>QRO-JunAcla</v>
          </cell>
        </row>
        <row r="1834">
          <cell r="B1834" t="str">
            <v>PIZAR-5120002900-B001</v>
          </cell>
          <cell r="C1834" t="str">
            <v>JA</v>
          </cell>
          <cell r="E1834" t="str">
            <v>PIZARRON DE CORCHO</v>
          </cell>
          <cell r="F1834" t="str">
            <v>Pizzarón de corcho, base de aglomedaro de madera de 6 mm, dimensiones: 120x90 cm y laminado de corcho con espesor de 4.5 mm.</v>
          </cell>
          <cell r="G1834" t="str">
            <v>MOBILIARIO</v>
          </cell>
          <cell r="H1834" t="str">
            <v>PIEZA</v>
          </cell>
          <cell r="I1834" t="str">
            <v>SIN CLAVE</v>
          </cell>
          <cell r="M1834" t="str">
            <v>512.000.2900</v>
          </cell>
          <cell r="N1834">
            <v>51900216</v>
          </cell>
          <cell r="O1834" t="str">
            <v>Pizarrones y rotafolios</v>
          </cell>
          <cell r="P1834">
            <v>51200029</v>
          </cell>
          <cell r="Q1834" t="str">
            <v>Pizarrones de madera</v>
          </cell>
          <cell r="S1834" t="str">
            <v>CUCOP 2</v>
          </cell>
          <cell r="T1834" t="str">
            <v>PIZAR-5120002900</v>
          </cell>
          <cell r="U1834" t="str">
            <v>B001</v>
          </cell>
          <cell r="AB1834" t="str">
            <v>SLP-JunAcla</v>
          </cell>
        </row>
        <row r="1835">
          <cell r="B1835" t="str">
            <v>PLACA-4137160539-0001</v>
          </cell>
          <cell r="C1835" t="str">
            <v>SI</v>
          </cell>
          <cell r="E1835" t="str">
            <v>PLACA CALEFACTORA PARA SECAR</v>
          </cell>
          <cell r="G1835" t="str">
            <v>EQUIPO DE LABORATORIO</v>
          </cell>
          <cell r="H1835" t="str">
            <v>EQUIPO</v>
          </cell>
          <cell r="I1835" t="str">
            <v>413.716.0539</v>
          </cell>
          <cell r="J1835" t="str">
            <v>Placas Calefactoras. Para secar incubar y humidificar portaobjetos. Accesorios: Sistema de drenaje acanalado con cubierta de plástico transparente. Dimensiones: 63.5 x 19.6 x 89 cm. peso: 8.711 Kg. 120 V - 50/60 Hz.</v>
          </cell>
          <cell r="N1835">
            <v>53200012</v>
          </cell>
          <cell r="O1835" t="str">
            <v>Aparato placa calefactora termo linea (instrumento cientifico)</v>
          </cell>
          <cell r="S1835" t="str">
            <v>CNI</v>
          </cell>
          <cell r="T1835" t="str">
            <v>PLACA-4137160539</v>
          </cell>
          <cell r="U1835" t="str">
            <v>0001</v>
          </cell>
          <cell r="W1835">
            <v>2</v>
          </cell>
          <cell r="AB1835" t="str">
            <v>TAB</v>
          </cell>
        </row>
        <row r="1836">
          <cell r="B1836" t="str">
            <v>PLANT-5316980019-0999</v>
          </cell>
          <cell r="C1836" t="str">
            <v>IMSS</v>
          </cell>
          <cell r="E1836" t="str">
            <v>PLANTOSCOPIO</v>
          </cell>
          <cell r="G1836" t="str">
            <v>EQUIPO MÉDICO</v>
          </cell>
          <cell r="H1836" t="str">
            <v>EQUIPO</v>
          </cell>
          <cell r="I1836" t="str">
            <v>531.698.0019</v>
          </cell>
          <cell r="J1836" t="str">
            <v>Plantoscopio de estructura metálica (acero inoxidable o aluminio) o plástico resistente al alto impacto con cubierta de vidrio templado biselado de 9 mm. de espesor o mayor que permita la colocación de ambos pies (no menor de 25 x 35 cm.) con espejo móvil que permita visualizar la superficie plantar de ambos pies con iluminación fluorescente interna con control de apagado y encendido.</v>
          </cell>
          <cell r="N1836">
            <v>53100369</v>
          </cell>
          <cell r="O1836" t="str">
            <v>Plantoscopio</v>
          </cell>
          <cell r="R1836" t="str">
            <v>531.698.0019</v>
          </cell>
          <cell r="S1836" t="str">
            <v>CNI</v>
          </cell>
          <cell r="T1836" t="str">
            <v>PLANT-5316980019</v>
          </cell>
          <cell r="U1836" t="str">
            <v>0999</v>
          </cell>
          <cell r="AB1836" t="str">
            <v>NAY IMSS</v>
          </cell>
        </row>
        <row r="1837">
          <cell r="B1837" t="str">
            <v>PLETI-5317000106-0001</v>
          </cell>
          <cell r="C1837" t="str">
            <v>SI</v>
          </cell>
          <cell r="E1837" t="str">
            <v>PLETISMOGRAFO CORPORAL PEDIATRICO-ADULTO</v>
          </cell>
          <cell r="F1837" t="str">
            <v>Pletismógrafo corporal pediátrico-adulto. Mide: Volúmenes y resistencias pulmonares; espacio muerto anatómico; espacio muerto fisiológico. Incluye: cabina de acrílico transparente; silla para paciente; brazo para neumotacógrafo; equipo de cómputo.</v>
          </cell>
          <cell r="G1837" t="str">
            <v>EQUIPO MÉDICO</v>
          </cell>
          <cell r="H1837" t="str">
            <v>EQUIPO</v>
          </cell>
          <cell r="I1837" t="str">
            <v>531.700.0106</v>
          </cell>
          <cell r="J1837" t="str">
            <v>Pletismógrafo corporal pediátrico-adulto.. Equipo fijo electro-neumático computarizado integrado a una cabina para el paciente utilizado con fines de diagnóstico por el médico especialista para definir las alteraciones en la función pulmonar. Sistema automatizado para pletismografía corporal para paciente pediátrico y adulto que mide: volúmenes y resistencias pulmonares espacio muerto anatómico espacio muerto fisiológico capacidad de difusión rinomanometría fuerza muscular pruebas de reto bronquial. Analizador de gases para: helio con principio de medición por conducción térmica rango de medición 0 a 9.5% con precisión de 0.05%. Monóxido de carbono con principio de celda electroquímica rango de medición de 0 a 0.4% con precisión del 0.0003%. Medición de metano y acetileno con rango de 0 a 0.33%. Neumotacógrafo calentado con tecnología de rejilla: bidireccional desmontable reusable y esterilizable flujo de 0 a ±20 litros/segundo con exactitud del 2% y sistema que evite la condensación. Sistema de calibración automática para: sensores de la cabina presión de la cabina presión de la boca de paciente constante de tiempo los analizadores de gases; sistema de calibración manual con jeringa para neumotacógrafo. Cabina de acrílico transparente en sus cuatro paredes que permita visualizar al paciente durante el estudio con: dimensiones de 90 x 90 cm mínimo silla para paciente desmontable y con altura ajustable brazo para neumotacógrafo con posicionamiento ajustable de forma continua capacidad de volumen de la cabina de 830 litros o mayor acceso con rampa para introducir una silla de ruedas dentro de la cabina pletismográfica sistema de bluetooth integrado para intercomunicación entre el médico y el paciente capacidad para compensar y suprimir artefactos medición automática de las condiciones ambientales de temperatura presión barométrica altitud y humedad. Pletismografía con reporte de al menos los siguientes parámetros: volumen inspiratorio de reserva volumen residual capacidad residual funcional capacidad pulmonar total volumen minuto volumen corriente tiempo inspiratorio tiempo espiratorio capacidad espiratoria. Sistema de autopruebas de todas las funciones del equipo. Sistema basado en computadora personal con: procesador intel pentium core 2 dúo o mayor sistema operativo Windows XP con service pack II tarjeta de gráficos compatibilidad con sistema operativo gráfico DVD-RW memoria RAM 2 Gb disco duro de 160 Gb 4 puertos USB 2 puertos seriales y 1 paralelo teclado alfanumérico con mouse integrado capacidad para interface a redes programa de animación para pruebas de flujo. Cuenta con doble pantalla a color de alta resolución de 19 pulgadas para despliegue de: gráficas numéricas parámetros calculados. Sistema de impresión de inyección de tinta. Mesa de trabajo con ajuste de la posición del teclado y de todos sus componentes de la misma marca que el equipo. Capacidad para realizar espirometría con reporte de al menos los siguientes parámetros: volumen espirado forzado en el primer segundo volumen espirado forzado en el medio segundo flujo máximo espirado al 25% de la capacidad vital flujo máximo espirado al 50% de la capacidad vital flujo máximo espirado al 75% de la capacidad vital volumen corriente frecuencia respiratoria volumen minuto. Capacidad para realizar pletismografía con reporte de al menos los siguientes parámetros: capacidad pulmonar total volumen de gas intratorácico (capacidad residual funcional) volumen residual volumen de reserva espiratoria. Curva de flujo volumen con capacidad de realizar hasta cinco pruebas con cálculo y despliegue de las cinco curvas así como selección automática y manual del mejor reporte de al menos los siguientes parámetros: capacidad vital forzada volumen espirado forzado al primer segundo volumen espirado forzado al medio segundo volumen espirado forzado del primer segundo con porcentaje de la capacidad vital flujo máximo espirado al 25% de la capacidad vital flujo máximo espirado al 50% de la capacidad vital flujo máximo espirado al 75% de la capacidad vital. Pruebas de difusión por el método de única respiración y por método de jadeo con capacidad de realizar hasta cinco pruebas con selección del mejor valor. Cálculo y despliegue en forma simultánea de los siguientes parámetros: volumen alveolar volumen residual por prueba con helio tiempo de oclusión difusión al monóxido de carbono corregido al volumen alveolar capacidad de difusión concentración inspirada y espirada de helio concentración inspirada y espirada de monóxido de carbono. Medición de la distensibilidad dinámica y estática mediante balón esofágico con reporte de los siguientes parámetros: distensibilidad dinámica distensibilidad estática esfuerzo respiratorio elástico resistencia pulmonar efectiva y trabajo respiratorio elástico total. Presión inspiratoria máxima y a los 100 mSeg. Prueba para medición de rinomanometría; pruebas de bronco-provocación debe incluir nebulizador automático controlado por flujo para suministro de dosis exacta de aerosol con capacidad de realizar diferentes etapas de reto bronquial asegurando de forma automática: la concentración dosis tiempo y número de respiraciones que se pueda controlar desde la computadora y que permita la generación de secuencia de pruebas asignando: número y tipo de pasos sustancia y su concentración dosis que debe ser administrada tiempo de exposición y modo de administración como mínimo. Estación de trabajo que permita realizar de forma simultánea pruebas de ergo-espirometría con capacidad de programación de pruebas adquisición almacenamiento y análisis de eventos fisiológicos como respuesta al esfuerzo con sistema de interpretación automática y capacidad de cambiar los diferentes criterios de interpretación.</v>
          </cell>
          <cell r="N1837">
            <v>53100370</v>
          </cell>
          <cell r="O1837" t="str">
            <v>Pletismografo</v>
          </cell>
          <cell r="S1837" t="str">
            <v>CNI</v>
          </cell>
          <cell r="T1837" t="str">
            <v>PLETI-5317000106</v>
          </cell>
          <cell r="U1837" t="str">
            <v>0001</v>
          </cell>
          <cell r="W1837">
            <v>4</v>
          </cell>
          <cell r="AB1837" t="str">
            <v>SIN</v>
          </cell>
        </row>
        <row r="1838">
          <cell r="B1838" t="str">
            <v>PLETI-5317000106-A001</v>
          </cell>
          <cell r="C1838" t="str">
            <v>JA</v>
          </cell>
          <cell r="E1838" t="str">
            <v>PLETISMOGRAFO CORPORAL PEDIATRICO-ADULTO</v>
          </cell>
          <cell r="F1838" t="str">
            <v>Pletismógrafo corporal pediátrico-adulto. Mide: Volúmenes y resistencias pulmonares; espacio muerto anatómico; espacio muerto fisiológico. Incluye: cabina de acrílico transparente; silla para paciente; brazo para neumotacógrafo; equipo de cómputo.</v>
          </cell>
          <cell r="G1838" t="str">
            <v>EQUIPO MÉDICO</v>
          </cell>
          <cell r="H1838" t="str">
            <v>EQUIPO</v>
          </cell>
          <cell r="I1838" t="str">
            <v>531.700.0106</v>
          </cell>
          <cell r="N1838">
            <v>53100370</v>
          </cell>
          <cell r="O1838" t="str">
            <v>Pletismografo</v>
          </cell>
          <cell r="S1838" t="str">
            <v>CNI</v>
          </cell>
          <cell r="T1838" t="str">
            <v>PLETI-5317000106</v>
          </cell>
          <cell r="U1838" t="str">
            <v>A001</v>
          </cell>
          <cell r="AB1838" t="str">
            <v>SIN HP-JunAcla</v>
          </cell>
        </row>
        <row r="1839">
          <cell r="B1839" t="str">
            <v>PLICO-5316780013-0001</v>
          </cell>
          <cell r="C1839" t="str">
            <v>SI</v>
          </cell>
          <cell r="E1839" t="str">
            <v>PLICOMETRO</v>
          </cell>
          <cell r="F1839" t="str">
            <v>Plicómetro de aluminio de acero inoxidable. Rango de apertura de 50 mm.</v>
          </cell>
          <cell r="G1839" t="str">
            <v>EQUIPO MÉDICO</v>
          </cell>
          <cell r="H1839" t="str">
            <v>EQUIPO</v>
          </cell>
          <cell r="I1839" t="str">
            <v>531.678.0013</v>
          </cell>
          <cell r="J1839" t="str">
            <v>Plicómetro. Auxiliar para medir el grosor de la grasa subcutánea con fines de valoracion nutricional. Consta de los siguientes elementos: de aluminio anticorrosivo o acero inoxidable resolución de 0.20 mm rango de apertura de 50 mm calibrado para ejercer una presión constante de 10 g/mm 2 ± 10% calibrador de acero inoxidable.</v>
          </cell>
          <cell r="N1839">
            <v>53100862</v>
          </cell>
          <cell r="O1839" t="str">
            <v>Equipo e instrumental para mediciones de masa</v>
          </cell>
          <cell r="S1839" t="str">
            <v>CNI</v>
          </cell>
          <cell r="T1839" t="str">
            <v>PLICO-5316780013</v>
          </cell>
          <cell r="U1839" t="str">
            <v>0001</v>
          </cell>
          <cell r="V1839" t="str">
            <v>Apertura: 0.20-50mm
Calibrador de acero inoxidable: No</v>
          </cell>
          <cell r="W1839">
            <v>0</v>
          </cell>
          <cell r="AB1839" t="str">
            <v>QRO</v>
          </cell>
        </row>
        <row r="1840">
          <cell r="B1840" t="str">
            <v>PLICO-5316780013-0002</v>
          </cell>
          <cell r="C1840" t="str">
            <v>SI</v>
          </cell>
          <cell r="E1840" t="str">
            <v>PLICOMETRO</v>
          </cell>
          <cell r="G1840" t="str">
            <v>EQUIPO MÉDICO</v>
          </cell>
          <cell r="H1840" t="str">
            <v>EQUIPO</v>
          </cell>
          <cell r="I1840" t="str">
            <v>531.678.0013</v>
          </cell>
          <cell r="J1840" t="str">
            <v>Plicómetro. Auxiliar para medir el grosor de la grasa subcutánea con fines de valoracion nutricional. Consta de los siguientes elementos: de aluminio anticorrosivo o acero inoxidable resolución de 0.20 mm rango de apertura de 50 mm calibrado para ejercer una presión constante de 10 g/mm 2 ± 10% calibrador de acero inoxidable.</v>
          </cell>
          <cell r="N1840">
            <v>53100862</v>
          </cell>
          <cell r="O1840" t="str">
            <v>Equipo e instrumental para mediciones de masa</v>
          </cell>
          <cell r="S1840" t="str">
            <v>CNI</v>
          </cell>
          <cell r="T1840" t="str">
            <v>PLICO-5316780013</v>
          </cell>
          <cell r="U1840" t="str">
            <v>0002</v>
          </cell>
          <cell r="V1840" t="str">
            <v>Apertura: 50mm
Calibrador de acero inoxidable: Sí</v>
          </cell>
          <cell r="AB1840" t="str">
            <v>SLP</v>
          </cell>
        </row>
        <row r="1841">
          <cell r="B1841" t="str">
            <v>PLICO-5316780013-0999</v>
          </cell>
          <cell r="C1841" t="str">
            <v>IMSS</v>
          </cell>
          <cell r="E1841" t="str">
            <v>PLICOMETRO</v>
          </cell>
          <cell r="G1841" t="str">
            <v>EQUIPO MÉDICO</v>
          </cell>
          <cell r="H1841" t="str">
            <v>EQUIPO</v>
          </cell>
          <cell r="I1841" t="str">
            <v>531.678.0013</v>
          </cell>
          <cell r="J1841" t="str">
            <v>Plicómetro. Auxiliar para medir el grosor de la grasa subcutánea con fines de valoracion nutricional. Consta de los siguientes elementos: de aluminio anticorrosivo o acero inoxidable resolución de 0.20 mm rango de apertura de 50 mm calibrado para ejercer una presión constante de 10 g/mm 2 ± 10% calibrador de acero inoxidable.</v>
          </cell>
          <cell r="N1841">
            <v>53100862</v>
          </cell>
          <cell r="O1841" t="str">
            <v>Equipo e instrumental para mediciones de masa</v>
          </cell>
          <cell r="P1841">
            <v>53100412</v>
          </cell>
          <cell r="Q1841" t="str">
            <v>Medidor peso especifico (instrumento cientifico)</v>
          </cell>
          <cell r="R1841" t="str">
            <v>531.678.0013</v>
          </cell>
          <cell r="S1841" t="str">
            <v>CNI</v>
          </cell>
          <cell r="T1841" t="str">
            <v>PLICO-5316780013</v>
          </cell>
          <cell r="U1841" t="str">
            <v>0999</v>
          </cell>
          <cell r="V1841" t="str">
            <v>Instalación: Si se requiere
Certificado ISO:9001 p/equipo extranjero: No especifica
Certificado FDA/CE/JIS: No especifica
Garantía p/vicios ocultos: Sí</v>
          </cell>
          <cell r="AB1841" t="str">
            <v>NAY IMSS</v>
          </cell>
        </row>
        <row r="1842">
          <cell r="B1842" t="str">
            <v>POLEA-5640021092-0001</v>
          </cell>
          <cell r="C1842" t="str">
            <v>SI</v>
          </cell>
          <cell r="E1842" t="str">
            <v>POLEAS DOBLES FIJAS A LA PARED</v>
          </cell>
          <cell r="F1842" t="str">
            <v>Poleas dobles fijas a la pared: un par a la altura del pecho; un par a la altura del piso con ajuste de altura para gimnasio para realizar ejercicios de hombro codo cadera y rodilla. Con discos: cuatro de 0.5 kg y ocho de 1 kg.</v>
          </cell>
          <cell r="G1842" t="str">
            <v>MOBILIARIO MÉDICO</v>
          </cell>
          <cell r="H1842" t="str">
            <v>JUEGO</v>
          </cell>
          <cell r="I1842" t="str">
            <v>564.002.1092</v>
          </cell>
          <cell r="J1842" t="str">
            <v>Poleas dobles fijas a la pared. Poleas dobles fijas a la pared. Con las siguientes características seleccionables de acuerdo a las necesidades de las unidades médicas: un par a la altura del pecho y un par a la altura del piso con ajuste de altura para gimnasio para realizar ejercicios de hombro codo cadera y rodilla. Agarraderas cuerda juego de pesas.</v>
          </cell>
          <cell r="N1842">
            <v>53100347</v>
          </cell>
          <cell r="O1842" t="str">
            <v>Aparatos de rehabilitacion</v>
          </cell>
          <cell r="S1842" t="str">
            <v>CNI</v>
          </cell>
          <cell r="T1842" t="str">
            <v>POLEA-5640021092</v>
          </cell>
          <cell r="U1842" t="str">
            <v>0001</v>
          </cell>
          <cell r="W1842">
            <v>0</v>
          </cell>
          <cell r="AB1842" t="str">
            <v>SIN</v>
          </cell>
        </row>
        <row r="1843">
          <cell r="B1843" t="str">
            <v>POLIS-5310690036-0001</v>
          </cell>
          <cell r="C1843" t="str">
            <v>SI</v>
          </cell>
          <cell r="E1843" t="str">
            <v>POLISOMNOGRAFO PORTATIL</v>
          </cell>
          <cell r="F1843" t="str">
            <v>Polisomnografo portátil de 8 canales. Medición de respiración, oximetría, electrocardiografía. Incluye computadora, monitor e impresora.</v>
          </cell>
          <cell r="G1843" t="str">
            <v>EQUIPO MÉDICO</v>
          </cell>
          <cell r="H1843" t="str">
            <v>EQUIPO</v>
          </cell>
          <cell r="I1843" t="str">
            <v>531.069.0036</v>
          </cell>
          <cell r="J1843" t="str">
            <v>Polisomnógrafo portátil. Equipo para el estudio de alta especialidad en pacientes con desórdenes del sueño. Aparato de polisomnografía computarizado portátil con 8 canales de registro simultáneo y análisis de dos entradas auxiliares para equipo externo diez horas de registro por sesión con cambio manual o ajuste automático de ganancias medición de impedancia cambio de la base de tiempo y revisión de datos anteriores. Análisis automático de nivel de sueño estadios de sueño apneas hipopneas respiración periódica apneas por nivel de CPAP oximetría de pulso electrocardiografía frecuencia cardiaca movimientos periódicos de extremidades ronquido posición corporal esfuerzo torácico esfuerzo abdominal movimientos edición de nivel o estados de sueño edición de eventos de apnea-hipopnea. Mediciones en pantalla de su frecuencia amplitud y duración valoración y frecuencia de repetición generación automática de respuestas. Incluye computadora pentium de 133 MHz 32 Mb de memoria RAM disco duro de 1 Gb disco flexible de 1.44 Mb dispositivo señalador (mouse) monitor de color de alta resolución SVGA unidad de registro de alta densidad disco óptico o CD ROM módem para recepción de estudios remotos.</v>
          </cell>
          <cell r="N1843">
            <v>53100137</v>
          </cell>
          <cell r="O1843" t="str">
            <v>Equipo electroencefalografo (equipo medico quirurgico)</v>
          </cell>
          <cell r="S1843" t="str">
            <v>CNI</v>
          </cell>
          <cell r="T1843" t="str">
            <v>POLIS-5310690036</v>
          </cell>
          <cell r="U1843" t="str">
            <v>0001</v>
          </cell>
          <cell r="V1843" t="str">
            <v>Múltiples diferencias con 0002</v>
          </cell>
          <cell r="W1843">
            <v>4</v>
          </cell>
          <cell r="AB1843" t="str">
            <v>_SLP</v>
          </cell>
        </row>
        <row r="1844">
          <cell r="B1844" t="str">
            <v>POLIS-5310690036-0002</v>
          </cell>
          <cell r="C1844" t="str">
            <v>SI</v>
          </cell>
          <cell r="E1844" t="str">
            <v>POLISOMNOGRAFO PORTATIL</v>
          </cell>
          <cell r="G1844" t="str">
            <v>EQUIPO MÉDICO</v>
          </cell>
          <cell r="H1844" t="str">
            <v>EQUIPO</v>
          </cell>
          <cell r="I1844" t="str">
            <v>531.069.0036</v>
          </cell>
          <cell r="J1844" t="str">
            <v>Polisomnógrafo portátil. Equipo para el estudio de alta especialidad en pacientes con desórdenes del sueño. Aparato de polisomnografía computarizado portátil con 8 canales de registro simultáneo y análisis de dos entradas auxiliares para equipo externo diez horas de registro por sesión con cambio manual o ajuste automático de ganancias medición de impedancia cambio de la base de tiempo y revisión de datos anteriores. Análisis automático de nivel de sueño estadios de sueño apneas hipopneas respiración periódica apneas por nivel de CPAP oximetría de pulso electrocardiografía frecuencia cardiaca movimientos periódicos de extremidades ronquido posición corporal esfuerzo torácico esfuerzo abdominal movimientos edición de nivel o estados de sueño edición de eventos de apnea-hipopnea. Mediciones en pantalla de su frecuencia amplitud y duración valoración y frecuencia de repetición generación automática de respuestas. Incluye computadora pentium de 133 MHz 32 Mb de memoria RAM disco duro de 1 Gb disco flexible de 1.44 Mb dispositivo señalador (mouse) monitor de color de alta resolución SVGA unidad de registro de alta densidad disco óptico o CD ROM módem para recepción de estudios remotos.</v>
          </cell>
          <cell r="N1844">
            <v>53100137</v>
          </cell>
          <cell r="O1844" t="str">
            <v>Equipo electroencefalografo (equipo medico quirurgico)</v>
          </cell>
          <cell r="S1844" t="str">
            <v>CNI</v>
          </cell>
          <cell r="T1844" t="str">
            <v>POLIS-5310690036</v>
          </cell>
          <cell r="U1844" t="str">
            <v>0002</v>
          </cell>
          <cell r="V1844" t="str">
            <v>Múltiples diferencias con 0001</v>
          </cell>
          <cell r="AB1844" t="str">
            <v>SLP</v>
          </cell>
        </row>
        <row r="1845">
          <cell r="B1845" t="str">
            <v>PORTA-5137310107-0001</v>
          </cell>
          <cell r="C1845" t="str">
            <v>SI</v>
          </cell>
          <cell r="E1845" t="str">
            <v>PORTA DELANTALES Y GUANTES</v>
          </cell>
          <cell r="F1845" t="str">
            <v>Soporte para delantales y guantes macizo, de placa y tubo de calibre No. 16 acabado cromado de dimensiones: 71.3 x 24.5 x 42.7 cm.</v>
          </cell>
          <cell r="G1845" t="str">
            <v>MOBILIARIO MÉDICO</v>
          </cell>
          <cell r="H1845" t="str">
            <v>PIEZA</v>
          </cell>
          <cell r="I1845" t="str">
            <v>SIN CLAVE</v>
          </cell>
          <cell r="M1845" t="str">
            <v>513.731.0107</v>
          </cell>
          <cell r="N1845">
            <v>51100084</v>
          </cell>
          <cell r="O1845" t="str">
            <v>Perchero de metal</v>
          </cell>
          <cell r="S1845" t="str">
            <v>IMSS</v>
          </cell>
          <cell r="T1845" t="str">
            <v>PORTA-5137310107</v>
          </cell>
          <cell r="U1845" t="str">
            <v>0001</v>
          </cell>
          <cell r="V1845" t="str">
            <v>Certificado de Norma Mexicana de Calidad: No</v>
          </cell>
          <cell r="W1845">
            <v>0</v>
          </cell>
          <cell r="AB1845" t="str">
            <v>SLP</v>
          </cell>
        </row>
        <row r="1846">
          <cell r="B1846" t="str">
            <v>PORTA-5137310107-0002</v>
          </cell>
          <cell r="C1846" t="str">
            <v>TEX</v>
          </cell>
          <cell r="E1846" t="str">
            <v>PORTA DELANTALES Y GUANTES</v>
          </cell>
          <cell r="F1846" t="str">
            <v>Porta delantales y guantes macizo, fundido, acabado pulido. Soporte de placa de acero calibre 16, con preparación y herrajes para su fijación a muro, acabdo en pintora en color gris. Dimensiones generales de 71.3 x 24.5 x 42.7 cm</v>
          </cell>
          <cell r="G1846" t="str">
            <v>MOBILIARIO MÉDICO</v>
          </cell>
          <cell r="H1846" t="str">
            <v>PIEZA</v>
          </cell>
          <cell r="I1846" t="str">
            <v>SIN CLAVE</v>
          </cell>
          <cell r="M1846" t="str">
            <v>513.731.0107</v>
          </cell>
          <cell r="N1846">
            <v>51100084</v>
          </cell>
          <cell r="O1846" t="str">
            <v>Perchero de metal</v>
          </cell>
          <cell r="S1846" t="str">
            <v>IMSS</v>
          </cell>
          <cell r="T1846" t="str">
            <v>PORTA-5137310107</v>
          </cell>
          <cell r="U1846" t="str">
            <v>0002</v>
          </cell>
          <cell r="V1846" t="str">
            <v>Certificado de Norma Mexicana de Calidad: Sí</v>
          </cell>
          <cell r="AB1846" t="str">
            <v>TEX</v>
          </cell>
        </row>
        <row r="1847">
          <cell r="B1847" t="str">
            <v>PORTA-5137310107-A001</v>
          </cell>
          <cell r="C1847" t="str">
            <v>JA</v>
          </cell>
          <cell r="E1847" t="str">
            <v>PORTA DELANTALES Y GUANTES</v>
          </cell>
          <cell r="F1847" t="str">
            <v>Porta delantales y guantes macizo, fundido, acabado pulido</v>
          </cell>
          <cell r="G1847" t="str">
            <v>MOBILIARIO MÉDICO</v>
          </cell>
          <cell r="H1847" t="str">
            <v>SET</v>
          </cell>
          <cell r="I1847" t="str">
            <v>SIN CLAVE</v>
          </cell>
          <cell r="M1847" t="str">
            <v>513.731.0107</v>
          </cell>
          <cell r="N1847">
            <v>51100084</v>
          </cell>
          <cell r="O1847" t="str">
            <v>Perchero de metal</v>
          </cell>
          <cell r="S1847" t="str">
            <v>IMSS</v>
          </cell>
          <cell r="T1847" t="str">
            <v>PORTA-5137310107</v>
          </cell>
          <cell r="U1847" t="str">
            <v>A001</v>
          </cell>
          <cell r="AB1847" t="str">
            <v>TAB-GRA-JunAcla</v>
          </cell>
        </row>
        <row r="1848">
          <cell r="B1848" t="str">
            <v>PORTA-5137310305-0001</v>
          </cell>
          <cell r="C1848" t="str">
            <v>SI</v>
          </cell>
          <cell r="E1848" t="str">
            <v>PORTACUBETA RODABLE</v>
          </cell>
          <cell r="F1848" t="str">
            <v>Arillo fabricado en lámina de acero inoxidable, AISI 304, calibre No. 12, Cuatro rodajas de 51 mm (2”) de diámetro fabricada en hule sintético antiestático  macizo con un diámetro de 35 cm y altura de la portacubeta de 29 cm.</v>
          </cell>
          <cell r="G1848" t="str">
            <v>MOBILIARIO MÉDICO</v>
          </cell>
          <cell r="H1848" t="str">
            <v>PIEZA</v>
          </cell>
          <cell r="I1848" t="str">
            <v>SIN CLAVE</v>
          </cell>
          <cell r="M1848" t="str">
            <v>513.731.0305</v>
          </cell>
          <cell r="N1848">
            <v>53100273</v>
          </cell>
          <cell r="O1848" t="str">
            <v>Porta cubeta patada (equipo medico quirurgico)</v>
          </cell>
          <cell r="S1848" t="str">
            <v>IMSS</v>
          </cell>
          <cell r="T1848" t="str">
            <v>PORTA-5137310305</v>
          </cell>
          <cell r="U1848" t="str">
            <v>0001</v>
          </cell>
          <cell r="V1848" t="str">
            <v>Múltiples diferencias con 0002</v>
          </cell>
          <cell r="W1848">
            <v>0</v>
          </cell>
          <cell r="AB1848" t="str">
            <v>SLP</v>
          </cell>
        </row>
        <row r="1849">
          <cell r="B1849" t="str">
            <v>PORTA-5137310305-0002</v>
          </cell>
          <cell r="C1849" t="str">
            <v>TEX</v>
          </cell>
          <cell r="E1849" t="str">
            <v>PORTACUBETA RODABLE</v>
          </cell>
          <cell r="F1849" t="str">
            <v>Portacubeta rodable. Arillo de lámina de acero inoxidable, acabado pulido</v>
          </cell>
          <cell r="G1849" t="str">
            <v>MOBILIARIO MÉDICO</v>
          </cell>
          <cell r="H1849" t="str">
            <v>PIEZA</v>
          </cell>
          <cell r="I1849" t="str">
            <v>SIN CLAVE</v>
          </cell>
          <cell r="M1849" t="str">
            <v>513.731.0305</v>
          </cell>
          <cell r="N1849">
            <v>53100273</v>
          </cell>
          <cell r="O1849" t="str">
            <v>Porta cubeta patada (equipo medico quirurgico)</v>
          </cell>
          <cell r="S1849" t="str">
            <v>IMSS</v>
          </cell>
          <cell r="T1849" t="str">
            <v>PORTA-5137310305</v>
          </cell>
          <cell r="U1849" t="str">
            <v>0002</v>
          </cell>
          <cell r="V1849" t="str">
            <v>Múltiples diferencias con 0001</v>
          </cell>
          <cell r="AB1849" t="str">
            <v>TEX</v>
          </cell>
        </row>
        <row r="1850">
          <cell r="B1850" t="str">
            <v>PORTA-5137310339-0001</v>
          </cell>
          <cell r="C1850" t="str">
            <v>SI</v>
          </cell>
          <cell r="E1850" t="str">
            <v>PORTALEBRILLOS DOBLE</v>
          </cell>
          <cell r="F1850" t="str">
            <v>Estructura tubo de lámina de acero inoxidable calibre n° 18 de 25mm (1”) de diámetro acabado pulido, con rodajas de gel transparente de 50.8mm (2”) con horquilla, dimensiones generales largo 65 cm, ancho 30 cm y altura 85 cm y dos bandejas de lamina de acero inoxidable, AISI - 304, calibre n° 20 mínimo</v>
          </cell>
          <cell r="G1850" t="str">
            <v>MOBILIARIO MÉDICO</v>
          </cell>
          <cell r="H1850" t="str">
            <v>PIEZA</v>
          </cell>
          <cell r="I1850" t="str">
            <v>513.731.0339</v>
          </cell>
          <cell r="J1850" t="str">
            <v>Porta  lebrillo  doble  rodable  de  acero inoxidable.</v>
          </cell>
          <cell r="N1850">
            <v>53100084</v>
          </cell>
          <cell r="O1850" t="str">
            <v>Carro porta-bandejas (equipo medico quirurgico)</v>
          </cell>
          <cell r="S1850" t="str">
            <v>CNI</v>
          </cell>
          <cell r="T1850" t="str">
            <v>PORTA-5137310339</v>
          </cell>
          <cell r="U1850" t="str">
            <v>0001</v>
          </cell>
          <cell r="W1850">
            <v>0</v>
          </cell>
          <cell r="AB1850" t="str">
            <v>SLP</v>
          </cell>
        </row>
        <row r="1851">
          <cell r="B1851" t="str">
            <v>PORTA-5137310339-A001</v>
          </cell>
          <cell r="C1851" t="str">
            <v>JA</v>
          </cell>
          <cell r="E1851" t="str">
            <v>PORTALEBRILLOS DOBLE</v>
          </cell>
          <cell r="G1851" t="str">
            <v>MOBILIARIO MÉDICO</v>
          </cell>
          <cell r="H1851" t="str">
            <v>PIEZA</v>
          </cell>
          <cell r="I1851" t="str">
            <v>513.731.0339</v>
          </cell>
          <cell r="N1851">
            <v>53100084</v>
          </cell>
          <cell r="T1851" t="str">
            <v>PORTA-5137310339</v>
          </cell>
          <cell r="U1851" t="str">
            <v>A001</v>
          </cell>
          <cell r="AB1851" t="str">
            <v>QRO-JunAcla</v>
          </cell>
        </row>
        <row r="1852">
          <cell r="B1852" t="str">
            <v>PORTA-5139070030-0001</v>
          </cell>
          <cell r="C1852" t="str">
            <v>SI</v>
          </cell>
          <cell r="E1852" t="str">
            <v>PORTA TERMOMETRO DE ACERO INOXIDABLE</v>
          </cell>
          <cell r="G1852" t="str">
            <v>INSTRUMENTAL</v>
          </cell>
          <cell r="H1852" t="str">
            <v>PIEZA</v>
          </cell>
          <cell r="I1852" t="str">
            <v>513.907.0030</v>
          </cell>
          <cell r="J1852" t="str">
            <v>Porta Termómetro.  Porta termómetro de acero inoxidable.</v>
          </cell>
          <cell r="N1852">
            <v>53200369</v>
          </cell>
          <cell r="O1852" t="str">
            <v>Termometro visual no programable (instrumental de laboratorio)</v>
          </cell>
          <cell r="S1852" t="str">
            <v>CNI</v>
          </cell>
          <cell r="T1852" t="str">
            <v>PORTA-5139070030</v>
          </cell>
          <cell r="U1852" t="str">
            <v>0001</v>
          </cell>
          <cell r="V1852" t="str">
            <v>Material  de fabricación: acero inoxidable
Medidas: No especifica
Certificado de calidad DIN-17442: Sí
Certicado de acero: 302 o 303 o 304 o 316
Certificado de prueba dureza: Sí
Prueba de corrosión: Sí</v>
          </cell>
          <cell r="W1852">
            <v>1</v>
          </cell>
          <cell r="AB1852" t="str">
            <v>TAB</v>
          </cell>
        </row>
        <row r="1853">
          <cell r="B1853" t="str">
            <v>PORTA-5139070030-0002</v>
          </cell>
          <cell r="C1853" t="str">
            <v>TEX</v>
          </cell>
          <cell r="E1853" t="str">
            <v>PORTATERMOMETRO</v>
          </cell>
          <cell r="F1853" t="str">
            <v>Portatermometro. Instrumento  para colocar y desinfectar el termometro. Material  de fabricación, acero inoxidable tipo 304, calibre 22</v>
          </cell>
          <cell r="G1853" t="str">
            <v>INSTRUMENTAL</v>
          </cell>
          <cell r="H1853" t="str">
            <v>PIEZA</v>
          </cell>
          <cell r="I1853" t="str">
            <v>513.907.0030</v>
          </cell>
          <cell r="J1853" t="str">
            <v>Porta Termómetro.  Porta termómetro de acero inoxidable.</v>
          </cell>
          <cell r="N1853">
            <v>53200369</v>
          </cell>
          <cell r="O1853" t="str">
            <v>Termometro visual no programable (instrumental de laboratorio)</v>
          </cell>
          <cell r="S1853" t="str">
            <v>CNI</v>
          </cell>
          <cell r="T1853" t="str">
            <v>PORTA-5139070030</v>
          </cell>
          <cell r="U1853" t="str">
            <v>0002</v>
          </cell>
          <cell r="V1853" t="str">
            <v>Material  de fabricación: acero inoxidable tipo 304, calibre 22
Medidas: altura 10 cm x 2.5 de diametro superior x 5.5. cm diametro inferior, tolerancia +/-10%.
Certificado de calidad DIN-17442: No
Certicado de acero: Sí
Certificado de prueba dureza: No
Prueba de corrosión: No</v>
          </cell>
          <cell r="AB1853" t="str">
            <v>TEX</v>
          </cell>
        </row>
        <row r="1854">
          <cell r="B1854" t="str">
            <v>PORTA-5139070055-0001</v>
          </cell>
          <cell r="C1854" t="str">
            <v>SI</v>
          </cell>
          <cell r="E1854" t="str">
            <v>PORTAVENOCLISIS RODABLE</v>
          </cell>
          <cell r="F1854" t="str">
            <v>Antena telescópica de barra redonda fabricada en acero inoxidable, AISI 304, de 12.7 mm (1/2”) de diámetro, cruceta de 2 ganchos de 9.5 mm (3/8”), base de cinco apoyos fabricada en perfil tubular de lámina de acero y cinco ruedas giratorias de doble huella tipo yoyo de nylon.</v>
          </cell>
          <cell r="G1854" t="str">
            <v>MOBILIARIO MÉDICO</v>
          </cell>
          <cell r="H1854" t="str">
            <v>PIEZA</v>
          </cell>
          <cell r="I1854" t="str">
            <v>SIN CLAVE</v>
          </cell>
          <cell r="M1854" t="str">
            <v>513.907.0055</v>
          </cell>
          <cell r="N1854">
            <v>53200133</v>
          </cell>
          <cell r="O1854" t="str">
            <v>Equipo para venoclisis (instrumental de laboratorio)</v>
          </cell>
          <cell r="S1854" t="str">
            <v>IMSS</v>
          </cell>
          <cell r="T1854" t="str">
            <v>PORTA-5139070055</v>
          </cell>
          <cell r="U1854" t="str">
            <v>0001</v>
          </cell>
          <cell r="V1854" t="str">
            <v>Múltiples diferencias con 0002</v>
          </cell>
          <cell r="W1854">
            <v>0</v>
          </cell>
          <cell r="AB1854" t="str">
            <v>SLP</v>
          </cell>
        </row>
        <row r="1855">
          <cell r="B1855" t="str">
            <v>PORTA-5139070055-0002</v>
          </cell>
          <cell r="C1855" t="str">
            <v>TEX</v>
          </cell>
          <cell r="E1855" t="str">
            <v>PORTAVENOCLISIS RODABLE</v>
          </cell>
          <cell r="F1855" t="str">
            <v>Antena telescopica de barra de extensión de acero para venoclisis, acabado pulido.</v>
          </cell>
          <cell r="G1855" t="str">
            <v>MOBILIARIO MÉDICO</v>
          </cell>
          <cell r="H1855" t="str">
            <v>PIEZA</v>
          </cell>
          <cell r="I1855" t="str">
            <v>SIN CLAVE</v>
          </cell>
          <cell r="M1855" t="str">
            <v>513.907.0055</v>
          </cell>
          <cell r="N1855">
            <v>53200133</v>
          </cell>
          <cell r="O1855" t="str">
            <v>Equipo para venoclisis (instrumental de laboratorio)</v>
          </cell>
          <cell r="S1855" t="str">
            <v>IMSS</v>
          </cell>
          <cell r="T1855" t="str">
            <v>PORTA-5139070055</v>
          </cell>
          <cell r="U1855" t="str">
            <v>0002</v>
          </cell>
          <cell r="V1855" t="str">
            <v>Múltiples diferencias con 0001</v>
          </cell>
          <cell r="AB1855" t="str">
            <v>TEX</v>
          </cell>
        </row>
        <row r="1856">
          <cell r="B1856" t="str">
            <v>PORTA-5316870012-0001</v>
          </cell>
          <cell r="C1856" t="str">
            <v>SI</v>
          </cell>
          <cell r="E1856" t="str">
            <v>PORTA ABATELENGUAS</v>
          </cell>
          <cell r="F1856" t="str">
            <v>Porta abatelenguas con tapa de acero inoxidable.</v>
          </cell>
          <cell r="G1856" t="str">
            <v>MOBILIARIO MÉDICO</v>
          </cell>
          <cell r="H1856" t="str">
            <v>PIEZA</v>
          </cell>
          <cell r="I1856" t="str">
            <v>531.687.0012</v>
          </cell>
          <cell r="J1856" t="str">
            <v>Porta Abatelenguas.  Portaabatelenguas  con  tapa  de  acero inoxidable.</v>
          </cell>
          <cell r="N1856">
            <v>53100274</v>
          </cell>
          <cell r="O1856" t="str">
            <v>Porta gasa (equipo medico quirurgico)</v>
          </cell>
          <cell r="S1856" t="str">
            <v>CNI</v>
          </cell>
          <cell r="T1856" t="str">
            <v>PORTA-5316870012</v>
          </cell>
          <cell r="U1856" t="str">
            <v>0001</v>
          </cell>
          <cell r="W1856">
            <v>0</v>
          </cell>
          <cell r="AB1856" t="str">
            <v>SIN</v>
          </cell>
        </row>
        <row r="1857">
          <cell r="B1857" t="str">
            <v>PORTA-5357160190-0001</v>
          </cell>
          <cell r="C1857" t="str">
            <v>SI</v>
          </cell>
          <cell r="E1857" t="str">
            <v>PORTA AGUJA FINOCHIETO DE 14.6 CM</v>
          </cell>
          <cell r="G1857" t="str">
            <v>INSTRUMENTAL</v>
          </cell>
          <cell r="H1857" t="str">
            <v>PIEZA</v>
          </cell>
          <cell r="I1857" t="str">
            <v>535.716.0190</v>
          </cell>
          <cell r="J1857" t="str">
            <v>Porta aguja Finochieto longitud 14.6 cm.</v>
          </cell>
          <cell r="N1857">
            <v>53100271</v>
          </cell>
          <cell r="O1857" t="str">
            <v>Porta agujas quirurgico (equipo medico quirurgico)</v>
          </cell>
          <cell r="S1857" t="str">
            <v>CNI</v>
          </cell>
          <cell r="T1857" t="str">
            <v>PORTA-5357160190</v>
          </cell>
          <cell r="U1857" t="str">
            <v>0001</v>
          </cell>
          <cell r="AB1857" t="str">
            <v>SON 2</v>
          </cell>
        </row>
        <row r="1858">
          <cell r="B1858" t="str">
            <v>PORTA-5357160299-0001</v>
          </cell>
          <cell r="C1858" t="str">
            <v>SI</v>
          </cell>
          <cell r="E1858" t="str">
            <v>PORTA AGUJA MAYO HEGAR DE 20 CM</v>
          </cell>
          <cell r="G1858" t="str">
            <v>INSTRUMENTAL</v>
          </cell>
          <cell r="H1858" t="str">
            <v>PIEZA</v>
          </cell>
          <cell r="I1858" t="str">
            <v>535.716.0299</v>
          </cell>
          <cell r="J1858" t="str">
            <v>Porta aguja Mayo-Hegar recto sin ranura central estrías cruzadas longitud 20 cm.</v>
          </cell>
          <cell r="N1858">
            <v>53100271</v>
          </cell>
          <cell r="O1858" t="str">
            <v>Porta agujas quirurgico (equipo medico quirurgico)</v>
          </cell>
          <cell r="S1858" t="str">
            <v>CNI</v>
          </cell>
          <cell r="T1858" t="str">
            <v>PORTA-5357160299</v>
          </cell>
          <cell r="U1858" t="str">
            <v>0001</v>
          </cell>
          <cell r="W1858">
            <v>1</v>
          </cell>
          <cell r="AB1858" t="str">
            <v>TAB</v>
          </cell>
        </row>
        <row r="1859">
          <cell r="B1859" t="str">
            <v>PORTA-5357160380-0001</v>
          </cell>
          <cell r="C1859" t="str">
            <v>SI</v>
          </cell>
          <cell r="E1859" t="str">
            <v>PORTA AGUJA MAYO HEGAR DE 24 CM</v>
          </cell>
          <cell r="G1859" t="str">
            <v>INSTRUMENTAL</v>
          </cell>
          <cell r="H1859" t="str">
            <v>PIEZA</v>
          </cell>
          <cell r="I1859" t="str">
            <v>535.716.0380</v>
          </cell>
          <cell r="J1859" t="str">
            <v>Porta aguja Mayo-Hegar recto sin ranura central estrías transversales longitud 24 cm.</v>
          </cell>
          <cell r="N1859">
            <v>53100271</v>
          </cell>
          <cell r="O1859" t="str">
            <v>Porta agujas quirurgico (equipo medico quirurgico)</v>
          </cell>
          <cell r="S1859" t="str">
            <v>CNI</v>
          </cell>
          <cell r="T1859" t="str">
            <v>PORTA-5357160380</v>
          </cell>
          <cell r="U1859" t="str">
            <v>0001</v>
          </cell>
          <cell r="W1859">
            <v>1</v>
          </cell>
          <cell r="AB1859" t="str">
            <v>TAB</v>
          </cell>
        </row>
        <row r="1860">
          <cell r="B1860" t="str">
            <v>PORTA-5357160398-0001</v>
          </cell>
          <cell r="C1860" t="str">
            <v>SI</v>
          </cell>
          <cell r="E1860" t="str">
            <v>PORTA AGUJA DE SAROT  DE 26 CM</v>
          </cell>
          <cell r="G1860" t="str">
            <v>INSTRUMENTAL</v>
          </cell>
          <cell r="H1860" t="str">
            <v>PIEZA</v>
          </cell>
          <cell r="I1860" t="str">
            <v>535.716.0398</v>
          </cell>
          <cell r="J1860" t="str">
            <v>Porta aguja Sarot recto con ranura central y estrías cruzadas longitud 26 cm.</v>
          </cell>
          <cell r="N1860">
            <v>53100271</v>
          </cell>
          <cell r="O1860" t="str">
            <v>Porta agujas quirurgico (equipo medico quirurgico)</v>
          </cell>
          <cell r="S1860" t="str">
            <v>CNI</v>
          </cell>
          <cell r="T1860" t="str">
            <v>PORTA-5357160398</v>
          </cell>
          <cell r="U1860" t="str">
            <v>0001</v>
          </cell>
          <cell r="W1860">
            <v>1</v>
          </cell>
          <cell r="AB1860" t="str">
            <v>TAB</v>
          </cell>
        </row>
        <row r="1861">
          <cell r="B1861" t="str">
            <v>PORTA-5357161735-0001</v>
          </cell>
          <cell r="C1861" t="str">
            <v>SI</v>
          </cell>
          <cell r="E1861" t="str">
            <v>PORTA AGUJAS HEGAR O MAYO-HEGAR DE 140 A 150 MM</v>
          </cell>
          <cell r="G1861" t="str">
            <v>INSTRUMENTAL</v>
          </cell>
          <cell r="H1861" t="str">
            <v>PIEZA</v>
          </cell>
          <cell r="I1861" t="str">
            <v>535.716.1735</v>
          </cell>
          <cell r="J1861" t="str">
            <v>Porta aguja Hegar o Mayo-Hegar recto con ranura central longitud de 140 a 150 mm.</v>
          </cell>
          <cell r="N1861">
            <v>53100271</v>
          </cell>
          <cell r="O1861" t="str">
            <v>Porta agujas quirurgico (equipo medico quirurgico)</v>
          </cell>
          <cell r="S1861" t="str">
            <v>CNI</v>
          </cell>
          <cell r="T1861" t="str">
            <v>PORTA-5357161735</v>
          </cell>
          <cell r="U1861" t="str">
            <v>0001</v>
          </cell>
          <cell r="W1861">
            <v>1</v>
          </cell>
          <cell r="AB1861" t="str">
            <v>TAB</v>
          </cell>
        </row>
        <row r="1862">
          <cell r="B1862" t="str">
            <v>PORTA-5357161792-0001</v>
          </cell>
          <cell r="C1862" t="str">
            <v>TEX</v>
          </cell>
          <cell r="E1862" t="str">
            <v>PORTA AGUJA HEGAR O MAYO-HEGAR RECTO CON RANURA CENTRAL LONGITUD DE 180 A 185 MM</v>
          </cell>
          <cell r="F1862" t="str">
            <v>Porta aguja hegar o mayo-hegar recto con ranura central longitud de 180 a 185 mm.</v>
          </cell>
          <cell r="G1862" t="str">
            <v>INSTRUMENTAL</v>
          </cell>
          <cell r="H1862" t="str">
            <v>PIEZA</v>
          </cell>
          <cell r="I1862" t="str">
            <v>535.716.1792</v>
          </cell>
          <cell r="J1862" t="str">
            <v>Porta aguja Hegar o Mayo-Hegar recto con ranura central longitud de 180 a 185 mm.</v>
          </cell>
          <cell r="N1862">
            <v>53100271</v>
          </cell>
          <cell r="O1862" t="str">
            <v>Porta agujas quirurgico (equipo medico quirurgico)</v>
          </cell>
          <cell r="S1862" t="str">
            <v>CNI</v>
          </cell>
          <cell r="T1862" t="str">
            <v>PORTA-5357161792</v>
          </cell>
          <cell r="U1862" t="str">
            <v>0001</v>
          </cell>
          <cell r="AB1862" t="str">
            <v>TEX</v>
          </cell>
        </row>
        <row r="1863">
          <cell r="B1863" t="str">
            <v>PORTA-5357162006-0001</v>
          </cell>
          <cell r="C1863" t="str">
            <v>SI</v>
          </cell>
          <cell r="E1863" t="str">
            <v>PORTA AGUJA MAYO HEGAR</v>
          </cell>
          <cell r="G1863" t="str">
            <v>INSTRUMENTAL</v>
          </cell>
          <cell r="H1863" t="str">
            <v>PIEZA</v>
          </cell>
          <cell r="I1863" t="str">
            <v>535.716.2006</v>
          </cell>
          <cell r="J1863" t="str">
            <v>Porta Aguja De Uso General.  Porta aguja Mayo Hegar recto con ranura central y estrías cruzadas longitud 30 cm.</v>
          </cell>
          <cell r="N1863">
            <v>53100271</v>
          </cell>
          <cell r="O1863" t="str">
            <v>Porta agujas quirurgico (equipo medico quirurgico)</v>
          </cell>
          <cell r="S1863" t="str">
            <v>CNI</v>
          </cell>
          <cell r="T1863" t="str">
            <v>PORTA-5357162006</v>
          </cell>
          <cell r="U1863" t="str">
            <v>0001</v>
          </cell>
          <cell r="V1863" t="str">
            <v>Certificado de calidad DIN-17442: Sí
Certicado de acero: 302 o 303 o 304 o 316
Certificado de prueba dureza: Sí
Prueba de corrosión: Sí</v>
          </cell>
          <cell r="AB1863" t="str">
            <v>SON 2</v>
          </cell>
        </row>
        <row r="1864">
          <cell r="B1864" t="str">
            <v>PORTA-5357162006-0002</v>
          </cell>
          <cell r="C1864" t="str">
            <v>TEX</v>
          </cell>
          <cell r="E1864" t="str">
            <v>PORTA AGUJA MAYO HEGAR RECTO CON RANURA CENTRAL Y ESTRIAS CRUZADAS LONGITUD 30 CM</v>
          </cell>
          <cell r="F1864" t="str">
            <v>Porta aguja mayo hegar recto con ranura central y estrías cruzadas longitud 30 cm.</v>
          </cell>
          <cell r="G1864" t="str">
            <v>INSTRUMENTAL</v>
          </cell>
          <cell r="H1864" t="str">
            <v>PIEZA</v>
          </cell>
          <cell r="I1864" t="str">
            <v>535.716.2006</v>
          </cell>
          <cell r="J1864" t="str">
            <v>Porta Aguja De Uso General.  Porta aguja Mayo Hegar recto con ranura central y estrías cruzadas longitud 30 cm.</v>
          </cell>
          <cell r="N1864">
            <v>53100271</v>
          </cell>
          <cell r="O1864" t="str">
            <v>Porta agujas quirurgico (equipo medico quirurgico)</v>
          </cell>
          <cell r="S1864" t="str">
            <v>CNI</v>
          </cell>
          <cell r="T1864" t="str">
            <v>PORTA-5357162006</v>
          </cell>
          <cell r="U1864" t="str">
            <v>0002</v>
          </cell>
          <cell r="V1864" t="str">
            <v>Certificado de calidad DIN-17442: No
Certicado de acero: Sí
Certificado de prueba dureza: No
Prueba de corrosión: No</v>
          </cell>
          <cell r="AB1864" t="str">
            <v>TEX</v>
          </cell>
        </row>
        <row r="1865">
          <cell r="B1865" t="str">
            <v>PORTA-5357162683-0001</v>
          </cell>
          <cell r="C1865" t="str">
            <v>SI</v>
          </cell>
          <cell r="E1865" t="str">
            <v>PORTA AGUJAS HEGAR O MAYO-HEGAR DE 160 MM</v>
          </cell>
          <cell r="G1865" t="str">
            <v>INSTRUMENTAL</v>
          </cell>
          <cell r="H1865" t="str">
            <v>PIEZA</v>
          </cell>
          <cell r="I1865" t="str">
            <v>535.716.2683</v>
          </cell>
          <cell r="J1865" t="str">
            <v>Porta Aguja De Uso General.  Porta agujas Hegar o Mayo-Hegar recto con ranura central longitud de 160 mm.</v>
          </cell>
          <cell r="N1865">
            <v>53100271</v>
          </cell>
          <cell r="O1865" t="str">
            <v>Porta agujas quirurgico (equipo medico quirurgico)</v>
          </cell>
          <cell r="S1865" t="str">
            <v>CNI</v>
          </cell>
          <cell r="T1865" t="str">
            <v>PORTA-5357162683</v>
          </cell>
          <cell r="U1865" t="str">
            <v>0001</v>
          </cell>
          <cell r="W1865">
            <v>1</v>
          </cell>
          <cell r="AB1865" t="str">
            <v>TAB</v>
          </cell>
        </row>
        <row r="1866">
          <cell r="B1866" t="str">
            <v>PORTA-5357162717-0001</v>
          </cell>
          <cell r="C1866" t="str">
            <v>SI</v>
          </cell>
          <cell r="E1866" t="str">
            <v>PORTA AGUJA MAYO HEGAR DE 180 A 185 MM</v>
          </cell>
          <cell r="F1866" t="str">
            <v xml:space="preserve">Porta aguja Hegar o Mayo-Hegar recto sin ranura central </v>
          </cell>
          <cell r="G1866" t="str">
            <v>INSTRUMENTAL</v>
          </cell>
          <cell r="H1866" t="str">
            <v>PIEZA</v>
          </cell>
          <cell r="I1866" t="str">
            <v>535.716.2717</v>
          </cell>
          <cell r="J1866" t="str">
            <v>Porta aguja Hegar o Mayo-Hegar recto sin ranura central con insertos de carburo de tungsteno longitud de 180 a 185 mm.</v>
          </cell>
          <cell r="S1866" t="str">
            <v>CNI</v>
          </cell>
          <cell r="T1866" t="str">
            <v>PORTA-5357162717</v>
          </cell>
          <cell r="U1866" t="str">
            <v>0001</v>
          </cell>
          <cell r="AB1866" t="str">
            <v>GRO 1 Y 2 NIV</v>
          </cell>
        </row>
        <row r="1867">
          <cell r="B1867" t="str">
            <v>PORTA-5357162717-A001</v>
          </cell>
          <cell r="C1867" t="str">
            <v>JA</v>
          </cell>
          <cell r="E1867" t="str">
            <v>PORTA AGUJA MAYO HEGAR DE 180 A 185 MM</v>
          </cell>
          <cell r="G1867" t="str">
            <v>INSTRUMENTAL</v>
          </cell>
          <cell r="H1867" t="str">
            <v>PIEZA</v>
          </cell>
          <cell r="I1867" t="str">
            <v>535.716.2717</v>
          </cell>
          <cell r="S1867" t="str">
            <v>CNI</v>
          </cell>
          <cell r="T1867" t="str">
            <v>PORTA-5357162717</v>
          </cell>
          <cell r="U1867" t="str">
            <v>A001</v>
          </cell>
          <cell r="AB1867" t="str">
            <v>GRO-1N-Jun Acla 1V</v>
          </cell>
        </row>
        <row r="1868">
          <cell r="B1868" t="str">
            <v>PORTA-5377160725-0001</v>
          </cell>
          <cell r="C1868" t="str">
            <v>SI</v>
          </cell>
          <cell r="E1868" t="str">
            <v>PORTA AGUJAS MASING DE 130 MM</v>
          </cell>
          <cell r="G1868" t="str">
            <v>INSTRUMENTAL</v>
          </cell>
          <cell r="H1868" t="str">
            <v>PIEZA</v>
          </cell>
          <cell r="I1868" t="str">
            <v>537.716.0725</v>
          </cell>
          <cell r="J1868" t="str">
            <v>Porta aguja Masing quijadas aserradas con punta de diamante. Longitud 130 mm.</v>
          </cell>
          <cell r="N1868">
            <v>53100271</v>
          </cell>
          <cell r="O1868" t="str">
            <v>Porta agujas quirurgico (equipo medico quirurgico)</v>
          </cell>
          <cell r="S1868" t="str">
            <v>CNI</v>
          </cell>
          <cell r="T1868" t="str">
            <v>PORTA-5377160725</v>
          </cell>
          <cell r="U1868" t="str">
            <v>0001</v>
          </cell>
          <cell r="W1868">
            <v>1</v>
          </cell>
          <cell r="AB1868" t="str">
            <v>TAB</v>
          </cell>
        </row>
        <row r="1869">
          <cell r="B1869" t="str">
            <v>PORTA-5377160725-A001</v>
          </cell>
          <cell r="C1869" t="str">
            <v>JA</v>
          </cell>
          <cell r="E1869" t="str">
            <v>PORTA AGUJAS MASING DE 130 MM</v>
          </cell>
          <cell r="F1869" t="str">
            <v>Porta agujas masing de 130 mm</v>
          </cell>
          <cell r="G1869" t="str">
            <v>INSTRUMENTAL</v>
          </cell>
          <cell r="H1869" t="str">
            <v>PIEZA</v>
          </cell>
          <cell r="I1869" t="str">
            <v>537.716.0725</v>
          </cell>
          <cell r="J1869" t="str">
            <v>Porta aguja Masing quijadas aserradas con punta de diamante. Longitud 130 mm.</v>
          </cell>
          <cell r="N1869">
            <v>53100271</v>
          </cell>
          <cell r="O1869" t="str">
            <v>Porta agujas quirurgico (equipo medico quirurgico)</v>
          </cell>
          <cell r="S1869" t="str">
            <v>CNI</v>
          </cell>
          <cell r="T1869" t="str">
            <v>PORTA-5377160725</v>
          </cell>
          <cell r="U1869" t="str">
            <v>A001</v>
          </cell>
          <cell r="AB1869" t="str">
            <v>TAB-GRA-JunAcla</v>
          </cell>
        </row>
        <row r="1870">
          <cell r="B1870" t="str">
            <v>PORTA-5377170039-0001</v>
          </cell>
          <cell r="C1870" t="str">
            <v>SI</v>
          </cell>
          <cell r="E1870" t="str">
            <v>PORTA AMALGAMA ROWER DOBLE EXTREMO</v>
          </cell>
          <cell r="G1870" t="str">
            <v>INSTRUMENTAL</v>
          </cell>
          <cell r="H1870" t="str">
            <v>PIEZA</v>
          </cell>
          <cell r="I1870" t="str">
            <v>537.717.0039</v>
          </cell>
          <cell r="J1870" t="str">
            <v>Porta amalgama. Porta amalgama Rower con puntas desmontables doble extremo.</v>
          </cell>
          <cell r="N1870">
            <v>53200236</v>
          </cell>
          <cell r="O1870" t="str">
            <v>Pinza curaciones odontologicas (equipo medico quirurgico)</v>
          </cell>
          <cell r="S1870" t="str">
            <v>CNI</v>
          </cell>
          <cell r="T1870" t="str">
            <v>PORTA-5377170039</v>
          </cell>
          <cell r="U1870" t="str">
            <v>0001</v>
          </cell>
          <cell r="V1870" t="str">
            <v>Certificado de calidad DIN-17442: Sí
Certicado de acero: 302 o 303 o 304 o 316
Certificado de prueba dureza: Sí
Prueba de corrosión: Sí</v>
          </cell>
          <cell r="W1870">
            <v>2</v>
          </cell>
          <cell r="AB1870" t="str">
            <v>TAB</v>
          </cell>
        </row>
        <row r="1871">
          <cell r="B1871" t="str">
            <v>PORTA-5377170039-0002</v>
          </cell>
          <cell r="C1871" t="str">
            <v>TEX</v>
          </cell>
          <cell r="E1871" t="str">
            <v>PORTA AMALGAMA ROWER CON PUNTAS DESMONTABLES DOBLE EXTREMO</v>
          </cell>
          <cell r="F1871" t="str">
            <v>Porta amalgama Rower con puntas desmontables, doble extremo.</v>
          </cell>
          <cell r="G1871" t="str">
            <v>INSTRUMENTAL</v>
          </cell>
          <cell r="H1871" t="str">
            <v>PIEZA</v>
          </cell>
          <cell r="I1871" t="str">
            <v>537.717.0039</v>
          </cell>
          <cell r="J1871" t="str">
            <v>Porta amalgama. Porta amalgama Rower con puntas desmontables doble extremo.</v>
          </cell>
          <cell r="N1871">
            <v>53200236</v>
          </cell>
          <cell r="O1871" t="str">
            <v>Pinza curaciones odontologicas (equipo medico quirurgico)</v>
          </cell>
          <cell r="S1871" t="str">
            <v>CNI</v>
          </cell>
          <cell r="T1871" t="str">
            <v>PORTA-5377170039</v>
          </cell>
          <cell r="U1871" t="str">
            <v>0002</v>
          </cell>
          <cell r="V1871" t="str">
            <v>Certificado de calidad DIN-17442: No
Certicado de acero: Sí
Certificado de prueba dureza: No
Prueba de corrosión: No</v>
          </cell>
          <cell r="AB1871" t="str">
            <v>TEX</v>
          </cell>
        </row>
        <row r="1872">
          <cell r="B1872" t="str">
            <v>PORTA-5377170138-0001</v>
          </cell>
          <cell r="C1872" t="str">
            <v>SI</v>
          </cell>
          <cell r="E1872" t="str">
            <v>PORTA AMALGAMA IVORY CON PUNTAS DESMONTABLES</v>
          </cell>
          <cell r="G1872" t="str">
            <v>INSTRUMENTAL</v>
          </cell>
          <cell r="H1872" t="str">
            <v>PIEZA</v>
          </cell>
          <cell r="I1872" t="str">
            <v>537.717.0138</v>
          </cell>
          <cell r="J1872" t="str">
            <v>Porta Amalgama.  Porta amalgama Ivory con puntas desmontables.</v>
          </cell>
          <cell r="N1872">
            <v>53200236</v>
          </cell>
          <cell r="O1872" t="str">
            <v>Pinza curaciones odontologicas (equipo medico quirurgico)</v>
          </cell>
          <cell r="S1872" t="str">
            <v>CNI</v>
          </cell>
          <cell r="T1872" t="str">
            <v>PORTA-5377170138</v>
          </cell>
          <cell r="U1872" t="str">
            <v>0001</v>
          </cell>
          <cell r="W1872">
            <v>1</v>
          </cell>
          <cell r="AB1872" t="str">
            <v>NAY</v>
          </cell>
        </row>
        <row r="1873">
          <cell r="B1873" t="str">
            <v>PORTA-5377190011-0001</v>
          </cell>
          <cell r="C1873" t="str">
            <v>SI</v>
          </cell>
          <cell r="E1873" t="str">
            <v>PORTA MATRIZ TIPO TOFFEMIRE UNIVERSAL 5 MM</v>
          </cell>
          <cell r="G1873" t="str">
            <v>INSTRUMENTAL</v>
          </cell>
          <cell r="H1873" t="str">
            <v>PIEZA</v>
          </cell>
          <cell r="I1873" t="str">
            <v>537.719.0011</v>
          </cell>
          <cell r="J1873" t="str">
            <v>Porta matriz. Porta matriz tipo Toffemire universal 5 mm.</v>
          </cell>
          <cell r="N1873">
            <v>53200439</v>
          </cell>
          <cell r="O1873" t="str">
            <v>Porta matriz (equipo medico quirurgico)</v>
          </cell>
          <cell r="S1873" t="str">
            <v>CNI</v>
          </cell>
          <cell r="T1873" t="str">
            <v>PORTA-5377190011</v>
          </cell>
          <cell r="U1873" t="str">
            <v>0001</v>
          </cell>
          <cell r="W1873">
            <v>1</v>
          </cell>
          <cell r="AB1873" t="str">
            <v>NAY</v>
          </cell>
        </row>
        <row r="1874">
          <cell r="B1874" t="str">
            <v>PORTA-5378290323-0001</v>
          </cell>
          <cell r="C1874" t="str">
            <v>SI</v>
          </cell>
          <cell r="E1874" t="str">
            <v>PORTA AGUJAS 5 MM RECTO</v>
          </cell>
          <cell r="G1874" t="str">
            <v>INSTRUMENTAL</v>
          </cell>
          <cell r="H1874" t="str">
            <v>PIEZA</v>
          </cell>
          <cell r="I1874" t="str">
            <v>537.829.0323</v>
          </cell>
          <cell r="J1874" t="str">
            <v>Toracoscopía Juego Básico Según Linder.  Portaagujas 5 mm. Recto.</v>
          </cell>
          <cell r="N1874">
            <v>53100271</v>
          </cell>
          <cell r="O1874" t="str">
            <v>Porta agujas quirurgico (equipo medico quirurgico)</v>
          </cell>
          <cell r="S1874" t="str">
            <v>CNI</v>
          </cell>
          <cell r="T1874" t="str">
            <v>PORTA-5378290323</v>
          </cell>
          <cell r="U1874" t="str">
            <v>0001</v>
          </cell>
          <cell r="W1874">
            <v>1</v>
          </cell>
          <cell r="AB1874" t="str">
            <v>NAY</v>
          </cell>
        </row>
        <row r="1875">
          <cell r="B1875" t="str">
            <v>POTEN-5337310162-0001</v>
          </cell>
          <cell r="C1875" t="str">
            <v>SI</v>
          </cell>
          <cell r="E1875" t="str">
            <v>POTENCIOMETRO DIGITAL</v>
          </cell>
          <cell r="F1875" t="str">
            <v>Potenciómetro digital. Reconocimiento automático del electrodo y buffer. Display de la medición y la temperatura. Rango de pH de -2.000 a 19.999.</v>
          </cell>
          <cell r="G1875" t="str">
            <v>EQUIPO DE LABORATORIO</v>
          </cell>
          <cell r="H1875" t="str">
            <v>EQUIPO</v>
          </cell>
          <cell r="I1875" t="str">
            <v>533.731.0162</v>
          </cell>
          <cell r="J1875" t="str">
            <v>Potenciómetro. Potenciómetro digital. Especialidad(es): Médicas y Quirúrgicas. Servicio(s): Laboratorio Clínico. Descripción: Aparato eléctrico empleado para determinar electroquímicamente concentraciones de iones hidrógeno en soluciones líquidas viscosas o semisólidas. Rango de pH de 0 a 14 ± 0.1 unidades. De 0 a 1999 milivoltios con escala expandida en dos unidades de pH pantalla LCD digital con cuatro cifras y punto desplazable botones de calibración de tacto para pH y milivoltios  compensación automática de -5°C a +105°C. Rango de temperatura de 0 a 100°C.  Humedad  de  0  a  90%.  Electrodos  de  combinación  para  medición  de  pH  en volúmenes de 5 ml. en adelante.</v>
          </cell>
          <cell r="N1875">
            <v>56600110</v>
          </cell>
          <cell r="O1875" t="str">
            <v>Potenciometro (eq. Electrico)</v>
          </cell>
          <cell r="S1875" t="str">
            <v>CNI</v>
          </cell>
          <cell r="T1875" t="str">
            <v>POTEN-5337310162</v>
          </cell>
          <cell r="U1875" t="str">
            <v>0001</v>
          </cell>
          <cell r="V1875" t="str">
            <v>Múltiples diferencias con 0002</v>
          </cell>
          <cell r="W1875">
            <v>0</v>
          </cell>
          <cell r="AB1875" t="str">
            <v>SLP</v>
          </cell>
        </row>
        <row r="1876">
          <cell r="B1876" t="str">
            <v>POTEN-5337310162-0002</v>
          </cell>
          <cell r="C1876" t="str">
            <v>SI</v>
          </cell>
          <cell r="E1876" t="str">
            <v>POTENCIOMETRO DIGITAL</v>
          </cell>
          <cell r="F1876" t="str">
            <v>Potenciómetro digital, rango pH: -2,00 a 16,00 pH</v>
          </cell>
          <cell r="G1876" t="str">
            <v>EQUIPO DE LABORATORIO</v>
          </cell>
          <cell r="H1876" t="str">
            <v>EQUIPO</v>
          </cell>
          <cell r="I1876" t="str">
            <v>533.731.0162</v>
          </cell>
          <cell r="J1876" t="str">
            <v>Potenciómetro. Potenciómetro digital. Especialidad(es): Médicas y Quirúrgicas. Servicio(s): Laboratorio Clínico. Descripción: Aparato eléctrico empleado para determinar electroquímicamente concentraciones de iones hidrógeno en soluciones líquidas viscosas o semisólidas. Rango de pH de 0 a 14 ± 0.1 unidades. De 0 a 1999 milivoltios con escala expandida en dos unidades de pH pantalla LCD digital con cuatro cifras y punto desplazable botones de calibración de tacto para pH y milivoltios  compensación automática de -5°C a +105°C. Rango de temperatura de 0 a 100°C.  Humedad  de  0  a  90%.  Electrodos  de  combinación  para  medición  de  pH  en volúmenes de 5 ml. en adelante.</v>
          </cell>
          <cell r="S1876" t="str">
            <v>CNI</v>
          </cell>
          <cell r="T1876" t="str">
            <v>POTEN-5337310162</v>
          </cell>
          <cell r="U1876" t="str">
            <v>0002</v>
          </cell>
          <cell r="V1876" t="str">
            <v>Múltiples diferencias con 0001</v>
          </cell>
          <cell r="AB1876" t="str">
            <v>INCAR</v>
          </cell>
        </row>
        <row r="1877">
          <cell r="B1877" t="str">
            <v>PRISM-5317070166-0001</v>
          </cell>
          <cell r="C1877" t="str">
            <v>SI</v>
          </cell>
          <cell r="E1877" t="str">
            <v>PRISMAS</v>
          </cell>
          <cell r="F1877" t="str">
            <v>Prismas para medir forias tipo rotatorio con aumentos de una dioptría en el rango de 1 a 5 y de cinco dioptrías en el rango de 5 a 50.</v>
          </cell>
          <cell r="G1877" t="str">
            <v>MOBILIARIO MÉDICO</v>
          </cell>
          <cell r="H1877" t="str">
            <v>EQUIPO</v>
          </cell>
          <cell r="I1877" t="str">
            <v>531.707.0166</v>
          </cell>
          <cell r="J1877" t="str">
            <v>Prismas. Prismas para medir forias tipo rotatorio con aumentos de una dioptría en el rango de 1 a 5 y de cinco dioptrías en el rango de 5 a 50.</v>
          </cell>
          <cell r="N1877">
            <v>53100164</v>
          </cell>
          <cell r="O1877" t="str">
            <v>Estuche lentes pruebas oftalmologicas (jgo. De) (equipo medico quirurgico)</v>
          </cell>
          <cell r="S1877" t="str">
            <v>CNI</v>
          </cell>
          <cell r="T1877" t="str">
            <v>PRISM-5317070166</v>
          </cell>
          <cell r="U1877" t="str">
            <v>0001</v>
          </cell>
          <cell r="W1877">
            <v>0</v>
          </cell>
          <cell r="AB1877" t="str">
            <v>SLP</v>
          </cell>
        </row>
        <row r="1878">
          <cell r="B1878" t="str">
            <v>PRISM-5317070166-0999</v>
          </cell>
          <cell r="C1878" t="str">
            <v>IMSS</v>
          </cell>
          <cell r="E1878" t="str">
            <v>PRISMAS</v>
          </cell>
          <cell r="G1878" t="str">
            <v>MOBILIARIO MÉDICO</v>
          </cell>
          <cell r="H1878" t="str">
            <v>EQUIPO</v>
          </cell>
          <cell r="I1878" t="str">
            <v>531.707.0166</v>
          </cell>
          <cell r="J1878" t="str">
            <v>Prismas. Prismas para medir forias tipo rotatorio con aumentos de una dioptría en el rango de 1 a 5 y de cinco dioptrías en el rango de 5 a 50.</v>
          </cell>
          <cell r="N1878">
            <v>53100164</v>
          </cell>
          <cell r="O1878" t="str">
            <v>Estuche lentes pruebas oftalmologicas (jgo. De) (equipo medico quirurgico)</v>
          </cell>
          <cell r="P1878">
            <v>53100859</v>
          </cell>
          <cell r="Q1878" t="str">
            <v>Equipo e instrumental para mediciones de optica</v>
          </cell>
          <cell r="R1878" t="str">
            <v>531.707.0166</v>
          </cell>
          <cell r="S1878" t="str">
            <v>CNI</v>
          </cell>
          <cell r="T1878" t="str">
            <v>PRISM-5317070166</v>
          </cell>
          <cell r="U1878" t="str">
            <v>0999</v>
          </cell>
          <cell r="V1878" t="str">
            <v>Instalación: Si se requiere
Certificado ISO:9001 p/equipo extranjero: No especifica</v>
          </cell>
          <cell r="AB1878" t="str">
            <v>NAY IMSS</v>
          </cell>
        </row>
        <row r="1879">
          <cell r="B1879" t="str">
            <v>PROCE-5190028200-0001</v>
          </cell>
          <cell r="C1879" t="str">
            <v>SI</v>
          </cell>
          <cell r="E1879" t="str">
            <v>PROCESADOR DE ALIMENTOS ELECTRICO</v>
          </cell>
          <cell r="F1879" t="str">
            <v>Procesador de alimentos eléctrico, con capacidad de al menos 7 tazas de alimento.</v>
          </cell>
          <cell r="G1879" t="str">
            <v>MOBILIARIO</v>
          </cell>
          <cell r="H1879" t="str">
            <v>PIEZA</v>
          </cell>
          <cell r="I1879" t="str">
            <v>SIN CLAVE</v>
          </cell>
          <cell r="M1879" t="str">
            <v>519.002.8200</v>
          </cell>
          <cell r="N1879">
            <v>51900282</v>
          </cell>
          <cell r="O1879" t="str">
            <v>Procesador multifuncional de alimentos</v>
          </cell>
          <cell r="S1879" t="str">
            <v>CUCOP</v>
          </cell>
          <cell r="T1879" t="str">
            <v>PROCE-5190028200</v>
          </cell>
          <cell r="U1879" t="str">
            <v>0001</v>
          </cell>
          <cell r="W1879">
            <v>0</v>
          </cell>
          <cell r="AB1879" t="str">
            <v>SIN</v>
          </cell>
        </row>
        <row r="1880">
          <cell r="B1880" t="str">
            <v>PROCE-5337460108-0001</v>
          </cell>
          <cell r="C1880" t="str">
            <v>SI</v>
          </cell>
          <cell r="E1880" t="str">
            <v>PROCESADOR AUTOMATICO DE TEJIDOS</v>
          </cell>
          <cell r="F1880" t="str">
            <v>Procesador automático de tejidos. Sistema abierto tipo carrusel. Carga max. de 100 casetes. Canastillas contenedoras de casetes en diferentes capacidades.
Estación de procesamiento para solventes y parafina. Dos baños de parafina con opción a un tercero. Protección contra desecación de las muestras.</v>
          </cell>
          <cell r="G1880" t="str">
            <v>EQUIPO DE LABORATORIO</v>
          </cell>
          <cell r="H1880" t="str">
            <v>EQUIPO</v>
          </cell>
          <cell r="I1880" t="str">
            <v>533.746.0108</v>
          </cell>
          <cell r="J1880" t="str">
            <v>Procesadores. Procesador automático de tejidos. Sistema eléctrico que permite incluir tejidos en parafina a través de un tratamiento completo. Capacidad de 110 casetes o cápsulas doce estaciones de operación: canastillas de tamaños diferentes: una de 60 casetes y otra de 120 casetes. Diez Contenedores de melamina o acero inoxidable resistentes a solventes. Dos baños de parafina con posibilidad de aplicar un tercero. Programable de un minuto a 24 horas por cada estación como mínimo. Retraso mínimo de 72 horas. Capacidad de cuatro programas independientes. Sistema sellado que evite el escape de humo o vapor.</v>
          </cell>
          <cell r="N1880">
            <v>53101058</v>
          </cell>
          <cell r="O1880" t="str">
            <v>Procesador de tejidos</v>
          </cell>
          <cell r="S1880" t="str">
            <v>CNI</v>
          </cell>
          <cell r="T1880" t="str">
            <v>PROCE-5337460108</v>
          </cell>
          <cell r="U1880" t="str">
            <v>0001</v>
          </cell>
          <cell r="W1880">
            <v>4</v>
          </cell>
          <cell r="AB1880" t="str">
            <v>SLP</v>
          </cell>
        </row>
        <row r="1881">
          <cell r="B1881" t="str">
            <v>PROCE-5337460108-A001</v>
          </cell>
          <cell r="C1881" t="str">
            <v>JA</v>
          </cell>
          <cell r="E1881" t="str">
            <v>PROCESADOR AUTOMATICO DE TEJIDOS</v>
          </cell>
          <cell r="G1881" t="str">
            <v>EQUIPO DE LABORATORIO</v>
          </cell>
          <cell r="H1881" t="str">
            <v>EQUIPO</v>
          </cell>
          <cell r="I1881" t="str">
            <v>533.746.0108</v>
          </cell>
          <cell r="N1881">
            <v>53101058</v>
          </cell>
          <cell r="O1881" t="str">
            <v>Procesador de tejidos</v>
          </cell>
          <cell r="S1881" t="str">
            <v>CNI</v>
          </cell>
          <cell r="T1881" t="str">
            <v>PROCE-5337460108</v>
          </cell>
          <cell r="U1881" t="str">
            <v>A001</v>
          </cell>
          <cell r="AB1881" t="str">
            <v>QRO-JunAcla</v>
          </cell>
        </row>
        <row r="1882">
          <cell r="B1882" t="str">
            <v>PROCE-5337460108-B001</v>
          </cell>
          <cell r="C1882" t="str">
            <v>JA</v>
          </cell>
          <cell r="E1882" t="str">
            <v>Procesador automático de tejidos</v>
          </cell>
          <cell r="F1882" t="str">
            <v>Procesador automático de tejidos. Sistema abierto tipo carrusel. Carga max. de 100 casetes. Canastillas contenedoras de casetes en diferentes capacidades.
Estación de procesamiento para solventes y parafina. Dos baños de parafina con opción a un tercero. Protección contra desecación de las muestras.</v>
          </cell>
          <cell r="G1882" t="str">
            <v>EQUIPO DE LABORATORIO</v>
          </cell>
          <cell r="H1882" t="str">
            <v>EQUIPO</v>
          </cell>
          <cell r="I1882" t="str">
            <v>533.746.0108</v>
          </cell>
          <cell r="J1882" t="str">
            <v>Procesadores. Procesador automático de tejidos. Sistema eléctrico que permite incluir tejidos en parafina a través de un tratamiento completo. Capacidad de 110 casetes o cápsulas doce estaciones de operación: canastillas de tamaños diferentes: una de 60 casetes y otra de 120 casetes. Diez Contenedores de melamina o acero inoxidable resistentes a solventes. Dos baños de parafina con posibilidad de aplicar un tercero. Programable de un minuto a 24 horas por cada estación como mínimo. Retraso mínimo de 72 horas. Capacidad de cuatro programas independientes. Sistema sellado que evite el escape de humo o vapor.</v>
          </cell>
          <cell r="N1882">
            <v>53101058</v>
          </cell>
          <cell r="O1882" t="str">
            <v>Procesador de tejidos</v>
          </cell>
          <cell r="S1882" t="str">
            <v>CNI</v>
          </cell>
          <cell r="T1882" t="str">
            <v>PROCE-5337460108</v>
          </cell>
          <cell r="U1882" t="str">
            <v>B001</v>
          </cell>
          <cell r="AB1882" t="str">
            <v>SLP-JunAcla</v>
          </cell>
        </row>
        <row r="1883">
          <cell r="B1883" t="str">
            <v>PROCE-5337460108-C001</v>
          </cell>
          <cell r="C1883" t="str">
            <v>JA</v>
          </cell>
          <cell r="E1883" t="str">
            <v>PROCESADOR AUTOMATICO DE TEJIDOS</v>
          </cell>
          <cell r="F1883" t="str">
            <v>Procesador automático para tejidos tipo abierto con procesamiento convencional (tipo carrusel)</v>
          </cell>
          <cell r="G1883" t="str">
            <v>EQUIPO DE LABORATORIO</v>
          </cell>
          <cell r="H1883" t="str">
            <v>EQUIPO</v>
          </cell>
          <cell r="I1883" t="str">
            <v>533.746.0108</v>
          </cell>
          <cell r="J1883" t="str">
            <v>Procesadores. Procesador automático de tejidos. Sistema eléctrico que permite incluir tejidos en parafina a través de un tratamiento completo. Capacidad de 110 casetes o cápsulas doce estaciones de operación: canastillas de tamaños diferentes: una de 60 casetes y otra de 120 casetes. Diez Contenedores de melamina o acero inoxidable resistentes a solventes. Dos baños de parafina con posibilidad de aplicar un tercero. Programable de un minuto a 24 horas por cada estación como mínimo. Retraso mínimo de 72 horas. Capacidad de cuatro programas independientes. Sistema sellado que evite el escape de humo o vapor.</v>
          </cell>
          <cell r="N1883">
            <v>53101058</v>
          </cell>
          <cell r="O1883" t="str">
            <v>Procesador de tejidos</v>
          </cell>
          <cell r="S1883" t="str">
            <v>CNI</v>
          </cell>
          <cell r="T1883" t="str">
            <v>PROCE-5337460108</v>
          </cell>
          <cell r="U1883" t="str">
            <v>C001</v>
          </cell>
          <cell r="AB1883" t="str">
            <v>TAB-GRA-JunAcla</v>
          </cell>
        </row>
        <row r="1884">
          <cell r="B1884" t="str">
            <v>PROCE-5337460108-D001</v>
          </cell>
          <cell r="C1884" t="str">
            <v>JA</v>
          </cell>
          <cell r="E1884" t="str">
            <v>PROCESADOR AUTOMÁTICO DE TEJIDOS</v>
          </cell>
          <cell r="G1884" t="str">
            <v>EQUIPO DE LABORATORIO</v>
          </cell>
          <cell r="H1884" t="str">
            <v>EQUIPO</v>
          </cell>
          <cell r="I1884" t="str">
            <v>533.746.0108</v>
          </cell>
          <cell r="N1884">
            <v>53101058</v>
          </cell>
          <cell r="S1884" t="str">
            <v>CNI</v>
          </cell>
          <cell r="T1884" t="str">
            <v>PROCE-5337460108</v>
          </cell>
          <cell r="U1884" t="str">
            <v>D001</v>
          </cell>
          <cell r="AB1884" t="str">
            <v>TAB-AE-UNEME-JunAcla</v>
          </cell>
        </row>
        <row r="1885">
          <cell r="B1885" t="str">
            <v>PROYE-5150010300-0001</v>
          </cell>
          <cell r="C1885" t="str">
            <v>SI</v>
          </cell>
          <cell r="E1885" t="str">
            <v>PROYECTOR INTERACTIVO DE TIRO CORTO</v>
          </cell>
          <cell r="G1885" t="str">
            <v>EQUIPO</v>
          </cell>
          <cell r="H1885" t="str">
            <v>PIEZA</v>
          </cell>
          <cell r="I1885" t="str">
            <v>S/C</v>
          </cell>
          <cell r="N1885">
            <v>52100014</v>
          </cell>
          <cell r="T1885" t="str">
            <v>PROYE-5150010300</v>
          </cell>
          <cell r="U1885" t="str">
            <v>0001</v>
          </cell>
          <cell r="AB1885" t="str">
            <v>CMM</v>
          </cell>
        </row>
        <row r="1886">
          <cell r="B1886" t="str">
            <v>PROYE-5220040186-0999</v>
          </cell>
          <cell r="C1886" t="str">
            <v>IMSS</v>
          </cell>
          <cell r="E1886" t="str">
            <v>PROYECTOR MULTIMEDIA TIPO 1</v>
          </cell>
          <cell r="G1886" t="str">
            <v>EQUIPO INFORMÁTICO</v>
          </cell>
          <cell r="H1886" t="str">
            <v>EQUIPO</v>
          </cell>
          <cell r="I1886" t="str">
            <v>SIN CLAVE</v>
          </cell>
          <cell r="N1886">
            <v>52100011</v>
          </cell>
          <cell r="O1886" t="str">
            <v>Microproyector (eq. De com., cinemat. O fotograf.)</v>
          </cell>
          <cell r="R1886" t="str">
            <v>522.004.0186</v>
          </cell>
          <cell r="S1886" t="str">
            <v>CUCOP</v>
          </cell>
          <cell r="T1886" t="str">
            <v>PROYE-5220040186</v>
          </cell>
          <cell r="U1886" t="str">
            <v>0999</v>
          </cell>
          <cell r="AB1886" t="str">
            <v>NAY IMSS</v>
          </cell>
        </row>
        <row r="1887">
          <cell r="B1887" t="str">
            <v>PROYE-5317140076-0001</v>
          </cell>
          <cell r="C1887" t="str">
            <v>SI</v>
          </cell>
          <cell r="E1887" t="str">
            <v>PROYECTOR DE OPTOTIPOS</v>
          </cell>
          <cell r="F1887" t="str">
            <v>Proyector de optotipos: Anillos; niño o iletrados; retícula en cruz; prueba de conciencia horizontal vertical; prueba de verde-rojo. Montaje a pared o techo.</v>
          </cell>
          <cell r="G1887" t="str">
            <v>EQUIPO MÉDICO</v>
          </cell>
          <cell r="H1887" t="str">
            <v>EQUIPO</v>
          </cell>
          <cell r="I1887" t="str">
            <v>531.714.0076</v>
          </cell>
          <cell r="J1887" t="str">
            <v>Proyector de optotipos. Proyector de optotipos de mesa. Objetivo para proyección de 2 a 6 metros o más. Ajuste de ángulo de proyección con los siguientes optotipos: anillo "Eš. Niño o iletrados. Retícula en cruz. Prueba de conciencia horizontal vertical. Prueba de verde-rojo</v>
          </cell>
          <cell r="N1887">
            <v>53100263</v>
          </cell>
          <cell r="O1887" t="str">
            <v>Pantalla optotipos (equipo medico quirurgico)</v>
          </cell>
          <cell r="S1887" t="str">
            <v>CNI</v>
          </cell>
          <cell r="T1887" t="str">
            <v>PROYE-5317140076</v>
          </cell>
          <cell r="U1887" t="str">
            <v>0001</v>
          </cell>
          <cell r="W1887">
            <v>4</v>
          </cell>
          <cell r="AB1887" t="str">
            <v>SLP</v>
          </cell>
        </row>
        <row r="1888">
          <cell r="B1888" t="str">
            <v>QUERA-5317620028-0001</v>
          </cell>
          <cell r="C1888" t="str">
            <v>SI</v>
          </cell>
          <cell r="E1888" t="str">
            <v>QUERATOMETRO PORTATIL</v>
          </cell>
          <cell r="G1888" t="str">
            <v>EQUIPO MÉDICO</v>
          </cell>
          <cell r="H1888" t="str">
            <v>EQUIPO</v>
          </cell>
          <cell r="I1888" t="str">
            <v>531.762.0028</v>
          </cell>
          <cell r="J1888" t="str">
            <v>Queratómetro portátil.. Equipo electromédico fijo auxiliar en la exploración para la detección de patologías de refracción. Para determinación de astigmatismo corneal y medidas queratométricas electrónico digital. Con impresora integrada. Con mentonera integrada al equipo. Radios de curvatura dentro del rango de 5.00 a 10.00 en incrementos de 0.1 mm o su equivalente en dioptrías queratométricas. Medidas del eje dentro del rango de 0 a 180 grados en incrementos de un grado. Con panel de control que permita seleccionar las funciones. Refracción que incluya los siguientes parámetros: Esfera dentro del rango de -20 a +20 dioptrías mínimo. Cilindro en el rango de 0 a +/- 10 dioptrías máximo. Eje de 1 a 180 grados. Distancia al vértice a escoger de 0 12. 13.5. Diámetro de pupila a medir de 3.0 mm o menor. Medición interpupilar con impresión de la suma del resultado de ambos ojos.</v>
          </cell>
          <cell r="N1888">
            <v>53101022</v>
          </cell>
          <cell r="O1888" t="str">
            <v>Queratomo (electrico) (aparato cientifico)</v>
          </cell>
          <cell r="S1888" t="str">
            <v>CNI</v>
          </cell>
          <cell r="T1888" t="str">
            <v>QUERA-5317620028</v>
          </cell>
          <cell r="U1888" t="str">
            <v>0001</v>
          </cell>
          <cell r="AB1888" t="str">
            <v>SON 2</v>
          </cell>
        </row>
        <row r="1889">
          <cell r="B1889" t="str">
            <v>RACKS-5190022500-0001</v>
          </cell>
          <cell r="C1889" t="str">
            <v>SI</v>
          </cell>
          <cell r="E1889" t="str">
            <v>RACK SELECTIVO</v>
          </cell>
          <cell r="F1889" t="str">
            <v>Rack metálico de tipo selectivo para pallets y picking manual, de 4 niveles</v>
          </cell>
          <cell r="G1889" t="str">
            <v>MOBILIARIO</v>
          </cell>
          <cell r="H1889" t="str">
            <v>PIEZA</v>
          </cell>
          <cell r="I1889" t="str">
            <v>SIN CLAVE</v>
          </cell>
          <cell r="M1889" t="str">
            <v>519.002.2500</v>
          </cell>
          <cell r="N1889">
            <v>51900225</v>
          </cell>
          <cell r="O1889" t="str">
            <v>Racks (eq. Para comercios)</v>
          </cell>
          <cell r="S1889" t="str">
            <v>CUCOP</v>
          </cell>
          <cell r="T1889" t="str">
            <v>RACKS-5190022500</v>
          </cell>
          <cell r="U1889" t="str">
            <v>0001</v>
          </cell>
          <cell r="W1889">
            <v>0</v>
          </cell>
          <cell r="AB1889" t="str">
            <v>FARMA</v>
          </cell>
        </row>
        <row r="1890">
          <cell r="B1890" t="str">
            <v>RADIN-5317690088-0001</v>
          </cell>
          <cell r="C1890" t="str">
            <v>SI</v>
          </cell>
          <cell r="E1890" t="str">
            <v>UNIDAD DE RADIOTERAPIA INTRACAVITARIA CON IRIDIUM 192</v>
          </cell>
          <cell r="F1890" t="str">
            <v xml:space="preserve">Fuente (se suministrarán 8, a lo largo de 2 años). Isótopo radioactivo Iridio 192. Actividad de la fuente de 370 Gbq (10 Ci) o mayor. </v>
          </cell>
          <cell r="G1890" t="str">
            <v>EQUIPO MÉDICO</v>
          </cell>
          <cell r="H1890" t="str">
            <v>EQUIPO</v>
          </cell>
          <cell r="I1890" t="str">
            <v>531.769.0088</v>
          </cell>
          <cell r="J1890" t="str">
            <v>Unidad de radioterapia intracavitaria con iridium 192.. Equipo invasivo para radioterapia intracavitaria e intersticial de carga diferida de alta tasa de dosis con fuentes de Iridio 192. Equipo de carga diferida a control remoto. Consola de mando para programación de tratamientos y control de: Pasos de la fuente. Tiempos de tratamiento para cada posición. Fuente de alta tasa de dosis de Iridio 192 10 Ci (370 GBq). Debe contemplarse la dotación de ocho fuentes para garantizar su funcionamiento por dos años como mínimo después de instalado el equipo. Contenedor para guarda de fuentes radiactivas. Detector de nivel de radiación tipo GM localizado dentro del mismo con indicadores audibles y visuales. 20 Canales de tratamiento como mínimo. Posicionamiento de la fuente con una exactitud de * 1 mm. Cable de comprobación del camino de la fuente. Sistema de retracción del alambre de la fuente en caso de emergencia. Batería de carga constante y verificador de carga de batería. Mesa de tratamiento. Circuito cerrado de televisión para observación del paciente con dos cámaras de video e intercomunicador. Sistema para la localización radiografía de los Aplicadores. (marco con referencias). Monitor de radiación externo. Con alarma luminosa y audible. Con niveles de disparo programable. Equipo para control de calidad: Cámara de pozo. Sistema para controlar el posicionamiento de la fuente. Sistema de planeación de tratamiento con estación de trabajo. Con software y hardware. Impresora láser. Con mesa digitalizadora o escáner. Con contenedor para guarda de fuentes durante la reposición o mantenimiento.</v>
          </cell>
          <cell r="S1890" t="str">
            <v>CNI</v>
          </cell>
          <cell r="T1890" t="str">
            <v>RADIN-5317690088</v>
          </cell>
          <cell r="U1890" t="str">
            <v>0001</v>
          </cell>
          <cell r="AB1890" t="str">
            <v>TAB-GRA</v>
          </cell>
        </row>
        <row r="1891">
          <cell r="B1891" t="str">
            <v>RADIN-5317690088-A001</v>
          </cell>
          <cell r="C1891" t="str">
            <v>JA</v>
          </cell>
          <cell r="E1891" t="str">
            <v>UNIDAD DE RADIOTERAPIA INTRACAVITARIA CON IRIDIU</v>
          </cell>
          <cell r="F1891" t="str">
            <v xml:space="preserve">Isótopo radioactivo Iridio 192. </v>
          </cell>
          <cell r="G1891" t="str">
            <v>EQUIPO MÉDICO</v>
          </cell>
          <cell r="H1891" t="str">
            <v>EQUIPO</v>
          </cell>
          <cell r="I1891" t="str">
            <v>531.769.0088</v>
          </cell>
          <cell r="J1891" t="str">
            <v>Unidad de radioterapia intracavitaria con iridium 192.. Equipo invasivo para radioterapia intracavitaria e intersticial de carga diferida de alta tasa de dosis con fuentes de Iridio 192. Equipo de carga diferida a control remoto. Consola de mando para programación de tratamientos y control de: Pasos de la fuente. Tiempos de tratamiento para cada posición. Fuente de alta tasa de dosis de Iridio 192 10 Ci (370 GBq). Debe contemplarse la dotación de ocho fuentes para garantizar su funcionamiento por dos años como mínimo después de instalado el equipo. Contenedor para guarda de fuentes radiactivas. Detector de nivel de radiación tipo GM localizado dentro del mismo con indicadores audibles y visuales. 20 Canales de tratamiento como mínimo. Posicionamiento de la fuente con una exactitud de * 1 mm. Cable de comprobación del camino de la fuente. Sistema de retracción del alambre de la fuente en caso de emergencia. Batería de carga constante y verificador de carga de batería. Mesa de tratamiento. Circuito cerrado de televisión para observación del paciente con dos cámaras de video e intercomunicador. Sistema para la localización radiografía de los Aplicadores. (marco con referencias). Monitor de radiación externo. Con alarma luminosa y audible. Con niveles de disparo programable. Equipo para control de calidad: Cámara de pozo. Sistema para controlar el posicionamiento de la fuente. Sistema de planeación de tratamiento con estación de trabajo. Con software y hardware. Impresora láser. Con mesa digitalizadora o escáner. Con contenedor para guarda de fuentes durante la reposición o mantenimiento.</v>
          </cell>
          <cell r="S1891" t="str">
            <v>CNI</v>
          </cell>
          <cell r="T1891" t="str">
            <v>RADIN-5317690088</v>
          </cell>
          <cell r="U1891" t="str">
            <v>A001</v>
          </cell>
          <cell r="AB1891" t="str">
            <v>TAB-JunAcla</v>
          </cell>
        </row>
        <row r="1892">
          <cell r="B1892" t="str">
            <v>RADIO-5319250089-0999</v>
          </cell>
          <cell r="C1892" t="str">
            <v>IMSS</v>
          </cell>
          <cell r="E1892" t="str">
            <v>UNIDAD DE RADIOTERAPIA INTRACAVITARIA CON COBALTO 60</v>
          </cell>
          <cell r="G1892" t="str">
            <v>EQUIPO MÉDICO</v>
          </cell>
          <cell r="H1892" t="str">
            <v>EQUIPO</v>
          </cell>
          <cell r="I1892" t="str">
            <v>531.925.0089</v>
          </cell>
          <cell r="J1892" t="str">
            <v>Unidad de radioterapia intracavitaria con cobalto 60. Equipo para radioterapia intracavitaria. Aparato con carga diferida a control remoto con fuentes de alta tasa de Cobalto 60 contenedor para guarda de fuentes radiactivas y consola de mando. Para tratamientos Ginecológicos con Aplicadores. vaginales e intracavitarios con Aplicadores. múltiples de sistema Fletcher. Incluye mesa de tratamiento Cámara de televisión con zoom y movimientos automáticos laterales. Monitor de color. Alarma luminosa y auditiva de rayos gamma. Equipo de dosimetría que permite concluir tiempo de tratamiento.</v>
          </cell>
          <cell r="N1892">
            <v>53100136</v>
          </cell>
          <cell r="O1892" t="str">
            <v>Equipo de rayos x (equipo medico quirurgico)</v>
          </cell>
          <cell r="R1892" t="str">
            <v>531.925.0089</v>
          </cell>
          <cell r="S1892" t="str">
            <v>CNI</v>
          </cell>
          <cell r="T1892" t="str">
            <v>RADIO-5319250089</v>
          </cell>
          <cell r="U1892" t="str">
            <v>0999</v>
          </cell>
          <cell r="AB1892" t="str">
            <v>NAY IMSS</v>
          </cell>
        </row>
        <row r="1893">
          <cell r="B1893" t="str">
            <v>RAYOS-5313412248-0999</v>
          </cell>
          <cell r="C1893" t="str">
            <v>IMSS</v>
          </cell>
          <cell r="E1893" t="str">
            <v>RAYOS X CON FLUROSCOPIA MOVIL ANALOGICO AVANZADO TIPO ARCO EN "C"</v>
          </cell>
          <cell r="G1893" t="str">
            <v>EQUIPO MÉDICO</v>
          </cell>
          <cell r="H1893" t="str">
            <v>EQUIPO</v>
          </cell>
          <cell r="I1893" t="str">
            <v>531.341.2248</v>
          </cell>
          <cell r="J1893" t="str">
            <v xml:space="preserve">Rayos X con fluroscopia móvil analógico avanzado tipo arco en "C". Equipo móvil de radiología con fluoroscopia para diagnóstico con sustracción digital en tiempo real que utiliza un brazo en C y aplica técnicas analógicas o de conversión analógica a digital para la captura presentación y manipulación de imágenes para diversas aplicaciones como la evaluación visual y cuantitativa de la anatomía y funcionamiento de diversas zonas seleccionadas. Generador de rayos X de alta frecuencia: Potencia de 7 kW. o mayor kV. de 40 o menor a 110 corriente en fluoroscopia pulsada o continua de 15 mA. o mayor corriente de radiografía de 60 mA. o mayor. Tubo de rayos X: Dos puntos focales uno de 0.3 mm. o menor y el otro de 0.6 mm. o menor capacidad de almacenamiento de calor térmico en el ánodo de 270 KHU o mayor anodo giratorio o rotatorio. Arco en C: SID de 90 cm. o mayor. Distancia entre foco e imagen (Source Image Distance) rotación de +-110 grados o mayor recorrido horizontal recorrido vertical movimiento panorámico o lateral. Cadena de imagen digital o cámara de video o CCD de al menos 1k x 1k o mayor a 12 bits o mayor. Diámetro del intensificador de imagen de 9" o mayor de 3 campos como mínimo. Sustracción digital en tiempo real o sustracción digital angiográfica (DSA). Adquisición o almacenamiento de 30 imágenes o frames/segundo o mayor. Capacidad de almacenamiento de 10000 imágenes o mayor o 100 Gb o mayor. DICOM Print y DICOM Send o Store DICOM Worklist al menos. Con unidad de grabación CD-R o DVD en formato DICOM. Se deberá incluir un visor DICOM. Consola de control móvil: Dos monitores de 18" o mayor con resolución de 1k x 1k teclado alfa numérico de control de procesos. 
</v>
          </cell>
          <cell r="N1893">
            <v>53100136</v>
          </cell>
          <cell r="O1893" t="str">
            <v>Equipo de rayos x (equipo medico quirurgico)</v>
          </cell>
          <cell r="R1893" t="str">
            <v>531.341.2248</v>
          </cell>
          <cell r="S1893" t="str">
            <v>CNI</v>
          </cell>
          <cell r="T1893" t="str">
            <v>RAYOS-5313412248</v>
          </cell>
          <cell r="U1893" t="str">
            <v>0999</v>
          </cell>
          <cell r="AB1893" t="str">
            <v>NAY IMSS</v>
          </cell>
        </row>
        <row r="1894">
          <cell r="B1894" t="str">
            <v>REANI-5317840204-0001</v>
          </cell>
          <cell r="C1894" t="str">
            <v>SI</v>
          </cell>
          <cell r="E1894" t="str">
            <v>REANIMADOR PULMONAR MANUAL PARA ADULTO</v>
          </cell>
          <cell r="G1894" t="str">
            <v>EQUIPO MÉDICO</v>
          </cell>
          <cell r="H1894" t="str">
            <v>EQUIPO</v>
          </cell>
          <cell r="I1894" t="str">
            <v>531.784.0204</v>
          </cell>
          <cell r="J1894"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894">
            <v>53100018</v>
          </cell>
          <cell r="O1894" t="str">
            <v>Aparato resucitador (equipo medico quirurgico)</v>
          </cell>
          <cell r="S1894" t="str">
            <v>CNI</v>
          </cell>
          <cell r="T1894" t="str">
            <v>REANI-5317840204</v>
          </cell>
          <cell r="U1894" t="str">
            <v>0001</v>
          </cell>
          <cell r="V1894" t="str">
            <v xml:space="preserve">Paciente: Adulto
Volumen bolsa: 1500 mL  mínimo
Volumen máximo entregado: 800-1350 mL
Tamaño mascarilla: 4 y 5
Reservorio O2: 2,500 mL
Válvula de PEEP ajustable y reutilizable: Solo en áreas críticas
</v>
          </cell>
          <cell r="W1894">
            <v>0</v>
          </cell>
          <cell r="X1894" t="str">
            <v>X</v>
          </cell>
          <cell r="Y1894" t="str">
            <v>X</v>
          </cell>
          <cell r="Z1894" t="str">
            <v>X</v>
          </cell>
          <cell r="AA1894" t="str">
            <v>X</v>
          </cell>
          <cell r="AB1894" t="str">
            <v>AMB</v>
          </cell>
        </row>
        <row r="1895">
          <cell r="B1895" t="str">
            <v>REANI-5317840204-0002</v>
          </cell>
          <cell r="C1895" t="str">
            <v>SI</v>
          </cell>
          <cell r="E1895" t="str">
            <v>REANIMADOR PULMONAR MANUAL NEONATAL</v>
          </cell>
          <cell r="G1895" t="str">
            <v>EQUIPO MÉDICO</v>
          </cell>
          <cell r="H1895" t="str">
            <v>EQUIPO</v>
          </cell>
          <cell r="I1895" t="str">
            <v>531.784.0204</v>
          </cell>
          <cell r="J1895"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895">
            <v>53100018</v>
          </cell>
          <cell r="O1895" t="str">
            <v>Aparato resucitador (equipo medico quirurgico)</v>
          </cell>
          <cell r="S1895" t="str">
            <v>CNI</v>
          </cell>
          <cell r="T1895" t="str">
            <v>REANI-5317840204</v>
          </cell>
          <cell r="U1895" t="str">
            <v>0002</v>
          </cell>
          <cell r="V1895" t="str">
            <v>Paciente: Neonatal
Volumen bolsa: 320 mL máximo
Volumen máximo entregado: 100-180 mL
Tamaño mascarilla: 0 y 1
Reservorio O2: 600 mL</v>
          </cell>
          <cell r="W1895">
            <v>0</v>
          </cell>
          <cell r="X1895" t="str">
            <v>X</v>
          </cell>
          <cell r="Y1895" t="str">
            <v>X</v>
          </cell>
          <cell r="Z1895" t="str">
            <v>X</v>
          </cell>
          <cell r="AA1895" t="str">
            <v>X</v>
          </cell>
          <cell r="AB1895" t="str">
            <v>AMB</v>
          </cell>
        </row>
        <row r="1896">
          <cell r="B1896" t="str">
            <v>REANI-5317840204-0003</v>
          </cell>
          <cell r="C1896" t="str">
            <v>SI</v>
          </cell>
          <cell r="E1896" t="str">
            <v>REANIMADOR PULMONAR MANUAL PEDIATRICO</v>
          </cell>
          <cell r="G1896" t="str">
            <v>EQUIPO MÉDICO</v>
          </cell>
          <cell r="H1896" t="str">
            <v>EQUIPO</v>
          </cell>
          <cell r="I1896" t="str">
            <v>531.784.0204</v>
          </cell>
          <cell r="J1896"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896">
            <v>53100018</v>
          </cell>
          <cell r="O1896" t="str">
            <v>Aparato resucitador (equipo medico quirurgico)</v>
          </cell>
          <cell r="S1896" t="str">
            <v>CNI</v>
          </cell>
          <cell r="T1896" t="str">
            <v>REANI-5317840204</v>
          </cell>
          <cell r="U1896" t="str">
            <v>0003</v>
          </cell>
          <cell r="V1896" t="str">
            <v>Paciente: Pediatrico
Volumen bolsa: 500-700
Volumen máximo entregado: 300-450 mL
Tamaño mascarilla: 2 y 3
Reservorio O2: 600 mL</v>
          </cell>
          <cell r="W1896">
            <v>0</v>
          </cell>
          <cell r="X1896" t="str">
            <v>X</v>
          </cell>
          <cell r="Y1896" t="str">
            <v>X</v>
          </cell>
          <cell r="Z1896" t="str">
            <v>X</v>
          </cell>
          <cell r="AA1896" t="str">
            <v>X</v>
          </cell>
          <cell r="AB1896" t="str">
            <v>AMB</v>
          </cell>
        </row>
        <row r="1897">
          <cell r="B1897" t="str">
            <v>REANI-5317840204-0004</v>
          </cell>
          <cell r="C1897" t="str">
            <v>TEX</v>
          </cell>
          <cell r="E1897" t="str">
            <v>REANIMADOR DE ASISTENCIA VENTILATORIA (ADULTO)</v>
          </cell>
          <cell r="G1897" t="str">
            <v>EQUIPO MÉDICO</v>
          </cell>
          <cell r="H1897" t="str">
            <v>EQUIPO</v>
          </cell>
          <cell r="I1897" t="str">
            <v>531.784.0204</v>
          </cell>
          <cell r="J1897"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897">
            <v>53100018</v>
          </cell>
          <cell r="O1897" t="str">
            <v>Aparato resucitador (equipo medico quirurgico)</v>
          </cell>
          <cell r="S1897" t="str">
            <v>CNI</v>
          </cell>
          <cell r="T1897" t="str">
            <v>REANI-5317840204</v>
          </cell>
          <cell r="U1897" t="str">
            <v>0004</v>
          </cell>
          <cell r="V1897" t="str">
            <v>Válvula de PEEP ajustable y reutilizable: Sí
Diferencias en Normas y Certificados con 0001</v>
          </cell>
          <cell r="AB1897" t="str">
            <v>TEX</v>
          </cell>
        </row>
        <row r="1898">
          <cell r="B1898" t="str">
            <v>REANI-5317840204-0005</v>
          </cell>
          <cell r="C1898" t="str">
            <v>TEX</v>
          </cell>
          <cell r="E1898" t="str">
            <v>REANIMADOR DE ASISTENCIA VENTILATORIA (NEONATAL)</v>
          </cell>
          <cell r="F1898" t="str">
            <v>Reanimador pulmonar manual neonatal. Desarmable y esterilizable en vapor. Volumen de la bolsa de 250 ml.</v>
          </cell>
          <cell r="G1898" t="str">
            <v>EQUIPO MÉDICO</v>
          </cell>
          <cell r="H1898" t="str">
            <v>EQUIPO</v>
          </cell>
          <cell r="I1898" t="str">
            <v>531.784.0204</v>
          </cell>
          <cell r="J1898"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898">
            <v>53100018</v>
          </cell>
          <cell r="O1898" t="str">
            <v>Aparato resucitador (equipo medico quirurgico)</v>
          </cell>
          <cell r="S1898" t="str">
            <v>CNI</v>
          </cell>
          <cell r="T1898" t="str">
            <v>REANI-5317840204</v>
          </cell>
          <cell r="U1898" t="str">
            <v>0005</v>
          </cell>
          <cell r="V1898" t="str">
            <v>Paciente: Neonatal
Volumen bolsa: 250 mL máximo
Volumen máximo entregado: 250 mL
Tamaño mascarilla: 0 y 1
Reservorio O2: &gt;=600 mL</v>
          </cell>
          <cell r="AB1898" t="str">
            <v>TEX</v>
          </cell>
        </row>
        <row r="1899">
          <cell r="B1899" t="str">
            <v>REANI-5317840204-0006</v>
          </cell>
          <cell r="C1899" t="str">
            <v>TEX</v>
          </cell>
          <cell r="E1899" t="str">
            <v>REANIMADOR DE ASISTENCIA VENTILATORIA (PEDIATRICO)</v>
          </cell>
          <cell r="F1899" t="str">
            <v>Reanimador pulmonar manual pediatrico. Desarmable y esterilizable en vapor.</v>
          </cell>
          <cell r="G1899" t="str">
            <v>EQUIPO MÉDICO</v>
          </cell>
          <cell r="H1899" t="str">
            <v>EQUIPO</v>
          </cell>
          <cell r="I1899" t="str">
            <v>531.784.0204</v>
          </cell>
          <cell r="J1899"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899">
            <v>53100018</v>
          </cell>
          <cell r="O1899" t="str">
            <v>Aparato resucitador (equipo medico quirurgico)</v>
          </cell>
          <cell r="S1899" t="str">
            <v>CNI</v>
          </cell>
          <cell r="T1899" t="str">
            <v>REANI-5317840204</v>
          </cell>
          <cell r="U1899" t="str">
            <v>0006</v>
          </cell>
          <cell r="V1899" t="str">
            <v>Paciente: Pediatrico
Volumen bolsa: 500-600
Volumen máximo entregado: 200-360 mL
Tamaño mascarilla: 2 y 3
Reservorio O2: 2,500 mL</v>
          </cell>
          <cell r="AB1899" t="str">
            <v>TEX</v>
          </cell>
        </row>
        <row r="1900">
          <cell r="B1900" t="str">
            <v>REANI-5317840204-0997</v>
          </cell>
          <cell r="C1900" t="str">
            <v>IMSS</v>
          </cell>
          <cell r="E1900" t="str">
            <v>REANIMADOR DE ASISTENCIA VENTILATORIA PEDIATRICO</v>
          </cell>
          <cell r="G1900" t="str">
            <v>EQUIPO MÉDICO</v>
          </cell>
          <cell r="H1900" t="str">
            <v>EQUIPO</v>
          </cell>
          <cell r="I1900" t="str">
            <v>531.784.0204</v>
          </cell>
          <cell r="J1900"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900">
            <v>53100018</v>
          </cell>
          <cell r="O1900" t="str">
            <v>Aparato resucitador (equipo medico quirurgico)</v>
          </cell>
          <cell r="R1900" t="str">
            <v>531.784.0204</v>
          </cell>
          <cell r="S1900" t="str">
            <v>CNI</v>
          </cell>
          <cell r="T1900" t="str">
            <v>REANI-5317840204</v>
          </cell>
          <cell r="U1900" t="str">
            <v>0997</v>
          </cell>
          <cell r="V1900" t="str">
            <v>Múltiples diferencias con 0003</v>
          </cell>
          <cell r="AB1900" t="str">
            <v>NAY IMSS</v>
          </cell>
        </row>
        <row r="1901">
          <cell r="B1901" t="str">
            <v>REANI-5317840204-0998</v>
          </cell>
          <cell r="C1901" t="str">
            <v>IMSS</v>
          </cell>
          <cell r="E1901" t="str">
            <v>REANIMADOR DE ASISTENCIA VENTILATORIA NEONATAL</v>
          </cell>
          <cell r="G1901" t="str">
            <v>EQUIPO MÉDICO</v>
          </cell>
          <cell r="H1901" t="str">
            <v>EQUIPO</v>
          </cell>
          <cell r="I1901" t="str">
            <v>531.784.0204</v>
          </cell>
          <cell r="J1901"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901">
            <v>53100018</v>
          </cell>
          <cell r="O1901" t="str">
            <v>Aparato resucitador (equipo medico quirurgico)</v>
          </cell>
          <cell r="R1901" t="str">
            <v>531.784.0204</v>
          </cell>
          <cell r="S1901" t="str">
            <v>CNI</v>
          </cell>
          <cell r="T1901" t="str">
            <v>REANI-5317840204</v>
          </cell>
          <cell r="U1901" t="str">
            <v>0998</v>
          </cell>
          <cell r="V1901" t="str">
            <v>Múltiples diferencias con 0002</v>
          </cell>
          <cell r="AB1901" t="str">
            <v>NAY IMSS</v>
          </cell>
        </row>
        <row r="1902">
          <cell r="B1902" t="str">
            <v>REANI-5317840204-0999</v>
          </cell>
          <cell r="C1902" t="str">
            <v>IMSS</v>
          </cell>
          <cell r="E1902" t="str">
            <v>REANIMADOR DE ASISTENCIA VENTILATORIA ADULTO</v>
          </cell>
          <cell r="G1902" t="str">
            <v>EQUIPO MÉDICO</v>
          </cell>
          <cell r="H1902" t="str">
            <v>EQUIPO</v>
          </cell>
          <cell r="I1902" t="str">
            <v>531.784.0204</v>
          </cell>
          <cell r="J1902"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902">
            <v>53100018</v>
          </cell>
          <cell r="O1902" t="str">
            <v>Aparato resucitador (equipo medico quirurgico)</v>
          </cell>
          <cell r="R1902" t="str">
            <v>531.784.0204</v>
          </cell>
          <cell r="S1902" t="str">
            <v>CNI</v>
          </cell>
          <cell r="T1902" t="str">
            <v>REANI-5317840204</v>
          </cell>
          <cell r="U1902" t="str">
            <v>0999</v>
          </cell>
          <cell r="V1902" t="str">
            <v>Múltiples diferencias con 0001</v>
          </cell>
          <cell r="AB1902" t="str">
            <v>NAY IMSS</v>
          </cell>
        </row>
        <row r="1903">
          <cell r="B1903" t="str">
            <v>REANI-5317840204-A997</v>
          </cell>
          <cell r="C1903" t="str">
            <v>JA</v>
          </cell>
          <cell r="E1903" t="str">
            <v>REANIMADOR DE ASISTENCIA VENTILATORIA PEDIATRICO</v>
          </cell>
          <cell r="F1903" t="str">
            <v>Reanimador de asistencia ventilatoria pediátrico</v>
          </cell>
          <cell r="G1903" t="str">
            <v>EQUIPO MÉDICO</v>
          </cell>
          <cell r="H1903" t="str">
            <v>EQUIPO</v>
          </cell>
          <cell r="I1903" t="str">
            <v>531.784.0204</v>
          </cell>
          <cell r="J1903" t="str">
            <v>Reanimador de asistencia ventilatoria. Equipo para ayudar a restablecer la función de la ventilación por método no invasivo en pacientes neonatos pediátricos y adultos. Con las siguientes características seleccionables de acuerdo a las necesidades de las unidades médicas: Bolsa de doble cubierta o cubierta sencilla. Autoinflable. Desarmable y esterilizable. Válvula de no reinhalación de baja resistencia espiratoria. Reservorio de oxígeno con capacidad en ml. Conexión para oxígeno suplementario. Conectores para el paciente. Volumen de la bolsa. Resistencias inspiratoria y espiratoria máximas en agua/litro/segundo.</v>
          </cell>
          <cell r="N1903">
            <v>53100018</v>
          </cell>
          <cell r="O1903" t="str">
            <v>Aparato resucitador (equipo medico quirurgico)</v>
          </cell>
          <cell r="R1903" t="str">
            <v>531.784.0204</v>
          </cell>
          <cell r="S1903" t="str">
            <v>CNI</v>
          </cell>
          <cell r="T1903" t="str">
            <v>REANI-5317840204</v>
          </cell>
          <cell r="U1903" t="str">
            <v>A997</v>
          </cell>
          <cell r="AB1903" t="str">
            <v>NAY IMSS-JunAcla</v>
          </cell>
        </row>
        <row r="1904">
          <cell r="B1904" t="str">
            <v>REANI-5317840204-A998</v>
          </cell>
          <cell r="C1904" t="str">
            <v>JA</v>
          </cell>
          <cell r="E1904" t="str">
            <v>REANIMADOR DE ASISTENCIA VENTILATORIA NEONATAL</v>
          </cell>
          <cell r="G1904" t="str">
            <v>EQUIPO MÉDICO</v>
          </cell>
          <cell r="H1904" t="str">
            <v>EQUIPO</v>
          </cell>
          <cell r="I1904" t="str">
            <v>531.784.0204</v>
          </cell>
          <cell r="S1904" t="str">
            <v>CNI</v>
          </cell>
          <cell r="AB1904" t="str">
            <v>COL-I8-Jun-Acla</v>
          </cell>
        </row>
        <row r="1905">
          <cell r="B1905" t="str">
            <v>REANI-5317840204-B997</v>
          </cell>
          <cell r="C1905" t="str">
            <v>JA</v>
          </cell>
          <cell r="E1905" t="str">
            <v>REANIMADOR DE ASISTENCIA VENTILATORIA PEDIATRICO</v>
          </cell>
          <cell r="G1905" t="str">
            <v>EQUIPO MÉDICO</v>
          </cell>
          <cell r="H1905" t="str">
            <v>EQUIPO</v>
          </cell>
          <cell r="I1905" t="str">
            <v>531.784.0204</v>
          </cell>
          <cell r="S1905" t="str">
            <v>CNI</v>
          </cell>
          <cell r="AB1905" t="str">
            <v>COL-I8-Jun-Acla</v>
          </cell>
        </row>
        <row r="1906">
          <cell r="B1906" t="str">
            <v>REBAN-5190022700-0001</v>
          </cell>
          <cell r="C1906" t="str">
            <v>SI</v>
          </cell>
          <cell r="E1906" t="str">
            <v>REBANADORA ELECTRICA DE CARNES FRIAS</v>
          </cell>
          <cell r="F1906" t="str">
            <v>Máquina para rebanar embutidos, eléctrica, con un diámetro de cuchilla: 300 mm, de acero inoxidable con ajuste de rebanadas entre 0.5 a 11 mm.</v>
          </cell>
          <cell r="G1906" t="str">
            <v>MOBILIARIO</v>
          </cell>
          <cell r="H1906" t="str">
            <v>PIEZA</v>
          </cell>
          <cell r="I1906" t="str">
            <v>SIN CLAVE</v>
          </cell>
          <cell r="M1906" t="str">
            <v>519.002.2700</v>
          </cell>
          <cell r="N1906">
            <v>51900227</v>
          </cell>
          <cell r="O1906" t="str">
            <v>Rebanadora electrica (cocina)</v>
          </cell>
          <cell r="S1906" t="str">
            <v>CUCOP</v>
          </cell>
          <cell r="T1906" t="str">
            <v>REBAN-5190022700</v>
          </cell>
          <cell r="U1906" t="str">
            <v>0001</v>
          </cell>
          <cell r="W1906">
            <v>0</v>
          </cell>
          <cell r="AB1906" t="str">
            <v>SLP</v>
          </cell>
        </row>
        <row r="1907">
          <cell r="B1907" t="str">
            <v>REBAN-5237660013-0001</v>
          </cell>
          <cell r="C1907" t="str">
            <v>SI</v>
          </cell>
          <cell r="E1907" t="str">
            <v>REBANADOR DE PIEZAS QUIRURGICAS</v>
          </cell>
          <cell r="G1907" t="str">
            <v>EQUIPO MÉDICO</v>
          </cell>
          <cell r="H1907" t="str">
            <v>PIEZA</v>
          </cell>
          <cell r="I1907" t="str">
            <v>523.766.0013</v>
          </cell>
          <cell r="J1907" t="str">
            <v>Rebanadoras De piezas quirúrgicas. Eléctrica. Pieza.</v>
          </cell>
          <cell r="N1907">
            <v>53100296</v>
          </cell>
          <cell r="O1907" t="str">
            <v>Sierra electrica necropsia (equipo medico quirurgico)</v>
          </cell>
          <cell r="S1907" t="str">
            <v>CNI</v>
          </cell>
          <cell r="T1907" t="str">
            <v>REBAN-5237660013</v>
          </cell>
          <cell r="U1907" t="str">
            <v>0001</v>
          </cell>
          <cell r="AB1907" t="str">
            <v>SON 2</v>
          </cell>
        </row>
        <row r="1908">
          <cell r="B1908" t="str">
            <v>RECEP-5110006200-0001</v>
          </cell>
          <cell r="C1908" t="str">
            <v>SI</v>
          </cell>
          <cell r="E1908" t="str">
            <v>MODULO RECEPCION CURVO 140 CM</v>
          </cell>
          <cell r="G1908" t="str">
            <v>MOBILIARIO</v>
          </cell>
          <cell r="H1908" t="str">
            <v>PIEZA</v>
          </cell>
          <cell r="I1908" t="str">
            <v>SIN CLAVE</v>
          </cell>
          <cell r="M1908" t="str">
            <v>511.000.6200</v>
          </cell>
          <cell r="N1908">
            <v>51100079</v>
          </cell>
          <cell r="O1908" t="str">
            <v>Mueble mostrador para atencion al publico</v>
          </cell>
          <cell r="P1908">
            <v>51100062</v>
          </cell>
          <cell r="Q1908" t="str">
            <v>Mesa de trabajo</v>
          </cell>
          <cell r="S1908" t="str">
            <v>CUCOP 2</v>
          </cell>
          <cell r="T1908" t="str">
            <v>RECEP-5110006200</v>
          </cell>
          <cell r="U1908" t="str">
            <v>0001</v>
          </cell>
          <cell r="V1908" t="str">
            <v>Tipo: Curva
Dimensiones: 140cm (l) x 120cm (h)
Cajonera: No</v>
          </cell>
          <cell r="W1908">
            <v>0</v>
          </cell>
          <cell r="AB1908" t="str">
            <v>TAB</v>
          </cell>
        </row>
        <row r="1909">
          <cell r="B1909" t="str">
            <v>RECEP-5110006200-0002</v>
          </cell>
          <cell r="C1909" t="str">
            <v>SI</v>
          </cell>
          <cell r="E1909" t="str">
            <v>MODULO RECEPCION  MOSTRADOR ALTO / BAJO</v>
          </cell>
          <cell r="G1909" t="str">
            <v>MOBILIARIO</v>
          </cell>
          <cell r="H1909" t="str">
            <v>PIEZA</v>
          </cell>
          <cell r="I1909" t="str">
            <v>SIN CLAVE</v>
          </cell>
          <cell r="M1909" t="str">
            <v>511.000.6200</v>
          </cell>
          <cell r="N1909">
            <v>51100079</v>
          </cell>
          <cell r="O1909" t="str">
            <v>Mueble mostrador para atencion al publico</v>
          </cell>
          <cell r="P1909">
            <v>51100062</v>
          </cell>
          <cell r="Q1909" t="str">
            <v>Mesa de trabajo</v>
          </cell>
          <cell r="S1909" t="str">
            <v>CUCOP 2</v>
          </cell>
          <cell r="T1909" t="str">
            <v>RECEP-5110006200</v>
          </cell>
          <cell r="U1909" t="str">
            <v>0002</v>
          </cell>
          <cell r="V1909" t="str">
            <v>Tipo: Recta, mostrador alto y bajo
Dimensiones: 150cm (l) x 120cm (h) x 60cm (a)
Cajonera: 1</v>
          </cell>
          <cell r="W1909">
            <v>0</v>
          </cell>
          <cell r="AB1909" t="str">
            <v>NAY</v>
          </cell>
        </row>
        <row r="1910">
          <cell r="B1910" t="str">
            <v>RECEP-5110006200-0003</v>
          </cell>
          <cell r="C1910" t="str">
            <v>SI</v>
          </cell>
          <cell r="E1910" t="str">
            <v>MODULO RECEPCION RECTO 300 CM</v>
          </cell>
          <cell r="G1910" t="str">
            <v>MOBILIARIO</v>
          </cell>
          <cell r="H1910" t="str">
            <v>PIEZA</v>
          </cell>
          <cell r="I1910" t="str">
            <v>SIN CLAVE</v>
          </cell>
          <cell r="M1910" t="str">
            <v>511.000.6200</v>
          </cell>
          <cell r="N1910">
            <v>51100079</v>
          </cell>
          <cell r="O1910" t="str">
            <v>Mueble mostrador para atencion al publico</v>
          </cell>
          <cell r="P1910">
            <v>51100062</v>
          </cell>
          <cell r="Q1910" t="str">
            <v>Mesa de trabajo</v>
          </cell>
          <cell r="S1910" t="str">
            <v>CUCOP 2</v>
          </cell>
          <cell r="T1910" t="str">
            <v>RECEP-5110006200</v>
          </cell>
          <cell r="U1910" t="str">
            <v>0003</v>
          </cell>
          <cell r="V1910" t="str">
            <v>Tipo: Recta
Dimensiones: 300cm (l) x 120cm (h) x 42cm (a)
Cajonera: 4</v>
          </cell>
          <cell r="W1910">
            <v>0</v>
          </cell>
          <cell r="AB1910" t="str">
            <v>NAY</v>
          </cell>
        </row>
        <row r="1911">
          <cell r="B1911" t="str">
            <v>RECEP-5110006200-0004</v>
          </cell>
          <cell r="C1911" t="str">
            <v>SI</v>
          </cell>
          <cell r="E1911" t="str">
            <v>MODULO RECEPCION SEMICIRCULAR 220 CM</v>
          </cell>
          <cell r="G1911" t="str">
            <v>MOBILIARIO</v>
          </cell>
          <cell r="H1911" t="str">
            <v>PIEZA</v>
          </cell>
          <cell r="I1911" t="str">
            <v>S/C</v>
          </cell>
          <cell r="N1911">
            <v>51100079</v>
          </cell>
          <cell r="T1911" t="str">
            <v>RECEP-5110006200</v>
          </cell>
          <cell r="U1911" t="str">
            <v>0004</v>
          </cell>
          <cell r="AB1911" t="str">
            <v>CMM</v>
          </cell>
        </row>
        <row r="1912">
          <cell r="B1912" t="str">
            <v>RECIP-5620009200-0001</v>
          </cell>
          <cell r="C1912" t="str">
            <v>SI</v>
          </cell>
          <cell r="E1912" t="str">
            <v>RECIPIENTE TERMICO DE ALIMENTOS A GRANEL 4.7L</v>
          </cell>
          <cell r="G1912" t="str">
            <v>MOBILIARIO</v>
          </cell>
          <cell r="H1912" t="str">
            <v>PIEZA</v>
          </cell>
          <cell r="I1912" t="str">
            <v>SIN CLAVE</v>
          </cell>
          <cell r="N1912">
            <v>56200092</v>
          </cell>
          <cell r="O1912" t="str">
            <v>Cilindro termico</v>
          </cell>
          <cell r="S1912" t="str">
            <v>CUCOP</v>
          </cell>
          <cell r="T1912" t="str">
            <v>RECIP-5620009200</v>
          </cell>
          <cell r="U1912" t="str">
            <v>0001</v>
          </cell>
          <cell r="V1912" t="str">
            <v>Capacidad: 4.7 L</v>
          </cell>
          <cell r="AB1912" t="str">
            <v>QRO</v>
          </cell>
        </row>
        <row r="1913">
          <cell r="B1913" t="str">
            <v>RECIP-5620009200-0002</v>
          </cell>
          <cell r="C1913" t="str">
            <v>SI</v>
          </cell>
          <cell r="E1913" t="str">
            <v>RECIPIENTE TERMICO DE ALIMENTOS A GRANEL 11L</v>
          </cell>
          <cell r="G1913" t="str">
            <v>MOBILIARIO</v>
          </cell>
          <cell r="H1913" t="str">
            <v>PIEZA</v>
          </cell>
          <cell r="I1913" t="str">
            <v>SIN CLAVE</v>
          </cell>
          <cell r="N1913">
            <v>56200092</v>
          </cell>
          <cell r="O1913" t="str">
            <v>Cilindro termico</v>
          </cell>
          <cell r="S1913" t="str">
            <v>CUCOP</v>
          </cell>
          <cell r="T1913" t="str">
            <v>RECIP-5620009200</v>
          </cell>
          <cell r="U1913" t="str">
            <v>0002</v>
          </cell>
          <cell r="V1913" t="str">
            <v>Capacidad: 11L</v>
          </cell>
          <cell r="AB1913" t="str">
            <v>QRO</v>
          </cell>
        </row>
        <row r="1914">
          <cell r="B1914" t="str">
            <v>RECIP-5620009200-0003</v>
          </cell>
          <cell r="C1914" t="str">
            <v>SI</v>
          </cell>
          <cell r="E1914" t="str">
            <v>RECIPIENTE TERMICO DE ALIMENTOS A GRANEL 17L</v>
          </cell>
          <cell r="G1914" t="str">
            <v>MOBILIARIO</v>
          </cell>
          <cell r="H1914" t="str">
            <v>PIEZA</v>
          </cell>
          <cell r="I1914" t="str">
            <v>SIN CLAVE</v>
          </cell>
          <cell r="N1914">
            <v>56200092</v>
          </cell>
          <cell r="O1914" t="str">
            <v>Cilindro termico</v>
          </cell>
          <cell r="S1914" t="str">
            <v>CUCOP</v>
          </cell>
          <cell r="T1914" t="str">
            <v>RECIP-5620009200</v>
          </cell>
          <cell r="U1914" t="str">
            <v>0003</v>
          </cell>
          <cell r="V1914" t="str">
            <v>Capacidad: 17 L</v>
          </cell>
          <cell r="AB1914" t="str">
            <v>QRO</v>
          </cell>
        </row>
        <row r="1915">
          <cell r="B1915" t="str">
            <v>RECIP-5620009200-0004</v>
          </cell>
          <cell r="C1915" t="str">
            <v>SI</v>
          </cell>
          <cell r="E1915" t="str">
            <v>RECIPIENTE TERMICO DE ALIMENTOS A GRANEL 22L</v>
          </cell>
          <cell r="G1915" t="str">
            <v>MOBILIARIO</v>
          </cell>
          <cell r="H1915" t="str">
            <v>PIEZA</v>
          </cell>
          <cell r="I1915" t="str">
            <v>SIN CLAVE</v>
          </cell>
          <cell r="N1915">
            <v>56200092</v>
          </cell>
          <cell r="O1915" t="str">
            <v>Cilindro termico</v>
          </cell>
          <cell r="S1915" t="str">
            <v>CUCOP</v>
          </cell>
          <cell r="T1915" t="str">
            <v>RECIP-5620009200</v>
          </cell>
          <cell r="U1915" t="str">
            <v>0004</v>
          </cell>
          <cell r="V1915" t="str">
            <v>Capacidad: 22L</v>
          </cell>
          <cell r="AB1915" t="str">
            <v>QRO</v>
          </cell>
        </row>
        <row r="1916">
          <cell r="B1916" t="str">
            <v>RECOR-5320032400-0001</v>
          </cell>
          <cell r="C1916" t="str">
            <v>SI</v>
          </cell>
          <cell r="E1916" t="str">
            <v>RECORTADOR DE AMALGAMA CLEOIDE DISCOIDE</v>
          </cell>
          <cell r="G1916" t="str">
            <v>INSTRUMENTAL</v>
          </cell>
          <cell r="H1916" t="str">
            <v>PIEZA</v>
          </cell>
          <cell r="I1916" t="str">
            <v>SIN CLAVE</v>
          </cell>
          <cell r="M1916" t="str">
            <v>532.003.2400</v>
          </cell>
          <cell r="N1916">
            <v>53200325</v>
          </cell>
          <cell r="O1916" t="str">
            <v>Removedor puentes y coronas (equipo medico quirurgico)</v>
          </cell>
          <cell r="P1916">
            <v>53200324</v>
          </cell>
          <cell r="Q1916" t="str">
            <v>Recortador amalgama (instrumental de laboratorio)</v>
          </cell>
          <cell r="S1916" t="str">
            <v>CUCOP 2</v>
          </cell>
          <cell r="T1916" t="str">
            <v>RECOR-5320032400</v>
          </cell>
          <cell r="U1916" t="str">
            <v>0001</v>
          </cell>
          <cell r="W1916">
            <v>1</v>
          </cell>
          <cell r="AB1916" t="str">
            <v>TAB</v>
          </cell>
        </row>
        <row r="1917">
          <cell r="B1917" t="str">
            <v>RECTO-5318190179-0001</v>
          </cell>
          <cell r="C1917" t="str">
            <v>SI</v>
          </cell>
          <cell r="D1917" t="str">
            <v>3 o 4</v>
          </cell>
          <cell r="E1917" t="str">
            <v>RECTOSIGMOIDOSCOPIO RIGIDO (EQUIPO DE VIDEOCOLONOSCOPIA)</v>
          </cell>
          <cell r="F1917" t="str">
            <v xml:space="preserve">Rectosigmoidoscopio rígido (equipo de videocolonoscopia). Angulación en 4 direcciones: arriba, abajo, izquierda y derecha. Incluye: pinza para biopsia; set de limpieza; maleta de transporte; </v>
          </cell>
          <cell r="G1917" t="str">
            <v>EQUIPO MÉDICO</v>
          </cell>
          <cell r="H1917" t="str">
            <v>EQUIPO</v>
          </cell>
          <cell r="I1917" t="str">
            <v>531.819.0179</v>
          </cell>
          <cell r="J1917" t="str">
            <v>Rectosigmoidoscopio. Equipo fijo con fines de diagnóstico y tratamiento por método invasivo que permite visualizar la porción interna del recto y sigmoides. Video rectosigmoidoscopio estándar con: Profundidad de campo 5-100 mm diámetro de inserción de 12.8 a 13.3 mm longitud de trabajo de 650 mm o más flexible ángulo de 180 grados o mayor hacia abajo ángulo hacia arriba de 180 grados o mayor ángulo a la derecha y a la izquierda de 160 grados o mayor canal para biopsia de 3.7 a 4 mm instrumento para toma de biopsia tipo cocodrilo instrumento para extracción de pólipos de forma hexagonal. Procesador de imágenes. Fuente de luz de xenón. Con balance de blancos salidas para video compuesto y RGB ajuste manual y automático de brillantez. Monitor a color de alta resolución de 13 pulgadas como mínimo.</v>
          </cell>
          <cell r="N1917">
            <v>53100283</v>
          </cell>
          <cell r="O1917" t="str">
            <v>Rectosigmoidoscopio (equipo medico quirurgico)</v>
          </cell>
          <cell r="S1917" t="str">
            <v>CNI</v>
          </cell>
          <cell r="T1917" t="str">
            <v>RECTO-5318190179</v>
          </cell>
          <cell r="U1917" t="str">
            <v>0001</v>
          </cell>
          <cell r="V1917" t="str">
            <v>Angulación:  4 direcciones
Longitud de trabajo: 40 cm
Chip CCD: 410,000 pixels o mayor.</v>
          </cell>
          <cell r="W1917">
            <v>4</v>
          </cell>
          <cell r="AB1917" t="str">
            <v>SIN</v>
          </cell>
        </row>
        <row r="1918">
          <cell r="B1918" t="str">
            <v>RECTO-5318190179-0002</v>
          </cell>
          <cell r="C1918" t="str">
            <v>SI</v>
          </cell>
          <cell r="D1918" t="str">
            <v>3 o 4</v>
          </cell>
          <cell r="E1918" t="str">
            <v>RECTOSIGMOIDOSCOPIO RIGIDO (EQUIPO DE VIDEOCOLONOSCOPIA)</v>
          </cell>
          <cell r="F1918" t="str">
            <v xml:space="preserve">Rectosigmoidoscopio rígido (equipo de videocolonoscopia). Angulación en 2 direcciones: arriba, abajo. Incluye: pinza para biopsia; set de limpieza; maleta de transporte; </v>
          </cell>
          <cell r="G1918" t="str">
            <v>EQUIPO MÉDICO</v>
          </cell>
          <cell r="H1918" t="str">
            <v>EQUIPO</v>
          </cell>
          <cell r="I1918" t="str">
            <v>531.819.0179</v>
          </cell>
          <cell r="J1918" t="str">
            <v>Rectosigmoidoscopio. Equipo fijo con fines de diagnóstico y tratamiento por método invasivo que permite visualizar la porción interna del recto y sigmoides. Video rectosigmoidoscopio estándar con: Profundidad de campo 5-100 mm diámetro de inserción de 12.8 a 13.3 mm longitud de trabajo de 650 mm o más flexible ángulo de 180 grados o mayor hacia abajo ángulo hacia arriba de 180 grados o mayor ángulo a la derecha y a la izquierda de 160 grados o mayor canal para biopsia de 3.7 a 4 mm instrumento para toma de biopsia tipo cocodrilo instrumento para extracción de pólipos de forma hexagonal. Procesador de imágenes. Fuente de luz de xenón. Con balance de blancos salidas para video compuesto y RGB ajuste manual y automático de brillantez. Monitor a color de alta resolución de 13 pulgadas como mínimo.</v>
          </cell>
          <cell r="N1918">
            <v>53100283</v>
          </cell>
          <cell r="O1918" t="str">
            <v>Rectosigmoidoscopio (equipo medico quirurgico)</v>
          </cell>
          <cell r="S1918" t="str">
            <v>CNI</v>
          </cell>
          <cell r="T1918" t="str">
            <v>RECTO-5318190179</v>
          </cell>
          <cell r="U1918" t="str">
            <v>0002</v>
          </cell>
          <cell r="V1918" t="str">
            <v>Angulación:  2 direcciones
Longitud de trabajo: 25 cm</v>
          </cell>
          <cell r="W1918">
            <v>4</v>
          </cell>
          <cell r="AB1918" t="str">
            <v>_SLP</v>
          </cell>
        </row>
        <row r="1919">
          <cell r="B1919" t="str">
            <v>RECTO-5318190179-0003</v>
          </cell>
          <cell r="C1919" t="str">
            <v>SI</v>
          </cell>
          <cell r="D1919" t="str">
            <v>3 o 4</v>
          </cell>
          <cell r="E1919" t="str">
            <v>RECTOSIGMOIDOSCOPIO RIGIDO (EQUIPO DE VIDEOCOLONOSCOPIA)</v>
          </cell>
          <cell r="G1919" t="str">
            <v>EQUIPO MÉDICO</v>
          </cell>
          <cell r="H1919" t="str">
            <v>EQUIPO</v>
          </cell>
          <cell r="I1919" t="str">
            <v>531.819.0179</v>
          </cell>
          <cell r="J1919" t="str">
            <v>Rectosigmoidoscopio. Equipo fijo con fines de diagnóstico y tratamiento por método invasivo que permite visualizar la porción interna del recto y sigmoides. Video rectosigmoidoscopio estándar con: Profundidad de campo 5-100 mm diámetro de inserción de 12.8 a 13.3 mm longitud de trabajo de 650 mm o más flexible ángulo de 180 grados o mayor hacia abajo ángulo hacia arriba de 180 grados o mayor ángulo a la derecha y a la izquierda de 160 grados o mayor canal para biopsia de 3.7 a 4 mm instrumento para toma de biopsia tipo cocodrilo instrumento para extracción de pólipos de forma hexagonal. Procesador de imágenes. Fuente de luz de xenón. Con balance de blancos salidas para video compuesto y RGB ajuste manual y automático de brillantez. Monitor a color de alta resolución de 13 pulgadas como mínimo.</v>
          </cell>
          <cell r="N1919">
            <v>53100283</v>
          </cell>
          <cell r="O1919" t="str">
            <v>Rectosigmoidoscopio (equipo medico quirurgico)</v>
          </cell>
          <cell r="S1919" t="str">
            <v>CNI</v>
          </cell>
          <cell r="T1919" t="str">
            <v>RECTO-5318190179</v>
          </cell>
          <cell r="U1919" t="str">
            <v>0003</v>
          </cell>
          <cell r="V1919" t="str">
            <v>Chip CCD: Alta resolución</v>
          </cell>
          <cell r="AB1919" t="str">
            <v>QRO</v>
          </cell>
        </row>
        <row r="1920">
          <cell r="B1920" t="str">
            <v>RECTO-5318190179-0004</v>
          </cell>
          <cell r="C1920" t="str">
            <v>SI</v>
          </cell>
          <cell r="D1920" t="str">
            <v>3 o 4</v>
          </cell>
          <cell r="E1920" t="str">
            <v>RECTOSIGMOIDOSCOPIO RIGIDO (EQUIPO DE VIDEOCOLONOSCOPIA)</v>
          </cell>
          <cell r="G1920" t="str">
            <v>EQUIPO MÉDICO</v>
          </cell>
          <cell r="H1920" t="str">
            <v>EQUIPO</v>
          </cell>
          <cell r="I1920" t="str">
            <v>531.819.0179</v>
          </cell>
          <cell r="J1920" t="str">
            <v>Rectosigmoidoscopio. Equipo fijo con fines de diagnóstico y tratamiento por método invasivo que permite visualizar la porción interna del recto y sigmoides. Video rectosigmoidoscopio estándar con: Profundidad de campo 5-100 mm diámetro de inserción de 12.8 a 13.3 mm longitud de trabajo de 650 mm o más flexible ángulo de 180 grados o mayor hacia abajo ángulo hacia arriba de 180 grados o mayor ángulo a la derecha y a la izquierda de 160 grados o mayor canal para biopsia de 3.7 a 4 mm instrumento para toma de biopsia tipo cocodrilo instrumento para extracción de pólipos de forma hexagonal. Procesador de imágenes. Fuente de luz de xenón. Con balance de blancos salidas para video compuesto y RGB ajuste manual y automático de brillantez. Monitor a color de alta resolución de 13 pulgadas como mínimo.</v>
          </cell>
          <cell r="N1920">
            <v>53100283</v>
          </cell>
          <cell r="O1920" t="str">
            <v>Rectosigmoidoscopio (equipo medico quirurgico)</v>
          </cell>
          <cell r="S1920" t="str">
            <v>CNI</v>
          </cell>
          <cell r="T1920" t="str">
            <v>RECTO-5318190179</v>
          </cell>
          <cell r="U1920" t="str">
            <v>0004</v>
          </cell>
          <cell r="V1920" t="str">
            <v>Angulación total arriba-abajo: 360° (al menos 180 grados arriba y 180 grados abajo)
Ángulo derecha- izquierda: &gt;= 60°</v>
          </cell>
          <cell r="AB1920" t="str">
            <v>SLP</v>
          </cell>
        </row>
        <row r="1921">
          <cell r="B1921" t="str">
            <v>RECTO-5318190179-A003</v>
          </cell>
          <cell r="C1921" t="str">
            <v>JA</v>
          </cell>
          <cell r="E1921" t="str">
            <v>RECTOSIGMOIDOSCOPIO RIGIDO (EQUIPO DE VIDEOCOLONOSCOPIA)</v>
          </cell>
          <cell r="G1921" t="str">
            <v>EQUIPO MÉDICO</v>
          </cell>
          <cell r="H1921" t="e">
            <v>#REF!</v>
          </cell>
          <cell r="I1921" t="str">
            <v>531.819.0179</v>
          </cell>
          <cell r="N1921">
            <v>53100283</v>
          </cell>
          <cell r="T1921" t="str">
            <v>RECTO-5318190179</v>
          </cell>
          <cell r="U1921" t="str">
            <v>A003</v>
          </cell>
          <cell r="V1921" t="str">
            <v>Múltiples diferencias</v>
          </cell>
          <cell r="AB1921" t="str">
            <v>QRO-JunAcla</v>
          </cell>
        </row>
        <row r="1922">
          <cell r="B1922" t="str">
            <v>RECTO-5318190179-A004</v>
          </cell>
          <cell r="C1922" t="str">
            <v>JA</v>
          </cell>
          <cell r="E1922" t="str">
            <v>Rectosigmoidoscopio Rigido (Equipo de videocolonoscopia)</v>
          </cell>
          <cell r="G1922" t="str">
            <v>EQUIPO MÉDICO</v>
          </cell>
          <cell r="H1922" t="str">
            <v>EQUIPO</v>
          </cell>
          <cell r="I1922" t="str">
            <v>531.819.0179</v>
          </cell>
          <cell r="J1922" t="str">
            <v>Rectosigmoidoscopio. Equipo fijo con fines de diagnóstico y tratamiento por método invasivo que permite visualizar la porción interna del recto y sigmoides. Video rectosigmoidoscopio estándar con: Profundidad de campo 5-100 mm diámetro de inserción de 12.8 a 13.3 mm longitud de trabajo de 650 mm o más flexible ángulo de 180 grados o mayor hacia abajo ángulo hacia arriba de 180 grados o mayor ángulo a la derecha y a la izquierda de 160 grados o mayor canal para biopsia de 3.7 a 4 mm instrumento para toma de biopsia tipo cocodrilo instrumento para extracción de pólipos de forma hexagonal. Procesador de imágenes. Fuente de luz de xenón. Con balance de blancos salidas para video compuesto y RGB ajuste manual y automático de brillantez. Monitor a color de alta resolución de 13 pulgadas como mínimo.</v>
          </cell>
          <cell r="N1922">
            <v>53100283</v>
          </cell>
          <cell r="O1922" t="str">
            <v>Rectosigmoidoscopio (equipo medico quirurgico)</v>
          </cell>
          <cell r="S1922" t="str">
            <v>CNI</v>
          </cell>
          <cell r="T1922" t="str">
            <v>RECTO-5318190179</v>
          </cell>
          <cell r="U1922" t="str">
            <v>A004</v>
          </cell>
          <cell r="AB1922" t="str">
            <v>SLP-JunAcla</v>
          </cell>
        </row>
        <row r="1923">
          <cell r="B1923" t="str">
            <v>RECTO-5318190179-B003</v>
          </cell>
          <cell r="C1923" t="str">
            <v>JA</v>
          </cell>
          <cell r="E1923" t="str">
            <v xml:space="preserve">RECTOSIGMOIDOSCOPIO RIGIDO (EQUIPO DE VIDEOCOLONOSCOPIA) </v>
          </cell>
          <cell r="F1923" t="str">
            <v>Diámetro exterior del tubo de inserción de 11.8 mm a 12.8 mm</v>
          </cell>
          <cell r="G1923" t="str">
            <v>EQUIPO MÉDICO</v>
          </cell>
          <cell r="H1923" t="str">
            <v>PIEZA</v>
          </cell>
          <cell r="I1923" t="str">
            <v>531.819.0179</v>
          </cell>
          <cell r="J1923" t="str">
            <v>Rectosigmoidoscopio. Equipo fijo con fines de diagnóstico y tratamiento por método invasivo que permite visualizar la porción interna del recto y sigmoides. Video rectosigmoidoscopio estándar con: Profundidad de campo 5-100 mm diámetro de inserción de 12.8 a 13.3 mm longitud de trabajo de 650 mm o más flexible ángulo de 180 grados o mayor hacia abajo ángulo hacia arriba de 180 grados o mayor ángulo a la derecha y a la izquierda de 160 grados o mayor canal para biopsia de 3.7 a 4 mm instrumento para toma de biopsia tipo cocodrilo instrumento para extracción de pólipos de forma hexagonal. Procesador de imágenes. Fuente de luz de xenón. Con balance de blancos salidas para video compuesto y RGB ajuste manual y automático de brillantez. Monitor a color de alta resolución de 13 pulgadas como mínimo.</v>
          </cell>
          <cell r="S1923" t="str">
            <v>CNI</v>
          </cell>
          <cell r="T1923" t="str">
            <v>RECTO-5318190179</v>
          </cell>
          <cell r="U1923" t="str">
            <v>B003</v>
          </cell>
          <cell r="AB1923" t="str">
            <v>QRO-JunAcla</v>
          </cell>
        </row>
        <row r="1924">
          <cell r="B1924" t="str">
            <v>REFRA-5317720265-0001</v>
          </cell>
          <cell r="C1924" t="str">
            <v>SI</v>
          </cell>
          <cell r="E1924" t="str">
            <v>REFRACTOMETRO Y QUERATOMETRO AUTOMATICO</v>
          </cell>
          <cell r="F1924" t="str">
            <v>Refractómetro y queratómetro automático. Autorefractor, rangos de: esfera; cilindro; eje; distancia pupilar. Queratómetro, rangos de: curvatura corneal; refracción corneal; astigmatismo corneal; diámetro corneal.</v>
          </cell>
          <cell r="G1924" t="str">
            <v>EQUIPO MÉDICO</v>
          </cell>
          <cell r="H1924" t="str">
            <v>EQUIPO</v>
          </cell>
          <cell r="I1924" t="str">
            <v>531.772.0265</v>
          </cell>
          <cell r="J1924" t="str">
            <v>Refractor y queratómetro automático.. Aparato que realiza autorrefracción y queratometría en diferentes tipos de pacientes (aun con catarata o con lente intraocular). Autorrefractor y queratómetro con panel de control a 90 o 180 grados con alineamiento automático con rangos de esfera de -17d a +20d en pasos de 0.12d y 0.25d rango del cilindro de -7d a +7d con pasos de 0.12d a 0.25d rango del eje de 0 a 180 ° en pasos de 1 grado. Líneas de agudeza de 20 / 15 a 20 / 400 distancia al vértice de 0.0 10.5 12.0 13.5 16.5 mm. Rangos de queratometría de 30.00d a 60.00d en pasos de 0.12d. Eje de 0 a 180 ° en pasos de 1 grado una pantalla de 5 ". Crt interfase rs-232c y video. Eléctrico de 90-264 vac. Cartillas Starbust Snellen Rojo-verde visión cercana bajo contraste y para niños. Impresión de refracción objetiva subjetiva visión cercana agudeza visual bajo contraste queratometría distancia al vértice y distancia interpupilar. Mesa de altura eléctrica.</v>
          </cell>
          <cell r="N1924">
            <v>53100495</v>
          </cell>
          <cell r="O1924" t="str">
            <v>Refractometro (instrumento cientifico)</v>
          </cell>
          <cell r="S1924" t="str">
            <v>CNI</v>
          </cell>
          <cell r="T1924" t="str">
            <v>REFRA-5317720265</v>
          </cell>
          <cell r="U1924" t="str">
            <v>0001</v>
          </cell>
          <cell r="V1924" t="str">
            <v>Distancia pupila: 10-85 cm
Astigmatismo: 0 a 15 d 
Diámetro corneal: 2.0 a 12.0 mm 
Pantalla: 6.4"
Conectividad: 1 x RS232, 1 x USB, 1 x ext. Video
Alimentación: 120 V +/- 10%, 60 Hz</v>
          </cell>
          <cell r="W1924">
            <v>6</v>
          </cell>
          <cell r="AB1924" t="str">
            <v>SIN</v>
          </cell>
        </row>
        <row r="1925">
          <cell r="B1925" t="str">
            <v>REFRA-5317720265-0002</v>
          </cell>
          <cell r="C1925" t="str">
            <v>SI</v>
          </cell>
          <cell r="E1925" t="str">
            <v>REFRACTOMETRO Y QUERATOMETRO AUTOMATICO</v>
          </cell>
          <cell r="G1925" t="str">
            <v>EQUIPO MÉDICO</v>
          </cell>
          <cell r="H1925" t="str">
            <v>EQUIPO</v>
          </cell>
          <cell r="I1925" t="str">
            <v>531.772.0265</v>
          </cell>
          <cell r="J1925" t="str">
            <v>Refractor y queratómetro automático.. Aparato que realiza autorrefracción y queratometría en diferentes tipos de pacientes (aun con catarata o con lente intraocular). Autorrefractor y queratómetro con panel de control a 90 o 180 grados con alineamiento automático con rangos de esfera de -17d a +20d en pasos de 0.12d y 0.25d rango del cilindro de -7d a +7d con pasos de 0.12d a 0.25d rango del eje de 0 a 180 ° en pasos de 1 grado. Líneas de agudeza de 20 / 15 a 20 / 400 distancia al vértice de 0.0 10.5 12.0 13.5 16.5 mm. Rangos de queratometría de 30.00d a 60.00d en pasos de 0.12d. Eje de 0 a 180 ° en pasos de 1 grado una pantalla de 5 ". Crt interfase rs-232c y video. Eléctrico de 90-264 vac. Cartillas Starbust Snellen Rojo-verde visión cercana bajo contraste y para niños. Impresión de refracción objetiva subjetiva visión cercana agudeza visual bajo contraste queratometría distancia al vértice y distancia interpupilar. Mesa de altura eléctrica.</v>
          </cell>
          <cell r="N1925">
            <v>53100495</v>
          </cell>
          <cell r="O1925" t="str">
            <v>Refractometro (instrumento cientifico)</v>
          </cell>
          <cell r="S1925" t="str">
            <v>CNI</v>
          </cell>
          <cell r="T1925" t="str">
            <v>REFRA-5317720265</v>
          </cell>
          <cell r="U1925" t="str">
            <v>0002</v>
          </cell>
          <cell r="V1925" t="str">
            <v>Distancia pupila: 02-85 cm
Astigmatismo: 0 a 10D
Diámetro corneal: 2.0 a 8.5 mm
Pantalla: 5.7"
Alimentación: 100 a 240v a 50/60 HZ, 60VA</v>
          </cell>
          <cell r="AB1925" t="str">
            <v>QRO</v>
          </cell>
        </row>
        <row r="1926">
          <cell r="B1926" t="str">
            <v>REFRA-5317720265-0999</v>
          </cell>
          <cell r="C1926" t="str">
            <v>IMSS</v>
          </cell>
          <cell r="E1926" t="str">
            <v>REFRACTOMETRO Y QUERATOMETRO AUTOMATICO</v>
          </cell>
          <cell r="G1926" t="str">
            <v>EQUIPO MÉDICO</v>
          </cell>
          <cell r="H1926" t="str">
            <v>EQUIPO</v>
          </cell>
          <cell r="I1926" t="str">
            <v>531.772.0265</v>
          </cell>
          <cell r="J1926" t="str">
            <v>Refractor y queratómetro automático.. Aparato que realiza autorrefracción y queratometría en diferentes tipos de pacientes (aun con catarata o con lente intraocular). Autorrefractor y queratómetro con panel de control a 90 o 180 grados con alineamiento automático con rangos de esfera de -17d a +20d en pasos de 0.12d y 0.25d rango del cilindro de -7d a +7d con pasos de 0.12d a 0.25d rango del eje de 0 a 180 ° en pasos de 1 grado. Líneas de agudeza de 20 / 15 a 20 / 400 distancia al vértice de 0.0 10.5 12.0 13.5 16.5 mm. Rangos de queratometría de 30.00d a 60.00d en pasos de 0.12d. Eje de 0 a 180 ° en pasos de 1 grado una pantalla de 5 ". Crt interfase rs-232c y video. Eléctrico de 90-264 vac. Cartillas Starbust Snellen Rojo-verde visión cercana bajo contraste y para niños. Impresión de refracción objetiva subjetiva visión cercana agudeza visual bajo contraste queratometría distancia al vértice y distancia interpupilar. Mesa de altura eléctrica.</v>
          </cell>
          <cell r="N1926">
            <v>53100495</v>
          </cell>
          <cell r="O1926" t="str">
            <v>Refractometro (instrumento cientifico)</v>
          </cell>
          <cell r="R1926" t="str">
            <v>531.772.0265</v>
          </cell>
          <cell r="S1926" t="str">
            <v>CNI</v>
          </cell>
          <cell r="T1926" t="str">
            <v>REFRA-5317720265</v>
          </cell>
          <cell r="U1926" t="str">
            <v>0999</v>
          </cell>
          <cell r="V1926" t="str">
            <v>Garantía: 24 meses</v>
          </cell>
          <cell r="AB1926" t="str">
            <v>NAY IMSS</v>
          </cell>
        </row>
        <row r="1927">
          <cell r="B1927" t="str">
            <v>REFRA-5317720265-A002</v>
          </cell>
          <cell r="C1927" t="str">
            <v>JA</v>
          </cell>
          <cell r="E1927" t="str">
            <v>Refractometro y queratometro automatico</v>
          </cell>
          <cell r="G1927" t="str">
            <v>EQUIPO MÉDICO</v>
          </cell>
          <cell r="H1927" t="str">
            <v>EQUIPO</v>
          </cell>
          <cell r="I1927" t="str">
            <v>531.772.0265</v>
          </cell>
          <cell r="J1927" t="str">
            <v>Refractor y queratómetro automático.. Aparato que realiza autorrefracción y queratometría en diferentes tipos de pacientes (aun con catarata o con lente intraocular). Autorrefractor y queratómetro con panel de control a 90 o 180 grados con alineamiento automático con rangos de esfera de -17d a +20d en pasos de 0.12d y 0.25d rango del cilindro de -7d a +7d con pasos de 0.12d a 0.25d rango del eje de 0 a 180 ° en pasos de 1 grado. Líneas de agudeza de 20 / 15 a 20 / 400 distancia al vértice de 0.0 10.5 12.0 13.5 16.5 mm. Rangos de queratometría de 30.00d a 60.00d en pasos de 0.12d. Eje de 0 a 180 ° en pasos de 1 grado una pantalla de 5 ". Crt interfase rs-232c y video. Eléctrico de 90-264 vac. Cartillas Starbust Snellen Rojo-verde visión cercana bajo contraste y para niños. Impresión de refracción objetiva subjetiva visión cercana agudeza visual bajo contraste queratometría distancia al vértice y distancia interpupilar. Mesa de altura eléctrica.</v>
          </cell>
          <cell r="N1927">
            <v>53100495</v>
          </cell>
          <cell r="O1927" t="str">
            <v>Refractometro (instrumento cientifico)</v>
          </cell>
          <cell r="S1927" t="str">
            <v>CNI</v>
          </cell>
          <cell r="T1927" t="str">
            <v>REFRA-5317720265</v>
          </cell>
          <cell r="U1927" t="str">
            <v>A002</v>
          </cell>
          <cell r="AB1927" t="str">
            <v>SLP-JunAcla</v>
          </cell>
        </row>
        <row r="1928">
          <cell r="B1928" t="str">
            <v>REFRA-5317720265-A999</v>
          </cell>
          <cell r="C1928" t="str">
            <v>JA</v>
          </cell>
          <cell r="E1928" t="str">
            <v>REFRACTOMETRO Y QUERATOMETRO AUTOMATICO</v>
          </cell>
          <cell r="F1928" t="str">
            <v>Autorrefractor y queratómetro con panel de control</v>
          </cell>
          <cell r="G1928" t="str">
            <v>EQUIPO MÉDICO</v>
          </cell>
          <cell r="H1928" t="str">
            <v>PIEZA</v>
          </cell>
          <cell r="I1928" t="str">
            <v>531.772.0265</v>
          </cell>
          <cell r="J1928" t="str">
            <v>Refractor y queratómetro automático.. Aparato que realiza autorrefracción y queratometría en diferentes tipos de pacientes (aun con catarata o con lente intraocular). Autorrefractor y queratómetro con panel de control a 90 o 180 grados con alineamiento automático con rangos de esfera de -17d a +20d en pasos de 0.12d y 0.25d rango del cilindro de -7d a +7d con pasos de 0.12d a 0.25d rango del eje de 0 a 180 ° en pasos de 1 grado. Líneas de agudeza de 20 / 15 a 20 / 400 distancia al vértice de 0.0 10.5 12.0 13.5 16.5 mm. Rangos de queratometría de 30.00d a 60.00d en pasos de 0.12d. Eje de 0 a 180 ° en pasos de 1 grado una pantalla de 5 ". Crt interfase rs-232c y video. Eléctrico de 90-264 vac. Cartillas Starbust Snellen Rojo-verde visión cercana bajo contraste y para niños. Impresión de refracción objetiva subjetiva visión cercana agudeza visual bajo contraste queratometría distancia al vértice y distancia interpupilar. Mesa de altura eléctrica.</v>
          </cell>
          <cell r="S1928" t="str">
            <v>CNI</v>
          </cell>
          <cell r="T1928" t="str">
            <v>REFRA-5317720265</v>
          </cell>
          <cell r="U1928" t="str">
            <v>A999</v>
          </cell>
          <cell r="AB1928" t="str">
            <v>TLAX 2 NIV-JunAcla</v>
          </cell>
        </row>
        <row r="1929">
          <cell r="B1929" t="str">
            <v>REFRA-5317720265-B999</v>
          </cell>
          <cell r="C1929" t="str">
            <v>JA</v>
          </cell>
          <cell r="E1929" t="str">
            <v>REFRACTOMETRO Y QUERATOMETRO AUTOMATICO</v>
          </cell>
          <cell r="G1929" t="str">
            <v>EQUIPO MÉDICO</v>
          </cell>
          <cell r="H1929" t="str">
            <v>PIEZA</v>
          </cell>
          <cell r="I1929" t="str">
            <v>531.772.0265</v>
          </cell>
          <cell r="S1929" t="str">
            <v>CNI</v>
          </cell>
          <cell r="AB1929" t="str">
            <v>9 EDOS -JunAcla</v>
          </cell>
        </row>
        <row r="1930">
          <cell r="B1930" t="str">
            <v>REFRA-5317720265-C999</v>
          </cell>
          <cell r="C1930" t="str">
            <v>JA</v>
          </cell>
          <cell r="E1930" t="str">
            <v>REFRACTOMETRO Y QUERATOMETRO AUTOMATICO</v>
          </cell>
          <cell r="G1930" t="str">
            <v>EQUIPO MÉDICO</v>
          </cell>
          <cell r="H1930" t="str">
            <v>EQUIPO</v>
          </cell>
          <cell r="I1930" t="str">
            <v>531.772.0265</v>
          </cell>
          <cell r="S1930" t="str">
            <v>CNI</v>
          </cell>
          <cell r="T1930" t="str">
            <v>REFRA-5317720265</v>
          </cell>
          <cell r="U1930" t="str">
            <v>C999</v>
          </cell>
          <cell r="AB1930" t="str">
            <v>TLAX 2 NIV-JunAcla- 2V</v>
          </cell>
        </row>
        <row r="1931">
          <cell r="B1931" t="str">
            <v>REFRA-5337780034-0001</v>
          </cell>
          <cell r="C1931" t="str">
            <v>SI</v>
          </cell>
          <cell r="E1931" t="str">
            <v>REFRACTOMETRO DE MANO TIPO GOLDBERG</v>
          </cell>
          <cell r="G1931" t="str">
            <v>EQUIPO MÉDICO</v>
          </cell>
          <cell r="H1931" t="str">
            <v>EQUIPO</v>
          </cell>
          <cell r="I1931" t="str">
            <v>533.778.0034</v>
          </cell>
          <cell r="J1931" t="str">
            <v>Refractómetros Refractómetro de mano tipo Goldberg temperatura compensada sellado con doble escala: una para medir densidad de la orina entre 1000 y 1035 otra para la concentración de orina y otra para la concentración de proteínas en plasma de 2.5 a 15 g/dL. Escala con tres divisiones 1.010 1.020 y 1.030. Base iluminada.</v>
          </cell>
          <cell r="N1931">
            <v>53100495</v>
          </cell>
          <cell r="O1931" t="str">
            <v>Refractometro (instrumento cientifico)</v>
          </cell>
          <cell r="S1931" t="str">
            <v>CNI</v>
          </cell>
          <cell r="T1931" t="str">
            <v>REFRA-5337780034</v>
          </cell>
          <cell r="U1931" t="str">
            <v>0001</v>
          </cell>
          <cell r="V1931" t="str">
            <v>Garantía: 36 meses</v>
          </cell>
          <cell r="W1931">
            <v>6</v>
          </cell>
          <cell r="AB1931" t="str">
            <v>_SLP</v>
          </cell>
        </row>
        <row r="1932">
          <cell r="B1932" t="str">
            <v>REFRA-5337780034-0002</v>
          </cell>
          <cell r="C1932" t="str">
            <v>SI</v>
          </cell>
          <cell r="E1932" t="str">
            <v>REFRACTOMETRO DE MANO TIPO GOLDBERG</v>
          </cell>
          <cell r="G1932" t="str">
            <v>EQUIPO MÉDICO</v>
          </cell>
          <cell r="H1932" t="str">
            <v>EQUIPO</v>
          </cell>
          <cell r="I1932" t="str">
            <v>533.778.0034</v>
          </cell>
          <cell r="J1932" t="str">
            <v>Refractómetros Refractómetro de mano tipo Goldberg temperatura compensada sellado con doble escala: una para medir densidad de la orina entre 1000 y 1035 otra para la concentración de orina y otra para la concentración de proteínas en plasma de 2.5 a 15 g/dL. Escala con tres divisiones 1.010 1.020 y 1.030. Base iluminada.</v>
          </cell>
          <cell r="N1932">
            <v>53100495</v>
          </cell>
          <cell r="O1932" t="str">
            <v>Refractometro (instrumento cientifico)</v>
          </cell>
          <cell r="S1932" t="str">
            <v>CNI</v>
          </cell>
          <cell r="T1932" t="str">
            <v>REFRA-5337780034</v>
          </cell>
          <cell r="U1932" t="str">
            <v>0002</v>
          </cell>
          <cell r="V1932" t="str">
            <v>Garantía: 24 meses</v>
          </cell>
          <cell r="AB1932" t="str">
            <v>QRO</v>
          </cell>
        </row>
        <row r="1933">
          <cell r="B1933" t="str">
            <v>REFRI-5190022900-0001</v>
          </cell>
          <cell r="C1933" t="str">
            <v>SI</v>
          </cell>
          <cell r="E1933" t="str">
            <v>REFRIGERADOR DE 9 PIES CUBICOS</v>
          </cell>
          <cell r="G1933" t="str">
            <v>MOBILIARIO</v>
          </cell>
          <cell r="H1933" t="str">
            <v>EQUIPO</v>
          </cell>
          <cell r="I1933" t="str">
            <v>SIN CLAVE</v>
          </cell>
          <cell r="M1933" t="str">
            <v>519.002.2900</v>
          </cell>
          <cell r="N1933">
            <v>51900229</v>
          </cell>
          <cell r="O1933" t="str">
            <v>Refrigerador (cocina)</v>
          </cell>
          <cell r="S1933" t="str">
            <v>CUCOP</v>
          </cell>
          <cell r="T1933" t="str">
            <v>REFRI-5190022900</v>
          </cell>
          <cell r="U1933" t="str">
            <v>0001</v>
          </cell>
          <cell r="V1933" t="str">
            <v>Capacidad: 9 ft3
Múltiples diferencias</v>
          </cell>
          <cell r="W1933">
            <v>0</v>
          </cell>
          <cell r="AB1933" t="str">
            <v>TAB</v>
          </cell>
        </row>
        <row r="1934">
          <cell r="B1934" t="str">
            <v>REFRI-5190022900-0002</v>
          </cell>
          <cell r="C1934" t="str">
            <v>SI</v>
          </cell>
          <cell r="E1934" t="str">
            <v xml:space="preserve">FRIGO BAR DE 5" </v>
          </cell>
          <cell r="G1934" t="str">
            <v>MOBILIARIO</v>
          </cell>
          <cell r="H1934" t="str">
            <v>PIEZA</v>
          </cell>
          <cell r="I1934" t="str">
            <v>SIN CLAVE</v>
          </cell>
          <cell r="M1934" t="str">
            <v>519.002.2900</v>
          </cell>
          <cell r="N1934">
            <v>51900229</v>
          </cell>
          <cell r="O1934" t="str">
            <v>Refrigerador (cocina)</v>
          </cell>
          <cell r="S1934" t="str">
            <v>CUCOP</v>
          </cell>
          <cell r="T1934" t="str">
            <v>REFRI-5190022900</v>
          </cell>
          <cell r="U1934" t="str">
            <v>0002</v>
          </cell>
          <cell r="V1934" t="str">
            <v>Capacidad: 5-6 ft3
Múltiples diferencias</v>
          </cell>
          <cell r="W1934">
            <v>0</v>
          </cell>
          <cell r="AB1934" t="str">
            <v>TAB</v>
          </cell>
        </row>
        <row r="1935">
          <cell r="B1935" t="str">
            <v>REFRI-5190022900-0003</v>
          </cell>
          <cell r="C1935" t="str">
            <v>TEX</v>
          </cell>
          <cell r="E1935" t="str">
            <v>FRIGOBAR 4 PIES CUBICOS</v>
          </cell>
          <cell r="F1935" t="str">
            <v>Capacidad de 4 pies cúbicos elaborado de acero inoxidable,  que cuente con una puerta. Peso de 25 a 30 kg</v>
          </cell>
          <cell r="G1935" t="str">
            <v>MOBILIARIO</v>
          </cell>
          <cell r="H1935" t="str">
            <v>PIEZA</v>
          </cell>
          <cell r="I1935" t="str">
            <v>SIN CLAVE</v>
          </cell>
          <cell r="M1935" t="str">
            <v>519.002.2900</v>
          </cell>
          <cell r="N1935">
            <v>51900229</v>
          </cell>
          <cell r="O1935" t="str">
            <v>Refrigerador (cocina)</v>
          </cell>
          <cell r="S1935" t="str">
            <v>CUCOP</v>
          </cell>
          <cell r="T1935" t="str">
            <v>REFRI-5190022900</v>
          </cell>
          <cell r="U1935" t="str">
            <v>0003</v>
          </cell>
          <cell r="V1935" t="str">
            <v>Capacidad: 4 ft3
Múltiples diferencias</v>
          </cell>
          <cell r="AB1935" t="str">
            <v>TEX</v>
          </cell>
        </row>
        <row r="1936">
          <cell r="B1936" t="str">
            <v>REFRI-5237820609-0001</v>
          </cell>
          <cell r="C1936" t="str">
            <v>SI</v>
          </cell>
          <cell r="E1936" t="str">
            <v>REFRIGERADOR VERTICAL 2 PUERTAS CRISTAL CAPACIDAD 566 DM3 (20 PIES CUBICOS)</v>
          </cell>
          <cell r="F1936" t="str">
            <v>Aparato que se usa para la conservación de artículos perecederos, a  temperatura de 0°C a 7°C, con capacidad de volumen en 20 pies cúbicos, con 2 puertas de vidrio templado, sellado herméticamente y aislamiento para la conservación de la temperatura en puertas y cuerpo del equipo, este debe de tener un aislante libre de CFC y HFC, con al menos 8 parrillas y condensador de libre mantenimiento.</v>
          </cell>
          <cell r="G1936" t="str">
            <v>MOBILIARIO</v>
          </cell>
          <cell r="H1936" t="str">
            <v>PIEZA</v>
          </cell>
          <cell r="I1936" t="str">
            <v>SIN CLAVE</v>
          </cell>
          <cell r="M1936" t="str">
            <v>523.782.0609</v>
          </cell>
          <cell r="N1936">
            <v>51900229</v>
          </cell>
          <cell r="O1936" t="str">
            <v>Refrigerador (cocina)</v>
          </cell>
          <cell r="S1936" t="str">
            <v>IMSS</v>
          </cell>
          <cell r="T1936" t="str">
            <v>REFRI-5237820609</v>
          </cell>
          <cell r="U1936" t="str">
            <v>0001</v>
          </cell>
          <cell r="W1936">
            <v>0</v>
          </cell>
          <cell r="AB1936" t="str">
            <v>SLP</v>
          </cell>
        </row>
        <row r="1937">
          <cell r="B1937" t="str">
            <v>REFRI-5237820609-A001</v>
          </cell>
          <cell r="C1937" t="str">
            <v>JA</v>
          </cell>
          <cell r="E1937" t="str">
            <v>REFRIGERADOR VERTICAL 2 PUERTAS CRISTAL CAPACIDAD 566 DM3 (20 PIES CUBICOS)</v>
          </cell>
          <cell r="G1937" t="str">
            <v>MOBILIARIO DE COCINA</v>
          </cell>
          <cell r="H1937" t="str">
            <v>PIEZA</v>
          </cell>
          <cell r="I1937" t="str">
            <v>NO APLICA</v>
          </cell>
          <cell r="N1937">
            <v>51900229</v>
          </cell>
          <cell r="T1937" t="str">
            <v>REFRI-5237820609</v>
          </cell>
          <cell r="U1937" t="str">
            <v>A001</v>
          </cell>
          <cell r="AB1937" t="str">
            <v>QRO-JunAcla</v>
          </cell>
        </row>
        <row r="1938">
          <cell r="B1938" t="str">
            <v>REFRI-5237820609-B001</v>
          </cell>
          <cell r="C1938" t="str">
            <v>JA</v>
          </cell>
          <cell r="E1938" t="str">
            <v>REFRIGERADOR VERTICAL 2 PUERTAS CRISTAL CAPACIDAD 566 DM3 (20 PIES CUBICOS)</v>
          </cell>
          <cell r="G1938" t="str">
            <v>MOBILIARIO</v>
          </cell>
          <cell r="H1938" t="str">
            <v>PIEZA</v>
          </cell>
          <cell r="I1938" t="str">
            <v>SIN CLAVE</v>
          </cell>
          <cell r="M1938" t="str">
            <v>523.782.0609</v>
          </cell>
          <cell r="N1938">
            <v>51900229</v>
          </cell>
          <cell r="O1938" t="str">
            <v>Refrigerador (cocina)</v>
          </cell>
          <cell r="S1938" t="str">
            <v>IMSS</v>
          </cell>
          <cell r="T1938" t="str">
            <v>REFRI-5237820609</v>
          </cell>
          <cell r="U1938" t="str">
            <v>B001</v>
          </cell>
          <cell r="AB1938" t="str">
            <v>SLP-JunAcla</v>
          </cell>
        </row>
        <row r="1939">
          <cell r="B1939" t="str">
            <v>REFRI-5237821474-0001</v>
          </cell>
          <cell r="C1939" t="str">
            <v>SI</v>
          </cell>
          <cell r="E1939" t="str">
            <v>REFRIGERADOR VERTICAL 4 PUERTAS CAPACIDAD 850 DM3 (30 PIES CUBICOS)</v>
          </cell>
          <cell r="F1939" t="str">
            <v>Aparato que se usa para la conservación de artículos perecederos, a  temperatura de 0°C a 7°C, con capacidad de volumen en 30 pies cúbicos, con 4 puertas de vidrio templado, sellado herméticamente y aislamiento para la conservación de la temperatura en puertas y cuerpo del equipo, este debe de tener un aislante libre de CFC y HFC, con al menos 8 parrillas y condensador de libre mantenimiento.</v>
          </cell>
          <cell r="G1939" t="str">
            <v>MOBILIARIO</v>
          </cell>
          <cell r="H1939" t="str">
            <v>PIEZA</v>
          </cell>
          <cell r="I1939" t="str">
            <v>SIN CLAVE</v>
          </cell>
          <cell r="M1939" t="str">
            <v>523.782.1474</v>
          </cell>
          <cell r="N1939">
            <v>51900229</v>
          </cell>
          <cell r="O1939" t="str">
            <v>Refrigerador (cocina)</v>
          </cell>
          <cell r="S1939" t="str">
            <v>IMSS</v>
          </cell>
          <cell r="T1939" t="str">
            <v>REFRI-5237821474</v>
          </cell>
          <cell r="U1939" t="str">
            <v>0001</v>
          </cell>
          <cell r="W1939">
            <v>0</v>
          </cell>
          <cell r="AB1939" t="str">
            <v>SLP</v>
          </cell>
        </row>
        <row r="1940">
          <cell r="B1940" t="str">
            <v>REFRI-5237821474-A001</v>
          </cell>
          <cell r="C1940" t="str">
            <v>JA</v>
          </cell>
          <cell r="E1940" t="str">
            <v>REFRIGERADOR VERTICAL 4 PUERTAS CAPACIDAD 850 DM3 (30 PIES CUBICOS)</v>
          </cell>
          <cell r="G1940" t="str">
            <v>MOBILIARIO DE COCINA</v>
          </cell>
          <cell r="H1940" t="str">
            <v>PIEZA</v>
          </cell>
          <cell r="I1940" t="str">
            <v>NO APLICA</v>
          </cell>
          <cell r="N1940">
            <v>51900229</v>
          </cell>
          <cell r="T1940" t="str">
            <v>REFRI-5237821474</v>
          </cell>
          <cell r="U1940" t="str">
            <v>A001</v>
          </cell>
          <cell r="V1940" t="str">
            <v>Capacidad de volumen bruto: 850 dm3 o 30-35 pies cúbicos.</v>
          </cell>
          <cell r="AB1940" t="str">
            <v>QRO-JunAcla</v>
          </cell>
        </row>
        <row r="1941">
          <cell r="B1941" t="str">
            <v>REFRI-5237821474-B001</v>
          </cell>
          <cell r="C1941" t="str">
            <v>JA</v>
          </cell>
          <cell r="E1941" t="str">
            <v>REFRIGERADOR VERTICAL 4 PUERTAS CAPACIDAD 850 DM3 (30 PIES CUBICOS)</v>
          </cell>
          <cell r="G1941" t="str">
            <v>MOBILIARIO</v>
          </cell>
          <cell r="H1941" t="str">
            <v>PIEZA</v>
          </cell>
          <cell r="I1941" t="str">
            <v>SIN CLAVE</v>
          </cell>
          <cell r="M1941" t="str">
            <v>523.782.1474</v>
          </cell>
          <cell r="N1941">
            <v>51900229</v>
          </cell>
          <cell r="O1941" t="str">
            <v>Refrigerador (cocina)</v>
          </cell>
          <cell r="S1941" t="str">
            <v>IMSS</v>
          </cell>
          <cell r="T1941" t="str">
            <v>REFRI-5237821474</v>
          </cell>
          <cell r="U1941" t="str">
            <v>B001</v>
          </cell>
          <cell r="AB1941" t="str">
            <v>SLP-JunAcla</v>
          </cell>
        </row>
        <row r="1942">
          <cell r="B1942" t="str">
            <v>REFRI-5237821627-0999</v>
          </cell>
          <cell r="C1942" t="str">
            <v>IMSS</v>
          </cell>
          <cell r="E1942" t="str">
            <v>REFRIGERADOR TIPO DOMESTICO 15 PIES CUBICOS</v>
          </cell>
          <cell r="G1942" t="str">
            <v>MOBILIARIO</v>
          </cell>
          <cell r="H1942" t="str">
            <v>EQUIPO</v>
          </cell>
          <cell r="I1942" t="str">
            <v>SIN CLAVE</v>
          </cell>
          <cell r="N1942">
            <v>51900229</v>
          </cell>
          <cell r="O1942" t="str">
            <v>Refrigerador (cocina)</v>
          </cell>
          <cell r="R1942" t="str">
            <v>523.782.1627</v>
          </cell>
          <cell r="S1942" t="str">
            <v>CUCOP</v>
          </cell>
          <cell r="T1942" t="str">
            <v>REFRI-5237821627</v>
          </cell>
          <cell r="U1942" t="str">
            <v>0999</v>
          </cell>
          <cell r="V1942" t="str">
            <v>Interior porcelanizado.</v>
          </cell>
          <cell r="AB1942" t="str">
            <v>NAY IMSS</v>
          </cell>
        </row>
        <row r="1943">
          <cell r="B1943" t="str">
            <v>REFRI-5237821627-A999</v>
          </cell>
          <cell r="C1943" t="str">
            <v>JA</v>
          </cell>
          <cell r="E1943" t="str">
            <v>REFRIGERADOR TIPO DOMESTICO 15 PIES CUBICOS</v>
          </cell>
          <cell r="F1943" t="str">
            <v>Cuerpo de lámina de acero</v>
          </cell>
          <cell r="G1943" t="str">
            <v>MOBILIARIO</v>
          </cell>
          <cell r="H1943" t="str">
            <v>PIEZA</v>
          </cell>
          <cell r="I1943" t="str">
            <v>SIN CLAVE</v>
          </cell>
          <cell r="N1943">
            <v>51900229</v>
          </cell>
          <cell r="O1943" t="str">
            <v>Refrigerador (cocina)</v>
          </cell>
          <cell r="R1943" t="str">
            <v>523.782.1627</v>
          </cell>
          <cell r="S1943" t="str">
            <v>CUCOP</v>
          </cell>
          <cell r="T1943" t="str">
            <v>REFRI-5237821627</v>
          </cell>
          <cell r="U1943" t="str">
            <v>A999</v>
          </cell>
          <cell r="V1943" t="str">
            <v>Interior plástico ó porcelanizado
Charola para carne o deshielo: opcional</v>
          </cell>
          <cell r="AB1943" t="str">
            <v>NAY IMSS-JunAcla</v>
          </cell>
        </row>
        <row r="1944">
          <cell r="B1944" t="str">
            <v>REFRI-5237821632-0999</v>
          </cell>
          <cell r="C1944" t="str">
            <v>IMSS</v>
          </cell>
          <cell r="E1944" t="str">
            <v>REFRIGERADOR TIPO DOMESTICO 10 PIES CUBICOS</v>
          </cell>
          <cell r="G1944" t="str">
            <v>MOBILIARIO</v>
          </cell>
          <cell r="H1944" t="str">
            <v>EQUIPO</v>
          </cell>
          <cell r="I1944" t="str">
            <v>SIN CLAVE</v>
          </cell>
          <cell r="N1944">
            <v>51900229</v>
          </cell>
          <cell r="O1944" t="str">
            <v>Refrigerador (cocina)</v>
          </cell>
          <cell r="R1944" t="str">
            <v>523.782.1632</v>
          </cell>
          <cell r="S1944" t="str">
            <v>CUCOP</v>
          </cell>
          <cell r="T1944" t="str">
            <v>REFRI-5237821632</v>
          </cell>
          <cell r="U1944" t="str">
            <v>0999</v>
          </cell>
          <cell r="AB1944" t="str">
            <v>NAY IMSS</v>
          </cell>
        </row>
        <row r="1945">
          <cell r="B1945" t="str">
            <v>REFRI-5237821692-0999</v>
          </cell>
          <cell r="C1945" t="str">
            <v>IMSS</v>
          </cell>
          <cell r="E1945" t="str">
            <v>REFRIGERADOR VERTICAL 20 PIES CUBICOS</v>
          </cell>
          <cell r="G1945" t="str">
            <v>MOBILIARIO</v>
          </cell>
          <cell r="H1945" t="str">
            <v>EQUIPO</v>
          </cell>
          <cell r="I1945" t="str">
            <v>SIN CLAVE</v>
          </cell>
          <cell r="N1945">
            <v>56200388</v>
          </cell>
          <cell r="O1945" t="str">
            <v>Refrigeradores industriales</v>
          </cell>
          <cell r="R1945" t="str">
            <v>523.782.1692</v>
          </cell>
          <cell r="S1945" t="str">
            <v>CUCOP</v>
          </cell>
          <cell r="T1945" t="str">
            <v>REFRI-5237821692</v>
          </cell>
          <cell r="U1945" t="str">
            <v>0999</v>
          </cell>
          <cell r="AB1945" t="str">
            <v>NAY IMSS</v>
          </cell>
        </row>
        <row r="1946">
          <cell r="B1946" t="str">
            <v>REFRI-5317730207-0001</v>
          </cell>
          <cell r="C1946" t="str">
            <v>SI</v>
          </cell>
          <cell r="E1946" t="str">
            <v>REFRIGERADOR PARA CADAVERES</v>
          </cell>
          <cell r="F1946" t="str">
            <v>Refrigerador para dos cadáveres con gavetas de acceso lateral. Fabricado en lámina de acero inoxidable. Temperatura dentro del rango de 2 a 8 °C. Con iluminación interna. Dimensiones 225 x 95 x 220 cm. Incluye carro elevador.</v>
          </cell>
          <cell r="G1946" t="str">
            <v>EQUIPO MÉDICO</v>
          </cell>
          <cell r="H1946" t="str">
            <v>EQUIPO</v>
          </cell>
          <cell r="I1946" t="str">
            <v>531.773.0207</v>
          </cell>
          <cell r="J1946" t="str">
            <v>Refrigeradores. Refrigerador para cadáveres. Equipo para preservar cadáveres a temperatura de 2 a 8 grados centígrados. Dos gavetas y puertas laterales con bisagras y cerrojos especiales de tambor aisladas. Dos bandejas para cuerpo. Sistema de correderas telescópicas embaleradas para soportar marcos de acero inoxidable con jaladeras integradas. Construido totalmente en lámina de acero inoxidable calibre 20 (cuerpo interior y exterior). Dimensiones 225 x 95 x 220 cm +10%. Sistema de refrigerador con compresor de acuerdo a equipo condensador y difusor. Temperatura en gavetas de 2 a 6 grados centígrados. Aislamiento y base de paneles de espuma de poliuretano. Control de alarmas visible y audible en caso de accidente de refrigeración. Con refrigerante libre de CFC.</v>
          </cell>
          <cell r="N1946">
            <v>53100286</v>
          </cell>
          <cell r="O1946" t="str">
            <v>Refrigerador cadaveres (equipo medico quirurgico)</v>
          </cell>
          <cell r="S1946" t="str">
            <v>CNI</v>
          </cell>
          <cell r="T1946" t="str">
            <v>REFRI-5317730207</v>
          </cell>
          <cell r="U1946" t="str">
            <v>0001</v>
          </cell>
          <cell r="V1946" t="str">
            <v>Capacidad: 2 cadáveres con gaveta de acceso lateral.
Compresor: De acuerdo al equipo
Dimensiones: 225 x 95 x 220 cm +10%
Instalación: De acuerdo al equipo</v>
          </cell>
          <cell r="W1946">
            <v>4</v>
          </cell>
          <cell r="AB1946" t="str">
            <v>SLP</v>
          </cell>
        </row>
        <row r="1947">
          <cell r="B1947" t="str">
            <v>REFRI-5317730207-0002</v>
          </cell>
          <cell r="C1947" t="str">
            <v>TEX</v>
          </cell>
          <cell r="E1947" t="str">
            <v>REFRIGERADOR PARA CADAVERES</v>
          </cell>
          <cell r="F1947" t="str">
            <v>Refrigerador para un cadáver con gaveta de acceso lateral.</v>
          </cell>
          <cell r="G1947" t="str">
            <v>EQUIPO MÉDICO</v>
          </cell>
          <cell r="H1947" t="str">
            <v>EQUIPO</v>
          </cell>
          <cell r="I1947" t="str">
            <v>531.773.0207</v>
          </cell>
          <cell r="J1947" t="str">
            <v>Refrigeradores. Refrigerador para cadáveres. Equipo para preservar cadáveres a temperatura de 2 a 8 grados centígrados. Dos gavetas y puertas laterales con bisagras y cerrojos especiales de tambor aisladas. Dos bandejas para cuerpo. Sistema de correderas telescópicas embaleradas para soportar marcos de acero inoxidable con jaladeras integradas. Construido totalmente en lámina de acero inoxidable calibre 20 (cuerpo interior y exterior). Dimensiones 225 x 95 x 220 cm +10%. Sistema de refrigerador con compresor de acuerdo a equipo condensador y difusor. Temperatura en gavetas de 2 a 6 grados centígrados. Aislamiento y base de paneles de espuma de poliuretano. Control de alarmas visible y audible en caso de accidente de refrigeración. Con refrigerante libre de CFC.</v>
          </cell>
          <cell r="N1947">
            <v>53100286</v>
          </cell>
          <cell r="O1947" t="str">
            <v>Refrigerador cadaveres (equipo medico quirurgico)</v>
          </cell>
          <cell r="S1947" t="str">
            <v>CNI</v>
          </cell>
          <cell r="T1947" t="str">
            <v>REFRI-5317730207</v>
          </cell>
          <cell r="U1947" t="str">
            <v>0002</v>
          </cell>
          <cell r="V1947" t="str">
            <v>Capacidad: 1 cadáver con gaveta de acceso lateral.
Compresor: Potencia de 1/2 H.P
Dimensiones: 225 x 100 x 140 cm +/- 5%.
Instalación: 120V, 60 Hz. ±10%</v>
          </cell>
          <cell r="AB1947" t="str">
            <v>TEX</v>
          </cell>
        </row>
        <row r="1948">
          <cell r="B1948" t="str">
            <v>REFRI-5317730207-0999</v>
          </cell>
          <cell r="C1948" t="str">
            <v>IMSS</v>
          </cell>
          <cell r="E1948" t="str">
            <v>REFRIGERADOR PARA CADAVERES</v>
          </cell>
          <cell r="G1948" t="str">
            <v>EQUIPO MÉDICO</v>
          </cell>
          <cell r="H1948" t="str">
            <v>EQUIPO</v>
          </cell>
          <cell r="I1948" t="str">
            <v>531.773.0207</v>
          </cell>
          <cell r="J1948" t="str">
            <v>Refrigeradores. Refrigerador para cadáveres. Equipo para preservar cadáveres a temperatura de 2 a 8 grados centígrados. Dos gavetas y puertas laterales con bisagras y cerrojos especiales de tambor aisladas. Dos bandejas para cuerpo. Sistema de correderas telescópicas embaleradas para soportar marcos de acero inoxidable con jaladeras integradas. Construido totalmente en lámina de acero inoxidable calibre 20 (cuerpo interior y exterior). Dimensiones 225 x 95 x 220 cm +10%. Sistema de refrigerador con compresor de acuerdo a equipo condensador y difusor. Temperatura en gavetas de 2 a 6 grados centígrados. Aislamiento y base de paneles de espuma de poliuretano. Control de alarmas visible y audible en caso de accidente de refrigeración. Con refrigerante libre de CFC.</v>
          </cell>
          <cell r="N1948">
            <v>53100286</v>
          </cell>
          <cell r="O1948" t="str">
            <v>Refrigerador cadaveres (equipo medico quirurgico)</v>
          </cell>
          <cell r="R1948" t="str">
            <v>531.773.0207</v>
          </cell>
          <cell r="S1948" t="str">
            <v>CNI</v>
          </cell>
          <cell r="T1948" t="str">
            <v>REFRI-5317730207</v>
          </cell>
          <cell r="U1948" t="str">
            <v>0999</v>
          </cell>
          <cell r="V1948" t="str">
            <v>Alimentación: 120 V/60 Hz</v>
          </cell>
          <cell r="AB1948" t="str">
            <v>NAY IMSS</v>
          </cell>
        </row>
        <row r="1949">
          <cell r="B1949" t="str">
            <v>REFRI-5317730207-A999</v>
          </cell>
          <cell r="C1949" t="str">
            <v>JA</v>
          </cell>
          <cell r="E1949" t="str">
            <v>REFRIGERADOR PARA CADAVERES</v>
          </cell>
          <cell r="G1949" t="str">
            <v>EQUIPO MÉDICO</v>
          </cell>
          <cell r="H1949" t="str">
            <v>PIEZA</v>
          </cell>
          <cell r="I1949" t="str">
            <v>531.773.0207</v>
          </cell>
          <cell r="S1949" t="str">
            <v>CNI</v>
          </cell>
          <cell r="AB1949" t="str">
            <v>COL-I8-Jun-Acla</v>
          </cell>
        </row>
        <row r="1950">
          <cell r="B1950" t="str">
            <v>REFRI-5317730256-0001</v>
          </cell>
          <cell r="C1950" t="str">
            <v>SI</v>
          </cell>
          <cell r="E1950" t="str">
            <v>REFRIGERADOR PARA PIEZAS QUIRURGICAS</v>
          </cell>
          <cell r="G1950" t="str">
            <v>EQUIPO DE LABORATORIO</v>
          </cell>
          <cell r="H1950" t="str">
            <v>EQUIPO</v>
          </cell>
          <cell r="I1950" t="str">
            <v>531.773.0256</v>
          </cell>
          <cell r="J1950" t="str">
            <v>Refrigeradores Para piezas quirúrgicas. Capacidad: 850 dm3 Temperatura -3 °C a 6 °C.</v>
          </cell>
          <cell r="N1950">
            <v>53100287</v>
          </cell>
          <cell r="O1950" t="str">
            <v>Refrigerador laboratorio (equipo medico quirurgico)</v>
          </cell>
          <cell r="S1950" t="str">
            <v>CNI</v>
          </cell>
          <cell r="T1950" t="str">
            <v>REFRI-5317730256</v>
          </cell>
          <cell r="U1950" t="str">
            <v>0001</v>
          </cell>
          <cell r="W1950">
            <v>4</v>
          </cell>
          <cell r="AB1950" t="str">
            <v>TAB</v>
          </cell>
        </row>
        <row r="1951">
          <cell r="B1951" t="str">
            <v>REFRI-5317730322-0001</v>
          </cell>
          <cell r="C1951" t="str">
            <v>SI</v>
          </cell>
          <cell r="E1951" t="str">
            <v>REFRIGERADOR PARA REACTIVOS Y PRODUCTOS BIOLOGICOS</v>
          </cell>
          <cell r="F1951" t="str">
            <v>Refrigerador para reactivos y productos biologicos. Sin congelador, opera con refrigerante libre de CFC.</v>
          </cell>
          <cell r="G1951" t="str">
            <v>EQUIPO DE LABORATORIO</v>
          </cell>
          <cell r="H1951" t="str">
            <v>EQUIPO</v>
          </cell>
          <cell r="I1951" t="str">
            <v>531.773.0322</v>
          </cell>
          <cell r="J1951" t="str">
            <v>Refrigerador para reactivos y productos Biológicos. Equipo eléctrico fijo para preservar muestras biológicas medios de cultivo y reactivos diagnóstico clínico en general a temperatura de 2 a 8 grados centígrados; para ser utilizado por personal técnico de laboratorio y químico del servicio de laboratorio en unidades de primero segundo y tercer niveles de operación. Sin congelador. Opera con refrigerante libre de CFC. Vertical Capacidad 12 pies cúbicos ± 2 pies cúbicos. Puerta de cristal con difusor de aire con válvula de presión capilar. Caja del difusor con al menos 3 entrePaños de alambrón cromado con Guías para introducción de entrePaños deshielo automático. Control de temperatura ajustable con registrador de 7 días. Circulación de aire a través de un difusor de flujo transversal Escala o perilla de temperatura que cubra el rango de 1 a 8 grados centígrados. Sistema de alarmas: alarma acústica y visual en caso de falla corriente. Capacidad de seleccionar límites de temperatura superior e inferior. Indicador audible y visual cuando la temperatura sale de los límites seleccionados. Alarma audible y visual cuando la puerta del refrigerador permanezca abierta por periodos prolongados. Alarma audible y visual cuando el sensor de la temperatura no funcione correctamente. Batería recargable para fallas en la corriente y en la temperatura con duración mínima de seis horas. Compresor de 1/8 H.P. o de la potencia adecuada según tamaño y capacidad del equipo. Cubierta exterior de acero galvanizado electrolíticamente cubierto con pintura epóxica. Cubierta interior de acero inoxidable. Aislamiento de alto grado presurizado.</v>
          </cell>
          <cell r="N1951">
            <v>53100287</v>
          </cell>
          <cell r="O1951" t="str">
            <v>Refrigerador laboratorio (equipo medico quirurgico)</v>
          </cell>
          <cell r="S1951" t="str">
            <v>CNI</v>
          </cell>
          <cell r="T1951" t="str">
            <v>REFRI-5317730322</v>
          </cell>
          <cell r="U1951" t="str">
            <v>0001</v>
          </cell>
          <cell r="V1951" t="str">
            <v>Múltiples diferencias con 0002</v>
          </cell>
          <cell r="AB1951" t="str">
            <v>SON</v>
          </cell>
        </row>
        <row r="1952">
          <cell r="B1952" t="str">
            <v>REFRI-5317730322-0002</v>
          </cell>
          <cell r="C1952" t="str">
            <v>SI</v>
          </cell>
          <cell r="E1952" t="str">
            <v>REFRIGERADOR PARA REACTIVOS Y PRODUCTOS BIOLOGICOS</v>
          </cell>
          <cell r="G1952" t="str">
            <v>EQUIPO DE LABORATORIO</v>
          </cell>
          <cell r="H1952" t="str">
            <v>EQUIPO</v>
          </cell>
          <cell r="I1952" t="str">
            <v>531.773.0322</v>
          </cell>
          <cell r="J1952" t="str">
            <v>Refrigerador para reactivos y productos Biológicos. Equipo eléctrico fijo para preservar muestras biológicas medios de cultivo y reactivos diagnóstico clínico en general a temperatura de 2 a 8 grados centígrados; para ser utilizado por personal técnico de laboratorio y químico del servicio de laboratorio en unidades de primero segundo y tercer niveles de operación. Sin congelador. Opera con refrigerante libre de CFC. Vertical Capacidad 12 pies cúbicos ± 2 pies cúbicos. Puerta de cristal con difusor de aire con válvula de presión capilar. Caja del difusor con al menos 3 entrePaños de alambrón cromado con Guías para introducción de entrePaños deshielo automático. Control de temperatura ajustable con registrador de 7 días. Circulación de aire a través de un difusor de flujo transversal Escala o perilla de temperatura que cubra el rango de 1 a 8 grados centígrados. Sistema de alarmas: alarma acústica y visual en caso de falla corriente. Capacidad de seleccionar límites de temperatura superior e inferior. Indicador audible y visual cuando la temperatura sale de los límites seleccionados. Alarma audible y visual cuando la puerta del refrigerador permanezca abierta por periodos prolongados. Alarma audible y visual cuando el sensor de la temperatura no funcione correctamente. Batería recargable para fallas en la corriente y en la temperatura con duración mínima de seis horas. Compresor de 1/8 H.P. o de la potencia adecuada según tamaño y capacidad del equipo. Cubierta exterior de acero galvanizado electrolíticamente cubierto con pintura epóxica. Cubierta interior de acero inoxidable. Aislamiento de alto grado presurizado.</v>
          </cell>
          <cell r="N1952">
            <v>53100287</v>
          </cell>
          <cell r="O1952" t="str">
            <v>Refrigerador laboratorio (equipo medico quirurgico)</v>
          </cell>
          <cell r="S1952" t="str">
            <v>CNI</v>
          </cell>
          <cell r="T1952" t="str">
            <v>REFRI-5317730322</v>
          </cell>
          <cell r="U1952" t="str">
            <v>0002</v>
          </cell>
          <cell r="V1952" t="str">
            <v>Múltiples diferencias con 0001</v>
          </cell>
          <cell r="AB1952" t="str">
            <v>QRO</v>
          </cell>
        </row>
        <row r="1953">
          <cell r="B1953" t="str">
            <v>REFRI-5317730322-0003</v>
          </cell>
          <cell r="C1953" t="str">
            <v>SI</v>
          </cell>
          <cell r="E1953" t="str">
            <v>REFRIGERADOR PARA MEDICAMENTOS</v>
          </cell>
          <cell r="F1953" t="str">
            <v>Refrigerador vertical de 5.6 pies cúbicos</v>
          </cell>
          <cell r="G1953" t="str">
            <v>EQUIPO MÉDICO</v>
          </cell>
          <cell r="H1953" t="str">
            <v>EQUIPO</v>
          </cell>
          <cell r="I1953" t="str">
            <v>531.773.0322</v>
          </cell>
          <cell r="J1953" t="str">
            <v>Refrigerador para reactivos y productos Biológicos. Equipo eléctrico fijo para preservar muestras biológicas medios de cultivo y reactivos diagnóstico clínico en general a temperatura de 2 a 8 grados centígrados; para ser utilizado por personal técnico de laboratorio y químico del servicio de laboratorio en unidades de primero segundo y tercer niveles de operación. Sin congelador. Opera con refrigerante libre de CFC. Vertical Capacidad 12 pies cúbicos ± 2 pies cúbicos. Puerta de cristal con difusor de aire con válvula de presión capilar. Caja del difusor con al menos 3 entrePaños de alambrón cromado con Guías para introducción de entrePaños deshielo automático. Control de temperatura ajustable con registrador de 7 días. Circulación de aire a través de un difusor de flujo transversal Escala o perilla de temperatura que cubra el rango de 1 a 8 grados centígrados. Sistema de alarmas: alarma acústica y visual en caso de falla corriente. Capacidad de seleccionar límites de temperatura superior e inferior. Indicador audible y visual cuando la temperatura sale de los límites seleccionados. Alarma audible y visual cuando la puerta del refrigerador permanezca abierta por periodos prolongados. Alarma audible y visual cuando el sensor de la temperatura no funcione correctamente. Batería recargable para fallas en la corriente y en la temperatura con duración mínima de seis horas. Compresor de 1/8 H.P. o de la potencia adecuada según tamaño y capacidad del equipo. Cubierta exterior de acero galvanizado electrolíticamente cubierto con pintura epóxica. Cubierta interior de acero inoxidable. Aislamiento de alto grado presurizado.</v>
          </cell>
          <cell r="T1953" t="str">
            <v>REFRI-5317730322</v>
          </cell>
          <cell r="U1953" t="str">
            <v>0003</v>
          </cell>
          <cell r="AB1953" t="str">
            <v>HG-TOPI</v>
          </cell>
        </row>
        <row r="1954">
          <cell r="B1954" t="str">
            <v>REFRI-5337860018-0001</v>
          </cell>
          <cell r="C1954" t="str">
            <v>TEX</v>
          </cell>
          <cell r="E1954" t="str">
            <v>REFRIGERADOR CONGELADOR DE 5.4 PIES CUBICOS</v>
          </cell>
          <cell r="F1954" t="str">
            <v>Refrigerador congelador capacidad en el rango de 5.4 pies cúnbicos +/- 1 pie cúbico incluyendo congelador. Congelador colocado en el mismo cuerpo del refrigerador en la parte superior de una sola pieza.</v>
          </cell>
          <cell r="G1954" t="str">
            <v>EQUIPO DE LABORATORIO</v>
          </cell>
          <cell r="H1954" t="str">
            <v>EQUIPO</v>
          </cell>
          <cell r="I1954" t="str">
            <v>533.786.0018</v>
          </cell>
          <cell r="J1954" t="str">
            <v>Refrigeradores. Refrigerador congelador de 5.4 pies cúbicos. Contenedor de material a temperatura de refrigeración para la guarda de insumos de laboratorio. Capacidad de 5.4 pies cúbicos. Tipo vertical. Consta de: Una sola puerta congelador en el mismo cuerpo en la parte superior capaz de mantener temperatura interna de -10 grados C o menor para el congelador y de +2 a +8 grados para el refrigerador. Graficador de temperatura externo fijo para 7 días. Sistema de alarma que permita seleccionar límites superior e inferior de temperatura. Indicador audible y visual para temperatura fuera de los límites seleccionados. Punta de plasma para graficador en caso de requerirla. Refrigerante libre de CFC.</v>
          </cell>
          <cell r="N1954">
            <v>53100287</v>
          </cell>
          <cell r="O1954" t="str">
            <v>Refrigerador laboratorio (equipo medico quirurgico)</v>
          </cell>
          <cell r="S1954" t="str">
            <v>CNI</v>
          </cell>
          <cell r="T1954" t="str">
            <v>REFRI-5337860018</v>
          </cell>
          <cell r="U1954" t="str">
            <v>0001</v>
          </cell>
          <cell r="AB1954" t="str">
            <v>TEX</v>
          </cell>
        </row>
        <row r="1955">
          <cell r="B1955" t="str">
            <v>REFRI-5337860018-0999</v>
          </cell>
          <cell r="C1955" t="str">
            <v>IMSS</v>
          </cell>
          <cell r="E1955" t="str">
            <v>REFRIGERADOR CONGELADOR DE 5.4 PIES CUBICOS</v>
          </cell>
          <cell r="G1955" t="str">
            <v>EQUIPO DE LABORATORIO</v>
          </cell>
          <cell r="H1955" t="str">
            <v>EQUIPO</v>
          </cell>
          <cell r="I1955" t="str">
            <v>533.786.0018</v>
          </cell>
          <cell r="J1955" t="str">
            <v>Refrigeradores. Refrigerador congelador de 5.4 pies cúbicos. Contenedor de material a temperatura de refrigeración para la guarda de insumos de laboratorio. Capacidad de 5.4 pies cúbicos. Tipo vertical. Consta de: Una sola puerta congelador en el mismo cuerpo en la parte superior capaz de mantener temperatura interna de -10 grados C o menor para el congelador y de +2 a +8 grados para el refrigerador. Graficador de temperatura externo fijo para 7 días. Sistema de alarma que permita seleccionar límites superior e inferior de temperatura. Indicador audible y visual para temperatura fuera de los límites seleccionados. Punta de plasma para graficador en caso de requerirla. Refrigerante libre de CFC.</v>
          </cell>
          <cell r="N1955">
            <v>53100287</v>
          </cell>
          <cell r="O1955" t="str">
            <v>Refrigerador laboratorio (equipo medico quirurgico)</v>
          </cell>
          <cell r="R1955" t="str">
            <v>533.786.0018</v>
          </cell>
          <cell r="S1955" t="str">
            <v>CNI</v>
          </cell>
          <cell r="T1955" t="str">
            <v>REFRI-5337860018</v>
          </cell>
          <cell r="U1955" t="str">
            <v>0999</v>
          </cell>
          <cell r="AB1955" t="str">
            <v>NAY IMSS</v>
          </cell>
        </row>
        <row r="1956">
          <cell r="B1956" t="str">
            <v>REFRI-5337860026-0001</v>
          </cell>
          <cell r="C1956" t="str">
            <v>SI</v>
          </cell>
          <cell r="E1956" t="str">
            <v>REFRIGERADOR VERTICAL PARA LABORATORIO CAP. 20 PIES CUBICOS</v>
          </cell>
          <cell r="F1956" t="str">
            <v>Refrigerador vertical para laboratorio capacidad de 20 pies cúbicos. Sin congelador. Con puerta de cristal. Registrador de temperatura. Rango de temperatura de 1 a 8°C. Cubierta: exterior de acero galvanizado; interior de acero inoxidable.</v>
          </cell>
          <cell r="G1956" t="str">
            <v>EQUIPO DE LABORATORIO</v>
          </cell>
          <cell r="H1956" t="str">
            <v>EQUIPO</v>
          </cell>
          <cell r="I1956" t="str">
            <v>533.786.0026</v>
          </cell>
          <cell r="J1956" t="str">
            <v>Refrigeradores. Refrigerador vertical para laboratorio cap. 20 pies cúbicos. Equipo para preservar muestras biológicas medios de cultivo y reactivos de diagnóstico clínico en general a temperaturas de 2 a 8 grados centígrados. Sin congelador. Que opere con refrigerante libre de CFC. Capacidad 571 dm3 (20 pies cúbicos) ± 3 pies cúbicos. Puerta de cristal. Difusor de aire con válvula de presión capilar. Caja del difusor. Entrepaños de alambrón cromado o similar. Deshielo automático. Control de temperatura ajustable con termorregistrador automático. Circulación reforzada de aire a través de un difusor de flujo transversal o equivalente. Escala o perilla de control de temperatura que incluya el rango entre 2 a 8 grados centígrados. Alarma acústica. Operado con pilas y visual en caso de falla de corriente. Batería recargable para fallas en la corriente y en la temperatura con duración mínima de seis horas. Compresor de 1/8 HP o de la potencia adecuada según tamaño y capacidad del equipo. Registrador de temperatura. Rango adecuado a la temperatura del refrigerador y punta de pluma para Graficador. Cubierta exterior de acero galvanizado electrolíticamente cubierto con pintura epóxica. Cubierta interior con aluminio liso o acero con recubrimiento anticorrosivo. Sistema de alarma con posibilidad de conectar a varias alarmas remotas. Selección de humedad. Aislamiento de alto grado mediante espuma presurizada o espuma de poliuretano inyectado. Alarma audible y visual cuando la puerta quede abierta más tiempo del necesario. Alarma audible y visual cuando el sensor de la temperatura no funcione correctamente.</v>
          </cell>
          <cell r="N1956">
            <v>53100287</v>
          </cell>
          <cell r="O1956" t="str">
            <v>Refrigerador laboratorio (equipo medico quirurgico)</v>
          </cell>
          <cell r="S1956" t="str">
            <v>CNI</v>
          </cell>
          <cell r="T1956" t="str">
            <v>REFRI-5337860026</v>
          </cell>
          <cell r="U1956" t="str">
            <v>0001</v>
          </cell>
          <cell r="V1956" t="str">
            <v>Múltiples diferencias con 0002</v>
          </cell>
          <cell r="W1956">
            <v>4</v>
          </cell>
          <cell r="AB1956" t="str">
            <v>SIN</v>
          </cell>
        </row>
        <row r="1957">
          <cell r="B1957" t="str">
            <v>REFRI-5337860026-0002</v>
          </cell>
          <cell r="C1957" t="str">
            <v>SI</v>
          </cell>
          <cell r="E1957" t="str">
            <v>REFRIGERADOR VERTICAL PARA LABORATORIO CAP. 20 PIES CUBICOS</v>
          </cell>
          <cell r="G1957" t="str">
            <v>EQUIPO DE LABORATORIO</v>
          </cell>
          <cell r="H1957" t="str">
            <v>EQUIPO</v>
          </cell>
          <cell r="I1957" t="str">
            <v>533.786.0026</v>
          </cell>
          <cell r="J1957" t="str">
            <v>Refrigeradores. Refrigerador vertical para laboratorio cap. 20 pies cúbicos. Equipo para preservar muestras biológicas medios de cultivo y reactivos de diagnóstico clínico en general a temperaturas de 2 a 8 grados centígrados. Sin congelador. Que opere con refrigerante libre de CFC. Capacidad 571 dm3 (20 pies cúbicos) ± 3 pies cúbicos. Puerta de cristal. Difusor de aire con válvula de presión capilar. Caja del difusor. Entrepaños de alambrón cromado o similar. Deshielo automático. Control de temperatura ajustable con termorregistrador automático. Circulación reforzada de aire a través de un difusor de flujo transversal o equivalente. Escala o perilla de control de temperatura que incluya el rango entre 2 a 8 grados centígrados. Alarma acústica. Operado con pilas y visual en caso de falla de corriente. Batería recargable para fallas en la corriente y en la temperatura con duración mínima de seis horas. Compresor de 1/8 HP o de la potencia adecuada según tamaño y capacidad del equipo. Registrador de temperatura. Rango adecuado a la temperatura del refrigerador y punta de pluma para Graficador. Cubierta exterior de acero galvanizado electrolíticamente cubierto con pintura epóxica. Cubierta interior con aluminio liso o acero con recubrimiento anticorrosivo. Sistema de alarma con posibilidad de conectar a varias alarmas remotas. Selección de humedad. Aislamiento de alto grado mediante espuma presurizada o espuma de poliuretano inyectado. Alarma audible y visual cuando la puerta quede abierta más tiempo del necesario. Alarma audible y visual cuando el sensor de la temperatura no funcione correctamente.</v>
          </cell>
          <cell r="N1957">
            <v>53100287</v>
          </cell>
          <cell r="O1957" t="str">
            <v>Refrigerador laboratorio (equipo medico quirurgico)</v>
          </cell>
          <cell r="S1957" t="str">
            <v>CNI</v>
          </cell>
          <cell r="T1957" t="str">
            <v>REFRI-5337860026</v>
          </cell>
          <cell r="U1957" t="str">
            <v>0002</v>
          </cell>
          <cell r="V1957" t="str">
            <v>Múltiples diferencias con 0001</v>
          </cell>
          <cell r="AB1957" t="str">
            <v>QRO</v>
          </cell>
        </row>
        <row r="1958">
          <cell r="B1958" t="str">
            <v>REFRI-5337860034-0001</v>
          </cell>
          <cell r="C1958" t="str">
            <v>SI</v>
          </cell>
          <cell r="E1958" t="str">
            <v>REFRIGERADOR PARA VACUNAS</v>
          </cell>
          <cell r="F1958" t="str">
            <v>Refrigerador para vacunas. Capacidad de 12 pies cúbicos. Con congelador. Graficador de temperatura. Rango de temperatura de 2 a 8°C. Puerta, paneles interno y externos de acero inoxidable.</v>
          </cell>
          <cell r="G1958" t="str">
            <v>EQUIPO MÉDICO</v>
          </cell>
          <cell r="H1958" t="str">
            <v>EQUIPO</v>
          </cell>
          <cell r="I1958" t="str">
            <v>533.786.0034</v>
          </cell>
          <cell r="J1958" t="str">
            <v>Refrigerador para vacunas. Contenedor de material a temperatura de refrigeración para la guarda de vacunas. Consta de los siguientes elementos: una sola puerta con sellado hermético con congelador en el mismo cuerpo en la parte superior o sin congelador. La puerta en su parte interna debe ser completamente lisa no debe tener molduras anaqueles ni retenes (liner completamente liso) regatones de acero inoxidable para nivelar en superficies irregulares sin llantas o con llantas con sistema de freno; cerradura de seguridad de una o dos llaves; compresor condensador y evaporador. Capacidad en dm3. Capaz de mantener temperatura interna de +2 a +8 grados centígrados funcionando en regiones cuya temperatura ambiental sea hasta de +42 grados centígrados. Dispositivo para control de temperatura paro-arranque automático iluminación interior. Deshielo automático. Graficador externo de temperatura con rango de al menos -35 °C a +15 °C y/o monitor electrónico con soporte de batería que permite el registro y almacenamiento de datos de 7 días. Con parrillas de acero inoxidable y charolas perforadas montadas independientemente. Aislamiento de alto grado mediante espuma presurizada paneles exteriores e interiores de acero inoxidable tipo 304. Canastilla de aluminio para estibar vacunas con múltiples perforaciones simétricas. Alarma visual y audible que se dispare ante la falla en el suministro eléctrico y para temperaturas mayores o menores a las programadas indicador de batería baja. Las especificaciones de cada uno de los elementos señalados serán determinadas por las unidades médicas de acuerdo a sus necesidades.</v>
          </cell>
          <cell r="N1958">
            <v>53100287</v>
          </cell>
          <cell r="O1958" t="str">
            <v>Refrigerador laboratorio (equipo medico quirurgico)</v>
          </cell>
          <cell r="S1958" t="str">
            <v>CNI</v>
          </cell>
          <cell r="T1958" t="str">
            <v>REFRI-5337860034</v>
          </cell>
          <cell r="U1958" t="str">
            <v>0001</v>
          </cell>
          <cell r="V1958" t="str">
            <v>Capacidad: 12 ft3 +/- 1ft3 
Congelador: Sí
Múltiples diferencias</v>
          </cell>
          <cell r="W1958">
            <v>4</v>
          </cell>
          <cell r="AB1958" t="str">
            <v>SIN</v>
          </cell>
        </row>
        <row r="1959">
          <cell r="B1959" t="str">
            <v>REFRI-5337860034-0002</v>
          </cell>
          <cell r="C1959" t="str">
            <v>SI</v>
          </cell>
          <cell r="E1959" t="str">
            <v>REFRIGERADOR PARA VACUNAS</v>
          </cell>
          <cell r="F1959" t="str">
            <v>Refrigerador para vacunas.
Capacidad de 17.6 pies cúbicos. Congelador en la parte superior.
Graficador de temperatura.
Rango de temperatura de 2 a 8°C .
Puerta, paneles interno y externos de acero inoxidable.</v>
          </cell>
          <cell r="G1959" t="str">
            <v>EQUIPO MÉDICO</v>
          </cell>
          <cell r="H1959" t="str">
            <v>EQUIPO</v>
          </cell>
          <cell r="I1959" t="str">
            <v>533.786.0034</v>
          </cell>
          <cell r="J1959" t="str">
            <v>Refrigerador para vacunas. Contenedor de material a temperatura de refrigeración para la guarda de vacunas. Consta de los siguientes elementos: una sola puerta con sellado hermético con congelador en el mismo cuerpo en la parte superior o sin congelador. La puerta en su parte interna debe ser completamente lisa no debe tener molduras anaqueles ni retenes (liner completamente liso) regatones de acero inoxidable para nivelar en superficies irregulares sin llantas o con llantas con sistema de freno; cerradura de seguridad de una o dos llaves; compresor condensador y evaporador. Capacidad en dm3. Capaz de mantener temperatura interna de +2 a +8 grados centígrados funcionando en regiones cuya temperatura ambiental sea hasta de +42 grados centígrados. Dispositivo para control de temperatura paro-arranque automático iluminación interior. Deshielo automático. Graficador externo de temperatura con rango de al menos -35 °C a +15 °C y/o monitor electrónico con soporte de batería que permite el registro y almacenamiento de datos de 7 días. Con parrillas de acero inoxidable y charolas perforadas montadas independientemente. Aislamiento de alto grado mediante espuma presurizada paneles exteriores e interiores de acero inoxidable tipo 304. Canastilla de aluminio para estibar vacunas con múltiples perforaciones simétricas. Alarma visual y audible que se dispare ante la falla en el suministro eléctrico y para temperaturas mayores o menores a las programadas indicador de batería baja. Las especificaciones de cada uno de los elementos señalados serán determinadas por las unidades médicas de acuerdo a sus necesidades.</v>
          </cell>
          <cell r="N1959">
            <v>53100287</v>
          </cell>
          <cell r="O1959" t="str">
            <v>Refrigerador laboratorio (equipo medico quirurgico)</v>
          </cell>
          <cell r="S1959" t="str">
            <v>CNI</v>
          </cell>
          <cell r="T1959" t="str">
            <v>REFRI-5337860034</v>
          </cell>
          <cell r="U1959" t="str">
            <v>0002</v>
          </cell>
          <cell r="V1959" t="str">
            <v>Capacidad: 17.3 ft3
Múltiples diferencias</v>
          </cell>
          <cell r="W1959">
            <v>4</v>
          </cell>
          <cell r="AB1959" t="str">
            <v>_SLP</v>
          </cell>
        </row>
        <row r="1960">
          <cell r="B1960" t="str">
            <v>REFRI-5337860034-0003</v>
          </cell>
          <cell r="C1960" t="str">
            <v>SI</v>
          </cell>
          <cell r="E1960" t="str">
            <v>REFRIGERADOR PARA VACUNAS</v>
          </cell>
          <cell r="F1960" t="str">
            <v>Refrigerador para vacunas.
Capacidad de 17.6 pies cúbicos. Congelador en la parte superior.
Graficador de temperatura.
Rango de temperatura de 2 a 8°C .
Puerta, paneles interno y externos de acero inoxidable.</v>
          </cell>
          <cell r="G1960" t="str">
            <v>EQUIPO DE LABORATORIO</v>
          </cell>
          <cell r="H1960" t="str">
            <v>EQUIPO</v>
          </cell>
          <cell r="I1960" t="str">
            <v>533.786.0034</v>
          </cell>
          <cell r="J1960" t="str">
            <v>Refrigerador para vacunas. Contenedor de material a temperatura de refrigeración para la guarda de vacunas. Consta de los siguientes elementos: una sola puerta con sellado hermético con congelador en el mismo cuerpo en la parte superior o sin congelador. La puerta en su parte interna debe ser completamente lisa no debe tener molduras anaqueles ni retenes (liner completamente liso) regatones de acero inoxidable para nivelar en superficies irregulares sin llantas o con llantas con sistema de freno; cerradura de seguridad de una o dos llaves; compresor condensador y evaporador. Capacidad en dm3. Capaz de mantener temperatura interna de +2 a +8 grados centígrados funcionando en regiones cuya temperatura ambiental sea hasta de +42 grados centígrados. Dispositivo para control de temperatura paro-arranque automático iluminación interior. Deshielo automático. Graficador externo de temperatura con rango de al menos -35 °C a +15 °C y/o monitor electrónico con soporte de batería que permite el registro y almacenamiento de datos de 7 días. Con parrillas de acero inoxidable y charolas perforadas montadas independientemente. Aislamiento de alto grado mediante espuma presurizada paneles exteriores e interiores de acero inoxidable tipo 304. Canastilla de aluminio para estibar vacunas con múltiples perforaciones simétricas. Alarma visual y audible que se dispare ante la falla en el suministro eléctrico y para temperaturas mayores o menores a las programadas indicador de batería baja. Las especificaciones de cada uno de los elementos señalados serán determinadas por las unidades médicas de acuerdo a sus necesidades.</v>
          </cell>
          <cell r="N1960">
            <v>53100287</v>
          </cell>
          <cell r="O1960" t="str">
            <v>Refrigerador laboratorio (equipo medico quirurgico)</v>
          </cell>
          <cell r="S1960" t="str">
            <v>CNI</v>
          </cell>
          <cell r="T1960" t="str">
            <v>REFRI-5337860034</v>
          </cell>
          <cell r="U1960" t="str">
            <v>0003</v>
          </cell>
          <cell r="V1960" t="str">
            <v>Capacidad: 17.3 ft3
Múltiples diferencias</v>
          </cell>
          <cell r="AB1960" t="str">
            <v>QRO</v>
          </cell>
        </row>
        <row r="1961">
          <cell r="B1961" t="str">
            <v>REFRI-5337860034-0004</v>
          </cell>
          <cell r="C1961" t="str">
            <v>TEX</v>
          </cell>
          <cell r="E1961" t="str">
            <v>REFRIGERADOR PARA VACUNAS</v>
          </cell>
          <cell r="F1961" t="str">
            <v>Refrigerador para vacunas.</v>
          </cell>
          <cell r="G1961" t="str">
            <v>EQUIPO MÉDICO</v>
          </cell>
          <cell r="H1961" t="str">
            <v>EQUIPO</v>
          </cell>
          <cell r="I1961" t="str">
            <v>533.786.0034</v>
          </cell>
          <cell r="J1961" t="str">
            <v>Refrigerador para vacunas. Contenedor de material a temperatura de refrigeración para la guarda de vacunas. Consta de los siguientes elementos: una sola puerta con sellado hermético con congelador en el mismo cuerpo en la parte superior o sin congelador. La puerta en su parte interna debe ser completamente lisa no debe tener molduras anaqueles ni retenes (liner completamente liso) regatones de acero inoxidable para nivelar en superficies irregulares sin llantas o con llantas con sistema de freno; cerradura de seguridad de una o dos llaves; compresor condensador y evaporador. Capacidad en dm3. Capaz de mantener temperatura interna de +2 a +8 grados centígrados funcionando en regiones cuya temperatura ambiental sea hasta de +42 grados centígrados. Dispositivo para control de temperatura paro-arranque automático iluminación interior. Deshielo automático. Graficador externo de temperatura con rango de al menos -35 °C a +15 °C y/o monitor electrónico con soporte de batería que permite el registro y almacenamiento de datos de 7 días. Con parrillas de acero inoxidable y charolas perforadas montadas independientemente. Aislamiento de alto grado mediante espuma presurizada paneles exteriores e interiores de acero inoxidable tipo 304. Canastilla de aluminio para estibar vacunas con múltiples perforaciones simétricas. Alarma visual y audible que se dispare ante la falla en el suministro eléctrico y para temperaturas mayores o menores a las programadas indicador de batería baja. Las especificaciones de cada uno de los elementos señalados serán determinadas por las unidades médicas de acuerdo a sus necesidades.</v>
          </cell>
          <cell r="N1961">
            <v>53100287</v>
          </cell>
          <cell r="O1961" t="str">
            <v>Refrigerador laboratorio (equipo medico quirurgico)</v>
          </cell>
          <cell r="S1961" t="str">
            <v>CNI</v>
          </cell>
          <cell r="T1961" t="str">
            <v>REFRI-5337860034</v>
          </cell>
          <cell r="U1961" t="str">
            <v>0004</v>
          </cell>
          <cell r="V1961" t="str">
            <v>Capacidad: 5.4 ft3 +/- 1ft3
Congelador: Sí
Múltiples diferencias</v>
          </cell>
          <cell r="AB1961" t="str">
            <v>TEX</v>
          </cell>
        </row>
        <row r="1962">
          <cell r="B1962" t="str">
            <v>REFRI-5337860034-0999</v>
          </cell>
          <cell r="C1962" t="str">
            <v>IMSS</v>
          </cell>
          <cell r="E1962" t="str">
            <v>REFRIGERADOR PARA VACUNAS</v>
          </cell>
          <cell r="F1962" t="str">
            <v>Refrigerador para vacunas.
Capacidad de 17.6 pies cúbicos. Congelador en la parte superior.
Graficador de temperatura.
Rango de temperatura de 2 a 8°C .
Puerta, paneles interno y externos de acero inoxidable.</v>
          </cell>
          <cell r="G1962" t="str">
            <v>EQUIPO MÉDICO</v>
          </cell>
          <cell r="H1962" t="str">
            <v>EQUIPO</v>
          </cell>
          <cell r="I1962" t="str">
            <v>533.786.0034</v>
          </cell>
          <cell r="J1962" t="str">
            <v>Refrigerador para vacunas. Contenedor de material a temperatura de refrigeración para la guarda de vacunas. Consta de los siguientes elementos: una sola puerta con sellado hermético con congelador en el mismo cuerpo en la parte superior o sin congelador. La puerta en su parte interna debe ser completamente lisa no debe tener molduras anaqueles ni retenes (liner completamente liso) regatones de acero inoxidable para nivelar en superficies irregulares sin llantas o con llantas con sistema de freno; cerradura de seguridad de una o dos llaves; compresor condensador y evaporador. Capacidad en dm3. Capaz de mantener temperatura interna de +2 a +8 grados centígrados funcionando en regiones cuya temperatura ambiental sea hasta de +42 grados centígrados. Dispositivo para control de temperatura paro-arranque automático iluminación interior. Deshielo automático. Graficador externo de temperatura con rango de al menos -35 °C a +15 °C y/o monitor electrónico con soporte de batería que permite el registro y almacenamiento de datos de 7 días. Con parrillas de acero inoxidable y charolas perforadas montadas independientemente. Aislamiento de alto grado mediante espuma presurizada paneles exteriores e interiores de acero inoxidable tipo 304. Canastilla de aluminio para estibar vacunas con múltiples perforaciones simétricas. Alarma visual y audible que se dispare ante la falla en el suministro eléctrico y para temperaturas mayores o menores a las programadas indicador de batería baja. Las especificaciones de cada uno de los elementos señalados serán determinadas por las unidades médicas de acuerdo a sus necesidades.</v>
          </cell>
          <cell r="N1962">
            <v>53100287</v>
          </cell>
          <cell r="O1962" t="str">
            <v>Refrigerador laboratorio (equipo medico quirurgico)</v>
          </cell>
          <cell r="R1962" t="str">
            <v>533.786.0034</v>
          </cell>
          <cell r="S1962" t="str">
            <v>CNI</v>
          </cell>
          <cell r="T1962" t="str">
            <v>REFRI-5337860034</v>
          </cell>
          <cell r="U1962" t="str">
            <v>0999</v>
          </cell>
          <cell r="V1962" t="str">
            <v>Software en español: No</v>
          </cell>
          <cell r="AB1962" t="str">
            <v>NAY IMSS</v>
          </cell>
        </row>
        <row r="1963">
          <cell r="B1963" t="str">
            <v>REFRI-5337860034-A003</v>
          </cell>
          <cell r="C1963" t="str">
            <v>JA</v>
          </cell>
          <cell r="E1963" t="str">
            <v>REFRIGERADOR PARA VACUNAS</v>
          </cell>
          <cell r="G1963" t="str">
            <v>EQUIPO MÉDICO</v>
          </cell>
          <cell r="H1963" t="str">
            <v>PIEZA</v>
          </cell>
          <cell r="I1963" t="str">
            <v>533.786.0034</v>
          </cell>
          <cell r="N1963">
            <v>53101071</v>
          </cell>
          <cell r="T1963" t="str">
            <v>REFRI-5337860034</v>
          </cell>
          <cell r="U1963" t="str">
            <v>A003</v>
          </cell>
          <cell r="AB1963" t="str">
            <v>QRO-JunAcla</v>
          </cell>
        </row>
        <row r="1964">
          <cell r="B1964" t="str">
            <v>REFRI-5337870041-0001</v>
          </cell>
          <cell r="C1964" t="str">
            <v>SI</v>
          </cell>
          <cell r="E1964" t="str">
            <v>REFRIGERADOR VERTICAL CON PUERTAS DE CRISTAL DESLIZABLES</v>
          </cell>
          <cell r="F1964" t="str">
            <v>Refrigerador vertical con puertas de cristal deslizables (una o dos). Temperatura de operación 4°C. Registrador de temperatura. Capacidad de 225 hasta 480 bolsas.</v>
          </cell>
          <cell r="G1964" t="str">
            <v>EQUIPO DE LABORATORIO</v>
          </cell>
          <cell r="H1964" t="str">
            <v>PIEZA</v>
          </cell>
          <cell r="I1964" t="str">
            <v>533.787.0041</v>
          </cell>
          <cell r="J1964" t="str">
            <v>Refrigeradores. Vertical. Con puertas de cristal (una o dos) deslizables o abatibles con sobrepuerta de protección que evite la pérdida de temperatura.  Temperatura de operación 4 ° ±1 °C.  Registro gráfico de temperatura integrado para disco de 6 pulgadas alarma visual y acústica por falla de energía eléctrica apertura de puerta o sobre temperatura.  Despliegue digital de temperatura capacidad de 225 hasta 480 Bolsas de 4 a 10 divisiones.  120 V - 60 Hz.</v>
          </cell>
          <cell r="N1964">
            <v>53100287</v>
          </cell>
          <cell r="O1964" t="str">
            <v>Refrigerador laboratorio (equipo medico quirurgico)</v>
          </cell>
          <cell r="S1964" t="str">
            <v>CNI</v>
          </cell>
          <cell r="T1964" t="str">
            <v>REFRI-5337870041</v>
          </cell>
          <cell r="U1964" t="str">
            <v>0001</v>
          </cell>
          <cell r="W1964">
            <v>4</v>
          </cell>
          <cell r="AB1964" t="str">
            <v>SLP</v>
          </cell>
        </row>
        <row r="1965">
          <cell r="B1965" t="str">
            <v>REFRI-5337870041-A001</v>
          </cell>
          <cell r="C1965" t="str">
            <v>JA</v>
          </cell>
          <cell r="E1965" t="str">
            <v>Refrigerador vertical con puertas de cristal deslizables</v>
          </cell>
          <cell r="G1965" t="str">
            <v>EQUIPO DE LABORATORIO</v>
          </cell>
          <cell r="H1965" t="str">
            <v>PIEZA</v>
          </cell>
          <cell r="I1965" t="str">
            <v>533.787.0041</v>
          </cell>
          <cell r="J1965" t="str">
            <v>Refrigeradores. Vertical. Con puertas de cristal (una o dos) deslizables o abatibles con sobrepuerta de protección que evite la pérdida de temperatura.  Temperatura de operación 4 ° ±1 °C.  Registro gráfico de temperatura integrado para disco de 6 pulgadas alarma visual y acústica por falla de energía eléctrica apertura de puerta o sobre temperatura.  Despliegue digital de temperatura capacidad de 225 hasta 480 Bolsas de 4 a 10 divisiones.  120 V - 60 Hz.</v>
          </cell>
          <cell r="N1965">
            <v>53100287</v>
          </cell>
          <cell r="O1965" t="str">
            <v>Refrigerador laboratorio (equipo medico quirurgico)</v>
          </cell>
          <cell r="S1965" t="str">
            <v>CNI</v>
          </cell>
          <cell r="T1965" t="str">
            <v>REFRI-5337870041</v>
          </cell>
          <cell r="U1965" t="str">
            <v>A001</v>
          </cell>
          <cell r="AB1965" t="str">
            <v>SLP-JunAcla</v>
          </cell>
        </row>
        <row r="1966">
          <cell r="B1966" t="str">
            <v>REFRI-5337870066-0001</v>
          </cell>
          <cell r="C1966" t="str">
            <v>SI</v>
          </cell>
          <cell r="E1966" t="str">
            <v>REFRIGERADOR PARA BANCO DE SANGRE TEMPERATURA DE 4 A 8 °C</v>
          </cell>
          <cell r="F1966" t="str">
            <v xml:space="preserve">Refrigerador para banco de sangre temperatura de 4 a 8 °C. Registrador de la temperatura para 7 días. Capacidad de 23.2 pies cúbicos. Capacidad de 360 bolsas de 450 ml.
</v>
          </cell>
          <cell r="G1966" t="str">
            <v>EQUIPO DE LABORATORIO</v>
          </cell>
          <cell r="H1966" t="str">
            <v>EQUIPO</v>
          </cell>
          <cell r="I1966" t="str">
            <v>533.787.0066</v>
          </cell>
          <cell r="J1966" t="str">
            <v>Refrigeradores. Refrigerador para banco de sangre. Equipo eléctrico utilizado para preservar muestras biológicas o hemoderivados a temperatura de 4 a 8 grados centígrados. Panel de temperatura con control computarizado para mantener los cambios de temperatura interna del refrigerador independientemente de la temperatura ambiente. Panel de temperatura digital. Sistema de alarma audible y visual con alimentación eléctrica independiente del refrigerador para cambios de temperatura fallas en la corriente y límites de temperatura mal seleccionados. Registrador circular externa de la temperatura para 7 días. Capacidad de 23.2 pies cúbicos con seis repisas. Almacenaje de 360 Bolsas de 450 ml. Circulación reforzada a través de un difusor de flujo transversal o su equivalente. Refrigerador libre de CFC. Registro gráfico automático de temperatura diario/semanal con manejo adecuado a la temperatura del refrigerador y punta de pluma para graficador. Aislamiento de alto grado mediante espuma presurizada. Alarma audible y visual cuando el sensor de la temperatura no funcione correctamente. Alarma en caso de puerta abierta.</v>
          </cell>
          <cell r="N1966">
            <v>53100285</v>
          </cell>
          <cell r="O1966" t="str">
            <v>Refrigerador banco-sangre (equipo medico quirurgico)</v>
          </cell>
          <cell r="S1966" t="str">
            <v>CNI</v>
          </cell>
          <cell r="T1966" t="str">
            <v>REFRI-5337870066</v>
          </cell>
          <cell r="U1966" t="str">
            <v>0001</v>
          </cell>
          <cell r="V1966" t="str">
            <v>Múltiples diferencias con 0002</v>
          </cell>
          <cell r="W1966">
            <v>6</v>
          </cell>
          <cell r="AB1966" t="str">
            <v>SIN</v>
          </cell>
        </row>
        <row r="1967">
          <cell r="B1967" t="str">
            <v>REFRI-5337870066-0002</v>
          </cell>
          <cell r="C1967" t="str">
            <v>SI</v>
          </cell>
          <cell r="E1967" t="str">
            <v>REFRIGERADOR PARA BANCO DE SANGRE TEMPERATURA DE 4 A 8 °C</v>
          </cell>
          <cell r="G1967" t="str">
            <v>EQUIPO DE LABORATORIO</v>
          </cell>
          <cell r="H1967" t="str">
            <v>EQUIPO</v>
          </cell>
          <cell r="I1967" t="str">
            <v>533.787.0066</v>
          </cell>
          <cell r="J1967" t="str">
            <v>Refrigeradores. Refrigerador para banco de sangre. Equipo eléctrico utilizado para preservar muestras biológicas o hemoderivados a temperatura de 4 a 8 grados centígrados. Panel de temperatura con control computarizado para mantener los cambios de temperatura interna del refrigerador independientemente de la temperatura ambiente. Panel de temperatura digital. Sistema de alarma audible y visual con alimentación eléctrica independiente del refrigerador para cambios de temperatura fallas en la corriente y límites de temperatura mal seleccionados. Registrador circular externa de la temperatura para 7 días. Capacidad de 23.2 pies cúbicos con seis repisas. Almacenaje de 360 Bolsas de 450 ml. Circulación reforzada a través de un difusor de flujo transversal o su equivalente. Refrigerador libre de CFC. Registro gráfico automático de temperatura diario/semanal con manejo adecuado a la temperatura del refrigerador y punta de pluma para graficador. Aislamiento de alto grado mediante espuma presurizada. Alarma audible y visual cuando el sensor de la temperatura no funcione correctamente. Alarma en caso de puerta abierta.</v>
          </cell>
          <cell r="N1967">
            <v>53100285</v>
          </cell>
          <cell r="O1967" t="str">
            <v>Refrigerador banco-sangre (equipo medico quirurgico)</v>
          </cell>
          <cell r="S1967" t="str">
            <v>CNI</v>
          </cell>
          <cell r="T1967" t="str">
            <v>REFRI-5337870066</v>
          </cell>
          <cell r="U1967" t="str">
            <v>0002</v>
          </cell>
          <cell r="V1967" t="str">
            <v>Múltiples diferencias con 0001</v>
          </cell>
          <cell r="AB1967" t="str">
            <v>QRO</v>
          </cell>
        </row>
        <row r="1968">
          <cell r="B1968" t="str">
            <v>REFRI-5337870066-0999</v>
          </cell>
          <cell r="C1968" t="str">
            <v>IMSS</v>
          </cell>
          <cell r="E1968" t="str">
            <v>REFRIGERADOR PARA BANCO DE SANGRE TEMPERATURA DE 4 A 8 °C</v>
          </cell>
          <cell r="G1968" t="str">
            <v>EQUIPO DE LABORATORIO</v>
          </cell>
          <cell r="H1968" t="str">
            <v>EQUIPO</v>
          </cell>
          <cell r="I1968" t="str">
            <v>533.787.0066</v>
          </cell>
          <cell r="J1968" t="str">
            <v>Refrigeradores. Refrigerador para banco de sangre. Equipo eléctrico utilizado para preservar muestras biológicas o hemoderivados a temperatura de 4 a 8 grados centígrados. Panel de temperatura con control computarizado para mantener los cambios de temperatura interna del refrigerador independientemente de la temperatura ambiente. Panel de temperatura digital. Sistema de alarma audible y visual con alimentación eléctrica independiente del refrigerador para cambios de temperatura fallas en la corriente y límites de temperatura mal seleccionados. Registrador circular externa de la temperatura para 7 días. Capacidad de 23.2 pies cúbicos con seis repisas. Almacenaje de 360 Bolsas de 450 ml. Circulación reforzada a través de un difusor de flujo transversal o su equivalente. Refrigerador libre de CFC. Registro gráfico automático de temperatura diario/semanal con manejo adecuado a la temperatura del refrigerador y punta de pluma para graficador. Aislamiento de alto grado mediante espuma presurizada. Alarma audible y visual cuando el sensor de la temperatura no funcione correctamente. Alarma en caso de puerta abierta.</v>
          </cell>
          <cell r="N1968">
            <v>53100285</v>
          </cell>
          <cell r="O1968" t="str">
            <v>Refrigerador banco-sangre (equipo medico quirurgico)</v>
          </cell>
          <cell r="R1968" t="str">
            <v>533.787.0066</v>
          </cell>
          <cell r="S1968" t="str">
            <v>CNI</v>
          </cell>
          <cell r="T1968" t="str">
            <v>REFRI-5337870066</v>
          </cell>
          <cell r="U1968" t="str">
            <v>0999</v>
          </cell>
          <cell r="V1968" t="str">
            <v>Refacciones: Según marca y modelo
Garantía: 24 meses
Alimentación: 120V AC</v>
          </cell>
          <cell r="AB1968" t="str">
            <v>NAY IMSS</v>
          </cell>
        </row>
        <row r="1969">
          <cell r="B1969" t="str">
            <v>REFRI-5337870181-0001</v>
          </cell>
          <cell r="C1969" t="str">
            <v>SI</v>
          </cell>
          <cell r="E1969" t="str">
            <v>REFRIGERADOR PARA LABORATORIO</v>
          </cell>
          <cell r="F1969" t="str">
            <v>Refrigerador para laboratorio uso rutinario 14 pies cúbicos. Puerta de cristal, entrepaños. Rango de temperatura de 2 a 8°C . Graficador de temperatura. Cubierta exterior de acero galvanizado con pintura epóxica.  Cubierta interior de plástico o acero inoxidable.</v>
          </cell>
          <cell r="G1969" t="str">
            <v>EQUIPO DE LABORATORIO</v>
          </cell>
          <cell r="H1969" t="str">
            <v>EQUIPO</v>
          </cell>
          <cell r="I1969" t="str">
            <v>533.787.0181</v>
          </cell>
          <cell r="J1969" t="str">
            <v>Refrigerador para laboratorio uso rutinario 14 pies cúbicos. Equipo para preservar muestras biológicas medios de cultivo y reactivos de diagnóstico clínico en general a temperatura de 2 a 8 grados centígrados. Sin congelador. Opera con refrigerante libre de CFC. Vertical Capacidad 400 dm3 (14.2 pies cúbicos). Puerta de cristal con difusor de aire con válvula de presión capilar. Caja del difusor. EntrePaños de alambrón cromado o similar. Deshielo automático. Control de temperatura ajustable con termoregistrador automático. Circulación reforzada de aire a través de un difusor de flujo transversal o su equivalente. Escala o perilla de temperatura que incluya el rango entre 2 a 8 grados centígrados. Alarma acústica (operado con pila) y visual en caso de falla corriente. Batería recargable para fallas en la corriente y en la temperatura con duración mínima de seis horas. Compresor de la potencia adecuada según tamaño y capacidad del equipo. Graficador externo fijo de temperatura para siete días con registro gráfico de temperatura en forma automática diario/semanal automático con rango adecuado a la temperatura del refrigerador. Cubierta exterior de acero galvanizado electrolíticamente cubierto con pintura epóxica. Cubierta interior de plástico resistente a alto impacto inerte y no reactivo o acero inoxidable con Guías para introducción de entrePaños. Sistema de alarma con posibilidad de conectar a varias alarmas remotas. Aislamiento de alto grado presurizado. Sistema de alarma en donde el operador puede seleccionar límites de temperatura (superior o inferior) e indicador audible y visual cuando la temperatura sale de los límites seleccionados. Alarma audible y visual cuando la puerta del refrigerador se quede abierta más tiempo del necesario. Alarma audible y visual cuando el sensor de la temperatura no funcione correctamente.</v>
          </cell>
          <cell r="N1969">
            <v>53100287</v>
          </cell>
          <cell r="O1969" t="str">
            <v>Refrigerador laboratorio (equipo medico quirurgico)</v>
          </cell>
          <cell r="S1969" t="str">
            <v>CNI</v>
          </cell>
          <cell r="T1969" t="str">
            <v>REFRI-5337870181</v>
          </cell>
          <cell r="U1969" t="str">
            <v>0001</v>
          </cell>
          <cell r="W1969">
            <v>6</v>
          </cell>
          <cell r="AB1969" t="str">
            <v>SIN</v>
          </cell>
        </row>
        <row r="1970">
          <cell r="B1970" t="str">
            <v>REFRI-5337870181-0002</v>
          </cell>
          <cell r="C1970" t="str">
            <v>SI</v>
          </cell>
          <cell r="E1970" t="str">
            <v>REFRIGERADOR PARA LABORATORIO 14 PIES CUBICOS</v>
          </cell>
          <cell r="F1970" t="str">
            <v>Refrigerador vertical con capacidad 400 dm3 (14 pies cúbicos)</v>
          </cell>
          <cell r="G1970" t="str">
            <v>EQUIPO DE LABORATORIO</v>
          </cell>
          <cell r="H1970" t="str">
            <v>PIEZA</v>
          </cell>
          <cell r="I1970" t="str">
            <v>533.787.0181</v>
          </cell>
          <cell r="J1970" t="str">
            <v>Refrigerador para laboratorio uso rutinario 14 pies cúbicos. Equipo para preservar muestras biológicas medios de cultivo y reactivos de diagnóstico clínico en general a temperatura de 2 a 8 grados centígrados. Sin congelador. Opera con refrigerante libre de CFC. Vertical Capacidad 400 dm3 (14.2 pies cúbicos). Puerta de cristal con difusor de aire con válvula de presión capilar. Caja del difusor. EntrePaños de alambrón cromado o similar. Deshielo automático. Control de temperatura ajustable con termoregistrador automático. Circulación reforzada de aire a través de un difusor de flujo transversal o su equivalente. Escala o perilla de temperatura que incluya el rango entre 2 a 8 grados centígrados. Alarma acústica (operado con pila) y visual en caso de falla corriente. Batería recargable para fallas en la corriente y en la temperatura con duración mínima de seis horas. Compresor de la potencia adecuada según tamaño y capacidad del equipo. Graficador externo fijo de temperatura para siete días con registro gráfico de temperatura en forma automática diario/semanal automático con rango adecuado a la temperatura del refrigerador. Cubierta exterior de acero galvanizado electrolíticamente cubierto con pintura epóxica. Cubierta interior de plástico resistente a alto impacto inerte y no reactivo o acero inoxidable con Guías para introducción de entrePaños. Sistema de alarma con posibilidad de conectar a varias alarmas remotas. Aislamiento de alto grado presurizado. Sistema de alarma en donde el operador puede seleccionar límites de temperatura (superior o inferior) e indicador audible y visual cuando la temperatura sale de los límites seleccionados. Alarma audible y visual cuando la puerta del refrigerador se quede abierta más tiempo del necesario. Alarma audible y visual cuando el sensor de la temperatura no funcione correctamente.</v>
          </cell>
          <cell r="S1970" t="str">
            <v>CNI</v>
          </cell>
          <cell r="T1970" t="str">
            <v>REFRI-5337870181</v>
          </cell>
          <cell r="U1970" t="str">
            <v>0002</v>
          </cell>
          <cell r="AB1970" t="str">
            <v>GRO 1 Y 2 NIV</v>
          </cell>
        </row>
        <row r="1971">
          <cell r="B1971" t="str">
            <v>REFRI-5337870181-0999</v>
          </cell>
          <cell r="C1971" t="str">
            <v>IMSS</v>
          </cell>
          <cell r="E1971" t="str">
            <v>REFRIGERADOR PARA LABORATORIO</v>
          </cell>
          <cell r="G1971" t="str">
            <v>EQUIPO DE LABORATORIO</v>
          </cell>
          <cell r="H1971" t="str">
            <v>EQUIPO</v>
          </cell>
          <cell r="I1971" t="str">
            <v>533.787.0181</v>
          </cell>
          <cell r="J1971" t="str">
            <v>Refrigerador para laboratorio uso rutinario 14 pies cúbicos. Equipo para preservar muestras biológicas medios de cultivo y reactivos de diagnóstico clínico en general a temperatura de 2 a 8 grados centígrados. Sin congelador. Opera con refrigerante libre de CFC. Vertical Capacidad 400 dm3 (14.2 pies cúbicos). Puerta de cristal con difusor de aire con válvula de presión capilar. Caja del difusor. EntrePaños de alambrón cromado o similar. Deshielo automático. Control de temperatura ajustable con termoregistrador automático. Circulación reforzada de aire a través de un difusor de flujo transversal o su equivalente. Escala o perilla de temperatura que incluya el rango entre 2 a 8 grados centígrados. Alarma acústica (operado con pila) y visual en caso de falla corriente. Batería recargable para fallas en la corriente y en la temperatura con duración mínima de seis horas. Compresor de la potencia adecuada según tamaño y capacidad del equipo. Graficador externo fijo de temperatura para siete días con registro gráfico de temperatura en forma automática diario/semanal automático con rango adecuado a la temperatura del refrigerador. Cubierta exterior de acero galvanizado electrolíticamente cubierto con pintura epóxica. Cubierta interior de plástico resistente a alto impacto inerte y no reactivo o acero inoxidable con Guías para introducción de entrePaños. Sistema de alarma con posibilidad de conectar a varias alarmas remotas. Aislamiento de alto grado presurizado. Sistema de alarma en donde el operador puede seleccionar límites de temperatura (superior o inferior) e indicador audible y visual cuando la temperatura sale de los límites seleccionados. Alarma audible y visual cuando la puerta del refrigerador se quede abierta más tiempo del necesario. Alarma audible y visual cuando el sensor de la temperatura no funcione correctamente.</v>
          </cell>
          <cell r="N1971">
            <v>53100287</v>
          </cell>
          <cell r="O1971" t="str">
            <v>Refrigerador laboratorio (equipo medico quirurgico)</v>
          </cell>
          <cell r="R1971" t="str">
            <v>533.787.0181</v>
          </cell>
          <cell r="S1971" t="str">
            <v>CNI</v>
          </cell>
          <cell r="T1971" t="str">
            <v>REFRI-5337870181</v>
          </cell>
          <cell r="U1971" t="str">
            <v>0999</v>
          </cell>
          <cell r="V1971" t="str">
            <v>Software en español: No
Garantía: 24 meses</v>
          </cell>
          <cell r="AB1971" t="str">
            <v>NAY IMSS</v>
          </cell>
        </row>
        <row r="1972">
          <cell r="B1972" t="str">
            <v>REFRI-5337870181-A002</v>
          </cell>
          <cell r="C1972" t="str">
            <v>JA</v>
          </cell>
          <cell r="E1972" t="str">
            <v>REFRIGERADOR PARA LABORATORIO 14 PIES CUBICOS</v>
          </cell>
          <cell r="G1972" t="str">
            <v>EQUIPO DE LABORATORIO</v>
          </cell>
          <cell r="H1972" t="str">
            <v>PIEZA</v>
          </cell>
          <cell r="I1972" t="str">
            <v>533.787.0181</v>
          </cell>
          <cell r="S1972" t="str">
            <v>CNI</v>
          </cell>
          <cell r="T1972" t="str">
            <v>REFRI-5337870181</v>
          </cell>
          <cell r="U1972" t="str">
            <v>A002</v>
          </cell>
          <cell r="AB1972" t="str">
            <v>GRO-1N-Jun Acla 1V</v>
          </cell>
        </row>
        <row r="1973">
          <cell r="B1973" t="str">
            <v>REFRI-5417340028-0999</v>
          </cell>
          <cell r="C1973" t="str">
            <v>IMSS</v>
          </cell>
          <cell r="E1973" t="str">
            <v>REFRIGERADOR VERTICAL 35 PIES CUBICOS</v>
          </cell>
          <cell r="G1973" t="str">
            <v>MOBILIARIO</v>
          </cell>
          <cell r="H1973" t="str">
            <v>EQUIPO</v>
          </cell>
          <cell r="I1973" t="str">
            <v>SIN CLAVE</v>
          </cell>
          <cell r="N1973">
            <v>56200388</v>
          </cell>
          <cell r="O1973" t="str">
            <v>Refrigeradores industriales</v>
          </cell>
          <cell r="R1973" t="str">
            <v>541.734.0028</v>
          </cell>
          <cell r="S1973" t="str">
            <v>CUCOP</v>
          </cell>
          <cell r="T1973" t="str">
            <v>REFRI-5417340028</v>
          </cell>
          <cell r="U1973" t="str">
            <v>0999</v>
          </cell>
          <cell r="AB1973" t="str">
            <v>NAY IMSS</v>
          </cell>
        </row>
        <row r="1974">
          <cell r="B1974" t="str">
            <v>REPIS-5110008700-0001</v>
          </cell>
          <cell r="C1974" t="str">
            <v>SI</v>
          </cell>
          <cell r="E1974" t="str">
            <v>REPISA DE 230 CM CONTRA MURO</v>
          </cell>
          <cell r="F1974" t="str">
            <v>Ménsula fabricada en acero inoxidable, AISI 304, calibre 18 acabado pulido, con preparación para fijar a muro con taquete y tornillo  que tiene más longitud que vuelo, dimensiones generales frente de 230 cm, fondo 30 cm, altura 30 cm y con un soporte de carga de 50 kg.</v>
          </cell>
          <cell r="G1974" t="str">
            <v>MOBILIARIO</v>
          </cell>
          <cell r="H1974" t="str">
            <v>PIEZA</v>
          </cell>
          <cell r="I1974" t="str">
            <v>SIN CLAVE</v>
          </cell>
          <cell r="M1974" t="str">
            <v>511.000.8700</v>
          </cell>
          <cell r="N1974">
            <v>51100087</v>
          </cell>
          <cell r="O1974" t="str">
            <v>Repisa</v>
          </cell>
          <cell r="S1974" t="str">
            <v>CUCOP</v>
          </cell>
          <cell r="T1974" t="str">
            <v>REPIS-5110008700</v>
          </cell>
          <cell r="U1974" t="str">
            <v>0001</v>
          </cell>
          <cell r="V1974" t="str">
            <v>Dimensiones: Frente 180 cm, Fondo 30 cm, Altura 30 cm</v>
          </cell>
          <cell r="W1974">
            <v>0</v>
          </cell>
          <cell r="AB1974" t="str">
            <v>SLP</v>
          </cell>
        </row>
        <row r="1975">
          <cell r="B1975" t="str">
            <v>REPIS-5110008700-0002</v>
          </cell>
          <cell r="C1975" t="str">
            <v>SI</v>
          </cell>
          <cell r="E1975" t="str">
            <v>REPISA DE 180 CM CONTRA MURO</v>
          </cell>
          <cell r="G1975" t="str">
            <v>MOBILIARIO</v>
          </cell>
          <cell r="H1975" t="str">
            <v>PIEZA</v>
          </cell>
          <cell r="I1975" t="str">
            <v>SIN CLAVE</v>
          </cell>
          <cell r="N1975">
            <v>51100087</v>
          </cell>
          <cell r="O1975" t="str">
            <v>Repisa</v>
          </cell>
          <cell r="S1975" t="str">
            <v>CUCOP</v>
          </cell>
          <cell r="T1975" t="str">
            <v>REPIS-5110008700</v>
          </cell>
          <cell r="U1975" t="str">
            <v>0002</v>
          </cell>
          <cell r="V1975" t="str">
            <v>Dimensiones: Frente 230 cm, Fondo 30 cm, Altura 30 cm</v>
          </cell>
          <cell r="AB1975" t="str">
            <v>SON 2</v>
          </cell>
        </row>
        <row r="1976">
          <cell r="B1976" t="str">
            <v>REPIS-5137710256-0001</v>
          </cell>
          <cell r="C1976" t="str">
            <v>SI</v>
          </cell>
          <cell r="E1976" t="str">
            <v>REPISA 120 CM CONTRA MURO</v>
          </cell>
          <cell r="F1976" t="str">
            <v>Ménsula fabricada en acero inoxidable, AISI 304, calibre 18 acabado pulido, con preparación para fijar a muro con taquete y tornillo  que tiene más longitud que vuelo, dimensiones generales frente de 120 cm, fondo 30 cm, altura 30 cm y con un soporte de carga de 50 kg.</v>
          </cell>
          <cell r="G1976" t="str">
            <v>MOBILIARIO</v>
          </cell>
          <cell r="H1976" t="str">
            <v>PIEZA</v>
          </cell>
          <cell r="I1976" t="str">
            <v>SIN CLAVE</v>
          </cell>
          <cell r="M1976" t="str">
            <v>513.771.0256</v>
          </cell>
          <cell r="N1976">
            <v>51100087</v>
          </cell>
          <cell r="O1976" t="str">
            <v>Repisa</v>
          </cell>
          <cell r="S1976" t="str">
            <v>IMSS</v>
          </cell>
          <cell r="T1976" t="str">
            <v>REPIS-5137710256</v>
          </cell>
          <cell r="U1976" t="str">
            <v>0001</v>
          </cell>
          <cell r="W1976">
            <v>0</v>
          </cell>
          <cell r="AB1976" t="str">
            <v>SLP</v>
          </cell>
        </row>
        <row r="1977">
          <cell r="B1977" t="str">
            <v>REPRO-5650017100-0001</v>
          </cell>
          <cell r="C1977" t="str">
            <v>SI</v>
          </cell>
          <cell r="E1977" t="str">
            <v>REPRODUCTOR DE BLUERAY</v>
          </cell>
          <cell r="F1977" t="str">
            <v>Reproductor de Blue Ray.
Formato de 1080p o mayor.
Reproduce música, video y fotos en múltiples formatos.
Conexión inalámbrica Wi-Fi.
Puertos: HDMI y USB.
Control remoto.</v>
          </cell>
          <cell r="G1977" t="str">
            <v>MOBILIARIO</v>
          </cell>
          <cell r="H1977" t="str">
            <v>PIEZA</v>
          </cell>
          <cell r="I1977" t="str">
            <v>SIN CLAVE</v>
          </cell>
          <cell r="M1977" t="str">
            <v>565.001.7100</v>
          </cell>
          <cell r="N1977">
            <v>56500172</v>
          </cell>
          <cell r="O1977" t="str">
            <v>Reproductor de discos de video digital (dvd) y videocasetera (tipo combo)  (eq. De com., cinemat. O fotograf.)</v>
          </cell>
          <cell r="P1977">
            <v>56500171</v>
          </cell>
          <cell r="Q1977" t="str">
            <v>Reproductor de discos de video digital (dvd) (eq. De com., cinemat. O fotograf.)</v>
          </cell>
          <cell r="S1977" t="str">
            <v>CUCOP 2</v>
          </cell>
          <cell r="T1977" t="str">
            <v>REPRO-5650017100</v>
          </cell>
          <cell r="U1977" t="str">
            <v>0001</v>
          </cell>
          <cell r="W1977">
            <v>0</v>
          </cell>
          <cell r="AB1977" t="str">
            <v>SLP</v>
          </cell>
        </row>
        <row r="1978">
          <cell r="B1978" t="str">
            <v>RESEC-5317810207-0001</v>
          </cell>
          <cell r="C1978" t="str">
            <v>SI</v>
          </cell>
          <cell r="D1978" t="str">
            <v>3 o 4</v>
          </cell>
          <cell r="E1978" t="str">
            <v>RESECTOSCOPIO DE FLUJO CONTINUO</v>
          </cell>
          <cell r="F1978" t="str">
            <v>Resectoscopio de flujo continuo y rotatorio. Esterilizable en autoclave. Juego de camisas o vainas. Incluye: Asa de corte; evacuador; dilatadores metálicos; bandeja quirúrgica perforada con adaptador de limpieza; llave para dosificación.</v>
          </cell>
          <cell r="G1978" t="str">
            <v>EQUIPO MÉDICO</v>
          </cell>
          <cell r="H1978" t="str">
            <v>EQUIPO</v>
          </cell>
          <cell r="I1978" t="str">
            <v>531.781.0207</v>
          </cell>
          <cell r="J1978" t="str">
            <v>Resectoscopio de flujo continuo. Equipo utilizado para realizar tratamiento transuretral de próstata. Consta de los siguientes elementos: telescopios con angulación; diámetro; camisa-obturador de punta móvil con dos vías. Rotable. Asa electroquirúrgica y electrodos. Evacuador. Las especificaciones de cada uno de los elementos señalados serán determinadas por las unidades médicas de acuerdo a sus necesidades.</v>
          </cell>
          <cell r="N1978">
            <v>53100290</v>
          </cell>
          <cell r="O1978" t="str">
            <v>Resectoscopio (equipo medico quirurgico)</v>
          </cell>
          <cell r="S1978" t="str">
            <v>CNI</v>
          </cell>
          <cell r="T1978" t="str">
            <v>RESEC-5317810207</v>
          </cell>
          <cell r="U1978" t="str">
            <v>0001</v>
          </cell>
          <cell r="V1978" t="str">
            <v>Óptica: 0 a 30°
Corte: Pasivo (tipo iglesias) de mango abierto
Anilla móvil para pulgar: No</v>
          </cell>
          <cell r="W1978">
            <v>4</v>
          </cell>
          <cell r="AB1978" t="str">
            <v>SLP</v>
          </cell>
        </row>
        <row r="1979">
          <cell r="B1979" t="str">
            <v>RESEC-5317810207-0002</v>
          </cell>
          <cell r="C1979" t="str">
            <v>SI</v>
          </cell>
          <cell r="D1979" t="str">
            <v>3 o 4</v>
          </cell>
          <cell r="E1979" t="str">
            <v>RESECTOSCOPIO DE FLUJO CONTINUO</v>
          </cell>
          <cell r="G1979" t="str">
            <v>EQUIPO MÉDICO</v>
          </cell>
          <cell r="H1979" t="str">
            <v>EQUIPO</v>
          </cell>
          <cell r="I1979" t="str">
            <v>531.781.0207</v>
          </cell>
          <cell r="J1979" t="str">
            <v>Resectoscopio de flujo continuo. Equipo utilizado para realizar tratamiento transuretral de próstata. Consta de los siguientes elementos: telescopios con angulación; diámetro; camisa-obturador de punta móvil con dos vías. Rotable. Asa electroquirúrgica y electrodos. Evacuador. Las especificaciones de cada uno de los elementos señalados serán determinadas por las unidades médicas de acuerdo a sus necesidades.</v>
          </cell>
          <cell r="N1979">
            <v>53100290</v>
          </cell>
          <cell r="O1979" t="str">
            <v>Resectoscopio (equipo medico quirurgico)</v>
          </cell>
          <cell r="S1979" t="str">
            <v>CNI</v>
          </cell>
          <cell r="T1979" t="str">
            <v>RESEC-5317810207</v>
          </cell>
          <cell r="U1979" t="str">
            <v>0002</v>
          </cell>
          <cell r="V1979" t="str">
            <v>Óptica: 012a 30°
Corte: Tensión del resorte
Anilla móvil para pulgar: Sí</v>
          </cell>
          <cell r="AB1979" t="str">
            <v>QRO</v>
          </cell>
        </row>
        <row r="1980">
          <cell r="B1980" t="str">
            <v>RESEC-5317810207-A001</v>
          </cell>
          <cell r="C1980" t="str">
            <v>JA</v>
          </cell>
          <cell r="E1980" t="str">
            <v>Resectoscopio de flujo continuo</v>
          </cell>
          <cell r="G1980" t="str">
            <v>EQUIPO MÉDICO</v>
          </cell>
          <cell r="H1980" t="str">
            <v>EQUIPO</v>
          </cell>
          <cell r="I1980" t="str">
            <v>531.781.0207</v>
          </cell>
          <cell r="J1980" t="str">
            <v>Resectoscopio de flujo continuo. Equipo utilizado para realizar tratamiento transuretral de próstata. Consta de los siguientes elementos: telescopios con angulación; diámetro; camisa-obturador de punta móvil con dos vías. Rotable. Asa electroquirúrgica y electrodos. Evacuador. Las especificaciones de cada uno de los elementos señalados serán determinadas por las unidades médicas de acuerdo a sus necesidades.</v>
          </cell>
          <cell r="N1980">
            <v>53100290</v>
          </cell>
          <cell r="O1980" t="str">
            <v>Resectoscopio (equipo medico quirurgico)</v>
          </cell>
          <cell r="S1980" t="str">
            <v>CNI</v>
          </cell>
          <cell r="T1980" t="str">
            <v>RESEC-5317810207</v>
          </cell>
          <cell r="U1980" t="str">
            <v>A001</v>
          </cell>
          <cell r="AB1980" t="str">
            <v>SLP-JunAcla</v>
          </cell>
        </row>
        <row r="1981">
          <cell r="B1981" t="str">
            <v>RESEC-5317810207-A002</v>
          </cell>
          <cell r="C1981" t="str">
            <v>JA</v>
          </cell>
          <cell r="E1981" t="str">
            <v>RESECTOSCOPIO DE FLUJO CONTINUO</v>
          </cell>
          <cell r="G1981" t="str">
            <v>EQUIPO MÉDICO</v>
          </cell>
          <cell r="H1981" t="str">
            <v>EQUIPO</v>
          </cell>
          <cell r="I1981" t="str">
            <v>531.781.0207</v>
          </cell>
          <cell r="N1981">
            <v>53100290</v>
          </cell>
          <cell r="O1981" t="str">
            <v>Resectoscopio (equipo medico quirurgico)</v>
          </cell>
          <cell r="S1981" t="str">
            <v>CNI</v>
          </cell>
          <cell r="T1981" t="str">
            <v>RESEC-5317810207</v>
          </cell>
          <cell r="U1981" t="str">
            <v>A002</v>
          </cell>
          <cell r="AB1981" t="str">
            <v>QRO-JunAcla</v>
          </cell>
        </row>
        <row r="1982">
          <cell r="B1982" t="str">
            <v>RETIN-5317850153-0001</v>
          </cell>
          <cell r="C1982" t="str">
            <v>SI</v>
          </cell>
          <cell r="E1982" t="str">
            <v>RETINOSCOPIO LINEAL</v>
          </cell>
          <cell r="F1982" t="str">
            <v>Retinoscopio lineal. Lineal o de franja. Con mango recargable directo a la corriente.</v>
          </cell>
          <cell r="G1982" t="str">
            <v>EQUIPO MÉDICO</v>
          </cell>
          <cell r="H1982" t="str">
            <v>EQUIPO</v>
          </cell>
          <cell r="I1982" t="str">
            <v>531.785.0153</v>
          </cell>
          <cell r="J1982" t="str">
            <v>Retinoscopio lineal. Equipo que permite la exploración de la retina en forma directa. Con las siguientes características seleccionables de acuerdo a las necesidades de las unidades médicas: lineal o de franja. Mango de dispositivo para control de giro de 360 ° y enfoque de línea luminosa proyectada. Con mango recargable directo a la corriente y batería recargable.</v>
          </cell>
          <cell r="N1982">
            <v>53100420</v>
          </cell>
          <cell r="O1982" t="str">
            <v>Retinoscopio (instrumento cientifico)</v>
          </cell>
          <cell r="S1982" t="str">
            <v>CNI</v>
          </cell>
          <cell r="T1982" t="str">
            <v>RETIN-5317850153</v>
          </cell>
          <cell r="U1982" t="str">
            <v>0001</v>
          </cell>
          <cell r="V1982" t="str">
            <v>Tipo: Lineal o de franja
Mango: Recargable conectado directo a corriente y c/batería recargable
Garantía: 12 meses</v>
          </cell>
          <cell r="W1982">
            <v>0</v>
          </cell>
          <cell r="AB1982" t="str">
            <v>SIN</v>
          </cell>
        </row>
        <row r="1983">
          <cell r="B1983" t="str">
            <v>RETIN-5317850153-0002</v>
          </cell>
          <cell r="C1983" t="str">
            <v>SI</v>
          </cell>
          <cell r="E1983" t="str">
            <v>RETINOSCOPIO LINEAL</v>
          </cell>
          <cell r="G1983" t="str">
            <v>EQUIPO MÉDICO</v>
          </cell>
          <cell r="H1983" t="str">
            <v>EQUIPO</v>
          </cell>
          <cell r="I1983" t="str">
            <v>531.785.0153</v>
          </cell>
          <cell r="J1983" t="str">
            <v>Retinoscopio lineal. Equipo que permite la exploración de la retina en forma directa. Con las siguientes características seleccionables de acuerdo a las necesidades de las unidades médicas: lineal o de franja. Mango de dispositivo para control de giro de 360 ° y enfoque de línea luminosa proyectada. Con mango recargable directo a la corriente y batería recargable.</v>
          </cell>
          <cell r="N1983">
            <v>53100420</v>
          </cell>
          <cell r="O1983" t="str">
            <v>Retinoscopio (instrumento cientifico)</v>
          </cell>
          <cell r="S1983" t="str">
            <v>CNI</v>
          </cell>
          <cell r="T1983" t="str">
            <v>RETIN-5317850153</v>
          </cell>
          <cell r="U1983" t="str">
            <v>0002</v>
          </cell>
          <cell r="V1983" t="str">
            <v>Tipo: Lineal 
Mango: Recargable conectado directo a corriente con USB y c/batería lion recargable
Garantía: 24 meses</v>
          </cell>
          <cell r="AB1983" t="str">
            <v>QRO</v>
          </cell>
        </row>
        <row r="1984">
          <cell r="B1984" t="str">
            <v>RETIN-5317850153-0003</v>
          </cell>
          <cell r="C1984" t="str">
            <v>SI</v>
          </cell>
          <cell r="E1984" t="str">
            <v>RETINOSCOPIO LINEAL</v>
          </cell>
          <cell r="G1984" t="str">
            <v>EQUIPO MÉDICO</v>
          </cell>
          <cell r="H1984" t="str">
            <v>EQUIPO</v>
          </cell>
          <cell r="I1984" t="str">
            <v>531.785.0153</v>
          </cell>
          <cell r="J1984" t="str">
            <v>Retinoscopio lineal. Equipo que permite la exploración de la retina en forma directa. Con las siguientes características seleccionables de acuerdo a las necesidades de las unidades médicas: lineal o de franja. Mango de dispositivo para control de giro de 360 ° y enfoque de línea luminosa proyectada. Con mango recargable directo a la corriente y batería recargable.</v>
          </cell>
          <cell r="N1984">
            <v>53100420</v>
          </cell>
          <cell r="O1984" t="str">
            <v>Retinoscopio (instrumento cientifico)</v>
          </cell>
          <cell r="S1984" t="str">
            <v>CNI</v>
          </cell>
          <cell r="T1984" t="str">
            <v>RETIN-5317850153</v>
          </cell>
          <cell r="U1984" t="str">
            <v>0003</v>
          </cell>
          <cell r="V1984" t="str">
            <v>Eliminador: Sí</v>
          </cell>
          <cell r="AB1984" t="str">
            <v>SLP</v>
          </cell>
        </row>
        <row r="1985">
          <cell r="B1985" t="str">
            <v>RETIN-5317850153-0999</v>
          </cell>
          <cell r="C1985" t="str">
            <v>IMSS</v>
          </cell>
          <cell r="E1985" t="str">
            <v>RETINOSCOPIO LINEAL</v>
          </cell>
          <cell r="G1985" t="str">
            <v>EQUIPO MÉDICO</v>
          </cell>
          <cell r="H1985" t="str">
            <v>EQUIPO</v>
          </cell>
          <cell r="I1985" t="str">
            <v>531.785.0153</v>
          </cell>
          <cell r="J1985" t="str">
            <v>Retinoscopio lineal. Equipo que permite la exploración de la retina en forma directa. Con las siguientes características seleccionables de acuerdo a las necesidades de las unidades médicas: lineal o de franja. Mango de dispositivo para control de giro de 360 ° y enfoque de línea luminosa proyectada. Con mango recargable directo a la corriente y batería recargable.</v>
          </cell>
          <cell r="N1985">
            <v>53100420</v>
          </cell>
          <cell r="O1985" t="str">
            <v>Retinoscopio (instrumento cientifico)</v>
          </cell>
          <cell r="R1985" t="str">
            <v>531.785.0153</v>
          </cell>
          <cell r="S1985" t="str">
            <v>CNI</v>
          </cell>
          <cell r="T1985" t="str">
            <v>RETIN-5317850153</v>
          </cell>
          <cell r="U1985" t="str">
            <v>0999</v>
          </cell>
          <cell r="V1985" t="str">
            <v>Múltiples diferencias con 0001, 0002, 0003</v>
          </cell>
          <cell r="AB1985" t="str">
            <v>NAY IMSS</v>
          </cell>
        </row>
        <row r="1986">
          <cell r="B1986" t="str">
            <v>REVEL-5317860079-0001</v>
          </cell>
          <cell r="C1986" t="str">
            <v>SI</v>
          </cell>
          <cell r="E1986" t="str">
            <v>REVELADOR MANUAL DE PLACAS DENTALES</v>
          </cell>
          <cell r="G1986" t="str">
            <v>MOBILIARIO</v>
          </cell>
          <cell r="H1986" t="str">
            <v>EQUIPO</v>
          </cell>
          <cell r="I1986" t="str">
            <v>531.786.0079</v>
          </cell>
          <cell r="J1986" t="str">
            <v>Revelador manual de placas dentales. Instrumento portátil para revelar manualmente placas radiográficas dentales. Gabinete de acrílico transparente sellado para impedir el paso de la luz: dos entradas laterales con mangas de seguridad de tela color negro que permita los movimientos del usuario tres recipientes uno para líquido revelador otro para agua y otro para fijador. Gancho portaplacas.</v>
          </cell>
          <cell r="N1986">
            <v>56200101</v>
          </cell>
          <cell r="O1986" t="str">
            <v>Contenedor de solventes utilizados en la elaboracion de marbetes (rotulos)</v>
          </cell>
          <cell r="S1986" t="str">
            <v>CNI</v>
          </cell>
          <cell r="T1986" t="str">
            <v>REVEL-5317860079</v>
          </cell>
          <cell r="U1986" t="str">
            <v>0001</v>
          </cell>
          <cell r="W1986">
            <v>0</v>
          </cell>
          <cell r="AB1986" t="str">
            <v>TAB</v>
          </cell>
        </row>
        <row r="1987">
          <cell r="B1987" t="str">
            <v>RIELS-5137830054-0001</v>
          </cell>
          <cell r="C1987" t="str">
            <v>SI</v>
          </cell>
          <cell r="E1987" t="str">
            <v>RIEL PORTAVENOCLISIS</v>
          </cell>
          <cell r="F1987" t="str">
            <v>Riel   de aluminio   no reciclado, aleación 6063, carretilla de aluminio no reciclado aleación 6063 temple 5* con sistema de frenado integrado a base de un resorte calibre 22,  con gancho de la carretilla de barra de acero CR.</v>
          </cell>
          <cell r="G1987" t="str">
            <v>MOBILIARIO MÉDICO</v>
          </cell>
          <cell r="H1987" t="str">
            <v>PIEZA</v>
          </cell>
          <cell r="I1987" t="str">
            <v>SIN CLAVE</v>
          </cell>
          <cell r="M1987" t="str">
            <v>513.783.0054</v>
          </cell>
          <cell r="N1987">
            <v>53100360</v>
          </cell>
          <cell r="O1987" t="str">
            <v>Equipo para venoclisis</v>
          </cell>
          <cell r="S1987" t="str">
            <v>IMSS</v>
          </cell>
          <cell r="T1987" t="str">
            <v>RIELS-5137830054</v>
          </cell>
          <cell r="U1987" t="str">
            <v>0001</v>
          </cell>
          <cell r="W1987">
            <v>0</v>
          </cell>
          <cell r="AB1987" t="str">
            <v>SLP</v>
          </cell>
        </row>
        <row r="1988">
          <cell r="B1988" t="str">
            <v>RINOL-5314200105-0001</v>
          </cell>
          <cell r="C1988" t="str">
            <v>SI</v>
          </cell>
          <cell r="D1988" t="str">
            <v>3 o 5</v>
          </cell>
          <cell r="E1988" t="str">
            <v>RINOLARINGOFIBROSCOPIO</v>
          </cell>
          <cell r="G1988" t="str">
            <v>EQUIPO MÉDICO</v>
          </cell>
          <cell r="H1988" t="str">
            <v>EQUIPO</v>
          </cell>
          <cell r="I1988" t="str">
            <v>531.420.0105</v>
          </cell>
          <cell r="J1988" t="str">
            <v>Rinolaringofibroscopio. Equipo de endoscopia flexible para visualización de vías aéreas superiores con fines diagnósticos y terapéuticos. Consta de los siguientes elementos: endoscopio esterilizable flexible de fibra óptica con flexión de la punta arriba-abajo; con o sin canal de trabajo. Las especificaciones de cada uno de los elementos señalados serán determinadas por las unidades médicas de acuerdo a sus necesidades.</v>
          </cell>
          <cell r="N1988">
            <v>53100886</v>
          </cell>
          <cell r="O1988" t="str">
            <v>Videolaringoscopio</v>
          </cell>
          <cell r="S1988" t="str">
            <v>CNI</v>
          </cell>
          <cell r="T1988" t="str">
            <v>RINOL-5314200105</v>
          </cell>
          <cell r="U1988" t="str">
            <v>0001</v>
          </cell>
          <cell r="W1988">
            <v>4</v>
          </cell>
          <cell r="AB1988" t="str">
            <v>TAB</v>
          </cell>
        </row>
        <row r="1989">
          <cell r="B1989" t="str">
            <v>RINOL-5314200105-A001</v>
          </cell>
          <cell r="C1989" t="str">
            <v>JA</v>
          </cell>
          <cell r="E1989" t="str">
            <v>RINOLARINGOFIBROSCOPIO</v>
          </cell>
          <cell r="F1989" t="str">
            <v>Rinolaringofibroscopio para adulto</v>
          </cell>
          <cell r="G1989" t="str">
            <v>EQUIPO MÉDICO</v>
          </cell>
          <cell r="H1989" t="str">
            <v>EQUIPO</v>
          </cell>
          <cell r="I1989" t="str">
            <v>531.420.0105</v>
          </cell>
          <cell r="J1989" t="str">
            <v>Rinolaringofibroscopio. Equipo de endoscopia flexible para visualización de vías aéreas superiores con fines diagnósticos y terapéuticos. Consta de los siguientes elementos: endoscopio esterilizable flexible de fibra óptica con flexión de la punta arriba-abajo; con o sin canal de trabajo. Las especificaciones de cada uno de los elementos señalados serán determinadas por las unidades médicas de acuerdo a sus necesidades.</v>
          </cell>
          <cell r="N1989">
            <v>53100886</v>
          </cell>
          <cell r="O1989" t="str">
            <v>Videolaringoscopio</v>
          </cell>
          <cell r="S1989" t="str">
            <v>CNI</v>
          </cell>
          <cell r="T1989" t="str">
            <v>RINOL-5314200105</v>
          </cell>
          <cell r="U1989" t="str">
            <v>A001</v>
          </cell>
          <cell r="AB1989" t="str">
            <v>TAB-GRA-JunAcla</v>
          </cell>
        </row>
        <row r="1990">
          <cell r="B1990" t="str">
            <v>RINON-5137900014-0001</v>
          </cell>
          <cell r="C1990" t="str">
            <v>SI</v>
          </cell>
          <cell r="E1990" t="str">
            <v>RIÑON</v>
          </cell>
          <cell r="F1990" t="str">
            <v>Riñón de acero inoxidable 500 ml de capacidad.</v>
          </cell>
          <cell r="G1990" t="str">
            <v>INSTRUMENTAL</v>
          </cell>
          <cell r="H1990" t="str">
            <v>PIEZA</v>
          </cell>
          <cell r="I1990" t="str">
            <v>513.790.0014</v>
          </cell>
          <cell r="J1990" t="str">
            <v>Riñón de acero inoxidable 500 ml de capacidad.</v>
          </cell>
          <cell r="N1990">
            <v>53200015</v>
          </cell>
          <cell r="O1990" t="str">
            <v>Bandeja cuadrangular y forma riñon (equipo medico quirurgico)</v>
          </cell>
          <cell r="S1990" t="str">
            <v>CNI</v>
          </cell>
          <cell r="T1990" t="str">
            <v>RINON-5137900014</v>
          </cell>
          <cell r="U1990" t="str">
            <v>0001</v>
          </cell>
          <cell r="V1990" t="str">
            <v>Capacidad: 500 ml
Medidas: No especifica
Certificado de calidad DIN-17442: Sí
Certicado de acero: 302 o 303 o 304 o 316
Certificado de prueba dureza: Sí
Prueba de corrosión: Sí</v>
          </cell>
          <cell r="W1990">
            <v>0</v>
          </cell>
          <cell r="AB1990" t="str">
            <v>SIN</v>
          </cell>
        </row>
        <row r="1991">
          <cell r="B1991" t="str">
            <v>RINON-5137900014-0002</v>
          </cell>
          <cell r="C1991" t="str">
            <v>TEX</v>
          </cell>
          <cell r="E1991" t="str">
            <v>RIÑON</v>
          </cell>
          <cell r="F1991" t="str">
            <v>Fabricado en lamina de acero inoxidable.</v>
          </cell>
          <cell r="G1991" t="str">
            <v>INSTRUMENTAL</v>
          </cell>
          <cell r="H1991" t="str">
            <v>PIEZA</v>
          </cell>
          <cell r="I1991" t="str">
            <v>513.790.0014</v>
          </cell>
          <cell r="J1991" t="str">
            <v>Riñón de acero inoxidable 500 ml de capacidad.</v>
          </cell>
          <cell r="N1991">
            <v>53200015</v>
          </cell>
          <cell r="O1991" t="str">
            <v>Bandeja cuadrangular y forma riñon (equipo medico quirurgico)</v>
          </cell>
          <cell r="S1991" t="str">
            <v>CNI</v>
          </cell>
          <cell r="T1991" t="str">
            <v>RINON-5137900014</v>
          </cell>
          <cell r="U1991" t="str">
            <v>0002</v>
          </cell>
          <cell r="V1991" t="str">
            <v>Capacidad: 500 ml
Medidas: 21 x 9.5 x 5 cm</v>
          </cell>
          <cell r="AB1991" t="str">
            <v>TEX</v>
          </cell>
        </row>
        <row r="1992">
          <cell r="B1992" t="str">
            <v>RINON-5137900014-0003</v>
          </cell>
          <cell r="C1992" t="str">
            <v>TEX</v>
          </cell>
          <cell r="E1992" t="str">
            <v>RIÑON DE 250 ML</v>
          </cell>
          <cell r="F1992" t="str">
            <v>Fabricado en lamina de acero inoxidable.</v>
          </cell>
          <cell r="G1992" t="str">
            <v>INSTRUMENTAL</v>
          </cell>
          <cell r="H1992" t="str">
            <v>PIEZA</v>
          </cell>
          <cell r="I1992" t="str">
            <v>513.790.0014</v>
          </cell>
          <cell r="J1992" t="str">
            <v>Riñón de acero inoxidable 500 ml de capacidad.</v>
          </cell>
          <cell r="N1992">
            <v>53200015</v>
          </cell>
          <cell r="O1992" t="str">
            <v>Bandeja cuadrangular y forma riñon (equipo medico quirurgico)</v>
          </cell>
          <cell r="S1992" t="str">
            <v>CNI</v>
          </cell>
          <cell r="T1992" t="str">
            <v>RINON-5137900014</v>
          </cell>
          <cell r="U1992" t="str">
            <v>0003</v>
          </cell>
          <cell r="V1992" t="str">
            <v>Capacidad: 250 ml.
Medidas: 18 x 10 x 3 cm</v>
          </cell>
          <cell r="AB1992" t="str">
            <v>TEX</v>
          </cell>
        </row>
        <row r="1993">
          <cell r="B1993" t="str">
            <v>ROTOR-5330200402-0001</v>
          </cell>
          <cell r="C1993" t="str">
            <v>SI</v>
          </cell>
          <cell r="E1993" t="str">
            <v>ROTOR DE PLACAS</v>
          </cell>
          <cell r="G1993" t="str">
            <v>EQUIPO DE LABORATORIO</v>
          </cell>
          <cell r="H1993" t="str">
            <v>PIEZA</v>
          </cell>
          <cell r="I1993" t="str">
            <v>533.020.0402</v>
          </cell>
          <cell r="J1993" t="str">
            <v>Agitadores eléctricos De movimiento horizontal circular velocidad de 0 a 2200 r.p.m. Capacidad: 120 tubos. 110 V y 50-60 Hz.</v>
          </cell>
          <cell r="N1993">
            <v>53100739</v>
          </cell>
          <cell r="O1993" t="str">
            <v>Agitador rotatorio tubos (aparato cientifico)</v>
          </cell>
          <cell r="S1993" t="str">
            <v>CNI</v>
          </cell>
          <cell r="T1993" t="str">
            <v>ROTOR-5330200402</v>
          </cell>
          <cell r="U1993" t="str">
            <v>0001</v>
          </cell>
          <cell r="V1993" t="str">
            <v>Múltiples diferencias</v>
          </cell>
          <cell r="W1993">
            <v>0</v>
          </cell>
          <cell r="AB1993" t="str">
            <v>TAB</v>
          </cell>
        </row>
        <row r="1994">
          <cell r="B1994" t="str">
            <v>ROTOR-5330200402-0002</v>
          </cell>
          <cell r="C1994" t="str">
            <v>SI</v>
          </cell>
          <cell r="E1994" t="str">
            <v>ROTOR DE PLACAS / AGITADOR</v>
          </cell>
          <cell r="F1994" t="str">
            <v>Con plataforma de goma para agitación de tubo</v>
          </cell>
          <cell r="G1994" t="str">
            <v>EQUIPO DE LABORATORIO</v>
          </cell>
          <cell r="H1994" t="str">
            <v>PIEZA</v>
          </cell>
          <cell r="I1994" t="str">
            <v>533.020.0402</v>
          </cell>
          <cell r="J1994" t="str">
            <v>Agitadores eléctricos De movimiento horizontal circular velocidad de 0 a 2200 r.p.m. Capacidad: 120 tubos. 110 V y 50-60 Hz.</v>
          </cell>
          <cell r="S1994" t="str">
            <v>CNI</v>
          </cell>
          <cell r="T1994" t="str">
            <v>ROTOR-5330200402</v>
          </cell>
          <cell r="U1994" t="str">
            <v>0002</v>
          </cell>
          <cell r="V1994" t="str">
            <v>Múltiples diferencias</v>
          </cell>
          <cell r="AB1994" t="str">
            <v>INCAR</v>
          </cell>
        </row>
        <row r="1995">
          <cell r="B1995" t="str">
            <v>ROTOR-5330200402-0003</v>
          </cell>
          <cell r="C1995" t="str">
            <v>SI</v>
          </cell>
          <cell r="E1995" t="str">
            <v>ROTOR DE PLACAS / AGITADOR</v>
          </cell>
          <cell r="F1995" t="str">
            <v>Agitador con movimiento ondulatorio orbital de 360° que permite mezclar las muestras</v>
          </cell>
          <cell r="G1995" t="str">
            <v>EQUIPO DE LABORATORIO</v>
          </cell>
          <cell r="H1995" t="str">
            <v>PIEZA</v>
          </cell>
          <cell r="I1995" t="str">
            <v>533.020.0402</v>
          </cell>
          <cell r="J1995" t="str">
            <v>Agitadores eléctricos De movimiento horizontal circular velocidad de 0 a 2200 r.p.m. Capacidad: 120 tubos. 110 V y 50-60 Hz.</v>
          </cell>
          <cell r="S1995" t="str">
            <v>CNI</v>
          </cell>
          <cell r="T1995" t="str">
            <v>ROTOR-5330200402</v>
          </cell>
          <cell r="U1995" t="str">
            <v>0003</v>
          </cell>
          <cell r="V1995" t="str">
            <v>Múltiples diferencias</v>
          </cell>
          <cell r="AB1995" t="str">
            <v>INCAR</v>
          </cell>
        </row>
        <row r="1996">
          <cell r="B1996" t="str">
            <v>ROTOR-5330200402-A002</v>
          </cell>
          <cell r="C1996" t="str">
            <v>JA</v>
          </cell>
          <cell r="E1996" t="str">
            <v>ROTOR DE PLACAS / AGITADOR</v>
          </cell>
          <cell r="F1996" t="str">
            <v>Rotor de placas / agitador</v>
          </cell>
          <cell r="G1996" t="str">
            <v>EQUIPO DE LABORATORIO</v>
          </cell>
          <cell r="H1996" t="str">
            <v>PIEZA</v>
          </cell>
          <cell r="I1996" t="str">
            <v>533.020.0402</v>
          </cell>
          <cell r="J1996" t="str">
            <v>Agitadores eléctricos De movimiento horizontal circular velocidad de 0 a 2200 r.p.m. Capacidad: 120 tubos. 110 V y 50-60 Hz.</v>
          </cell>
          <cell r="S1996" t="str">
            <v>CNI</v>
          </cell>
          <cell r="T1996" t="str">
            <v>ROTOR-5330200402</v>
          </cell>
          <cell r="U1996" t="str">
            <v>A002</v>
          </cell>
          <cell r="AB1996" t="str">
            <v>INCAR-JunAcla-2V</v>
          </cell>
        </row>
        <row r="1997">
          <cell r="B1997" t="str">
            <v>RUEDA-5640021100-0001</v>
          </cell>
          <cell r="C1997" t="str">
            <v>SI</v>
          </cell>
          <cell r="E1997" t="str">
            <v>RUEDA PARA EJERCICIO DE BRAZO Y HOMBRO</v>
          </cell>
          <cell r="F1997" t="str">
            <v>Rueda para ejercicio de brazo y hombro. Dial en grados con ajuste de resistencia.  Regulación en altura. Plataforma para sujección a pared.</v>
          </cell>
          <cell r="G1997" t="str">
            <v>MOBILIARIO MÉDICO</v>
          </cell>
          <cell r="H1997" t="str">
            <v>PIEZA</v>
          </cell>
          <cell r="I1997" t="str">
            <v>564.002.1100</v>
          </cell>
          <cell r="J1997" t="str">
            <v>Rueda para ejercicio de brazo y hombro. Rueda para incrementar arcos de movilidad de hombro. Con las siguientes características seleccionables de acuerdo a las necesidades de las unidades médicas: Diámetro giro y material. Dial en grados con ajuste de resistencia.</v>
          </cell>
          <cell r="N1997">
            <v>53100347</v>
          </cell>
          <cell r="O1997" t="str">
            <v>Aparatos de rehabilitacion</v>
          </cell>
          <cell r="S1997" t="str">
            <v>CNI</v>
          </cell>
          <cell r="T1997" t="str">
            <v>RUEDA-5640021100</v>
          </cell>
          <cell r="U1997" t="str">
            <v>0001</v>
          </cell>
          <cell r="W1997">
            <v>0</v>
          </cell>
          <cell r="AB1997" t="str">
            <v>SIN</v>
          </cell>
        </row>
        <row r="1998">
          <cell r="B1998" t="str">
            <v>SABAN-5318030029-0001</v>
          </cell>
          <cell r="C1998" t="str">
            <v>SI</v>
          </cell>
          <cell r="E1998" t="str">
            <v>SABANA TERMICA CON AIRE CALIENTE</v>
          </cell>
          <cell r="G1998" t="str">
            <v>EQUIPO MÉDICO</v>
          </cell>
          <cell r="H1998" t="str">
            <v>EQUIPO</v>
          </cell>
          <cell r="I1998" t="str">
            <v>531.803.0029</v>
          </cell>
          <cell r="J1998" t="str">
            <v>Sábana térmica con aire caliente. Equipo electroneumático rodable que permite regular la temperatura corporal del paciente pediátrico o adulto por método no invasivo. Con las siguientes características seleccionables de acuerdo a las necesidades de las unidades médicas: control electrónico. Gabinete. Panel de control. Indicador de la temperatura seleccionada. Alarmas audibles y visibles. Sistema neumático. Eficiencia de trabajo. Manguera o tubo. Base rodable. Termostato de protección de sobretemperatura. Potencia máxima de calentamiento. Con contador de horas de servicio.</v>
          </cell>
          <cell r="N1998">
            <v>56200042</v>
          </cell>
          <cell r="O1998" t="str">
            <v>Bomba flujo mixto (equipo)</v>
          </cell>
          <cell r="S1998" t="str">
            <v>CNI</v>
          </cell>
          <cell r="T1998" t="str">
            <v>SABAN-5318030029</v>
          </cell>
          <cell r="U1998" t="str">
            <v>0001</v>
          </cell>
          <cell r="AB1998" t="str">
            <v>SON 2</v>
          </cell>
        </row>
        <row r="1999">
          <cell r="B1999" t="str">
            <v>SABAN-5318030029-0999</v>
          </cell>
          <cell r="C1999" t="str">
            <v>IMSS</v>
          </cell>
          <cell r="E1999" t="str">
            <v>SABANA TERMICA CON AIRE CALIENTE</v>
          </cell>
          <cell r="G1999" t="str">
            <v>EQUIPO MÉDICO</v>
          </cell>
          <cell r="H1999" t="str">
            <v>EQUIPO</v>
          </cell>
          <cell r="I1999" t="str">
            <v>531.803.0029</v>
          </cell>
          <cell r="J1999" t="str">
            <v>Sábana térmica con aire caliente. Equipo electroneumático rodable que permite regular la temperatura corporal del paciente pediátrico o adulto por método no invasivo. Con las siguientes características seleccionables de acuerdo a las necesidades de las unidades médicas: control electrónico. Gabinete. Panel de control. Indicador de la temperatura seleccionada. Alarmas audibles y visibles. Sistema neumático. Eficiencia de trabajo. Manguera o tubo. Base rodable. Termostato de protección de sobretemperatura. Potencia máxima de calentamiento. Con contador de horas de servicio.</v>
          </cell>
          <cell r="N1999">
            <v>56200042</v>
          </cell>
          <cell r="O1999" t="str">
            <v>Bomba flujo mixto (equipo)</v>
          </cell>
          <cell r="R1999" t="str">
            <v>531.803.0029</v>
          </cell>
          <cell r="S1999" t="str">
            <v>CNI</v>
          </cell>
          <cell r="T1999" t="str">
            <v>SABAN-5318030029</v>
          </cell>
          <cell r="U1999" t="str">
            <v>0999</v>
          </cell>
          <cell r="V1999" t="str">
            <v>Múltiples diferencias con 0001</v>
          </cell>
          <cell r="AB1999" t="str">
            <v>NAY IMSS</v>
          </cell>
        </row>
        <row r="2000">
          <cell r="B2000" t="str">
            <v>SARTE-5238080161-0001</v>
          </cell>
          <cell r="C2000" t="str">
            <v>SI</v>
          </cell>
          <cell r="E2000" t="str">
            <v>SARTEN ELECTRICO GRANDE, CAPACIDAD 116 L</v>
          </cell>
          <cell r="F2000" t="str">
            <v xml:space="preserve">Dispositivo autónomo utilizado para cocinar los alimentos sin un hornillo u otra fuente de calor, fabricado en acero inoxidable AISI-304 acabado sanitario, con termostato y sistema de calentamiento. </v>
          </cell>
          <cell r="G2000" t="str">
            <v>MOBILIARIO</v>
          </cell>
          <cell r="H2000" t="str">
            <v>PIEZA</v>
          </cell>
          <cell r="I2000" t="str">
            <v>SIN CLAVE</v>
          </cell>
          <cell r="M2000" t="str">
            <v>523.808.0161</v>
          </cell>
          <cell r="N2000">
            <v>51900245</v>
          </cell>
          <cell r="O2000" t="str">
            <v>Sarten de volteo</v>
          </cell>
          <cell r="S2000" t="str">
            <v>IMSS</v>
          </cell>
          <cell r="T2000" t="str">
            <v>SARTE-5238080161</v>
          </cell>
          <cell r="U2000" t="str">
            <v>0001</v>
          </cell>
          <cell r="W2000">
            <v>0</v>
          </cell>
          <cell r="AB2000" t="str">
            <v>SLP</v>
          </cell>
        </row>
        <row r="2001">
          <cell r="B2001" t="str">
            <v>SECAD-5190024900-0001</v>
          </cell>
          <cell r="C2001" t="str">
            <v>SI</v>
          </cell>
          <cell r="E2001" t="str">
            <v>SECADORA SEMI INDUSTRIAL</v>
          </cell>
          <cell r="G2001" t="str">
            <v>MOBILIARIO</v>
          </cell>
          <cell r="H2001" t="str">
            <v>EQUIPO</v>
          </cell>
          <cell r="I2001" t="str">
            <v>SIN CLAVE</v>
          </cell>
          <cell r="M2001" t="str">
            <v>519.002.4900</v>
          </cell>
          <cell r="N2001">
            <v>56200397</v>
          </cell>
          <cell r="O2001" t="str">
            <v>Secadora</v>
          </cell>
          <cell r="P2001">
            <v>51900249</v>
          </cell>
          <cell r="Q2001" t="str">
            <v>Secadora ropa</v>
          </cell>
          <cell r="S2001" t="str">
            <v>CUCOP 2</v>
          </cell>
          <cell r="T2001" t="str">
            <v>SECAD-5190024900</v>
          </cell>
          <cell r="U2001" t="str">
            <v>0001</v>
          </cell>
          <cell r="W2001">
            <v>4</v>
          </cell>
          <cell r="AB2001" t="str">
            <v>TAB</v>
          </cell>
        </row>
        <row r="2002">
          <cell r="B2002" t="str">
            <v>SECAD-5620039700-0001</v>
          </cell>
          <cell r="C2002" t="str">
            <v>SI</v>
          </cell>
          <cell r="E2002" t="str">
            <v>SECADORA INDUSTRIAL 57 A 63 KG</v>
          </cell>
          <cell r="F2002" t="str">
            <v>Dispositivo que permite secar la ropa, con tómbola de secado a gas L.P. y capacidad de 57 a 63 kg, control electrónico con display, puerta de cristal y  sistema de ignición rápida.</v>
          </cell>
          <cell r="G2002" t="str">
            <v>MOBILIARIO</v>
          </cell>
          <cell r="H2002" t="str">
            <v>EQUIPO</v>
          </cell>
          <cell r="I2002" t="str">
            <v>SIN CLAVE</v>
          </cell>
          <cell r="M2002" t="str">
            <v>562.003.9700</v>
          </cell>
          <cell r="N2002">
            <v>56200397</v>
          </cell>
          <cell r="O2002" t="str">
            <v>Secadora</v>
          </cell>
          <cell r="S2002" t="str">
            <v>CUCOP</v>
          </cell>
          <cell r="T2002" t="str">
            <v>SECAD-5620039700</v>
          </cell>
          <cell r="U2002" t="str">
            <v>0001</v>
          </cell>
          <cell r="W2002">
            <v>2</v>
          </cell>
          <cell r="AB2002" t="str">
            <v>SLP</v>
          </cell>
        </row>
        <row r="2003">
          <cell r="B2003" t="str">
            <v>SELLA-5318070017-0001</v>
          </cell>
          <cell r="C2003" t="str">
            <v>SI</v>
          </cell>
          <cell r="E2003" t="str">
            <v>SELLADORA TERMICA PARA BOLSAS DE ESTERILIZACION</v>
          </cell>
          <cell r="G2003" t="str">
            <v>EQUIPO MÉDICO</v>
          </cell>
          <cell r="H2003" t="str">
            <v>EQUIPO</v>
          </cell>
          <cell r="I2003" t="str">
            <v>531.807.0017</v>
          </cell>
          <cell r="J2003" t="str">
            <v>Selladora térmica para Bolsas de esterilización. Equipo portátil eléctrico para el sellado de Bolsas de plástico utilizado en la preparación de material y equipo para esterilización en el servicio de central de Equipos. y esterilización. Base de acero esmaltado. Area de calentamiento de 50 a 60 cm de largo. Funcionamiento electrónico o con microprocesador. Control de temperatura de 50 grados centígrados o menor a 180 o mayor. Con impresión automática de: fecha de preparación de caducidad y código de operador. Con capacidad de programar la fecha de caducidad por el usuario.</v>
          </cell>
          <cell r="N2003">
            <v>56700153</v>
          </cell>
          <cell r="O2003" t="str">
            <v>Termo sellador electrico</v>
          </cell>
          <cell r="S2003" t="str">
            <v>CNI</v>
          </cell>
          <cell r="T2003" t="str">
            <v>SELLA-5318070017</v>
          </cell>
          <cell r="U2003" t="str">
            <v>0001</v>
          </cell>
          <cell r="V2003" t="str">
            <v>Pantalla LCD o táctil: No
Reloj y calendario: No
Velocidad de sallado: No esp.
Stand by automático: No
Paro automático: No</v>
          </cell>
          <cell r="W2003">
            <v>4</v>
          </cell>
          <cell r="AB2003" t="str">
            <v>SON</v>
          </cell>
        </row>
        <row r="2004">
          <cell r="B2004" t="str">
            <v>SELLA-5318070017-0002</v>
          </cell>
          <cell r="C2004" t="str">
            <v>TEX</v>
          </cell>
          <cell r="E2004" t="str">
            <v>SELLADORA TERMICA PARA BOLSAS DE ESTERILIZACION</v>
          </cell>
          <cell r="F2004" t="str">
            <v>Base de acero esmaltado. Área de calentamiento de 50 a 60 cm de largo.</v>
          </cell>
          <cell r="G2004" t="str">
            <v>EQUIPO MÉDICO</v>
          </cell>
          <cell r="H2004" t="str">
            <v>EQUIPO</v>
          </cell>
          <cell r="I2004" t="str">
            <v>531.807.0017</v>
          </cell>
          <cell r="J2004" t="str">
            <v>Selladora térmica para Bolsas de esterilización. Equipo portátil eléctrico para el sellado de Bolsas de plástico utilizado en la preparación de material y equipo para esterilización en el servicio de central de Equipos. y esterilización. Base de acero esmaltado. Area de calentamiento de 50 a 60 cm de largo. Funcionamiento electrónico o con microprocesador. Control de temperatura de 50 grados centígrados o menor a 180 o mayor. Con impresión automática de: fecha de preparación de caducidad y código de operador. Con capacidad de programar la fecha de caducidad por el usuario.</v>
          </cell>
          <cell r="N2004">
            <v>56700153</v>
          </cell>
          <cell r="O2004" t="str">
            <v>Termo sellador electrico</v>
          </cell>
          <cell r="S2004" t="str">
            <v>CNI</v>
          </cell>
          <cell r="T2004" t="str">
            <v>SELLA-5318070017</v>
          </cell>
          <cell r="U2004" t="str">
            <v>0002</v>
          </cell>
          <cell r="V2004" t="str">
            <v>Pantalla LCD o táctil: Sí
Reloj y calendario: Sí
Velocidad de sallado: &gt;= 8 m/min
Stand by automático: Sí
Paro automático: Sí</v>
          </cell>
          <cell r="AB2004" t="str">
            <v>TEX</v>
          </cell>
        </row>
        <row r="2005">
          <cell r="B2005" t="str">
            <v>SELLA-5318070017-0999</v>
          </cell>
          <cell r="C2005" t="str">
            <v>IMSS</v>
          </cell>
          <cell r="E2005" t="str">
            <v>SELLADORA TERMICA PARA BOLSAS DE ESTERILIZACION</v>
          </cell>
          <cell r="G2005" t="str">
            <v>EQUIPO MÉDICO</v>
          </cell>
          <cell r="H2005" t="str">
            <v>EQUIPO</v>
          </cell>
          <cell r="I2005" t="str">
            <v>531.807.0017</v>
          </cell>
          <cell r="J2005" t="str">
            <v>Selladora térmica para Bolsas de esterilización. Equipo portátil eléctrico para el sellado de Bolsas de plástico utilizado en la preparación de material y equipo para esterilización en el servicio de central de Equipos. y esterilización. Base de acero esmaltado. Area de calentamiento de 50 a 60 cm de largo. Funcionamiento electrónico o con microprocesador. Control de temperatura de 50 grados centígrados o menor a 180 o mayor. Con impresión automática de: fecha de preparación de caducidad y código de operador. Con capacidad de programar la fecha de caducidad por el usuario.</v>
          </cell>
          <cell r="N2005">
            <v>56700153</v>
          </cell>
          <cell r="O2005" t="str">
            <v>Termo sellador electrico</v>
          </cell>
          <cell r="R2005" t="str">
            <v>531.807.0017</v>
          </cell>
          <cell r="S2005" t="str">
            <v>CNI</v>
          </cell>
          <cell r="T2005" t="str">
            <v>SELLA-5318070017</v>
          </cell>
          <cell r="U2005" t="str">
            <v>0999</v>
          </cell>
          <cell r="V2005" t="str">
            <v>Refacciones: No
Alimentación: 110-120V AC
Mantenimiento: No</v>
          </cell>
          <cell r="AB2005" t="str">
            <v>NAY IMSS</v>
          </cell>
        </row>
        <row r="2006">
          <cell r="B2006" t="str">
            <v>SELLA-5318070017-A001</v>
          </cell>
          <cell r="C2006" t="str">
            <v>JA</v>
          </cell>
          <cell r="E2006" t="str">
            <v>SELLADORA TERMICA PARA BOLSAS DE ESTERILIZACION</v>
          </cell>
          <cell r="F2006" t="str">
            <v>Selladora termica para bolsas de esterilizacion</v>
          </cell>
          <cell r="G2006" t="str">
            <v>EQUIPO MÉDICO</v>
          </cell>
          <cell r="H2006" t="str">
            <v>EQUIPO</v>
          </cell>
          <cell r="I2006" t="str">
            <v>531.807.0017</v>
          </cell>
          <cell r="J2006" t="str">
            <v>Selladora térmica para Bolsas de esterilización. Equipo portátil eléctrico para el sellado de Bolsas de plástico utilizado en la preparación de material y equipo para esterilización en el servicio de central de Equipos. y esterilización. Base de acero esmaltado. Area de calentamiento de 50 a 60 cm de largo. Funcionamiento electrónico o con microprocesador. Control de temperatura de 50 grados centígrados o menor a 180 o mayor. Con impresión automática de: fecha de preparación de caducidad y código de operador. Con capacidad de programar la fecha de caducidad por el usuario.</v>
          </cell>
          <cell r="N2006">
            <v>56700153</v>
          </cell>
          <cell r="O2006" t="str">
            <v>Termo sellador electrico</v>
          </cell>
          <cell r="R2006" t="str">
            <v>531.807.0017</v>
          </cell>
          <cell r="S2006" t="str">
            <v>CNI</v>
          </cell>
          <cell r="T2006" t="str">
            <v>SELLA-5318070017</v>
          </cell>
          <cell r="U2006" t="str">
            <v>A001</v>
          </cell>
          <cell r="AB2006" t="str">
            <v>TAB-GRA-JunAcla</v>
          </cell>
        </row>
        <row r="2007">
          <cell r="B2007" t="str">
            <v>SELLA-5318070017-A999</v>
          </cell>
          <cell r="C2007" t="str">
            <v>JA</v>
          </cell>
          <cell r="E2007" t="str">
            <v>SELLADORA TERMICA PARA BOLSAS DE ESTERILIZACION</v>
          </cell>
          <cell r="G2007" t="str">
            <v>EQUIPO MÉDICO</v>
          </cell>
          <cell r="H2007" t="str">
            <v>PIEZA</v>
          </cell>
          <cell r="I2007" t="str">
            <v>531.807.0017</v>
          </cell>
          <cell r="S2007" t="str">
            <v>CNI</v>
          </cell>
          <cell r="T2007" t="str">
            <v>SELLA-5318070017</v>
          </cell>
          <cell r="U2007" t="str">
            <v>A999</v>
          </cell>
          <cell r="AB2007" t="str">
            <v>TLAX 2 NIV-JunAcla- 2V</v>
          </cell>
        </row>
        <row r="2008">
          <cell r="B2008" t="str">
            <v>SELLA-5338140055-0001</v>
          </cell>
          <cell r="C2008" t="str">
            <v>SI</v>
          </cell>
          <cell r="E2008" t="str">
            <v>SELLADOR ELECTRICO PARA TUBOS DE BOLSA DE SANGRE</v>
          </cell>
          <cell r="F2008" t="str">
            <v>Sellador eléctrico para tubos de bolsa de sangre. Opera manualmente. Pinza para sellar el tubo de plástico.</v>
          </cell>
          <cell r="G2008" t="str">
            <v>EQUIPO DE LABORATORIO</v>
          </cell>
          <cell r="H2008" t="str">
            <v>EQUIPO</v>
          </cell>
          <cell r="I2008" t="str">
            <v>533.814.0055</v>
          </cell>
          <cell r="J2008" t="str">
            <v>Sellador. Sellador eléctrico para Tubos. de bolsa de sangre. Operable manualmente. Soporte de goma que lo fijen en caso de requerirlos.  Pinza para sellar el tubo de plástico.  Tiempo de sellado de 1.5 segundos. Sellado automáticamente. Separación de segmentos sin uso de tijeras.</v>
          </cell>
          <cell r="N2008">
            <v>56700153</v>
          </cell>
          <cell r="O2008" t="str">
            <v>Termo sellador electrico</v>
          </cell>
          <cell r="S2008" t="str">
            <v>CNI</v>
          </cell>
          <cell r="T2008" t="str">
            <v>SELLA-5338140055</v>
          </cell>
          <cell r="U2008" t="str">
            <v>0001</v>
          </cell>
          <cell r="W2008">
            <v>4</v>
          </cell>
          <cell r="AB2008" t="str">
            <v>SLP</v>
          </cell>
        </row>
        <row r="2009">
          <cell r="B2009" t="str">
            <v>SELLA-5338140055-0999</v>
          </cell>
          <cell r="C2009" t="str">
            <v>IMSS</v>
          </cell>
          <cell r="E2009" t="str">
            <v>SELLADOR ELECTRICO PARA TUBOS DE BOLSA DE SANGRE</v>
          </cell>
          <cell r="G2009" t="str">
            <v>EQUIPO DE LABORATORIO</v>
          </cell>
          <cell r="H2009" t="str">
            <v>EQUIPO</v>
          </cell>
          <cell r="I2009" t="str">
            <v>533.814.0055</v>
          </cell>
          <cell r="J2009" t="str">
            <v>Sellador. Sellador eléctrico para Tubos. de bolsa de sangre. Operable manualmente. Soporte de goma que lo fijen en caso de requerirlos. Pinza para sellar el tubo de plástico. Tiempo de sellado de 1.5 segundos. Sellado automáticamente. Separación de segmentos sin uso de tijeras.</v>
          </cell>
          <cell r="N2009">
            <v>56700153</v>
          </cell>
          <cell r="O2009" t="str">
            <v>Termo sellador electrico</v>
          </cell>
          <cell r="R2009" t="str">
            <v>533.814.0055</v>
          </cell>
          <cell r="S2009" t="str">
            <v>CNI</v>
          </cell>
          <cell r="T2009" t="str">
            <v>SELLA-5338140055</v>
          </cell>
          <cell r="U2009" t="str">
            <v>0999</v>
          </cell>
          <cell r="V2009" t="str">
            <v>Múltiples diferencias con 0001</v>
          </cell>
          <cell r="AB2009" t="str">
            <v>NAY IMSS</v>
          </cell>
        </row>
        <row r="2010">
          <cell r="B2010" t="str">
            <v>SEPAR-5358140266-0001</v>
          </cell>
          <cell r="C2010" t="str">
            <v>SI</v>
          </cell>
          <cell r="E2010" t="str">
            <v>SEPARADOR VOLKMANN CON 2 GARFIOS ROMOS DE 110 A 120 MM</v>
          </cell>
          <cell r="G2010" t="str">
            <v>INSTRUMENTAL</v>
          </cell>
          <cell r="H2010" t="str">
            <v>PIEZA</v>
          </cell>
          <cell r="I2010" t="str">
            <v>535.814.0266</v>
          </cell>
          <cell r="J2010" t="str">
            <v>Separador Volkmann con 2 garfios romos longitud de 110 a 120 mm.</v>
          </cell>
          <cell r="N2010">
            <v>53200341</v>
          </cell>
          <cell r="O2010" t="str">
            <v>Separador cirugia general (equipo medico quirurgico)</v>
          </cell>
          <cell r="S2010" t="str">
            <v>CNI</v>
          </cell>
          <cell r="T2010" t="str">
            <v>SEPAR-5358140266</v>
          </cell>
          <cell r="U2010" t="str">
            <v>0001</v>
          </cell>
          <cell r="W2010">
            <v>1</v>
          </cell>
          <cell r="AB2010" t="str">
            <v>TAB</v>
          </cell>
        </row>
        <row r="2011">
          <cell r="B2011" t="str">
            <v>SEPAR-5358143609-0001</v>
          </cell>
          <cell r="C2011" t="str">
            <v>SI</v>
          </cell>
          <cell r="E2011" t="str">
            <v>SEPARADOR O’SULLIVAN O’CONNOR</v>
          </cell>
          <cell r="G2011" t="str">
            <v>INSTRUMENTAL</v>
          </cell>
          <cell r="H2011" t="str">
            <v>PIEZA</v>
          </cell>
          <cell r="I2011" t="str">
            <v>535.814.3609</v>
          </cell>
          <cell r="J2011" t="str">
            <v>Separador Abdominal. Separador O'Sullivan O'Connor con tres hojas intercambiables</v>
          </cell>
          <cell r="N2011">
            <v>53200341</v>
          </cell>
          <cell r="O2011" t="str">
            <v>Separador cirugia general (equipo medico quirurgico)</v>
          </cell>
          <cell r="S2011" t="str">
            <v>CNI</v>
          </cell>
          <cell r="T2011" t="str">
            <v>SEPAR-5358143609</v>
          </cell>
          <cell r="U2011" t="str">
            <v>0001</v>
          </cell>
          <cell r="W2011">
            <v>1</v>
          </cell>
          <cell r="AB2011" t="str">
            <v>TAB</v>
          </cell>
        </row>
        <row r="2012">
          <cell r="B2012" t="str">
            <v>SEPAR-5358146321-0001</v>
          </cell>
          <cell r="C2012" t="str">
            <v>SI</v>
          </cell>
          <cell r="E2012" t="str">
            <v>SEPARADOR DEAVER VALVA DE 50 MM X 300 MM</v>
          </cell>
          <cell r="G2012" t="str">
            <v>INSTRUMENTAL</v>
          </cell>
          <cell r="H2012" t="str">
            <v>PIEZA</v>
          </cell>
          <cell r="I2012" t="str">
            <v>535.814.6321</v>
          </cell>
          <cell r="J2012" t="str">
            <v>Separador Deaver valva de 50 x 300 a 310 mm.</v>
          </cell>
          <cell r="N2012">
            <v>53200341</v>
          </cell>
          <cell r="O2012" t="str">
            <v>Separador cirugia general (equipo medico quirurgico)</v>
          </cell>
          <cell r="S2012" t="str">
            <v>CNI</v>
          </cell>
          <cell r="T2012" t="str">
            <v>SEPAR-5358146321</v>
          </cell>
          <cell r="U2012" t="str">
            <v>0001</v>
          </cell>
          <cell r="W2012">
            <v>1</v>
          </cell>
          <cell r="AB2012" t="str">
            <v>TAB</v>
          </cell>
        </row>
        <row r="2013">
          <cell r="B2013" t="str">
            <v>SEPAR-5358146339-0001</v>
          </cell>
          <cell r="C2013" t="str">
            <v>SI</v>
          </cell>
          <cell r="E2013" t="str">
            <v>SEPARADOR DEAVER VALVA DE 75 MM X 300 MM</v>
          </cell>
          <cell r="G2013" t="str">
            <v>INSTRUMENTAL</v>
          </cell>
          <cell r="H2013" t="str">
            <v>PIEZA</v>
          </cell>
          <cell r="I2013" t="str">
            <v>535.814.6339</v>
          </cell>
          <cell r="J2013" t="str">
            <v>Separador Deaver valva de 75 mm x 300 a 310 mm.</v>
          </cell>
          <cell r="N2013">
            <v>53200341</v>
          </cell>
          <cell r="O2013" t="str">
            <v>Separador cirugia general (equipo medico quirurgico)</v>
          </cell>
          <cell r="S2013" t="str">
            <v>CNI</v>
          </cell>
          <cell r="T2013" t="str">
            <v>SEPAR-5358146339</v>
          </cell>
          <cell r="U2013" t="str">
            <v>0001</v>
          </cell>
          <cell r="W2013">
            <v>1</v>
          </cell>
          <cell r="AB2013" t="str">
            <v>TAB</v>
          </cell>
        </row>
        <row r="2014">
          <cell r="B2014" t="str">
            <v>SEPAR-5358146495-0001</v>
          </cell>
          <cell r="C2014" t="str">
            <v>SI</v>
          </cell>
          <cell r="E2014" t="str">
            <v>SEPARADOR FARABEUF DE 150 MM</v>
          </cell>
          <cell r="G2014" t="str">
            <v>INSTRUMENTAL</v>
          </cell>
          <cell r="H2014" t="str">
            <v>PIEZA</v>
          </cell>
          <cell r="I2014" t="str">
            <v>535.814.6495</v>
          </cell>
          <cell r="J2014" t="str">
            <v>Separador Farabeuf juego de 2 longitud de 150 a 155 mm.</v>
          </cell>
          <cell r="N2014">
            <v>53200341</v>
          </cell>
          <cell r="O2014" t="str">
            <v>Separador cirugia general (equipo medico quirurgico)</v>
          </cell>
          <cell r="S2014" t="str">
            <v>CNI</v>
          </cell>
          <cell r="T2014" t="str">
            <v>SEPAR-5358146495</v>
          </cell>
          <cell r="U2014" t="str">
            <v>0001</v>
          </cell>
          <cell r="W2014">
            <v>1</v>
          </cell>
          <cell r="AB2014" t="str">
            <v>TAB</v>
          </cell>
        </row>
        <row r="2015">
          <cell r="B2015" t="str">
            <v>SEPAR-5358146578-0001</v>
          </cell>
          <cell r="C2015" t="str">
            <v>SI</v>
          </cell>
          <cell r="E2015" t="str">
            <v>SEPARADOR VOLKMANN DE UN GARFIO AGUDO</v>
          </cell>
          <cell r="G2015" t="str">
            <v>INSTRUMENTAL</v>
          </cell>
          <cell r="H2015" t="str">
            <v>PIEZA</v>
          </cell>
          <cell r="I2015" t="str">
            <v>535.814.6578</v>
          </cell>
          <cell r="J2015" t="str">
            <v>Separador Volkmann de un garfio agudo longitud de 200 a 220 mm.</v>
          </cell>
          <cell r="N2015">
            <v>53200341</v>
          </cell>
          <cell r="O2015" t="str">
            <v>Separador cirugia general (equipo medico quirurgico)</v>
          </cell>
          <cell r="S2015" t="str">
            <v>CNI</v>
          </cell>
          <cell r="T2015" t="str">
            <v>SEPAR-5358146578</v>
          </cell>
          <cell r="U2015" t="str">
            <v>0001</v>
          </cell>
          <cell r="W2015">
            <v>1</v>
          </cell>
          <cell r="AB2015" t="str">
            <v>TAB</v>
          </cell>
        </row>
        <row r="2016">
          <cell r="B2016" t="str">
            <v>SEPAR-5358146610-0001</v>
          </cell>
          <cell r="C2016" t="str">
            <v>SI</v>
          </cell>
          <cell r="E2016" t="str">
            <v>SEPARADOR VOLKMANN CON 3 GARFIOS ROMOS</v>
          </cell>
          <cell r="G2016" t="str">
            <v>INSTRUMENTAL</v>
          </cell>
          <cell r="H2016" t="str">
            <v>PIEZA</v>
          </cell>
          <cell r="I2016" t="str">
            <v>535.814.6610</v>
          </cell>
          <cell r="J2016" t="str">
            <v>Separador Volkmann con 3 garfios romos longitud de 110 a 120 mm.</v>
          </cell>
          <cell r="N2016">
            <v>53200341</v>
          </cell>
          <cell r="O2016" t="str">
            <v>Separador cirugia general (equipo medico quirurgico)</v>
          </cell>
          <cell r="S2016" t="str">
            <v>CNI</v>
          </cell>
          <cell r="T2016" t="str">
            <v>SEPAR-5358146610</v>
          </cell>
          <cell r="U2016" t="str">
            <v>0001</v>
          </cell>
          <cell r="W2016">
            <v>1</v>
          </cell>
          <cell r="AB2016" t="str">
            <v>TAB</v>
          </cell>
        </row>
        <row r="2017">
          <cell r="B2017" t="str">
            <v>SEPAR-5358146818-0001</v>
          </cell>
          <cell r="C2017" t="str">
            <v>SI</v>
          </cell>
          <cell r="E2017" t="str">
            <v>SEPARADOR DE DOBLE EXTREMO DE 70 MM X 330MM</v>
          </cell>
          <cell r="G2017" t="str">
            <v>INSTRUMENTAL</v>
          </cell>
          <cell r="H2017" t="str">
            <v>PIEZA</v>
          </cell>
          <cell r="I2017" t="str">
            <v>535.814.6818</v>
          </cell>
          <cell r="J2017" t="str">
            <v>Separador de doble extremo forma de abatelengua maleable de 50 a 51 x 330 mm.</v>
          </cell>
          <cell r="N2017">
            <v>53200341</v>
          </cell>
          <cell r="O2017" t="str">
            <v>Separador cirugia general (equipo medico quirurgico)</v>
          </cell>
          <cell r="S2017" t="str">
            <v>CNI</v>
          </cell>
          <cell r="T2017" t="str">
            <v>SEPAR-5358146818</v>
          </cell>
          <cell r="U2017" t="str">
            <v>0001</v>
          </cell>
          <cell r="W2017">
            <v>1</v>
          </cell>
          <cell r="AB2017" t="str">
            <v>TAB</v>
          </cell>
        </row>
        <row r="2018">
          <cell r="B2018" t="str">
            <v>SEPAR-5378140478-0001</v>
          </cell>
          <cell r="C2018" t="str">
            <v>SI</v>
          </cell>
          <cell r="E2018" t="str">
            <v>SEPARADOR SENN-MUELLER DE 150 A 170 MM</v>
          </cell>
          <cell r="G2018" t="str">
            <v>INSTRUMENTAL</v>
          </cell>
          <cell r="H2018" t="str">
            <v>PIEZA</v>
          </cell>
          <cell r="I2018" t="str">
            <v>537.814.0478</v>
          </cell>
          <cell r="J2018" t="str">
            <v>Separador Senn o Baby Senn-Miller o Senn-Mueller de doble extremo con 3 garfios agudos longitud de 150 a 170 mm.</v>
          </cell>
          <cell r="N2018">
            <v>53200341</v>
          </cell>
          <cell r="O2018" t="str">
            <v>Separador cirugia general (equipo medico quirurgico)</v>
          </cell>
          <cell r="S2018" t="str">
            <v>CNI</v>
          </cell>
          <cell r="T2018" t="str">
            <v>SEPAR-5378140478</v>
          </cell>
          <cell r="U2018" t="str">
            <v>0001</v>
          </cell>
          <cell r="W2018">
            <v>1</v>
          </cell>
          <cell r="AB2018" t="str">
            <v>TAB</v>
          </cell>
        </row>
        <row r="2019">
          <cell r="B2019" t="str">
            <v>SEPAR-5378148182-0001</v>
          </cell>
          <cell r="C2019" t="str">
            <v>SI</v>
          </cell>
          <cell r="E2019" t="str">
            <v>SEPARADOR FINOCHIETTO BURFORD</v>
          </cell>
          <cell r="G2019" t="str">
            <v>INSTRUMENTAL</v>
          </cell>
          <cell r="H2019" t="str">
            <v>PIEZA</v>
          </cell>
          <cell r="I2019" t="str">
            <v>537.814.8182</v>
          </cell>
          <cell r="J2019" t="str">
            <v>Separador Finochietto Burford. Longitud del brazo 300 mm apertura de 220 mm con 3 juegos de valvas intercambiables de: 67 mm ancho x 40 mm de profundidad 80 mm ancho x 30 mm de profundidad 67 mm ancho x 80 mm de profundidad. Valva sola de 80 mm de ancho x 25.5 mm de profundidad.</v>
          </cell>
          <cell r="N2019">
            <v>53200341</v>
          </cell>
          <cell r="O2019" t="str">
            <v>Separador cirugia general (equipo medico quirurgico)</v>
          </cell>
          <cell r="S2019" t="str">
            <v>CNI</v>
          </cell>
          <cell r="T2019" t="str">
            <v>SEPAR-5378148182</v>
          </cell>
          <cell r="U2019" t="str">
            <v>0001</v>
          </cell>
          <cell r="W2019">
            <v>1</v>
          </cell>
          <cell r="AB2019" t="str">
            <v>TAB</v>
          </cell>
        </row>
        <row r="2020">
          <cell r="B2020" t="str">
            <v>SEPAR-5378148182-A001</v>
          </cell>
          <cell r="C2020" t="str">
            <v>JA</v>
          </cell>
          <cell r="E2020" t="str">
            <v>SEPARADOR FINOCHIETTO BURFORD</v>
          </cell>
          <cell r="F2020" t="str">
            <v>Separador finochietto burford</v>
          </cell>
          <cell r="G2020" t="str">
            <v>INSTRUMENTAL</v>
          </cell>
          <cell r="H2020" t="str">
            <v>PIEZA</v>
          </cell>
          <cell r="I2020" t="str">
            <v>537.814.8182</v>
          </cell>
          <cell r="J2020" t="str">
            <v>Separador Finochietto Burford. Longitud del brazo 300 mm apertura de 220 mm con 3 juegos de valvas intercambiables de: 67 mm ancho x 40 mm de profundidad 80 mm ancho x 30 mm de profundidad 67 mm ancho x 80 mm de profundidad. Valva sola de 80 mm de ancho x 25.5 mm de profundidad.</v>
          </cell>
          <cell r="N2020">
            <v>53200341</v>
          </cell>
          <cell r="O2020" t="str">
            <v>Separador cirugia general (equipo medico quirurgico)</v>
          </cell>
          <cell r="S2020" t="str">
            <v>CNI</v>
          </cell>
          <cell r="T2020" t="str">
            <v>SEPAR-5378148182</v>
          </cell>
          <cell r="U2020" t="str">
            <v>A001</v>
          </cell>
          <cell r="AB2020" t="str">
            <v>TAB-GRA-JunAcla</v>
          </cell>
        </row>
        <row r="2021">
          <cell r="B2021" t="str">
            <v>SEPAR-5378148224-0001</v>
          </cell>
          <cell r="C2021" t="str">
            <v>SI</v>
          </cell>
          <cell r="E2021" t="str">
            <v>SEPARADOR ALLISON</v>
          </cell>
          <cell r="G2021" t="str">
            <v>INSTRUMENTAL</v>
          </cell>
          <cell r="H2021" t="str">
            <v>PIEZA</v>
          </cell>
          <cell r="I2021" t="str">
            <v>537.814.8224</v>
          </cell>
          <cell r="J2021" t="str">
            <v>Cirugía Oncológica Pediátrica.  Separador Allison espátula pulmonar fenestrada de 40 mm. de ancho. Longitud total 255 mm.</v>
          </cell>
          <cell r="N2021">
            <v>53200341</v>
          </cell>
          <cell r="O2021" t="str">
            <v>Separador cirugia general (equipo medico quirurgico)</v>
          </cell>
          <cell r="S2021" t="str">
            <v>CNI</v>
          </cell>
          <cell r="T2021" t="str">
            <v>SEPAR-5378148224</v>
          </cell>
          <cell r="U2021" t="str">
            <v>0001</v>
          </cell>
          <cell r="W2021">
            <v>1</v>
          </cell>
          <cell r="AB2021" t="str">
            <v>TAB</v>
          </cell>
        </row>
        <row r="2022">
          <cell r="B2022" t="str">
            <v>SEPAR-5378148224-A001</v>
          </cell>
          <cell r="C2022" t="str">
            <v>JA</v>
          </cell>
          <cell r="E2022" t="str">
            <v>SEPARADOR ALLISON</v>
          </cell>
          <cell r="F2022" t="str">
            <v>Separador espatula pulmonar allison</v>
          </cell>
          <cell r="G2022" t="str">
            <v>INSTRUMENTAL</v>
          </cell>
          <cell r="H2022" t="str">
            <v>PIEZA</v>
          </cell>
          <cell r="I2022" t="str">
            <v>537.814.8224</v>
          </cell>
          <cell r="J2022" t="str">
            <v>Cirugía Oncológica Pediátrica.  Separador Allison espátula pulmonar fenestrada de 40 mm. de ancho. Longitud total 255 mm.</v>
          </cell>
          <cell r="O2022" t="str">
            <v>Separador cirugia general (equipo medico quirurgico)</v>
          </cell>
          <cell r="S2022" t="str">
            <v>CNI</v>
          </cell>
          <cell r="T2022" t="str">
            <v>SEPAR-5378148224</v>
          </cell>
          <cell r="U2022" t="str">
            <v>A001</v>
          </cell>
          <cell r="AB2022" t="str">
            <v>TAB-GRA-JunAcla</v>
          </cell>
        </row>
        <row r="2023">
          <cell r="B2023" t="str">
            <v>SEPAR-5378148976-0001</v>
          </cell>
          <cell r="C2023" t="str">
            <v>SI</v>
          </cell>
          <cell r="E2023" t="str">
            <v>SEPARADOR DAVIDSON VALVA DE 75 X 90MM</v>
          </cell>
          <cell r="G2023" t="str">
            <v>INSTRUMENTAL</v>
          </cell>
          <cell r="H2023" t="str">
            <v>PIEZA</v>
          </cell>
          <cell r="I2023" t="str">
            <v>537.814.8976</v>
          </cell>
          <cell r="J2023" t="str">
            <v>Separador Davidson valva de 75 x 90 mm y 160 mm de longitud.</v>
          </cell>
          <cell r="N2023">
            <v>53200341</v>
          </cell>
          <cell r="O2023" t="str">
            <v>Separador cirugia general (equipo medico quirurgico)</v>
          </cell>
          <cell r="S2023" t="str">
            <v>CNI</v>
          </cell>
          <cell r="T2023" t="str">
            <v>SEPAR-5378148976</v>
          </cell>
          <cell r="U2023" t="str">
            <v>0001</v>
          </cell>
          <cell r="W2023">
            <v>1</v>
          </cell>
          <cell r="AB2023" t="str">
            <v>TAB</v>
          </cell>
        </row>
        <row r="2024">
          <cell r="B2024" t="str">
            <v>SETAV-SC-5300000-0001</v>
          </cell>
          <cell r="C2024" t="str">
            <v>TEX</v>
          </cell>
          <cell r="E2024" t="str">
            <v>SET DE INSTRUMENTAL DE ASEO VULVAR</v>
          </cell>
          <cell r="F2024" t="str">
            <v>Set de instrumental de aseo vulvar</v>
          </cell>
          <cell r="G2024" t="str">
            <v>INSTRUMENTAL</v>
          </cell>
          <cell r="H2024" t="str">
            <v>SET</v>
          </cell>
          <cell r="I2024" t="str">
            <v>SIN CLAVE</v>
          </cell>
          <cell r="N2024">
            <v>53200320</v>
          </cell>
          <cell r="O2024" t="str">
            <v>Punzon ortopedico (equipo medico quirurgico)</v>
          </cell>
          <cell r="S2024" t="str">
            <v>CUCOP</v>
          </cell>
          <cell r="T2024" t="str">
            <v>SETAV-SC-5300000</v>
          </cell>
          <cell r="U2024" t="str">
            <v>0001</v>
          </cell>
          <cell r="AB2024" t="str">
            <v>TEX</v>
          </cell>
        </row>
        <row r="2025">
          <cell r="B2025" t="str">
            <v>SETCE-5378300977-0001</v>
          </cell>
          <cell r="C2025" t="str">
            <v>TEX</v>
          </cell>
          <cell r="E2025" t="str">
            <v>SET DE EXTRACCION DE CUERPOS EXTRAÑOS</v>
          </cell>
          <cell r="F2025" t="str">
            <v>Set de extraccion de cuerpos extraños</v>
          </cell>
          <cell r="G2025" t="str">
            <v>INSTRUMENTAL</v>
          </cell>
          <cell r="H2025" t="str">
            <v>SET</v>
          </cell>
          <cell r="I2025" t="str">
            <v>537.830.0977</v>
          </cell>
          <cell r="J2025" t="str">
            <v>Set de extracción de cuerpos extraños</v>
          </cell>
          <cell r="N2025">
            <v>53200320</v>
          </cell>
          <cell r="O2025" t="str">
            <v>Punzon ortopedico (equipo medico quirurgico)</v>
          </cell>
          <cell r="S2025" t="str">
            <v>CNI</v>
          </cell>
          <cell r="T2025" t="str">
            <v>SETCE-5378300977</v>
          </cell>
          <cell r="U2025" t="str">
            <v>0001</v>
          </cell>
          <cell r="AB2025" t="str">
            <v>TEX</v>
          </cell>
        </row>
        <row r="2026">
          <cell r="B2026" t="str">
            <v>SETCG-SC-5300000-0001</v>
          </cell>
          <cell r="C2026" t="str">
            <v>TEX</v>
          </cell>
          <cell r="E2026" t="str">
            <v>SET DE INSTRUMENTAL DE CESAREA</v>
          </cell>
          <cell r="F2026" t="str">
            <v>Set de instrumental de cesarea</v>
          </cell>
          <cell r="G2026" t="str">
            <v>INSTRUMENTAL</v>
          </cell>
          <cell r="H2026" t="str">
            <v>SET</v>
          </cell>
          <cell r="I2026" t="str">
            <v>SIN CLAVE</v>
          </cell>
          <cell r="N2026">
            <v>53200320</v>
          </cell>
          <cell r="O2026" t="str">
            <v>Punzon ortopedico (equipo medico quirurgico)</v>
          </cell>
          <cell r="S2026" t="str">
            <v>CUCOP</v>
          </cell>
          <cell r="T2026" t="str">
            <v>SETCG-SC-5300000</v>
          </cell>
          <cell r="U2026" t="str">
            <v>0001</v>
          </cell>
          <cell r="AB2026" t="str">
            <v>TEX</v>
          </cell>
        </row>
        <row r="2027">
          <cell r="B2027" t="str">
            <v>SETCM-5378300327-0001</v>
          </cell>
          <cell r="C2027" t="str">
            <v>TEX</v>
          </cell>
          <cell r="E2027" t="str">
            <v>SET DE CIRUGIA MENOR</v>
          </cell>
          <cell r="F2027" t="str">
            <v>Set de cirugia menor</v>
          </cell>
          <cell r="G2027" t="str">
            <v>INSTRUMENTAL</v>
          </cell>
          <cell r="H2027" t="str">
            <v>SET</v>
          </cell>
          <cell r="I2027" t="str">
            <v>537.830.0327</v>
          </cell>
          <cell r="J2027" t="str">
            <v>Set de cirugía menor</v>
          </cell>
          <cell r="N2027">
            <v>53200320</v>
          </cell>
          <cell r="O2027" t="str">
            <v>Punzon ortopedico (equipo medico quirurgico)</v>
          </cell>
          <cell r="S2027" t="str">
            <v>CNI</v>
          </cell>
          <cell r="T2027" t="str">
            <v>SETCM-5378300327</v>
          </cell>
          <cell r="U2027" t="str">
            <v>0001</v>
          </cell>
          <cell r="AB2027" t="str">
            <v>TEX</v>
          </cell>
        </row>
        <row r="2028">
          <cell r="B2028" t="str">
            <v>SETCM-SC-5300000-0001</v>
          </cell>
          <cell r="C2028" t="str">
            <v>TEX</v>
          </cell>
          <cell r="E2028" t="str">
            <v>SET DE CIRUGIA MAYOR</v>
          </cell>
          <cell r="F2028" t="str">
            <v>Set de cirugía mayor</v>
          </cell>
          <cell r="G2028" t="str">
            <v>INSTRUMENTAL</v>
          </cell>
          <cell r="H2028" t="str">
            <v>SET</v>
          </cell>
          <cell r="I2028" t="str">
            <v>SIN CLAVE</v>
          </cell>
          <cell r="N2028">
            <v>53200320</v>
          </cell>
          <cell r="O2028" t="str">
            <v>Punzon ortopedico (equipo medico quirurgico)</v>
          </cell>
          <cell r="S2028" t="str">
            <v>CUCOP</v>
          </cell>
          <cell r="T2028" t="str">
            <v>SETCM-SC-5300000</v>
          </cell>
          <cell r="U2028" t="str">
            <v>0001</v>
          </cell>
          <cell r="AB2028" t="str">
            <v>TEX</v>
          </cell>
        </row>
        <row r="2029">
          <cell r="B2029" t="str">
            <v>SETDA-SC-5300000-0001</v>
          </cell>
          <cell r="C2029" t="str">
            <v>TEX</v>
          </cell>
          <cell r="E2029" t="str">
            <v xml:space="preserve">SET DE ASEPSIA </v>
          </cell>
          <cell r="F2029" t="str">
            <v>Set de asepsia</v>
          </cell>
          <cell r="G2029" t="str">
            <v>INSTRUMENTAL</v>
          </cell>
          <cell r="H2029" t="str">
            <v>SET</v>
          </cell>
          <cell r="I2029" t="str">
            <v>SIN CLAVE</v>
          </cell>
          <cell r="N2029">
            <v>53200320</v>
          </cell>
          <cell r="O2029" t="str">
            <v>Punzon ortopedico (equipo medico quirurgico)</v>
          </cell>
          <cell r="S2029" t="str">
            <v>CUCOP</v>
          </cell>
          <cell r="T2029" t="str">
            <v>SETDA-SC-5300000</v>
          </cell>
          <cell r="U2029" t="str">
            <v>0001</v>
          </cell>
          <cell r="AB2029" t="str">
            <v>TEX</v>
          </cell>
        </row>
        <row r="2030">
          <cell r="B2030" t="str">
            <v>SETDC-SC-5300000-0001</v>
          </cell>
          <cell r="C2030" t="str">
            <v>TEX</v>
          </cell>
          <cell r="E2030" t="str">
            <v>EQUIPO DE CURACION</v>
          </cell>
          <cell r="F2030" t="str">
            <v>Equipo de curación</v>
          </cell>
          <cell r="G2030" t="str">
            <v>INSTRUMENTAL</v>
          </cell>
          <cell r="H2030" t="str">
            <v>SET</v>
          </cell>
          <cell r="I2030" t="str">
            <v>SIN CLAVE</v>
          </cell>
          <cell r="N2030">
            <v>53200320</v>
          </cell>
          <cell r="O2030" t="str">
            <v>Punzon ortopedico (equipo medico quirurgico)</v>
          </cell>
          <cell r="S2030" t="str">
            <v>CUCOP</v>
          </cell>
          <cell r="T2030" t="str">
            <v>SETDC-SC-5300000</v>
          </cell>
          <cell r="U2030" t="str">
            <v>0001</v>
          </cell>
          <cell r="AB2030" t="str">
            <v>TEX</v>
          </cell>
        </row>
        <row r="2031">
          <cell r="B2031" t="str">
            <v>SETDI-SC-5300000-0001</v>
          </cell>
          <cell r="C2031" t="str">
            <v>TEX</v>
          </cell>
          <cell r="E2031" t="str">
            <v>SET DE COLOCACION DE DIU</v>
          </cell>
          <cell r="F2031" t="str">
            <v>Set de colocación de DIU</v>
          </cell>
          <cell r="G2031" t="str">
            <v>INSTRUMENTAL</v>
          </cell>
          <cell r="H2031" t="str">
            <v>SET</v>
          </cell>
          <cell r="I2031" t="str">
            <v>SIN CLAVE</v>
          </cell>
          <cell r="N2031">
            <v>53200320</v>
          </cell>
          <cell r="O2031" t="str">
            <v>Punzon ortopedico (equipo medico quirurgico)</v>
          </cell>
          <cell r="S2031" t="str">
            <v>CUCOP</v>
          </cell>
          <cell r="T2031" t="str">
            <v>SETDI-SC-5300000</v>
          </cell>
          <cell r="U2031" t="str">
            <v>0001</v>
          </cell>
          <cell r="AB2031" t="str">
            <v>TEX</v>
          </cell>
        </row>
        <row r="2032">
          <cell r="B2032" t="str">
            <v>SETED-SC-5300000-0001</v>
          </cell>
          <cell r="C2032" t="str">
            <v>TEX</v>
          </cell>
          <cell r="E2032" t="str">
            <v>SET DE EXPLORACION DENTAL</v>
          </cell>
          <cell r="F2032" t="str">
            <v>Set de exploracion dental</v>
          </cell>
          <cell r="G2032" t="str">
            <v>INSTRUMENTAL</v>
          </cell>
          <cell r="H2032" t="str">
            <v>SET</v>
          </cell>
          <cell r="I2032" t="str">
            <v>SIN CLAVE</v>
          </cell>
          <cell r="N2032">
            <v>53200320</v>
          </cell>
          <cell r="O2032" t="str">
            <v>Punzon ortopedico (equipo medico quirurgico)</v>
          </cell>
          <cell r="S2032" t="str">
            <v>CUCOP</v>
          </cell>
          <cell r="T2032" t="str">
            <v>SETED-SC-5300000</v>
          </cell>
          <cell r="U2032" t="str">
            <v>0001</v>
          </cell>
          <cell r="AB2032" t="str">
            <v>TEX</v>
          </cell>
        </row>
        <row r="2033">
          <cell r="B2033" t="str">
            <v>SETEG-SC-5300000-0001</v>
          </cell>
          <cell r="C2033" t="str">
            <v>TEX</v>
          </cell>
          <cell r="E2033" t="str">
            <v>SET DE EXPLORACION GINECOLOGICA</v>
          </cell>
          <cell r="F2033" t="str">
            <v>Set de exploracion ginecologica</v>
          </cell>
          <cell r="G2033" t="str">
            <v>INSTRUMENTAL</v>
          </cell>
          <cell r="H2033" t="str">
            <v>SET</v>
          </cell>
          <cell r="I2033" t="str">
            <v>SIN CLAVE</v>
          </cell>
          <cell r="N2033">
            <v>53200320</v>
          </cell>
          <cell r="O2033" t="str">
            <v>Punzon ortopedico (equipo medico quirurgico)</v>
          </cell>
          <cell r="S2033" t="str">
            <v>CUCOP</v>
          </cell>
          <cell r="T2033" t="str">
            <v>SETEG-SC-5300000</v>
          </cell>
          <cell r="U2033" t="str">
            <v>0001</v>
          </cell>
          <cell r="AB2033" t="str">
            <v>TEX</v>
          </cell>
        </row>
        <row r="2034">
          <cell r="B2034" t="str">
            <v>SETGO-SC-5300000-0001</v>
          </cell>
          <cell r="C2034" t="str">
            <v>TEX</v>
          </cell>
          <cell r="E2034" t="str">
            <v>SET DE INSTRUMENTAL DE ESPECIALIDAD GINECO OBSTETRICIA</v>
          </cell>
          <cell r="F2034" t="str">
            <v>Set de instrumental de especialidad gineco obstetricia</v>
          </cell>
          <cell r="G2034" t="str">
            <v>INSTRUMENTAL</v>
          </cell>
          <cell r="H2034" t="str">
            <v>SET</v>
          </cell>
          <cell r="I2034" t="str">
            <v>SIN CLAVE</v>
          </cell>
          <cell r="N2034">
            <v>53200320</v>
          </cell>
          <cell r="O2034" t="str">
            <v>Punzon ortopedico (equipo medico quirurgico)</v>
          </cell>
          <cell r="S2034" t="str">
            <v>CUCOP</v>
          </cell>
          <cell r="T2034" t="str">
            <v>SETGO-SC-5300000</v>
          </cell>
          <cell r="U2034" t="str">
            <v>0001</v>
          </cell>
          <cell r="AB2034" t="str">
            <v>TEX</v>
          </cell>
        </row>
        <row r="2035">
          <cell r="B2035" t="str">
            <v>SETGP-SC-5300000-0001</v>
          </cell>
          <cell r="C2035" t="str">
            <v>TEX</v>
          </cell>
          <cell r="E2035" t="str">
            <v>SET DE CIRUGIA GENERAL PEDIATRICA</v>
          </cell>
          <cell r="F2035" t="str">
            <v>Set de cirugia general pediatrica</v>
          </cell>
          <cell r="G2035" t="str">
            <v>INSTRUMENTAL</v>
          </cell>
          <cell r="H2035" t="str">
            <v>SET</v>
          </cell>
          <cell r="I2035" t="str">
            <v>SIN CLAVE</v>
          </cell>
          <cell r="N2035">
            <v>53200320</v>
          </cell>
          <cell r="O2035" t="str">
            <v>Punzon ortopedico (equipo medico quirurgico)</v>
          </cell>
          <cell r="S2035" t="str">
            <v>CUCOP</v>
          </cell>
          <cell r="T2035" t="str">
            <v>SETGP-SC-5300000</v>
          </cell>
          <cell r="U2035" t="str">
            <v>0001</v>
          </cell>
          <cell r="AB2035" t="str">
            <v>TEX</v>
          </cell>
        </row>
        <row r="2036">
          <cell r="B2036" t="str">
            <v>SETHA-SC-5300000-0001</v>
          </cell>
          <cell r="C2036" t="str">
            <v>TEX</v>
          </cell>
          <cell r="E2036" t="str">
            <v>SET DE INSTRUMENTAL PARA HISTERECTOMIA ABDOMINAL</v>
          </cell>
          <cell r="F2036" t="str">
            <v>Set de instrumental para histerectomia abdominal</v>
          </cell>
          <cell r="G2036" t="str">
            <v>INSTRUMENTAL</v>
          </cell>
          <cell r="H2036" t="str">
            <v>SET</v>
          </cell>
          <cell r="I2036" t="str">
            <v>SIN CLAVE</v>
          </cell>
          <cell r="N2036">
            <v>53200320</v>
          </cell>
          <cell r="O2036" t="str">
            <v>Punzon ortopedico (equipo medico quirurgico)</v>
          </cell>
          <cell r="S2036" t="str">
            <v>CUCOP</v>
          </cell>
          <cell r="T2036" t="str">
            <v>SETHA-SC-5300000</v>
          </cell>
          <cell r="U2036" t="str">
            <v>0001</v>
          </cell>
          <cell r="AB2036" t="str">
            <v>TEX</v>
          </cell>
        </row>
        <row r="2037">
          <cell r="B2037" t="str">
            <v>SETHV-SC-5300000-0001</v>
          </cell>
          <cell r="C2037" t="str">
            <v>TEX</v>
          </cell>
          <cell r="E2037" t="str">
            <v>SET PARA HISTERECTOMIA VAGINAL</v>
          </cell>
          <cell r="F2037" t="str">
            <v>Set para histerectomía vaginal</v>
          </cell>
          <cell r="G2037" t="str">
            <v>INSTRUMENTAL</v>
          </cell>
          <cell r="H2037" t="str">
            <v>SET</v>
          </cell>
          <cell r="I2037" t="str">
            <v>SIN CLAVE</v>
          </cell>
          <cell r="N2037">
            <v>53200320</v>
          </cell>
          <cell r="O2037" t="str">
            <v>Punzon ortopedico (equipo medico quirurgico)</v>
          </cell>
          <cell r="S2037" t="str">
            <v>CUCOP</v>
          </cell>
          <cell r="T2037" t="str">
            <v>SETHV-SC-5300000</v>
          </cell>
          <cell r="U2037" t="str">
            <v>0001</v>
          </cell>
          <cell r="AB2037" t="str">
            <v>TEX</v>
          </cell>
        </row>
        <row r="2038">
          <cell r="B2038" t="str">
            <v>SETID-SC-5300000-0001</v>
          </cell>
          <cell r="C2038" t="str">
            <v>TEX</v>
          </cell>
          <cell r="E2038" t="str">
            <v xml:space="preserve">SET DE DISECCION </v>
          </cell>
          <cell r="F2038" t="str">
            <v>Set de disección</v>
          </cell>
          <cell r="G2038" t="str">
            <v>INSTRUMENTAL</v>
          </cell>
          <cell r="H2038" t="str">
            <v>SET</v>
          </cell>
          <cell r="I2038" t="str">
            <v>SIN CLAVE</v>
          </cell>
          <cell r="N2038">
            <v>53200320</v>
          </cell>
          <cell r="O2038" t="str">
            <v>Punzon ortopedico (equipo medico quirurgico)</v>
          </cell>
          <cell r="S2038" t="str">
            <v>CUCOP</v>
          </cell>
          <cell r="T2038" t="str">
            <v>SETID-SC-5300000</v>
          </cell>
          <cell r="U2038" t="str">
            <v>0001</v>
          </cell>
          <cell r="V2038" t="str">
            <v>Múltiples diferencias con 0002</v>
          </cell>
          <cell r="AB2038" t="str">
            <v>TEX</v>
          </cell>
        </row>
        <row r="2039">
          <cell r="B2039" t="str">
            <v>SETID-SC-5300000-0002</v>
          </cell>
          <cell r="C2039" t="str">
            <v>TEX</v>
          </cell>
          <cell r="E2039" t="str">
            <v xml:space="preserve">SET DENTAL </v>
          </cell>
          <cell r="F2039" t="str">
            <v>Set dental</v>
          </cell>
          <cell r="G2039" t="str">
            <v>INSTRUMENTAL</v>
          </cell>
          <cell r="H2039" t="str">
            <v>SET</v>
          </cell>
          <cell r="I2039" t="str">
            <v>SIN CLAVE</v>
          </cell>
          <cell r="N2039">
            <v>53200320</v>
          </cell>
          <cell r="O2039" t="str">
            <v>Punzon ortopedico (equipo medico quirurgico)</v>
          </cell>
          <cell r="S2039" t="str">
            <v>CUCOP</v>
          </cell>
          <cell r="T2039" t="str">
            <v>SETID-SC-5300000</v>
          </cell>
          <cell r="U2039" t="str">
            <v>0002</v>
          </cell>
          <cell r="V2039" t="str">
            <v>Múltiples diferencias con 0001</v>
          </cell>
          <cell r="AB2039" t="str">
            <v>TEX</v>
          </cell>
        </row>
        <row r="2040">
          <cell r="B2040" t="str">
            <v>SETIO-SC-5300000-0001</v>
          </cell>
          <cell r="C2040" t="str">
            <v>TEX</v>
          </cell>
          <cell r="E2040" t="str">
            <v>SET ODONTOLOGICO</v>
          </cell>
          <cell r="F2040" t="str">
            <v>Set odontológico</v>
          </cell>
          <cell r="G2040" t="str">
            <v>INSTRUMENTAL</v>
          </cell>
          <cell r="H2040" t="str">
            <v>SET</v>
          </cell>
          <cell r="I2040" t="str">
            <v>SIN CLAVE</v>
          </cell>
          <cell r="N2040">
            <v>53200320</v>
          </cell>
          <cell r="O2040" t="str">
            <v>Punzon ortopedico (equipo medico quirurgico)</v>
          </cell>
          <cell r="S2040" t="str">
            <v>CUCOP</v>
          </cell>
          <cell r="T2040" t="str">
            <v>SETIO-SC-5300000</v>
          </cell>
          <cell r="U2040" t="str">
            <v>0001</v>
          </cell>
          <cell r="AB2040" t="str">
            <v>TEX</v>
          </cell>
        </row>
        <row r="2041">
          <cell r="B2041" t="str">
            <v>SETIS-SC-5300000-0001</v>
          </cell>
          <cell r="C2041" t="str">
            <v>TEX</v>
          </cell>
          <cell r="E2041" t="str">
            <v>EQUIPO DE SUTURA</v>
          </cell>
          <cell r="F2041" t="str">
            <v>Equipo de sutura</v>
          </cell>
          <cell r="G2041" t="str">
            <v>INSTRUMENTAL</v>
          </cell>
          <cell r="H2041" t="str">
            <v>SET</v>
          </cell>
          <cell r="I2041" t="str">
            <v>SIN CLAVE</v>
          </cell>
          <cell r="N2041">
            <v>53200320</v>
          </cell>
          <cell r="O2041" t="str">
            <v>Punzon ortopedico (equipo medico quirurgico)</v>
          </cell>
          <cell r="S2041" t="str">
            <v>CUCOP</v>
          </cell>
          <cell r="T2041" t="str">
            <v>SETIS-SC-5300000</v>
          </cell>
          <cell r="U2041" t="str">
            <v>0001</v>
          </cell>
          <cell r="V2041" t="str">
            <v>Múltiples diferencias con 0002</v>
          </cell>
          <cell r="AB2041" t="str">
            <v>TEX</v>
          </cell>
        </row>
        <row r="2042">
          <cell r="B2042" t="str">
            <v>SETIS-SC-5300000-0002</v>
          </cell>
          <cell r="C2042" t="str">
            <v>TEX</v>
          </cell>
          <cell r="E2042" t="str">
            <v>SET DE SUTURA</v>
          </cell>
          <cell r="F2042" t="str">
            <v>Set de sutura</v>
          </cell>
          <cell r="G2042" t="str">
            <v>INSTRUMENTAL</v>
          </cell>
          <cell r="H2042" t="str">
            <v>SET</v>
          </cell>
          <cell r="I2042" t="str">
            <v>SIN CLAVE</v>
          </cell>
          <cell r="N2042">
            <v>53200320</v>
          </cell>
          <cell r="O2042" t="str">
            <v>Punzon ortopedico (equipo medico quirurgico)</v>
          </cell>
          <cell r="S2042" t="str">
            <v>CUCOP</v>
          </cell>
          <cell r="T2042" t="str">
            <v>SETIS-SC-5300000</v>
          </cell>
          <cell r="U2042" t="str">
            <v>0002</v>
          </cell>
          <cell r="V2042" t="str">
            <v>Múltiples diferencias con 0001</v>
          </cell>
          <cell r="AB2042" t="str">
            <v>TEX</v>
          </cell>
        </row>
        <row r="2043">
          <cell r="B2043" t="str">
            <v>SETIY-SC-5300000-0001</v>
          </cell>
          <cell r="C2043" t="str">
            <v>TEX</v>
          </cell>
          <cell r="E2043" t="str">
            <v>SET PARA YESOS</v>
          </cell>
          <cell r="F2043" t="str">
            <v>Se para yesos</v>
          </cell>
          <cell r="G2043" t="str">
            <v>INSTRUMENTAL</v>
          </cell>
          <cell r="H2043" t="str">
            <v>SET</v>
          </cell>
          <cell r="I2043" t="str">
            <v>SIN CLAVE</v>
          </cell>
          <cell r="N2043">
            <v>53200320</v>
          </cell>
          <cell r="O2043" t="str">
            <v>Punzon ortopedico (equipo medico quirurgico)</v>
          </cell>
          <cell r="S2043" t="str">
            <v>CUCOP</v>
          </cell>
          <cell r="T2043" t="str">
            <v>SETIY-SC-5300000</v>
          </cell>
          <cell r="U2043" t="str">
            <v>0001</v>
          </cell>
          <cell r="AB2043" t="str">
            <v>TEX</v>
          </cell>
        </row>
        <row r="2044">
          <cell r="B2044" t="str">
            <v>SETLG-5373750313-0001</v>
          </cell>
          <cell r="C2044" t="str">
            <v>TEX</v>
          </cell>
          <cell r="E2044" t="str">
            <v>SET DE INSTRUMENTAL LEGRADO</v>
          </cell>
          <cell r="F2044" t="str">
            <v>Set de instrumental legrado</v>
          </cell>
          <cell r="G2044" t="str">
            <v>INSTRUMENTAL</v>
          </cell>
          <cell r="H2044" t="str">
            <v>SET</v>
          </cell>
          <cell r="I2044" t="str">
            <v>SIN CLAVE</v>
          </cell>
          <cell r="N2044">
            <v>53200320</v>
          </cell>
          <cell r="O2044" t="str">
            <v>Punzon ortopedico (equipo medico quirurgico)</v>
          </cell>
          <cell r="S2044" t="str">
            <v>CUCOP</v>
          </cell>
          <cell r="T2044" t="str">
            <v>SETLG-5373750313</v>
          </cell>
          <cell r="U2044" t="str">
            <v>0001</v>
          </cell>
          <cell r="AB2044" t="str">
            <v>TEX</v>
          </cell>
        </row>
        <row r="2045">
          <cell r="B2045" t="str">
            <v>SETOD-SC-5300000-0001</v>
          </cell>
          <cell r="C2045" t="str">
            <v>TEX</v>
          </cell>
          <cell r="E2045" t="str">
            <v>SET DE OBTURACION DENTAL</v>
          </cell>
          <cell r="F2045" t="str">
            <v>Set de obturacion dental</v>
          </cell>
          <cell r="G2045" t="str">
            <v>INSTRUMENTAL</v>
          </cell>
          <cell r="H2045" t="str">
            <v>SET</v>
          </cell>
          <cell r="I2045" t="str">
            <v>SIN CLAVE</v>
          </cell>
          <cell r="N2045">
            <v>53200320</v>
          </cell>
          <cell r="O2045" t="str">
            <v>Punzon ortopedico (equipo medico quirurgico)</v>
          </cell>
          <cell r="S2045" t="str">
            <v>CUCOP</v>
          </cell>
          <cell r="T2045" t="str">
            <v>SETOD-SC-5300000</v>
          </cell>
          <cell r="U2045" t="str">
            <v>0001</v>
          </cell>
          <cell r="AB2045" t="str">
            <v>TEX</v>
          </cell>
        </row>
        <row r="2046">
          <cell r="B2046" t="str">
            <v>SETPG-SC-5300000-0001</v>
          </cell>
          <cell r="C2046" t="str">
            <v>TEX</v>
          </cell>
          <cell r="E2046" t="str">
            <v>SET DE INSTRUMENTAL PARTO</v>
          </cell>
          <cell r="F2046" t="str">
            <v>Set de instrumental parto</v>
          </cell>
          <cell r="G2046" t="str">
            <v>INSTRUMENTAL</v>
          </cell>
          <cell r="H2046" t="str">
            <v>SET</v>
          </cell>
          <cell r="I2046" t="str">
            <v>SIN CLAVE</v>
          </cell>
          <cell r="N2046">
            <v>53200320</v>
          </cell>
          <cell r="O2046" t="str">
            <v>Punzon ortopedico (equipo medico quirurgico)</v>
          </cell>
          <cell r="S2046" t="str">
            <v>CUCOP</v>
          </cell>
          <cell r="T2046" t="str">
            <v>SETPG-SC-5300000</v>
          </cell>
          <cell r="U2046" t="str">
            <v>0001</v>
          </cell>
          <cell r="AB2046" t="str">
            <v>TEX</v>
          </cell>
        </row>
        <row r="2047">
          <cell r="B2047" t="str">
            <v>SETRB-SC-5300000-0001</v>
          </cell>
          <cell r="C2047" t="str">
            <v>TEX</v>
          </cell>
          <cell r="E2047" t="str">
            <v>SET DE INSTRUMENTAL PARA CIRUGIA RECTAL BASICA</v>
          </cell>
          <cell r="F2047" t="str">
            <v>Set de instrumental para cirugía rectal básica</v>
          </cell>
          <cell r="G2047" t="str">
            <v>INSTRUMENTAL</v>
          </cell>
          <cell r="H2047" t="str">
            <v>SET</v>
          </cell>
          <cell r="I2047" t="str">
            <v>SIN CLAVE</v>
          </cell>
          <cell r="N2047">
            <v>53200320</v>
          </cell>
          <cell r="O2047" t="str">
            <v>Punzon ortopedico (equipo medico quirurgico)</v>
          </cell>
          <cell r="S2047" t="str">
            <v>CUCOP</v>
          </cell>
          <cell r="T2047" t="str">
            <v>SETRB-SC-5300000</v>
          </cell>
          <cell r="U2047" t="str">
            <v>0001</v>
          </cell>
          <cell r="AB2047" t="str">
            <v>TEX</v>
          </cell>
        </row>
        <row r="2048">
          <cell r="B2048" t="str">
            <v>SETRP-SC-5300000-0001</v>
          </cell>
          <cell r="C2048" t="str">
            <v>TEX</v>
          </cell>
          <cell r="E2048" t="str">
            <v xml:space="preserve">SET PARA RETIRAR PUNTOS </v>
          </cell>
          <cell r="F2048" t="str">
            <v>Set para retirar puntos</v>
          </cell>
          <cell r="G2048" t="str">
            <v>INSTRUMENTAL</v>
          </cell>
          <cell r="H2048" t="str">
            <v>SET</v>
          </cell>
          <cell r="I2048" t="str">
            <v>SIN CLAVE</v>
          </cell>
          <cell r="N2048">
            <v>53200320</v>
          </cell>
          <cell r="O2048" t="str">
            <v>Punzon ortopedico (equipo medico quirurgico)</v>
          </cell>
          <cell r="S2048" t="str">
            <v>CUCOP</v>
          </cell>
          <cell r="T2048" t="str">
            <v>SETRP-SC-5300000</v>
          </cell>
          <cell r="U2048" t="str">
            <v>0001</v>
          </cell>
          <cell r="AB2048" t="str">
            <v>TEX</v>
          </cell>
        </row>
        <row r="2049">
          <cell r="B2049" t="str">
            <v>SETRU-SC-5300000-0001</v>
          </cell>
          <cell r="C2049" t="str">
            <v>TEX</v>
          </cell>
          <cell r="E2049" t="str">
            <v>SET PARA REVISION UTERINA</v>
          </cell>
          <cell r="F2049" t="str">
            <v>Set para revision uterina</v>
          </cell>
          <cell r="G2049" t="str">
            <v>INSTRUMENTAL</v>
          </cell>
          <cell r="H2049" t="str">
            <v>SET</v>
          </cell>
          <cell r="I2049" t="str">
            <v>SIN CLAVE</v>
          </cell>
          <cell r="N2049">
            <v>53200320</v>
          </cell>
          <cell r="O2049" t="str">
            <v>Punzon ortopedico (equipo medico quirurgico)</v>
          </cell>
          <cell r="S2049" t="str">
            <v>CUCOP</v>
          </cell>
          <cell r="T2049" t="str">
            <v>SETRU-SC-5300000</v>
          </cell>
          <cell r="U2049" t="str">
            <v>0001</v>
          </cell>
          <cell r="AB2049" t="str">
            <v>TEX</v>
          </cell>
        </row>
        <row r="2050">
          <cell r="B2050" t="str">
            <v>SETSA-SC-5300000-0001</v>
          </cell>
          <cell r="C2050" t="str">
            <v>TEX</v>
          </cell>
          <cell r="E2050" t="str">
            <v>SET DE INSTRUMENTAL DE SALPINGO</v>
          </cell>
          <cell r="F2050" t="str">
            <v>Set de instrumental de salpingo</v>
          </cell>
          <cell r="G2050" t="str">
            <v>INSTRUMENTAL</v>
          </cell>
          <cell r="H2050" t="str">
            <v>SET</v>
          </cell>
          <cell r="I2050" t="str">
            <v>SIN CLAVE</v>
          </cell>
          <cell r="N2050">
            <v>53200320</v>
          </cell>
          <cell r="O2050" t="str">
            <v>Punzon ortopedico (equipo medico quirurgico)</v>
          </cell>
          <cell r="S2050" t="str">
            <v>CUCOP</v>
          </cell>
          <cell r="T2050" t="str">
            <v>SETSA-SC-5300000</v>
          </cell>
          <cell r="U2050" t="str">
            <v>0001</v>
          </cell>
          <cell r="AB2050" t="str">
            <v>TEX</v>
          </cell>
        </row>
        <row r="2051">
          <cell r="B2051" t="str">
            <v>SETSD-5378300316-0001</v>
          </cell>
          <cell r="C2051" t="str">
            <v>SI</v>
          </cell>
          <cell r="E2051" t="str">
            <v>SET DE PEQUEÑA CIRUGIA</v>
          </cell>
          <cell r="F2051" t="str">
            <v>Set de pequeña cirugía 24 piezas: 
1 Charola Mayo
2 Vaso metálico 
1 Mango de bisturí
2 Tijeras
15 Pinzas diversas
2 Separadores
1 Porta agujas</v>
          </cell>
          <cell r="G2051" t="str">
            <v>INSTRUMENTAL</v>
          </cell>
          <cell r="H2051" t="str">
            <v>SET</v>
          </cell>
          <cell r="I2051" t="str">
            <v>537.830.0316</v>
          </cell>
          <cell r="J2051" t="str">
            <v>SET DE PEQUEÑA CIRUGÍA</v>
          </cell>
          <cell r="N2051">
            <v>53200033</v>
          </cell>
          <cell r="O2051" t="str">
            <v>Charola instrumental cirugia (equipo medico quirurgico)</v>
          </cell>
          <cell r="S2051" t="str">
            <v>CNI</v>
          </cell>
          <cell r="T2051" t="str">
            <v>SETSD-5378300316</v>
          </cell>
          <cell r="U2051" t="str">
            <v>0001</v>
          </cell>
          <cell r="V2051" t="str">
            <v>Múltiples diferencias con 0002</v>
          </cell>
          <cell r="W2051">
            <v>1</v>
          </cell>
          <cell r="AB2051" t="str">
            <v>SLP</v>
          </cell>
        </row>
        <row r="2052">
          <cell r="B2052" t="str">
            <v>SETSD-5378300316-0002</v>
          </cell>
          <cell r="C2052" t="str">
            <v>SI</v>
          </cell>
          <cell r="E2052" t="str">
            <v>SET DE PEQUEÑA CIRUGIA</v>
          </cell>
          <cell r="G2052" t="str">
            <v>INSTRUMENTAL</v>
          </cell>
          <cell r="H2052" t="str">
            <v>SET</v>
          </cell>
          <cell r="I2052" t="str">
            <v>537.830.0316</v>
          </cell>
          <cell r="J2052" t="str">
            <v>SET DE PEQUEÑA CIRUGÍA</v>
          </cell>
          <cell r="N2052">
            <v>53200033</v>
          </cell>
          <cell r="O2052" t="str">
            <v>Charola instrumental cirugia (equipo medico quirurgico)</v>
          </cell>
          <cell r="S2052" t="str">
            <v>CNI</v>
          </cell>
          <cell r="T2052" t="str">
            <v>SETSD-5378300316</v>
          </cell>
          <cell r="U2052" t="str">
            <v>0002</v>
          </cell>
          <cell r="V2052" t="str">
            <v>Múltiples diferencias con 0001</v>
          </cell>
          <cell r="AB2052" t="str">
            <v>QRO</v>
          </cell>
        </row>
        <row r="2053">
          <cell r="B2053" t="str">
            <v>SETSD-5378300327-0001</v>
          </cell>
          <cell r="C2053" t="str">
            <v>SI</v>
          </cell>
          <cell r="E2053" t="str">
            <v>SET DE CIRUGIA MENOR</v>
          </cell>
          <cell r="G2053" t="str">
            <v>INSTRUMENTAL</v>
          </cell>
          <cell r="H2053" t="str">
            <v>SET</v>
          </cell>
          <cell r="I2053" t="str">
            <v>537.830.0327</v>
          </cell>
          <cell r="J2053" t="str">
            <v>SET DE CIRUGÍA MENOR</v>
          </cell>
          <cell r="N2053">
            <v>53200033</v>
          </cell>
          <cell r="O2053" t="str">
            <v>Charola instrumental cirugia (equipo medico quirurgico)</v>
          </cell>
          <cell r="S2053" t="str">
            <v>CNI</v>
          </cell>
          <cell r="T2053" t="str">
            <v>SETSD-5378300327</v>
          </cell>
          <cell r="U2053" t="str">
            <v>0001</v>
          </cell>
          <cell r="V2053" t="str">
            <v>Múltiples diferencias con 0002</v>
          </cell>
          <cell r="W2053">
            <v>1</v>
          </cell>
          <cell r="AB2053" t="str">
            <v>SIN</v>
          </cell>
        </row>
        <row r="2054">
          <cell r="B2054" t="str">
            <v>SETSD-5378300327-0002</v>
          </cell>
          <cell r="C2054" t="str">
            <v>SI</v>
          </cell>
          <cell r="E2054" t="str">
            <v>SET DE PROCEDIMIENTO MENOR</v>
          </cell>
          <cell r="G2054" t="str">
            <v>INSTRUMENTAL</v>
          </cell>
          <cell r="H2054" t="str">
            <v>SET</v>
          </cell>
          <cell r="I2054" t="str">
            <v>SIN CLAVE</v>
          </cell>
          <cell r="N2054">
            <v>53200033</v>
          </cell>
          <cell r="O2054" t="str">
            <v>Charola instrumental cirugia (equipo medico quirurgico)</v>
          </cell>
          <cell r="S2054" t="str">
            <v>OTRA</v>
          </cell>
          <cell r="T2054" t="str">
            <v>SETSD-5378300327</v>
          </cell>
          <cell r="U2054" t="str">
            <v>0002</v>
          </cell>
          <cell r="V2054" t="str">
            <v>Múltiples diferencias con 0001</v>
          </cell>
          <cell r="AB2054" t="str">
            <v>SON 2</v>
          </cell>
        </row>
        <row r="2055">
          <cell r="B2055" t="str">
            <v>SETSD-5378300332-0001</v>
          </cell>
          <cell r="C2055" t="str">
            <v>SI</v>
          </cell>
          <cell r="E2055" t="str">
            <v>SET DE CIRUGIA GENERAL ADULTO</v>
          </cell>
          <cell r="F2055" t="str">
            <v>Set de cirugía general adulto, 90 piezas:
1 Charola mayo
2 Riñones de acero
2 Vasos metálicos 
2 Cánula yankauer
3 Mangos de bisturí
5 Tijeras
64 Pinzas diversas
8 Separadores 
3 Porta agujas</v>
          </cell>
          <cell r="G2055" t="str">
            <v>INSTRUMENTAL</v>
          </cell>
          <cell r="H2055" t="str">
            <v>SET</v>
          </cell>
          <cell r="I2055" t="str">
            <v>537.830.0332</v>
          </cell>
          <cell r="J2055" t="str">
            <v>SET DE CIRUGÍA GENERAL ADULTO</v>
          </cell>
          <cell r="N2055">
            <v>53200033</v>
          </cell>
          <cell r="O2055" t="str">
            <v>Charola instrumental cirugia (equipo medico quirurgico)</v>
          </cell>
          <cell r="S2055" t="str">
            <v>CNI</v>
          </cell>
          <cell r="T2055" t="str">
            <v>SETSD-5378300332</v>
          </cell>
          <cell r="U2055" t="str">
            <v>0001</v>
          </cell>
          <cell r="V2055" t="str">
            <v>36 claves
90 piezas
Múltiples diferencias con 0003</v>
          </cell>
          <cell r="W2055">
            <v>1</v>
          </cell>
          <cell r="AB2055" t="str">
            <v>SON 2</v>
          </cell>
        </row>
        <row r="2056">
          <cell r="B2056" t="str">
            <v>SETSD-5378300332-0002</v>
          </cell>
          <cell r="C2056" t="str">
            <v>SI</v>
          </cell>
          <cell r="E2056" t="str">
            <v>SET DE CIRUGIA GENERAL ADULTO</v>
          </cell>
          <cell r="F2056" t="str">
            <v>Set de cirugía general adulto, 92 piezas:
1 Charola mayo
2 Riñones de acero
2 Vasos metálicos 
3 Mangos de bisturí
7 Tijeras
66 Pinzas diversas
8 Separadores 
3 Porta agujas</v>
          </cell>
          <cell r="G2056" t="str">
            <v>INSTRUMENTAL</v>
          </cell>
          <cell r="H2056" t="str">
            <v>SET</v>
          </cell>
          <cell r="I2056" t="str">
            <v>537.830.0332</v>
          </cell>
          <cell r="J2056" t="str">
            <v>SET DE CIRUGÍA GENERAL ADULTO</v>
          </cell>
          <cell r="N2056">
            <v>53200033</v>
          </cell>
          <cell r="O2056" t="str">
            <v>Charola instrumental cirugia (equipo medico quirurgico)</v>
          </cell>
          <cell r="S2056" t="str">
            <v>CNI</v>
          </cell>
          <cell r="T2056" t="str">
            <v>SETSD-5378300332</v>
          </cell>
          <cell r="U2056" t="str">
            <v>0002</v>
          </cell>
          <cell r="V2056" t="str">
            <v>39 claves
92 piezas</v>
          </cell>
          <cell r="W2056">
            <v>1</v>
          </cell>
          <cell r="AB2056" t="str">
            <v>SLP</v>
          </cell>
        </row>
        <row r="2057">
          <cell r="B2057" t="str">
            <v>SETSD-5378300332-0003</v>
          </cell>
          <cell r="C2057" t="str">
            <v>SI</v>
          </cell>
          <cell r="E2057" t="str">
            <v>SET DE CIRUGIA GENERAL ADULTO</v>
          </cell>
          <cell r="G2057" t="str">
            <v>INSTRUMENTAL</v>
          </cell>
          <cell r="H2057" t="str">
            <v>SET</v>
          </cell>
          <cell r="I2057" t="str">
            <v>537.830.0332</v>
          </cell>
          <cell r="J2057" t="str">
            <v>SET DE CIRUGÍA GENERAL ADULTO</v>
          </cell>
          <cell r="N2057">
            <v>53200033</v>
          </cell>
          <cell r="O2057" t="str">
            <v>Charola instrumental cirugia (equipo medico quirurgico)</v>
          </cell>
          <cell r="S2057" t="str">
            <v>CNI</v>
          </cell>
          <cell r="T2057" t="str">
            <v>SETSD-5378300332</v>
          </cell>
          <cell r="U2057" t="str">
            <v>0003</v>
          </cell>
          <cell r="V2057" t="str">
            <v>Múltiples diferencias con 0001</v>
          </cell>
          <cell r="AB2057" t="str">
            <v>QRO</v>
          </cell>
        </row>
        <row r="2058">
          <cell r="B2058" t="str">
            <v>SETSD-5378300344-0001</v>
          </cell>
          <cell r="C2058" t="str">
            <v>SI</v>
          </cell>
          <cell r="E2058" t="str">
            <v>SET DE TORACOTOMIA</v>
          </cell>
          <cell r="F2058" t="str">
            <v>Set de Toracotomía 161 piezas:
1 Charola mayo
1 Riñón de acero
2 Vasos metálicos 
2 Cánula yankauer
4 Mangos de bisturí
8 Tijeras
2 Costotomo
4 Legras
2 Gubias
108 Pinzas diversas
2 Aproximadores
16 Separadores 
9 Porta agujas</v>
          </cell>
          <cell r="G2058" t="str">
            <v>INSTRUMENTAL</v>
          </cell>
          <cell r="H2058" t="str">
            <v>SET</v>
          </cell>
          <cell r="I2058" t="str">
            <v>537.830.0344</v>
          </cell>
          <cell r="J2058" t="str">
            <v>SET DE TORACOTOMÍA</v>
          </cell>
          <cell r="N2058">
            <v>53200033</v>
          </cell>
          <cell r="O2058" t="str">
            <v>Charola instrumental cirugia (equipo medico quirurgico)</v>
          </cell>
          <cell r="S2058" t="str">
            <v>CNI</v>
          </cell>
          <cell r="T2058" t="str">
            <v>SETSD-5378300344</v>
          </cell>
          <cell r="U2058" t="str">
            <v>0001</v>
          </cell>
          <cell r="V2058" t="str">
            <v>68 claves
160 piezas (Sin cantidad en bisturi mango No.4)
Múltiples diferencias con 0003</v>
          </cell>
          <cell r="W2058">
            <v>1</v>
          </cell>
          <cell r="AB2058" t="str">
            <v>SON 2</v>
          </cell>
        </row>
        <row r="2059">
          <cell r="B2059" t="str">
            <v>SETSD-5378300344-0002</v>
          </cell>
          <cell r="C2059" t="str">
            <v>SI</v>
          </cell>
          <cell r="E2059" t="str">
            <v>SET DE TORACOTOMIA</v>
          </cell>
          <cell r="F2059" t="str">
            <v xml:space="preserve"> Set de toracotomía, 161 piezas:
1 Charola mayo
1 Rinón de acero
2 Vasos metálicos 
2 Cánula yankauer
4 Mangos de bisturí
8 Tijeras
2 Costotomo
4 Legras
2 Gubias
108 Pinzas diversas
2 Aproximadores
16 Separadores 
9 Porta agujas</v>
          </cell>
          <cell r="G2059" t="str">
            <v>INSTRUMENTAL</v>
          </cell>
          <cell r="H2059" t="str">
            <v>SET</v>
          </cell>
          <cell r="I2059" t="str">
            <v>537.830.0344</v>
          </cell>
          <cell r="J2059" t="str">
            <v>SET DE TORACOTOMÍA</v>
          </cell>
          <cell r="N2059">
            <v>53200033</v>
          </cell>
          <cell r="O2059" t="str">
            <v>Charola instrumental cirugia (equipo medico quirurgico)</v>
          </cell>
          <cell r="S2059" t="str">
            <v>CNI</v>
          </cell>
          <cell r="T2059" t="str">
            <v>SETSD-5378300344</v>
          </cell>
          <cell r="U2059" t="str">
            <v>0002</v>
          </cell>
          <cell r="V2059" t="str">
            <v>68 claves
161 piezas
Múltiples diferencias con 0003</v>
          </cell>
          <cell r="W2059">
            <v>1</v>
          </cell>
          <cell r="AB2059" t="str">
            <v>SLP</v>
          </cell>
        </row>
        <row r="2060">
          <cell r="B2060" t="str">
            <v>SETSD-5378300344-0003</v>
          </cell>
          <cell r="C2060" t="str">
            <v>SI</v>
          </cell>
          <cell r="E2060" t="str">
            <v>SET DE TORACOTOMIA</v>
          </cell>
          <cell r="G2060" t="str">
            <v>INSTRUMENTAL</v>
          </cell>
          <cell r="H2060" t="str">
            <v>SET</v>
          </cell>
          <cell r="I2060" t="str">
            <v>537.830.0344</v>
          </cell>
          <cell r="J2060" t="str">
            <v>SET DE TORACOTOMÍA</v>
          </cell>
          <cell r="N2060">
            <v>53200033</v>
          </cell>
          <cell r="O2060" t="str">
            <v>Charola instrumental cirugia (equipo medico quirurgico)</v>
          </cell>
          <cell r="S2060" t="str">
            <v>CNI</v>
          </cell>
          <cell r="T2060" t="str">
            <v>SETSD-5378300344</v>
          </cell>
          <cell r="U2060" t="str">
            <v>0003</v>
          </cell>
          <cell r="V2060" t="str">
            <v>Múltiples diferencias con 0001, 0002</v>
          </cell>
          <cell r="AB2060" t="str">
            <v>QRO</v>
          </cell>
        </row>
        <row r="2061">
          <cell r="B2061" t="str">
            <v>SETSD-5378300344-A003</v>
          </cell>
          <cell r="C2061" t="str">
            <v>JA</v>
          </cell>
          <cell r="E2061" t="str">
            <v>SET DE TORACOTOMIA</v>
          </cell>
          <cell r="G2061" t="str">
            <v>INSTRUMENTAL MEDICO</v>
          </cell>
          <cell r="H2061" t="str">
            <v>SET</v>
          </cell>
          <cell r="I2061" t="str">
            <v>537.830.0344</v>
          </cell>
          <cell r="N2061">
            <v>53200033</v>
          </cell>
          <cell r="T2061" t="str">
            <v>SETSD-5378300344</v>
          </cell>
          <cell r="U2061" t="str">
            <v>A003</v>
          </cell>
          <cell r="AB2061" t="str">
            <v>QRO-JunAcla</v>
          </cell>
        </row>
        <row r="2062">
          <cell r="B2062" t="str">
            <v>SETSD-5378300354-0001</v>
          </cell>
          <cell r="C2062" t="str">
            <v>SI</v>
          </cell>
          <cell r="E2062" t="str">
            <v>SET DE VESICULA Y VIAS BILIARES</v>
          </cell>
          <cell r="F2062" t="str">
            <v>Set de Vesícula y vías biliares, 87 piezas:
1 Charola mayo
2 Riñones de acero
2 Vasos metálicos 
2 Cánula yankauer
3 Mangos de bisturí
5 Tijeras
1 Trocar
13 Dilatadores
48 Pinzas diversas
7 Separadores 
3 Porta agujas</v>
          </cell>
          <cell r="G2062" t="str">
            <v>INSTRUMENTAL</v>
          </cell>
          <cell r="H2062" t="str">
            <v>SET</v>
          </cell>
          <cell r="I2062" t="str">
            <v>537.830.0354</v>
          </cell>
          <cell r="J2062" t="str">
            <v>SET DE VESÍCULA Y VÍAS BILIARES</v>
          </cell>
          <cell r="N2062">
            <v>53200033</v>
          </cell>
          <cell r="O2062" t="str">
            <v>Charola instrumental cirugia (equipo medico quirurgico)</v>
          </cell>
          <cell r="S2062" t="str">
            <v>CNI</v>
          </cell>
          <cell r="T2062" t="str">
            <v>SETSD-5378300354</v>
          </cell>
          <cell r="U2062" t="str">
            <v>0001</v>
          </cell>
          <cell r="V2062" t="str">
            <v>Múltiples diferencias con 0002</v>
          </cell>
          <cell r="W2062">
            <v>1</v>
          </cell>
          <cell r="AB2062" t="str">
            <v>SLP</v>
          </cell>
        </row>
        <row r="2063">
          <cell r="B2063" t="str">
            <v>SETSD-5378300354-0002</v>
          </cell>
          <cell r="C2063" t="str">
            <v>SI</v>
          </cell>
          <cell r="E2063" t="str">
            <v>SET DE VESICULA Y VIAS BILIARES</v>
          </cell>
          <cell r="G2063" t="str">
            <v>INSTRUMENTAL</v>
          </cell>
          <cell r="H2063" t="str">
            <v>SET</v>
          </cell>
          <cell r="I2063" t="str">
            <v>537.830.0354</v>
          </cell>
          <cell r="J2063" t="str">
            <v>SET DE VESÍCULA Y VÍAS BILIARES</v>
          </cell>
          <cell r="N2063">
            <v>53200033</v>
          </cell>
          <cell r="O2063" t="str">
            <v>Charola instrumental cirugia (equipo medico quirurgico)</v>
          </cell>
          <cell r="S2063" t="str">
            <v>CNI</v>
          </cell>
          <cell r="T2063" t="str">
            <v>SETSD-5378300354</v>
          </cell>
          <cell r="U2063" t="str">
            <v>0002</v>
          </cell>
          <cell r="V2063" t="str">
            <v>Múltiples diferencias con 0001</v>
          </cell>
          <cell r="AB2063" t="str">
            <v>QRO</v>
          </cell>
        </row>
        <row r="2064">
          <cell r="B2064" t="str">
            <v>SETSD-5378300354-A002</v>
          </cell>
          <cell r="C2064" t="str">
            <v>JA</v>
          </cell>
          <cell r="E2064" t="str">
            <v>SET DE VESICULA Y VIAS BILIARES</v>
          </cell>
          <cell r="G2064" t="str">
            <v>INSTRUMENTAL MEDICO</v>
          </cell>
          <cell r="H2064" t="str">
            <v>SET</v>
          </cell>
          <cell r="I2064" t="str">
            <v>537.830.0354</v>
          </cell>
          <cell r="N2064">
            <v>53200033</v>
          </cell>
          <cell r="T2064" t="str">
            <v>SETSD-5378300354</v>
          </cell>
          <cell r="U2064" t="str">
            <v>A002</v>
          </cell>
          <cell r="AB2064" t="str">
            <v>QRO-JunAcla</v>
          </cell>
        </row>
        <row r="2065">
          <cell r="B2065" t="str">
            <v>SETSD-5378300362-0001</v>
          </cell>
          <cell r="C2065" t="str">
            <v>SI</v>
          </cell>
          <cell r="E2065" t="str">
            <v>SET DE CIRUGIA DE CUELLO</v>
          </cell>
          <cell r="F2065" t="str">
            <v>Set de cirugía de cuello, 59 piezas:
1 Charola mayo
1 Riñón de acero
1 Vasos metálicos 
3 Cánula aspiración
3 Mangos de bisturí
3 Tijeras
36 Pinzas diversas
9 Separadores 
2 Porta agujas</v>
          </cell>
          <cell r="G2065" t="str">
            <v>INSTRUMENTAL</v>
          </cell>
          <cell r="H2065" t="str">
            <v>SET</v>
          </cell>
          <cell r="I2065" t="str">
            <v>537.830.0362</v>
          </cell>
          <cell r="J2065" t="str">
            <v>SET DE CIRUGÍA DE CUELLO</v>
          </cell>
          <cell r="N2065">
            <v>53200033</v>
          </cell>
          <cell r="O2065" t="str">
            <v>Charola instrumental cirugia (equipo medico quirurgico)</v>
          </cell>
          <cell r="S2065" t="str">
            <v>CNI</v>
          </cell>
          <cell r="T2065" t="str">
            <v>SETSD-5378300362</v>
          </cell>
          <cell r="U2065" t="str">
            <v>0001</v>
          </cell>
          <cell r="V2065" t="str">
            <v>27 claves
59 piezas</v>
          </cell>
          <cell r="W2065">
            <v>1</v>
          </cell>
          <cell r="AB2065" t="str">
            <v>_QRO</v>
          </cell>
        </row>
        <row r="2066">
          <cell r="B2066" t="str">
            <v>SETSD-5378300362-0002</v>
          </cell>
          <cell r="C2066" t="str">
            <v>SI</v>
          </cell>
          <cell r="E2066" t="str">
            <v>SET DE CIRUGIA DE CUELLO</v>
          </cell>
          <cell r="F2066" t="str">
            <v>Set de cirugía de cuello, 109 piezas:
1 Charola mayo
1 Riñón de acero
2 Vasos metálicos 
3 Cánula yankauer
3 Mangos de bisturí
3 Tijeras
82 Pinzas diversas
11 Separadores 
3 Porta agujas</v>
          </cell>
          <cell r="G2066" t="str">
            <v>INSTRUMENTAL</v>
          </cell>
          <cell r="H2066" t="str">
            <v>SET</v>
          </cell>
          <cell r="I2066" t="str">
            <v>537.830.0362</v>
          </cell>
          <cell r="J2066" t="str">
            <v>SET DE CIRUGÍA DE CUELLO</v>
          </cell>
          <cell r="N2066">
            <v>53200033</v>
          </cell>
          <cell r="O2066" t="str">
            <v>Charola instrumental cirugia (equipo medico quirurgico)</v>
          </cell>
          <cell r="S2066" t="str">
            <v>CNI</v>
          </cell>
          <cell r="T2066" t="str">
            <v>SETSD-5378300362</v>
          </cell>
          <cell r="U2066" t="str">
            <v>0002</v>
          </cell>
          <cell r="V2066" t="str">
            <v>36 claves
109 piezas</v>
          </cell>
          <cell r="W2066">
            <v>1</v>
          </cell>
          <cell r="AB2066" t="str">
            <v>SLP</v>
          </cell>
        </row>
        <row r="2067">
          <cell r="B2067" t="str">
            <v>SETSD-5378300362-0003</v>
          </cell>
          <cell r="C2067" t="str">
            <v>SI</v>
          </cell>
          <cell r="E2067" t="str">
            <v>SET DE CIRUGIA DE CUELLO</v>
          </cell>
          <cell r="G2067" t="str">
            <v>INSTRUMENTAL</v>
          </cell>
          <cell r="H2067" t="str">
            <v>SET</v>
          </cell>
          <cell r="I2067" t="str">
            <v>537.830.0362</v>
          </cell>
          <cell r="J2067" t="str">
            <v>SET DE CIRUGÍA DE CUELLO</v>
          </cell>
          <cell r="N2067">
            <v>53200033</v>
          </cell>
          <cell r="O2067" t="str">
            <v>Charola instrumental cirugia (equipo medico quirurgico)</v>
          </cell>
          <cell r="S2067" t="str">
            <v>CNI</v>
          </cell>
          <cell r="T2067" t="str">
            <v>SETSD-5378300362</v>
          </cell>
          <cell r="U2067" t="str">
            <v>0003</v>
          </cell>
          <cell r="V2067" t="str">
            <v>Múltiples diferencias con 0001, 0002</v>
          </cell>
          <cell r="AB2067" t="str">
            <v>QRO</v>
          </cell>
        </row>
        <row r="2068">
          <cell r="B2068" t="str">
            <v>SETSD-5378300377-0001</v>
          </cell>
          <cell r="C2068" t="str">
            <v>SI</v>
          </cell>
          <cell r="E2068" t="str">
            <v>SET DE ESTOMAGO, BAZO Y PILORO</v>
          </cell>
          <cell r="F2068" t="str">
            <v>Set de estómago y píloro, 61 piezas:
1 Charola mayo
2 Cánula yankauer
1 Mangos de bisturí
1 Tijeras
46 Pinzas diversas
8 Separadores 
2 Porta agujas</v>
          </cell>
          <cell r="G2068" t="str">
            <v>INSTRUMENTAL</v>
          </cell>
          <cell r="H2068" t="str">
            <v>SET</v>
          </cell>
          <cell r="I2068" t="str">
            <v>537.830.0377</v>
          </cell>
          <cell r="J2068" t="str">
            <v>SET DE ESTÓMAGO BAZO Y PÍLORO</v>
          </cell>
          <cell r="N2068">
            <v>53200033</v>
          </cell>
          <cell r="O2068" t="str">
            <v>Charola instrumental cirugia (equipo medico quirurgico)</v>
          </cell>
          <cell r="S2068" t="str">
            <v>CNI</v>
          </cell>
          <cell r="T2068" t="str">
            <v>SETSD-5378300377</v>
          </cell>
          <cell r="U2068" t="str">
            <v>0001</v>
          </cell>
          <cell r="W2068">
            <v>1</v>
          </cell>
          <cell r="AB2068" t="str">
            <v>SLP</v>
          </cell>
        </row>
        <row r="2069">
          <cell r="B2069" t="str">
            <v>SETSD-5378300386-0001</v>
          </cell>
          <cell r="C2069" t="str">
            <v>SI</v>
          </cell>
          <cell r="E2069" t="str">
            <v>SET DE GASTROENDOSCOPIA</v>
          </cell>
          <cell r="F2069" t="str">
            <v>Set de gastroendoscopía, 27 piezas:
2 Charolas
1 Riñón de acero
1 Cánula yankauer
2 Mangos de bisturí
16 Pinzas diversas
3 Separadores 
2 Porta agujas</v>
          </cell>
          <cell r="G2069" t="str">
            <v>INSTRUMENTAL</v>
          </cell>
          <cell r="H2069" t="str">
            <v>SET</v>
          </cell>
          <cell r="I2069" t="str">
            <v>537.830.0386</v>
          </cell>
          <cell r="J2069" t="str">
            <v>SET DE GASTROENDOSCOPÍA</v>
          </cell>
          <cell r="N2069">
            <v>53200033</v>
          </cell>
          <cell r="O2069" t="str">
            <v>Charola instrumental cirugia (equipo medico quirurgico)</v>
          </cell>
          <cell r="S2069" t="str">
            <v>CNI</v>
          </cell>
          <cell r="T2069" t="str">
            <v>SETSD-5378300386</v>
          </cell>
          <cell r="U2069" t="str">
            <v>0001</v>
          </cell>
          <cell r="V2069" t="str">
            <v>Múltiples diferencias con 0002</v>
          </cell>
          <cell r="W2069">
            <v>1</v>
          </cell>
          <cell r="AB2069" t="str">
            <v>SIN</v>
          </cell>
        </row>
        <row r="2070">
          <cell r="B2070" t="str">
            <v>SETSD-5378300386-0002</v>
          </cell>
          <cell r="C2070" t="str">
            <v>SI</v>
          </cell>
          <cell r="E2070" t="str">
            <v>SET DE GASTROENDOSCOPIA</v>
          </cell>
          <cell r="G2070" t="str">
            <v>INSTRUMENTAL</v>
          </cell>
          <cell r="H2070" t="str">
            <v>SET</v>
          </cell>
          <cell r="I2070" t="str">
            <v>537.830.0386</v>
          </cell>
          <cell r="J2070" t="str">
            <v>SET DE GASTROENDOSCOPÍA</v>
          </cell>
          <cell r="N2070">
            <v>53200033</v>
          </cell>
          <cell r="O2070" t="str">
            <v>Charola instrumental cirugia (equipo medico quirurgico)</v>
          </cell>
          <cell r="S2070" t="str">
            <v>CNI</v>
          </cell>
          <cell r="T2070" t="str">
            <v>SETSD-5378300386</v>
          </cell>
          <cell r="U2070" t="str">
            <v>0002</v>
          </cell>
          <cell r="V2070" t="str">
            <v>Múltiples diferencias con 0001</v>
          </cell>
          <cell r="AB2070" t="str">
            <v>SLP</v>
          </cell>
        </row>
        <row r="2071">
          <cell r="B2071" t="str">
            <v>SETSD-5378300392-0001</v>
          </cell>
          <cell r="C2071" t="str">
            <v>SI</v>
          </cell>
          <cell r="E2071" t="str">
            <v>SET DE COLUMNA CERVICAL</v>
          </cell>
          <cell r="F2071" t="str">
            <v>Set de columna cervical, 95 piezas:
1 Charola mayo
1 Riñón de acero
1 Vasos metálicos 
2 Cánulas aspiración
3 Mangos de bisturí
4 Tijeras
5 Cucharillas
6 Disectores
4 Cinceles 
3 Gubias
1 Cizalla
43 Pinzas diversas
5 Elevadores
13 Separadores 
2 Porta agujas
1 Martillo</v>
          </cell>
          <cell r="G2071" t="str">
            <v>INSTRUMENTAL</v>
          </cell>
          <cell r="H2071" t="str">
            <v>SET</v>
          </cell>
          <cell r="I2071" t="str">
            <v>537.830.0392</v>
          </cell>
          <cell r="J2071" t="str">
            <v>SET DE COLUMNA CERVICAL</v>
          </cell>
          <cell r="N2071">
            <v>53200033</v>
          </cell>
          <cell r="O2071" t="str">
            <v>Charola instrumental cirugia (equipo medico quirurgico)</v>
          </cell>
          <cell r="S2071" t="str">
            <v>CNI</v>
          </cell>
          <cell r="T2071" t="str">
            <v>SETSD-5378300392</v>
          </cell>
          <cell r="U2071" t="str">
            <v>0001</v>
          </cell>
          <cell r="V2071" t="str">
            <v>Múltiples diferencias con 0002</v>
          </cell>
          <cell r="W2071">
            <v>1</v>
          </cell>
          <cell r="AB2071" t="str">
            <v>SIN</v>
          </cell>
        </row>
        <row r="2072">
          <cell r="B2072" t="str">
            <v>SETSD-5378300392-0002</v>
          </cell>
          <cell r="C2072" t="str">
            <v>SI</v>
          </cell>
          <cell r="E2072" t="str">
            <v>SET DE COLUMNA CERVICAL</v>
          </cell>
          <cell r="G2072" t="str">
            <v>INSTRUMENTAL</v>
          </cell>
          <cell r="H2072" t="str">
            <v>SET</v>
          </cell>
          <cell r="I2072" t="str">
            <v>537.830.0392</v>
          </cell>
          <cell r="J2072" t="str">
            <v>SET DE COLUMNA CERVICAL</v>
          </cell>
          <cell r="N2072">
            <v>53200033</v>
          </cell>
          <cell r="O2072" t="str">
            <v>Charola instrumental cirugia (equipo medico quirurgico)</v>
          </cell>
          <cell r="S2072" t="str">
            <v>CNI</v>
          </cell>
          <cell r="T2072" t="str">
            <v>SETSD-5378300392</v>
          </cell>
          <cell r="U2072" t="str">
            <v>0002</v>
          </cell>
          <cell r="V2072" t="str">
            <v>Múltiples diferencias con 0001</v>
          </cell>
          <cell r="AB2072" t="str">
            <v>SLP</v>
          </cell>
        </row>
        <row r="2073">
          <cell r="B2073" t="str">
            <v>SETSD-5378300392-A002</v>
          </cell>
          <cell r="C2073" t="str">
            <v>JA</v>
          </cell>
          <cell r="E2073" t="str">
            <v>Set de Columna cervical</v>
          </cell>
          <cell r="G2073" t="str">
            <v>INSTRUMENTAL</v>
          </cell>
          <cell r="H2073" t="str">
            <v>SET</v>
          </cell>
          <cell r="I2073" t="str">
            <v>537.830.0392</v>
          </cell>
          <cell r="J2073" t="str">
            <v>SET DE COLUMNA CERVICAL</v>
          </cell>
          <cell r="N2073">
            <v>53200033</v>
          </cell>
          <cell r="O2073" t="str">
            <v>Charola instrumental cirugia (equipo medico quirurgico)</v>
          </cell>
          <cell r="S2073" t="str">
            <v>CNI</v>
          </cell>
          <cell r="T2073" t="str">
            <v>SETSD-5378300392</v>
          </cell>
          <cell r="U2073" t="str">
            <v>A002</v>
          </cell>
          <cell r="AB2073" t="str">
            <v>SLP-JunAcla</v>
          </cell>
        </row>
        <row r="2074">
          <cell r="B2074" t="str">
            <v>SETSD-5378300412-0001</v>
          </cell>
          <cell r="C2074" t="str">
            <v>SI</v>
          </cell>
          <cell r="E2074" t="str">
            <v>SET DE LAMINECTOMIA</v>
          </cell>
          <cell r="F2074" t="str">
            <v>Set de liminectomía, 80 piezas:
1 Charola mayo
1 Riñón de acero
2 Vasos metálicos 
4 Cánula aspiración
3 Mangos de bisturí
3 Tijeras
1 Osteótomo
1 Cincel 
3 Gubias
2 Disectores
38 Pinzas diversas
15 Separadores 
1 Gancho
4 Porta agujas
1 Martillo</v>
          </cell>
          <cell r="G2074" t="str">
            <v>INSTRUMENTAL</v>
          </cell>
          <cell r="H2074" t="str">
            <v>SET</v>
          </cell>
          <cell r="I2074" t="str">
            <v>537.830.0412</v>
          </cell>
          <cell r="J2074" t="str">
            <v>SET DE LAMINECTOMÍA</v>
          </cell>
          <cell r="N2074">
            <v>53200033</v>
          </cell>
          <cell r="O2074" t="str">
            <v>Charola instrumental cirugia (equipo medico quirurgico)</v>
          </cell>
          <cell r="S2074" t="str">
            <v>CNI</v>
          </cell>
          <cell r="T2074" t="str">
            <v>SETSD-5378300412</v>
          </cell>
          <cell r="U2074" t="str">
            <v>0001</v>
          </cell>
          <cell r="V2074" t="str">
            <v>41 claves
80 piezas</v>
          </cell>
          <cell r="W2074">
            <v>1</v>
          </cell>
          <cell r="AB2074" t="str">
            <v>SIN</v>
          </cell>
        </row>
        <row r="2075">
          <cell r="B2075" t="str">
            <v>SETSD-5378300412-0002</v>
          </cell>
          <cell r="C2075" t="str">
            <v>SI</v>
          </cell>
          <cell r="E2075" t="str">
            <v>SET DE LAMINECTOMIA</v>
          </cell>
          <cell r="F2075" t="str">
            <v>Set de laminectomía, 95 piezas:
1 Charola mayo
1 Riñón de acero
1 Vasos metálicos 
2 Cánula aspiración
3 Mangos de bisturí
3 Tijeras
2 Osteótomo
8 Cucharillas
2 Cinceles
3 Gubias
2 Cizallas
6 Disectores
32 Pinzas diversas
19 Separadores 
2 Ganchos
4 Elevadores
2 Porta agujas
1 protector
1 Martillo</v>
          </cell>
          <cell r="G2075" t="str">
            <v>INSTRUMENTAL</v>
          </cell>
          <cell r="H2075" t="str">
            <v>SET</v>
          </cell>
          <cell r="I2075" t="str">
            <v>537.830.0412</v>
          </cell>
          <cell r="J2075" t="str">
            <v>SET DE LAMINECTOMÍA</v>
          </cell>
          <cell r="N2075">
            <v>53200033</v>
          </cell>
          <cell r="O2075" t="str">
            <v>Charola instrumental cirugia (equipo medico quirurgico)</v>
          </cell>
          <cell r="S2075" t="str">
            <v>CNI</v>
          </cell>
          <cell r="T2075" t="str">
            <v>SETSD-5378300412</v>
          </cell>
          <cell r="U2075" t="str">
            <v>0002</v>
          </cell>
          <cell r="V2075" t="str">
            <v>79 claves
95 piezas</v>
          </cell>
          <cell r="W2075">
            <v>1</v>
          </cell>
          <cell r="AB2075" t="str">
            <v>_SLP</v>
          </cell>
        </row>
        <row r="2076">
          <cell r="B2076" t="str">
            <v>SETSD-5378300412-0003</v>
          </cell>
          <cell r="C2076" t="str">
            <v>SI</v>
          </cell>
          <cell r="E2076" t="str">
            <v>SET DE LAMINECTOMIA</v>
          </cell>
          <cell r="G2076" t="str">
            <v>INSTRUMENTAL</v>
          </cell>
          <cell r="H2076" t="str">
            <v>SET</v>
          </cell>
          <cell r="I2076" t="str">
            <v>537.830.0412</v>
          </cell>
          <cell r="J2076" t="str">
            <v>SET DE LAMINECTOMÍA</v>
          </cell>
          <cell r="N2076">
            <v>53200033</v>
          </cell>
          <cell r="O2076" t="str">
            <v>Charola instrumental cirugia (equipo medico quirurgico)</v>
          </cell>
          <cell r="S2076" t="str">
            <v>CNI</v>
          </cell>
          <cell r="T2076" t="str">
            <v>SETSD-5378300412</v>
          </cell>
          <cell r="U2076" t="str">
            <v>0003</v>
          </cell>
          <cell r="V2076" t="str">
            <v>Múltiples diferencias con 0001, 0002</v>
          </cell>
          <cell r="AB2076" t="str">
            <v>QRO</v>
          </cell>
        </row>
        <row r="2077">
          <cell r="B2077" t="str">
            <v>SETSD-5378300412-0004</v>
          </cell>
          <cell r="C2077" t="str">
            <v>SI</v>
          </cell>
          <cell r="E2077" t="str">
            <v>SET DE LAMINECTOMIA</v>
          </cell>
          <cell r="G2077" t="str">
            <v>INSTRUMENTAL</v>
          </cell>
          <cell r="H2077" t="str">
            <v>SET</v>
          </cell>
          <cell r="I2077" t="str">
            <v>537.830.0412</v>
          </cell>
          <cell r="J2077" t="str">
            <v>SET DE LAMINECTOMÍA</v>
          </cell>
          <cell r="N2077">
            <v>53200033</v>
          </cell>
          <cell r="O2077" t="str">
            <v>Charola instrumental cirugia (equipo medico quirurgico)</v>
          </cell>
          <cell r="S2077" t="str">
            <v>CNI</v>
          </cell>
          <cell r="T2077" t="str">
            <v>SETSD-5378300412</v>
          </cell>
          <cell r="U2077" t="str">
            <v>0004</v>
          </cell>
          <cell r="V2077" t="str">
            <v>81 claves y 97 piezas</v>
          </cell>
          <cell r="AB2077" t="str">
            <v>SLP</v>
          </cell>
        </row>
        <row r="2078">
          <cell r="B2078" t="str">
            <v>SETSD-5378300412-A003</v>
          </cell>
          <cell r="C2078" t="str">
            <v>JA</v>
          </cell>
          <cell r="E2078" t="str">
            <v>SET DE LAMINECTOMIA</v>
          </cell>
          <cell r="G2078" t="str">
            <v>INSTRUMENTAL MEDICO</v>
          </cell>
          <cell r="H2078" t="str">
            <v>SET</v>
          </cell>
          <cell r="I2078" t="str">
            <v>537.830.0412</v>
          </cell>
          <cell r="N2078">
            <v>53200033</v>
          </cell>
          <cell r="T2078" t="str">
            <v>SETSD-5378300412</v>
          </cell>
          <cell r="U2078" t="str">
            <v>A003</v>
          </cell>
          <cell r="V2078" t="str">
            <v>Sin diferencias con 0003</v>
          </cell>
          <cell r="AB2078" t="str">
            <v>QRO-JunAcla</v>
          </cell>
        </row>
        <row r="2079">
          <cell r="B2079" t="str">
            <v>SETSD-5378300482-0001</v>
          </cell>
          <cell r="C2079" t="str">
            <v>SI</v>
          </cell>
          <cell r="E2079" t="str">
            <v>SET DE ARTROSCOPIA CON IMPLANTE</v>
          </cell>
          <cell r="F2079" t="str">
            <v>Set de artroscopía con implante, 66 piezas:
1 Charola mayo
1 Riñón de acero
1 Budinera de acero
1 Cánula yankauer
3 Mangos de bisturí
3 Tijeras
2 Osteótomos
2 Cucharillas
1 Legra
1 Cincel
2 Gubias
2 Cizallas
1 Sierra
33 Pinzas diversas
9 Separadores 
2 Porta agujas
1 Martillo</v>
          </cell>
          <cell r="G2079" t="str">
            <v>INSTRUMENTAL</v>
          </cell>
          <cell r="H2079" t="str">
            <v>SET</v>
          </cell>
          <cell r="I2079" t="str">
            <v>537.830.0482</v>
          </cell>
          <cell r="J2079" t="str">
            <v>SET DE ARTROSCOPÍA CON IMPLANTE</v>
          </cell>
          <cell r="N2079">
            <v>53200033</v>
          </cell>
          <cell r="O2079" t="str">
            <v>Charola instrumental cirugia (equipo medico quirurgico)</v>
          </cell>
          <cell r="S2079" t="str">
            <v>CNI</v>
          </cell>
          <cell r="T2079" t="str">
            <v>SETSD-5378300482</v>
          </cell>
          <cell r="U2079" t="str">
            <v>0001</v>
          </cell>
          <cell r="W2079">
            <v>1</v>
          </cell>
          <cell r="AB2079" t="str">
            <v>SLP</v>
          </cell>
        </row>
        <row r="2080">
          <cell r="B2080" t="str">
            <v>SETSD-5378300494-0001</v>
          </cell>
          <cell r="C2080" t="str">
            <v>SI</v>
          </cell>
          <cell r="E2080" t="str">
            <v>SET DE FEMUR Y CADERA</v>
          </cell>
          <cell r="F2080" t="str">
            <v>Set de fémur y cadera, 80 piezas:
1 Charola mayo
1 Vaso metálico
1 Cánula yankauer
2 Mangos de bisturí
3 Tijeras
2 Cucharillas
4 Cinceles
2 Gubias
1 Cizallas
41 Pinzas diversas
15 Separadores 
1 Elevador
1 Tirabuzón 
2 Porta agujas
2 Conductores de alambre 
1 Martillo</v>
          </cell>
          <cell r="G2080" t="str">
            <v>INSTRUMENTAL</v>
          </cell>
          <cell r="H2080" t="str">
            <v>SET</v>
          </cell>
          <cell r="I2080" t="str">
            <v>537.830.0494</v>
          </cell>
          <cell r="J2080" t="str">
            <v>SET DE FÉMUR Y CADERA</v>
          </cell>
          <cell r="N2080">
            <v>53200033</v>
          </cell>
          <cell r="O2080" t="str">
            <v>Charola instrumental cirugia (equipo medico quirurgico)</v>
          </cell>
          <cell r="S2080" t="str">
            <v>CNI</v>
          </cell>
          <cell r="T2080" t="str">
            <v>SETSD-5378300494</v>
          </cell>
          <cell r="U2080" t="str">
            <v>0001</v>
          </cell>
          <cell r="V2080" t="str">
            <v>48 claves y 80 piezas</v>
          </cell>
          <cell r="W2080">
            <v>1</v>
          </cell>
          <cell r="AB2080" t="str">
            <v>SIN</v>
          </cell>
        </row>
        <row r="2081">
          <cell r="B2081" t="str">
            <v>SETSD-5378300494-0002</v>
          </cell>
          <cell r="C2081" t="str">
            <v>SI</v>
          </cell>
          <cell r="E2081" t="str">
            <v>SET DE FEMUR Y CADERA</v>
          </cell>
          <cell r="G2081" t="str">
            <v>INSTRUMENTAL</v>
          </cell>
          <cell r="H2081" t="str">
            <v>SET</v>
          </cell>
          <cell r="I2081" t="str">
            <v>537.830.0494</v>
          </cell>
          <cell r="J2081" t="str">
            <v>SET DE FÉMUR Y CADERA</v>
          </cell>
          <cell r="N2081">
            <v>53200033</v>
          </cell>
          <cell r="O2081" t="str">
            <v>Charola instrumental cirugia (equipo medico quirurgico)</v>
          </cell>
          <cell r="S2081" t="str">
            <v>CNI</v>
          </cell>
          <cell r="T2081" t="str">
            <v>SETSD-5378300494</v>
          </cell>
          <cell r="U2081" t="str">
            <v>0002</v>
          </cell>
          <cell r="V2081" t="str">
            <v>50 claves y 80 piezas</v>
          </cell>
          <cell r="AB2081" t="str">
            <v>SLP</v>
          </cell>
        </row>
        <row r="2082">
          <cell r="B2082" t="str">
            <v>SETSD-5378300512-0001</v>
          </cell>
          <cell r="C2082" t="str">
            <v>SI</v>
          </cell>
          <cell r="E2082" t="str">
            <v>SET DE RODILLA</v>
          </cell>
          <cell r="F2082" t="str">
            <v>Set de rodilla, 57 piezas:
1 Charola mayo
1 Vaso metálico
1 Cánula yankauer
3 Mangos de bisturí
3 Tijeras
3 Cucharillas
3 Cinceles
2 Gubias
1 Cizallas
26 Pinzas diversas
8 Separadores 
2 Elevadores
2 Porta agujas
1 Martillo</v>
          </cell>
          <cell r="G2082" t="str">
            <v>INSTRUMENTAL</v>
          </cell>
          <cell r="H2082" t="str">
            <v>SET</v>
          </cell>
          <cell r="I2082" t="str">
            <v>537.830.0512</v>
          </cell>
          <cell r="J2082" t="str">
            <v>SET DE RODILLA</v>
          </cell>
          <cell r="N2082">
            <v>53200033</v>
          </cell>
          <cell r="O2082" t="str">
            <v>Charola instrumental cirugia (equipo medico quirurgico)</v>
          </cell>
          <cell r="S2082" t="str">
            <v>CNI</v>
          </cell>
          <cell r="T2082" t="str">
            <v>SETSD-5378300512</v>
          </cell>
          <cell r="U2082" t="str">
            <v>0001</v>
          </cell>
          <cell r="V2082" t="str">
            <v>Múltiples diferencias con 0003</v>
          </cell>
          <cell r="W2082">
            <v>1</v>
          </cell>
          <cell r="AB2082" t="str">
            <v>SLP</v>
          </cell>
        </row>
        <row r="2083">
          <cell r="B2083" t="str">
            <v>SETSD-5378300512-0002</v>
          </cell>
          <cell r="C2083" t="str">
            <v>Ficha Disponible</v>
          </cell>
          <cell r="U2083" t="str">
            <v>0002</v>
          </cell>
          <cell r="AB2083" t="str">
            <v>Ficha Disponible</v>
          </cell>
        </row>
        <row r="2084">
          <cell r="B2084" t="str">
            <v>SETSD-5378300512-0003</v>
          </cell>
          <cell r="C2084" t="str">
            <v>SI</v>
          </cell>
          <cell r="E2084" t="str">
            <v>SET DE RODILLA</v>
          </cell>
          <cell r="F2084" t="str">
            <v>Set de rodilla, 57 piezas:
1 Charola mayo
1 Vaso metálico
1 Cánula yankauer
3 Mangos de bisturí
3 Tijeras
3 Cucharillas
3 Cinceles
2 Gubias
1 Cizallas
26 Pinzas diversas
8 Separadores 
2 Elevadores
2 Porta agujas
1 Martillo</v>
          </cell>
          <cell r="G2084" t="str">
            <v>INSTRUMENTAL</v>
          </cell>
          <cell r="H2084" t="str">
            <v>SET</v>
          </cell>
          <cell r="I2084" t="str">
            <v>537.830.0512</v>
          </cell>
          <cell r="J2084" t="str">
            <v>SET DE RODILLA</v>
          </cell>
          <cell r="N2084">
            <v>53200033</v>
          </cell>
          <cell r="O2084" t="str">
            <v>Charola instrumental cirugia (equipo medico quirurgico)</v>
          </cell>
          <cell r="S2084" t="str">
            <v>CNI</v>
          </cell>
          <cell r="T2084" t="str">
            <v>SETSD-5378300512</v>
          </cell>
          <cell r="U2084" t="str">
            <v>0003</v>
          </cell>
          <cell r="V2084" t="str">
            <v>Múltiples diferencias con 0001</v>
          </cell>
          <cell r="AB2084" t="str">
            <v>QRO</v>
          </cell>
        </row>
        <row r="2085">
          <cell r="B2085" t="str">
            <v>SETSD-5378300579-0001</v>
          </cell>
          <cell r="C2085" t="str">
            <v>SI</v>
          </cell>
          <cell r="E2085" t="str">
            <v>SET DE MIEMBRO TORACICO PEDIATRICO</v>
          </cell>
          <cell r="F2085" t="str">
            <v xml:space="preserve"> Set de miembro torácico, 59 piezas:
1 Charola mayo
1 Riñon de acero
1 Vaso metálico
1 Cánula yankauer
2 Mangos de bisturí
5 Tijeras
3 Cucharillas
2 Cinceles
1 Gubias
1 Cizallas
1 Disector
30 Pinzas diversas
7 Separadores 
2 Porta agujas
1 Martillo</v>
          </cell>
          <cell r="G2085" t="str">
            <v>INSTRUMENTAL</v>
          </cell>
          <cell r="H2085" t="str">
            <v>SET</v>
          </cell>
          <cell r="I2085" t="str">
            <v>537.830.0579</v>
          </cell>
          <cell r="J2085" t="str">
            <v>SET DE MIEMBRO TORÁCICO PEDIÁTRICO</v>
          </cell>
          <cell r="N2085">
            <v>53200033</v>
          </cell>
          <cell r="O2085" t="str">
            <v>Charola instrumental cirugia (equipo medico quirurgico)</v>
          </cell>
          <cell r="S2085" t="str">
            <v>CNI</v>
          </cell>
          <cell r="T2085" t="str">
            <v>SETSD-5378300579</v>
          </cell>
          <cell r="U2085" t="str">
            <v>0001</v>
          </cell>
          <cell r="W2085">
            <v>1</v>
          </cell>
          <cell r="AB2085" t="str">
            <v>SLP</v>
          </cell>
        </row>
        <row r="2086">
          <cell r="B2086" t="str">
            <v>SETSD-5378300582-0001</v>
          </cell>
          <cell r="C2086" t="str">
            <v>SI</v>
          </cell>
          <cell r="E2086" t="str">
            <v>SET DE ORTOPEDIA FINA PEDIATRICA</v>
          </cell>
          <cell r="F2086" t="str">
            <v>Set ortopedia fina pediátrica, 65 piezas:
1 Charola mayo
1 Riñon de acero
2 Cánula aspiración
2 Mangos de bisturí
7 Tijeras
4 Osteótomos
2 Cinceles
3 Gubias
2 Cizallas
1 Disector
27 Pinzas diversas
9 Separadores
1 Elevador 
2 Porta agujas
1 Martillo</v>
          </cell>
          <cell r="G2086" t="str">
            <v>INSTRUMENTAL</v>
          </cell>
          <cell r="H2086" t="str">
            <v>SET</v>
          </cell>
          <cell r="I2086" t="str">
            <v>537.830.0582</v>
          </cell>
          <cell r="J2086" t="str">
            <v>SET DE ORTOPEDIA FINA PEDIÁTRICA</v>
          </cell>
          <cell r="N2086">
            <v>53200033</v>
          </cell>
          <cell r="O2086" t="str">
            <v>Charola instrumental cirugia (equipo medico quirurgico)</v>
          </cell>
          <cell r="S2086" t="str">
            <v>CNI</v>
          </cell>
          <cell r="T2086" t="str">
            <v>SETSD-5378300582</v>
          </cell>
          <cell r="U2086" t="str">
            <v>0001</v>
          </cell>
          <cell r="W2086">
            <v>1</v>
          </cell>
          <cell r="AB2086" t="str">
            <v>SLP</v>
          </cell>
        </row>
        <row r="2087">
          <cell r="B2087" t="str">
            <v>SETSD-5378300601-0001</v>
          </cell>
          <cell r="C2087" t="str">
            <v>SI</v>
          </cell>
          <cell r="E2087" t="str">
            <v>SET DE TENOTOMIA PEDIATRICA</v>
          </cell>
          <cell r="F2087" t="str">
            <v xml:space="preserve"> Set tenotomía pediátrica, 35 piezas:
1 Charola mayo
1 Riñon de acero
1 Cánula aspiración
3 Mangos de bisturí
4 Tijeras
2 Disectores
18 Pinzas diversas
4 Separadores
1 Porta agujas</v>
          </cell>
          <cell r="G2087" t="str">
            <v>INSTRUMENTAL</v>
          </cell>
          <cell r="H2087" t="str">
            <v>SET</v>
          </cell>
          <cell r="I2087" t="str">
            <v>537.830.0601</v>
          </cell>
          <cell r="J2087" t="str">
            <v>SET DE TENOTOMÍA PEDIÁTRICA</v>
          </cell>
          <cell r="N2087">
            <v>53200033</v>
          </cell>
          <cell r="O2087" t="str">
            <v>Charola instrumental cirugia (equipo medico quirurgico)</v>
          </cell>
          <cell r="S2087" t="str">
            <v>CNI</v>
          </cell>
          <cell r="T2087" t="str">
            <v>SETSD-5378300601</v>
          </cell>
          <cell r="U2087" t="str">
            <v>0001</v>
          </cell>
          <cell r="W2087">
            <v>1</v>
          </cell>
          <cell r="AB2087" t="str">
            <v>SLP</v>
          </cell>
        </row>
        <row r="2088">
          <cell r="B2088" t="str">
            <v>SETSD-5378300654-0001</v>
          </cell>
          <cell r="C2088" t="str">
            <v>SI</v>
          </cell>
          <cell r="E2088" t="str">
            <v>SET DE MICROCIRUGIA</v>
          </cell>
          <cell r="G2088" t="str">
            <v>INSTRUMENTAL</v>
          </cell>
          <cell r="H2088" t="str">
            <v>SET</v>
          </cell>
          <cell r="I2088" t="str">
            <v>537.830.0654</v>
          </cell>
          <cell r="J2088" t="str">
            <v>SET DE MICROCIRUGÍA</v>
          </cell>
          <cell r="N2088">
            <v>53200033</v>
          </cell>
          <cell r="O2088" t="str">
            <v>Charola instrumental cirugia (equipo medico quirurgico)</v>
          </cell>
          <cell r="S2088" t="str">
            <v>CNI</v>
          </cell>
          <cell r="T2088" t="str">
            <v>SETSD-5378300654</v>
          </cell>
          <cell r="U2088" t="str">
            <v>0001</v>
          </cell>
          <cell r="V2088" t="str">
            <v>23 claves
42 piezas</v>
          </cell>
          <cell r="W2088">
            <v>1</v>
          </cell>
          <cell r="AB2088" t="str">
            <v>_QRO</v>
          </cell>
        </row>
        <row r="2089">
          <cell r="B2089" t="str">
            <v>SETSD-5378300654-0002</v>
          </cell>
          <cell r="C2089" t="str">
            <v>SI</v>
          </cell>
          <cell r="E2089" t="str">
            <v>SET DE MICROCIRUGIA</v>
          </cell>
          <cell r="F2089" t="str">
            <v>Set de microcirugía, 41 piezas:
1 Charola Mayo
1 Mangos de bisturí
3 Tijeras
12 Dilatadores
8 Pinzas diversas
12 Clips
2 Microaproximadores 
2 Separador</v>
          </cell>
          <cell r="G2089" t="str">
            <v>INSTRUMENTAL</v>
          </cell>
          <cell r="H2089" t="str">
            <v>SET</v>
          </cell>
          <cell r="I2089" t="str">
            <v>537.830.0654</v>
          </cell>
          <cell r="J2089" t="str">
            <v>SET DE MICROCIRUGÍA</v>
          </cell>
          <cell r="N2089">
            <v>53200033</v>
          </cell>
          <cell r="O2089" t="str">
            <v>Charola instrumental cirugia (equipo medico quirurgico)</v>
          </cell>
          <cell r="S2089" t="str">
            <v>CNI</v>
          </cell>
          <cell r="T2089" t="str">
            <v>SETSD-5378300654</v>
          </cell>
          <cell r="U2089" t="str">
            <v>0002</v>
          </cell>
          <cell r="V2089" t="str">
            <v>22 claves
41 piezas</v>
          </cell>
          <cell r="W2089">
            <v>1</v>
          </cell>
          <cell r="AB2089" t="str">
            <v>SIN</v>
          </cell>
        </row>
        <row r="2090">
          <cell r="B2090" t="str">
            <v>SETSD-5378300654-0003</v>
          </cell>
          <cell r="C2090" t="str">
            <v>SI</v>
          </cell>
          <cell r="E2090" t="str">
            <v>SET DE MICROCIRUGIA</v>
          </cell>
          <cell r="G2090" t="str">
            <v>INSTRUMENTAL</v>
          </cell>
          <cell r="H2090" t="str">
            <v>SET</v>
          </cell>
          <cell r="I2090" t="str">
            <v>537.830.0654</v>
          </cell>
          <cell r="J2090" t="str">
            <v>SET DE MICROCIRUGÍA</v>
          </cell>
          <cell r="N2090">
            <v>53200033</v>
          </cell>
          <cell r="O2090" t="str">
            <v>Charola instrumental cirugia (equipo medico quirurgico)</v>
          </cell>
          <cell r="S2090" t="str">
            <v>CNI</v>
          </cell>
          <cell r="T2090" t="str">
            <v>SETSD-5378300654</v>
          </cell>
          <cell r="U2090" t="str">
            <v>0003</v>
          </cell>
          <cell r="V2090" t="str">
            <v>Múltiples diferencias con 0001, 0002</v>
          </cell>
          <cell r="AB2090" t="str">
            <v>QRO</v>
          </cell>
        </row>
        <row r="2091">
          <cell r="B2091" t="str">
            <v>SETSD-5378300654-0004</v>
          </cell>
          <cell r="C2091" t="str">
            <v>SI</v>
          </cell>
          <cell r="E2091" t="str">
            <v>SET DE MICROCIRUGIA</v>
          </cell>
          <cell r="G2091" t="str">
            <v>INSTRUMENTAL</v>
          </cell>
          <cell r="H2091" t="str">
            <v>SET</v>
          </cell>
          <cell r="I2091" t="str">
            <v>537.830.0654</v>
          </cell>
          <cell r="J2091" t="str">
            <v>SET DE MICROCIRUGÍA</v>
          </cell>
          <cell r="N2091">
            <v>53200033</v>
          </cell>
          <cell r="O2091" t="str">
            <v>Charola instrumental cirugia (equipo medico quirurgico)</v>
          </cell>
          <cell r="S2091" t="str">
            <v>CNI</v>
          </cell>
          <cell r="T2091" t="str">
            <v>SETSD-5378300654</v>
          </cell>
          <cell r="U2091" t="str">
            <v>0004</v>
          </cell>
          <cell r="V2091" t="str">
            <v>24 claves y 43 piezas</v>
          </cell>
          <cell r="AB2091" t="str">
            <v>SLP</v>
          </cell>
        </row>
        <row r="2092">
          <cell r="B2092" t="str">
            <v>SETSD-5378300677-0001</v>
          </cell>
          <cell r="C2092" t="str">
            <v>SI</v>
          </cell>
          <cell r="E2092" t="str">
            <v>SET DE ATENCION DE URGENCIAS</v>
          </cell>
          <cell r="F2092" t="str">
            <v>Set de atención urgencias, 35 piezas:
1 Charola perforada
1 Riñon de acero
1 Vaso metálico
1 Cánula aspiración
1 Mangos de bisturí
5 Tijeras
1 Gubia
15 Pinzas diversas
5 Separadores
2 Ganchos
2 Porta agujas</v>
          </cell>
          <cell r="G2092" t="str">
            <v>INSTRUMENTAL</v>
          </cell>
          <cell r="H2092" t="str">
            <v>SET</v>
          </cell>
          <cell r="I2092" t="str">
            <v>537.830.0677</v>
          </cell>
          <cell r="J2092" t="str">
            <v>SET DE ATENCIÓN DE URGENCIAS</v>
          </cell>
          <cell r="N2092">
            <v>53200033</v>
          </cell>
          <cell r="O2092" t="str">
            <v>Charola instrumental cirugia (equipo medico quirurgico)</v>
          </cell>
          <cell r="S2092" t="str">
            <v>CNI</v>
          </cell>
          <cell r="T2092" t="str">
            <v>SETSD-5378300677</v>
          </cell>
          <cell r="U2092" t="str">
            <v>0001</v>
          </cell>
          <cell r="W2092">
            <v>1</v>
          </cell>
          <cell r="AB2092" t="str">
            <v>SLP</v>
          </cell>
        </row>
        <row r="2093">
          <cell r="B2093" t="str">
            <v>SETSD-5378300677-A001</v>
          </cell>
          <cell r="C2093" t="str">
            <v>JA</v>
          </cell>
          <cell r="E2093" t="str">
            <v>Set de atención de urgencias</v>
          </cell>
          <cell r="G2093" t="str">
            <v>INSTRUMENTAL</v>
          </cell>
          <cell r="H2093" t="str">
            <v>SET</v>
          </cell>
          <cell r="I2093" t="str">
            <v>537.830.0677</v>
          </cell>
          <cell r="J2093" t="str">
            <v>SET DE ATENCIÓN DE URGENCIAS</v>
          </cell>
          <cell r="N2093">
            <v>53200033</v>
          </cell>
          <cell r="O2093" t="str">
            <v>Charola instrumental cirugia (equipo medico quirurgico)</v>
          </cell>
          <cell r="S2093" t="str">
            <v>CNI</v>
          </cell>
          <cell r="T2093" t="str">
            <v>SETSD-5378300677</v>
          </cell>
          <cell r="U2093" t="str">
            <v>A001</v>
          </cell>
          <cell r="AB2093" t="str">
            <v>SLP-JunAcla</v>
          </cell>
        </row>
        <row r="2094">
          <cell r="B2094" t="str">
            <v>SETSD-5378300686-0001</v>
          </cell>
          <cell r="C2094" t="str">
            <v>SI</v>
          </cell>
          <cell r="E2094" t="str">
            <v>SET DE AMPUTACION</v>
          </cell>
          <cell r="F2094" t="str">
            <v>Set de amputación, 76 piezas:
1 Charola Mayo
1 Riñon de acero
1 Vaso metálico
1 Cánula aspiración
3 Mangos de bisturí
3 Tijeras
2 Cuchillos
2 Cucharillas
2 Legras
2 Cinceles
1 Gubia
1 Cizalla
6 sierras
1 Escofina
43 Pinzas diversas
2 Separadores
1 Elevador 
 Ganchos
2 Porta agujas
1 Martillo</v>
          </cell>
          <cell r="G2094" t="str">
            <v>INSTRUMENTAL</v>
          </cell>
          <cell r="H2094" t="str">
            <v>SET</v>
          </cell>
          <cell r="I2094" t="str">
            <v>537.830.0686</v>
          </cell>
          <cell r="J2094" t="str">
            <v>SET DE AMPUTACIÓN</v>
          </cell>
          <cell r="N2094">
            <v>53200033</v>
          </cell>
          <cell r="O2094" t="str">
            <v>Charola instrumental cirugia (equipo medico quirurgico)</v>
          </cell>
          <cell r="S2094" t="str">
            <v>CNI</v>
          </cell>
          <cell r="T2094" t="str">
            <v>SETSD-5378300686</v>
          </cell>
          <cell r="U2094" t="str">
            <v>0001</v>
          </cell>
          <cell r="V2094" t="str">
            <v>Múltiples diferencias con 0002</v>
          </cell>
          <cell r="W2094">
            <v>1</v>
          </cell>
          <cell r="AB2094" t="str">
            <v>SLP</v>
          </cell>
        </row>
        <row r="2095">
          <cell r="B2095" t="str">
            <v>SETSD-5378300686-0002</v>
          </cell>
          <cell r="C2095" t="str">
            <v>SI</v>
          </cell>
          <cell r="E2095" t="str">
            <v>SET DE AMPUTACION</v>
          </cell>
          <cell r="G2095" t="str">
            <v>INSTRUMENTAL</v>
          </cell>
          <cell r="H2095" t="str">
            <v>SET</v>
          </cell>
          <cell r="I2095" t="str">
            <v>537.830.0686</v>
          </cell>
          <cell r="J2095" t="str">
            <v>SET DE AMPUTACIÓN</v>
          </cell>
          <cell r="N2095">
            <v>53200033</v>
          </cell>
          <cell r="O2095" t="str">
            <v>Charola instrumental cirugia (equipo medico quirurgico)</v>
          </cell>
          <cell r="S2095" t="str">
            <v>CNI</v>
          </cell>
          <cell r="T2095" t="str">
            <v>SETSD-5378300686</v>
          </cell>
          <cell r="U2095" t="str">
            <v>0002</v>
          </cell>
          <cell r="V2095" t="str">
            <v>Múltiples diferencias con 0001</v>
          </cell>
          <cell r="AB2095" t="str">
            <v>QRO</v>
          </cell>
        </row>
        <row r="2096">
          <cell r="B2096" t="str">
            <v>SETSD-5378300737-0001</v>
          </cell>
          <cell r="C2096" t="str">
            <v>SI</v>
          </cell>
          <cell r="E2096" t="str">
            <v>SET DE GRANDES FRAGMENTOS</v>
          </cell>
          <cell r="F2096" t="str">
            <v>Set de grandes fragmentos, 28 piezas:
1 Contenedor 
6 Brocas
2 Guía de broca
2 Camisa para broca
3 Camisa de certraje
3 Medidores
1 Destornillador
1 Mango para macuelo
1 Machuelo
2 Plantillas de aluminio
1 Lave fija
1 Alicata
2 Triscador
1 Elevador
1 Avellanador</v>
          </cell>
          <cell r="G2096" t="str">
            <v>INSTRUMENTAL</v>
          </cell>
          <cell r="H2096" t="str">
            <v>SET</v>
          </cell>
          <cell r="I2096" t="str">
            <v>537.830.0737</v>
          </cell>
          <cell r="J2096" t="str">
            <v>SET DE GRANDES FRAGMENTOS</v>
          </cell>
          <cell r="N2096">
            <v>53200033</v>
          </cell>
          <cell r="O2096" t="str">
            <v>Charola instrumental cirugia (equipo medico quirurgico)</v>
          </cell>
          <cell r="S2096" t="str">
            <v>CNI</v>
          </cell>
          <cell r="T2096" t="str">
            <v>SETSD-5378300737</v>
          </cell>
          <cell r="U2096" t="str">
            <v>0001</v>
          </cell>
          <cell r="W2096">
            <v>1</v>
          </cell>
          <cell r="AB2096" t="str">
            <v>SLP</v>
          </cell>
        </row>
        <row r="2097">
          <cell r="B2097" t="str">
            <v>SETSD-5378300749-0001</v>
          </cell>
          <cell r="C2097" t="str">
            <v>SI</v>
          </cell>
          <cell r="E2097" t="str">
            <v>SET DE PEQUEÑOS FRAGMENTOS</v>
          </cell>
          <cell r="F2097" t="str">
            <v xml:space="preserve"> Set de pequeños fragmentos 37 Pieza:
1 Contenedor 
12 Brocas
3 Guía de broca
1 Guía
2 Camisa de certraje
2 Medidores
1 Destornillador
1 Mango para machuelo
1 Machuelo
2 Plantillas de aluminio
1 Triscador
1 Elevador
1 Avellanador
3 Pinzas
5 Separadores</v>
          </cell>
          <cell r="G2097" t="str">
            <v>INSTRUMENTAL</v>
          </cell>
          <cell r="H2097" t="str">
            <v>SET</v>
          </cell>
          <cell r="I2097" t="str">
            <v>537.830.0749</v>
          </cell>
          <cell r="J2097" t="str">
            <v>SET DE PEQUEÑOS FRAGMENTOS</v>
          </cell>
          <cell r="N2097">
            <v>53200033</v>
          </cell>
          <cell r="O2097" t="str">
            <v>Charola instrumental cirugia (equipo medico quirurgico)</v>
          </cell>
          <cell r="S2097" t="str">
            <v>CNI</v>
          </cell>
          <cell r="T2097" t="str">
            <v>SETSD-5378300749</v>
          </cell>
          <cell r="U2097" t="str">
            <v>0001</v>
          </cell>
          <cell r="W2097">
            <v>1</v>
          </cell>
          <cell r="AB2097" t="str">
            <v>SLP</v>
          </cell>
        </row>
        <row r="2098">
          <cell r="B2098" t="str">
            <v>SETSD-5378300767-0001</v>
          </cell>
          <cell r="C2098" t="str">
            <v>SI</v>
          </cell>
          <cell r="E2098" t="str">
            <v>SET DE RESECCION DE TUMOR DE TEJIDOS BLANDOS</v>
          </cell>
          <cell r="F2098" t="str">
            <v>Set de resección de tumor de tejidos blandos, 76 piezas:
1 Charola mayo
1 Riñón de acero
1 Cánula aspiración
3 Mangos de bisturí
9 Tijeras
2 Disectores
46 Pinzas diversas
7 Separadores 
1 Retractor
5 Porta agujas</v>
          </cell>
          <cell r="G2098" t="str">
            <v>INSTRUMENTAL</v>
          </cell>
          <cell r="H2098" t="str">
            <v>SET</v>
          </cell>
          <cell r="I2098" t="str">
            <v>537.830.0767</v>
          </cell>
          <cell r="J2098" t="str">
            <v>SET DE RESECCIÓN DE TUMOR DE TEJIDOS BLANDOS</v>
          </cell>
          <cell r="N2098">
            <v>53200033</v>
          </cell>
          <cell r="O2098" t="str">
            <v>Charola instrumental cirugia (equipo medico quirurgico)</v>
          </cell>
          <cell r="S2098" t="str">
            <v>CNI</v>
          </cell>
          <cell r="T2098" t="str">
            <v>SETSD-5378300767</v>
          </cell>
          <cell r="U2098" t="str">
            <v>0001</v>
          </cell>
          <cell r="V2098" t="str">
            <v>57 claves
84 piezas</v>
          </cell>
          <cell r="W2098">
            <v>1</v>
          </cell>
          <cell r="AB2098" t="str">
            <v>_QRO</v>
          </cell>
        </row>
        <row r="2099">
          <cell r="B2099" t="str">
            <v>SETSD-5378300767-0002</v>
          </cell>
          <cell r="C2099" t="str">
            <v>SI</v>
          </cell>
          <cell r="E2099" t="str">
            <v>SET DE RESECCION DE TUMOR DE TEJIDOS BLANDOS</v>
          </cell>
          <cell r="G2099" t="str">
            <v>INSTRUMENTAL</v>
          </cell>
          <cell r="H2099" t="str">
            <v>SET</v>
          </cell>
          <cell r="I2099" t="str">
            <v>537.830.0767</v>
          </cell>
          <cell r="J2099" t="str">
            <v>SET DE RESECCIÓN DE TUMOR DE TEJIDOS BLANDOS</v>
          </cell>
          <cell r="N2099">
            <v>53200033</v>
          </cell>
          <cell r="O2099" t="str">
            <v>Charola instrumental cirugia (equipo medico quirurgico)</v>
          </cell>
          <cell r="S2099" t="str">
            <v>CNI</v>
          </cell>
          <cell r="T2099" t="str">
            <v>SETSD-5378300767</v>
          </cell>
          <cell r="U2099" t="str">
            <v>0002</v>
          </cell>
          <cell r="V2099" t="str">
            <v>52 claves
76 piezas</v>
          </cell>
          <cell r="W2099">
            <v>1</v>
          </cell>
          <cell r="AB2099" t="str">
            <v>SLP</v>
          </cell>
        </row>
        <row r="2100">
          <cell r="B2100" t="str">
            <v>SETSD-5378300767-0003</v>
          </cell>
          <cell r="C2100" t="str">
            <v>SI</v>
          </cell>
          <cell r="E2100" t="str">
            <v>SET DE RESECCION DE TUMOR DE TEJIDOS BLANDOS</v>
          </cell>
          <cell r="G2100" t="str">
            <v>INSTRUMENTAL</v>
          </cell>
          <cell r="H2100" t="str">
            <v>SET</v>
          </cell>
          <cell r="I2100" t="str">
            <v>537.830.0767</v>
          </cell>
          <cell r="J2100" t="str">
            <v>SET DE RESECCIÓN DE TUMOR DE TEJIDOS BLANDOS</v>
          </cell>
          <cell r="N2100">
            <v>53200033</v>
          </cell>
          <cell r="O2100" t="str">
            <v>Charola instrumental cirugia (equipo medico quirurgico)</v>
          </cell>
          <cell r="S2100" t="str">
            <v>CNI</v>
          </cell>
          <cell r="T2100" t="str">
            <v>SETSD-5378300767</v>
          </cell>
          <cell r="U2100" t="str">
            <v>0003</v>
          </cell>
          <cell r="V2100" t="str">
            <v>Múltiples diferencias con 0001, 0002</v>
          </cell>
          <cell r="AB2100" t="str">
            <v>QRO</v>
          </cell>
        </row>
        <row r="2101">
          <cell r="B2101" t="str">
            <v>SETSD-5378300772-0001</v>
          </cell>
          <cell r="C2101" t="str">
            <v>SI</v>
          </cell>
          <cell r="E2101" t="str">
            <v>SET DE TOMA DE BIOPSIA</v>
          </cell>
          <cell r="F2101" t="str">
            <v>Set de toma de biopsia, 70 piezas:
1 Charola perforada
1 Riñón de acero
1 Vaso metálico
2 Mangos de bisturí
2 Tijeras
7 Cucharillas
3 Cinceles
4 Brocas
2 Sondas
1 Estilete
44 Pinzas diversas
1 Separadores 
1 Martillo</v>
          </cell>
          <cell r="G2101" t="str">
            <v>INSTRUMENTAL</v>
          </cell>
          <cell r="H2101" t="str">
            <v>SET</v>
          </cell>
          <cell r="I2101" t="str">
            <v>537.830.0772</v>
          </cell>
          <cell r="J2101" t="str">
            <v>SET DE TOMA DE BIOPSIA</v>
          </cell>
          <cell r="N2101">
            <v>53200033</v>
          </cell>
          <cell r="O2101" t="str">
            <v>Charola instrumental cirugia (equipo medico quirurgico)</v>
          </cell>
          <cell r="S2101" t="str">
            <v>CNI</v>
          </cell>
          <cell r="T2101" t="str">
            <v>SETSD-5378300772</v>
          </cell>
          <cell r="U2101" t="str">
            <v>0001</v>
          </cell>
          <cell r="V2101" t="str">
            <v>53 claves
70 piezas</v>
          </cell>
          <cell r="W2101">
            <v>1</v>
          </cell>
          <cell r="AB2101" t="str">
            <v>_QRO</v>
          </cell>
        </row>
        <row r="2102">
          <cell r="B2102" t="str">
            <v>SETSD-5378300772-0002</v>
          </cell>
          <cell r="C2102" t="str">
            <v>SI</v>
          </cell>
          <cell r="E2102" t="str">
            <v>SET DE TOMA DE BIOPSIA</v>
          </cell>
          <cell r="F2102" t="str">
            <v>Set de toma de biopsia, 60 piezas:
1 Charola perforada
1 Riñón de acero
1 Vaso metálico
2 Mangos de bisturí
2 Tijeras
7 Cucharillas
3 Cinceles
2 Sondas
1 Estilete
38 Pinzas diversas
1 Separadores 
1 Martillo</v>
          </cell>
          <cell r="G2102" t="str">
            <v>INSTRUMENTAL</v>
          </cell>
          <cell r="H2102" t="str">
            <v>SET</v>
          </cell>
          <cell r="I2102" t="str">
            <v>537.830.0772</v>
          </cell>
          <cell r="J2102" t="str">
            <v>SET DE TOMA DE BIOPSIA</v>
          </cell>
          <cell r="N2102">
            <v>53200033</v>
          </cell>
          <cell r="O2102" t="str">
            <v>Charola instrumental cirugia (equipo medico quirurgico)</v>
          </cell>
          <cell r="S2102" t="str">
            <v>CNI</v>
          </cell>
          <cell r="T2102" t="str">
            <v>SETSD-5378300772</v>
          </cell>
          <cell r="U2102" t="str">
            <v>0002</v>
          </cell>
          <cell r="V2102" t="str">
            <v>45 claves
60 piezas</v>
          </cell>
          <cell r="W2102">
            <v>1</v>
          </cell>
          <cell r="AB2102" t="str">
            <v>SIN</v>
          </cell>
        </row>
        <row r="2103">
          <cell r="B2103" t="str">
            <v>SETSD-5378300772-0003</v>
          </cell>
          <cell r="C2103" t="str">
            <v>SI</v>
          </cell>
          <cell r="E2103" t="str">
            <v>SET DE TOMA DE BIOPSIA</v>
          </cell>
          <cell r="G2103" t="str">
            <v>INSTRUMENTAL</v>
          </cell>
          <cell r="H2103" t="str">
            <v>SET</v>
          </cell>
          <cell r="I2103" t="str">
            <v>537.830.0772</v>
          </cell>
          <cell r="J2103" t="str">
            <v>SET DE TOMA DE BIOPSIA</v>
          </cell>
          <cell r="N2103">
            <v>53200033</v>
          </cell>
          <cell r="O2103" t="str">
            <v>Charola instrumental cirugia (equipo medico quirurgico)</v>
          </cell>
          <cell r="S2103" t="str">
            <v>CNI</v>
          </cell>
          <cell r="T2103" t="str">
            <v>SETSD-5378300772</v>
          </cell>
          <cell r="U2103" t="str">
            <v>0003</v>
          </cell>
          <cell r="V2103" t="str">
            <v>Múltiples diferencias con 0001, 0002</v>
          </cell>
          <cell r="AB2103" t="str">
            <v>QRO</v>
          </cell>
        </row>
        <row r="2104">
          <cell r="B2104" t="str">
            <v>SETSD-5378300772-0004</v>
          </cell>
          <cell r="C2104" t="str">
            <v>SI</v>
          </cell>
          <cell r="E2104" t="str">
            <v>SET DE TOMA DE BIOPSIA</v>
          </cell>
          <cell r="G2104" t="str">
            <v>INSTRUMENTAL</v>
          </cell>
          <cell r="H2104" t="str">
            <v>SET</v>
          </cell>
          <cell r="I2104" t="str">
            <v>537.830.0772</v>
          </cell>
          <cell r="J2104" t="str">
            <v>SET DE TOMA DE BIOPSIA</v>
          </cell>
          <cell r="N2104">
            <v>53200033</v>
          </cell>
          <cell r="O2104" t="str">
            <v>Charola instrumental cirugia (equipo medico quirurgico)</v>
          </cell>
          <cell r="S2104" t="str">
            <v>CNI</v>
          </cell>
          <cell r="T2104" t="str">
            <v>SETSD-5378300772</v>
          </cell>
          <cell r="U2104" t="str">
            <v>0004</v>
          </cell>
          <cell r="V2104" t="str">
            <v>48 claves y 63 piezas</v>
          </cell>
          <cell r="AB2104" t="str">
            <v>SLP</v>
          </cell>
        </row>
        <row r="2105">
          <cell r="B2105" t="str">
            <v>SETSD-5378300772-0005</v>
          </cell>
          <cell r="C2105" t="str">
            <v>SI</v>
          </cell>
          <cell r="E2105" t="str">
            <v>SET DE TOMA DE BIOPSIA</v>
          </cell>
          <cell r="G2105" t="str">
            <v>INSTRUMENTAL</v>
          </cell>
          <cell r="H2105" t="str">
            <v>SET</v>
          </cell>
          <cell r="I2105" t="str">
            <v>537.830.0772</v>
          </cell>
          <cell r="J2105" t="str">
            <v>SET DE TOMA DE BIOPSIA</v>
          </cell>
          <cell r="N2105">
            <v>53200033</v>
          </cell>
          <cell r="O2105" t="str">
            <v>Charola instrumental cirugia (equipo medico quirurgico)</v>
          </cell>
          <cell r="S2105" t="str">
            <v>CNI</v>
          </cell>
          <cell r="T2105" t="str">
            <v>SETSD-5378300772</v>
          </cell>
          <cell r="U2105" t="str">
            <v>0005</v>
          </cell>
          <cell r="V2105" t="str">
            <v>47 claves y 61 piezas</v>
          </cell>
          <cell r="AB2105" t="str">
            <v>SLP</v>
          </cell>
        </row>
        <row r="2106">
          <cell r="B2106" t="str">
            <v>SETSD-5378300772-A003</v>
          </cell>
          <cell r="C2106" t="str">
            <v>JA</v>
          </cell>
          <cell r="E2106" t="str">
            <v>SET DE TOMA DE BIOPSIA</v>
          </cell>
          <cell r="G2106" t="str">
            <v>INSTRUMENTAL MEDICO</v>
          </cell>
          <cell r="H2106" t="str">
            <v>SET</v>
          </cell>
          <cell r="I2106" t="str">
            <v>537.830.0772</v>
          </cell>
          <cell r="N2106">
            <v>53200033</v>
          </cell>
          <cell r="T2106" t="str">
            <v>SETSD-5378300772</v>
          </cell>
          <cell r="U2106" t="str">
            <v>A003</v>
          </cell>
          <cell r="V2106" t="str">
            <v>Pinza hartmann: longitud de trabajo 120 a 140 mm</v>
          </cell>
          <cell r="AB2106" t="str">
            <v>QRO-JunAcla</v>
          </cell>
        </row>
        <row r="2107">
          <cell r="B2107" t="str">
            <v>SETSD-5378300785-0001</v>
          </cell>
          <cell r="C2107" t="str">
            <v>SI</v>
          </cell>
          <cell r="E2107" t="str">
            <v>SET DE TRAQUEOTOMIA</v>
          </cell>
          <cell r="F2107" t="str">
            <v xml:space="preserve"> Set de Traqueotomía, 32 piezas:
1 Charola Mayo
1 Riñón de acero
1 Vaso metálico
2 Cánula aspiración
2 Mangos de bisturí
3 Tijeras
17 Pinzas diversas
4 Separadores 
1 Porta aguja</v>
          </cell>
          <cell r="G2107" t="str">
            <v>INSTRUMENTAL</v>
          </cell>
          <cell r="H2107" t="str">
            <v>SET</v>
          </cell>
          <cell r="I2107" t="str">
            <v>537.830.0785</v>
          </cell>
          <cell r="J2107" t="str">
            <v>SET DE TRAQUEOTOMÍA</v>
          </cell>
          <cell r="N2107">
            <v>53200033</v>
          </cell>
          <cell r="O2107" t="str">
            <v>Charola instrumental cirugia (equipo medico quirurgico)</v>
          </cell>
          <cell r="S2107" t="str">
            <v>CNI</v>
          </cell>
          <cell r="T2107" t="str">
            <v>SETSD-5378300785</v>
          </cell>
          <cell r="U2107" t="str">
            <v>0001</v>
          </cell>
          <cell r="V2107" t="str">
            <v>Múltiples diferencias con 0002</v>
          </cell>
          <cell r="W2107">
            <v>1</v>
          </cell>
          <cell r="AB2107" t="str">
            <v>SLP</v>
          </cell>
        </row>
        <row r="2108">
          <cell r="B2108" t="str">
            <v>SETSD-5378300785-0002</v>
          </cell>
          <cell r="C2108" t="str">
            <v>SI</v>
          </cell>
          <cell r="E2108" t="str">
            <v>SET DE TRAQUEOTOMIA</v>
          </cell>
          <cell r="G2108" t="str">
            <v>INSTRUMENTAL</v>
          </cell>
          <cell r="H2108" t="str">
            <v>SET</v>
          </cell>
          <cell r="I2108" t="str">
            <v>537.830.0785</v>
          </cell>
          <cell r="J2108" t="str">
            <v>SET DE TRAQUEOTOMÍA</v>
          </cell>
          <cell r="N2108">
            <v>53200033</v>
          </cell>
          <cell r="O2108" t="str">
            <v>Charola instrumental cirugia (equipo medico quirurgico)</v>
          </cell>
          <cell r="S2108" t="str">
            <v>CNI</v>
          </cell>
          <cell r="T2108" t="str">
            <v>SETSD-5378300785</v>
          </cell>
          <cell r="U2108" t="str">
            <v>0002</v>
          </cell>
          <cell r="V2108" t="str">
            <v>Múltiples diferencias con 0001</v>
          </cell>
          <cell r="AB2108" t="str">
            <v>QRO</v>
          </cell>
        </row>
        <row r="2109">
          <cell r="B2109" t="str">
            <v>SETSD-5378300785-A002</v>
          </cell>
          <cell r="C2109" t="str">
            <v>JA</v>
          </cell>
          <cell r="E2109" t="str">
            <v>SET DE TRAQUEOTOMIA</v>
          </cell>
          <cell r="G2109" t="str">
            <v>INSTRUMENTAL MEDICO</v>
          </cell>
          <cell r="H2109" t="str">
            <v>SET</v>
          </cell>
          <cell r="I2109" t="str">
            <v>537.830.0785</v>
          </cell>
          <cell r="N2109">
            <v>53200033</v>
          </cell>
          <cell r="T2109" t="str">
            <v>SETSD-5378300785</v>
          </cell>
          <cell r="U2109" t="str">
            <v>A002</v>
          </cell>
          <cell r="AB2109" t="str">
            <v>QRO-JunAcla</v>
          </cell>
        </row>
        <row r="2110">
          <cell r="B2110" t="str">
            <v>SETSD-5378300809-0001</v>
          </cell>
          <cell r="C2110" t="str">
            <v>SI</v>
          </cell>
          <cell r="E2110" t="str">
            <v>SET DE TRAUMA ABDOMINAL</v>
          </cell>
          <cell r="F2110" t="str">
            <v>Set de trauma abdominal, 94 piezas:
1 Charola mayo
1 Riñón de acero
1 Vasos metálicos 
1 Cánula yankauer
3 Mangos de bisturí
5 Tijeras
1 Sonda
67 Pinzas diversas
10 Separadores 
4 Porta agujas</v>
          </cell>
          <cell r="G2110" t="str">
            <v>INSTRUMENTAL</v>
          </cell>
          <cell r="H2110" t="str">
            <v>SET</v>
          </cell>
          <cell r="I2110" t="str">
            <v>537.830.0809</v>
          </cell>
          <cell r="J2110" t="str">
            <v>SET DE TRAUMA ABDOMINAL</v>
          </cell>
          <cell r="N2110">
            <v>53200033</v>
          </cell>
          <cell r="O2110" t="str">
            <v>Charola instrumental cirugia (equipo medico quirurgico)</v>
          </cell>
          <cell r="S2110" t="str">
            <v>CNI</v>
          </cell>
          <cell r="T2110" t="str">
            <v>SETSD-5378300809</v>
          </cell>
          <cell r="U2110" t="str">
            <v>0001</v>
          </cell>
          <cell r="V2110" t="str">
            <v>Múltiples diferencias con 0002</v>
          </cell>
          <cell r="W2110">
            <v>1</v>
          </cell>
          <cell r="AB2110" t="str">
            <v>SLP</v>
          </cell>
        </row>
        <row r="2111">
          <cell r="B2111" t="str">
            <v>SETSD-5378300809-0002</v>
          </cell>
          <cell r="C2111" t="str">
            <v>SI</v>
          </cell>
          <cell r="E2111" t="str">
            <v>SET DE TRAUMA ABDOMINAL</v>
          </cell>
          <cell r="G2111" t="str">
            <v>INSTRUMENTAL</v>
          </cell>
          <cell r="H2111" t="str">
            <v>SET</v>
          </cell>
          <cell r="I2111" t="str">
            <v>537.830.0809</v>
          </cell>
          <cell r="J2111" t="str">
            <v>SET DE TRAUMA ABDOMINAL</v>
          </cell>
          <cell r="N2111">
            <v>53200033</v>
          </cell>
          <cell r="O2111" t="str">
            <v>Charola instrumental cirugia (equipo medico quirurgico)</v>
          </cell>
          <cell r="S2111" t="str">
            <v>CNI</v>
          </cell>
          <cell r="T2111" t="str">
            <v>SETSD-5378300809</v>
          </cell>
          <cell r="U2111" t="str">
            <v>0002</v>
          </cell>
          <cell r="V2111" t="str">
            <v>Múltiples diferencias con 0001</v>
          </cell>
          <cell r="AB2111" t="str">
            <v>QRO</v>
          </cell>
        </row>
        <row r="2112">
          <cell r="B2112" t="str">
            <v>SETSD-5378300836-0001</v>
          </cell>
          <cell r="C2112" t="str">
            <v>SI</v>
          </cell>
          <cell r="E2112" t="str">
            <v>SET DE CIRUGIA MAXILOFACIAL</v>
          </cell>
          <cell r="F2112" t="str">
            <v>Set de cirugía maxilofacial, 100 piezas:
1 Charola mayo
1 Riñón de acero
1 Vasos metálicos 
2 Cánulas aspiración
1 Jeringa Carpule 
2 Mangos de bisturí
7 Tijeras
1 Alicata
4 Cucharillas
3 Legras
3 Cinceles
1 Gubia
2 Lima
40 Pinzas diversas
6 Fórceps
4 Separadores 
6 Ganchos
4 Eleveadores
1 Abrebocas
2 Abatelenguas
2 Maleables 
2 Rinoscopios
3 Porta agujas
1 Martillo</v>
          </cell>
          <cell r="G2112" t="str">
            <v>INSTRUMENTAL</v>
          </cell>
          <cell r="H2112" t="str">
            <v>SET</v>
          </cell>
          <cell r="I2112" t="str">
            <v>537.830.0836</v>
          </cell>
          <cell r="J2112" t="str">
            <v>SET DE CIRUGÍA MAXILOFACIAL</v>
          </cell>
          <cell r="N2112">
            <v>53200033</v>
          </cell>
          <cell r="O2112" t="str">
            <v>Charola instrumental cirugia (equipo medico quirurgico)</v>
          </cell>
          <cell r="S2112" t="str">
            <v>CNI</v>
          </cell>
          <cell r="T2112" t="str">
            <v>SETSD-5378300836</v>
          </cell>
          <cell r="U2112" t="str">
            <v>0001</v>
          </cell>
          <cell r="V2112" t="str">
            <v>69 claves y 100 piezas</v>
          </cell>
          <cell r="W2112">
            <v>1</v>
          </cell>
          <cell r="AB2112" t="str">
            <v>SIN</v>
          </cell>
        </row>
        <row r="2113">
          <cell r="B2113" t="str">
            <v>SETSD-5378300836-0002</v>
          </cell>
          <cell r="C2113" t="str">
            <v>SI</v>
          </cell>
          <cell r="E2113" t="str">
            <v>SET DE CIRUGIA MAXILOFACIAL</v>
          </cell>
          <cell r="G2113" t="str">
            <v>INSTRUMENTAL</v>
          </cell>
          <cell r="H2113" t="str">
            <v>SET</v>
          </cell>
          <cell r="I2113" t="str">
            <v>537.830.0836</v>
          </cell>
          <cell r="J2113" t="str">
            <v>SET DE CIRUGÍA MAXILOFACIAL</v>
          </cell>
          <cell r="N2113">
            <v>53200033</v>
          </cell>
          <cell r="O2113" t="str">
            <v>Charola instrumental cirugia (equipo medico quirurgico)</v>
          </cell>
          <cell r="S2113" t="str">
            <v>CNI</v>
          </cell>
          <cell r="T2113" t="str">
            <v>SETSD-5378300836</v>
          </cell>
          <cell r="U2113" t="str">
            <v>0002</v>
          </cell>
          <cell r="V2113" t="str">
            <v>71 claves y 102 piezas</v>
          </cell>
          <cell r="AB2113" t="str">
            <v>SLP</v>
          </cell>
        </row>
        <row r="2114">
          <cell r="B2114" t="str">
            <v>SETSD-5378300842-0001</v>
          </cell>
          <cell r="C2114" t="str">
            <v>SI</v>
          </cell>
          <cell r="E2114" t="str">
            <v>SET DE ORTOGNATICA</v>
          </cell>
          <cell r="F2114" t="str">
            <v>Set de ortognática, 110 piezas:
1 Charola mayo
1 Riñón de acero
1 Vasos metálicos 
2 Cánulas aspiración
1 Jeringa Carpule 
2 Mangos de bisturí
9 Tijeras
6 Osteótomos
2 Cucharillas
3 Legras
1 Cinceles
1 Gubia
3 Lima
40 Pinzas diversas
1 Fórceps
17 Separadores 
4 Ganchos
4 Eleveadores
2 Abatelenguas
2 Maleables 
2 Rinoscopios
2 Retractores
2 Porta agujas
1 Martillo</v>
          </cell>
          <cell r="G2114" t="str">
            <v>INSTRUMENTAL</v>
          </cell>
          <cell r="H2114" t="str">
            <v>SET</v>
          </cell>
          <cell r="I2114" t="str">
            <v>537.830.0842</v>
          </cell>
          <cell r="J2114" t="str">
            <v>SET DE ORTOGNÁTICA</v>
          </cell>
          <cell r="N2114">
            <v>53200033</v>
          </cell>
          <cell r="O2114" t="str">
            <v>Charola instrumental cirugia (equipo medico quirurgico)</v>
          </cell>
          <cell r="S2114" t="str">
            <v>CNI</v>
          </cell>
          <cell r="T2114" t="str">
            <v>SETSD-5378300842</v>
          </cell>
          <cell r="U2114" t="str">
            <v>0001</v>
          </cell>
          <cell r="V2114" t="str">
            <v>82 claves
110 piezas</v>
          </cell>
          <cell r="W2114">
            <v>1</v>
          </cell>
          <cell r="AB2114" t="str">
            <v>QRO</v>
          </cell>
        </row>
        <row r="2115">
          <cell r="B2115" t="str">
            <v>SETSD-5378300842-0002</v>
          </cell>
          <cell r="C2115" t="str">
            <v>SI</v>
          </cell>
          <cell r="E2115" t="str">
            <v>SET DE ORTOGNATICA</v>
          </cell>
          <cell r="F2115" t="str">
            <v>Set de ortognática, 97 piezas:
1 Charola mayo
1 Riñón de acero
1 Vasos metálicos 
2 Cánulas aspiración
1 Jeringa Carpule 
2 Mangos de bisturí
8 Tijeras
2 Osteótomos
2 Cucharillas
3 Legras
3 Cinceles
1 Gubia
3 Lima
39 Pinzas diversas
1 Fórceps
9 Separadores 
4 Ganchos
4 Eleveadores
2 Abatelenguas
2 Maleables 
2 Rinoscopios
1 Retractores
2 Porta agujas
1 Martillo</v>
          </cell>
          <cell r="G2115" t="str">
            <v>INSTRUMENTAL</v>
          </cell>
          <cell r="H2115" t="str">
            <v>SET</v>
          </cell>
          <cell r="I2115" t="str">
            <v>537.830.0842</v>
          </cell>
          <cell r="J2115" t="str">
            <v>SET DE ORTOGNÁTICA</v>
          </cell>
          <cell r="N2115">
            <v>53200033</v>
          </cell>
          <cell r="O2115" t="str">
            <v>Charola instrumental cirugia (equipo medico quirurgico)</v>
          </cell>
          <cell r="S2115" t="str">
            <v>CNI</v>
          </cell>
          <cell r="T2115" t="str">
            <v>SETSD-5378300842</v>
          </cell>
          <cell r="U2115" t="str">
            <v>0002</v>
          </cell>
          <cell r="V2115" t="str">
            <v>67 claves y  97 piezas</v>
          </cell>
          <cell r="W2115">
            <v>1</v>
          </cell>
          <cell r="AB2115" t="str">
            <v>SIN</v>
          </cell>
        </row>
        <row r="2116">
          <cell r="B2116" t="str">
            <v>SETSD-5378300842-0003</v>
          </cell>
          <cell r="C2116" t="str">
            <v>SI</v>
          </cell>
          <cell r="E2116" t="str">
            <v>SET DE ORTOGNATICA</v>
          </cell>
          <cell r="G2116" t="str">
            <v>INSTRUMENTAL</v>
          </cell>
          <cell r="H2116" t="str">
            <v>SET</v>
          </cell>
          <cell r="I2116" t="str">
            <v>537.830.0842</v>
          </cell>
          <cell r="J2116" t="str">
            <v>SET DE ORTOGNÁTICA</v>
          </cell>
          <cell r="N2116">
            <v>53200033</v>
          </cell>
          <cell r="O2116" t="str">
            <v>Charola instrumental cirugia (equipo medico quirurgico)</v>
          </cell>
          <cell r="S2116" t="str">
            <v>CNI</v>
          </cell>
          <cell r="T2116" t="str">
            <v>SETSD-5378300842</v>
          </cell>
          <cell r="U2116" t="str">
            <v>0003</v>
          </cell>
          <cell r="V2116" t="str">
            <v>83 claves y 111 piezas</v>
          </cell>
          <cell r="AB2116" t="str">
            <v>SLP</v>
          </cell>
        </row>
        <row r="2117">
          <cell r="B2117" t="str">
            <v>SETSD-5378300842-A001</v>
          </cell>
          <cell r="C2117" t="str">
            <v>JA</v>
          </cell>
          <cell r="E2117" t="str">
            <v>SET DE ORTOGNATICA</v>
          </cell>
          <cell r="G2117" t="str">
            <v>INSTRUMENTAL MEDICO</v>
          </cell>
          <cell r="H2117" t="str">
            <v>SET</v>
          </cell>
          <cell r="I2117" t="str">
            <v>537.830.0842</v>
          </cell>
          <cell r="N2117">
            <v>53200033</v>
          </cell>
          <cell r="T2117" t="str">
            <v>SETSD-5378300842</v>
          </cell>
          <cell r="U2117" t="str">
            <v>A001</v>
          </cell>
          <cell r="V2117" t="str">
            <v>Múltiples diferencias</v>
          </cell>
          <cell r="AB2117" t="str">
            <v>QRO-JunAcla</v>
          </cell>
        </row>
        <row r="2118">
          <cell r="B2118" t="str">
            <v>SETSD-5378300866-0001</v>
          </cell>
          <cell r="C2118" t="str">
            <v>SI</v>
          </cell>
          <cell r="E2118" t="str">
            <v>SET DE CRANEOTOMIA ADULTO</v>
          </cell>
          <cell r="F2118" t="str">
            <v xml:space="preserve">Set de craneotomía adulto, 134 piezas:
1 Charola mayo
1 Riñón de acero
2 Vasos metálicos 
2 Cánulas aspiración
2 Mangos de bisturí
5 Tijeras
3 Cucharillas
1 Gubia
1 Cizalla
1 Iniciador
1 Perforador
4 Brocas
2 Mango para sierra
1 Conductor sierra
6 Disectores
80 Pinzas diversas
14 Separadores 
2 Eleveadores
2 Maleables 
2 Porta agujas
1 Regla
</v>
          </cell>
          <cell r="G2118" t="str">
            <v>INSTRUMENTAL</v>
          </cell>
          <cell r="H2118" t="str">
            <v>SET</v>
          </cell>
          <cell r="I2118" t="str">
            <v>537.830.0866</v>
          </cell>
          <cell r="J2118" t="str">
            <v>SET DE CRANEOTOMÍA ADULTO</v>
          </cell>
          <cell r="N2118">
            <v>53200033</v>
          </cell>
          <cell r="O2118" t="str">
            <v>Charola instrumental cirugia (equipo medico quirurgico)</v>
          </cell>
          <cell r="S2118" t="str">
            <v>CNI</v>
          </cell>
          <cell r="T2118" t="str">
            <v>SETSD-5378300866</v>
          </cell>
          <cell r="U2118" t="str">
            <v>0001</v>
          </cell>
          <cell r="V2118" t="str">
            <v>66 claves
134 piezas</v>
          </cell>
          <cell r="W2118">
            <v>1</v>
          </cell>
          <cell r="AB2118" t="str">
            <v>SON 2</v>
          </cell>
        </row>
        <row r="2119">
          <cell r="B2119" t="str">
            <v>SETSD-5378300866-0002</v>
          </cell>
          <cell r="C2119" t="str">
            <v>SI</v>
          </cell>
          <cell r="E2119" t="str">
            <v>SET DE CRANEOTOMIA ADULTO</v>
          </cell>
          <cell r="F2119" t="str">
            <v xml:space="preserve"> Set de craneotomía adulto, 169 piezas:
1 Charola mayo
1 Riñón de acero
1 Budinera
1 Vasos metálico
4 Cánulas aspiración
4 Mangos de bisturí
5 Tijeras
2 Cucharillas
1 Legra
4 Gubia
2 Perforador
4 Brocas
2 Mango para sierra
1 Conductor sierra
1 Sierra
6 Disectores
103 Pinzas diversas
8 Separadores 
3 Eleveadores
8 Maleables 
3 Ganchos
4 Porta agujas</v>
          </cell>
          <cell r="G2119" t="str">
            <v>INSTRUMENTAL</v>
          </cell>
          <cell r="H2119" t="str">
            <v>SET</v>
          </cell>
          <cell r="I2119" t="str">
            <v>537.830.0866</v>
          </cell>
          <cell r="J2119" t="str">
            <v>SET DE CRANEOTOMÍA ADULTO</v>
          </cell>
          <cell r="N2119">
            <v>53200033</v>
          </cell>
          <cell r="O2119" t="str">
            <v>Charola instrumental cirugia (equipo medico quirurgico)</v>
          </cell>
          <cell r="S2119" t="str">
            <v>CNI</v>
          </cell>
          <cell r="T2119" t="str">
            <v>SETSD-5378300866</v>
          </cell>
          <cell r="U2119" t="str">
            <v>0002</v>
          </cell>
          <cell r="V2119" t="str">
            <v>78 claves
169 piezas</v>
          </cell>
          <cell r="W2119">
            <v>1</v>
          </cell>
          <cell r="AB2119" t="str">
            <v>SIN</v>
          </cell>
        </row>
        <row r="2120">
          <cell r="B2120" t="str">
            <v>SETSD-5378300866-0003</v>
          </cell>
          <cell r="C2120" t="str">
            <v>SI</v>
          </cell>
          <cell r="E2120" t="str">
            <v>SET DE CRANEOTOMIA ADULTO</v>
          </cell>
          <cell r="G2120" t="str">
            <v>INSTRUMENTAL</v>
          </cell>
          <cell r="H2120" t="str">
            <v>SET</v>
          </cell>
          <cell r="I2120" t="str">
            <v>537.830.0866</v>
          </cell>
          <cell r="J2120" t="str">
            <v>SET DE CRANEOTOMÍA ADULTO</v>
          </cell>
          <cell r="N2120">
            <v>53200033</v>
          </cell>
          <cell r="O2120" t="str">
            <v>Charola instrumental cirugia (equipo medico quirurgico)</v>
          </cell>
          <cell r="S2120" t="str">
            <v>CNI</v>
          </cell>
          <cell r="T2120" t="str">
            <v>SETSD-5378300866</v>
          </cell>
          <cell r="U2120" t="str">
            <v>0003</v>
          </cell>
          <cell r="V2120" t="str">
            <v>Múltiples diferencias con 0001, 0002</v>
          </cell>
          <cell r="AB2120" t="str">
            <v>QRO</v>
          </cell>
        </row>
        <row r="2121">
          <cell r="B2121" t="str">
            <v>SETSD-5378300866-0004</v>
          </cell>
          <cell r="C2121" t="str">
            <v>SI</v>
          </cell>
          <cell r="E2121" t="str">
            <v>SET DE CRANEOTOMIA ADULTO</v>
          </cell>
          <cell r="G2121" t="str">
            <v>INSTRUMENTAL</v>
          </cell>
          <cell r="H2121" t="str">
            <v>SET</v>
          </cell>
          <cell r="I2121" t="str">
            <v>537.830.0866</v>
          </cell>
          <cell r="J2121" t="str">
            <v>SET DE CRANEOTOMÍA ADULTO</v>
          </cell>
          <cell r="N2121">
            <v>53200033</v>
          </cell>
          <cell r="O2121" t="str">
            <v>Charola instrumental cirugia (equipo medico quirurgico)</v>
          </cell>
          <cell r="S2121" t="str">
            <v>CNI</v>
          </cell>
          <cell r="T2121" t="str">
            <v>SETSD-5378300866</v>
          </cell>
          <cell r="U2121" t="str">
            <v>0004</v>
          </cell>
          <cell r="V2121" t="str">
            <v>80 claves y 171 piezas</v>
          </cell>
          <cell r="AB2121" t="str">
            <v>SLP</v>
          </cell>
        </row>
        <row r="2122">
          <cell r="B2122" t="str">
            <v>SETSD-5378300866-A003</v>
          </cell>
          <cell r="C2122" t="str">
            <v>JA</v>
          </cell>
          <cell r="E2122" t="str">
            <v>SET DE CRANEOTOMIA ADULTO</v>
          </cell>
          <cell r="G2122" t="str">
            <v>INSTRUMENTAL MEDICO</v>
          </cell>
          <cell r="H2122" t="str">
            <v>SET</v>
          </cell>
          <cell r="I2122" t="str">
            <v>537.830.0866</v>
          </cell>
          <cell r="N2122">
            <v>53200033</v>
          </cell>
          <cell r="T2122" t="str">
            <v>SETSD-5378300866</v>
          </cell>
          <cell r="U2122" t="str">
            <v>A003</v>
          </cell>
          <cell r="V2122" t="str">
            <v>Espátula para cerebro maleable: hoja de 32 a 34 mm x 180 a 330 mm
Pinza Cloward o caspar recta mordida de 6 x 12, 17.8 cm a 18.5 cm de longitud: Sí</v>
          </cell>
          <cell r="AB2122" t="str">
            <v>QRO-JunAcla</v>
          </cell>
        </row>
        <row r="2123">
          <cell r="B2123" t="str">
            <v>SETSD-5378300875-0001</v>
          </cell>
          <cell r="C2123" t="str">
            <v>SI</v>
          </cell>
          <cell r="E2123" t="str">
            <v>SET DE CRANEOTOMIA PEDIATRICA</v>
          </cell>
          <cell r="F2123" t="str">
            <v>Set de craneotomía pediátrica, 122 piezas:
1 Charola mayo
1 Riñón de acero
1 Vasos metálico
4 Cánulas aspiración
3 Mangos de bisturí
4 Tijeras
3 Cucharillas
1 Legra
2 Gubia
2 Perforador
4 Brocas
5 Disectores
74 Pinzas diversas
7 Separadores 
2 Eleveadores
4 Maleables 
2 Ganchos
2 Porta agujas</v>
          </cell>
          <cell r="G2123" t="str">
            <v>INSTRUMENTAL</v>
          </cell>
          <cell r="H2123" t="str">
            <v>SET</v>
          </cell>
          <cell r="I2123" t="str">
            <v>537.830.0875</v>
          </cell>
          <cell r="J2123" t="str">
            <v>SET DE CRANEOTOMÍA PEDIÁTRICA</v>
          </cell>
          <cell r="N2123">
            <v>53200033</v>
          </cell>
          <cell r="O2123" t="str">
            <v>Charola instrumental cirugia (equipo medico quirurgico)</v>
          </cell>
          <cell r="S2123" t="str">
            <v>CNI</v>
          </cell>
          <cell r="T2123" t="str">
            <v>SETSD-5378300875</v>
          </cell>
          <cell r="U2123" t="str">
            <v>0001</v>
          </cell>
          <cell r="V2123" t="str">
            <v>56 claves y 122 piezas</v>
          </cell>
          <cell r="W2123">
            <v>1</v>
          </cell>
          <cell r="AB2123" t="str">
            <v>SIN</v>
          </cell>
        </row>
        <row r="2124">
          <cell r="B2124" t="str">
            <v>SETSD-5378300875-0002</v>
          </cell>
          <cell r="C2124" t="str">
            <v>SI</v>
          </cell>
          <cell r="E2124" t="str">
            <v>SET DE CRANEOTOMIA PEDIATRICA</v>
          </cell>
          <cell r="G2124" t="str">
            <v>INSTRUMENTAL</v>
          </cell>
          <cell r="H2124" t="str">
            <v>SET</v>
          </cell>
          <cell r="I2124" t="str">
            <v>537.830.0875</v>
          </cell>
          <cell r="J2124" t="str">
            <v>SET DE CRANEOTOMÍA PEDIÁTRICA</v>
          </cell>
          <cell r="N2124">
            <v>53200033</v>
          </cell>
          <cell r="O2124" t="str">
            <v>Charola instrumental cirugia (equipo medico quirurgico)</v>
          </cell>
          <cell r="S2124" t="str">
            <v>CNI</v>
          </cell>
          <cell r="T2124" t="str">
            <v>SETSD-5378300875</v>
          </cell>
          <cell r="U2124" t="str">
            <v>0002</v>
          </cell>
          <cell r="V2124" t="str">
            <v>57 claves y 123 piezas</v>
          </cell>
          <cell r="AB2124" t="str">
            <v>SLP</v>
          </cell>
        </row>
        <row r="2125">
          <cell r="B2125" t="str">
            <v>SETSD-5378300896-0001</v>
          </cell>
          <cell r="C2125" t="str">
            <v>SI</v>
          </cell>
          <cell r="E2125" t="str">
            <v>SET DE CIRUGIA RECTAL</v>
          </cell>
          <cell r="G2125" t="str">
            <v>INSTRUMENTAL</v>
          </cell>
          <cell r="H2125" t="str">
            <v>SET</v>
          </cell>
          <cell r="I2125" t="str">
            <v>537.830.0896</v>
          </cell>
          <cell r="J2125" t="str">
            <v>SET DE CIRUGÍA DE ANO Y RECTO</v>
          </cell>
          <cell r="N2125">
            <v>53200033</v>
          </cell>
          <cell r="O2125" t="str">
            <v>Charola instrumental cirugia (equipo medico quirurgico)</v>
          </cell>
          <cell r="S2125" t="str">
            <v>CNI</v>
          </cell>
          <cell r="T2125" t="str">
            <v>SETSD-5378300896</v>
          </cell>
          <cell r="U2125" t="str">
            <v>0001</v>
          </cell>
          <cell r="AB2125" t="str">
            <v>SON 2</v>
          </cell>
        </row>
        <row r="2126">
          <cell r="B2126" t="str">
            <v>SETSD-5378300944-0001</v>
          </cell>
          <cell r="C2126" t="str">
            <v>SI</v>
          </cell>
          <cell r="E2126" t="str">
            <v>SET DE ADENOAMIGDALECTOMIA</v>
          </cell>
          <cell r="G2126" t="str">
            <v>INSTRUMENTAL</v>
          </cell>
          <cell r="H2126" t="str">
            <v>SET</v>
          </cell>
          <cell r="I2126" t="str">
            <v>537.830.0944</v>
          </cell>
          <cell r="J2126" t="str">
            <v>SET DE ADENOAMIGDALECTOMÍA</v>
          </cell>
          <cell r="N2126">
            <v>53200033</v>
          </cell>
          <cell r="O2126" t="str">
            <v>Charola instrumental cirugia (equipo medico quirurgico)</v>
          </cell>
          <cell r="S2126" t="str">
            <v>CNI</v>
          </cell>
          <cell r="T2126" t="str">
            <v>SETSD-5378300944</v>
          </cell>
          <cell r="U2126" t="str">
            <v>0001</v>
          </cell>
          <cell r="AB2126" t="str">
            <v>SON 2</v>
          </cell>
        </row>
        <row r="2127">
          <cell r="B2127" t="str">
            <v>SETSD-5378300977-0001</v>
          </cell>
          <cell r="C2127" t="str">
            <v>SI</v>
          </cell>
          <cell r="E2127" t="str">
            <v>SET DE EXTRACCION DE CUERPOS EXTRAÑOS</v>
          </cell>
          <cell r="F2127" t="str">
            <v xml:space="preserve">Set de extracción de cuerpos extraños, 19 piezas:
1 Charola Perforada
7 Cánula aspiración
6 Pinzas diversas
3 Asas
1 Rinoscopio
1 Especulo </v>
          </cell>
          <cell r="G2127" t="str">
            <v>INSTRUMENTAL</v>
          </cell>
          <cell r="H2127" t="str">
            <v>SET</v>
          </cell>
          <cell r="I2127" t="str">
            <v>537.830.0977</v>
          </cell>
          <cell r="J2127" t="str">
            <v>SET DE EXTRACCIÓN DE CUERPOS EXTRAÑOS</v>
          </cell>
          <cell r="N2127">
            <v>53200033</v>
          </cell>
          <cell r="O2127" t="str">
            <v>Charola instrumental cirugia (equipo medico quirurgico)</v>
          </cell>
          <cell r="S2127" t="str">
            <v>CNI</v>
          </cell>
          <cell r="T2127" t="str">
            <v>SETSD-5378300977</v>
          </cell>
          <cell r="U2127" t="str">
            <v>0001</v>
          </cell>
          <cell r="V2127" t="str">
            <v>19 claves y 19 piezas</v>
          </cell>
          <cell r="W2127">
            <v>1</v>
          </cell>
          <cell r="AB2127" t="str">
            <v>SIN</v>
          </cell>
        </row>
        <row r="2128">
          <cell r="B2128" t="str">
            <v>SETSD-5378300977-0002</v>
          </cell>
          <cell r="C2128" t="str">
            <v>SI</v>
          </cell>
          <cell r="E2128" t="str">
            <v>SET DE EXTRACCION DE CUERPOS EXTRAÑOS</v>
          </cell>
          <cell r="F2128" t="str">
            <v xml:space="preserve">Set de extracción de cuerpos extraños, 19 piezas:
1 Charola Perforada
7 Cánula aspiración
6 Pinzas diversas
3 Asas
1 Rinoscopio
1 Especulo </v>
          </cell>
          <cell r="G2128" t="str">
            <v>INSTRUMENTAL</v>
          </cell>
          <cell r="H2128" t="str">
            <v>SET</v>
          </cell>
          <cell r="I2128" t="str">
            <v>537.830.0977</v>
          </cell>
          <cell r="J2128" t="str">
            <v>SET DE EXTRACCIÓN DE CUERPOS EXTRAÑOS</v>
          </cell>
          <cell r="N2128">
            <v>53200033</v>
          </cell>
          <cell r="O2128" t="str">
            <v>Charola instrumental cirugia (equipo medico quirurgico)</v>
          </cell>
          <cell r="S2128" t="str">
            <v>CNI</v>
          </cell>
          <cell r="T2128" t="str">
            <v>SETSD-5378300977</v>
          </cell>
          <cell r="U2128" t="str">
            <v>0002</v>
          </cell>
          <cell r="V2128" t="str">
            <v>16 claves y 16 piezas</v>
          </cell>
          <cell r="AB2128" t="str">
            <v>SLP</v>
          </cell>
        </row>
        <row r="2129">
          <cell r="B2129" t="str">
            <v>SETSD-5378301036-0001</v>
          </cell>
          <cell r="C2129" t="str">
            <v>SI</v>
          </cell>
          <cell r="E2129" t="str">
            <v>SET DE ENDOSCOPIA NASAL</v>
          </cell>
          <cell r="G2129" t="str">
            <v>INSTRUMENTAL</v>
          </cell>
          <cell r="H2129" t="str">
            <v>SET</v>
          </cell>
          <cell r="I2129" t="str">
            <v>537.830.1036</v>
          </cell>
          <cell r="J2129" t="str">
            <v>SET DE ENDOSCOPÍA NASAL</v>
          </cell>
          <cell r="N2129">
            <v>53200033</v>
          </cell>
          <cell r="O2129" t="str">
            <v>Charola instrumental cirugia (equipo medico quirurgico)</v>
          </cell>
          <cell r="S2129" t="str">
            <v>CNI</v>
          </cell>
          <cell r="T2129" t="str">
            <v>SETSD-5378301036</v>
          </cell>
          <cell r="U2129" t="str">
            <v>0001</v>
          </cell>
          <cell r="AB2129" t="str">
            <v>SON 2</v>
          </cell>
        </row>
        <row r="2130">
          <cell r="B2130" t="str">
            <v>SETSD-5378301042-0001</v>
          </cell>
          <cell r="C2130" t="str">
            <v>SI</v>
          </cell>
          <cell r="E2130" t="str">
            <v>SET DE TRANSESFENOIDAL DE HARDY</v>
          </cell>
          <cell r="G2130" t="str">
            <v>INSTRUMENTAL</v>
          </cell>
          <cell r="H2130" t="str">
            <v>SET</v>
          </cell>
          <cell r="I2130" t="str">
            <v>537.830.1042</v>
          </cell>
          <cell r="J2130" t="str">
            <v>SET DE TRANSESFENOIDAL DE HARDY</v>
          </cell>
          <cell r="N2130">
            <v>53200033</v>
          </cell>
          <cell r="O2130" t="str">
            <v>Charola instrumental cirugia (equipo medico quirurgico)</v>
          </cell>
          <cell r="S2130" t="str">
            <v>CNI</v>
          </cell>
          <cell r="T2130" t="str">
            <v>SETSD-5378301042</v>
          </cell>
          <cell r="U2130" t="str">
            <v>0001</v>
          </cell>
          <cell r="AB2130" t="str">
            <v>SON 2</v>
          </cell>
        </row>
        <row r="2131">
          <cell r="B2131" t="str">
            <v>SETSD-5378301052-0001</v>
          </cell>
          <cell r="C2131" t="str">
            <v>SI</v>
          </cell>
          <cell r="E2131" t="str">
            <v>SET DE TRAQUEOSTOMIA</v>
          </cell>
          <cell r="F2131" t="str">
            <v>Set de traqueostomía, 46 piezas:
1 Charola mayo
3 Cánula aspiración
2 Mangos de bisturí
2 Tijeras
26 Pinzas diversas
9 Separadores 
1 Gancho
2 Porta agujas</v>
          </cell>
          <cell r="G2131" t="str">
            <v>INSTRUMENTAL</v>
          </cell>
          <cell r="H2131" t="str">
            <v>SET</v>
          </cell>
          <cell r="I2131" t="str">
            <v>537.830.1052</v>
          </cell>
          <cell r="J2131" t="str">
            <v>SET DE TRAQUEOSTOMÍA</v>
          </cell>
          <cell r="N2131">
            <v>53200033</v>
          </cell>
          <cell r="O2131" t="str">
            <v>Charola instrumental cirugia (equipo medico quirurgico)</v>
          </cell>
          <cell r="S2131" t="str">
            <v>CNI</v>
          </cell>
          <cell r="T2131" t="str">
            <v>SETSD-5378301052</v>
          </cell>
          <cell r="U2131" t="str">
            <v>0001</v>
          </cell>
          <cell r="V2131" t="str">
            <v>28 claves
46 piezas
537.704.1206: 1</v>
          </cell>
          <cell r="W2131">
            <v>1</v>
          </cell>
          <cell r="AB2131" t="str">
            <v>SIN</v>
          </cell>
        </row>
        <row r="2132">
          <cell r="B2132" t="str">
            <v>SETSD-5378301052-0002</v>
          </cell>
          <cell r="C2132" t="str">
            <v>SI</v>
          </cell>
          <cell r="E2132" t="str">
            <v>SET DE TRAQUEOSTOMIA</v>
          </cell>
          <cell r="F2132" t="str">
            <v>Set de traqueotomía, 47 piezas:
1 Charola mayo
3 Cánula aspiración
2 Mangos de bisturí
2 Tijeras
27 Pinzas diversas
9 Separadores 
1 Gancho
2 Porta agujas</v>
          </cell>
          <cell r="G2132" t="str">
            <v>INSTRUMENTAL</v>
          </cell>
          <cell r="H2132" t="str">
            <v>SET</v>
          </cell>
          <cell r="I2132" t="str">
            <v>537.830.1052</v>
          </cell>
          <cell r="J2132" t="str">
            <v>SET DE TRAQUEOSTOMÍA</v>
          </cell>
          <cell r="N2132">
            <v>53200033</v>
          </cell>
          <cell r="O2132" t="str">
            <v>Charola instrumental cirugia (equipo medico quirurgico)</v>
          </cell>
          <cell r="S2132" t="str">
            <v>CNI</v>
          </cell>
          <cell r="T2132" t="str">
            <v>SETSD-5378301052</v>
          </cell>
          <cell r="U2132" t="str">
            <v>0002</v>
          </cell>
          <cell r="V2132" t="str">
            <v>29 claves
47 piezas
537.704.1206: 2</v>
          </cell>
          <cell r="W2132">
            <v>1</v>
          </cell>
          <cell r="AB2132" t="str">
            <v>SLP</v>
          </cell>
        </row>
        <row r="2133">
          <cell r="B2133" t="str">
            <v>SETSD-5378301052-0003</v>
          </cell>
          <cell r="C2133" t="str">
            <v>SI</v>
          </cell>
          <cell r="E2133" t="str">
            <v>SET DE TRAQUEOSTOMIA</v>
          </cell>
          <cell r="G2133" t="str">
            <v>INSTRUMENTAL</v>
          </cell>
          <cell r="H2133" t="str">
            <v>SET</v>
          </cell>
          <cell r="I2133" t="str">
            <v>537.830.1052</v>
          </cell>
          <cell r="J2133" t="str">
            <v>SET DE TRAQUEOSTOMÍA</v>
          </cell>
          <cell r="N2133">
            <v>53200033</v>
          </cell>
          <cell r="O2133" t="str">
            <v>Charola instrumental cirugia (equipo medico quirurgico)</v>
          </cell>
          <cell r="S2133" t="str">
            <v>CNI</v>
          </cell>
          <cell r="T2133" t="str">
            <v>SETSD-5378301052</v>
          </cell>
          <cell r="U2133" t="str">
            <v>0003</v>
          </cell>
          <cell r="V2133" t="str">
            <v>Múltiples diferencias con 0001, 0002</v>
          </cell>
          <cell r="AB2133" t="str">
            <v>QRO</v>
          </cell>
        </row>
        <row r="2134">
          <cell r="B2134" t="str">
            <v>SETSD-5378301052-A003</v>
          </cell>
          <cell r="C2134" t="str">
            <v>JA</v>
          </cell>
          <cell r="E2134" t="str">
            <v>SET DE TRAQUEOSTOMIA</v>
          </cell>
          <cell r="G2134" t="str">
            <v>INSTRUMENTAL MEDICO</v>
          </cell>
          <cell r="H2134" t="str">
            <v>SET</v>
          </cell>
          <cell r="I2134" t="str">
            <v>537.830.1052</v>
          </cell>
          <cell r="N2134">
            <v>53200033</v>
          </cell>
          <cell r="T2134" t="str">
            <v>SETSD-5378301052</v>
          </cell>
          <cell r="U2134" t="str">
            <v>A003</v>
          </cell>
          <cell r="AB2134" t="str">
            <v>QRO-JunAcla</v>
          </cell>
        </row>
        <row r="2135">
          <cell r="B2135" t="str">
            <v>SETSD-5378301075-0001</v>
          </cell>
          <cell r="C2135" t="str">
            <v>SI</v>
          </cell>
          <cell r="E2135" t="str">
            <v>SET DE MICROCIRUGIA CEREBRAL</v>
          </cell>
          <cell r="F2135" t="str">
            <v>Set de microcirugía cerebral, 23 piezas:
1 Charola perforada 
2 Cánula aspiración
1 Mangos de bisturí
3 Tijeras
2 Disectores 
10 Pinzas diversas
1 Gancho 
3 Porta agujas</v>
          </cell>
          <cell r="G2135" t="str">
            <v>INSTRUMENTAL</v>
          </cell>
          <cell r="H2135" t="str">
            <v>SET</v>
          </cell>
          <cell r="I2135" t="str">
            <v>537.830.1075</v>
          </cell>
          <cell r="J2135" t="str">
            <v>SET DE MICROCIRUGÍA CEREBRAL</v>
          </cell>
          <cell r="N2135">
            <v>53200033</v>
          </cell>
          <cell r="O2135" t="str">
            <v>Charola instrumental cirugia (equipo medico quirurgico)</v>
          </cell>
          <cell r="S2135" t="str">
            <v>CNI</v>
          </cell>
          <cell r="T2135" t="str">
            <v>SETSD-5378301075</v>
          </cell>
          <cell r="U2135" t="str">
            <v>0001</v>
          </cell>
          <cell r="V2135" t="str">
            <v>22 claves
23 piezas
537.704.1206: 1</v>
          </cell>
          <cell r="W2135">
            <v>1</v>
          </cell>
          <cell r="AB2135" t="str">
            <v>SIN</v>
          </cell>
        </row>
        <row r="2136">
          <cell r="B2136" t="str">
            <v>SETSD-5378301075-0002</v>
          </cell>
          <cell r="C2136" t="str">
            <v>SI</v>
          </cell>
          <cell r="E2136" t="str">
            <v>SET DE MICROCIRUGIA CEREBRAL</v>
          </cell>
          <cell r="F2136" t="str">
            <v>Set de microcirugía cerebral, 23 piezas:
1 Charola perforada 
2 Cánula aspiración
1 Mangos de bisturí
3 Tijeras
1 Disectores 
11 Pinzas diversas
1 Gancho 
3 Porta agujas</v>
          </cell>
          <cell r="G2136" t="str">
            <v>INSTRUMENTAL</v>
          </cell>
          <cell r="H2136" t="str">
            <v>SET</v>
          </cell>
          <cell r="I2136" t="str">
            <v>537.830.1075</v>
          </cell>
          <cell r="J2136" t="str">
            <v>SET DE MICROCIRUGÍA CEREBRAL</v>
          </cell>
          <cell r="N2136">
            <v>53200033</v>
          </cell>
          <cell r="O2136" t="str">
            <v>Charola instrumental cirugia (equipo medico quirurgico)</v>
          </cell>
          <cell r="S2136" t="str">
            <v>CNI</v>
          </cell>
          <cell r="T2136" t="str">
            <v>SETSD-5378301075</v>
          </cell>
          <cell r="U2136" t="str">
            <v>0002</v>
          </cell>
          <cell r="V2136" t="str">
            <v>22 claves únicas
23 piezas
537.704.1206: 2</v>
          </cell>
          <cell r="W2136">
            <v>1</v>
          </cell>
          <cell r="AB2136" t="str">
            <v>_SLP</v>
          </cell>
        </row>
        <row r="2137">
          <cell r="B2137" t="str">
            <v>SETSD-5378301075-0003</v>
          </cell>
          <cell r="C2137" t="str">
            <v>SI</v>
          </cell>
          <cell r="E2137" t="str">
            <v>SET DE MICROCIRUGIA CEREBRAL</v>
          </cell>
          <cell r="G2137" t="str">
            <v>INSTRUMENTAL</v>
          </cell>
          <cell r="H2137" t="str">
            <v>SET</v>
          </cell>
          <cell r="I2137" t="str">
            <v>537.830.1075</v>
          </cell>
          <cell r="J2137" t="str">
            <v>SET DE MICROCIRUGÍA CEREBRAL</v>
          </cell>
          <cell r="N2137">
            <v>53200033</v>
          </cell>
          <cell r="O2137" t="str">
            <v>Charola instrumental cirugia (equipo medico quirurgico)</v>
          </cell>
          <cell r="S2137" t="str">
            <v>CNI</v>
          </cell>
          <cell r="T2137" t="str">
            <v>SETSD-5378301075</v>
          </cell>
          <cell r="U2137" t="str">
            <v>0003</v>
          </cell>
          <cell r="V2137" t="str">
            <v>Múltiples diferencias con 0001, 0002</v>
          </cell>
          <cell r="AB2137" t="str">
            <v>QRO</v>
          </cell>
        </row>
        <row r="2138">
          <cell r="B2138" t="str">
            <v>SETSD-5378301075-A003</v>
          </cell>
          <cell r="C2138" t="str">
            <v>JA</v>
          </cell>
          <cell r="E2138" t="str">
            <v>SET DE MICROCIRUGIA CEREBRAL</v>
          </cell>
          <cell r="G2138" t="str">
            <v>INSTRUMENTAL MEDICO</v>
          </cell>
          <cell r="H2138" t="str">
            <v>SET</v>
          </cell>
          <cell r="I2138" t="str">
            <v>537.830.1075</v>
          </cell>
          <cell r="N2138">
            <v>53200033</v>
          </cell>
          <cell r="T2138" t="str">
            <v>SETSD-5378301075</v>
          </cell>
          <cell r="U2138" t="str">
            <v>A003</v>
          </cell>
          <cell r="AB2138" t="str">
            <v>QRO-JunAcla</v>
          </cell>
        </row>
        <row r="2139">
          <cell r="B2139" t="str">
            <v>SETSD-5378301088-0001</v>
          </cell>
          <cell r="C2139" t="str">
            <v>SI</v>
          </cell>
          <cell r="E2139" t="str">
            <v>SET DE NEUROENDOSCOPIA</v>
          </cell>
          <cell r="F2139" t="str">
            <v xml:space="preserve">Set de neuroendoscopía, 19 piezas:
1 Charola mayo
3 Tijeras
6 Pinzas diversas
1 Tubo de irrigacion
1 Catéter para succión 
4 Telescopio
1 Cable bipolar
1 Adaptador bipolar
1 Coagulador aspirador
</v>
          </cell>
          <cell r="G2139" t="str">
            <v>INSTRUMENTAL</v>
          </cell>
          <cell r="H2139" t="str">
            <v>SET</v>
          </cell>
          <cell r="I2139" t="str">
            <v>537.830.1088</v>
          </cell>
          <cell r="J2139" t="str">
            <v>SET DE NEUROENDOSCOPÍA</v>
          </cell>
          <cell r="N2139">
            <v>53200033</v>
          </cell>
          <cell r="O2139" t="str">
            <v>Charola instrumental cirugia (equipo medico quirurgico)</v>
          </cell>
          <cell r="S2139" t="str">
            <v>CNI</v>
          </cell>
          <cell r="T2139" t="str">
            <v>SETSD-5378301088</v>
          </cell>
          <cell r="U2139" t="str">
            <v>0001</v>
          </cell>
          <cell r="W2139">
            <v>1</v>
          </cell>
          <cell r="AB2139" t="str">
            <v>SLP</v>
          </cell>
        </row>
        <row r="2140">
          <cell r="B2140" t="str">
            <v>SETSD-5378301108-0001</v>
          </cell>
          <cell r="C2140" t="str">
            <v>SI</v>
          </cell>
          <cell r="E2140" t="str">
            <v>SET DE CIRUGIA DE CORAZON</v>
          </cell>
          <cell r="F2140" t="str">
            <v>Set de cirugía de corazón, 247 piezas:
1 Charola mayo
2 Riñones de acero
5 Cánula aspiración
6 Mangos de bisturí
13 Tijeras
1 Alicata
177 Pinzas diversas
17 Separadores 
2 Ganchos
4 Elevadores
19 Porta agujas</v>
          </cell>
          <cell r="G2140" t="str">
            <v>INSTRUMENTAL</v>
          </cell>
          <cell r="H2140" t="str">
            <v>SET</v>
          </cell>
          <cell r="I2140" t="str">
            <v>537.830.1108</v>
          </cell>
          <cell r="J2140" t="str">
            <v>SET DE CIRUGÍA DE CORAZÓN</v>
          </cell>
          <cell r="N2140">
            <v>53200033</v>
          </cell>
          <cell r="O2140" t="str">
            <v>Charola instrumental cirugia (equipo medico quirurgico)</v>
          </cell>
          <cell r="S2140" t="str">
            <v>CNI</v>
          </cell>
          <cell r="T2140" t="str">
            <v>SETSD-5378301108</v>
          </cell>
          <cell r="U2140" t="str">
            <v>0001</v>
          </cell>
          <cell r="V2140" t="str">
            <v>90 claves y 247 piezas</v>
          </cell>
          <cell r="W2140">
            <v>1</v>
          </cell>
          <cell r="AB2140" t="str">
            <v>SIN</v>
          </cell>
        </row>
        <row r="2141">
          <cell r="B2141" t="str">
            <v>SETSD-5378301108-0002</v>
          </cell>
          <cell r="C2141" t="str">
            <v>SI</v>
          </cell>
          <cell r="E2141" t="str">
            <v>SET DE CIRUGIA DE CORAZON</v>
          </cell>
          <cell r="F2141" t="str">
            <v>Set de cirugía de corazón, 247 piezas:
1 Charola mayo
2 Riñones de acero
5 Cánula aspiración
6 Mangos de bisturí
13 Tijeras
1 Alicata
177 Pinzas diversas
17 Separadores 
2 Ganchos
4 Elevadores
19 Porta agujas</v>
          </cell>
          <cell r="G2141" t="str">
            <v>INSTRUMENTAL</v>
          </cell>
          <cell r="H2141" t="str">
            <v>SET</v>
          </cell>
          <cell r="I2141" t="str">
            <v>537.830.1108</v>
          </cell>
          <cell r="J2141" t="str">
            <v>SET DE CIRUGÍA DE CORAZÓN</v>
          </cell>
          <cell r="N2141">
            <v>53200033</v>
          </cell>
          <cell r="O2141" t="str">
            <v>Charola instrumental cirugia (equipo medico quirurgico)</v>
          </cell>
          <cell r="S2141" t="str">
            <v>CNI</v>
          </cell>
          <cell r="T2141" t="str">
            <v>SETSD-5378301108</v>
          </cell>
          <cell r="U2141" t="str">
            <v>0002</v>
          </cell>
          <cell r="V2141" t="str">
            <v>86 claves y 237 piezas</v>
          </cell>
          <cell r="AB2141" t="str">
            <v>SLP</v>
          </cell>
        </row>
        <row r="2142">
          <cell r="B2142" t="str">
            <v>SETSD-5378301117-0001</v>
          </cell>
          <cell r="C2142" t="str">
            <v>SI</v>
          </cell>
          <cell r="E2142" t="str">
            <v>SET DE CIRUGIA DE CORAZON PEDIATRICA</v>
          </cell>
          <cell r="F2142" t="str">
            <v>Set de cirugía de corazón pediátrica, 220 piezas:
1 Charola mayo
8 Cánula aspiración
5 Mangos de bisturí
11 Tijeras
1 Alicata
1 Legra
8 Dilatadores 
128 Pinzas diversas
38 Separadores 
1 Ganchos
12 Porta agujas
4 Porta ligadura
2 Reglas</v>
          </cell>
          <cell r="G2142" t="str">
            <v>INSTRUMENTAL</v>
          </cell>
          <cell r="H2142" t="str">
            <v>SET</v>
          </cell>
          <cell r="I2142" t="str">
            <v>537.830.1117</v>
          </cell>
          <cell r="J2142" t="str">
            <v>SET DE CIRUGÍA DE CORAZÓN PEDIÁTRICA</v>
          </cell>
          <cell r="N2142">
            <v>53200033</v>
          </cell>
          <cell r="O2142" t="str">
            <v>Charola instrumental cirugia (equipo medico quirurgico)</v>
          </cell>
          <cell r="S2142" t="str">
            <v>CNI</v>
          </cell>
          <cell r="T2142" t="str">
            <v>SETSD-5378301117</v>
          </cell>
          <cell r="U2142" t="str">
            <v>0001</v>
          </cell>
          <cell r="W2142">
            <v>1</v>
          </cell>
          <cell r="AB2142" t="str">
            <v>SLP</v>
          </cell>
        </row>
        <row r="2143">
          <cell r="B2143" t="str">
            <v>SETSD-5378301169-0001</v>
          </cell>
          <cell r="C2143" t="str">
            <v>SI</v>
          </cell>
          <cell r="E2143" t="str">
            <v>SET DE NEUMOLOGIA</v>
          </cell>
          <cell r="F2143" t="str">
            <v xml:space="preserve"> Set de neumología, 78 piezas:
1 Charola Mayo
2 Cánula aspiración
2 Mangos de bisturí
1 costotomo
3 Legras
57 Pinzas diversas
7 Separadores 
5 Porta agujas</v>
          </cell>
          <cell r="G2143" t="str">
            <v>INSTRUMENTAL</v>
          </cell>
          <cell r="H2143" t="str">
            <v>SET</v>
          </cell>
          <cell r="I2143" t="str">
            <v>537.830.1169</v>
          </cell>
          <cell r="J2143" t="str">
            <v>SET DE NEUMOLOGÍA</v>
          </cell>
          <cell r="N2143">
            <v>53200033</v>
          </cell>
          <cell r="O2143" t="str">
            <v>Charola instrumental cirugia (equipo medico quirurgico)</v>
          </cell>
          <cell r="S2143" t="str">
            <v>CNI</v>
          </cell>
          <cell r="T2143" t="str">
            <v>SETSD-5378301169</v>
          </cell>
          <cell r="U2143" t="str">
            <v>0001</v>
          </cell>
          <cell r="V2143" t="str">
            <v>Múltiples diferencias con 0002</v>
          </cell>
          <cell r="W2143">
            <v>1</v>
          </cell>
          <cell r="AB2143" t="str">
            <v>SLP</v>
          </cell>
        </row>
        <row r="2144">
          <cell r="B2144" t="str">
            <v>SETSD-5378301169-0002</v>
          </cell>
          <cell r="C2144" t="str">
            <v>SI</v>
          </cell>
          <cell r="E2144" t="str">
            <v>SET DE NEUMOLOGIA</v>
          </cell>
          <cell r="G2144" t="str">
            <v>INSTRUMENTAL</v>
          </cell>
          <cell r="H2144" t="str">
            <v>SET</v>
          </cell>
          <cell r="I2144" t="str">
            <v>537.830.1169</v>
          </cell>
          <cell r="J2144" t="str">
            <v>SET DE NEUMOLOGÍA</v>
          </cell>
          <cell r="N2144">
            <v>53200033</v>
          </cell>
          <cell r="O2144" t="str">
            <v>Charola instrumental cirugia (equipo medico quirurgico)</v>
          </cell>
          <cell r="S2144" t="str">
            <v>CNI</v>
          </cell>
          <cell r="T2144" t="str">
            <v>SETSD-5378301169</v>
          </cell>
          <cell r="U2144" t="str">
            <v>0002</v>
          </cell>
          <cell r="V2144" t="str">
            <v>Múltiples diferencias con 0001</v>
          </cell>
          <cell r="AB2144" t="str">
            <v>QRO</v>
          </cell>
        </row>
        <row r="2145">
          <cell r="B2145" t="str">
            <v>SETSD-5410001300-0001</v>
          </cell>
          <cell r="C2145" t="str">
            <v>SI</v>
          </cell>
          <cell r="E2145" t="str">
            <v>SET DE INSTRUMENTAL UNIDAD MEDICA MOVIL</v>
          </cell>
          <cell r="G2145" t="str">
            <v>INSTRUMENTAL</v>
          </cell>
          <cell r="H2145" t="str">
            <v>SET</v>
          </cell>
          <cell r="I2145" t="str">
            <v>SIN CLAVE</v>
          </cell>
          <cell r="N2145">
            <v>54100013</v>
          </cell>
          <cell r="O2145" t="str">
            <v>Camion laboratorio</v>
          </cell>
          <cell r="S2145" t="str">
            <v>CUCOP</v>
          </cell>
          <cell r="T2145" t="str">
            <v>SETSD-5410001300</v>
          </cell>
          <cell r="U2145" t="str">
            <v>0001</v>
          </cell>
          <cell r="W2145">
            <v>1</v>
          </cell>
          <cell r="Z2145" t="str">
            <v>X</v>
          </cell>
          <cell r="AA2145" t="str">
            <v>X</v>
          </cell>
          <cell r="AB2145" t="str">
            <v>UMM</v>
          </cell>
        </row>
        <row r="2146">
          <cell r="B2146" t="str">
            <v>SETSD-SC-1132211-0001</v>
          </cell>
          <cell r="C2146" t="str">
            <v>SI</v>
          </cell>
          <cell r="E2146" t="str">
            <v>INSTRUMENTAL AMBULANCIA</v>
          </cell>
          <cell r="G2146" t="str">
            <v>INSTRUMENTAL</v>
          </cell>
          <cell r="H2146" t="str">
            <v>SET</v>
          </cell>
          <cell r="I2146" t="str">
            <v>SIN CLAVE</v>
          </cell>
          <cell r="N2146">
            <v>53200033</v>
          </cell>
          <cell r="O2146" t="str">
            <v>Charola instrumental cirugia (equipo medico quirurgico)</v>
          </cell>
          <cell r="R2146">
            <v>1132211</v>
          </cell>
          <cell r="S2146" t="str">
            <v>OTRA</v>
          </cell>
          <cell r="T2146" t="str">
            <v>SETSD-SC-1132211</v>
          </cell>
          <cell r="U2146" t="str">
            <v>0001</v>
          </cell>
          <cell r="W2146">
            <v>1</v>
          </cell>
          <cell r="X2146" t="str">
            <v>X</v>
          </cell>
          <cell r="Y2146" t="str">
            <v>X</v>
          </cell>
          <cell r="AB2146" t="str">
            <v>AMB</v>
          </cell>
        </row>
        <row r="2147">
          <cell r="B2147" t="str">
            <v>SETSD-SC-1195194-0001</v>
          </cell>
          <cell r="C2147" t="str">
            <v>SI</v>
          </cell>
          <cell r="E2147" t="str">
            <v>SET DE ASEPSIA Y SONDA</v>
          </cell>
          <cell r="G2147" t="str">
            <v>INSTRUMENTAL</v>
          </cell>
          <cell r="H2147" t="str">
            <v>SET</v>
          </cell>
          <cell r="I2147" t="str">
            <v>SIN CLAVE</v>
          </cell>
          <cell r="N2147">
            <v>53200033</v>
          </cell>
          <cell r="O2147" t="str">
            <v>Charola instrumental cirugia (equipo medico quirurgico)</v>
          </cell>
          <cell r="S2147" t="str">
            <v>OTRA</v>
          </cell>
          <cell r="T2147" t="str">
            <v>SETSD-SC-1195194</v>
          </cell>
          <cell r="U2147" t="str">
            <v>0001</v>
          </cell>
          <cell r="AB2147" t="str">
            <v>SON 2</v>
          </cell>
        </row>
        <row r="2148">
          <cell r="B2148" t="str">
            <v>SETSD-SC-1312515-0001</v>
          </cell>
          <cell r="C2148" t="str">
            <v>SI</v>
          </cell>
          <cell r="E2148" t="str">
            <v>SET PARA CIRUGIA MAYOR</v>
          </cell>
          <cell r="G2148" t="str">
            <v>INSTRUMENTAL</v>
          </cell>
          <cell r="H2148" t="str">
            <v>SET</v>
          </cell>
          <cell r="I2148" t="str">
            <v>SIN CLAVE</v>
          </cell>
          <cell r="N2148">
            <v>53200033</v>
          </cell>
          <cell r="O2148" t="str">
            <v>Charola instrumental cirugia (equipo medico quirurgico)</v>
          </cell>
          <cell r="S2148" t="str">
            <v>OTRA</v>
          </cell>
          <cell r="T2148" t="str">
            <v>SETSD-SC-1312515</v>
          </cell>
          <cell r="U2148" t="str">
            <v>0001</v>
          </cell>
          <cell r="AB2148" t="str">
            <v>SON 2</v>
          </cell>
        </row>
        <row r="2149">
          <cell r="B2149" t="str">
            <v>SETSD-SC-1594150-0001</v>
          </cell>
          <cell r="C2149" t="str">
            <v>SI</v>
          </cell>
          <cell r="E2149" t="str">
            <v>SET PARA OIDO</v>
          </cell>
          <cell r="G2149" t="str">
            <v>INSTRUMENTAL</v>
          </cell>
          <cell r="H2149" t="str">
            <v>SET</v>
          </cell>
          <cell r="I2149" t="str">
            <v>SIN CLAVE</v>
          </cell>
          <cell r="N2149">
            <v>53200033</v>
          </cell>
          <cell r="O2149" t="str">
            <v>Charola instrumental cirugia (equipo medico quirurgico)</v>
          </cell>
          <cell r="S2149" t="str">
            <v>OTRA</v>
          </cell>
          <cell r="T2149" t="str">
            <v>SETSD-SC-1594150</v>
          </cell>
          <cell r="U2149" t="str">
            <v>0001</v>
          </cell>
          <cell r="AB2149" t="str">
            <v>SON 2</v>
          </cell>
        </row>
        <row r="2150">
          <cell r="B2150" t="str">
            <v>SETSD-SC-1620518-0001</v>
          </cell>
          <cell r="C2150" t="str">
            <v>SI</v>
          </cell>
          <cell r="E2150" t="str">
            <v>SET PARA PTERIGION MENOR</v>
          </cell>
          <cell r="G2150" t="str">
            <v>INSTRUMENTAL</v>
          </cell>
          <cell r="H2150" t="str">
            <v>SET</v>
          </cell>
          <cell r="I2150" t="str">
            <v>SIN CLAVE</v>
          </cell>
          <cell r="N2150">
            <v>53200033</v>
          </cell>
          <cell r="O2150" t="str">
            <v>Charola instrumental cirugia (equipo medico quirurgico)</v>
          </cell>
          <cell r="S2150" t="str">
            <v>OTRA</v>
          </cell>
          <cell r="T2150" t="str">
            <v>SETSD-SC-1620518</v>
          </cell>
          <cell r="U2150" t="str">
            <v>0001</v>
          </cell>
          <cell r="AB2150" t="str">
            <v>SON 2</v>
          </cell>
        </row>
        <row r="2151">
          <cell r="B2151" t="str">
            <v>SETSD-SC-1851412-0001</v>
          </cell>
          <cell r="C2151" t="str">
            <v>SI</v>
          </cell>
          <cell r="E2151" t="str">
            <v>SET PARA TRASPLANTE RENAL</v>
          </cell>
          <cell r="G2151" t="str">
            <v>INSTRUMENTAL</v>
          </cell>
          <cell r="H2151" t="str">
            <v>SET</v>
          </cell>
          <cell r="I2151" t="str">
            <v>SIN CLAVE</v>
          </cell>
          <cell r="N2151">
            <v>53200033</v>
          </cell>
          <cell r="O2151" t="str">
            <v>Charola instrumental cirugia (equipo medico quirurgico)</v>
          </cell>
          <cell r="S2151" t="str">
            <v>OTRA</v>
          </cell>
          <cell r="T2151" t="str">
            <v>SETSD-SC-1851412</v>
          </cell>
          <cell r="U2151" t="str">
            <v>0001</v>
          </cell>
          <cell r="AB2151" t="str">
            <v>SON 2</v>
          </cell>
        </row>
        <row r="2152">
          <cell r="B2152" t="str">
            <v>SETSD-SC-1910000-0001</v>
          </cell>
          <cell r="C2152" t="str">
            <v>SI</v>
          </cell>
          <cell r="E2152" t="str">
            <v>SET ASEO DE OFTALMO</v>
          </cell>
          <cell r="F2152" t="str">
            <v>Set de aseo de oftalmo, 14 piezas:
1 Charola mayo
1 Riñón de acero
2 Vasos metálicos 
1 Mangos de bisturí
9 Pinzas diversas</v>
          </cell>
          <cell r="G2152" t="str">
            <v>INSTRUMENTAL</v>
          </cell>
          <cell r="H2152" t="str">
            <v>SET</v>
          </cell>
          <cell r="I2152" t="str">
            <v>SIN CLAVE</v>
          </cell>
          <cell r="N2152">
            <v>53200033</v>
          </cell>
          <cell r="O2152" t="str">
            <v>Charola instrumental cirugia (equipo medico quirurgico)</v>
          </cell>
          <cell r="R2152">
            <v>1910000</v>
          </cell>
          <cell r="S2152" t="str">
            <v>OTRA</v>
          </cell>
          <cell r="T2152" t="str">
            <v>SETSD-SC-1910000</v>
          </cell>
          <cell r="U2152" t="str">
            <v>0001</v>
          </cell>
          <cell r="V2152" t="str">
            <v>Vaso: 100 a 200 mL
Vaso: Sin especificar
Pinza Foerster/Foerster Ballenger: 180 a 200 mm
Pinza Halsted: 120 a 130 mm
Pinza Backhaus: 80 a 90 mm</v>
          </cell>
          <cell r="W2152">
            <v>1</v>
          </cell>
          <cell r="AB2152" t="str">
            <v>_QRO</v>
          </cell>
        </row>
        <row r="2153">
          <cell r="B2153" t="str">
            <v>SETSD-SC-1910000-0002</v>
          </cell>
          <cell r="C2153" t="str">
            <v>SI</v>
          </cell>
          <cell r="E2153" t="str">
            <v>SET ASEO DE OFTALMO</v>
          </cell>
          <cell r="G2153" t="str">
            <v>INSTRUMENTAL</v>
          </cell>
          <cell r="H2153" t="str">
            <v>SET</v>
          </cell>
          <cell r="I2153" t="str">
            <v>SIN CLAVE</v>
          </cell>
          <cell r="N2153">
            <v>53200033</v>
          </cell>
          <cell r="O2153" t="str">
            <v>Charola instrumental cirugia (equipo medico quirurgico)</v>
          </cell>
          <cell r="R2153">
            <v>1910000</v>
          </cell>
          <cell r="S2153" t="str">
            <v>OTRA</v>
          </cell>
          <cell r="T2153" t="str">
            <v>SETSD-SC-1910000</v>
          </cell>
          <cell r="U2153" t="str">
            <v>0002</v>
          </cell>
          <cell r="V2153" t="str">
            <v>Vaso: 100 mL
Vaso: Graduado
Pinza Foerster/Pinza de anillos: 200 mm
Pinza Halsted: 125 mm
Pinza Backhaus: 90 mm</v>
          </cell>
          <cell r="AB2153" t="str">
            <v>QRO</v>
          </cell>
        </row>
        <row r="2154">
          <cell r="B2154" t="str">
            <v>SETSD-SC-1912000-0001</v>
          </cell>
          <cell r="C2154" t="str">
            <v>SI</v>
          </cell>
          <cell r="E2154" t="str">
            <v>SET DE APENDICECTOMIA</v>
          </cell>
          <cell r="F2154" t="str">
            <v>Set de apendicectomía, 56 piezas:
1 Charola mayo
1 Riñón de acero
2 Vasos metálicos 
2 Cánula aspiración
4 Mangos de bisturí
4 Tijeras
34 Pinzas diversas
5 Separadores 
3 Porta agujas</v>
          </cell>
          <cell r="G2154" t="str">
            <v>INSTRUMENTAL</v>
          </cell>
          <cell r="H2154" t="str">
            <v>SET</v>
          </cell>
          <cell r="I2154" t="str">
            <v>SIN CLAVE</v>
          </cell>
          <cell r="N2154">
            <v>53200033</v>
          </cell>
          <cell r="O2154" t="str">
            <v>Charola instrumental cirugia (equipo medico quirurgico)</v>
          </cell>
          <cell r="R2154">
            <v>1912000</v>
          </cell>
          <cell r="S2154" t="str">
            <v>OTRA</v>
          </cell>
          <cell r="T2154" t="str">
            <v>SETSD-SC-1912000</v>
          </cell>
          <cell r="U2154" t="str">
            <v>0001</v>
          </cell>
          <cell r="V2154" t="str">
            <v>Múltiples diferencias con 0002</v>
          </cell>
          <cell r="W2154">
            <v>1</v>
          </cell>
          <cell r="AB2154" t="str">
            <v>_QRO</v>
          </cell>
        </row>
        <row r="2155">
          <cell r="B2155" t="str">
            <v>SETSD-SC-1912000-0002</v>
          </cell>
          <cell r="C2155" t="str">
            <v>SI</v>
          </cell>
          <cell r="E2155" t="str">
            <v>SET DE APENDICECTOMIA</v>
          </cell>
          <cell r="G2155" t="str">
            <v>INSTRUMENTAL</v>
          </cell>
          <cell r="H2155" t="str">
            <v>SET</v>
          </cell>
          <cell r="I2155" t="str">
            <v>SIN CLAVE</v>
          </cell>
          <cell r="N2155">
            <v>53200033</v>
          </cell>
          <cell r="O2155" t="str">
            <v>Charola instrumental cirugia (equipo medico quirurgico)</v>
          </cell>
          <cell r="R2155">
            <v>1912000</v>
          </cell>
          <cell r="S2155" t="str">
            <v>OTRA</v>
          </cell>
          <cell r="T2155" t="str">
            <v>SETSD-SC-1912000</v>
          </cell>
          <cell r="U2155" t="str">
            <v>0002</v>
          </cell>
          <cell r="V2155" t="str">
            <v>Múltiples diferencias con 0001</v>
          </cell>
          <cell r="AB2155" t="str">
            <v>QRO</v>
          </cell>
        </row>
        <row r="2156">
          <cell r="B2156" t="str">
            <v>SETSD-SC-1912100-0001</v>
          </cell>
          <cell r="C2156" t="str">
            <v>SI</v>
          </cell>
          <cell r="E2156" t="str">
            <v>SET DE LAPAROSCOPIA</v>
          </cell>
          <cell r="F2156" t="str">
            <v>Set de laparoscopía, 31 piezas:
1 Charola mayo
1 Riñón de acero
1 Vasos metálicos 
1 Cánula aspiración
2 Mangos de bisturí
2 Tijeras
18 Pinzas diversas
3 Separadores 
2 Porta agujas</v>
          </cell>
          <cell r="G2156" t="str">
            <v>INSTRUMENTAL</v>
          </cell>
          <cell r="H2156" t="str">
            <v>SET</v>
          </cell>
          <cell r="I2156" t="str">
            <v>SIN CLAVE</v>
          </cell>
          <cell r="N2156">
            <v>53200033</v>
          </cell>
          <cell r="O2156" t="str">
            <v>Charola instrumental cirugia (equipo medico quirurgico)</v>
          </cell>
          <cell r="P2156">
            <v>53100349</v>
          </cell>
          <cell r="Q2156" t="str">
            <v>Equipo de exploracion (equipo medico quirurgico)</v>
          </cell>
          <cell r="R2156">
            <v>1912100</v>
          </cell>
          <cell r="S2156" t="str">
            <v>OTRA</v>
          </cell>
          <cell r="T2156" t="str">
            <v>SETSD-SC-1912100</v>
          </cell>
          <cell r="U2156" t="str">
            <v>0001</v>
          </cell>
          <cell r="V2156" t="str">
            <v>Múltiples diferencias con 0002</v>
          </cell>
          <cell r="W2156">
            <v>1</v>
          </cell>
          <cell r="AB2156" t="str">
            <v>SON 2</v>
          </cell>
        </row>
        <row r="2157">
          <cell r="B2157" t="str">
            <v>SETSD-SC-1912100-0002</v>
          </cell>
          <cell r="C2157" t="str">
            <v>SI</v>
          </cell>
          <cell r="E2157" t="str">
            <v>SET DE LAPAROSCOPIA</v>
          </cell>
          <cell r="G2157" t="str">
            <v>INSTRUMENTAL</v>
          </cell>
          <cell r="H2157" t="str">
            <v>SET</v>
          </cell>
          <cell r="I2157" t="str">
            <v>SIN CLAVE</v>
          </cell>
          <cell r="N2157">
            <v>53200033</v>
          </cell>
          <cell r="O2157" t="str">
            <v>Charola instrumental cirugia (equipo medico quirurgico)</v>
          </cell>
          <cell r="P2157">
            <v>53100349</v>
          </cell>
          <cell r="Q2157" t="str">
            <v>Equipo de exploracion (equipo medico quirurgico)</v>
          </cell>
          <cell r="R2157">
            <v>1912100</v>
          </cell>
          <cell r="S2157" t="str">
            <v>OTRA</v>
          </cell>
          <cell r="T2157" t="str">
            <v>SETSD-SC-1912100</v>
          </cell>
          <cell r="U2157" t="str">
            <v>0002</v>
          </cell>
          <cell r="V2157" t="str">
            <v>Múltiples diferencias con 0001</v>
          </cell>
          <cell r="AB2157" t="str">
            <v>QRO</v>
          </cell>
        </row>
        <row r="2158">
          <cell r="B2158" t="str">
            <v>SETSD-SC-1913000-0001</v>
          </cell>
          <cell r="C2158" t="str">
            <v>SI</v>
          </cell>
          <cell r="E2158" t="str">
            <v>SET DE MAXILOFACIAL CONSULTA EXTERNA</v>
          </cell>
          <cell r="F2158" t="str">
            <v>Set maxilofacial consulta externa, 99 piezas:
4 Jeringa Carpule
4 Mangos de bisturí
4 Cucharillas
4 Lima
8 Pinzas diversas
28 Fórceps
4 Separadores 
24 Elevadores
4 Porta agujas
15 Espejos bucales</v>
          </cell>
          <cell r="G2158" t="str">
            <v>INSTRUMENTAL</v>
          </cell>
          <cell r="H2158" t="str">
            <v>SET</v>
          </cell>
          <cell r="I2158" t="str">
            <v>SIN CLAVE</v>
          </cell>
          <cell r="N2158">
            <v>53200033</v>
          </cell>
          <cell r="O2158" t="str">
            <v>Charola instrumental cirugia (equipo medico quirurgico)</v>
          </cell>
          <cell r="R2158">
            <v>1913000</v>
          </cell>
          <cell r="S2158" t="str">
            <v>OTRA</v>
          </cell>
          <cell r="T2158" t="str">
            <v>SETSD-SC-1913000</v>
          </cell>
          <cell r="U2158" t="str">
            <v>0001</v>
          </cell>
          <cell r="V2158" t="str">
            <v>Múltiples diferencias con 0002</v>
          </cell>
          <cell r="W2158">
            <v>1</v>
          </cell>
          <cell r="AB2158" t="str">
            <v>_QRO</v>
          </cell>
        </row>
        <row r="2159">
          <cell r="B2159" t="str">
            <v>SETSD-SC-1913000-0002</v>
          </cell>
          <cell r="C2159" t="str">
            <v>SI</v>
          </cell>
          <cell r="E2159" t="str">
            <v>SET DE MAXILOFACIAL CONSULTA EXTERNA</v>
          </cell>
          <cell r="G2159" t="str">
            <v>INSTRUMENTAL</v>
          </cell>
          <cell r="H2159" t="str">
            <v>SET</v>
          </cell>
          <cell r="I2159" t="str">
            <v>SIN CLAVE</v>
          </cell>
          <cell r="N2159">
            <v>53200033</v>
          </cell>
          <cell r="O2159" t="str">
            <v>Charola instrumental cirugia (equipo medico quirurgico)</v>
          </cell>
          <cell r="R2159">
            <v>1913000</v>
          </cell>
          <cell r="S2159" t="str">
            <v>OTRA</v>
          </cell>
          <cell r="T2159" t="str">
            <v>SETSD-SC-1913000</v>
          </cell>
          <cell r="U2159" t="str">
            <v>0002</v>
          </cell>
          <cell r="V2159" t="str">
            <v xml:space="preserve">Múltiples diferencias con 0001 </v>
          </cell>
          <cell r="AB2159" t="str">
            <v>QRO</v>
          </cell>
        </row>
        <row r="2160">
          <cell r="B2160" t="str">
            <v>SETSD-SC-1915000-0001</v>
          </cell>
          <cell r="C2160" t="str">
            <v>SI</v>
          </cell>
          <cell r="E2160" t="str">
            <v>SET DE ONCOLOGIA</v>
          </cell>
          <cell r="F2160" t="str">
            <v>Set de oncología, 85 piezas:
1 Charola mayo
2 Riñones de acero
2 Vasos metálicos 
2 Cánula aspiración
4 Mangos de bisturí
5 Tijeras
54 Pinzas diversas
12 Separadores 
3 Porta agujas</v>
          </cell>
          <cell r="G2160" t="str">
            <v>INSTRUMENTAL</v>
          </cell>
          <cell r="H2160" t="str">
            <v>SET</v>
          </cell>
          <cell r="I2160" t="str">
            <v>SIN CLAVE</v>
          </cell>
          <cell r="N2160">
            <v>53200033</v>
          </cell>
          <cell r="O2160" t="str">
            <v>Charola instrumental cirugia (equipo medico quirurgico)</v>
          </cell>
          <cell r="R2160">
            <v>1915000</v>
          </cell>
          <cell r="S2160" t="str">
            <v>OTRA</v>
          </cell>
          <cell r="T2160" t="str">
            <v>SETSD-SC-1915000</v>
          </cell>
          <cell r="U2160" t="str">
            <v>0001</v>
          </cell>
          <cell r="V2160" t="str">
            <v>Múltiples diferencias con 0002</v>
          </cell>
          <cell r="W2160">
            <v>1</v>
          </cell>
          <cell r="AB2160" t="str">
            <v>_QRO</v>
          </cell>
        </row>
        <row r="2161">
          <cell r="B2161" t="str">
            <v>SETSD-SC-1915000-0002</v>
          </cell>
          <cell r="C2161" t="str">
            <v>SI</v>
          </cell>
          <cell r="E2161" t="str">
            <v>SET DE ONCOLOGIA</v>
          </cell>
          <cell r="G2161" t="str">
            <v>INSTRUMENTAL</v>
          </cell>
          <cell r="H2161" t="str">
            <v>SET</v>
          </cell>
          <cell r="I2161" t="str">
            <v>SIN CLAVE</v>
          </cell>
          <cell r="N2161">
            <v>53200033</v>
          </cell>
          <cell r="O2161" t="str">
            <v>Charola instrumental cirugia (equipo medico quirurgico)</v>
          </cell>
          <cell r="R2161">
            <v>1915000</v>
          </cell>
          <cell r="S2161" t="str">
            <v>OTRA</v>
          </cell>
          <cell r="T2161" t="str">
            <v>SETSD-SC-1915000</v>
          </cell>
          <cell r="U2161" t="str">
            <v>0002</v>
          </cell>
          <cell r="V2161" t="str">
            <v xml:space="preserve">Múltiples diferencias con 0001 </v>
          </cell>
          <cell r="AB2161" t="str">
            <v>QRO</v>
          </cell>
        </row>
        <row r="2162">
          <cell r="B2162" t="str">
            <v>SETSD-SC-1916000-0001</v>
          </cell>
          <cell r="C2162" t="str">
            <v>SI</v>
          </cell>
          <cell r="E2162" t="str">
            <v>SET DE PELVIS</v>
          </cell>
          <cell r="F2162" t="str">
            <v xml:space="preserve">Set de pelvis, 9 piezas:
1 Cucharilla 
2 Pinzas diversas
4 Separadores 
1 Elevador 
1 Impactador de rodilla </v>
          </cell>
          <cell r="G2162" t="str">
            <v>INSTRUMENTAL</v>
          </cell>
          <cell r="H2162" t="str">
            <v>SET</v>
          </cell>
          <cell r="I2162" t="str">
            <v>SIN CLAVE</v>
          </cell>
          <cell r="N2162">
            <v>53200033</v>
          </cell>
          <cell r="O2162" t="str">
            <v>Charola instrumental cirugia (equipo medico quirurgico)</v>
          </cell>
          <cell r="R2162">
            <v>1916000</v>
          </cell>
          <cell r="S2162" t="str">
            <v>OTRA</v>
          </cell>
          <cell r="T2162" t="str">
            <v>SETSD-SC-1916000</v>
          </cell>
          <cell r="U2162" t="str">
            <v>0001</v>
          </cell>
          <cell r="W2162">
            <v>1</v>
          </cell>
          <cell r="AB2162" t="str">
            <v>QRO</v>
          </cell>
        </row>
        <row r="2163">
          <cell r="B2163" t="str">
            <v>SETSD-SC-1916180-0001</v>
          </cell>
          <cell r="C2163" t="str">
            <v>SI</v>
          </cell>
          <cell r="E2163" t="str">
            <v>SET DE PROCTOLOGIA</v>
          </cell>
          <cell r="F2163" t="str">
            <v>Set de proctología, 34 piezas:
1 Charola mayo
2 Mangos de bisturí
2 Tijeras
1 Sonda
20 Pinzas diversas
1 Explorador
1 Separadores 
1 gancho
2 Porta agujas
3 Espejos</v>
          </cell>
          <cell r="G2163" t="str">
            <v>INSTRUMENTAL</v>
          </cell>
          <cell r="H2163" t="str">
            <v>SET</v>
          </cell>
          <cell r="I2163" t="str">
            <v>SIN CLAVE</v>
          </cell>
          <cell r="N2163">
            <v>53200033</v>
          </cell>
          <cell r="O2163" t="str">
            <v>Charola instrumental cirugia (equipo medico quirurgico)</v>
          </cell>
          <cell r="R2163">
            <v>1916180</v>
          </cell>
          <cell r="S2163" t="str">
            <v>OTRA</v>
          </cell>
          <cell r="T2163" t="str">
            <v>SETSD-SC-1916180</v>
          </cell>
          <cell r="U2163" t="str">
            <v>0001</v>
          </cell>
          <cell r="V2163" t="str">
            <v>Múltiples diferencias con 0002</v>
          </cell>
          <cell r="W2163">
            <v>1</v>
          </cell>
          <cell r="AB2163" t="str">
            <v>_QRO</v>
          </cell>
        </row>
        <row r="2164">
          <cell r="B2164" t="str">
            <v>SETSD-SC-1916180-0002</v>
          </cell>
          <cell r="C2164" t="str">
            <v>SI</v>
          </cell>
          <cell r="E2164" t="str">
            <v>SET DE PROCTOLOGIA</v>
          </cell>
          <cell r="G2164" t="str">
            <v>INSTRUMENTAL</v>
          </cell>
          <cell r="H2164" t="str">
            <v>SET</v>
          </cell>
          <cell r="I2164" t="str">
            <v>SIN CLAVE</v>
          </cell>
          <cell r="N2164">
            <v>53200033</v>
          </cell>
          <cell r="O2164" t="str">
            <v>Charola instrumental cirugia (equipo medico quirurgico)</v>
          </cell>
          <cell r="R2164">
            <v>1916180</v>
          </cell>
          <cell r="S2164" t="str">
            <v>OTRA</v>
          </cell>
          <cell r="T2164" t="str">
            <v>SETSD-SC-1916180</v>
          </cell>
          <cell r="U2164" t="str">
            <v>0002</v>
          </cell>
          <cell r="V2164" t="str">
            <v>Múltiples diferencias con 0001</v>
          </cell>
          <cell r="AB2164" t="str">
            <v>QRO</v>
          </cell>
        </row>
        <row r="2165">
          <cell r="B2165" t="str">
            <v>SETSD-SC-1916190-0001</v>
          </cell>
          <cell r="C2165" t="str">
            <v>SI</v>
          </cell>
          <cell r="E2165" t="str">
            <v>SET PARA SAFENECTOMIA</v>
          </cell>
          <cell r="F2165" t="str">
            <v xml:space="preserve">Set para safenectomía, 59 piezas:
1 Charola mayo
2 Mangos de bisturí
2 Tijeras
42 Pinzas diversas
9 Separadores 
2 Porta agujas
1 Fleboextractor 
</v>
          </cell>
          <cell r="G2165" t="str">
            <v>INSTRUMENTAL</v>
          </cell>
          <cell r="H2165" t="str">
            <v>SET</v>
          </cell>
          <cell r="I2165" t="str">
            <v>SIN CLAVE</v>
          </cell>
          <cell r="N2165">
            <v>53200033</v>
          </cell>
          <cell r="O2165" t="str">
            <v>Charola instrumental cirugia (equipo medico quirurgico)</v>
          </cell>
          <cell r="R2165">
            <v>1916190</v>
          </cell>
          <cell r="S2165" t="str">
            <v>OTRA</v>
          </cell>
          <cell r="T2165" t="str">
            <v>SETSD-SC-1916190</v>
          </cell>
          <cell r="U2165" t="str">
            <v>0001</v>
          </cell>
          <cell r="V2165" t="str">
            <v>Múltiples diferencias con 0002</v>
          </cell>
          <cell r="W2165">
            <v>1</v>
          </cell>
          <cell r="AB2165" t="str">
            <v>_QRO</v>
          </cell>
        </row>
        <row r="2166">
          <cell r="B2166" t="str">
            <v>SETSD-SC-1916190-0002</v>
          </cell>
          <cell r="C2166" t="str">
            <v>SI</v>
          </cell>
          <cell r="E2166" t="str">
            <v>SET PARA SAFENECTOMIA</v>
          </cell>
          <cell r="G2166" t="str">
            <v>INSTRUMENTAL</v>
          </cell>
          <cell r="H2166" t="str">
            <v>SET</v>
          </cell>
          <cell r="I2166" t="str">
            <v>SIN CLAVE</v>
          </cell>
          <cell r="N2166">
            <v>53200033</v>
          </cell>
          <cell r="O2166" t="str">
            <v>Charola instrumental cirugia (equipo medico quirurgico)</v>
          </cell>
          <cell r="R2166">
            <v>1916190</v>
          </cell>
          <cell r="S2166" t="str">
            <v>OTRA</v>
          </cell>
          <cell r="T2166" t="str">
            <v>SETSD-SC-1916190</v>
          </cell>
          <cell r="U2166" t="str">
            <v>0002</v>
          </cell>
          <cell r="V2166" t="str">
            <v>Múltiples diferencias con 0001</v>
          </cell>
          <cell r="AB2166" t="str">
            <v>QRO</v>
          </cell>
        </row>
        <row r="2167">
          <cell r="B2167" t="str">
            <v>SETSD-SC-1916220-0001</v>
          </cell>
          <cell r="C2167" t="str">
            <v>SI</v>
          </cell>
          <cell r="E2167" t="str">
            <v>SET DE PARPADOS Y VIAS LAGRIMALES</v>
          </cell>
          <cell r="F2167" t="str">
            <v xml:space="preserve">Set de párpados y vías lagrimales, 15 piezas:
1 Tijeras
1 Cucharilla
4 Sonda
2 Dilatadores
1 Pinzas diversas
4 Separadores 
1 Maleable
1 Elevador </v>
          </cell>
          <cell r="G2167" t="str">
            <v>INSTRUMENTAL</v>
          </cell>
          <cell r="H2167" t="str">
            <v>SET</v>
          </cell>
          <cell r="I2167" t="str">
            <v>SIN CLAVE</v>
          </cell>
          <cell r="N2167">
            <v>53200033</v>
          </cell>
          <cell r="O2167" t="str">
            <v>Charola instrumental cirugia (equipo medico quirurgico)</v>
          </cell>
          <cell r="R2167">
            <v>1916220</v>
          </cell>
          <cell r="S2167" t="str">
            <v>OTRA</v>
          </cell>
          <cell r="T2167" t="str">
            <v>SETSD-SC-1916220</v>
          </cell>
          <cell r="U2167" t="str">
            <v>0001</v>
          </cell>
          <cell r="V2167" t="str">
            <v>Múltiples diferencias con 0002</v>
          </cell>
          <cell r="W2167">
            <v>1</v>
          </cell>
          <cell r="AB2167" t="str">
            <v>SON 2</v>
          </cell>
        </row>
        <row r="2168">
          <cell r="B2168" t="str">
            <v>SETSD-SC-1916220-0002</v>
          </cell>
          <cell r="C2168" t="str">
            <v>SI</v>
          </cell>
          <cell r="E2168" t="str">
            <v>SET DE PARPADOS Y VIAS LAGRIMALES</v>
          </cell>
          <cell r="G2168" t="str">
            <v>INSTRUMENTAL</v>
          </cell>
          <cell r="H2168" t="str">
            <v>SET</v>
          </cell>
          <cell r="I2168" t="str">
            <v>SIN CLAVE</v>
          </cell>
          <cell r="N2168">
            <v>53200033</v>
          </cell>
          <cell r="O2168" t="str">
            <v>Charola instrumental cirugia (equipo medico quirurgico)</v>
          </cell>
          <cell r="R2168">
            <v>1916220</v>
          </cell>
          <cell r="S2168" t="str">
            <v>OTRA</v>
          </cell>
          <cell r="T2168" t="str">
            <v>SETSD-SC-1916220</v>
          </cell>
          <cell r="U2168" t="str">
            <v>0002</v>
          </cell>
          <cell r="V2168" t="str">
            <v>Múltiples diferencias con 0001</v>
          </cell>
          <cell r="AB2168" t="str">
            <v>QRO</v>
          </cell>
        </row>
        <row r="2169">
          <cell r="B2169" t="str">
            <v>SETSD-SC-1916220-A002</v>
          </cell>
          <cell r="C2169" t="str">
            <v>JA</v>
          </cell>
          <cell r="E2169" t="str">
            <v>SET DE PARPADOS Y VIAS LAGRIMALES</v>
          </cell>
          <cell r="G2169" t="str">
            <v>INSTRUMENTAL MEDICO</v>
          </cell>
          <cell r="H2169" t="str">
            <v>SET</v>
          </cell>
          <cell r="I2169" t="str">
            <v>NO APLICA</v>
          </cell>
          <cell r="N2169">
            <v>53200033</v>
          </cell>
          <cell r="T2169" t="str">
            <v>SETSD-SC-1916220</v>
          </cell>
          <cell r="U2169" t="str">
            <v>A002</v>
          </cell>
          <cell r="V2169" t="str">
            <v>Espátula para cerebro maleable o separador ribbon maleable de doble extremo en forma de abatelengua, de 12 x 200 mm</v>
          </cell>
          <cell r="AB2169" t="str">
            <v>QRO-JunAcla</v>
          </cell>
        </row>
        <row r="2170">
          <cell r="B2170" t="str">
            <v>SETSD-SC-1918000-0001</v>
          </cell>
          <cell r="C2170" t="str">
            <v>SI</v>
          </cell>
          <cell r="E2170" t="str">
            <v>SET DE RINOSEPTUMPLASTIA</v>
          </cell>
          <cell r="G2170" t="str">
            <v>INSTRUMENTAL</v>
          </cell>
          <cell r="H2170" t="str">
            <v>SET</v>
          </cell>
          <cell r="I2170" t="str">
            <v>SIN CLAVE</v>
          </cell>
          <cell r="N2170">
            <v>53200033</v>
          </cell>
          <cell r="O2170" t="str">
            <v>Charola instrumental cirugia (equipo medico quirurgico)</v>
          </cell>
          <cell r="R2170">
            <v>1918000</v>
          </cell>
          <cell r="S2170" t="str">
            <v>OTRA</v>
          </cell>
          <cell r="T2170" t="str">
            <v>SETSD-SC-1918000</v>
          </cell>
          <cell r="U2170" t="str">
            <v>0001</v>
          </cell>
          <cell r="W2170">
            <v>1</v>
          </cell>
          <cell r="AB2170" t="str">
            <v>SIN</v>
          </cell>
        </row>
        <row r="2171">
          <cell r="B2171" t="str">
            <v>SETSD-SC-1919100-0001</v>
          </cell>
          <cell r="C2171" t="str">
            <v>SI</v>
          </cell>
          <cell r="E2171" t="str">
            <v>SET DE SUTURA Y ASEPSIA</v>
          </cell>
          <cell r="G2171" t="str">
            <v>INSTRUMENTAL</v>
          </cell>
          <cell r="H2171" t="str">
            <v>SET</v>
          </cell>
          <cell r="I2171" t="str">
            <v>SIN CLAVE</v>
          </cell>
          <cell r="N2171">
            <v>53200033</v>
          </cell>
          <cell r="O2171" t="str">
            <v>Charola instrumental cirugia (equipo medico quirurgico)</v>
          </cell>
          <cell r="R2171">
            <v>1919100</v>
          </cell>
          <cell r="S2171" t="str">
            <v>OTRA</v>
          </cell>
          <cell r="T2171" t="str">
            <v>SETSD-SC-1919100</v>
          </cell>
          <cell r="U2171" t="str">
            <v>0001</v>
          </cell>
          <cell r="W2171">
            <v>1</v>
          </cell>
          <cell r="AB2171" t="str">
            <v>SIN</v>
          </cell>
        </row>
        <row r="2172">
          <cell r="B2172" t="str">
            <v>SETSD-SC-1919600-0001</v>
          </cell>
          <cell r="C2172" t="str">
            <v>SI</v>
          </cell>
          <cell r="E2172" t="str">
            <v>SET DE SUTURA FINO</v>
          </cell>
          <cell r="F2172" t="str">
            <v>Set de sutura fino, 7 piezas:
2 Tijeras
4 Pinzas diversas
1 Porta agujas</v>
          </cell>
          <cell r="G2172" t="str">
            <v>INSTRUMENTAL</v>
          </cell>
          <cell r="H2172" t="str">
            <v>SET</v>
          </cell>
          <cell r="I2172" t="str">
            <v>SIN CLAVE</v>
          </cell>
          <cell r="N2172">
            <v>53200033</v>
          </cell>
          <cell r="O2172" t="str">
            <v>Charola instrumental cirugia (equipo medico quirurgico)</v>
          </cell>
          <cell r="R2172">
            <v>1919600</v>
          </cell>
          <cell r="S2172" t="str">
            <v>OTRA</v>
          </cell>
          <cell r="T2172" t="str">
            <v>SETSD-SC-1919600</v>
          </cell>
          <cell r="U2172" t="str">
            <v>0001</v>
          </cell>
          <cell r="V2172" t="str">
            <v>Pinza disección: 140 a 150 mm
Pinza estándar: 140 a 150 mm
Porta aguja Mayo-Hegar: Sin especificar
Porta aguja Mayo-Hegar: 15 cm
Tijera Mayo: 140 a 145 mm
Tijera Metzenbaum: 150 a 160 mm</v>
          </cell>
          <cell r="W2172">
            <v>1</v>
          </cell>
          <cell r="AB2172" t="str">
            <v>_QRO</v>
          </cell>
        </row>
        <row r="2173">
          <cell r="B2173" t="str">
            <v>SETSD-SC-1919600-0002</v>
          </cell>
          <cell r="C2173" t="str">
            <v>SI</v>
          </cell>
          <cell r="E2173" t="str">
            <v>SET DE SUTURA FINO</v>
          </cell>
          <cell r="G2173" t="str">
            <v>INSTRUMENTAL</v>
          </cell>
          <cell r="H2173" t="str">
            <v>SET</v>
          </cell>
          <cell r="I2173" t="str">
            <v>SIN CLAVE</v>
          </cell>
          <cell r="N2173">
            <v>53200033</v>
          </cell>
          <cell r="O2173" t="str">
            <v>Charola instrumental cirugia (equipo medico quirurgico)</v>
          </cell>
          <cell r="R2173">
            <v>1919600</v>
          </cell>
          <cell r="S2173" t="str">
            <v>OTRA</v>
          </cell>
          <cell r="T2173" t="str">
            <v>SETSD-SC-1919600</v>
          </cell>
          <cell r="U2173" t="str">
            <v>0002</v>
          </cell>
          <cell r="V2173" t="str">
            <v>Pinza disección: 145 mm
Pinza estándar: 145 mm
Porta aguja Mayo-Hegar: Con insertos de carburo de tungsteno
Porta aguja Mayo-Hegar: 160 mm
Tijera Mayo: 140 mm
Tijera Metzenbaum: 150 mm</v>
          </cell>
          <cell r="AB2173" t="str">
            <v>QRO</v>
          </cell>
        </row>
        <row r="2174">
          <cell r="B2174" t="str">
            <v>SETSD-SC-1920000-0001</v>
          </cell>
          <cell r="C2174" t="str">
            <v>SI</v>
          </cell>
          <cell r="E2174" t="str">
            <v>SET BASICO</v>
          </cell>
          <cell r="F2174" t="str">
            <v>Set básico, 2 piezas:
1 Lebrillo
1 Riñón de acero</v>
          </cell>
          <cell r="G2174" t="str">
            <v>INSTRUMENTAL</v>
          </cell>
          <cell r="H2174" t="str">
            <v>SET</v>
          </cell>
          <cell r="I2174" t="str">
            <v>SIN CLAVE</v>
          </cell>
          <cell r="N2174">
            <v>53200033</v>
          </cell>
          <cell r="O2174" t="str">
            <v>Charola instrumental cirugia (equipo medico quirurgico)</v>
          </cell>
          <cell r="R2174">
            <v>1920000</v>
          </cell>
          <cell r="S2174" t="str">
            <v>OTRA</v>
          </cell>
          <cell r="T2174" t="str">
            <v>SETSD-SC-1920000</v>
          </cell>
          <cell r="U2174" t="str">
            <v>0001</v>
          </cell>
          <cell r="V2174" t="str">
            <v>Lebrillo: cuadrado de 3000 ml</v>
          </cell>
          <cell r="W2174">
            <v>1</v>
          </cell>
          <cell r="AB2174" t="str">
            <v>_QRO</v>
          </cell>
        </row>
        <row r="2175">
          <cell r="B2175" t="str">
            <v>SETSD-SC-1920000-0002</v>
          </cell>
          <cell r="C2175" t="str">
            <v>SI</v>
          </cell>
          <cell r="E2175" t="str">
            <v>SET BASICO</v>
          </cell>
          <cell r="F2175" t="str">
            <v>Set básico, 2 piezas:
1 Lebrillo
1 Riñón de acero</v>
          </cell>
          <cell r="G2175" t="str">
            <v>INSTRUMENTAL</v>
          </cell>
          <cell r="H2175" t="str">
            <v>SET</v>
          </cell>
          <cell r="I2175" t="str">
            <v>SIN CLAVE</v>
          </cell>
          <cell r="N2175">
            <v>53200033</v>
          </cell>
          <cell r="O2175" t="str">
            <v>Charola instrumental cirugia (equipo medico quirurgico)</v>
          </cell>
          <cell r="R2175">
            <v>1920000</v>
          </cell>
          <cell r="S2175" t="str">
            <v>OTRA</v>
          </cell>
          <cell r="T2175" t="str">
            <v>SETSD-SC-1920000</v>
          </cell>
          <cell r="U2175" t="str">
            <v>0002</v>
          </cell>
          <cell r="V2175" t="str">
            <v>Lebrillo: cuadrado de 320 x 240 x 50 mm. De 3500 a 4000 m</v>
          </cell>
          <cell r="AB2175" t="str">
            <v>QRO</v>
          </cell>
        </row>
        <row r="2176">
          <cell r="B2176" t="str">
            <v>SETSD-SC-1922180-0001</v>
          </cell>
          <cell r="C2176" t="str">
            <v>SI</v>
          </cell>
          <cell r="E2176" t="str">
            <v>SET DE VITRECTOMIA Y RETINA</v>
          </cell>
          <cell r="F2176" t="str">
            <v xml:space="preserve">Set de vitrectomía y retina, 19 piezas: 
3 Cánula aspiración
3 Tijeras
4 Pinzas diversas
1 Separadores 
2 Gancho
1 Blefarostato
1 Porta agujas
1 Pieza de mano
1 Pincel de Tano
1 Set de inyección
1 Fibra de endoiluminación </v>
          </cell>
          <cell r="G2176" t="str">
            <v>INSTRUMENTAL</v>
          </cell>
          <cell r="H2176" t="str">
            <v>SET</v>
          </cell>
          <cell r="I2176" t="str">
            <v>SIN CLAVE</v>
          </cell>
          <cell r="N2176">
            <v>53200033</v>
          </cell>
          <cell r="O2176" t="str">
            <v>Charola instrumental cirugia (equipo medico quirurgico)</v>
          </cell>
          <cell r="R2176">
            <v>1922180</v>
          </cell>
          <cell r="S2176" t="str">
            <v>OTRA</v>
          </cell>
          <cell r="T2176" t="str">
            <v>SETSD-SC-1922180</v>
          </cell>
          <cell r="U2176" t="str">
            <v>0001</v>
          </cell>
          <cell r="W2176">
            <v>1</v>
          </cell>
          <cell r="AB2176" t="str">
            <v>QRO</v>
          </cell>
        </row>
        <row r="2177">
          <cell r="B2177" t="str">
            <v>SETSD-SC-1922500-0001</v>
          </cell>
          <cell r="C2177" t="str">
            <v>SI</v>
          </cell>
          <cell r="E2177" t="str">
            <v>SET DE VENODISECCION</v>
          </cell>
          <cell r="F2177" t="str">
            <v>Set de venodisección, 30 piezas:
1 Charola mayo
1 Riñón de acero
1 Vasos metálicos 
3 Mangos de bisturí
2 Tijeras
18 Pinzas diversas
3 Separadores 
1 Porta agujas</v>
          </cell>
          <cell r="G2177" t="str">
            <v>INSTRUMENTAL</v>
          </cell>
          <cell r="H2177" t="str">
            <v>SET</v>
          </cell>
          <cell r="I2177" t="str">
            <v>SIN CLAVE</v>
          </cell>
          <cell r="N2177">
            <v>53200033</v>
          </cell>
          <cell r="O2177" t="str">
            <v>Charola instrumental cirugia (equipo medico quirurgico)</v>
          </cell>
          <cell r="R2177">
            <v>1922500</v>
          </cell>
          <cell r="S2177" t="str">
            <v>OTRA</v>
          </cell>
          <cell r="T2177" t="str">
            <v>SETSD-SC-1922500</v>
          </cell>
          <cell r="U2177" t="str">
            <v>0001</v>
          </cell>
          <cell r="V2177" t="str">
            <v>Múltiples diferencias con 0002</v>
          </cell>
          <cell r="W2177">
            <v>1</v>
          </cell>
          <cell r="AB2177" t="str">
            <v>SON 2</v>
          </cell>
        </row>
        <row r="2178">
          <cell r="B2178" t="str">
            <v>SETSD-SC-1922500-0002</v>
          </cell>
          <cell r="C2178" t="str">
            <v>SI</v>
          </cell>
          <cell r="E2178" t="str">
            <v>SET DE VENODISECCION</v>
          </cell>
          <cell r="G2178" t="str">
            <v>INSTRUMENTAL</v>
          </cell>
          <cell r="H2178" t="str">
            <v>SET</v>
          </cell>
          <cell r="I2178" t="str">
            <v>SIN CLAVE</v>
          </cell>
          <cell r="N2178">
            <v>53200033</v>
          </cell>
          <cell r="O2178" t="str">
            <v>Charola instrumental cirugia (equipo medico quirurgico)</v>
          </cell>
          <cell r="R2178">
            <v>1922500</v>
          </cell>
          <cell r="S2178" t="str">
            <v>OTRA</v>
          </cell>
          <cell r="T2178" t="str">
            <v>SETSD-SC-1922500</v>
          </cell>
          <cell r="U2178" t="str">
            <v>0002</v>
          </cell>
          <cell r="V2178" t="str">
            <v>Múltiples diferencias con 0001</v>
          </cell>
          <cell r="AB2178" t="str">
            <v>QRO</v>
          </cell>
        </row>
        <row r="2179">
          <cell r="B2179" t="str">
            <v>SETSD-SC-1922600-0001</v>
          </cell>
          <cell r="C2179" t="str">
            <v>SI</v>
          </cell>
          <cell r="E2179" t="str">
            <v>SET DE VENTRICULOSTOMIA</v>
          </cell>
          <cell r="F2179" t="str">
            <v xml:space="preserve">Set de ventriculostomía, 93 piezas:
1 Charola mayo
1 Riñón de acero
2 Vasos metálicos 
2 Cánula aspiración
2 Mangos de bisturí
4 Tijeras
1 Perforador
5 Brocas
3 Cucharillas
5 Disectores
1 Tunelizador 
50 Pinzas diversas
11 Separadores 
2 Elevadores
2 Porta agujas
1 Regla 
</v>
          </cell>
          <cell r="G2179" t="str">
            <v>INSTRUMENTAL</v>
          </cell>
          <cell r="H2179" t="str">
            <v>SET</v>
          </cell>
          <cell r="I2179" t="str">
            <v>SIN CLAVE</v>
          </cell>
          <cell r="N2179">
            <v>53200033</v>
          </cell>
          <cell r="O2179" t="str">
            <v>Charola instrumental cirugia (equipo medico quirurgico)</v>
          </cell>
          <cell r="R2179">
            <v>1922600</v>
          </cell>
          <cell r="S2179" t="str">
            <v>OTRA</v>
          </cell>
          <cell r="T2179" t="str">
            <v>SETSD-SC-1922600</v>
          </cell>
          <cell r="U2179" t="str">
            <v>0001</v>
          </cell>
          <cell r="W2179">
            <v>1</v>
          </cell>
          <cell r="AB2179" t="str">
            <v>QRO</v>
          </cell>
        </row>
        <row r="2180">
          <cell r="B2180" t="str">
            <v>SETSD-SC-1922600-A001</v>
          </cell>
          <cell r="C2180" t="str">
            <v>JA</v>
          </cell>
          <cell r="E2180" t="str">
            <v>SET DE VENTRICULOSTOMIA</v>
          </cell>
          <cell r="G2180" t="str">
            <v>INSTRUMENTAL MEDICO</v>
          </cell>
          <cell r="H2180" t="str">
            <v>SET</v>
          </cell>
          <cell r="I2180" t="str">
            <v>NO APLICA</v>
          </cell>
          <cell r="N2180">
            <v>53200033</v>
          </cell>
          <cell r="T2180" t="str">
            <v>SETSD-SC-1922600</v>
          </cell>
          <cell r="U2180" t="str">
            <v>A001</v>
          </cell>
          <cell r="V2180" t="str">
            <v>Separador Richardson con mango hojas de 1.9 x 2.5 cm o 1.9 x 5 cm o 1.9 x 5.1 cm con longitud 18 a 24 cm</v>
          </cell>
          <cell r="AB2180" t="str">
            <v>QRO-JunAcla</v>
          </cell>
        </row>
        <row r="2181">
          <cell r="B2181" t="str">
            <v>SETSD-SC-1930000-0001</v>
          </cell>
          <cell r="C2181" t="str">
            <v>SI</v>
          </cell>
          <cell r="E2181" t="str">
            <v>SET DE CERCLAJE</v>
          </cell>
          <cell r="F2181" t="str">
            <v>Set de cerclaje, 36 piezas:
1 Contenedor 
6 Alicatas
10 brocas
2 Dobladores de alambre
1 Guía
11 Pinzas diversas
1 Llave española
1 Porta agujas
2 Pasahilos
1 Tensor de Alambre</v>
          </cell>
          <cell r="G2181" t="str">
            <v>INSTRUMENTAL</v>
          </cell>
          <cell r="H2181" t="str">
            <v>SET</v>
          </cell>
          <cell r="I2181" t="str">
            <v>SIN CLAVE</v>
          </cell>
          <cell r="N2181">
            <v>53200033</v>
          </cell>
          <cell r="O2181" t="str">
            <v>Charola instrumental cirugia (equipo medico quirurgico)</v>
          </cell>
          <cell r="R2181">
            <v>1930000</v>
          </cell>
          <cell r="S2181" t="str">
            <v>OTRA</v>
          </cell>
          <cell r="T2181" t="str">
            <v>SETSD-SC-1930000</v>
          </cell>
          <cell r="U2181" t="str">
            <v>0001</v>
          </cell>
          <cell r="W2181">
            <v>1</v>
          </cell>
          <cell r="AB2181" t="str">
            <v>QRO</v>
          </cell>
        </row>
        <row r="2182">
          <cell r="B2182" t="str">
            <v>SETSD-SC-1931300-0001</v>
          </cell>
          <cell r="C2182" t="str">
            <v>SI</v>
          </cell>
          <cell r="E2182" t="str">
            <v>SET DE CIRUGIA DE MAXILOFACIAL 1</v>
          </cell>
          <cell r="F2182" t="str">
            <v>Set de cirugía maxilofacial 1, con 61 piezas:
1 Charola mayo
1 Flanera  
2 Cánulas aspiración
1 Lezna
1 Mangos de bisturí
1 Cucharillas
1 Gubia
2 Lima
22 Pinzas diversas
4 Fórceps
11 Separadores 
9 Eleveadores
1 Retractor
1 Abatelenguas
2 Porta agujas 
1 Molino para hueso</v>
          </cell>
          <cell r="G2182" t="str">
            <v>INSTRUMENTAL</v>
          </cell>
          <cell r="H2182" t="str">
            <v>SET</v>
          </cell>
          <cell r="I2182" t="str">
            <v>SIN CLAVE</v>
          </cell>
          <cell r="N2182">
            <v>53200033</v>
          </cell>
          <cell r="O2182" t="str">
            <v>Charola instrumental cirugia (equipo medico quirurgico)</v>
          </cell>
          <cell r="R2182">
            <v>1931300</v>
          </cell>
          <cell r="S2182" t="str">
            <v>OTRA</v>
          </cell>
          <cell r="T2182" t="str">
            <v>SETSD-SC-1931300</v>
          </cell>
          <cell r="U2182" t="str">
            <v>0001</v>
          </cell>
          <cell r="V2182" t="str">
            <v>37 claves
61 piezas</v>
          </cell>
          <cell r="W2182">
            <v>1</v>
          </cell>
          <cell r="AB2182" t="str">
            <v>QRO</v>
          </cell>
        </row>
        <row r="2183">
          <cell r="B2183" t="str">
            <v>SETSD-SC-1931300-0002</v>
          </cell>
          <cell r="C2183" t="str">
            <v>SI</v>
          </cell>
          <cell r="E2183" t="str">
            <v>SET DE CIRUGIA DE MAXILOFACIAL 2</v>
          </cell>
          <cell r="F2183" t="str">
            <v>Set de cirugía maxilofacial 2, con 26 piezas:
5 Cinceles
4 Pinzas diversas
10 Fórceps
4 Separadores 
2 Eleveadores
1 Martillo</v>
          </cell>
          <cell r="G2183" t="str">
            <v>INSTRUMENTAL</v>
          </cell>
          <cell r="H2183" t="str">
            <v>SET</v>
          </cell>
          <cell r="I2183" t="str">
            <v>SIN CLAVE</v>
          </cell>
          <cell r="N2183">
            <v>53200033</v>
          </cell>
          <cell r="O2183" t="str">
            <v>Charola instrumental cirugia (equipo medico quirurgico)</v>
          </cell>
          <cell r="R2183">
            <v>1931300</v>
          </cell>
          <cell r="S2183" t="str">
            <v>OTRA</v>
          </cell>
          <cell r="T2183" t="str">
            <v>SETSD-SC-1931300</v>
          </cell>
          <cell r="U2183" t="str">
            <v>0002</v>
          </cell>
          <cell r="V2183" t="str">
            <v>17 claves
26 piezas</v>
          </cell>
          <cell r="W2183">
            <v>1</v>
          </cell>
          <cell r="AB2183" t="str">
            <v>QRO</v>
          </cell>
        </row>
        <row r="2184">
          <cell r="B2184" t="str">
            <v>SETSD-SC-1931300-A001</v>
          </cell>
          <cell r="C2184" t="str">
            <v>JA</v>
          </cell>
          <cell r="E2184" t="str">
            <v>SET DE CIRUGIA DE MAXILOFACIAL 1</v>
          </cell>
          <cell r="G2184" t="str">
            <v>INSTRUMENTAL MEDICO</v>
          </cell>
          <cell r="H2184" t="str">
            <v>SET</v>
          </cell>
          <cell r="I2184" t="str">
            <v>NO APLICA</v>
          </cell>
          <cell r="N2184">
            <v>53200033</v>
          </cell>
          <cell r="T2184" t="str">
            <v>SETSD-SC-1931300</v>
          </cell>
          <cell r="U2184" t="str">
            <v>A001</v>
          </cell>
          <cell r="V2184" t="str">
            <v>Lima Maltz longitud 18 cm a 21 cm</v>
          </cell>
          <cell r="AB2184" t="str">
            <v>QRO-JunAcla</v>
          </cell>
        </row>
        <row r="2185">
          <cell r="B2185" t="str">
            <v>SETSD-SC-1931300-A002</v>
          </cell>
          <cell r="C2185" t="str">
            <v>JA</v>
          </cell>
          <cell r="E2185" t="str">
            <v>SET DE CIRUGIA DE MAXILOFACIAL 2</v>
          </cell>
          <cell r="G2185" t="str">
            <v>INSTRUMENTAL MEDICO</v>
          </cell>
          <cell r="H2185" t="str">
            <v>SET</v>
          </cell>
          <cell r="I2185" t="str">
            <v>NO APLICA</v>
          </cell>
          <cell r="N2185">
            <v>53200033</v>
          </cell>
          <cell r="T2185" t="str">
            <v>SETSD-SC-1931300</v>
          </cell>
          <cell r="U2185" t="str">
            <v>A002</v>
          </cell>
          <cell r="AB2185" t="str">
            <v>QRO-JunAcla</v>
          </cell>
        </row>
        <row r="2186">
          <cell r="B2186" t="str">
            <v>SETSD-SC-1931500-0001</v>
          </cell>
          <cell r="C2186" t="str">
            <v>SI</v>
          </cell>
          <cell r="E2186" t="str">
            <v>SET DE COLECISTECTOMIA</v>
          </cell>
          <cell r="F2186" t="str">
            <v>Set de colecistectomía, 87 piezas:
1 Charola mayo
1 Riñón de acero
2 Vasos metálicos 
2 Cánula aspiración
3 Mangos de bisturí
5 Tijeras
60 Pinzas diversas
10 Separadores 
3 Porta agujas</v>
          </cell>
          <cell r="G2186" t="str">
            <v>INSTRUMENTAL</v>
          </cell>
          <cell r="H2186" t="str">
            <v>SET</v>
          </cell>
          <cell r="I2186" t="str">
            <v>SIN CLAVE</v>
          </cell>
          <cell r="N2186">
            <v>53200033</v>
          </cell>
          <cell r="O2186" t="str">
            <v>Charola instrumental cirugia (equipo medico quirurgico)</v>
          </cell>
          <cell r="R2186">
            <v>1931500</v>
          </cell>
          <cell r="S2186" t="str">
            <v>OTRA</v>
          </cell>
          <cell r="T2186" t="str">
            <v>SETSD-SC-1931500</v>
          </cell>
          <cell r="U2186" t="str">
            <v>0001</v>
          </cell>
          <cell r="V2186" t="str">
            <v>Múltiples diferencias con 0002</v>
          </cell>
          <cell r="W2186">
            <v>1</v>
          </cell>
          <cell r="AB2186" t="str">
            <v>_QRO</v>
          </cell>
        </row>
        <row r="2187">
          <cell r="B2187" t="str">
            <v>SETSD-SC-1931500-0002</v>
          </cell>
          <cell r="C2187" t="str">
            <v>SI</v>
          </cell>
          <cell r="E2187" t="str">
            <v>SET DE COLECISTECTOMIA</v>
          </cell>
          <cell r="G2187" t="str">
            <v>INSTRUMENTAL</v>
          </cell>
          <cell r="H2187" t="str">
            <v>SET</v>
          </cell>
          <cell r="I2187" t="str">
            <v>SIN CLAVE</v>
          </cell>
          <cell r="N2187">
            <v>53200033</v>
          </cell>
          <cell r="O2187" t="str">
            <v>Charola instrumental cirugia (equipo medico quirurgico)</v>
          </cell>
          <cell r="R2187">
            <v>1931500</v>
          </cell>
          <cell r="S2187" t="str">
            <v>OTRA</v>
          </cell>
          <cell r="T2187" t="str">
            <v>SETSD-SC-1931500</v>
          </cell>
          <cell r="U2187" t="str">
            <v>0002</v>
          </cell>
          <cell r="V2187" t="str">
            <v>Múltiples diferencias con 0001</v>
          </cell>
          <cell r="AB2187" t="str">
            <v>QRO</v>
          </cell>
        </row>
        <row r="2188">
          <cell r="B2188" t="str">
            <v>SETSD-SC-1931519-0001</v>
          </cell>
          <cell r="C2188" t="str">
            <v>SI</v>
          </cell>
          <cell r="E2188" t="str">
            <v>SET DE COSTILLA</v>
          </cell>
          <cell r="F2188" t="str">
            <v>Set de costilla, 11 piezas:
1 Charola mayo
1 Costotomo
4 legras
1 Gubias
1 escofina
1 Elevador 
1 Aproximador 
1 Martillo</v>
          </cell>
          <cell r="G2188" t="str">
            <v>INSTRUMENTAL</v>
          </cell>
          <cell r="H2188" t="str">
            <v>SET</v>
          </cell>
          <cell r="I2188" t="str">
            <v>SIN CLAVE</v>
          </cell>
          <cell r="N2188">
            <v>53200033</v>
          </cell>
          <cell r="O2188" t="str">
            <v>Charola instrumental cirugia (equipo medico quirurgico)</v>
          </cell>
          <cell r="R2188">
            <v>1931519</v>
          </cell>
          <cell r="S2188" t="str">
            <v>OTRA</v>
          </cell>
          <cell r="T2188" t="str">
            <v>SETSD-SC-1931519</v>
          </cell>
          <cell r="U2188" t="str">
            <v>0001</v>
          </cell>
          <cell r="V2188" t="str">
            <v>Legra Alexander: 210 a 220 mm
Costotomo Gluck: 200 a 230 mm
Aproximador Bailey: 18 cm
Escofina Putti: No especifica
Elevador de Periostio: 180 a 190 mm
Martillo macizo: 300 a 500 gramos</v>
          </cell>
          <cell r="W2188">
            <v>1</v>
          </cell>
          <cell r="AB2188" t="str">
            <v>_QRO</v>
          </cell>
        </row>
        <row r="2189">
          <cell r="B2189" t="str">
            <v>SETSD-SC-1931519-0002</v>
          </cell>
          <cell r="C2189" t="str">
            <v>SI</v>
          </cell>
          <cell r="E2189" t="str">
            <v>SET DE COSTILLA</v>
          </cell>
          <cell r="G2189" t="str">
            <v>INSTRUMENTAL</v>
          </cell>
          <cell r="H2189" t="str">
            <v>SET</v>
          </cell>
          <cell r="I2189" t="str">
            <v>SIN CLAVE</v>
          </cell>
          <cell r="N2189">
            <v>53200033</v>
          </cell>
          <cell r="O2189" t="str">
            <v>Charola instrumental cirugia (equipo medico quirurgico)</v>
          </cell>
          <cell r="R2189">
            <v>1931519</v>
          </cell>
          <cell r="S2189" t="str">
            <v>OTRA</v>
          </cell>
          <cell r="T2189" t="str">
            <v>SETSD-SC-1931519</v>
          </cell>
          <cell r="U2189" t="str">
            <v>0002</v>
          </cell>
          <cell r="V2189" t="str">
            <v>Legra Alexander: 200 mm
Costotomo Gluck: 220 mm
Aproximador Bailey: 19 cm
Escofina Putti: Estrías cruzadas finas
Elevador de Periostio: 180 mm
Martillo macizo: 300 gramos</v>
          </cell>
          <cell r="AB2189" t="str">
            <v>QRO</v>
          </cell>
        </row>
        <row r="2190">
          <cell r="B2190" t="str">
            <v>SETSD-SC-1931600-0001</v>
          </cell>
          <cell r="C2190" t="str">
            <v>SI</v>
          </cell>
          <cell r="E2190" t="str">
            <v>SET DE CIRUGIA PROFUNDA</v>
          </cell>
          <cell r="F2190" t="str">
            <v>Set de cirugía profunda, 6 piezas:
2 Tijeras
3 Pinzas diversas
1 Porta agujas</v>
          </cell>
          <cell r="G2190" t="str">
            <v>INSTRUMENTAL</v>
          </cell>
          <cell r="H2190" t="str">
            <v>SET</v>
          </cell>
          <cell r="I2190" t="str">
            <v>SIN CLAVE</v>
          </cell>
          <cell r="N2190">
            <v>53200033</v>
          </cell>
          <cell r="O2190" t="str">
            <v>Charola instrumental cirugia (equipo medico quirurgico)</v>
          </cell>
          <cell r="R2190">
            <v>1931600</v>
          </cell>
          <cell r="S2190" t="str">
            <v>OTRA</v>
          </cell>
          <cell r="T2190" t="str">
            <v>SETSD-SC-1931600</v>
          </cell>
          <cell r="U2190" t="str">
            <v>0001</v>
          </cell>
          <cell r="V2190" t="str">
            <v>Múltiples diferencias con 0002</v>
          </cell>
          <cell r="W2190">
            <v>1</v>
          </cell>
          <cell r="AB2190" t="str">
            <v>_QRO</v>
          </cell>
        </row>
        <row r="2191">
          <cell r="B2191" t="str">
            <v>SETSD-SC-1931600-0002</v>
          </cell>
          <cell r="C2191" t="str">
            <v>SI</v>
          </cell>
          <cell r="E2191" t="str">
            <v>SET DE CIRUGIA PROFUNDA</v>
          </cell>
          <cell r="G2191" t="str">
            <v>INSTRUMENTAL</v>
          </cell>
          <cell r="H2191" t="str">
            <v>SET</v>
          </cell>
          <cell r="I2191" t="str">
            <v>SIN CLAVE</v>
          </cell>
          <cell r="N2191">
            <v>53200033</v>
          </cell>
          <cell r="O2191" t="str">
            <v>Charola instrumental cirugia (equipo medico quirurgico)</v>
          </cell>
          <cell r="R2191">
            <v>1931600</v>
          </cell>
          <cell r="S2191" t="str">
            <v>OTRA</v>
          </cell>
          <cell r="T2191" t="str">
            <v>SETSD-SC-1931600</v>
          </cell>
          <cell r="U2191" t="str">
            <v>0002</v>
          </cell>
          <cell r="V2191" t="str">
            <v>Múltiples diferencias con 0001</v>
          </cell>
          <cell r="AB2191" t="str">
            <v>QRO</v>
          </cell>
        </row>
        <row r="2192">
          <cell r="B2192" t="str">
            <v>SETSD-SC-1932200-0001</v>
          </cell>
          <cell r="C2192" t="str">
            <v>SI</v>
          </cell>
          <cell r="E2192" t="str">
            <v>SET DE CIRUGIA VASCULAR MENOR</v>
          </cell>
          <cell r="F2192" t="str">
            <v>Set de cirugía vascular menor, 101 piezas:
1 Charola mayo
1 Riñón de acero
2 Vasos metálicos 
3 Cánula aspiración
3 Mangos de bisturí
6 Tijeras
70 Pinzas diversas
11 Separadores 
4 Porta agujas</v>
          </cell>
          <cell r="G2192" t="str">
            <v>INSTRUMENTAL</v>
          </cell>
          <cell r="H2192" t="str">
            <v>SET</v>
          </cell>
          <cell r="I2192" t="str">
            <v>SIN CLAVE</v>
          </cell>
          <cell r="N2192">
            <v>53200033</v>
          </cell>
          <cell r="O2192" t="str">
            <v>Charola instrumental cirugia (equipo medico quirurgico)</v>
          </cell>
          <cell r="R2192">
            <v>1932200</v>
          </cell>
          <cell r="S2192" t="str">
            <v>OTRA</v>
          </cell>
          <cell r="T2192" t="str">
            <v>SETSD-SC-1932200</v>
          </cell>
          <cell r="U2192" t="str">
            <v>0001</v>
          </cell>
          <cell r="V2192" t="str">
            <v>51 claves
101 piezas</v>
          </cell>
          <cell r="W2192">
            <v>1</v>
          </cell>
          <cell r="AB2192" t="str">
            <v>QRO</v>
          </cell>
        </row>
        <row r="2193">
          <cell r="B2193" t="str">
            <v>SETSD-SC-1932200-0002</v>
          </cell>
          <cell r="C2193" t="str">
            <v>SI</v>
          </cell>
          <cell r="E2193" t="str">
            <v>SET DE CIRUGIA VASCULAR MAYOR</v>
          </cell>
          <cell r="F2193" t="str">
            <v>Set de Cirugía vascular mayor, 178 piezas:
1 Charola mayo
1 Riñón de acero
2 Vasos metálicos 
1 Cápsula
3 Cánula aspiración
3 Mangos de bisturí
9 Tijeras
3 Disectores
113 Pinzas diversas
29 Separadores 
12 Porta agujas
1 aguja</v>
          </cell>
          <cell r="G2193" t="str">
            <v>INSTRUMENTAL</v>
          </cell>
          <cell r="H2193" t="str">
            <v>SET</v>
          </cell>
          <cell r="I2193" t="str">
            <v>SIN CLAVE</v>
          </cell>
          <cell r="N2193">
            <v>53200033</v>
          </cell>
          <cell r="O2193" t="str">
            <v>Charola instrumental cirugia (equipo medico quirurgico)</v>
          </cell>
          <cell r="R2193">
            <v>1932200</v>
          </cell>
          <cell r="S2193" t="str">
            <v>OTRA</v>
          </cell>
          <cell r="T2193" t="str">
            <v>SETSD-SC-1932200</v>
          </cell>
          <cell r="U2193" t="str">
            <v>0002</v>
          </cell>
          <cell r="V2193" t="str">
            <v>83 claves
178 piezas</v>
          </cell>
          <cell r="W2193">
            <v>1</v>
          </cell>
          <cell r="AB2193" t="str">
            <v>SON 2</v>
          </cell>
        </row>
        <row r="2194">
          <cell r="B2194" t="str">
            <v>SETSD-SC-1932200-0003</v>
          </cell>
          <cell r="C2194" t="str">
            <v>SI</v>
          </cell>
          <cell r="E2194" t="str">
            <v>SET DE CIRUGIA VASCULAR MENOR</v>
          </cell>
          <cell r="G2194" t="str">
            <v>INSTRUMENTAL</v>
          </cell>
          <cell r="H2194" t="str">
            <v>SET</v>
          </cell>
          <cell r="I2194" t="str">
            <v>SIN CLAVE</v>
          </cell>
          <cell r="N2194">
            <v>53200033</v>
          </cell>
          <cell r="O2194" t="str">
            <v>Charola instrumental cirugia (equipo medico quirurgico)</v>
          </cell>
          <cell r="R2194">
            <v>1932200</v>
          </cell>
          <cell r="S2194" t="str">
            <v>OTRA</v>
          </cell>
          <cell r="T2194" t="str">
            <v>SETSD-SC-1932200</v>
          </cell>
          <cell r="U2194" t="str">
            <v>0003</v>
          </cell>
          <cell r="V2194" t="str">
            <v>Múltiples diferencias con 0001, 0002</v>
          </cell>
          <cell r="AB2194" t="str">
            <v>QRO</v>
          </cell>
        </row>
        <row r="2195">
          <cell r="B2195" t="str">
            <v>SETSD-SC-1932200-A001</v>
          </cell>
          <cell r="C2195" t="str">
            <v>JA</v>
          </cell>
          <cell r="E2195" t="str">
            <v>SET DE CIRUGIA VASCULAR MENOR</v>
          </cell>
          <cell r="G2195" t="str">
            <v>INSTRUMENTAL MEDICO</v>
          </cell>
          <cell r="H2195" t="str">
            <v>SET</v>
          </cell>
          <cell r="I2195" t="str">
            <v>NO APLICA</v>
          </cell>
          <cell r="N2195">
            <v>53200033</v>
          </cell>
          <cell r="T2195" t="str">
            <v>SETSD-SC-1932200</v>
          </cell>
          <cell r="U2195" t="str">
            <v>A001</v>
          </cell>
          <cell r="V2195" t="str">
            <v>Múltiples diferencias</v>
          </cell>
          <cell r="AB2195" t="str">
            <v>QRO-JunAcla</v>
          </cell>
        </row>
        <row r="2196">
          <cell r="B2196" t="str">
            <v>SETSD-SC-1932200-A003</v>
          </cell>
          <cell r="C2196" t="str">
            <v>JA</v>
          </cell>
          <cell r="E2196" t="str">
            <v>SET DE CIRUGIA VASCULAR MENOR</v>
          </cell>
          <cell r="G2196" t="str">
            <v>INSTRUMENTAL MEDICO</v>
          </cell>
          <cell r="H2196" t="str">
            <v>SET</v>
          </cell>
          <cell r="I2196" t="str">
            <v>NO APLICA</v>
          </cell>
          <cell r="N2196">
            <v>53200033</v>
          </cell>
          <cell r="T2196" t="str">
            <v>SETSD-SC-1932200</v>
          </cell>
          <cell r="U2196" t="str">
            <v>A003</v>
          </cell>
          <cell r="V2196" t="str">
            <v>Tijera potts-smith, vascular: angulada a 40° a 45º, long. 190 mm
Separador Torácico: Separador Ribbon maleable, (opcional: doble extremo en forma de abatelengua), de 15 a 19 x 33 cm de longitud</v>
          </cell>
          <cell r="AB2196" t="str">
            <v>QRO-JunAcla</v>
          </cell>
        </row>
        <row r="2197">
          <cell r="B2197" t="str">
            <v>SETSD-SC-1933000-0001</v>
          </cell>
          <cell r="C2197" t="str">
            <v>SI</v>
          </cell>
          <cell r="E2197" t="str">
            <v>SET DE CURACION DE MAMA</v>
          </cell>
          <cell r="F2197" t="str">
            <v>Set de curación de CA de mama, 8 piezas:
1 Tijeras
6 Pinzas diversas
1 Porta agujas</v>
          </cell>
          <cell r="G2197" t="str">
            <v>INSTRUMENTAL</v>
          </cell>
          <cell r="H2197" t="str">
            <v>SET</v>
          </cell>
          <cell r="I2197" t="str">
            <v>SIN CLAVE</v>
          </cell>
          <cell r="N2197">
            <v>53200033</v>
          </cell>
          <cell r="O2197" t="str">
            <v>Charola instrumental cirugia (equipo medico quirurgico)</v>
          </cell>
          <cell r="R2197">
            <v>1933000</v>
          </cell>
          <cell r="S2197" t="str">
            <v>OTRA</v>
          </cell>
          <cell r="T2197" t="str">
            <v>SETSD-SC-1933000</v>
          </cell>
          <cell r="U2197" t="str">
            <v>0001</v>
          </cell>
          <cell r="V2197" t="str">
            <v>Pinza disección: 130 a 140 mm
Tijera Metzenbaum: 150 a 160 mm 
Porta Aguja Mayo-Hegar: 150 a 160 cm
Pinza Halsted: 120 a 130 mm</v>
          </cell>
          <cell r="W2197">
            <v>1</v>
          </cell>
          <cell r="AB2197" t="str">
            <v>_QRO</v>
          </cell>
        </row>
        <row r="2198">
          <cell r="B2198" t="str">
            <v>SETSD-SC-1933000-0002</v>
          </cell>
          <cell r="C2198" t="str">
            <v>SI</v>
          </cell>
          <cell r="E2198" t="str">
            <v>SET DE CURACION DE MAMA</v>
          </cell>
          <cell r="G2198" t="str">
            <v>INSTRUMENTAL</v>
          </cell>
          <cell r="H2198" t="str">
            <v>SET</v>
          </cell>
          <cell r="I2198" t="str">
            <v>SIN CLAVE</v>
          </cell>
          <cell r="N2198">
            <v>53200033</v>
          </cell>
          <cell r="O2198" t="str">
            <v>Charola instrumental cirugia (equipo medico quirurgico)</v>
          </cell>
          <cell r="R2198">
            <v>1933000</v>
          </cell>
          <cell r="S2198" t="str">
            <v>OTRA</v>
          </cell>
          <cell r="T2198" t="str">
            <v>SETSD-SC-1933000</v>
          </cell>
          <cell r="U2198" t="str">
            <v>0002</v>
          </cell>
          <cell r="V2198" t="str">
            <v>Pinza disección: 130 mm
Tijera Metzenbaum: 150 mm
Porta Aguja Mayo-Hegar: 160 cm
Pinza Halsted: 125 mm</v>
          </cell>
          <cell r="AB2198" t="str">
            <v>QRO</v>
          </cell>
        </row>
        <row r="2199">
          <cell r="B2199" t="str">
            <v>SETSD-SC-1935000-0001</v>
          </cell>
          <cell r="C2199" t="str">
            <v>SI</v>
          </cell>
          <cell r="E2199" t="str">
            <v>SET CATARATA EXTRACAPSULAR</v>
          </cell>
          <cell r="F2199" t="str">
            <v>Set catarata extracapsular, 16 piezas:
2 Cánulas
2 Tijeras
1 Cucharilla
2 Asas
6 Pinzas diversas
1 Gancho
1 Rinoscopio
1 Porta agujas</v>
          </cell>
          <cell r="G2199" t="str">
            <v>INSTRUMENTAL</v>
          </cell>
          <cell r="H2199" t="str">
            <v>SET</v>
          </cell>
          <cell r="I2199" t="str">
            <v>SIN CLAVE</v>
          </cell>
          <cell r="N2199">
            <v>53200033</v>
          </cell>
          <cell r="O2199" t="str">
            <v>Charola instrumental cirugia (equipo medico quirurgico)</v>
          </cell>
          <cell r="R2199">
            <v>1935000</v>
          </cell>
          <cell r="S2199" t="str">
            <v>OTRA</v>
          </cell>
          <cell r="T2199" t="str">
            <v>SETSD-SC-1935000</v>
          </cell>
          <cell r="U2199" t="str">
            <v>0001</v>
          </cell>
          <cell r="V2199" t="str">
            <v>Múltiples diferencias con 0002</v>
          </cell>
          <cell r="W2199">
            <v>1</v>
          </cell>
          <cell r="AB2199" t="str">
            <v>_QRO</v>
          </cell>
        </row>
        <row r="2200">
          <cell r="B2200" t="str">
            <v>SETSD-SC-1935000-0002</v>
          </cell>
          <cell r="C2200" t="str">
            <v>SI</v>
          </cell>
          <cell r="E2200" t="str">
            <v>SET CATARATA EXTRACAPSULAR</v>
          </cell>
          <cell r="G2200" t="str">
            <v>INSTRUMENTAL</v>
          </cell>
          <cell r="H2200" t="str">
            <v>SET</v>
          </cell>
          <cell r="I2200" t="str">
            <v>SIN CLAVE</v>
          </cell>
          <cell r="N2200">
            <v>53200033</v>
          </cell>
          <cell r="O2200" t="str">
            <v>Charola instrumental cirugia (equipo medico quirurgico)</v>
          </cell>
          <cell r="R2200">
            <v>1935000</v>
          </cell>
          <cell r="S2200" t="str">
            <v>OTRA</v>
          </cell>
          <cell r="T2200" t="str">
            <v>SETSD-SC-1935000</v>
          </cell>
          <cell r="U2200" t="str">
            <v>0002</v>
          </cell>
          <cell r="V2200" t="str">
            <v>Múltiples diferencias con 0001</v>
          </cell>
          <cell r="AB2200" t="str">
            <v>QRO</v>
          </cell>
        </row>
        <row r="2201">
          <cell r="B2201" t="str">
            <v>SETSD-SC-1936000-0001</v>
          </cell>
          <cell r="C2201" t="str">
            <v>SI</v>
          </cell>
          <cell r="E2201" t="str">
            <v>SET DE CIRUGIA FINA PARA QUIROFANO</v>
          </cell>
          <cell r="F2201" t="str">
            <v>Set de cirugía fina para quirófano, 32 piezas:
1 Charola mayo
1 Riñón de acero
1 Cánula aspiración
1 Mangos de bisturí
22 Pinzas diversas
4 Separadores 
2 Porta agujas</v>
          </cell>
          <cell r="G2201" t="str">
            <v>INSTRUMENTAL</v>
          </cell>
          <cell r="H2201" t="str">
            <v>SET</v>
          </cell>
          <cell r="I2201" t="str">
            <v>SIN CLAVE</v>
          </cell>
          <cell r="N2201">
            <v>53200033</v>
          </cell>
          <cell r="O2201" t="str">
            <v>Charola instrumental cirugia (equipo medico quirurgico)</v>
          </cell>
          <cell r="R2201">
            <v>1936000</v>
          </cell>
          <cell r="S2201" t="str">
            <v>OTRA</v>
          </cell>
          <cell r="T2201" t="str">
            <v>SETSD-SC-1936000</v>
          </cell>
          <cell r="U2201" t="str">
            <v>0001</v>
          </cell>
          <cell r="V2201" t="str">
            <v>Múltiples diferencias con 0002</v>
          </cell>
          <cell r="W2201">
            <v>1</v>
          </cell>
          <cell r="AB2201" t="str">
            <v>_QRO</v>
          </cell>
        </row>
        <row r="2202">
          <cell r="B2202" t="str">
            <v>SETSD-SC-1936000-0002</v>
          </cell>
          <cell r="C2202" t="str">
            <v>SI</v>
          </cell>
          <cell r="E2202" t="str">
            <v>SET DE CIRUGIA FINA PARA QUIROFANO</v>
          </cell>
          <cell r="G2202" t="str">
            <v>INSTRUMENTAL</v>
          </cell>
          <cell r="H2202" t="str">
            <v>SET</v>
          </cell>
          <cell r="I2202" t="str">
            <v>SIN CLAVE</v>
          </cell>
          <cell r="N2202">
            <v>53200033</v>
          </cell>
          <cell r="O2202" t="str">
            <v>Charola instrumental cirugia (equipo medico quirurgico)</v>
          </cell>
          <cell r="R2202">
            <v>1936000</v>
          </cell>
          <cell r="S2202" t="str">
            <v>OTRA</v>
          </cell>
          <cell r="T2202" t="str">
            <v>SETSD-SC-1936000</v>
          </cell>
          <cell r="U2202" t="str">
            <v>0002</v>
          </cell>
          <cell r="V2202" t="str">
            <v>Múltiples diferencias con 0001</v>
          </cell>
          <cell r="AB2202" t="str">
            <v>QRO</v>
          </cell>
        </row>
        <row r="2203">
          <cell r="B2203" t="str">
            <v>SETSD-SC-1938000-0001</v>
          </cell>
          <cell r="C2203" t="str">
            <v>SI</v>
          </cell>
          <cell r="E2203" t="str">
            <v>SET DE CIRUGIA DE HIPOFISIS</v>
          </cell>
          <cell r="F2203" t="str">
            <v>Set de hipófisis, 46 piezas:
3 Cánula aspiración
3 Mangos de bisturí
3 Tijeras
2 Osteótomo
13 Cucharillas
1 Cinceles
15 Pinzas diversas
2 Enucleadores
2 Ganchos
1 Retractor
1 Martillo</v>
          </cell>
          <cell r="G2203" t="str">
            <v>INSTRUMENTAL</v>
          </cell>
          <cell r="H2203" t="str">
            <v>SET</v>
          </cell>
          <cell r="I2203" t="str">
            <v>SIN CLAVE</v>
          </cell>
          <cell r="N2203">
            <v>53200033</v>
          </cell>
          <cell r="O2203" t="str">
            <v>Charola instrumental cirugia (equipo medico quirurgico)</v>
          </cell>
          <cell r="R2203">
            <v>1938000</v>
          </cell>
          <cell r="S2203" t="str">
            <v>OTRA</v>
          </cell>
          <cell r="T2203" t="str">
            <v>SETSD-SC-1938000</v>
          </cell>
          <cell r="U2203" t="str">
            <v>0001</v>
          </cell>
          <cell r="W2203">
            <v>1</v>
          </cell>
          <cell r="AB2203" t="str">
            <v>QRO</v>
          </cell>
        </row>
        <row r="2204">
          <cell r="B2204" t="str">
            <v>SETSD-SC-1938000-A001</v>
          </cell>
          <cell r="C2204" t="str">
            <v>JA</v>
          </cell>
          <cell r="E2204" t="str">
            <v>SET DE CIRUGIA DE HIPOFISIS</v>
          </cell>
          <cell r="G2204" t="str">
            <v>INSTRUMENTAL MEDICO</v>
          </cell>
          <cell r="H2204" t="str">
            <v>SET</v>
          </cell>
          <cell r="I2204" t="str">
            <v>NO APLICA</v>
          </cell>
          <cell r="N2204">
            <v>53200033</v>
          </cell>
          <cell r="T2204" t="str">
            <v>SETSD-SC-1938000</v>
          </cell>
          <cell r="U2204" t="str">
            <v>A001</v>
          </cell>
          <cell r="V2204" t="str">
            <v>Múltiples diferencias</v>
          </cell>
          <cell r="AB2204" t="str">
            <v>QRO-JunAcla</v>
          </cell>
        </row>
        <row r="2205">
          <cell r="B2205" t="str">
            <v>SETSD-SC-1939000-0001</v>
          </cell>
          <cell r="C2205" t="str">
            <v>SI</v>
          </cell>
          <cell r="E2205" t="str">
            <v>SET COMPLEMENTARIO DE INSTRUMENTAL DE LAMINECTOMIA</v>
          </cell>
          <cell r="F2205" t="str">
            <v>Set complementario de instrumental de laminectomía, 57 piezas:
3 Cánula aspiración
1 Osteótomo
1 Osteofito
8 Cucharillas
3 Gubias
4 Disectores
22 Pinzas diversas
9 Separadores 
2 Impactadores
2 Sujetador
1 Compás
1 Martillo</v>
          </cell>
          <cell r="G2205" t="str">
            <v>INSTRUMENTAL</v>
          </cell>
          <cell r="H2205" t="str">
            <v>SET</v>
          </cell>
          <cell r="I2205" t="str">
            <v>SIN CLAVE</v>
          </cell>
          <cell r="N2205">
            <v>53200033</v>
          </cell>
          <cell r="O2205" t="str">
            <v>Charola instrumental cirugia (equipo medico quirurgico)</v>
          </cell>
          <cell r="R2205">
            <v>1939000</v>
          </cell>
          <cell r="S2205" t="str">
            <v>OTRA</v>
          </cell>
          <cell r="T2205" t="str">
            <v>SETSD-SC-1939000</v>
          </cell>
          <cell r="U2205" t="str">
            <v>0001</v>
          </cell>
          <cell r="W2205">
            <v>1</v>
          </cell>
          <cell r="AB2205" t="str">
            <v>QRO</v>
          </cell>
        </row>
        <row r="2206">
          <cell r="B2206" t="str">
            <v>SETSD-SC-1939000-A001</v>
          </cell>
          <cell r="C2206" t="str">
            <v>JA</v>
          </cell>
          <cell r="E2206" t="str">
            <v>SET COMPLEMENTARIO DE INSTRUMENTAL DE LAMINECTOMIA</v>
          </cell>
          <cell r="G2206" t="str">
            <v>INSTRUMENTAL MEDICO</v>
          </cell>
          <cell r="H2206" t="str">
            <v>SET</v>
          </cell>
          <cell r="I2206" t="str">
            <v>NO APLICA</v>
          </cell>
          <cell r="N2206">
            <v>53200033</v>
          </cell>
          <cell r="T2206" t="str">
            <v>SETSD-SC-1939000</v>
          </cell>
          <cell r="U2206" t="str">
            <v>A001</v>
          </cell>
          <cell r="V2206" t="str">
            <v>Sistema de disquectomía lumbar percutánea: Pinza Kerrison o Ferris Smith Kerrison recta mordida de: 2 mm, (opcional: hacia arriba con ángulo de 90°). Longitud total 160 a 180 mm</v>
          </cell>
          <cell r="AB2206" t="str">
            <v>QRO-JunAcla</v>
          </cell>
        </row>
        <row r="2207">
          <cell r="B2207" t="str">
            <v>SETSD-SC-1940000-0001</v>
          </cell>
          <cell r="C2207" t="str">
            <v>SI</v>
          </cell>
          <cell r="E2207" t="str">
            <v>SET DE DISECTORES DE MICROCIRUGIA DE NEURO</v>
          </cell>
          <cell r="F2207" t="str">
            <v xml:space="preserve">Set de Disectores de microcirugía de neuro, 20 piezas:
1 Contenedor 
19 Disectores Rhoton </v>
          </cell>
          <cell r="G2207" t="str">
            <v>INSTRUMENTAL</v>
          </cell>
          <cell r="H2207" t="str">
            <v>SET</v>
          </cell>
          <cell r="I2207" t="str">
            <v>SIN CLAVE</v>
          </cell>
          <cell r="N2207">
            <v>53200033</v>
          </cell>
          <cell r="O2207" t="str">
            <v>Charola instrumental cirugia (equipo medico quirurgico)</v>
          </cell>
          <cell r="R2207">
            <v>1940000</v>
          </cell>
          <cell r="S2207" t="str">
            <v>OTRA</v>
          </cell>
          <cell r="T2207" t="str">
            <v>SETSD-SC-1940000</v>
          </cell>
          <cell r="U2207" t="str">
            <v>0001</v>
          </cell>
          <cell r="V2207" t="str">
            <v>Instrumento: Disectores de Rhoton</v>
          </cell>
          <cell r="W2207">
            <v>1</v>
          </cell>
          <cell r="AB2207" t="str">
            <v>_QRO</v>
          </cell>
        </row>
        <row r="2208">
          <cell r="B2208" t="str">
            <v>SETSD-SC-1940000-0002</v>
          </cell>
          <cell r="C2208" t="str">
            <v>SI</v>
          </cell>
          <cell r="E2208" t="str">
            <v>SET DE DISECTORES DE MICROCIRUGIA DE NEURO</v>
          </cell>
          <cell r="G2208" t="str">
            <v>INSTRUMENTAL</v>
          </cell>
          <cell r="H2208" t="str">
            <v>SET</v>
          </cell>
          <cell r="I2208" t="str">
            <v>SIN CLAVE</v>
          </cell>
          <cell r="N2208">
            <v>53200033</v>
          </cell>
          <cell r="O2208" t="str">
            <v>Charola instrumental cirugia (equipo medico quirurgico)</v>
          </cell>
          <cell r="R2208">
            <v>1940000</v>
          </cell>
          <cell r="S2208" t="str">
            <v>OTRA</v>
          </cell>
          <cell r="T2208" t="str">
            <v>SETSD-SC-1940000</v>
          </cell>
          <cell r="U2208" t="str">
            <v>0002</v>
          </cell>
          <cell r="V2208" t="str">
            <v>Instrumento: Disectores de Loyo</v>
          </cell>
          <cell r="AB2208" t="str">
            <v>QRO</v>
          </cell>
        </row>
        <row r="2209">
          <cell r="B2209" t="str">
            <v>SETSD-SC-1942200-0001</v>
          </cell>
          <cell r="C2209" t="str">
            <v>SI</v>
          </cell>
          <cell r="E2209" t="str">
            <v>SET DE DILATADORES DE VAN-BIURENT</v>
          </cell>
          <cell r="F2209" t="str">
            <v>Set de dilatadores de Van-Biurent, 2 piezas:
2 Dilatadores juegos con 12 piezas</v>
          </cell>
          <cell r="G2209" t="str">
            <v>INSTRUMENTAL</v>
          </cell>
          <cell r="H2209" t="str">
            <v>SET</v>
          </cell>
          <cell r="I2209" t="str">
            <v>SIN CLAVE</v>
          </cell>
          <cell r="N2209">
            <v>53200033</v>
          </cell>
          <cell r="O2209" t="str">
            <v>Charola instrumental cirugia (equipo medico quirurgico)</v>
          </cell>
          <cell r="R2209">
            <v>1942200</v>
          </cell>
          <cell r="S2209" t="str">
            <v>OTRA</v>
          </cell>
          <cell r="T2209" t="str">
            <v>SETSD-SC-1942200</v>
          </cell>
          <cell r="U2209" t="str">
            <v>0001</v>
          </cell>
          <cell r="V2209" t="str">
            <v>Cantidad: 12 piezas
Calibre: 8 a 30 fr</v>
          </cell>
          <cell r="W2209">
            <v>1</v>
          </cell>
          <cell r="AB2209" t="str">
            <v>_QRO</v>
          </cell>
        </row>
        <row r="2210">
          <cell r="B2210" t="str">
            <v>SETSD-SC-1942200-0002</v>
          </cell>
          <cell r="C2210" t="str">
            <v>SI</v>
          </cell>
          <cell r="E2210" t="str">
            <v>SET DE DILATADORES DE VAN-BIURENT</v>
          </cell>
          <cell r="G2210" t="str">
            <v>INSTRUMENTAL</v>
          </cell>
          <cell r="H2210" t="str">
            <v>SET</v>
          </cell>
          <cell r="I2210" t="str">
            <v>SIN CLAVE</v>
          </cell>
          <cell r="N2210">
            <v>53200033</v>
          </cell>
          <cell r="O2210" t="str">
            <v>Charola instrumental cirugia (equipo medico quirurgico)</v>
          </cell>
          <cell r="R2210">
            <v>1942200</v>
          </cell>
          <cell r="S2210" t="str">
            <v>OTRA</v>
          </cell>
          <cell r="T2210" t="str">
            <v>SETSD-SC-1942200</v>
          </cell>
          <cell r="U2210" t="str">
            <v>0002</v>
          </cell>
          <cell r="V2210" t="str">
            <v>Cantidad: 16 piezas
Calibre: 6 a 36 fr</v>
          </cell>
          <cell r="AB2210" t="str">
            <v>QRO</v>
          </cell>
        </row>
        <row r="2211">
          <cell r="B2211" t="str">
            <v>SETSD-SC-1948000-0001</v>
          </cell>
          <cell r="C2211" t="str">
            <v>SI</v>
          </cell>
          <cell r="E2211" t="str">
            <v>SET DE DILATADORES DE HEGAR</v>
          </cell>
          <cell r="F2211" t="str">
            <v>Set de dilatadores Hegar, 10 piezas:
10 Dilatadores</v>
          </cell>
          <cell r="G2211" t="str">
            <v>INSTRUMENTAL</v>
          </cell>
          <cell r="H2211" t="str">
            <v>SET</v>
          </cell>
          <cell r="I2211" t="str">
            <v>SIN CLAVE</v>
          </cell>
          <cell r="N2211">
            <v>53200033</v>
          </cell>
          <cell r="O2211" t="str">
            <v>Charola instrumental cirugia (equipo medico quirurgico)</v>
          </cell>
          <cell r="R2211">
            <v>1948000</v>
          </cell>
          <cell r="S2211" t="str">
            <v>OTRA</v>
          </cell>
          <cell r="T2211" t="str">
            <v>SETSD-SC-1948000</v>
          </cell>
          <cell r="U2211" t="str">
            <v>0001</v>
          </cell>
          <cell r="V2211" t="str">
            <v>10 claves y 10 piezas</v>
          </cell>
          <cell r="W2211">
            <v>1</v>
          </cell>
          <cell r="AB2211" t="str">
            <v>QRO</v>
          </cell>
        </row>
        <row r="2212">
          <cell r="B2212" t="str">
            <v>SETSD-SC-1960000-0001</v>
          </cell>
          <cell r="C2212" t="str">
            <v>SI</v>
          </cell>
          <cell r="E2212" t="str">
            <v>SET DE FACOEMULSIFICACION</v>
          </cell>
          <cell r="F2212" t="str">
            <v xml:space="preserve">Set de facoemulsificación, 10 piezas:
2 Tijeras
3 Pinzas diversas
1 Prechopper
2 Chopper
1 Separador
1 Porta agujas
</v>
          </cell>
          <cell r="G2212" t="str">
            <v>INSTRUMENTAL</v>
          </cell>
          <cell r="H2212" t="str">
            <v>SET</v>
          </cell>
          <cell r="I2212" t="str">
            <v>SIN CLAVE</v>
          </cell>
          <cell r="N2212">
            <v>53200033</v>
          </cell>
          <cell r="O2212" t="str">
            <v>Charola instrumental cirugia (equipo medico quirurgico)</v>
          </cell>
          <cell r="R2212">
            <v>1960000</v>
          </cell>
          <cell r="S2212" t="str">
            <v>OTRA</v>
          </cell>
          <cell r="T2212" t="str">
            <v>SETSD-SC-1960000</v>
          </cell>
          <cell r="U2212" t="str">
            <v>0001</v>
          </cell>
          <cell r="W2212">
            <v>1</v>
          </cell>
          <cell r="AB2212" t="str">
            <v>QRO</v>
          </cell>
        </row>
        <row r="2213">
          <cell r="B2213" t="str">
            <v>SETSD-SC-1970000-0001</v>
          </cell>
          <cell r="C2213" t="str">
            <v>SI</v>
          </cell>
          <cell r="E2213" t="str">
            <v>SET DE GASTRECTOMIA</v>
          </cell>
          <cell r="F2213" t="str">
            <v>Set de gastrectomía, 13 piezas:
13 Pinzas diversas</v>
          </cell>
          <cell r="G2213" t="str">
            <v>INSTRUMENTAL</v>
          </cell>
          <cell r="H2213" t="str">
            <v>SET</v>
          </cell>
          <cell r="I2213" t="str">
            <v>SIN CLAVE</v>
          </cell>
          <cell r="N2213">
            <v>53200033</v>
          </cell>
          <cell r="O2213" t="str">
            <v>Charola instrumental cirugia (equipo medico quirurgico)</v>
          </cell>
          <cell r="R2213">
            <v>1970000</v>
          </cell>
          <cell r="S2213" t="str">
            <v>OTRA</v>
          </cell>
          <cell r="T2213" t="str">
            <v>SETSD-SC-1970000</v>
          </cell>
          <cell r="U2213" t="str">
            <v>0001</v>
          </cell>
          <cell r="V2213" t="str">
            <v>Múltiples diferencias con 0002</v>
          </cell>
          <cell r="W2213">
            <v>1</v>
          </cell>
          <cell r="AB2213" t="str">
            <v>_QRO</v>
          </cell>
        </row>
        <row r="2214">
          <cell r="B2214" t="str">
            <v>SETSD-SC-1970000-0002</v>
          </cell>
          <cell r="C2214" t="str">
            <v>SI</v>
          </cell>
          <cell r="E2214" t="str">
            <v>SET DE GASTRECTOMIA</v>
          </cell>
          <cell r="G2214" t="str">
            <v>INSTRUMENTAL</v>
          </cell>
          <cell r="H2214" t="str">
            <v>SET</v>
          </cell>
          <cell r="I2214" t="str">
            <v>SIN CLAVE</v>
          </cell>
          <cell r="N2214">
            <v>53200033</v>
          </cell>
          <cell r="O2214" t="str">
            <v>Charola instrumental cirugia (equipo medico quirurgico)</v>
          </cell>
          <cell r="R2214">
            <v>1970000</v>
          </cell>
          <cell r="S2214" t="str">
            <v>OTRA</v>
          </cell>
          <cell r="T2214" t="str">
            <v>SETSD-SC-1970000</v>
          </cell>
          <cell r="U2214" t="str">
            <v>0002</v>
          </cell>
          <cell r="V2214" t="str">
            <v>Múltiples diferencias con 0001</v>
          </cell>
          <cell r="AB2214" t="str">
            <v>QRO</v>
          </cell>
        </row>
        <row r="2215">
          <cell r="B2215" t="str">
            <v>SETSD-SC-1971200-0001</v>
          </cell>
          <cell r="C2215" t="str">
            <v>SI</v>
          </cell>
          <cell r="E2215" t="str">
            <v>SET DE GLAUCOMA</v>
          </cell>
          <cell r="F2215" t="str">
            <v>Set de Glaucoma 12 piezas:
1 Mangos de bisturí
4 Tijeras
7 Pinzas diversas</v>
          </cell>
          <cell r="G2215" t="str">
            <v>INSTRUMENTAL</v>
          </cell>
          <cell r="H2215" t="str">
            <v>SET</v>
          </cell>
          <cell r="I2215" t="str">
            <v>SIN CLAVE</v>
          </cell>
          <cell r="N2215">
            <v>53200033</v>
          </cell>
          <cell r="O2215" t="str">
            <v>Charola instrumental cirugia (equipo medico quirurgico)</v>
          </cell>
          <cell r="R2215">
            <v>1971200</v>
          </cell>
          <cell r="S2215" t="str">
            <v>OTRA</v>
          </cell>
          <cell r="T2215" t="str">
            <v>SETSD-SC-1971200</v>
          </cell>
          <cell r="U2215" t="str">
            <v>0001</v>
          </cell>
          <cell r="V2215" t="str">
            <v>Pinza Backhaus: 130 a 140 mm
Pinza de sujeción tracción fijación: Sí
Pinza Stevens: No
Tijera Vannas: 75 a 85 mm
Tijera Castroviejo: 90 a 100 mm
Pinza Castroviejo dientes: 0.12 a 0.15 mm</v>
          </cell>
          <cell r="W2215">
            <v>1</v>
          </cell>
          <cell r="AB2215" t="str">
            <v>_QRO</v>
          </cell>
        </row>
        <row r="2216">
          <cell r="B2216" t="str">
            <v>SETSD-SC-1971200-0002</v>
          </cell>
          <cell r="C2216" t="str">
            <v>SI</v>
          </cell>
          <cell r="E2216" t="str">
            <v>SET DE GLAUCOMA</v>
          </cell>
          <cell r="G2216" t="str">
            <v>INSTRUMENTAL</v>
          </cell>
          <cell r="H2216" t="str">
            <v>SET</v>
          </cell>
          <cell r="I2216" t="str">
            <v>SIN CLAVE</v>
          </cell>
          <cell r="N2216">
            <v>53200033</v>
          </cell>
          <cell r="O2216" t="str">
            <v>Charola instrumental cirugia (equipo medico quirurgico)</v>
          </cell>
          <cell r="R2216">
            <v>1971200</v>
          </cell>
          <cell r="S2216" t="str">
            <v>OTRA</v>
          </cell>
          <cell r="T2216" t="str">
            <v>SETSD-SC-1971200</v>
          </cell>
          <cell r="U2216" t="str">
            <v>0002</v>
          </cell>
          <cell r="V2216" t="str">
            <v>Pinza Backhaus: 130 mm
Pinza de sujeción tracción fijación: No
Pinza Stevens: Sí
Tijera Vannas: 80 mm
Tijera Castroviejo: 100 mm
Pinza Castroviejo dientes: 0.12 mm</v>
          </cell>
          <cell r="AB2216" t="str">
            <v>QRO</v>
          </cell>
        </row>
        <row r="2217">
          <cell r="B2217" t="str">
            <v>SETSD-SC-1978000-0001</v>
          </cell>
          <cell r="C2217" t="str">
            <v>SI</v>
          </cell>
          <cell r="E2217" t="str">
            <v>SET GENERAL COMPACT HAND</v>
          </cell>
          <cell r="F2217" t="str">
            <v>Set General Compact Hand, 31 piezas:
2 Bandeja para instrumental
2 Modulo
2 Compact Hand
2 Alicata
1 Periosteótomo
1 Pieza de mano
6 brocas
2 Guías
2 Avellanadores
2 Medidor de profundidad
2 Destornilladores
4 Pinzas diversas
2 Separadores 
1 Mango de anclaje</v>
          </cell>
          <cell r="G2217" t="str">
            <v>INSTRUMENTAL</v>
          </cell>
          <cell r="H2217" t="str">
            <v>SET</v>
          </cell>
          <cell r="I2217" t="str">
            <v>SIN CLAVE</v>
          </cell>
          <cell r="N2217">
            <v>53200033</v>
          </cell>
          <cell r="O2217" t="str">
            <v>Charola instrumental cirugia (equipo medico quirurgico)</v>
          </cell>
          <cell r="R2217">
            <v>1978000</v>
          </cell>
          <cell r="S2217" t="str">
            <v>OTRA</v>
          </cell>
          <cell r="T2217" t="str">
            <v>SETSD-SC-1978000</v>
          </cell>
          <cell r="U2217" t="str">
            <v>0001</v>
          </cell>
          <cell r="W2217">
            <v>1</v>
          </cell>
          <cell r="AB2217" t="str">
            <v>QRO</v>
          </cell>
        </row>
        <row r="2218">
          <cell r="B2218" t="str">
            <v>SETSD-SC-1990000-0001</v>
          </cell>
          <cell r="C2218" t="str">
            <v>SI</v>
          </cell>
          <cell r="E2218" t="str">
            <v>SET DE INSTRUMENTAL TRAUMA FINO</v>
          </cell>
          <cell r="F2218" t="str">
            <v>Set de intrumental Trauma fino, 68 piezas:
1 Charola mayo
1 Riñón de acero
1 Vasos metálicos 
3 Cánula aspiración
2 Mangos de bisturí
2 Tijeras
2 Osteótomo
3 Cucharillas
1 Legras
1 Gubias
1 Escofina
39 Pinzas diversas
8 Separadores 
2 Porta agujas
1 Martillo</v>
          </cell>
          <cell r="G2218" t="str">
            <v>INSTRUMENTAL</v>
          </cell>
          <cell r="H2218" t="str">
            <v>SET</v>
          </cell>
          <cell r="I2218" t="str">
            <v>SIN CLAVE</v>
          </cell>
          <cell r="N2218">
            <v>53200033</v>
          </cell>
          <cell r="O2218" t="str">
            <v>Charola instrumental cirugia (equipo medico quirurgico)</v>
          </cell>
          <cell r="R2218">
            <v>1990000</v>
          </cell>
          <cell r="S2218" t="str">
            <v>OTRA</v>
          </cell>
          <cell r="T2218" t="str">
            <v>SETSD-SC-1990000</v>
          </cell>
          <cell r="U2218" t="str">
            <v>0001</v>
          </cell>
          <cell r="W2218">
            <v>1</v>
          </cell>
          <cell r="AB2218" t="str">
            <v>QRO</v>
          </cell>
        </row>
        <row r="2219">
          <cell r="B2219" t="str">
            <v>SETSD-SC-1990000-A001</v>
          </cell>
          <cell r="C2219" t="str">
            <v>JA</v>
          </cell>
          <cell r="E2219" t="str">
            <v>SET DE INSTRUMENTAL TRAUMA FINO</v>
          </cell>
          <cell r="G2219" t="str">
            <v>INSTRUMENTAL MEDICO</v>
          </cell>
          <cell r="H2219" t="str">
            <v>SET</v>
          </cell>
          <cell r="I2219" t="str">
            <v>NO APLICA</v>
          </cell>
          <cell r="N2219">
            <v>53200033</v>
          </cell>
          <cell r="T2219" t="str">
            <v>SETSD-SC-1990000</v>
          </cell>
          <cell r="U2219" t="str">
            <v>A001</v>
          </cell>
          <cell r="V2219" t="str">
            <v>Separador Hohmann: 15 a 18 mm de ancho longitud 16 a 24 cm</v>
          </cell>
          <cell r="AB2219" t="str">
            <v>QRO-JunAcla</v>
          </cell>
        </row>
        <row r="2220">
          <cell r="B2220" t="str">
            <v>SETSD-SC-1991150-0001</v>
          </cell>
          <cell r="C2220" t="str">
            <v>SI</v>
          </cell>
          <cell r="E2220" t="str">
            <v>SET DE INSTRUMENTAL GENERAL PARA ORTOPEDIA</v>
          </cell>
          <cell r="F2220" t="str">
            <v>Set de intrumental general de ortopedia, 45 piezas:
1 Charola mayo
1 Riñón de acero
1 Vasos metálicos 
2 Cánula aspiración
2 Mangos de bisturí
3 Tijeras
1 Legra
28 Pinzas diversas
4 Separadores 
2 Porta agujas</v>
          </cell>
          <cell r="G2220" t="str">
            <v>INSTRUMENTAL</v>
          </cell>
          <cell r="H2220" t="str">
            <v>SET</v>
          </cell>
          <cell r="I2220" t="str">
            <v>SIN CLAVE</v>
          </cell>
          <cell r="N2220">
            <v>53200033</v>
          </cell>
          <cell r="O2220" t="str">
            <v>Charola instrumental cirugia (equipo medico quirurgico)</v>
          </cell>
          <cell r="R2220">
            <v>1991150</v>
          </cell>
          <cell r="S2220" t="str">
            <v>OTRA</v>
          </cell>
          <cell r="T2220" t="str">
            <v>SETSD-SC-1991150</v>
          </cell>
          <cell r="U2220" t="str">
            <v>0001</v>
          </cell>
          <cell r="V2220" t="str">
            <v>Múltiples diferencias con 0002</v>
          </cell>
          <cell r="W2220">
            <v>1</v>
          </cell>
          <cell r="AB2220" t="str">
            <v>_QRO</v>
          </cell>
        </row>
        <row r="2221">
          <cell r="B2221" t="str">
            <v>SETSD-SC-1991150-0002</v>
          </cell>
          <cell r="C2221" t="str">
            <v>SI</v>
          </cell>
          <cell r="E2221" t="str">
            <v>SET DE INSTRUMENTAL GENERAL PARA ORTOPEDIA</v>
          </cell>
          <cell r="G2221" t="str">
            <v>INSTRUMENTAL</v>
          </cell>
          <cell r="H2221" t="str">
            <v>SET</v>
          </cell>
          <cell r="I2221" t="str">
            <v>SIN CLAVE</v>
          </cell>
          <cell r="N2221">
            <v>53200033</v>
          </cell>
          <cell r="O2221" t="str">
            <v>Charola instrumental cirugia (equipo medico quirurgico)</v>
          </cell>
          <cell r="R2221">
            <v>1991150</v>
          </cell>
          <cell r="S2221" t="str">
            <v>OTRA</v>
          </cell>
          <cell r="T2221" t="str">
            <v>SETSD-SC-1991150</v>
          </cell>
          <cell r="U2221" t="str">
            <v>0002</v>
          </cell>
          <cell r="V2221" t="str">
            <v>Múltiples diferencias con 0001</v>
          </cell>
          <cell r="AB2221" t="str">
            <v>QRO</v>
          </cell>
        </row>
        <row r="2222">
          <cell r="B2222" t="str">
            <v>SETSD-SC-1991160-0001</v>
          </cell>
          <cell r="C2222" t="str">
            <v>SI</v>
          </cell>
          <cell r="E2222" t="str">
            <v>SET DE INSTRUMENTAL DE ABORDAJE PARA CIRUGIA DE MANO</v>
          </cell>
          <cell r="F2222" t="str">
            <v xml:space="preserve">Set de Instrumental de abordaje para cirugía de mano, 82 piezas:
1 Charola mayo
1 Riñón de acero
1 Vasos metálicos 
4 Cánula aspiración
2 Mangos de bisturí
5 Tijeras
2 Cucharillas
4 Cinceles
1 Perforador
1 Disector
41 Pinzas diversas
12 Separadores 
2 Gachos
3 Porta agujas
1 Martillo
1 Regla
</v>
          </cell>
          <cell r="G2222" t="str">
            <v>INSTRUMENTAL</v>
          </cell>
          <cell r="H2222" t="str">
            <v>SET</v>
          </cell>
          <cell r="I2222" t="str">
            <v>SIN CLAVE</v>
          </cell>
          <cell r="N2222">
            <v>53200033</v>
          </cell>
          <cell r="O2222" t="str">
            <v>Charola instrumental cirugia (equipo medico quirurgico)</v>
          </cell>
          <cell r="R2222">
            <v>1991160</v>
          </cell>
          <cell r="S2222" t="str">
            <v>OTRA</v>
          </cell>
          <cell r="T2222" t="str">
            <v>SETSD-SC-1991160</v>
          </cell>
          <cell r="U2222" t="str">
            <v>0001</v>
          </cell>
          <cell r="W2222">
            <v>1</v>
          </cell>
          <cell r="AB2222" t="str">
            <v>QRO</v>
          </cell>
        </row>
        <row r="2223">
          <cell r="B2223" t="str">
            <v>SETSD-SC-1991160-A001</v>
          </cell>
          <cell r="C2223" t="str">
            <v>JA</v>
          </cell>
          <cell r="E2223" t="str">
            <v>SET DE INSTRUMENTAL DE ABORDAJE PARA CIRUGIA DE MANO</v>
          </cell>
          <cell r="G2223" t="str">
            <v>INSTRUMENTAL MEDICO</v>
          </cell>
          <cell r="H2223" t="str">
            <v>SET</v>
          </cell>
          <cell r="I2223" t="str">
            <v>NO APLICA</v>
          </cell>
          <cell r="N2223">
            <v>53200033</v>
          </cell>
          <cell r="T2223" t="str">
            <v>SETSD-SC-1991160</v>
          </cell>
          <cell r="U2223" t="str">
            <v>A001</v>
          </cell>
          <cell r="AB2223" t="str">
            <v>QRO-JunAcla</v>
          </cell>
        </row>
        <row r="2224">
          <cell r="B2224" t="str">
            <v>SETSD-SC-1991180-0001</v>
          </cell>
          <cell r="C2224" t="str">
            <v>SI</v>
          </cell>
          <cell r="E2224" t="str">
            <v>SET DE INSTRUMENTAL REVASCULARIZACION</v>
          </cell>
          <cell r="F2224" t="str">
            <v>Set de instrumental revascularización, 121 piezas:
1 Caja de instrumental
2 Riñones de acero
4 Vasos metálicos 
2 Cánula aspiración
3 Mangos de bisturí
10 Tijeras
2 Cortadores de placas
1 Dilatador
76 Pinzas diversas
4 Separadores 
1 Gancho
2 Elevadores
1 Retractor 
12 Porta agujas</v>
          </cell>
          <cell r="G2224" t="str">
            <v>INSTRUMENTAL</v>
          </cell>
          <cell r="H2224" t="str">
            <v>SET</v>
          </cell>
          <cell r="I2224" t="str">
            <v>SIN CLAVE</v>
          </cell>
          <cell r="N2224">
            <v>53200033</v>
          </cell>
          <cell r="O2224" t="str">
            <v>Charola instrumental cirugia (equipo medico quirurgico)</v>
          </cell>
          <cell r="R2224">
            <v>1991180</v>
          </cell>
          <cell r="S2224" t="str">
            <v>OTRA</v>
          </cell>
          <cell r="T2224" t="str">
            <v>SETSD-SC-1991180</v>
          </cell>
          <cell r="U2224" t="str">
            <v>0001</v>
          </cell>
          <cell r="W2224">
            <v>1</v>
          </cell>
          <cell r="AB2224" t="str">
            <v>QRO</v>
          </cell>
        </row>
        <row r="2225">
          <cell r="B2225" t="str">
            <v>SETSD-SC-1991180-A001</v>
          </cell>
          <cell r="C2225" t="str">
            <v>JA</v>
          </cell>
          <cell r="E2225" t="str">
            <v>SET DE INSTRUMENTAL REVASCULARIZACION</v>
          </cell>
          <cell r="G2225" t="str">
            <v>INSTRUMENTAL MEDICO</v>
          </cell>
          <cell r="H2225" t="str">
            <v>SET</v>
          </cell>
          <cell r="I2225" t="str">
            <v>NO APLICA</v>
          </cell>
          <cell r="N2225">
            <v>53200033</v>
          </cell>
          <cell r="T2225" t="str">
            <v>SETSD-SC-1991180</v>
          </cell>
          <cell r="U2225" t="str">
            <v>A001</v>
          </cell>
          <cell r="V2225" t="str">
            <v>Múltiples diferencias</v>
          </cell>
          <cell r="AB2225" t="str">
            <v>QRO-JunAcla</v>
          </cell>
        </row>
        <row r="2226">
          <cell r="B2226" t="str">
            <v>SETSD-SC-1991200-0001</v>
          </cell>
          <cell r="C2226" t="str">
            <v>SI</v>
          </cell>
          <cell r="E2226" t="str">
            <v>SET DE INSTRUMENTAL LEGRADO</v>
          </cell>
          <cell r="F2226" t="str">
            <v xml:space="preserve">Set de intrumental legrado, 31 piezas:
1 Charola mayo
1 Vasos metálicos 
3 Cucharillas
8 Dilatadores 
12 Pinzas diversas
4 Separadores 
1 Histerómetro
1 Juego de 3 espéculos vaginales
</v>
          </cell>
          <cell r="G2226" t="str">
            <v>INSTRUMENTAL</v>
          </cell>
          <cell r="H2226" t="str">
            <v>SET</v>
          </cell>
          <cell r="I2226" t="str">
            <v>SIN CLAVE</v>
          </cell>
          <cell r="N2226">
            <v>53200033</v>
          </cell>
          <cell r="O2226" t="str">
            <v>Charola instrumental cirugia (equipo medico quirurgico)</v>
          </cell>
          <cell r="R2226">
            <v>1991200</v>
          </cell>
          <cell r="S2226" t="str">
            <v>OTRA</v>
          </cell>
          <cell r="T2226" t="str">
            <v>SETSD-SC-1991200</v>
          </cell>
          <cell r="U2226" t="str">
            <v>0001</v>
          </cell>
          <cell r="W2226">
            <v>1</v>
          </cell>
          <cell r="AB2226" t="str">
            <v>SLP</v>
          </cell>
        </row>
        <row r="2227">
          <cell r="B2227" t="str">
            <v>SETSD-SC-1991250-0001</v>
          </cell>
          <cell r="C2227" t="str">
            <v>SI</v>
          </cell>
          <cell r="E2227" t="str">
            <v>SET DE INSTRUMENTAL LAPAROTOMIA EXPLORADORA (INCLUYE COMPLEMENTO DE RESECCION INTESTINAL)</v>
          </cell>
          <cell r="F2227" t="str">
            <v>Set de intrumental de laparotomía exploradora, 11 piezas:
1 Charola mayo
4 Pinzas diversas
6 Espejos vaginales</v>
          </cell>
          <cell r="G2227" t="str">
            <v>INSTRUMENTAL</v>
          </cell>
          <cell r="H2227" t="str">
            <v>SET</v>
          </cell>
          <cell r="I2227" t="str">
            <v>SIN CLAVE</v>
          </cell>
          <cell r="N2227">
            <v>53200033</v>
          </cell>
          <cell r="O2227" t="str">
            <v>Charola instrumental cirugia (equipo medico quirurgico)</v>
          </cell>
          <cell r="R2227">
            <v>1991250</v>
          </cell>
          <cell r="S2227" t="str">
            <v>OTRA</v>
          </cell>
          <cell r="T2227" t="str">
            <v>SETSD-SC-1991250</v>
          </cell>
          <cell r="U2227" t="str">
            <v>0001</v>
          </cell>
          <cell r="W2227">
            <v>1</v>
          </cell>
          <cell r="AB2227" t="str">
            <v>SLP</v>
          </cell>
        </row>
        <row r="2228">
          <cell r="B2228" t="str">
            <v>SETSD-SC-1991300-0001</v>
          </cell>
          <cell r="C2228" t="str">
            <v>SI</v>
          </cell>
          <cell r="E2228" t="str">
            <v>SET DE INSTRUMENTAL PARA CIRUGIA DE TORAX ADULTO</v>
          </cell>
          <cell r="F2228" t="str">
            <v xml:space="preserve">Set de instrumental para cirugía de torax, 134 piezas:
1 Charola mayo
1 Riñón de acero
1 Vasos metálicos 
2 Cánula aspiración
3 Mangos de bisturí
6 Tijeras
2 Costotomo
4 Legras
2 Gubias
94 Pinzas diversas
11 Separadores 
2 Aproximodores
4 Porta agujas
1 Martillo
</v>
          </cell>
          <cell r="G2228" t="str">
            <v>INSTRUMENTAL</v>
          </cell>
          <cell r="H2228" t="str">
            <v>SET</v>
          </cell>
          <cell r="I2228" t="str">
            <v>SIN CLAVE</v>
          </cell>
          <cell r="N2228">
            <v>53200033</v>
          </cell>
          <cell r="O2228" t="str">
            <v>Charola instrumental cirugia (equipo medico quirurgico)</v>
          </cell>
          <cell r="R2228">
            <v>1991300</v>
          </cell>
          <cell r="S2228" t="str">
            <v>OTRA</v>
          </cell>
          <cell r="T2228" t="str">
            <v>SETSD-SC-1991300</v>
          </cell>
          <cell r="U2228" t="str">
            <v>0001</v>
          </cell>
          <cell r="V2228" t="str">
            <v>Múltiples diferencias con 0002</v>
          </cell>
          <cell r="W2228">
            <v>1</v>
          </cell>
          <cell r="AB2228" t="str">
            <v>_QRO</v>
          </cell>
        </row>
        <row r="2229">
          <cell r="B2229" t="str">
            <v>SETSD-SC-1991300-0002</v>
          </cell>
          <cell r="C2229" t="str">
            <v>SI</v>
          </cell>
          <cell r="E2229" t="str">
            <v>SET DE INSTRUMENTAL PARA CIRUGIA DE TORAX ADULTO</v>
          </cell>
          <cell r="G2229" t="str">
            <v>INSTRUMENTAL</v>
          </cell>
          <cell r="H2229" t="str">
            <v>SET</v>
          </cell>
          <cell r="I2229" t="str">
            <v>SIN CLAVE</v>
          </cell>
          <cell r="N2229">
            <v>53200033</v>
          </cell>
          <cell r="O2229" t="str">
            <v>Charola instrumental cirugia (equipo medico quirurgico)</v>
          </cell>
          <cell r="R2229">
            <v>1991300</v>
          </cell>
          <cell r="S2229" t="str">
            <v>OTRA</v>
          </cell>
          <cell r="T2229" t="str">
            <v>SETSD-SC-1991300</v>
          </cell>
          <cell r="U2229" t="str">
            <v>0002</v>
          </cell>
          <cell r="V2229" t="str">
            <v>Múltiples diferencias con 0001</v>
          </cell>
          <cell r="AB2229" t="str">
            <v>QRO</v>
          </cell>
        </row>
        <row r="2230">
          <cell r="B2230" t="str">
            <v>SETSD-SC-1991300-A002</v>
          </cell>
          <cell r="C2230" t="str">
            <v>JA</v>
          </cell>
          <cell r="E2230" t="str">
            <v>SET DE INSTRUMENTAL PARA CIRUGIA DE TORAX ADULTO</v>
          </cell>
          <cell r="G2230" t="str">
            <v>INSTRUMENTAL MEDICO</v>
          </cell>
          <cell r="H2230" t="str">
            <v>SET</v>
          </cell>
          <cell r="I2230" t="str">
            <v>NO APLICA</v>
          </cell>
          <cell r="N2230">
            <v>53200033</v>
          </cell>
          <cell r="T2230" t="str">
            <v>SETSD-SC-1991300</v>
          </cell>
          <cell r="U2230" t="str">
            <v>A002</v>
          </cell>
          <cell r="AB2230" t="str">
            <v>QRO-JunAcla</v>
          </cell>
        </row>
        <row r="2231">
          <cell r="B2231" t="str">
            <v>SETSD-SC-1991500-0001</v>
          </cell>
          <cell r="C2231" t="str">
            <v>SI</v>
          </cell>
          <cell r="E2231" t="str">
            <v>SET DE INSTRUMENTAL ORTOPEDIA CHICO</v>
          </cell>
          <cell r="F2231" t="str">
            <v>Set de instrumental ortopedia chico, 27 piezas:
1 Charola mayo
5 Osteótomo
4 Cucharillas
1 legras
1 Gubias
1 escofina
5 Pinzas diversas
6 Separadores 
2 Elevadores
1 Martillo</v>
          </cell>
          <cell r="G2231" t="str">
            <v>INSTRUMENTAL</v>
          </cell>
          <cell r="H2231" t="str">
            <v>SET</v>
          </cell>
          <cell r="I2231" t="str">
            <v>SIN CLAVE</v>
          </cell>
          <cell r="N2231">
            <v>53200033</v>
          </cell>
          <cell r="O2231" t="str">
            <v>Charola instrumental cirugia (equipo medico quirurgico)</v>
          </cell>
          <cell r="R2231">
            <v>1991500</v>
          </cell>
          <cell r="S2231" t="str">
            <v>OTRA</v>
          </cell>
          <cell r="T2231" t="str">
            <v>SETSD-SC-1991500</v>
          </cell>
          <cell r="U2231" t="str">
            <v>0001</v>
          </cell>
          <cell r="V2231" t="str">
            <v>20 claves (+1 repetida)
27 piezas</v>
          </cell>
          <cell r="W2231">
            <v>1</v>
          </cell>
          <cell r="AB2231" t="str">
            <v>_QRO</v>
          </cell>
        </row>
        <row r="2232">
          <cell r="B2232" t="str">
            <v>SETSD-SC-1991500-0002</v>
          </cell>
          <cell r="C2232" t="str">
            <v>SI</v>
          </cell>
          <cell r="E2232" t="str">
            <v>SET DE INSTRUMENTAL ORTOPEDIA GRANDE</v>
          </cell>
          <cell r="F2232" t="str">
            <v>Set de instrumental ortopedia grande, 38 piezas:
1 Charola mayo
7 Osteótomo
4 Cucharillas
1 Legras
1 Cincel
1 Gubias
1 Escofina
7 Pinzas diversas
12 Separadores 
2 Elevadores
1 Martillo</v>
          </cell>
          <cell r="G2232" t="str">
            <v>INSTRUMENTAL</v>
          </cell>
          <cell r="H2232" t="str">
            <v>SET</v>
          </cell>
          <cell r="I2232" t="str">
            <v>SIN CLAVE</v>
          </cell>
          <cell r="N2232">
            <v>53200033</v>
          </cell>
          <cell r="O2232" t="str">
            <v>Charola instrumental cirugia (equipo medico quirurgico)</v>
          </cell>
          <cell r="R2232">
            <v>1991500</v>
          </cell>
          <cell r="S2232" t="str">
            <v>OTRA</v>
          </cell>
          <cell r="T2232" t="str">
            <v>SETSD-SC-1991500</v>
          </cell>
          <cell r="U2232" t="str">
            <v>0002</v>
          </cell>
          <cell r="V2232" t="str">
            <v>25 claves (+1 repetida)
38 piezas</v>
          </cell>
          <cell r="W2232">
            <v>1</v>
          </cell>
          <cell r="AB2232" t="str">
            <v>_QRO</v>
          </cell>
        </row>
        <row r="2233">
          <cell r="B2233" t="str">
            <v>SETSD-SC-1991500-0003</v>
          </cell>
          <cell r="C2233" t="str">
            <v>SI</v>
          </cell>
          <cell r="E2233" t="str">
            <v>SET DE INSTRUMENTAL ORTOPEDIA CHICO</v>
          </cell>
          <cell r="G2233" t="str">
            <v>INSTRUMENTAL</v>
          </cell>
          <cell r="H2233" t="str">
            <v>SET</v>
          </cell>
          <cell r="I2233" t="str">
            <v>SIN CLAVE</v>
          </cell>
          <cell r="N2233">
            <v>53200033</v>
          </cell>
          <cell r="O2233" t="str">
            <v>Charola instrumental cirugia (equipo medico quirurgico)</v>
          </cell>
          <cell r="R2233">
            <v>1991500</v>
          </cell>
          <cell r="S2233" t="str">
            <v>OTRA</v>
          </cell>
          <cell r="T2233" t="str">
            <v>SETSD-SC-1991500</v>
          </cell>
          <cell r="U2233" t="str">
            <v>0003</v>
          </cell>
          <cell r="V2233" t="str">
            <v>Múltiples diferencias con 0001, 0002, 0004</v>
          </cell>
          <cell r="AB2233" t="str">
            <v>QRO</v>
          </cell>
        </row>
        <row r="2234">
          <cell r="B2234" t="str">
            <v>SETSD-SC-1991500-0004</v>
          </cell>
          <cell r="C2234" t="str">
            <v>SI</v>
          </cell>
          <cell r="E2234" t="str">
            <v>SET DE INSTRUMENTAL ORTOPEDIA GRANDE</v>
          </cell>
          <cell r="G2234" t="str">
            <v>INSTRUMENTAL</v>
          </cell>
          <cell r="H2234" t="str">
            <v>SET</v>
          </cell>
          <cell r="I2234" t="str">
            <v>SIN CLAVE</v>
          </cell>
          <cell r="N2234">
            <v>53200033</v>
          </cell>
          <cell r="O2234" t="str">
            <v>Charola instrumental cirugia (equipo medico quirurgico)</v>
          </cell>
          <cell r="R2234">
            <v>1991500</v>
          </cell>
          <cell r="S2234" t="str">
            <v>OTRA</v>
          </cell>
          <cell r="T2234" t="str">
            <v>SETSD-SC-1991500</v>
          </cell>
          <cell r="U2234" t="str">
            <v>0004</v>
          </cell>
          <cell r="V2234" t="str">
            <v>Múltiples diferencias con 0001, 0002, 0003</v>
          </cell>
          <cell r="AB2234" t="str">
            <v>QRO</v>
          </cell>
        </row>
        <row r="2235">
          <cell r="B2235" t="str">
            <v>SETSD-SC-1991600-0001</v>
          </cell>
          <cell r="C2235" t="str">
            <v>SI</v>
          </cell>
          <cell r="E2235" t="str">
            <v>SET DE INSTRUMENTAL PARTO</v>
          </cell>
          <cell r="F2235" t="str">
            <v>Instrumental de parto, 19 piezas:
1 Charola mayo
3 Tijeras
14 Pinzas diversas
1 Porta agujas</v>
          </cell>
          <cell r="G2235" t="str">
            <v>INSTRUMENTAL</v>
          </cell>
          <cell r="H2235" t="str">
            <v>SET</v>
          </cell>
          <cell r="I2235" t="str">
            <v>SIN CLAVE</v>
          </cell>
          <cell r="N2235">
            <v>53200033</v>
          </cell>
          <cell r="O2235" t="str">
            <v>Charola instrumental cirugia (equipo medico quirurgico)</v>
          </cell>
          <cell r="R2235">
            <v>1991600</v>
          </cell>
          <cell r="S2235" t="str">
            <v>OTRA</v>
          </cell>
          <cell r="T2235" t="str">
            <v>SETSD-SC-1991600</v>
          </cell>
          <cell r="U2235" t="str">
            <v>0001</v>
          </cell>
          <cell r="V2235" t="str">
            <v>11 claves
19 piezas</v>
          </cell>
          <cell r="W2235">
            <v>1</v>
          </cell>
          <cell r="AB2235" t="str">
            <v>SLP</v>
          </cell>
        </row>
        <row r="2236">
          <cell r="B2236" t="str">
            <v>SETSD-SC-1991600-0002</v>
          </cell>
          <cell r="C2236" t="str">
            <v>SI</v>
          </cell>
          <cell r="E2236" t="str">
            <v>SET DE INSTRUMENTAL PARA PARTO (URGENCIAS)</v>
          </cell>
          <cell r="F2236" t="str">
            <v>Set de instrumental de parto urgencias, 11 piezas:
1 Charola mayo
1 Riñon de acero
2 Tijeras
6 Pinzas diversas
1 Porta agujas</v>
          </cell>
          <cell r="G2236" t="str">
            <v>INSTRUMENTAL</v>
          </cell>
          <cell r="H2236" t="str">
            <v>SET</v>
          </cell>
          <cell r="I2236" t="str">
            <v>SIN CLAVE</v>
          </cell>
          <cell r="N2236">
            <v>53200033</v>
          </cell>
          <cell r="O2236" t="str">
            <v>Charola instrumental cirugia (equipo medico quirurgico)</v>
          </cell>
          <cell r="R2236">
            <v>1991600</v>
          </cell>
          <cell r="S2236" t="str">
            <v>OTRA</v>
          </cell>
          <cell r="T2236" t="str">
            <v>SETSD-SC-1991600</v>
          </cell>
          <cell r="U2236" t="str">
            <v>0002</v>
          </cell>
          <cell r="V2236" t="str">
            <v>10 claves
11 piezas
Pinza disección c/dientes: 140 a 150 mm
Pinza disección s/dientes: 130 a 140 mm</v>
          </cell>
          <cell r="W2236">
            <v>1</v>
          </cell>
          <cell r="AB2236" t="str">
            <v>_QRO</v>
          </cell>
        </row>
        <row r="2237">
          <cell r="B2237" t="str">
            <v>SETSD-SC-1991600-0003</v>
          </cell>
          <cell r="C2237" t="str">
            <v>SI</v>
          </cell>
          <cell r="E2237" t="str">
            <v>SET DE INSTRUMENTAL PARA PARTO (URGENCIAS)</v>
          </cell>
          <cell r="G2237" t="str">
            <v>INSTRUMENTAL</v>
          </cell>
          <cell r="H2237" t="str">
            <v>SET</v>
          </cell>
          <cell r="I2237" t="str">
            <v>SIN CLAVE</v>
          </cell>
          <cell r="N2237">
            <v>53200033</v>
          </cell>
          <cell r="O2237" t="str">
            <v>Charola instrumental cirugia (equipo medico quirurgico)</v>
          </cell>
          <cell r="R2237">
            <v>1991600</v>
          </cell>
          <cell r="S2237" t="str">
            <v>OTRA</v>
          </cell>
          <cell r="T2237" t="str">
            <v>SETSD-SC-1991600</v>
          </cell>
          <cell r="U2237" t="str">
            <v>0003</v>
          </cell>
          <cell r="V2237" t="str">
            <v>Pinza disección c/dientes: 145 mm
Pinza disección s/dientes: 130 mm
Múltiples diferencias con 0001 y 0002</v>
          </cell>
          <cell r="AB2237" t="str">
            <v>QRO</v>
          </cell>
        </row>
        <row r="2238">
          <cell r="B2238" t="str">
            <v>SETSD-SC-1991800-0001</v>
          </cell>
          <cell r="C2238" t="str">
            <v>SI</v>
          </cell>
          <cell r="E2238" t="str">
            <v>SET DE INSTRUMENTAL REVISION DE CAVIDAD</v>
          </cell>
          <cell r="F2238" t="str">
            <v>Set de instrumental de cavidad, 8 piezas:
1 Charola Perforada
4 Pinzas diversas
2 Separadores
1 Porta agujas
1 Juego de espéculos</v>
          </cell>
          <cell r="G2238" t="str">
            <v>INSTRUMENTAL</v>
          </cell>
          <cell r="H2238" t="str">
            <v>SET</v>
          </cell>
          <cell r="I2238" t="str">
            <v>SIN CLAVE</v>
          </cell>
          <cell r="N2238">
            <v>53200033</v>
          </cell>
          <cell r="O2238" t="str">
            <v>Charola instrumental cirugia (equipo medico quirurgico)</v>
          </cell>
          <cell r="R2238">
            <v>1991800</v>
          </cell>
          <cell r="S2238" t="str">
            <v>OTRA</v>
          </cell>
          <cell r="T2238" t="str">
            <v>SETSD-SC-1991800</v>
          </cell>
          <cell r="U2238" t="str">
            <v>0001</v>
          </cell>
          <cell r="W2238">
            <v>1</v>
          </cell>
          <cell r="AB2238" t="str">
            <v>SLP</v>
          </cell>
        </row>
        <row r="2239">
          <cell r="B2239" t="str">
            <v>SETSD-SC-1991900-0001</v>
          </cell>
          <cell r="C2239" t="str">
            <v>SI</v>
          </cell>
          <cell r="E2239" t="str">
            <v>SET DE INSTRUMENTAL DE SALPINGO</v>
          </cell>
          <cell r="F2239" t="str">
            <v>Set de instrumental de salpingo, 28 piezas:
1 Charola mayo 
1 Cánula aspiración
2 Mangos de bisturí
3 Tijeras
18 Pinzas diversas
1 Separadores 
2 Porta agujas</v>
          </cell>
          <cell r="G2239" t="str">
            <v>INSTRUMENTAL</v>
          </cell>
          <cell r="H2239" t="str">
            <v>SET</v>
          </cell>
          <cell r="I2239" t="str">
            <v>SIN CLAVE</v>
          </cell>
          <cell r="N2239">
            <v>53200033</v>
          </cell>
          <cell r="O2239" t="str">
            <v>Charola instrumental cirugia (equipo medico quirurgico)</v>
          </cell>
          <cell r="R2239">
            <v>1991900</v>
          </cell>
          <cell r="S2239" t="str">
            <v>OTRA</v>
          </cell>
          <cell r="T2239" t="str">
            <v>SETSD-SC-1991900</v>
          </cell>
          <cell r="U2239" t="str">
            <v>0001</v>
          </cell>
          <cell r="W2239">
            <v>1</v>
          </cell>
          <cell r="AB2239" t="str">
            <v>SLP</v>
          </cell>
        </row>
        <row r="2240">
          <cell r="B2240" t="str">
            <v>SETSD-SC-1992000-0001</v>
          </cell>
          <cell r="C2240" t="str">
            <v>SI</v>
          </cell>
          <cell r="E2240" t="str">
            <v>SET DE INSTRUMENTAL DE TOBILLO</v>
          </cell>
          <cell r="F2240" t="str">
            <v>Set de instrumental de tobillo, 64 piezas:
1 Charola mayo
1 Riñón de acero
1 Vasos metálicos 
3 Cánula aspiración
2 Mangos de bisturí
2 Tijeras
2 Osteótomo
2 Cucharillas
1 Legras
1 Gubias
37 Pinzas diversas
8 Separadores 
2 Porta agujas
1 Martillo</v>
          </cell>
          <cell r="G2240" t="str">
            <v>INSTRUMENTAL</v>
          </cell>
          <cell r="H2240" t="str">
            <v>SET</v>
          </cell>
          <cell r="I2240" t="str">
            <v>SIN CLAVE</v>
          </cell>
          <cell r="N2240">
            <v>53200033</v>
          </cell>
          <cell r="O2240" t="str">
            <v>Charola instrumental cirugia (equipo medico quirurgico)</v>
          </cell>
          <cell r="R2240">
            <v>1992000</v>
          </cell>
          <cell r="S2240" t="str">
            <v>OTRA</v>
          </cell>
          <cell r="T2240" t="str">
            <v>SETSD-SC-1992000</v>
          </cell>
          <cell r="U2240" t="str">
            <v>0001</v>
          </cell>
          <cell r="W2240">
            <v>1</v>
          </cell>
          <cell r="AB2240" t="str">
            <v>QRO</v>
          </cell>
        </row>
        <row r="2241">
          <cell r="B2241" t="str">
            <v>SETSD-SC-1992000-A001</v>
          </cell>
          <cell r="C2241" t="str">
            <v>JA</v>
          </cell>
          <cell r="E2241" t="str">
            <v>SET DE INSTRUMENTAL DE TOBILLO</v>
          </cell>
          <cell r="G2241" t="str">
            <v>INSTRUMENTAL MEDICO</v>
          </cell>
          <cell r="H2241" t="str">
            <v>SET</v>
          </cell>
          <cell r="I2241" t="str">
            <v>NO APLICA</v>
          </cell>
          <cell r="N2241">
            <v>53200033</v>
          </cell>
          <cell r="T2241" t="str">
            <v>SETSD-SC-1992000</v>
          </cell>
          <cell r="U2241" t="str">
            <v>A001</v>
          </cell>
          <cell r="AB2241" t="str">
            <v>QRO-JunAcla</v>
          </cell>
        </row>
        <row r="2242">
          <cell r="B2242" t="str">
            <v>SETSD-SC-1992300-0001</v>
          </cell>
          <cell r="C2242" t="str">
            <v>SI</v>
          </cell>
          <cell r="E2242" t="str">
            <v>SET DE INSTRUMENTAL BASICO DE CORAZON</v>
          </cell>
          <cell r="F2242" t="str">
            <v>Set instrumental básico de corazón, 114 piezas:
1 Caja para intrumental
2 Riñón de acero
4 Vasos metálico
3 Cánula aspiración
3 Mangos de bisturí
5 Tijeras
1 Cortador de alambre
78 Pinzas diversas
7 Separadores 
1 Elevador
9 Porta agujas</v>
          </cell>
          <cell r="G2242" t="str">
            <v>INSTRUMENTAL</v>
          </cell>
          <cell r="H2242" t="str">
            <v>SET</v>
          </cell>
          <cell r="I2242" t="str">
            <v>SIN CLAVE</v>
          </cell>
          <cell r="N2242">
            <v>53200033</v>
          </cell>
          <cell r="O2242" t="str">
            <v>Charola instrumental cirugia (equipo medico quirurgico)</v>
          </cell>
          <cell r="R2242">
            <v>1992300</v>
          </cell>
          <cell r="S2242" t="str">
            <v>OTRA</v>
          </cell>
          <cell r="T2242" t="str">
            <v>SETSD-SC-1992300</v>
          </cell>
          <cell r="U2242" t="str">
            <v>0001</v>
          </cell>
          <cell r="W2242">
            <v>1</v>
          </cell>
          <cell r="AB2242" t="str">
            <v>QRO</v>
          </cell>
        </row>
        <row r="2243">
          <cell r="B2243" t="str">
            <v>SETSD-SC-1992300-A001</v>
          </cell>
          <cell r="C2243" t="str">
            <v>JA</v>
          </cell>
          <cell r="E2243" t="str">
            <v>SET DE INSTRUMENTAL BASICO DE CORAZON</v>
          </cell>
          <cell r="G2243" t="str">
            <v>INSTRUMENTAL MEDICO</v>
          </cell>
          <cell r="H2243" t="str">
            <v>SET</v>
          </cell>
          <cell r="I2243" t="str">
            <v>NO APLICA</v>
          </cell>
          <cell r="N2243">
            <v>53200033</v>
          </cell>
          <cell r="T2243" t="str">
            <v>SETSD-SC-1992300</v>
          </cell>
          <cell r="U2243" t="str">
            <v>A001</v>
          </cell>
          <cell r="V2243" t="str">
            <v>Separador cooley: para aurícula izquierdo valva fenestrada de 48 x 24 a 30 mm Longitud de 230 a 275 mm
Cánula Cooley: curva de 310 a 330 mm de longitud. (Opcional: con cabezal de aspiración suelto, diámetro de 10 mm)
Pinza para doblar alambre: (tipo porta aguja), con insertos de carburo de tungsteno (opcional), de 160 a 200 mm de longitud</v>
          </cell>
          <cell r="AB2243" t="str">
            <v>QRO-JunAcla</v>
          </cell>
        </row>
        <row r="2244">
          <cell r="B2244" t="str">
            <v>SETSD-SC-1993000-0001</v>
          </cell>
          <cell r="C2244" t="str">
            <v>SI</v>
          </cell>
          <cell r="E2244" t="str">
            <v>SET DE INSTRUMENTAL DE CESAREA</v>
          </cell>
          <cell r="F2244" t="str">
            <v>Set de instrumental de tobillo, 62 piezas:
1 Charola mayo
2 Cánula aspiración
2 Mangos de bisturí
3 Tijeras
50 Pinzas diversas
1 Separadores 
3 Porta agujas</v>
          </cell>
          <cell r="G2244" t="str">
            <v>INSTRUMENTAL</v>
          </cell>
          <cell r="H2244" t="str">
            <v>SET</v>
          </cell>
          <cell r="I2244" t="str">
            <v>SIN CLAVE</v>
          </cell>
          <cell r="N2244">
            <v>53200033</v>
          </cell>
          <cell r="O2244" t="str">
            <v>Charola instrumental cirugia (equipo medico quirurgico)</v>
          </cell>
          <cell r="R2244">
            <v>1993000</v>
          </cell>
          <cell r="S2244" t="str">
            <v>OTRA</v>
          </cell>
          <cell r="T2244" t="str">
            <v>SETSD-SC-1993000</v>
          </cell>
          <cell r="U2244" t="str">
            <v>0001</v>
          </cell>
          <cell r="W2244">
            <v>1</v>
          </cell>
          <cell r="AB2244" t="str">
            <v>SLP</v>
          </cell>
        </row>
        <row r="2245">
          <cell r="B2245" t="str">
            <v>SETSD-SC-1993220-0001</v>
          </cell>
          <cell r="C2245" t="str">
            <v>SI</v>
          </cell>
          <cell r="E2245" t="str">
            <v>SET DE INSTRUMENTAL CIRUGIA VAGINAL</v>
          </cell>
          <cell r="F2245" t="str">
            <v>Set de instrumental cirugía vaginal, 74 piezas:
1 Charola mayo
2 Mangos de bisturí
5 Tijeras
58 Pinzas diversas
3 Separadores 
3 Porta agujas
1 Histerómetro
1 Juego de especulos</v>
          </cell>
          <cell r="G2245" t="str">
            <v>INSTRUMENTAL</v>
          </cell>
          <cell r="H2245" t="str">
            <v>SET</v>
          </cell>
          <cell r="I2245" t="str">
            <v>SIN CLAVE</v>
          </cell>
          <cell r="N2245">
            <v>53200033</v>
          </cell>
          <cell r="O2245" t="str">
            <v>Charola instrumental cirugia (equipo medico quirurgico)</v>
          </cell>
          <cell r="R2245">
            <v>1993220</v>
          </cell>
          <cell r="S2245" t="str">
            <v>OTRA</v>
          </cell>
          <cell r="T2245" t="str">
            <v>SETSD-SC-1993220</v>
          </cell>
          <cell r="U2245" t="str">
            <v>0001</v>
          </cell>
          <cell r="W2245">
            <v>1</v>
          </cell>
          <cell r="AB2245" t="str">
            <v>SLP</v>
          </cell>
        </row>
        <row r="2246">
          <cell r="B2246" t="str">
            <v>SETSD-SC-1993300-0001</v>
          </cell>
          <cell r="C2246" t="str">
            <v>SI</v>
          </cell>
          <cell r="E2246" t="str">
            <v>SET DE INSTRUMENTAL COLPOSCOPIA</v>
          </cell>
          <cell r="F2246" t="str">
            <v>Set de instrumental de colposcopía, 6 piezas:
1 Charola mayo
1 Pinzas 
3 Espéculo láser
1 Endospéculo</v>
          </cell>
          <cell r="G2246" t="str">
            <v>INSTRUMENTAL</v>
          </cell>
          <cell r="H2246" t="str">
            <v>SET</v>
          </cell>
          <cell r="I2246" t="str">
            <v>SIN CLAVE</v>
          </cell>
          <cell r="N2246">
            <v>53200033</v>
          </cell>
          <cell r="O2246" t="str">
            <v>Charola instrumental cirugia (equipo medico quirurgico)</v>
          </cell>
          <cell r="R2246">
            <v>1993300</v>
          </cell>
          <cell r="S2246" t="str">
            <v>OTRA</v>
          </cell>
          <cell r="T2246" t="str">
            <v>SETSD-SC-1993300</v>
          </cell>
          <cell r="U2246" t="str">
            <v>0001</v>
          </cell>
          <cell r="W2246">
            <v>1</v>
          </cell>
          <cell r="AB2246" t="str">
            <v>SLP</v>
          </cell>
        </row>
        <row r="2247">
          <cell r="B2247" t="str">
            <v>SETSD-SC-1998000-0001</v>
          </cell>
          <cell r="C2247" t="str">
            <v>SI</v>
          </cell>
          <cell r="E2247" t="str">
            <v>SET DE INSTRUMENTAL PARA HISTERECTOMIA ABDOMINAL</v>
          </cell>
          <cell r="F2247" t="str">
            <v>Set de instrumental de histectomía abdominal, 71 piezas:
1 Charola mayo
2 Cánula aspiración
3 Mangos de bisturí
4 Tijeras
52 Pinzas diversas
4 Separadores 
5 Porta agujas</v>
          </cell>
          <cell r="G2247" t="str">
            <v>INSTRUMENTAL</v>
          </cell>
          <cell r="H2247" t="str">
            <v>SET</v>
          </cell>
          <cell r="I2247" t="str">
            <v>SIN CLAVE</v>
          </cell>
          <cell r="N2247">
            <v>53200033</v>
          </cell>
          <cell r="O2247" t="str">
            <v>Charola instrumental cirugia (equipo medico quirurgico)</v>
          </cell>
          <cell r="R2247">
            <v>1998000</v>
          </cell>
          <cell r="S2247" t="str">
            <v>OTRA</v>
          </cell>
          <cell r="T2247" t="str">
            <v>SETSD-SC-1998000</v>
          </cell>
          <cell r="U2247" t="str">
            <v>0001</v>
          </cell>
          <cell r="W2247">
            <v>1</v>
          </cell>
          <cell r="AB2247" t="str">
            <v>SLP</v>
          </cell>
        </row>
        <row r="2248">
          <cell r="B2248" t="str">
            <v>SETSD-SC-1998100-0001</v>
          </cell>
          <cell r="C2248" t="str">
            <v>SI</v>
          </cell>
          <cell r="E2248" t="str">
            <v>SET DE INSTRUMENTAL PARA HISTERECTOMIA ABDOMINAL</v>
          </cell>
          <cell r="F2248" t="str">
            <v>Set de instrumental de histectomía abdominal,   58 piezas:
1 Charola mayo
1 Riñon de acero
1 Vasos metálicos 
1 Cánula aspiración
3 Mangos de bisturí
7 Tijeras
37 Pinzas diversas
5 Separadores 
2 Porta agujas</v>
          </cell>
          <cell r="G2248" t="str">
            <v>INSTRUMENTAL</v>
          </cell>
          <cell r="H2248" t="str">
            <v>SET</v>
          </cell>
          <cell r="I2248" t="str">
            <v>SIN CLAVE</v>
          </cell>
          <cell r="N2248">
            <v>53200033</v>
          </cell>
          <cell r="O2248" t="str">
            <v>Charola instrumental cirugia (equipo medico quirurgico)</v>
          </cell>
          <cell r="R2248">
            <v>1998100</v>
          </cell>
          <cell r="S2248" t="str">
            <v>OTRA</v>
          </cell>
          <cell r="T2248" t="str">
            <v>SETSD-SC-1998100</v>
          </cell>
          <cell r="U2248" t="str">
            <v>0001</v>
          </cell>
          <cell r="V2248" t="str">
            <v>Múltiples diferencias con 0002</v>
          </cell>
          <cell r="W2248">
            <v>1</v>
          </cell>
          <cell r="AB2248" t="str">
            <v>_QRO</v>
          </cell>
        </row>
        <row r="2249">
          <cell r="B2249" t="str">
            <v>SETSD-SC-1998100-0002</v>
          </cell>
          <cell r="C2249" t="str">
            <v>SI</v>
          </cell>
          <cell r="E2249" t="str">
            <v>SET DE INSTRUMENTAL PARA HISTERECTOMIA ABDOMINAL</v>
          </cell>
          <cell r="G2249" t="str">
            <v>INSTRUMENTAL</v>
          </cell>
          <cell r="H2249" t="str">
            <v>SET</v>
          </cell>
          <cell r="I2249" t="str">
            <v>SIN CLAVE</v>
          </cell>
          <cell r="N2249">
            <v>53200033</v>
          </cell>
          <cell r="O2249" t="str">
            <v>Charola instrumental cirugia (equipo medico quirurgico)</v>
          </cell>
          <cell r="R2249">
            <v>1998100</v>
          </cell>
          <cell r="S2249" t="str">
            <v>OTRA</v>
          </cell>
          <cell r="T2249" t="str">
            <v>SETSD-SC-1998100</v>
          </cell>
          <cell r="U2249" t="str">
            <v>0002</v>
          </cell>
          <cell r="V2249" t="str">
            <v>Múltiples diferencias con 0001</v>
          </cell>
          <cell r="AB2249" t="str">
            <v>QRO</v>
          </cell>
        </row>
        <row r="2250">
          <cell r="B2250" t="str">
            <v>SETSD-SC-2091815-0001</v>
          </cell>
          <cell r="C2250" t="str">
            <v>SI</v>
          </cell>
          <cell r="E2250" t="str">
            <v>SET PARA TIROIDECTOMIA</v>
          </cell>
          <cell r="G2250" t="str">
            <v>INSTRUMENTAL</v>
          </cell>
          <cell r="H2250" t="str">
            <v>SET</v>
          </cell>
          <cell r="I2250" t="str">
            <v>SIN CLAVE</v>
          </cell>
          <cell r="N2250">
            <v>53200033</v>
          </cell>
          <cell r="O2250" t="str">
            <v>Charola instrumental cirugia (equipo medico quirurgico)</v>
          </cell>
          <cell r="S2250" t="str">
            <v>OTRA</v>
          </cell>
          <cell r="T2250" t="str">
            <v>SETSD-SC-2091815</v>
          </cell>
          <cell r="U2250" t="str">
            <v>0001</v>
          </cell>
          <cell r="AB2250" t="str">
            <v>SON 2</v>
          </cell>
        </row>
        <row r="2251">
          <cell r="B2251" t="str">
            <v>SETSD-SC-6919201-0001</v>
          </cell>
          <cell r="C2251" t="str">
            <v>SI</v>
          </cell>
          <cell r="E2251" t="str">
            <v>SET PARA FISTULA ARTERIOVENOSA</v>
          </cell>
          <cell r="G2251" t="str">
            <v>INSTRUMENTAL</v>
          </cell>
          <cell r="H2251" t="str">
            <v>SET</v>
          </cell>
          <cell r="I2251" t="str">
            <v>SIN CLAVE</v>
          </cell>
          <cell r="N2251">
            <v>53200033</v>
          </cell>
          <cell r="O2251" t="str">
            <v>Charola instrumental cirugia (equipo medico quirurgico)</v>
          </cell>
          <cell r="S2251" t="str">
            <v>OTRA</v>
          </cell>
          <cell r="T2251" t="str">
            <v>SETSD-SC-6919201</v>
          </cell>
          <cell r="U2251" t="str">
            <v>0001</v>
          </cell>
          <cell r="AB2251" t="str">
            <v>SON 2</v>
          </cell>
        </row>
        <row r="2252">
          <cell r="B2252" t="str">
            <v>SETSD-SC-7914515-0001</v>
          </cell>
          <cell r="C2252" t="str">
            <v>SI</v>
          </cell>
          <cell r="E2252" t="str">
            <v>SET GINECOLOGICO</v>
          </cell>
          <cell r="G2252" t="str">
            <v>INSTRUMENTAL</v>
          </cell>
          <cell r="H2252" t="str">
            <v>SET</v>
          </cell>
          <cell r="I2252" t="str">
            <v>SIN CLAVE</v>
          </cell>
          <cell r="N2252">
            <v>53200033</v>
          </cell>
          <cell r="O2252" t="str">
            <v>Charola instrumental cirugia (equipo medico quirurgico)</v>
          </cell>
          <cell r="S2252" t="str">
            <v>OTRA</v>
          </cell>
          <cell r="T2252" t="str">
            <v>SETSD-SC-7914515</v>
          </cell>
          <cell r="U2252" t="str">
            <v>0001</v>
          </cell>
          <cell r="AB2252" t="str">
            <v>SON 2</v>
          </cell>
        </row>
        <row r="2253">
          <cell r="B2253" t="str">
            <v>SETSD-SC-9142050-0001</v>
          </cell>
          <cell r="C2253" t="str">
            <v>SI</v>
          </cell>
          <cell r="E2253" t="str">
            <v>SET PARA CIRUGIA INTESTINAL</v>
          </cell>
          <cell r="G2253" t="str">
            <v>INSTRUMENTAL</v>
          </cell>
          <cell r="H2253" t="str">
            <v>SET</v>
          </cell>
          <cell r="I2253" t="str">
            <v>SIN CLAVE</v>
          </cell>
          <cell r="N2253">
            <v>53200033</v>
          </cell>
          <cell r="O2253" t="str">
            <v>Charola instrumental cirugia (equipo medico quirurgico)</v>
          </cell>
          <cell r="S2253" t="str">
            <v>OTRA</v>
          </cell>
          <cell r="T2253" t="str">
            <v>SETSD-SC-9142050</v>
          </cell>
          <cell r="U2253" t="str">
            <v>0001</v>
          </cell>
          <cell r="AB2253" t="str">
            <v>SON 2</v>
          </cell>
        </row>
        <row r="2254">
          <cell r="B2254" t="str">
            <v>SETVD-SC-5300000-0001</v>
          </cell>
          <cell r="C2254" t="str">
            <v>TEX</v>
          </cell>
          <cell r="E2254" t="str">
            <v>SET DE VENODISECCION</v>
          </cell>
          <cell r="F2254" t="str">
            <v>Set de vinodisección</v>
          </cell>
          <cell r="G2254" t="str">
            <v>INSTRUMENTAL</v>
          </cell>
          <cell r="H2254" t="str">
            <v>SET</v>
          </cell>
          <cell r="I2254" t="str">
            <v>SIN CLAVE</v>
          </cell>
          <cell r="N2254">
            <v>53200320</v>
          </cell>
          <cell r="O2254" t="str">
            <v>Punzon ortopedico (equipo medico quirurgico)</v>
          </cell>
          <cell r="S2254" t="str">
            <v>CUCOP</v>
          </cell>
          <cell r="T2254" t="str">
            <v>SETVD-SC-5300000</v>
          </cell>
          <cell r="U2254" t="str">
            <v>0001</v>
          </cell>
          <cell r="AB2254" t="str">
            <v>TEX</v>
          </cell>
        </row>
        <row r="2255">
          <cell r="B2255" t="str">
            <v>SIERR-5358160017-0001</v>
          </cell>
          <cell r="C2255" t="str">
            <v>SI</v>
          </cell>
          <cell r="E2255" t="str">
            <v>SIERRA ELECTRICA OSCILANTE PARA HUESOS</v>
          </cell>
          <cell r="F2255" t="str">
            <v>Sierra eléctrica oscilante para huesos, funciona con baterías, cuenta con cargador, velocidad variable de 900 RPM.</v>
          </cell>
          <cell r="G2255" t="str">
            <v>EQUIPO MÉDICO</v>
          </cell>
          <cell r="H2255" t="str">
            <v>EQUIPO</v>
          </cell>
          <cell r="I2255" t="str">
            <v>535.816.0017</v>
          </cell>
          <cell r="J2255" t="str">
            <v>SIERRA ELÉCTRICA PARA CORTAR HUESO. Sierra para realización de cirugía ósea, que funcione con corriente eléctrica o con baterías recargables; con pieza de mano de oscilación y pieza de mano de perforación, velocidad variable, con sellado total, peso de 300 a 1.10 Kg; a la que se adapta cabezal de: perforación, colocación de clavos, agujas y fresado; dentadas de diferentes anchuras.</v>
          </cell>
          <cell r="N2255">
            <v>53100297</v>
          </cell>
          <cell r="O2255" t="str">
            <v>Sierra hueso (manual y electrica) (equipo medico quirurgico)</v>
          </cell>
          <cell r="S2255" t="str">
            <v>CNI</v>
          </cell>
          <cell r="T2255" t="str">
            <v>SIERR-5358160017</v>
          </cell>
          <cell r="U2255" t="str">
            <v>0001</v>
          </cell>
          <cell r="V2255" t="str">
            <v>Baterías: porta baterías esterilizables; velocidad variable: 900 rpm +/-10%,</v>
          </cell>
          <cell r="W2255">
            <v>4</v>
          </cell>
          <cell r="AB2255" t="str">
            <v>SLP</v>
          </cell>
        </row>
        <row r="2256">
          <cell r="B2256" t="str">
            <v>SIERR-5358160017-0002</v>
          </cell>
          <cell r="C2256" t="str">
            <v>SI</v>
          </cell>
          <cell r="E2256" t="str">
            <v>SIERRA ELECTRICA OSCILANTE PARA HUESOS</v>
          </cell>
          <cell r="G2256" t="str">
            <v>EQUIPO MÉDICO</v>
          </cell>
          <cell r="H2256" t="str">
            <v>EQUIPO</v>
          </cell>
          <cell r="I2256" t="str">
            <v>535.816.0017</v>
          </cell>
          <cell r="J2256" t="str">
            <v>SIERRA ELÉCTRICA PARA CORTAR HUESO. Sierra para realización de cirugía ósea, que funcione con corriente eléctrica o con baterías recargables; con pieza de mano de oscilación y pieza de mano de perforación, velocidad variable, con sellado total, peso de 300 a 1.10 Kg; a la que se adapta cabezal de: perforación, colocación de clavos, agujas y fresado; dentadas de diferentes anchuras.</v>
          </cell>
          <cell r="N2256">
            <v>53100297</v>
          </cell>
          <cell r="O2256" t="str">
            <v>Sierra hueso (manual y electrica) (equipo medico quirurgico)</v>
          </cell>
          <cell r="S2256" t="str">
            <v>CNI</v>
          </cell>
          <cell r="T2256" t="str">
            <v>SIERR-5358160017</v>
          </cell>
          <cell r="U2256" t="str">
            <v>0002</v>
          </cell>
          <cell r="V2256" t="str">
            <v>Baterías: porta baterías esterilizable y/o baterias  esterilizables; velocidad variable: 1200 rpm +/-10%,</v>
          </cell>
          <cell r="AB2256" t="str">
            <v>QRO</v>
          </cell>
        </row>
        <row r="2257">
          <cell r="B2257" t="str">
            <v>SIERR-5358160017-A001</v>
          </cell>
          <cell r="C2257" t="str">
            <v>JA</v>
          </cell>
          <cell r="E2257" t="str">
            <v>Sierra eléctrica oscilante para huesos</v>
          </cell>
          <cell r="G2257" t="str">
            <v>EQUIPO MÉDICO</v>
          </cell>
          <cell r="H2257" t="str">
            <v>EQUIPO</v>
          </cell>
          <cell r="I2257" t="str">
            <v>535.816.0017</v>
          </cell>
          <cell r="J2257" t="str">
            <v>SIERRA ELÉCTRICA PARA CORTAR HUESO. Sierra para realización de cirugía ósea, que funcione con corriente eléctrica o con baterías recargables; con pieza de mano de oscilación y pieza de mano de perforación, velocidad variable, con sellado total, peso de 300 a 1.10 Kg; a la que se adapta cabezal de: perforación, colocación de clavos, agujas y fresado; dentadas de diferentes anchuras.</v>
          </cell>
          <cell r="N2257">
            <v>53100297</v>
          </cell>
          <cell r="O2257" t="str">
            <v>Sierra hueso (manual y electrica) (equipo medico quirurgico)</v>
          </cell>
          <cell r="S2257" t="str">
            <v>CNI</v>
          </cell>
          <cell r="T2257" t="str">
            <v>SIERR-5358160017</v>
          </cell>
          <cell r="U2257" t="str">
            <v>A001</v>
          </cell>
          <cell r="AB2257" t="str">
            <v>SLP-JunAcla</v>
          </cell>
        </row>
        <row r="2258">
          <cell r="B2258" t="str">
            <v>SIERR-5358160017-A002</v>
          </cell>
          <cell r="C2258" t="str">
            <v>JA</v>
          </cell>
          <cell r="E2258" t="str">
            <v>SIERRA ELECTRICA OSCILANTE PARA HUESOS</v>
          </cell>
          <cell r="G2258" t="str">
            <v>EQUIPO MÉDICO</v>
          </cell>
          <cell r="H2258" t="e">
            <v>#REF!</v>
          </cell>
          <cell r="I2258" t="str">
            <v>535.816.0017</v>
          </cell>
          <cell r="N2258">
            <v>53100297</v>
          </cell>
          <cell r="T2258" t="str">
            <v>SIERR-5358160017</v>
          </cell>
          <cell r="U2258" t="str">
            <v>A002</v>
          </cell>
          <cell r="V2258" t="str">
            <v>Velocidad variable:  de 900 a 1200 RPM +/-10%</v>
          </cell>
          <cell r="AB2258" t="str">
            <v>QRO-JunAcla</v>
          </cell>
        </row>
        <row r="2259">
          <cell r="B2259" t="str">
            <v>SIERR-5358160017-B002</v>
          </cell>
          <cell r="C2259" t="str">
            <v>JA</v>
          </cell>
          <cell r="E2259" t="str">
            <v>SIERRA ELECTRICA OSCILANTE PARA HUESOS</v>
          </cell>
          <cell r="G2259" t="str">
            <v>EQUIPO MÉDICO</v>
          </cell>
          <cell r="H2259" t="str">
            <v>PIEZA</v>
          </cell>
          <cell r="I2259" t="str">
            <v>535.816.0017</v>
          </cell>
          <cell r="J2259" t="str">
            <v>SIERRA ELÉCTRICA PARA CORTAR HUESO. Sierra para realización de cirugía ósea, que funcione con corriente eléctrica o con baterías recargables; con pieza de mano de oscilación y pieza de mano de perforación, velocidad variable, con sellado total, peso de 300 a 1.10 Kg; a la que se adapta cabezal de: perforación, colocación de clavos, agujas y fresado; dentadas de diferentes anchuras.</v>
          </cell>
          <cell r="S2259" t="str">
            <v>CNI</v>
          </cell>
          <cell r="T2259" t="str">
            <v>SIERR-5358160017</v>
          </cell>
          <cell r="U2259" t="str">
            <v>B002</v>
          </cell>
          <cell r="AB2259" t="str">
            <v>QRO-JunAcla</v>
          </cell>
        </row>
        <row r="2260">
          <cell r="B2260" t="str">
            <v>SIERR-5358160025-0001</v>
          </cell>
          <cell r="C2260" t="str">
            <v>SI</v>
          </cell>
          <cell r="E2260" t="str">
            <v>SIERRA PARA ESTERNOTOMIA</v>
          </cell>
          <cell r="G2260" t="str">
            <v>EQUIPO MÉDICO</v>
          </cell>
          <cell r="H2260" t="str">
            <v>EQUIPO</v>
          </cell>
          <cell r="I2260" t="str">
            <v>535.816.0025</v>
          </cell>
          <cell r="J2260" t="str">
            <v>Sierra para esternotomía eléctrica reciprocante con protector de hoja y 2 hojas de reemplazo.</v>
          </cell>
          <cell r="N2260">
            <v>53100298</v>
          </cell>
          <cell r="O2260" t="str">
            <v>Sierra oscilatoria (equipo medico quirurgico)</v>
          </cell>
          <cell r="S2260" t="str">
            <v>CNI</v>
          </cell>
          <cell r="T2260" t="str">
            <v>SIERR-5358160025</v>
          </cell>
          <cell r="U2260" t="str">
            <v>0001</v>
          </cell>
          <cell r="W2260">
            <v>4</v>
          </cell>
          <cell r="AB2260" t="str">
            <v>TAB</v>
          </cell>
        </row>
        <row r="2261">
          <cell r="B2261" t="str">
            <v>SIERR-5378350028-0001</v>
          </cell>
          <cell r="C2261" t="str">
            <v>SI</v>
          </cell>
          <cell r="E2261" t="str">
            <v>SIERRA PARA CORTAR YESO</v>
          </cell>
          <cell r="F2261" t="str">
            <v>Sierra para cortar yeso, funciona con baterías, oscilatoria, velocidad de 15000 RPM.</v>
          </cell>
          <cell r="G2261" t="str">
            <v>EQUIPO MÉDICO</v>
          </cell>
          <cell r="H2261" t="str">
            <v>EQUIPO</v>
          </cell>
          <cell r="I2261" t="str">
            <v>537.835.0028</v>
          </cell>
          <cell r="J2261" t="str">
            <v>Sierra para cortar yeso. Sierra para cortar yeso.</v>
          </cell>
          <cell r="N2261">
            <v>53100295</v>
          </cell>
          <cell r="O2261" t="str">
            <v>Sierra cortar yeso (equipo medico quirurgico)</v>
          </cell>
          <cell r="S2261" t="str">
            <v>CNI</v>
          </cell>
          <cell r="T2261" t="str">
            <v>SIERR-5378350028</v>
          </cell>
          <cell r="U2261" t="str">
            <v>0001</v>
          </cell>
          <cell r="V2261" t="str">
            <v>RPM: &gt;=1500
Peso mínimo: &lt;=2 kg.
Accesorios: varios
Consumibles: &gt;= 5 hojas circulares, vendajes de 50 o 65 mm de diámetro.</v>
          </cell>
          <cell r="W2261">
            <v>4</v>
          </cell>
          <cell r="AB2261" t="str">
            <v>SLP</v>
          </cell>
        </row>
        <row r="2262">
          <cell r="B2262" t="str">
            <v>SIERR-5378350028-0002</v>
          </cell>
          <cell r="C2262" t="str">
            <v>TEX</v>
          </cell>
          <cell r="E2262" t="str">
            <v>SIERRA PARA CORTAR YESO</v>
          </cell>
          <cell r="F2262" t="str">
            <v>Sierra para cortar yeso, oscilatoria, cabezal de la sierra ligero y con revestimiento de plástico o metálico. 500 RPM como mínimo.</v>
          </cell>
          <cell r="G2262" t="str">
            <v>EQUIPO MÉDICO</v>
          </cell>
          <cell r="H2262" t="str">
            <v>EQUIPO</v>
          </cell>
          <cell r="I2262" t="str">
            <v>537.835.0028</v>
          </cell>
          <cell r="J2262" t="str">
            <v>Sierra para cortar yeso. Sierra para cortar yeso.</v>
          </cell>
          <cell r="N2262">
            <v>53100295</v>
          </cell>
          <cell r="O2262" t="str">
            <v>Sierra cortar yeso (equipo medico quirurgico)</v>
          </cell>
          <cell r="S2262" t="str">
            <v>CNI</v>
          </cell>
          <cell r="T2262" t="str">
            <v>SIERR-5378350028</v>
          </cell>
          <cell r="U2262" t="str">
            <v>0002</v>
          </cell>
          <cell r="V2262" t="str">
            <v>RPM: &gt;=500
Peso mínimo: &lt;=3 kg.
Accesorios: No aplica
Consumibles: &gt;=1 hoja para vendaje</v>
          </cell>
          <cell r="AB2262" t="str">
            <v>TEX</v>
          </cell>
        </row>
        <row r="2263">
          <cell r="B2263" t="str">
            <v>SIERR-5378369051-0001</v>
          </cell>
          <cell r="C2263" t="str">
            <v>SI</v>
          </cell>
          <cell r="E2263" t="str">
            <v>SIERRA DE CHARRIERE TIPO SERRUCHO</v>
          </cell>
          <cell r="G2263" t="str">
            <v>INSTRUMENTAL</v>
          </cell>
          <cell r="H2263" t="str">
            <v>PIEZA</v>
          </cell>
          <cell r="I2263" t="str">
            <v>537.836.9051</v>
          </cell>
          <cell r="J2263" t="str">
            <v>Sierra Charriere tipo serrucho longitud de 270 a 300 mm.</v>
          </cell>
          <cell r="N2263">
            <v>53100297</v>
          </cell>
          <cell r="O2263" t="str">
            <v>Sierra hueso (manual y electrica) (equipo medico quirurgico)</v>
          </cell>
          <cell r="S2263" t="str">
            <v>CNI</v>
          </cell>
          <cell r="T2263" t="str">
            <v>SIERR-5378369051</v>
          </cell>
          <cell r="U2263" t="str">
            <v>0001</v>
          </cell>
          <cell r="W2263">
            <v>2</v>
          </cell>
          <cell r="AB2263" t="str">
            <v>TAB</v>
          </cell>
        </row>
        <row r="2264">
          <cell r="B2264" t="str">
            <v>SILLA-5110008600-0001</v>
          </cell>
          <cell r="C2264" t="str">
            <v>SI</v>
          </cell>
          <cell r="E2264" t="str">
            <v>SILLA PUPITRE</v>
          </cell>
          <cell r="F2264" t="str">
            <v>Silla con mesa integrada, con capacidad de carga de 150 Kg, asiento y respaldo, estructura con soporte de la paleta y base de trineo.</v>
          </cell>
          <cell r="G2264" t="str">
            <v>MOBILIARIO</v>
          </cell>
          <cell r="H2264" t="str">
            <v>PIEZA</v>
          </cell>
          <cell r="I2264" t="str">
            <v>SIN CLAVE</v>
          </cell>
          <cell r="M2264" t="str">
            <v>511.000.8600</v>
          </cell>
          <cell r="N2264">
            <v>51100100</v>
          </cell>
          <cell r="O2264" t="str">
            <v>Sillas de paleta</v>
          </cell>
          <cell r="P2264">
            <v>51100086</v>
          </cell>
          <cell r="Q2264" t="str">
            <v>Pupitre</v>
          </cell>
          <cell r="S2264" t="str">
            <v>CUCOP 2</v>
          </cell>
          <cell r="T2264" t="str">
            <v>SILLA-5110008600</v>
          </cell>
          <cell r="U2264" t="str">
            <v>0001</v>
          </cell>
          <cell r="W2264">
            <v>0</v>
          </cell>
          <cell r="AB2264" t="str">
            <v>SLP</v>
          </cell>
        </row>
        <row r="2265">
          <cell r="B2265" t="str">
            <v>SILLA-5110008600-A001</v>
          </cell>
          <cell r="C2265" t="str">
            <v>JA</v>
          </cell>
          <cell r="E2265" t="str">
            <v>SILLA PUPITRE</v>
          </cell>
          <cell r="G2265" t="str">
            <v>MOBILIARIO ADMINISTRATIVO</v>
          </cell>
          <cell r="H2265" t="str">
            <v>PIEZA</v>
          </cell>
          <cell r="I2265" t="str">
            <v>NO APLICA</v>
          </cell>
          <cell r="N2265">
            <v>51100100</v>
          </cell>
          <cell r="O2265" t="str">
            <v>Sillas de paleta</v>
          </cell>
          <cell r="P2265">
            <v>51100086</v>
          </cell>
          <cell r="Q2265" t="str">
            <v>Pupitre</v>
          </cell>
          <cell r="S2265" t="str">
            <v>CUCOP 2</v>
          </cell>
          <cell r="T2265" t="str">
            <v>SILLA-5110008600</v>
          </cell>
          <cell r="U2265" t="str">
            <v>A001</v>
          </cell>
          <cell r="AB2265" t="str">
            <v>QRO-JunAcla</v>
          </cell>
        </row>
        <row r="2266">
          <cell r="B2266" t="str">
            <v>SILLA-5110008600-B001</v>
          </cell>
          <cell r="C2266" t="str">
            <v>JA</v>
          </cell>
          <cell r="E2266" t="str">
            <v>SILLA PUPITRE</v>
          </cell>
          <cell r="G2266" t="str">
            <v>MOBILIARIO</v>
          </cell>
          <cell r="H2266" t="str">
            <v>PIEZA</v>
          </cell>
          <cell r="I2266" t="str">
            <v>SIN CLAVE</v>
          </cell>
          <cell r="M2266" t="str">
            <v>511.000.8600</v>
          </cell>
          <cell r="N2266">
            <v>51100100</v>
          </cell>
          <cell r="O2266" t="str">
            <v>Sillas de paleta</v>
          </cell>
          <cell r="P2266">
            <v>51100086</v>
          </cell>
          <cell r="Q2266" t="str">
            <v>Pupitre</v>
          </cell>
          <cell r="S2266" t="str">
            <v>CUCOP 2</v>
          </cell>
          <cell r="T2266" t="str">
            <v>SILLA-5110008600</v>
          </cell>
          <cell r="U2266" t="str">
            <v>B001</v>
          </cell>
          <cell r="AB2266" t="str">
            <v>SLP-JunAcla</v>
          </cell>
        </row>
        <row r="2267">
          <cell r="B2267" t="str">
            <v>SILLA-5110008600-C001</v>
          </cell>
          <cell r="C2267" t="str">
            <v>JA</v>
          </cell>
          <cell r="E2267" t="str">
            <v>SILLA PUPITRE</v>
          </cell>
          <cell r="F2267" t="str">
            <v>Silla pupitre</v>
          </cell>
          <cell r="G2267" t="str">
            <v>MOBILIARIO</v>
          </cell>
          <cell r="H2267" t="str">
            <v>PIEZA</v>
          </cell>
          <cell r="I2267" t="str">
            <v>SIN CLAVE</v>
          </cell>
          <cell r="O2267" t="str">
            <v>Sillas de paleta</v>
          </cell>
          <cell r="P2267">
            <v>51100086</v>
          </cell>
          <cell r="Q2267" t="str">
            <v>Pupitre</v>
          </cell>
          <cell r="S2267" t="str">
            <v>CUCOP 2</v>
          </cell>
          <cell r="T2267" t="str">
            <v>SILLA-5110008600</v>
          </cell>
          <cell r="U2267" t="str">
            <v>C001</v>
          </cell>
          <cell r="AB2267" t="str">
            <v>TAB-GRA-JunAcla</v>
          </cell>
        </row>
        <row r="2268">
          <cell r="B2268" t="str">
            <v>SILLA-5110009000-0001</v>
          </cell>
          <cell r="C2268" t="str">
            <v>SI</v>
          </cell>
          <cell r="E2268" t="str">
            <v>SILLA ERGONOMICA</v>
          </cell>
          <cell r="G2268" t="str">
            <v>MOBILIARIO</v>
          </cell>
          <cell r="H2268" t="str">
            <v>PIEZA</v>
          </cell>
          <cell r="I2268" t="str">
            <v>SIN CLAVE</v>
          </cell>
          <cell r="M2268" t="str">
            <v>511.000.9000</v>
          </cell>
          <cell r="N2268">
            <v>51100094</v>
          </cell>
          <cell r="O2268" t="str">
            <v>Silla giratoria</v>
          </cell>
          <cell r="P2268">
            <v>51100090</v>
          </cell>
          <cell r="Q2268" t="str">
            <v>Silla</v>
          </cell>
          <cell r="S2268" t="str">
            <v>CUCOP 2</v>
          </cell>
          <cell r="T2268" t="str">
            <v>SILLA-5110009000</v>
          </cell>
          <cell r="U2268" t="str">
            <v>0001</v>
          </cell>
          <cell r="W2268">
            <v>0</v>
          </cell>
          <cell r="AB2268" t="str">
            <v>TAB</v>
          </cell>
        </row>
        <row r="2269">
          <cell r="B2269" t="str">
            <v>SILLA-5110009000-0002</v>
          </cell>
          <cell r="C2269" t="str">
            <v>SI</v>
          </cell>
          <cell r="E2269" t="str">
            <v>SILLA PARA COMEDOR</v>
          </cell>
          <cell r="G2269" t="str">
            <v>MOBILIARIO</v>
          </cell>
          <cell r="H2269" t="str">
            <v>PIEZA</v>
          </cell>
          <cell r="I2269" t="str">
            <v>S/C</v>
          </cell>
          <cell r="N2269">
            <v>51100094</v>
          </cell>
          <cell r="T2269" t="str">
            <v>SILLA-5110009000</v>
          </cell>
          <cell r="U2269" t="str">
            <v>0002</v>
          </cell>
          <cell r="AB2269" t="str">
            <v>CMM</v>
          </cell>
        </row>
        <row r="2270">
          <cell r="B2270" t="str">
            <v>SILLA-5110009400-0001</v>
          </cell>
          <cell r="C2270" t="str">
            <v>SI</v>
          </cell>
          <cell r="E2270" t="str">
            <v>SILLA GIRATORIA</v>
          </cell>
          <cell r="F2270" t="str">
            <v>Sillas giratorias con asiento ajustable y de material no poroso</v>
          </cell>
          <cell r="G2270" t="str">
            <v>MOBILIARIO</v>
          </cell>
          <cell r="H2270" t="str">
            <v>PIEZA</v>
          </cell>
          <cell r="I2270" t="str">
            <v>SIN CLAVE</v>
          </cell>
          <cell r="M2270" t="str">
            <v>511.000.9400</v>
          </cell>
          <cell r="N2270">
            <v>51100094</v>
          </cell>
          <cell r="O2270" t="str">
            <v>Silla giratoria</v>
          </cell>
          <cell r="S2270" t="str">
            <v>CUCOP</v>
          </cell>
          <cell r="T2270" t="str">
            <v>SILLA-5110009400</v>
          </cell>
          <cell r="U2270" t="str">
            <v>0001</v>
          </cell>
          <cell r="W2270">
            <v>0</v>
          </cell>
          <cell r="AB2270" t="str">
            <v>FARMA</v>
          </cell>
        </row>
        <row r="2271">
          <cell r="B2271" t="str">
            <v>SILLA-5110009400-0002</v>
          </cell>
          <cell r="C2271" t="str">
            <v>SI</v>
          </cell>
          <cell r="E2271" t="str">
            <v>SILLA ALTA PARA LABORATORIO</v>
          </cell>
          <cell r="G2271" t="str">
            <v>MOBILIARIO</v>
          </cell>
          <cell r="H2271" t="str">
            <v>PIEZA</v>
          </cell>
          <cell r="I2271" t="str">
            <v>S/C</v>
          </cell>
          <cell r="N2271">
            <v>51100094</v>
          </cell>
          <cell r="T2271" t="str">
            <v>SILLA-5110009400</v>
          </cell>
          <cell r="U2271" t="str">
            <v>0002</v>
          </cell>
          <cell r="AB2271" t="str">
            <v>CMM</v>
          </cell>
        </row>
        <row r="2272">
          <cell r="B2272" t="str">
            <v>SILLA-5118140101-0001</v>
          </cell>
          <cell r="C2272" t="str">
            <v>SI</v>
          </cell>
          <cell r="E2272" t="str">
            <v>SILLA PARA VISITANTES SIN DESCANSA BRAZOS</v>
          </cell>
          <cell r="F2272" t="str">
            <v>Silla para visitantes sin descansa brazos, con asiento y respaldo ajustable en dos piezas separadas de 50.6 cm X 54.7 cm X 82 cm, con diseño anatómico, fabricados en polipropileno inyectado de alto impacto, estructura de trineo, fabricada en barra maciza, regulación de respaldo.</v>
          </cell>
          <cell r="G2272" t="str">
            <v>MOBILIARIO</v>
          </cell>
          <cell r="H2272" t="str">
            <v>PIEZA</v>
          </cell>
          <cell r="I2272" t="str">
            <v>SIN CLAVE</v>
          </cell>
          <cell r="M2272" t="str">
            <v>511.814.0101</v>
          </cell>
          <cell r="N2272">
            <v>51100090</v>
          </cell>
          <cell r="O2272" t="str">
            <v>Silla</v>
          </cell>
          <cell r="S2272" t="str">
            <v>IMSS</v>
          </cell>
          <cell r="T2272" t="str">
            <v>SILLA-5118140101</v>
          </cell>
          <cell r="U2272" t="str">
            <v>0001</v>
          </cell>
          <cell r="V2272" t="str">
            <v>Asiento y respaldo: Polipropileno 
Forma: Trineo
Acabado: Pintura epóxica micropulverizada
Color: Negro o cromado
Descansabrazos: No</v>
          </cell>
          <cell r="W2272">
            <v>0</v>
          </cell>
          <cell r="AB2272" t="str">
            <v>SLP</v>
          </cell>
        </row>
        <row r="2273">
          <cell r="B2273" t="str">
            <v>SILLA-5118140101-0002</v>
          </cell>
          <cell r="C2273" t="str">
            <v>SI</v>
          </cell>
          <cell r="E2273" t="str">
            <v>SILLA PARA VISITANTES SIN DESCANSA BRAZOS</v>
          </cell>
          <cell r="G2273" t="str">
            <v>MOBILIARIO</v>
          </cell>
          <cell r="H2273" t="str">
            <v>PIEZA</v>
          </cell>
          <cell r="I2273" t="str">
            <v>SIN CLAVE</v>
          </cell>
          <cell r="M2273" t="str">
            <v>511.814.0101</v>
          </cell>
          <cell r="N2273">
            <v>51100009</v>
          </cell>
          <cell r="O2273" t="str">
            <v>Banca</v>
          </cell>
          <cell r="S2273" t="str">
            <v>IMSS</v>
          </cell>
          <cell r="T2273" t="str">
            <v>SILLA-5118140101</v>
          </cell>
          <cell r="U2273" t="str">
            <v>0002</v>
          </cell>
          <cell r="V2273" t="str">
            <v>Asiento y respaldo: Madera laminada
Forma: Con 4 patas
Acabado: Tapiz en vinil y acojinado
Color: Negro
Descansabrazos: No</v>
          </cell>
          <cell r="W2273">
            <v>0</v>
          </cell>
          <cell r="AB2273" t="str">
            <v>TAB</v>
          </cell>
        </row>
        <row r="2274">
          <cell r="B2274" t="str">
            <v>SILLA-5118140101-0003</v>
          </cell>
          <cell r="C2274" t="str">
            <v>SI</v>
          </cell>
          <cell r="E2274" t="str">
            <v>SILLA PARA VISITANTES CON DESCANSA BRAZOS</v>
          </cell>
          <cell r="G2274" t="str">
            <v>MOBILIARIO</v>
          </cell>
          <cell r="H2274" t="str">
            <v>PIEZA</v>
          </cell>
          <cell r="I2274" t="str">
            <v>SIN CLAVE</v>
          </cell>
          <cell r="M2274" t="str">
            <v>511.814.0101</v>
          </cell>
          <cell r="N2274">
            <v>51100090</v>
          </cell>
          <cell r="O2274" t="str">
            <v>Silla</v>
          </cell>
          <cell r="S2274" t="str">
            <v>IMSS</v>
          </cell>
          <cell r="T2274" t="str">
            <v>SILLA-5118140101</v>
          </cell>
          <cell r="U2274" t="str">
            <v>0003</v>
          </cell>
          <cell r="V2274" t="str">
            <v>Asiento y respaldo: Madera laminada
Forma: Con 4 patas
Acabado: Tapiz con tela y acojinado
Color: Negro
Descansabrazos: Si</v>
          </cell>
          <cell r="W2274">
            <v>0</v>
          </cell>
          <cell r="AB2274" t="str">
            <v>TAB</v>
          </cell>
        </row>
        <row r="2275">
          <cell r="B2275" t="str">
            <v>SILLA-5118140101-0004</v>
          </cell>
          <cell r="C2275" t="str">
            <v>SI</v>
          </cell>
          <cell r="E2275" t="str">
            <v>SILLA PARA VISITANTES</v>
          </cell>
          <cell r="F2275" t="str">
            <v>Silla para visita con asiento tapizado en tela. Asiento de estructura interna de madera, laminada y acojinado. Respaldo de polipropileno forrado con malla transpirable. Con 4 patas. Dimensiones: respaldo de 30 X 48 cm (alto, ancho); asiento de 47 X 47 cm (ancho, largo); generales: 85 x 48 x 55 cm de (alto, ancho, largo).</v>
          </cell>
          <cell r="G2275" t="str">
            <v>MOBILIARIO</v>
          </cell>
          <cell r="H2275" t="str">
            <v>PIEZA</v>
          </cell>
          <cell r="I2275" t="str">
            <v>SIN CLAVE</v>
          </cell>
          <cell r="M2275" t="str">
            <v>511.814.0101</v>
          </cell>
          <cell r="N2275">
            <v>51100009</v>
          </cell>
          <cell r="O2275" t="str">
            <v>Banca</v>
          </cell>
          <cell r="S2275" t="str">
            <v>IMSS</v>
          </cell>
          <cell r="T2275" t="str">
            <v>SILLA-5118140101</v>
          </cell>
          <cell r="U2275" t="str">
            <v>0004</v>
          </cell>
          <cell r="V2275" t="str">
            <v>Asiento y respaldo: Madera laminada y polipropileno
Forma: Con 4 patas
Acabado: Tapiz en vinil y acojinado
Color: Negro
Descansabrazos: No</v>
          </cell>
          <cell r="W2275">
            <v>0</v>
          </cell>
          <cell r="AB2275" t="str">
            <v>FARMA</v>
          </cell>
        </row>
        <row r="2276">
          <cell r="B2276" t="str">
            <v>SILLA-5118140101-A001</v>
          </cell>
          <cell r="C2276" t="str">
            <v>JA</v>
          </cell>
          <cell r="E2276" t="str">
            <v>SILLA PARA VISITANTES SIN DESCANSA BRAZOS</v>
          </cell>
          <cell r="F2276" t="str">
            <v>Silla para visitantes sin descansa brazos, con asiento y respaldo ajustable en dos piezas separadas de 50.6 cm X 54.7 cm X 82 cm, con diseño anatómico, fabricados en polipropileno inyectado de alto impacto, estructura de trineo, fabricada en barra maciza, regulación de respaldo.</v>
          </cell>
          <cell r="G2276" t="str">
            <v>MOBILIARIO ADMINISTRATIVO</v>
          </cell>
          <cell r="H2276" t="str">
            <v>PIEZA</v>
          </cell>
          <cell r="I2276" t="str">
            <v>NO APLICA</v>
          </cell>
          <cell r="N2276">
            <v>51100090</v>
          </cell>
          <cell r="S2276" t="str">
            <v>IMSS</v>
          </cell>
          <cell r="T2276" t="str">
            <v>SILLA-5118140101</v>
          </cell>
          <cell r="U2276" t="str">
            <v>A001</v>
          </cell>
          <cell r="AB2276" t="str">
            <v>QRO-JunAcla</v>
          </cell>
        </row>
        <row r="2277">
          <cell r="B2277" t="str">
            <v>SILLA-5118140101-A002</v>
          </cell>
          <cell r="C2277" t="str">
            <v>JA</v>
          </cell>
          <cell r="E2277" t="str">
            <v>SILLA PARA VISITANTES SIN DESCANSA BRAZOS</v>
          </cell>
          <cell r="F2277" t="str">
            <v>Silla para visitantes sin descansa brazos</v>
          </cell>
          <cell r="G2277" t="str">
            <v>MOBILIARIO</v>
          </cell>
          <cell r="H2277" t="str">
            <v>PIEZA</v>
          </cell>
          <cell r="I2277" t="str">
            <v>SIN CLAVE</v>
          </cell>
          <cell r="M2277" t="str">
            <v>511.814.0101</v>
          </cell>
          <cell r="N2277">
            <v>51100009</v>
          </cell>
          <cell r="O2277" t="str">
            <v>Banca</v>
          </cell>
          <cell r="S2277" t="str">
            <v>IMSS</v>
          </cell>
          <cell r="T2277" t="str">
            <v>SILLA-5118140101</v>
          </cell>
          <cell r="U2277" t="str">
            <v>A002</v>
          </cell>
          <cell r="AB2277" t="str">
            <v>TAB-GRA-JunAcla</v>
          </cell>
        </row>
        <row r="2278">
          <cell r="B2278" t="str">
            <v>SILLA-5118140101-A004</v>
          </cell>
          <cell r="C2278" t="str">
            <v>JA</v>
          </cell>
          <cell r="E2278" t="str">
            <v>SILLA PARA VISITANTES</v>
          </cell>
          <cell r="F2278" t="str">
            <v>Silla para visitantes</v>
          </cell>
          <cell r="G2278" t="str">
            <v>MOBILIARIO</v>
          </cell>
          <cell r="H2278" t="str">
            <v>PIEZA</v>
          </cell>
          <cell r="I2278" t="str">
            <v>SIN CLAVE</v>
          </cell>
          <cell r="M2278" t="str">
            <v>511.814.0101</v>
          </cell>
          <cell r="N2278">
            <v>51100009</v>
          </cell>
          <cell r="O2278" t="str">
            <v>Banca</v>
          </cell>
          <cell r="S2278" t="str">
            <v>IMSS</v>
          </cell>
          <cell r="T2278" t="str">
            <v>SILLA-5118140101</v>
          </cell>
          <cell r="U2278" t="str">
            <v>A004</v>
          </cell>
          <cell r="AB2278" t="str">
            <v>TAB-GRA-JunAcla</v>
          </cell>
        </row>
        <row r="2279">
          <cell r="B2279" t="str">
            <v>SILLA-5118140101-B001</v>
          </cell>
          <cell r="C2279" t="str">
            <v>JA</v>
          </cell>
          <cell r="D2279" t="str">
            <v>x</v>
          </cell>
          <cell r="E2279" t="str">
            <v>SILLA PARA VISITANTES SIN DESCANSA BRAZOS</v>
          </cell>
          <cell r="F2279" t="str">
            <v>Silla para visitantes sin descansa brazos, con asiento y respaldo ajustable en dos piezas separadas de 50.6 cm X 54.7 cm X 82 cm, con diseño anatómico, fabricados en polipropileno inyectado de alto impacto, estructura de trineo, fabricada en barra maciza, regulación de respaldo.</v>
          </cell>
          <cell r="G2279" t="str">
            <v>MOBILIARIO</v>
          </cell>
          <cell r="H2279" t="str">
            <v>PIEZA</v>
          </cell>
          <cell r="I2279" t="str">
            <v>SIN CLAVE</v>
          </cell>
          <cell r="M2279" t="str">
            <v>511.814.0101</v>
          </cell>
          <cell r="N2279">
            <v>51100090</v>
          </cell>
          <cell r="O2279" t="str">
            <v>Silla</v>
          </cell>
          <cell r="S2279" t="str">
            <v>IMSS</v>
          </cell>
          <cell r="T2279" t="str">
            <v>SILLA-5118140101</v>
          </cell>
          <cell r="U2279" t="str">
            <v>B001</v>
          </cell>
          <cell r="AB2279" t="str">
            <v>SIN HG-JunAcla</v>
          </cell>
        </row>
        <row r="2280">
          <cell r="B2280" t="str">
            <v>SILLA-5118140101-C001</v>
          </cell>
          <cell r="C2280" t="str">
            <v>JA</v>
          </cell>
          <cell r="E2280" t="str">
            <v>SILLA PARA VISITANTES SIN DESCANSA BRAZOS</v>
          </cell>
          <cell r="G2280" t="str">
            <v>MOBILIARIO</v>
          </cell>
          <cell r="H2280" t="str">
            <v>PIEZA</v>
          </cell>
          <cell r="I2280" t="str">
            <v>SIN CLAVE</v>
          </cell>
          <cell r="M2280" t="str">
            <v>511.814.0101</v>
          </cell>
          <cell r="N2280">
            <v>51100090</v>
          </cell>
          <cell r="O2280" t="str">
            <v>Silla</v>
          </cell>
          <cell r="S2280" t="str">
            <v>IMSS</v>
          </cell>
          <cell r="T2280" t="str">
            <v>SILLA-5118140101</v>
          </cell>
          <cell r="U2280" t="str">
            <v>C001</v>
          </cell>
          <cell r="AB2280" t="str">
            <v>SLP-JunAcla</v>
          </cell>
        </row>
        <row r="2281">
          <cell r="B2281" t="str">
            <v>SILLA-5118140127-0001</v>
          </cell>
          <cell r="C2281" t="str">
            <v>SI</v>
          </cell>
          <cell r="E2281" t="str">
            <v>SILLA FIJA ACOJINADA APILABLE</v>
          </cell>
          <cell r="F2281" t="str">
            <v xml:space="preserve">Mueble con asiento y respaldo en dos piezas separadas, respaldo alto de 55 cm y ancho de 55 cm, asiento alto de 50cm, ancho 55 cm y profundo de 50 cm, altura total de 100 cm y carga de 120 kg, con base pentagonal. </v>
          </cell>
          <cell r="G2281" t="str">
            <v>MOBILIARIO</v>
          </cell>
          <cell r="H2281" t="str">
            <v>PIEZA</v>
          </cell>
          <cell r="I2281" t="str">
            <v>SIN CLAVE</v>
          </cell>
          <cell r="M2281" t="str">
            <v>511.814.0127</v>
          </cell>
          <cell r="N2281">
            <v>51100090</v>
          </cell>
          <cell r="O2281" t="str">
            <v>Silla</v>
          </cell>
          <cell r="S2281" t="str">
            <v>IMSS</v>
          </cell>
          <cell r="T2281" t="str">
            <v>SILLA-5118140127</v>
          </cell>
          <cell r="U2281" t="str">
            <v>0001</v>
          </cell>
          <cell r="W2281">
            <v>0</v>
          </cell>
          <cell r="AB2281" t="str">
            <v>SLP</v>
          </cell>
        </row>
        <row r="2282">
          <cell r="B2282" t="str">
            <v>SILLA-5118140127-A001</v>
          </cell>
          <cell r="C2282" t="str">
            <v>JA</v>
          </cell>
          <cell r="E2282" t="str">
            <v>SILLA FIJA ACOJINADA APILABLE</v>
          </cell>
          <cell r="G2282" t="str">
            <v>MOBILIARIO ADMINISTRATIVO</v>
          </cell>
          <cell r="H2282" t="str">
            <v>PIEZA</v>
          </cell>
          <cell r="I2282" t="str">
            <v>NO APLICA</v>
          </cell>
          <cell r="M2282" t="str">
            <v>511.814.0127</v>
          </cell>
          <cell r="N2282">
            <v>51100090</v>
          </cell>
          <cell r="O2282" t="str">
            <v>Silla</v>
          </cell>
          <cell r="S2282" t="str">
            <v>IMSS</v>
          </cell>
          <cell r="T2282" t="str">
            <v>SILLA-5118140127</v>
          </cell>
          <cell r="U2282" t="str">
            <v>A001</v>
          </cell>
          <cell r="AB2282" t="str">
            <v>QRO-JunAcla</v>
          </cell>
        </row>
        <row r="2283">
          <cell r="B2283" t="str">
            <v>SILLA-5118140127-B001</v>
          </cell>
          <cell r="C2283" t="str">
            <v>JA</v>
          </cell>
          <cell r="D2283" t="str">
            <v>x</v>
          </cell>
          <cell r="E2283" t="str">
            <v>SILLA FIJA ACOJINADA APILABLE</v>
          </cell>
          <cell r="F2283" t="str">
            <v xml:space="preserve">Mueble con asiento y respaldo en dos piezas separadas, respaldo alto de 55 cm y ancho de 55 cm, asiento alto de 50cm, ancho 55 cm y profundo de 50 cm, altura total de 100 cm y carga de 120 kg, con base pentagonal. </v>
          </cell>
          <cell r="G2283" t="str">
            <v>MOBILIARIO</v>
          </cell>
          <cell r="H2283" t="str">
            <v>PIEZA</v>
          </cell>
          <cell r="I2283" t="str">
            <v>SIN CLAVE</v>
          </cell>
          <cell r="M2283" t="str">
            <v>511.814.0127</v>
          </cell>
          <cell r="N2283">
            <v>51100090</v>
          </cell>
          <cell r="O2283" t="str">
            <v>Silla</v>
          </cell>
          <cell r="S2283" t="str">
            <v>IMSS</v>
          </cell>
          <cell r="T2283" t="str">
            <v>SILLA-5118140127</v>
          </cell>
          <cell r="U2283" t="str">
            <v>B001</v>
          </cell>
          <cell r="AB2283" t="str">
            <v>SIN HG-JunAcla</v>
          </cell>
        </row>
        <row r="2284">
          <cell r="B2284" t="str">
            <v>SILLA-5118140127-C001</v>
          </cell>
          <cell r="C2284" t="str">
            <v>JA</v>
          </cell>
          <cell r="E2284" t="str">
            <v>SILLA FIJA ACOJINADA APILABLE</v>
          </cell>
          <cell r="F2284" t="str">
            <v>Silla fija acojinada apilable</v>
          </cell>
          <cell r="G2284" t="str">
            <v>MOBILIARIO</v>
          </cell>
          <cell r="H2284" t="str">
            <v>PIEZA</v>
          </cell>
          <cell r="I2284" t="str">
            <v>SIN CLAVE</v>
          </cell>
          <cell r="M2284" t="str">
            <v>511.814.0127</v>
          </cell>
          <cell r="N2284">
            <v>51100090</v>
          </cell>
          <cell r="O2284" t="str">
            <v>Silla</v>
          </cell>
          <cell r="S2284" t="str">
            <v>IMSS</v>
          </cell>
          <cell r="T2284" t="str">
            <v>SILLA-5118140127</v>
          </cell>
          <cell r="U2284" t="str">
            <v>C001</v>
          </cell>
          <cell r="AB2284" t="str">
            <v>TAB-GRA-JunAcla</v>
          </cell>
        </row>
        <row r="2285">
          <cell r="B2285" t="str">
            <v>SILLA-5118140291-0001</v>
          </cell>
          <cell r="C2285" t="str">
            <v>SI</v>
          </cell>
          <cell r="E2285" t="str">
            <v>SILLA GIRATORIA SECRETARIAL TAPIZADA EN TELA CON PISTON NEUMATICO</v>
          </cell>
          <cell r="F2285" t="str">
            <v>Mueble de asiento y respaldo en dos piezas separadas, mecanismo giratorio de 360° mecanismo de ajuste de profundidad de respaldo, base pentagonal de 5 apoyos giro de 360°, sistema de elevación, placa de soporte, soporte lumbar, soporte del respaldo y rodaja de doble huella de 55 mm de diámetro.</v>
          </cell>
          <cell r="G2285" t="str">
            <v>MOBILIARIO</v>
          </cell>
          <cell r="H2285" t="str">
            <v>PIEZA</v>
          </cell>
          <cell r="I2285" t="str">
            <v>SIN CLAVE</v>
          </cell>
          <cell r="M2285" t="str">
            <v>511.814.0291</v>
          </cell>
          <cell r="N2285">
            <v>51100094</v>
          </cell>
          <cell r="O2285" t="str">
            <v>Silla giratoria</v>
          </cell>
          <cell r="S2285" t="str">
            <v>IMSS</v>
          </cell>
          <cell r="T2285" t="str">
            <v>SILLA-5118140291</v>
          </cell>
          <cell r="U2285" t="str">
            <v>0001</v>
          </cell>
          <cell r="V2285" t="str">
            <v>Múltiples diferencias con 0002</v>
          </cell>
          <cell r="W2285">
            <v>0</v>
          </cell>
          <cell r="AB2285" t="str">
            <v>SLP</v>
          </cell>
        </row>
        <row r="2286">
          <cell r="B2286" t="str">
            <v>SILLA-5118140291-0002</v>
          </cell>
          <cell r="C2286" t="str">
            <v>TEX</v>
          </cell>
          <cell r="E2286" t="str">
            <v>SILLA GIRATORIA SECRETARIAL TAPIZADA EN TELA CON PISTON NEUMATICO</v>
          </cell>
          <cell r="F2286" t="str">
            <v>Asiento anatómico acojinado deberá ser a base de espuma. Respaldo con diseño anatómico, acojinamiento deberá ser de espuma.</v>
          </cell>
          <cell r="G2286" t="str">
            <v>MOBILIARIO</v>
          </cell>
          <cell r="H2286" t="str">
            <v>PIEZA</v>
          </cell>
          <cell r="I2286" t="str">
            <v>SIN CLAVE</v>
          </cell>
          <cell r="M2286" t="str">
            <v>511.814.0291</v>
          </cell>
          <cell r="N2286">
            <v>51100094</v>
          </cell>
          <cell r="O2286" t="str">
            <v>Silla giratoria</v>
          </cell>
          <cell r="S2286" t="str">
            <v>IMSS</v>
          </cell>
          <cell r="T2286" t="str">
            <v>SILLA-5118140291</v>
          </cell>
          <cell r="U2286" t="str">
            <v>0002</v>
          </cell>
          <cell r="V2286" t="str">
            <v>Múltiples diferencias con 0001</v>
          </cell>
          <cell r="AB2286" t="str">
            <v>TEX</v>
          </cell>
        </row>
        <row r="2287">
          <cell r="B2287" t="str">
            <v>SILLA-5118140291-0003</v>
          </cell>
          <cell r="C2287" t="str">
            <v>SI</v>
          </cell>
          <cell r="E2287" t="str">
            <v>SILLA PARA SALA DE JUNTAS</v>
          </cell>
          <cell r="G2287" t="str">
            <v>MOBILIARIO</v>
          </cell>
          <cell r="H2287" t="str">
            <v>PIEZA</v>
          </cell>
          <cell r="I2287" t="str">
            <v>S/C</v>
          </cell>
          <cell r="N2287">
            <v>51100094</v>
          </cell>
          <cell r="T2287" t="str">
            <v>SILLA-5118140291</v>
          </cell>
          <cell r="U2287" t="str">
            <v>0003</v>
          </cell>
          <cell r="AB2287" t="str">
            <v>CMM</v>
          </cell>
        </row>
        <row r="2288">
          <cell r="B2288" t="str">
            <v>SILLA-5118140291-A001</v>
          </cell>
          <cell r="C2288" t="str">
            <v>JA</v>
          </cell>
          <cell r="E2288" t="str">
            <v>SILLA GIRATORIA SECRETARIAL TAPIZADA EN TELA CON PISTON NEUMATICO</v>
          </cell>
          <cell r="F2288" t="str">
            <v>Mueble de asiento y respaldo en dos piezas separadas, mecanismo giratorio de 360° mecanismo de ajuste de profundidad de respaldo, base pentagonal de 5 apoyos giro de 360°, sistema de elevación, placa de soporte, soporte lumbar, soporte del respaldo y rodaja de doble huella de 55 mm de diámetro.</v>
          </cell>
          <cell r="G2288" t="str">
            <v>MOBILIARIO</v>
          </cell>
          <cell r="H2288" t="str">
            <v>PIEZA</v>
          </cell>
          <cell r="I2288" t="str">
            <v>SIN CLAVE</v>
          </cell>
          <cell r="M2288" t="str">
            <v>511.814.0291</v>
          </cell>
          <cell r="N2288">
            <v>51100094</v>
          </cell>
          <cell r="O2288" t="str">
            <v>Silla giratoria</v>
          </cell>
          <cell r="S2288" t="str">
            <v>IMSS</v>
          </cell>
          <cell r="T2288" t="str">
            <v>SILLA-5118140291</v>
          </cell>
          <cell r="U2288" t="str">
            <v>A001</v>
          </cell>
          <cell r="AB2288" t="str">
            <v>SIN HG-JunAcla</v>
          </cell>
        </row>
        <row r="2289">
          <cell r="B2289" t="str">
            <v>SILLA-5118140291-B001</v>
          </cell>
          <cell r="C2289" t="str">
            <v>JA</v>
          </cell>
          <cell r="E2289" t="str">
            <v>SILLA GIRATORIA SECRETARIAL TAPIZADA EN TELA CON PISTON NEUMATICO</v>
          </cell>
          <cell r="G2289" t="str">
            <v>MOBILIARIO</v>
          </cell>
          <cell r="H2289" t="str">
            <v>PIEZA</v>
          </cell>
          <cell r="I2289" t="str">
            <v>SIN CLAVE</v>
          </cell>
          <cell r="M2289" t="str">
            <v>511.814.0291</v>
          </cell>
          <cell r="N2289">
            <v>51100094</v>
          </cell>
          <cell r="O2289" t="str">
            <v>Silla giratoria</v>
          </cell>
          <cell r="S2289" t="str">
            <v>IMSS</v>
          </cell>
          <cell r="T2289" t="str">
            <v>SILLA-5118140291</v>
          </cell>
          <cell r="U2289" t="str">
            <v>B001</v>
          </cell>
          <cell r="AB2289" t="str">
            <v>SLP-JunAcla</v>
          </cell>
        </row>
        <row r="2290">
          <cell r="B2290" t="str">
            <v>SILLA-5118140309-0001</v>
          </cell>
          <cell r="C2290" t="str">
            <v>SI</v>
          </cell>
          <cell r="E2290" t="str">
            <v>SILLA PARA VISITANTES SIN DESCANSA BRAZOS</v>
          </cell>
          <cell r="G2290" t="str">
            <v>MOBILIARIO</v>
          </cell>
          <cell r="H2290" t="str">
            <v>PIEZA</v>
          </cell>
          <cell r="I2290" t="str">
            <v>SIN CLAVE</v>
          </cell>
          <cell r="M2290" t="str">
            <v>511.814.0309</v>
          </cell>
          <cell r="N2290">
            <v>51100093</v>
          </cell>
          <cell r="O2290" t="str">
            <v>Silla de metal</v>
          </cell>
          <cell r="S2290" t="str">
            <v>IMSS</v>
          </cell>
          <cell r="T2290" t="str">
            <v>SILLA-5118140309</v>
          </cell>
          <cell r="U2290" t="str">
            <v>0001</v>
          </cell>
          <cell r="V2290" t="str">
            <v xml:space="preserve">Dimensiones: 75cm (h)x 55cm (a) x 55cm (l)
Descansabrazos: No
Plegable: No, tipo trineo
Con ruedas: No
</v>
          </cell>
          <cell r="W2290">
            <v>0</v>
          </cell>
          <cell r="AB2290" t="str">
            <v>NAY</v>
          </cell>
        </row>
        <row r="2291">
          <cell r="B2291" t="str">
            <v>SILLA-5118140309-0002</v>
          </cell>
          <cell r="C2291" t="str">
            <v>SI</v>
          </cell>
          <cell r="E2291" t="str">
            <v>SILLA PLEGABLE CON RUEDAS</v>
          </cell>
          <cell r="G2291" t="str">
            <v>MOBILIARIO</v>
          </cell>
          <cell r="H2291" t="str">
            <v>PIEZA</v>
          </cell>
          <cell r="I2291" t="str">
            <v>SIN CLAVE</v>
          </cell>
          <cell r="M2291" t="str">
            <v>511.814.0309</v>
          </cell>
          <cell r="N2291">
            <v>51100093</v>
          </cell>
          <cell r="O2291" t="str">
            <v>Silla de metal</v>
          </cell>
          <cell r="S2291" t="str">
            <v>IMSS</v>
          </cell>
          <cell r="T2291" t="str">
            <v>SILLA-5118140309</v>
          </cell>
          <cell r="U2291" t="str">
            <v>0002</v>
          </cell>
          <cell r="V2291" t="str">
            <v>Dimensiones: 75cm (h)x 55cm (a) x 55cm (l)
Descansabrazos: No
Plegable: Si
Con ruedas: Si</v>
          </cell>
          <cell r="W2291">
            <v>0</v>
          </cell>
          <cell r="AB2291" t="str">
            <v>NAY</v>
          </cell>
        </row>
        <row r="2292">
          <cell r="B2292" t="str">
            <v>SILLA-5118140382-0001</v>
          </cell>
          <cell r="C2292" t="str">
            <v>Ficha Disponible</v>
          </cell>
          <cell r="U2292" t="str">
            <v>0001</v>
          </cell>
          <cell r="AB2292" t="str">
            <v>Ficha Disponible</v>
          </cell>
        </row>
        <row r="2293">
          <cell r="B2293" t="str">
            <v>SILLA-5118140382-0002</v>
          </cell>
          <cell r="C2293" t="str">
            <v>SI</v>
          </cell>
          <cell r="E2293" t="str">
            <v>SILLA OPERATIVA ERGONOMICA</v>
          </cell>
          <cell r="G2293" t="str">
            <v>MOBILIARIO</v>
          </cell>
          <cell r="H2293" t="str">
            <v>PIEZA</v>
          </cell>
          <cell r="I2293" t="str">
            <v>SIN CLAVE</v>
          </cell>
          <cell r="M2293" t="str">
            <v>511.814.0382</v>
          </cell>
          <cell r="N2293">
            <v>51100094</v>
          </cell>
          <cell r="O2293" t="str">
            <v>Silla giratoria</v>
          </cell>
          <cell r="S2293" t="str">
            <v>IMSS</v>
          </cell>
          <cell r="T2293" t="str">
            <v>SILLA-5118140382</v>
          </cell>
          <cell r="U2293" t="str">
            <v>0002</v>
          </cell>
          <cell r="W2293">
            <v>0</v>
          </cell>
          <cell r="AB2293" t="str">
            <v>NAY</v>
          </cell>
        </row>
        <row r="2294">
          <cell r="B2294" t="str">
            <v>SILLA-5118360558-0001</v>
          </cell>
          <cell r="C2294" t="str">
            <v>SI</v>
          </cell>
          <cell r="E2294" t="str">
            <v>SILLA EJECUTIVA</v>
          </cell>
          <cell r="G2294" t="str">
            <v>MOBILIARIO</v>
          </cell>
          <cell r="H2294" t="str">
            <v>PIEZA</v>
          </cell>
          <cell r="I2294" t="str">
            <v>SIN CLAVE</v>
          </cell>
          <cell r="M2294" t="str">
            <v>511.836.0558</v>
          </cell>
          <cell r="N2294">
            <v>51100094</v>
          </cell>
          <cell r="O2294" t="str">
            <v>Silla giratoria</v>
          </cell>
          <cell r="S2294" t="str">
            <v>IMSS</v>
          </cell>
          <cell r="T2294" t="str">
            <v>SILLA-5118360558</v>
          </cell>
          <cell r="U2294" t="str">
            <v>0001</v>
          </cell>
          <cell r="W2294">
            <v>0</v>
          </cell>
          <cell r="AB2294" t="str">
            <v>NAY</v>
          </cell>
        </row>
        <row r="2295">
          <cell r="B2295" t="str">
            <v>SILLA-5138100051-0001</v>
          </cell>
          <cell r="C2295" t="str">
            <v>SI</v>
          </cell>
          <cell r="E2295" t="str">
            <v>SILLA DE RUEDAS PLEGABLE CON DESCANSAPIES</v>
          </cell>
          <cell r="F2295" t="str">
            <v>Silla de ruedas plegable con descansapies. Dimensiones: frente 45 cm, profundidad 120 cm, altura 90 cm. Capacidad de carga 150 kg.</v>
          </cell>
          <cell r="G2295" t="str">
            <v>MOBILIARIO MÉDICO</v>
          </cell>
          <cell r="H2295" t="str">
            <v>PIEZA</v>
          </cell>
          <cell r="I2295" t="str">
            <v>SIN CLAVE</v>
          </cell>
          <cell r="M2295" t="str">
            <v>513.810.0051</v>
          </cell>
          <cell r="N2295">
            <v>53100300</v>
          </cell>
          <cell r="O2295" t="str">
            <v>Silla ruedas (equipo medico quirurgico)</v>
          </cell>
          <cell r="S2295" t="str">
            <v>IMSS</v>
          </cell>
          <cell r="T2295" t="str">
            <v>SILLA-5138100051</v>
          </cell>
          <cell r="U2295" t="str">
            <v>0001</v>
          </cell>
          <cell r="V2295" t="str">
            <v>Múltiples diferencias con 0002</v>
          </cell>
          <cell r="W2295">
            <v>0</v>
          </cell>
          <cell r="AB2295" t="str">
            <v>SLP</v>
          </cell>
        </row>
        <row r="2296">
          <cell r="B2296" t="str">
            <v>SILLA-5138100051-0002</v>
          </cell>
          <cell r="C2296" t="str">
            <v>TEX</v>
          </cell>
          <cell r="E2296" t="str">
            <v>SILLA DE RUEDAS PLEGABLE CON DESCANSAPIES</v>
          </cell>
          <cell r="F2296" t="str">
            <v>Silla de ruedas plegable con descansapies. Dimensiones generales: Frente 45 cm, profundida 120 cm, altura 90 cm. Capacidad de carga: 150 kg</v>
          </cell>
          <cell r="G2296" t="str">
            <v>MOBILIARIO MÉDICO</v>
          </cell>
          <cell r="H2296" t="str">
            <v>PIEZA</v>
          </cell>
          <cell r="I2296" t="str">
            <v>SIN CLAVE</v>
          </cell>
          <cell r="M2296" t="str">
            <v>513.810.0051</v>
          </cell>
          <cell r="N2296">
            <v>53100300</v>
          </cell>
          <cell r="O2296" t="str">
            <v>Silla ruedas (equipo medico quirurgico)</v>
          </cell>
          <cell r="S2296" t="str">
            <v>IMSS</v>
          </cell>
          <cell r="T2296" t="str">
            <v>SILLA-5138100051</v>
          </cell>
          <cell r="U2296" t="str">
            <v>0002</v>
          </cell>
          <cell r="V2296" t="str">
            <v>Múltiples diferencias con 0001</v>
          </cell>
          <cell r="AB2296" t="str">
            <v>TEX</v>
          </cell>
        </row>
        <row r="2297">
          <cell r="B2297" t="str">
            <v>SILLA-5138100051-0999</v>
          </cell>
          <cell r="C2297" t="str">
            <v>IMSS</v>
          </cell>
          <cell r="E2297" t="str">
            <v>SILLA DE RUEDAS PLEGABLE CON DESCANSAPIES</v>
          </cell>
          <cell r="G2297" t="str">
            <v>MOBILIARIO MÉDICO</v>
          </cell>
          <cell r="H2297" t="str">
            <v>PIEZA</v>
          </cell>
          <cell r="I2297" t="str">
            <v>SIN CLAVE</v>
          </cell>
          <cell r="N2297">
            <v>53100300</v>
          </cell>
          <cell r="O2297" t="str">
            <v>Silla ruedas (equipo medico quirurgico)</v>
          </cell>
          <cell r="P2297">
            <v>53100420</v>
          </cell>
          <cell r="Q2297" t="str">
            <v>Retinoscopio (instrumento cientifico)</v>
          </cell>
          <cell r="R2297" t="str">
            <v>514.810.0012</v>
          </cell>
          <cell r="S2297" t="str">
            <v>CUCOP</v>
          </cell>
          <cell r="T2297" t="str">
            <v>SILLA-5138100051</v>
          </cell>
          <cell r="U2297" t="str">
            <v>0999</v>
          </cell>
          <cell r="V2297" t="str">
            <v>Certificado ISO:9001 p/equipo extranjero: No especifica</v>
          </cell>
          <cell r="AB2297" t="str">
            <v>NAY IMSS</v>
          </cell>
        </row>
        <row r="2298">
          <cell r="B2298" t="str">
            <v>SILLA-5138100051-A001</v>
          </cell>
          <cell r="C2298" t="str">
            <v>JA</v>
          </cell>
          <cell r="E2298" t="str">
            <v>SILLA DE RUEDAS PLEGABLE CON DESCANSAPIES</v>
          </cell>
          <cell r="G2298" t="str">
            <v>EQUIPO MÉDICO</v>
          </cell>
          <cell r="H2298" t="str">
            <v>PIEZA</v>
          </cell>
          <cell r="I2298" t="str">
            <v>513.810.0051</v>
          </cell>
          <cell r="N2298">
            <v>53100300</v>
          </cell>
          <cell r="O2298" t="str">
            <v>Silla ruedas (equipo medico quirurgico)</v>
          </cell>
          <cell r="P2298">
            <v>53100420</v>
          </cell>
          <cell r="Q2298" t="str">
            <v>Retinoscopio (instrumento cientifico)</v>
          </cell>
          <cell r="R2298" t="str">
            <v>514.810.0012</v>
          </cell>
          <cell r="S2298" t="str">
            <v>CUCOP</v>
          </cell>
          <cell r="T2298" t="str">
            <v>SILLA-5138100051</v>
          </cell>
          <cell r="U2298" t="str">
            <v>A001</v>
          </cell>
          <cell r="AB2298" t="str">
            <v>QRO-JunAcla</v>
          </cell>
        </row>
        <row r="2299">
          <cell r="B2299" t="str">
            <v>SILLA-5138100283-0001</v>
          </cell>
          <cell r="C2299" t="str">
            <v>SI</v>
          </cell>
          <cell r="E2299" t="str">
            <v>SILLA COMODO</v>
          </cell>
          <cell r="F2299" t="str">
            <v>Silla con asiento acojinado inodoro, base acojinada cromada, recipiente desmontable y tapa de plástico, con capacidad de 150 kg.</v>
          </cell>
          <cell r="G2299" t="str">
            <v>MOBILIARIO MÉDICO</v>
          </cell>
          <cell r="H2299" t="str">
            <v>PIEZA</v>
          </cell>
          <cell r="I2299" t="str">
            <v>513.810.0283</v>
          </cell>
          <cell r="J2299" t="str">
            <v>Silla cómodo. Silla cómodo con base cromada asiento inodoro recipiente integrado desmontable y tapa de plástico; asiento y respaldo acojinados; descansa brazos abatible que facilitan en acceso al mismo y ruedas de 5" dos de ellas con seguro.</v>
          </cell>
          <cell r="N2299">
            <v>51100090</v>
          </cell>
          <cell r="O2299" t="str">
            <v>Silla</v>
          </cell>
          <cell r="S2299" t="str">
            <v>CNI</v>
          </cell>
          <cell r="T2299" t="str">
            <v>SILLA-5138100283</v>
          </cell>
          <cell r="U2299" t="str">
            <v>0001</v>
          </cell>
          <cell r="W2299">
            <v>0</v>
          </cell>
          <cell r="AB2299" t="str">
            <v>SLP</v>
          </cell>
        </row>
        <row r="2300">
          <cell r="B2300" t="str">
            <v>SILLA-5158250067-0001</v>
          </cell>
          <cell r="C2300" t="str">
            <v>SI</v>
          </cell>
          <cell r="E2300" t="str">
            <v>SILLA CAMA PARA DONADORES DE SANGRE</v>
          </cell>
          <cell r="F2300" t="str">
            <v>Silla cama para donadores, respaldo y descansa pies ergonómicos, reclinables, acojinados y fabricados en madera de primera calidad, descansa brazos ergonómicos y espuma de poliuretano forrado con polipiel.</v>
          </cell>
          <cell r="G2300" t="str">
            <v>MOBILIARIO MÉDICO</v>
          </cell>
          <cell r="H2300" t="str">
            <v>EQUIPO</v>
          </cell>
          <cell r="I2300" t="str">
            <v>SIN CLAVE</v>
          </cell>
          <cell r="M2300" t="str">
            <v>515.825.0067</v>
          </cell>
          <cell r="N2300">
            <v>51100090</v>
          </cell>
          <cell r="O2300" t="str">
            <v>Silla</v>
          </cell>
          <cell r="S2300" t="str">
            <v>IMSS</v>
          </cell>
          <cell r="T2300" t="str">
            <v>SILLA-5158250067</v>
          </cell>
          <cell r="U2300" t="str">
            <v>0001</v>
          </cell>
          <cell r="W2300">
            <v>0</v>
          </cell>
          <cell r="AB2300" t="str">
            <v>SLP</v>
          </cell>
        </row>
        <row r="2301">
          <cell r="B2301" t="str">
            <v>SILLA-5158250067-0999</v>
          </cell>
          <cell r="C2301" t="str">
            <v>IMSS</v>
          </cell>
          <cell r="E2301" t="str">
            <v>SILLA CAMA PARA DONADORES DE SANGRE</v>
          </cell>
          <cell r="G2301" t="str">
            <v>MOBILIARIO MÉDICO</v>
          </cell>
          <cell r="H2301" t="str">
            <v>EQUIPO</v>
          </cell>
          <cell r="I2301" t="str">
            <v>SIN CLAVE</v>
          </cell>
          <cell r="N2301">
            <v>51100090</v>
          </cell>
          <cell r="O2301" t="str">
            <v>Silla</v>
          </cell>
          <cell r="P2301">
            <v>51100091</v>
          </cell>
          <cell r="Q2301" t="str">
            <v>Silla cama para toma de muestras (equipo médico quirúrgico)</v>
          </cell>
          <cell r="R2301" t="str">
            <v>515.825.0128</v>
          </cell>
          <cell r="S2301" t="str">
            <v>CUCOP</v>
          </cell>
          <cell r="T2301" t="str">
            <v>SILLA-5158250067</v>
          </cell>
          <cell r="U2301" t="str">
            <v>0999</v>
          </cell>
          <cell r="V2301" t="str">
            <v>Certificado ISO:9001 p/equipo extranjero: No especifica</v>
          </cell>
          <cell r="AB2301" t="str">
            <v>NAY IMSS</v>
          </cell>
        </row>
        <row r="2302">
          <cell r="B2302" t="str">
            <v>SILLA-5158250109-0001</v>
          </cell>
          <cell r="C2302" t="str">
            <v>SI</v>
          </cell>
          <cell r="E2302" t="str">
            <v>SILLA CAMA PARA TOMA DE MUESTRAS</v>
          </cell>
          <cell r="F2302" t="str">
            <v>Silla cama para toma de muestras sanguíneas, compuesta por 3 secciones de apoyo, acojinado de 35kg/m3 de densidad, estructura de calibre 18.</v>
          </cell>
          <cell r="G2302" t="str">
            <v>MOBILIARIO MÉDICO</v>
          </cell>
          <cell r="H2302" t="str">
            <v>EQUIPO</v>
          </cell>
          <cell r="I2302" t="str">
            <v>SIN CLAVE</v>
          </cell>
          <cell r="M2302" t="str">
            <v>515.825.0109</v>
          </cell>
          <cell r="N2302">
            <v>51100091</v>
          </cell>
          <cell r="O2302" t="str">
            <v>Silla cama para toma de muestras (equipo medico quirurgico)</v>
          </cell>
          <cell r="S2302" t="str">
            <v>IMSS</v>
          </cell>
          <cell r="T2302" t="str">
            <v>SILLA-5158250109</v>
          </cell>
          <cell r="U2302" t="str">
            <v>0001</v>
          </cell>
          <cell r="V2302" t="str">
            <v>Múltiples diferencias con 0002</v>
          </cell>
          <cell r="W2302">
            <v>0</v>
          </cell>
          <cell r="AB2302" t="str">
            <v>SLP</v>
          </cell>
        </row>
        <row r="2303">
          <cell r="B2303" t="str">
            <v>SILLA-5158250109-0002</v>
          </cell>
          <cell r="C2303" t="str">
            <v>TEX</v>
          </cell>
          <cell r="E2303" t="str">
            <v>SILLA CAMA PARA TOMA DE MUESTRAS</v>
          </cell>
          <cell r="F2303" t="str">
            <v>Dimensiones Generales: Largo total con descanpies elevado 170cm Ancho 50cm Altura total con respaldo elevado 140cm</v>
          </cell>
          <cell r="G2303" t="str">
            <v>MOBILIARIO MÉDICO</v>
          </cell>
          <cell r="H2303" t="str">
            <v>EQUIPO</v>
          </cell>
          <cell r="I2303" t="str">
            <v>SIN CLAVE</v>
          </cell>
          <cell r="M2303" t="str">
            <v>515.825.0109</v>
          </cell>
          <cell r="N2303">
            <v>51100091</v>
          </cell>
          <cell r="O2303" t="str">
            <v>Silla cama para toma de muestras (equipo medico quirurgico)</v>
          </cell>
          <cell r="S2303" t="str">
            <v>IMSS</v>
          </cell>
          <cell r="T2303" t="str">
            <v>SILLA-5158250109</v>
          </cell>
          <cell r="U2303" t="str">
            <v>0002</v>
          </cell>
          <cell r="V2303" t="str">
            <v>Múltiples diferencias con 0001</v>
          </cell>
          <cell r="AB2303" t="str">
            <v>TEX</v>
          </cell>
        </row>
        <row r="2304">
          <cell r="B2304" t="str">
            <v>SILLO-5110010100-0001</v>
          </cell>
          <cell r="C2304" t="str">
            <v>SI</v>
          </cell>
          <cell r="E2304" t="str">
            <v>SILLA GIRATORIA DE RESPALDO BAJO TAPIZADA EN TELA</v>
          </cell>
          <cell r="G2304" t="str">
            <v>MOBILIARIO</v>
          </cell>
          <cell r="H2304" t="str">
            <v>PIEZA</v>
          </cell>
          <cell r="I2304" t="str">
            <v>SIN CLAVE</v>
          </cell>
          <cell r="M2304" t="str">
            <v>511.001.0100</v>
          </cell>
          <cell r="N2304">
            <v>51100101</v>
          </cell>
          <cell r="O2304" t="str">
            <v>Sillon</v>
          </cell>
          <cell r="S2304" t="str">
            <v>CUCOP</v>
          </cell>
          <cell r="T2304" t="str">
            <v>SILLO-5110010100</v>
          </cell>
          <cell r="U2304" t="str">
            <v>0001</v>
          </cell>
          <cell r="W2304">
            <v>0</v>
          </cell>
          <cell r="AB2304" t="str">
            <v>TAB</v>
          </cell>
        </row>
        <row r="2305">
          <cell r="B2305" t="str">
            <v>SILLO-5118360287-0001</v>
          </cell>
          <cell r="C2305" t="str">
            <v>SI</v>
          </cell>
          <cell r="E2305" t="str">
            <v>SILLON GIRATORIO DE RESPALDO ALTO TAPIZADO EN TELA CON PISTON NEUMATICO</v>
          </cell>
          <cell r="F2305" t="str">
            <v>Mueble de asiento y respaldo en dos piezas separadas, mecanismo giratorio de 360° mecanismo de ajuste de profundidad de respaldo, base pentagonal de 5 apoyos giro de 360°, sistema de elevación, placa de soporte, soporte lumbar, soporte del respaldo y rodaja de doble huella de 55 mm de diámetro.</v>
          </cell>
          <cell r="G2305" t="str">
            <v>MOBILIARIO</v>
          </cell>
          <cell r="H2305" t="str">
            <v>PIEZA</v>
          </cell>
          <cell r="I2305" t="str">
            <v>SIN CLAVE</v>
          </cell>
          <cell r="M2305" t="str">
            <v>511.836.0287</v>
          </cell>
          <cell r="N2305">
            <v>51100101</v>
          </cell>
          <cell r="O2305" t="str">
            <v>Sillon</v>
          </cell>
          <cell r="S2305" t="str">
            <v>IMSS</v>
          </cell>
          <cell r="T2305" t="str">
            <v>SILLO-5118360287</v>
          </cell>
          <cell r="U2305" t="str">
            <v>0001</v>
          </cell>
          <cell r="V2305" t="str">
            <v>Tapiz asiento: Poliuretano
Tapiz respaldo: Poliuretano
Dimensiones: 63 cm (l), 55 cm (a) y 70 cm (h respaldo)
Base pentagonal: Fibra de vidrio y nylon
Cabecera: No</v>
          </cell>
          <cell r="W2305">
            <v>0</v>
          </cell>
          <cell r="AB2305" t="str">
            <v>SLP</v>
          </cell>
        </row>
        <row r="2306">
          <cell r="B2306" t="str">
            <v>SILLO-5118360287-0002</v>
          </cell>
          <cell r="C2306" t="str">
            <v>SI</v>
          </cell>
          <cell r="E2306" t="str">
            <v>SILLA EJECUTIVA CON CABECERA Y RESPALDO ALTO ASIENTO TAPIZADO EN POLI PIEL</v>
          </cell>
          <cell r="G2306" t="str">
            <v>MOBILIARIO</v>
          </cell>
          <cell r="H2306" t="str">
            <v>PIEZA</v>
          </cell>
          <cell r="I2306" t="str">
            <v>SIN CLAVE</v>
          </cell>
          <cell r="M2306" t="str">
            <v>511.836.0287</v>
          </cell>
          <cell r="N2306">
            <v>51100009</v>
          </cell>
          <cell r="O2306" t="str">
            <v>Banca</v>
          </cell>
          <cell r="S2306" t="str">
            <v>IMSS</v>
          </cell>
          <cell r="T2306" t="str">
            <v>SILLO-5118360287</v>
          </cell>
          <cell r="U2306" t="str">
            <v>0002</v>
          </cell>
          <cell r="V2306" t="str">
            <v>Tapiz asiento: Poliéster
Tapiz respaldo: Malla
Dimensiones: 55 cm (l), 50 cm (a) y 55 cm (h respaldo)
Base pentagonal: Acero inoxidable
Cabecera: Si</v>
          </cell>
          <cell r="W2306">
            <v>0</v>
          </cell>
          <cell r="AB2306" t="str">
            <v>TAB</v>
          </cell>
        </row>
        <row r="2307">
          <cell r="B2307" t="str">
            <v>SILLO-5118360287-0003</v>
          </cell>
          <cell r="C2307" t="str">
            <v>TEX</v>
          </cell>
          <cell r="E2307" t="str">
            <v>SILLON GIRATORIO DE RESPALDO BAJO TAPIZADO EN PIEL SINTETICA CON PISTON NEUMATICO</v>
          </cell>
          <cell r="F2307" t="str">
            <v>Asiento y Respaldo con diseño anatómico.</v>
          </cell>
          <cell r="G2307" t="str">
            <v>MOBILIARIO</v>
          </cell>
          <cell r="H2307" t="str">
            <v>PIEZA</v>
          </cell>
          <cell r="I2307" t="str">
            <v>SIN CLAVE</v>
          </cell>
          <cell r="M2307" t="str">
            <v>511.836.0287</v>
          </cell>
          <cell r="N2307">
            <v>51100009</v>
          </cell>
          <cell r="O2307" t="str">
            <v>Banca</v>
          </cell>
          <cell r="S2307" t="str">
            <v>IMSS</v>
          </cell>
          <cell r="T2307" t="str">
            <v>SILLO-5118360287</v>
          </cell>
          <cell r="U2307" t="str">
            <v>0003</v>
          </cell>
          <cell r="V2307" t="str">
            <v>Múltiples diferencias con 0001 y 0002</v>
          </cell>
          <cell r="AB2307" t="str">
            <v>TEX</v>
          </cell>
        </row>
        <row r="2308">
          <cell r="B2308" t="str">
            <v>SILLO-5118360287-A001</v>
          </cell>
          <cell r="C2308" t="str">
            <v>JA</v>
          </cell>
          <cell r="E2308" t="str">
            <v>SILLON GIRATORIO DE RESPALDO ALTO TAPIZADO EN TELA CON PISTON NEUMATICO</v>
          </cell>
          <cell r="G2308" t="str">
            <v>MOBILIARIO ADMINISTRATIVO</v>
          </cell>
          <cell r="H2308" t="str">
            <v>PIEZA</v>
          </cell>
          <cell r="I2308" t="str">
            <v>NO APLICA</v>
          </cell>
          <cell r="M2308" t="str">
            <v>511.836.0287</v>
          </cell>
          <cell r="N2308">
            <v>51100101</v>
          </cell>
          <cell r="O2308" t="str">
            <v>Sillon</v>
          </cell>
          <cell r="S2308" t="str">
            <v>IMSS</v>
          </cell>
          <cell r="T2308" t="str">
            <v>SILLO-5118360287</v>
          </cell>
          <cell r="U2308" t="str">
            <v>A001</v>
          </cell>
          <cell r="AB2308" t="str">
            <v>QRO-JunAcla</v>
          </cell>
        </row>
        <row r="2309">
          <cell r="B2309" t="str">
            <v>SILLO-5118360287-A002</v>
          </cell>
          <cell r="C2309" t="str">
            <v>JA</v>
          </cell>
          <cell r="E2309" t="str">
            <v>SILLA EJECUTIVA CON CABECERA Y RESPALDO ALTO ASIENTO TAPIZADO EN POLI PIEL</v>
          </cell>
          <cell r="F2309" t="str">
            <v>Fabricada en acero inoxidable, AISI 304, pentagonal de 5 apoyos</v>
          </cell>
          <cell r="G2309" t="str">
            <v>MOBILIARIO</v>
          </cell>
          <cell r="H2309" t="str">
            <v>PIEZA</v>
          </cell>
          <cell r="I2309" t="str">
            <v>SIN CLAVE</v>
          </cell>
          <cell r="M2309" t="str">
            <v>511.836.0287</v>
          </cell>
          <cell r="N2309">
            <v>51100009</v>
          </cell>
          <cell r="O2309" t="str">
            <v>Banca</v>
          </cell>
          <cell r="S2309" t="str">
            <v>IMSS</v>
          </cell>
          <cell r="T2309" t="str">
            <v>SILLO-5118360287</v>
          </cell>
          <cell r="U2309" t="str">
            <v>A002</v>
          </cell>
          <cell r="AB2309" t="str">
            <v>TAB-GRA-JunAcla</v>
          </cell>
        </row>
        <row r="2310">
          <cell r="B2310" t="str">
            <v>SILLO-5118360287-B001</v>
          </cell>
          <cell r="C2310" t="str">
            <v>JA</v>
          </cell>
          <cell r="D2310" t="str">
            <v>x</v>
          </cell>
          <cell r="E2310" t="str">
            <v>SILLON GIRATORIO DE RESPALDO ALTO TAPIZADO EN TELA CON PISTON NEUMATICO</v>
          </cell>
          <cell r="F2310" t="str">
            <v>Mueble de asiento y respaldo en dos piezas separadas, mecanismo giratorio de 360° mecanismo de ajuste de profundidad de respaldo, base pentagonal de 5 apoyos giro de 360°, sistema de elevación, placa de soporte, soporte lumbar, soporte del respaldo y rodaja de doble huella de 55 mm de diámetro.</v>
          </cell>
          <cell r="G2310" t="str">
            <v>MOBILIARIO</v>
          </cell>
          <cell r="H2310" t="str">
            <v>PIEZA</v>
          </cell>
          <cell r="I2310" t="str">
            <v>SIN CLAVE</v>
          </cell>
          <cell r="M2310" t="str">
            <v>511.836.0287</v>
          </cell>
          <cell r="N2310">
            <v>51100101</v>
          </cell>
          <cell r="O2310" t="str">
            <v>Sillon</v>
          </cell>
          <cell r="S2310" t="str">
            <v>IMSS</v>
          </cell>
          <cell r="T2310" t="str">
            <v>SILLO-5118360287</v>
          </cell>
          <cell r="U2310" t="str">
            <v>B001</v>
          </cell>
          <cell r="AB2310" t="str">
            <v>SIN HG-JunAcla</v>
          </cell>
        </row>
        <row r="2311">
          <cell r="B2311" t="str">
            <v>SILLO-5118360287-C001</v>
          </cell>
          <cell r="C2311" t="str">
            <v>JA</v>
          </cell>
          <cell r="E2311" t="str">
            <v>SILLON GIRATORIO DE RESPALDO ALTO TAPIZADO EN TELA CON PISTON NEUMATICO</v>
          </cell>
          <cell r="G2311" t="str">
            <v>MOBILIARIO</v>
          </cell>
          <cell r="H2311" t="str">
            <v>PIEZA</v>
          </cell>
          <cell r="I2311" t="str">
            <v>SIN CLAVE</v>
          </cell>
          <cell r="M2311" t="str">
            <v>511.836.0287</v>
          </cell>
          <cell r="N2311">
            <v>51100101</v>
          </cell>
          <cell r="O2311" t="str">
            <v>Sillon</v>
          </cell>
          <cell r="S2311" t="str">
            <v>IMSS</v>
          </cell>
          <cell r="T2311" t="str">
            <v>SILLO-5118360287</v>
          </cell>
          <cell r="U2311" t="str">
            <v>C001</v>
          </cell>
          <cell r="AB2311" t="str">
            <v>SLP-JunAcla</v>
          </cell>
        </row>
        <row r="2312">
          <cell r="B2312" t="str">
            <v>SILLO-5118360311-0001</v>
          </cell>
          <cell r="C2312" t="str">
            <v>SI</v>
          </cell>
          <cell r="E2312" t="str">
            <v>SILLON FIJO DE RESPALDO BAJO BASE DE TRINEO TAPIZADO EN TELA</v>
          </cell>
          <cell r="F2312" t="str">
            <v>Sillón fijo de respaldo estructura interna de madera, asiento y respaldo ergonómico, tapizado en tela, estructura y base de trineo fabricada en perfil tubular con descansabrazos con espuma flexible, dimensiones: 63 cm x 51 cm x 90 cm.</v>
          </cell>
          <cell r="G2312" t="str">
            <v>MOBILIARIO</v>
          </cell>
          <cell r="H2312" t="str">
            <v>PIEZA</v>
          </cell>
          <cell r="I2312" t="str">
            <v>SIN CLAVE</v>
          </cell>
          <cell r="M2312" t="str">
            <v>511.836.0311</v>
          </cell>
          <cell r="N2312">
            <v>51100101</v>
          </cell>
          <cell r="O2312" t="str">
            <v>Sillon</v>
          </cell>
          <cell r="S2312" t="str">
            <v>IMSS</v>
          </cell>
          <cell r="T2312" t="str">
            <v>SILLO-5118360311</v>
          </cell>
          <cell r="U2312" t="str">
            <v>0001</v>
          </cell>
          <cell r="V2312" t="str">
            <v>Dimensiones: 63cm (l) x 51cm (a) x 90cm (h)
Tapiz: Tela acrílica
Estructura: Perfil tubular</v>
          </cell>
          <cell r="W2312">
            <v>0</v>
          </cell>
          <cell r="AB2312" t="str">
            <v>SLP</v>
          </cell>
        </row>
        <row r="2313">
          <cell r="B2313" t="str">
            <v>SILLO-5118360311-0002</v>
          </cell>
          <cell r="C2313" t="str">
            <v>SI</v>
          </cell>
          <cell r="E2313" t="str">
            <v>SILLON FIJO DE VISITAS S/BRAZOS TAPIZADA EN VINIL</v>
          </cell>
          <cell r="G2313" t="str">
            <v>MOBILIARIO</v>
          </cell>
          <cell r="H2313" t="str">
            <v>PIEZA</v>
          </cell>
          <cell r="I2313" t="str">
            <v>SIN CLAVE</v>
          </cell>
          <cell r="M2313" t="str">
            <v>511.836.0311</v>
          </cell>
          <cell r="N2313">
            <v>51100101</v>
          </cell>
          <cell r="O2313" t="str">
            <v>Sillon</v>
          </cell>
          <cell r="S2313" t="str">
            <v>IMSS</v>
          </cell>
          <cell r="T2313" t="str">
            <v>SILLO-5118360311</v>
          </cell>
          <cell r="U2313" t="str">
            <v>0002</v>
          </cell>
          <cell r="V2313" t="str">
            <v>Dimensiones: 63cm (l) x 55cm (a) x 96cm (h)
Tapiz: Imitación de piel (pielet)
Estructura: Madera contrachapada</v>
          </cell>
          <cell r="W2313">
            <v>0</v>
          </cell>
          <cell r="AB2313" t="str">
            <v>TAB</v>
          </cell>
        </row>
        <row r="2314">
          <cell r="B2314" t="str">
            <v>SILLO-5118360311-A001</v>
          </cell>
          <cell r="C2314" t="str">
            <v>JA</v>
          </cell>
          <cell r="E2314" t="str">
            <v>SILLON FIJO DE RESPALDO BAJO BASE DE TRINEO TAPIZADO EN TELA</v>
          </cell>
          <cell r="G2314" t="str">
            <v>MOBILIARIO ADMINISTRATIVO</v>
          </cell>
          <cell r="H2314" t="str">
            <v>PIEZA</v>
          </cell>
          <cell r="I2314" t="str">
            <v>NO APLICA</v>
          </cell>
          <cell r="M2314" t="str">
            <v>511.836.0311</v>
          </cell>
          <cell r="N2314">
            <v>51100101</v>
          </cell>
          <cell r="O2314" t="str">
            <v>Sillon</v>
          </cell>
          <cell r="S2314" t="str">
            <v>IMSS</v>
          </cell>
          <cell r="T2314" t="str">
            <v>SILLO-5118360311</v>
          </cell>
          <cell r="U2314" t="str">
            <v>A001</v>
          </cell>
          <cell r="AB2314" t="str">
            <v>QRO-JunAcla</v>
          </cell>
        </row>
        <row r="2315">
          <cell r="B2315" t="str">
            <v>SILLO-5118360311-A002</v>
          </cell>
          <cell r="C2315" t="str">
            <v>JA</v>
          </cell>
          <cell r="E2315" t="str">
            <v>SILLON FIJO DE VISITAS S/BRAZOS TAPIZADA EN VINIL</v>
          </cell>
          <cell r="F2315" t="str">
            <v>Sillon fijo de visitas s/brazos tapizada en vinil</v>
          </cell>
          <cell r="G2315" t="str">
            <v>MOBILIARIO</v>
          </cell>
          <cell r="H2315" t="str">
            <v>PIEZA</v>
          </cell>
          <cell r="I2315" t="str">
            <v>SIN CLAVE</v>
          </cell>
          <cell r="M2315" t="str">
            <v>511.836.0311</v>
          </cell>
          <cell r="N2315">
            <v>51100101</v>
          </cell>
          <cell r="O2315" t="str">
            <v>Sillon</v>
          </cell>
          <cell r="S2315" t="str">
            <v>IMSS</v>
          </cell>
          <cell r="T2315" t="str">
            <v>SILLO-5118360311</v>
          </cell>
          <cell r="U2315" t="str">
            <v>A002</v>
          </cell>
          <cell r="AB2315" t="str">
            <v>TAB-GRA-JunAcla</v>
          </cell>
        </row>
        <row r="2316">
          <cell r="B2316" t="str">
            <v>SILLO-5118360311-B001</v>
          </cell>
          <cell r="C2316" t="str">
            <v>JA</v>
          </cell>
          <cell r="D2316" t="str">
            <v>x</v>
          </cell>
          <cell r="E2316" t="str">
            <v>SILLON GIRATORIO DE RESPALDO ALTO TAPIZADO EN TELA CON PISTON NEUMATICO</v>
          </cell>
          <cell r="F2316" t="str">
            <v>Mueble de asiento y respaldo en dos piezas separadas, mecanismo giratorio de 360° mecanismo de ajuste de profundidad de respaldo, base pentagonal de 5 apoyos giro de 360°, sistema de elevación, placa de soporte, soporte lumbar, soporte del respaldo y rodaja de doble huella de 55 mm de diámetro.</v>
          </cell>
          <cell r="G2316" t="str">
            <v>MOBILIARIO</v>
          </cell>
          <cell r="H2316" t="str">
            <v>PIEZA</v>
          </cell>
          <cell r="I2316" t="str">
            <v>SIN CLAVE</v>
          </cell>
          <cell r="M2316" t="str">
            <v>511.836.0287</v>
          </cell>
          <cell r="N2316">
            <v>51100101</v>
          </cell>
          <cell r="O2316" t="str">
            <v>Sillon</v>
          </cell>
          <cell r="S2316" t="str">
            <v>IMSS</v>
          </cell>
          <cell r="T2316" t="str">
            <v>SILLO-5118360311</v>
          </cell>
          <cell r="U2316" t="str">
            <v>B001</v>
          </cell>
          <cell r="AB2316" t="str">
            <v>SIN HG-JunAcla</v>
          </cell>
        </row>
        <row r="2317">
          <cell r="B2317" t="str">
            <v>SILLO-5118360329-0001</v>
          </cell>
          <cell r="C2317" t="str">
            <v>SI</v>
          </cell>
          <cell r="E2317" t="str">
            <v>SILLON CONFORTABLE DE TRES PLAZAS TAPIZADO EN TELA</v>
          </cell>
          <cell r="F2317" t="str">
            <v>Sillón confortable de tres plazas tapizado en tela, dimensiones de 200 cm x 85 cm x 75 cm, acolchonado de respaldo 50 kg/m3, estructura 620 kg/m3 y asiento con una densidad de 30 kg/m3, con forro textil de poliéster, capacidad de carga de 200 kg.</v>
          </cell>
          <cell r="G2317" t="str">
            <v>MOBILIARIO</v>
          </cell>
          <cell r="H2317" t="str">
            <v>PIEZA</v>
          </cell>
          <cell r="I2317" t="str">
            <v>SIN CLAVE</v>
          </cell>
          <cell r="M2317" t="str">
            <v>511.836.0329</v>
          </cell>
          <cell r="N2317">
            <v>51100101</v>
          </cell>
          <cell r="O2317" t="str">
            <v>Sillon</v>
          </cell>
          <cell r="S2317" t="str">
            <v>IMSS</v>
          </cell>
          <cell r="T2317" t="str">
            <v>SILLO-5118360329</v>
          </cell>
          <cell r="U2317" t="str">
            <v>0001</v>
          </cell>
          <cell r="V2317" t="str">
            <v>Tapizado: Poliéster
Color: Si se define</v>
          </cell>
          <cell r="W2317">
            <v>0</v>
          </cell>
          <cell r="AB2317" t="str">
            <v>SLP</v>
          </cell>
        </row>
        <row r="2318">
          <cell r="B2318" t="str">
            <v>SILLO-5118360329-0002</v>
          </cell>
          <cell r="C2318" t="str">
            <v>SI</v>
          </cell>
          <cell r="E2318" t="str">
            <v>SOFA 3 PLAZAS CON DESCANSABRAZOS TAPIZADO EN PIEL ECOLOGICA</v>
          </cell>
          <cell r="G2318" t="str">
            <v>MOBILIARIO</v>
          </cell>
          <cell r="H2318" t="str">
            <v>PIEZA</v>
          </cell>
          <cell r="I2318" t="str">
            <v>SIN CLAVE</v>
          </cell>
          <cell r="M2318" t="str">
            <v>511.836.0329</v>
          </cell>
          <cell r="N2318">
            <v>51100009</v>
          </cell>
          <cell r="O2318" t="str">
            <v>Banca</v>
          </cell>
          <cell r="S2318" t="str">
            <v>IMSS</v>
          </cell>
          <cell r="T2318" t="str">
            <v>SILLO-5118360329</v>
          </cell>
          <cell r="U2318" t="str">
            <v>0002</v>
          </cell>
          <cell r="V2318" t="str">
            <v>Tapizado: Piel ecológica (No especifiado en caract)
Color: No se especifica</v>
          </cell>
          <cell r="W2318">
            <v>0</v>
          </cell>
          <cell r="AB2318" t="str">
            <v>TAB</v>
          </cell>
        </row>
        <row r="2319">
          <cell r="B2319" t="str">
            <v>SILLO-5118360329-A001</v>
          </cell>
          <cell r="C2319" t="str">
            <v>JA</v>
          </cell>
          <cell r="E2319" t="str">
            <v>SILLON CONFORTABLE DE TRES PLAZAS TAPIZADO EN TELA</v>
          </cell>
          <cell r="G2319" t="str">
            <v>MOBILIARIO ADMINISTRATIVO</v>
          </cell>
          <cell r="H2319" t="str">
            <v>PIEZA</v>
          </cell>
          <cell r="I2319" t="str">
            <v>NO APLICA</v>
          </cell>
          <cell r="M2319" t="str">
            <v>511.836.0329</v>
          </cell>
          <cell r="N2319">
            <v>51100009</v>
          </cell>
          <cell r="O2319" t="str">
            <v>Banca</v>
          </cell>
          <cell r="S2319" t="str">
            <v>IMSS</v>
          </cell>
          <cell r="T2319" t="str">
            <v>SILLO-5118360329</v>
          </cell>
          <cell r="U2319" t="str">
            <v>A001</v>
          </cell>
          <cell r="AB2319" t="str">
            <v>QRO-JunAcla</v>
          </cell>
        </row>
        <row r="2320">
          <cell r="B2320" t="str">
            <v>SILLO-5118360329-A002</v>
          </cell>
          <cell r="C2320" t="str">
            <v>JA</v>
          </cell>
          <cell r="E2320" t="str">
            <v>SOFA 3 PLAZAS CON DESCANSABRAZOS TAPIZADO EN PIEL ECOLOGICA</v>
          </cell>
          <cell r="F2320" t="str">
            <v>Sofa 3 plazas con descansabrazos tapizado en piel ecologica</v>
          </cell>
          <cell r="G2320" t="str">
            <v>MOBILIARIO</v>
          </cell>
          <cell r="H2320" t="str">
            <v>PIEZA</v>
          </cell>
          <cell r="I2320" t="str">
            <v>SIN CLAVE</v>
          </cell>
          <cell r="M2320" t="str">
            <v>511.836.0329</v>
          </cell>
          <cell r="N2320">
            <v>51100009</v>
          </cell>
          <cell r="O2320" t="str">
            <v>Banca</v>
          </cell>
          <cell r="S2320" t="str">
            <v>IMSS</v>
          </cell>
          <cell r="T2320" t="str">
            <v>SILLO-5118360329</v>
          </cell>
          <cell r="U2320" t="str">
            <v>A002</v>
          </cell>
          <cell r="AB2320" t="str">
            <v>TAB-GRA-JunAcla</v>
          </cell>
        </row>
        <row r="2321">
          <cell r="B2321" t="str">
            <v>SILLO-5118360329-B001</v>
          </cell>
          <cell r="C2321" t="str">
            <v>JA</v>
          </cell>
          <cell r="E2321" t="str">
            <v>SILLON CONFORTABLE DE TRES PLAZAS TAPIZADO EN TELA</v>
          </cell>
          <cell r="G2321" t="str">
            <v>MOBILIARIO</v>
          </cell>
          <cell r="H2321" t="str">
            <v>PIEZA</v>
          </cell>
          <cell r="I2321" t="str">
            <v>SIN CLAVE</v>
          </cell>
          <cell r="M2321" t="str">
            <v>511.836.0329</v>
          </cell>
          <cell r="N2321">
            <v>51100101</v>
          </cell>
          <cell r="O2321" t="str">
            <v>Sillon</v>
          </cell>
          <cell r="S2321" t="str">
            <v>IMSS</v>
          </cell>
          <cell r="T2321" t="str">
            <v>SILLO-5118360329</v>
          </cell>
          <cell r="U2321" t="str">
            <v>B001</v>
          </cell>
          <cell r="AB2321" t="str">
            <v>SLP-JunAcla</v>
          </cell>
        </row>
        <row r="2322">
          <cell r="B2322" t="str">
            <v>SILLO-5118360337-0001</v>
          </cell>
          <cell r="C2322" t="str">
            <v>SI</v>
          </cell>
          <cell r="E2322" t="str">
            <v>SILLON CONFORTABLE DE DOS LUGARES TAPIZADO EN TELA</v>
          </cell>
          <cell r="F2322" t="str">
            <v>Sillón confortable de dos lugares tapizado en tela, dimensiones de 200 cm x 85 cm x 75 cm, acolchonado de respaldo 50 kg/m3, estructura 620 kg/m3 y asiento con una densidad de 30 kg/m3, con forro textil de poliéster, capacidad de carga de 200 kg.</v>
          </cell>
          <cell r="G2322" t="str">
            <v>MOBILIARIO</v>
          </cell>
          <cell r="H2322" t="str">
            <v>PIEZA</v>
          </cell>
          <cell r="I2322" t="str">
            <v>SIN CLAVE</v>
          </cell>
          <cell r="M2322" t="str">
            <v>511.836.0337</v>
          </cell>
          <cell r="N2322">
            <v>51100101</v>
          </cell>
          <cell r="O2322" t="str">
            <v>Sillon</v>
          </cell>
          <cell r="S2322" t="str">
            <v>IMSS</v>
          </cell>
          <cell r="T2322" t="str">
            <v>SILLO-5118360337</v>
          </cell>
          <cell r="U2322" t="str">
            <v>0001</v>
          </cell>
          <cell r="V2322" t="str">
            <v>Forro: Poliéster
Carga: 175 Kg
Densidad asiento: 30 kg/m3
Densidad descansabrazos: 20 kg/m3
Color: A elegir entre 5</v>
          </cell>
          <cell r="W2322">
            <v>0</v>
          </cell>
          <cell r="AB2322" t="str">
            <v>SLP</v>
          </cell>
        </row>
        <row r="2323">
          <cell r="B2323" t="str">
            <v>SILLO-5118360337-0002</v>
          </cell>
          <cell r="C2323" t="str">
            <v>SI</v>
          </cell>
          <cell r="E2323" t="str">
            <v>SOFA 2 PLAZAS CON DESCANSABRAZOS TAPIZADO EN PIEL ECOLOGICA</v>
          </cell>
          <cell r="G2323" t="str">
            <v>MOBILIARIO</v>
          </cell>
          <cell r="H2323" t="str">
            <v>PIEZA</v>
          </cell>
          <cell r="I2323" t="str">
            <v>SIN CLAVE</v>
          </cell>
          <cell r="M2323" t="str">
            <v>511.836.0337</v>
          </cell>
          <cell r="N2323">
            <v>51100009</v>
          </cell>
          <cell r="O2323" t="str">
            <v>Banca</v>
          </cell>
          <cell r="S2323" t="str">
            <v>IMSS</v>
          </cell>
          <cell r="T2323" t="str">
            <v>SILLO-5118360337</v>
          </cell>
          <cell r="U2323" t="str">
            <v>0002</v>
          </cell>
          <cell r="V2323" t="str">
            <v>Forro: Piel ecológica
Carga: 250 Kg
Densidad asiento: 45 kg/m3
Densidad descansabrazos: 30 kg/m3
Color: 1</v>
          </cell>
          <cell r="W2323">
            <v>0</v>
          </cell>
          <cell r="AB2323" t="str">
            <v>TAB</v>
          </cell>
        </row>
        <row r="2324">
          <cell r="B2324" t="str">
            <v>SILLO-5118360337-A001</v>
          </cell>
          <cell r="C2324" t="str">
            <v>JA</v>
          </cell>
          <cell r="E2324" t="str">
            <v>SILLON CONFORTABLE DE DOS LUGARES TAPIZADO EN TELA</v>
          </cell>
          <cell r="G2324" t="str">
            <v>MOBILIARIO ADMINISTRATIVO</v>
          </cell>
          <cell r="H2324" t="str">
            <v>PIEZA</v>
          </cell>
          <cell r="I2324" t="str">
            <v>NO APLICA</v>
          </cell>
          <cell r="M2324" t="str">
            <v>511.836.0337</v>
          </cell>
          <cell r="N2324">
            <v>51100101</v>
          </cell>
          <cell r="O2324" t="str">
            <v>Sillon</v>
          </cell>
          <cell r="S2324" t="str">
            <v>IMSS</v>
          </cell>
          <cell r="T2324" t="str">
            <v>SILLO-5118360337</v>
          </cell>
          <cell r="U2324" t="str">
            <v>A001</v>
          </cell>
          <cell r="AB2324" t="str">
            <v>QRO-JunAcla</v>
          </cell>
        </row>
        <row r="2325">
          <cell r="B2325" t="str">
            <v>SILLO-5118360337-A002</v>
          </cell>
          <cell r="C2325" t="str">
            <v>JA</v>
          </cell>
          <cell r="E2325" t="str">
            <v>SOFA 2 PLAZAS CON DESCANSABRAZOS TAPIZADO EN PIEL ECOLOGICA</v>
          </cell>
          <cell r="F2325" t="str">
            <v>Sofa 2 plazas con descansabrazos tapizado en piel ecologica</v>
          </cell>
          <cell r="G2325" t="str">
            <v>MOBILIARIO</v>
          </cell>
          <cell r="H2325" t="str">
            <v>PIEZA</v>
          </cell>
          <cell r="I2325" t="str">
            <v>SIN CLAVE</v>
          </cell>
          <cell r="M2325" t="str">
            <v>511.836.0337</v>
          </cell>
          <cell r="N2325">
            <v>51100009</v>
          </cell>
          <cell r="O2325" t="str">
            <v>Banca</v>
          </cell>
          <cell r="S2325" t="str">
            <v>IMSS</v>
          </cell>
          <cell r="T2325" t="str">
            <v>SILLO-5118360337</v>
          </cell>
          <cell r="U2325" t="str">
            <v>A002</v>
          </cell>
          <cell r="AB2325" t="str">
            <v>TAB-GRA-JunAcla</v>
          </cell>
        </row>
        <row r="2326">
          <cell r="B2326" t="str">
            <v>SILLO-5118360337-B001</v>
          </cell>
          <cell r="C2326" t="str">
            <v>JA</v>
          </cell>
          <cell r="E2326" t="str">
            <v>SILLON CONFORTABLE DE DOS LUGARES TAPIZADO EN TELA</v>
          </cell>
          <cell r="G2326" t="str">
            <v>MOBILIARIO</v>
          </cell>
          <cell r="H2326" t="str">
            <v>PIEZA</v>
          </cell>
          <cell r="I2326" t="str">
            <v>SIN CLAVE</v>
          </cell>
          <cell r="M2326" t="str">
            <v>511.836.0337</v>
          </cell>
          <cell r="N2326">
            <v>51100101</v>
          </cell>
          <cell r="O2326" t="str">
            <v>Sillon</v>
          </cell>
          <cell r="S2326" t="str">
            <v>IMSS</v>
          </cell>
          <cell r="T2326" t="str">
            <v>SILLO-5118360337</v>
          </cell>
          <cell r="U2326" t="str">
            <v>B001</v>
          </cell>
          <cell r="AB2326" t="str">
            <v>SLP-JunAcla</v>
          </cell>
        </row>
        <row r="2327">
          <cell r="B2327" t="str">
            <v>SILLO-5118360345-0001</v>
          </cell>
          <cell r="C2327" t="str">
            <v>SI</v>
          </cell>
          <cell r="E2327" t="str">
            <v>SILLON CONFORTABLE DE UNA PLAZA TAPIZADO EN TELA</v>
          </cell>
          <cell r="F2327" t="str">
            <v>Sillón confortable de un lugares tapizado en tela, dimensiones de 200 cm x 85 cm x 75 cm, acolchonado de respaldo 50 kg/m3, estructura 620 kg/m3 y asiento con una densidad de 30 kg/m3, con forro textil de poliéster, capacidad de carga de 200 kg.</v>
          </cell>
          <cell r="G2327" t="str">
            <v>MOBILIARIO</v>
          </cell>
          <cell r="H2327" t="str">
            <v>PIEZA</v>
          </cell>
          <cell r="I2327" t="str">
            <v>SIN CLAVE</v>
          </cell>
          <cell r="M2327" t="str">
            <v>511.836.0345</v>
          </cell>
          <cell r="N2327">
            <v>51100101</v>
          </cell>
          <cell r="O2327" t="str">
            <v>Sillon</v>
          </cell>
          <cell r="S2327" t="str">
            <v>IMSS</v>
          </cell>
          <cell r="T2327" t="str">
            <v>SILLO-5118360345</v>
          </cell>
          <cell r="U2327" t="str">
            <v>0001</v>
          </cell>
          <cell r="V2327" t="str">
            <v>Forro: Poliéster
Densidad asiento: 30 kg/m3
Densidad coderas: 20 kg/m3
Color: No especificado</v>
          </cell>
          <cell r="W2327">
            <v>0</v>
          </cell>
          <cell r="AB2327" t="str">
            <v>SLP</v>
          </cell>
        </row>
        <row r="2328">
          <cell r="B2328" t="str">
            <v>SILLO-5118360345-0002</v>
          </cell>
          <cell r="C2328" t="str">
            <v>SI</v>
          </cell>
          <cell r="E2328" t="str">
            <v>SOFA 1 PLAZA CON DESCANSABRAZOS TAPIZADO EN PIEL ECOLOGICA</v>
          </cell>
          <cell r="G2328" t="str">
            <v>MOBILIARIO</v>
          </cell>
          <cell r="H2328" t="str">
            <v>PIEZA</v>
          </cell>
          <cell r="I2328" t="str">
            <v>SIN CLAVE</v>
          </cell>
          <cell r="M2328" t="str">
            <v>511.836.0345</v>
          </cell>
          <cell r="N2328">
            <v>51100009</v>
          </cell>
          <cell r="O2328" t="str">
            <v>Banca</v>
          </cell>
          <cell r="S2328" t="str">
            <v>IMSS</v>
          </cell>
          <cell r="T2328" t="str">
            <v>SILLO-5118360345</v>
          </cell>
          <cell r="U2328" t="str">
            <v>0002</v>
          </cell>
          <cell r="V2328" t="str">
            <v>Forro: Piel ecológica
Densidad asiento: 45 kg/m3
Densidad coderas: 30 kg/m3
Color: Negro</v>
          </cell>
          <cell r="W2328">
            <v>0</v>
          </cell>
          <cell r="AB2328" t="str">
            <v>TAB</v>
          </cell>
        </row>
        <row r="2329">
          <cell r="B2329" t="str">
            <v>SILLO-5118360345-A001</v>
          </cell>
          <cell r="C2329" t="str">
            <v>JA</v>
          </cell>
          <cell r="E2329" t="str">
            <v>SILLON CONFORTABLE DE UNA PLAZA TAPIZADO EN TELA</v>
          </cell>
          <cell r="G2329" t="str">
            <v>MOBILIARIO ADMINISTRATIVO</v>
          </cell>
          <cell r="H2329" t="str">
            <v>PIEZA</v>
          </cell>
          <cell r="I2329" t="str">
            <v>NO APLICA</v>
          </cell>
          <cell r="M2329" t="str">
            <v>511.836.0345</v>
          </cell>
          <cell r="N2329">
            <v>51100101</v>
          </cell>
          <cell r="O2329" t="str">
            <v>Sillon</v>
          </cell>
          <cell r="S2329" t="str">
            <v>IMSS</v>
          </cell>
          <cell r="T2329" t="str">
            <v>SILLO-5118360345</v>
          </cell>
          <cell r="U2329" t="str">
            <v>A001</v>
          </cell>
          <cell r="AB2329" t="str">
            <v>QRO-JunAcla</v>
          </cell>
        </row>
        <row r="2330">
          <cell r="B2330" t="str">
            <v>SILLO-5118360345-A002</v>
          </cell>
          <cell r="C2330" t="str">
            <v>JA</v>
          </cell>
          <cell r="E2330" t="str">
            <v>SOFA 1 PLAZA CON DESCANSABRAZOS TAPIZADO EN PIEL ECOLOGICA</v>
          </cell>
          <cell r="F2330" t="str">
            <v>Sofa 1 plaza con descansabrazos tapizado en piel ecologica</v>
          </cell>
          <cell r="G2330" t="str">
            <v>MOBILIARIO</v>
          </cell>
          <cell r="H2330" t="str">
            <v>PIEZA</v>
          </cell>
          <cell r="I2330" t="str">
            <v>SIN CLAVE</v>
          </cell>
          <cell r="M2330" t="str">
            <v>511.836.0345</v>
          </cell>
          <cell r="N2330">
            <v>51100009</v>
          </cell>
          <cell r="O2330" t="str">
            <v>Banca</v>
          </cell>
          <cell r="S2330" t="str">
            <v>IMSS</v>
          </cell>
          <cell r="T2330" t="str">
            <v>SILLO-5118360345</v>
          </cell>
          <cell r="U2330" t="str">
            <v>A002</v>
          </cell>
          <cell r="AB2330" t="str">
            <v>TAB-GRA-JunAcla</v>
          </cell>
        </row>
        <row r="2331">
          <cell r="B2331" t="str">
            <v>SILLO-5118360345-B001</v>
          </cell>
          <cell r="C2331" t="str">
            <v>JA</v>
          </cell>
          <cell r="E2331" t="str">
            <v>SILLON CONFORTABLE DE UNA PLAZA TAPIZADO EN TELA</v>
          </cell>
          <cell r="G2331" t="str">
            <v>MOBILIARIO</v>
          </cell>
          <cell r="H2331" t="str">
            <v>PIEZA</v>
          </cell>
          <cell r="I2331" t="str">
            <v>SIN CLAVE</v>
          </cell>
          <cell r="M2331" t="str">
            <v>511.836.0345</v>
          </cell>
          <cell r="N2331">
            <v>51100101</v>
          </cell>
          <cell r="O2331" t="str">
            <v>Sillon</v>
          </cell>
          <cell r="S2331" t="str">
            <v>IMSS</v>
          </cell>
          <cell r="T2331" t="str">
            <v>SILLO-5118360345</v>
          </cell>
          <cell r="U2331" t="str">
            <v>B001</v>
          </cell>
          <cell r="AB2331" t="str">
            <v>SLP-JunAcla</v>
          </cell>
        </row>
        <row r="2332">
          <cell r="B2332" t="str">
            <v>SILLO-5198240052-0001</v>
          </cell>
          <cell r="C2332" t="str">
            <v>SI</v>
          </cell>
          <cell r="E2332" t="str">
            <v>SILLON ACOJINADO RECLINABLE</v>
          </cell>
          <cell r="F2332" t="str">
            <v>Sillón acojinado reclinable, sistema mecánico de palancas para accionar el movimiento reclinable del respaldo, dimensiones generales de :75 cm x 75 cm x 111 cm, asiento y respaldo de espuma de poliuretano de 45 kg/cm3 de densidad y tapizado en tela.</v>
          </cell>
          <cell r="G2332" t="str">
            <v>MOBILIARIO</v>
          </cell>
          <cell r="H2332" t="str">
            <v>PIEZA</v>
          </cell>
          <cell r="I2332" t="str">
            <v>SIN CLAVE</v>
          </cell>
          <cell r="M2332" t="str">
            <v>519.824.0052</v>
          </cell>
          <cell r="N2332">
            <v>51100101</v>
          </cell>
          <cell r="O2332" t="str">
            <v>Sillon</v>
          </cell>
          <cell r="S2332" t="str">
            <v>IMSS</v>
          </cell>
          <cell r="T2332" t="str">
            <v>SILLO-5198240052</v>
          </cell>
          <cell r="U2332" t="str">
            <v>0001</v>
          </cell>
          <cell r="V2332" t="str">
            <v>Múltiples diferencias con 0002 y 0003</v>
          </cell>
          <cell r="W2332">
            <v>0</v>
          </cell>
          <cell r="AB2332" t="str">
            <v>SLP</v>
          </cell>
        </row>
        <row r="2333">
          <cell r="B2333" t="str">
            <v>SILLO-5198240052-0002</v>
          </cell>
          <cell r="C2333" t="str">
            <v>TEX</v>
          </cell>
          <cell r="E2333" t="str">
            <v>SILLON REPOSET PARA HOSPITALIZACION</v>
          </cell>
          <cell r="F2333" t="str">
            <v xml:space="preserve">Estructura fabricada en material rigido de facil limpieza. Que soporte pacientes de 120 kg como mínimo. </v>
          </cell>
          <cell r="G2333" t="str">
            <v>MOBILIARIO</v>
          </cell>
          <cell r="H2333" t="str">
            <v>PIEZA</v>
          </cell>
          <cell r="I2333" t="str">
            <v>SIN CLAVE</v>
          </cell>
          <cell r="M2333" t="str">
            <v>519.824.0052</v>
          </cell>
          <cell r="N2333">
            <v>51100101</v>
          </cell>
          <cell r="O2333" t="str">
            <v>Sillon</v>
          </cell>
          <cell r="S2333" t="str">
            <v>IMSS</v>
          </cell>
          <cell r="T2333" t="str">
            <v>SILLO-5198240052</v>
          </cell>
          <cell r="U2333" t="str">
            <v>0002</v>
          </cell>
          <cell r="V2333" t="str">
            <v>Estructura: material rigido de facil limpieza</v>
          </cell>
          <cell r="AB2333" t="str">
            <v>TEX</v>
          </cell>
        </row>
        <row r="2334">
          <cell r="B2334" t="str">
            <v>SILLO-5198240052-0003</v>
          </cell>
          <cell r="C2334" t="str">
            <v>TEX</v>
          </cell>
          <cell r="E2334" t="str">
            <v>SILLON REPOSET PARA HOSPITALIZACION</v>
          </cell>
          <cell r="F2334" t="str">
            <v xml:space="preserve">Estructura fabricada en material rigido de facil limpieza. Que soporte pacientes de 120 kg como mínimo. </v>
          </cell>
          <cell r="G2334" t="str">
            <v>MOBILIARIO</v>
          </cell>
          <cell r="H2334" t="str">
            <v>PIEZA</v>
          </cell>
          <cell r="I2334" t="str">
            <v>SIN CLAVE</v>
          </cell>
          <cell r="M2334" t="str">
            <v>519.824.0052</v>
          </cell>
          <cell r="N2334">
            <v>51100101</v>
          </cell>
          <cell r="O2334" t="str">
            <v>Sillon</v>
          </cell>
          <cell r="S2334" t="str">
            <v>IMSS</v>
          </cell>
          <cell r="T2334" t="str">
            <v>SILLO-5198240052</v>
          </cell>
          <cell r="U2334" t="str">
            <v>0003</v>
          </cell>
          <cell r="V2334" t="str">
            <v>Estructura: acero laminado.</v>
          </cell>
          <cell r="AB2334" t="str">
            <v>TEX</v>
          </cell>
        </row>
        <row r="2335">
          <cell r="B2335" t="str">
            <v>SILLO-5318250593-0001</v>
          </cell>
          <cell r="C2335" t="str">
            <v>SI</v>
          </cell>
          <cell r="E2335" t="str">
            <v>SILLON ELECTOHIDRAULICO PARA OFTALMOLOGIA</v>
          </cell>
          <cell r="G2335" t="str">
            <v>MOBILIARIO MÉDICO</v>
          </cell>
          <cell r="H2335" t="str">
            <v>EQUIPO</v>
          </cell>
          <cell r="I2335" t="str">
            <v>531.825.0593</v>
          </cell>
          <cell r="J2335" t="str">
            <v>Sillón electrohidráulico para oftalmología. Equipo fijo de operación electrohidráulica que permite la revisión del paciente en diversas posiciones lo que facilita el estudio y tratamiento de problemas oftalmológicos. Sillón tipo estándar. Con operación electrohidráulica en la base. Forrado en material plástico lavable. Giratorio 180 grados o más. Respaldo reclinable. Con control de ajuste de altura. Apoya brazos abatibles. Cabezal ajustable. Capacidad de carga mínima de100 kilogramos.</v>
          </cell>
          <cell r="N2335">
            <v>53100303</v>
          </cell>
          <cell r="O2335" t="str">
            <v>Sillon hidraulico oftalmologia (equipo medico quirurgico)</v>
          </cell>
          <cell r="S2335" t="str">
            <v>CNI</v>
          </cell>
          <cell r="T2335" t="str">
            <v>SILLO-5318250593</v>
          </cell>
          <cell r="U2335" t="str">
            <v>0001</v>
          </cell>
          <cell r="AB2335" t="str">
            <v>SON 2</v>
          </cell>
        </row>
        <row r="2336">
          <cell r="B2336" t="str">
            <v>SILLO-5318250601-0001</v>
          </cell>
          <cell r="C2336" t="str">
            <v>SI</v>
          </cell>
          <cell r="E2336" t="str">
            <v>SILLON ELECTROMECANICO PARA ESTOMATOLOGIA</v>
          </cell>
          <cell r="G2336" t="str">
            <v>MOBILIARIO MÉDICO</v>
          </cell>
          <cell r="H2336" t="str">
            <v>EQUIPO</v>
          </cell>
          <cell r="I2336" t="str">
            <v>531.825.0601</v>
          </cell>
          <cell r="J2336" t="str">
            <v>Sillón electromecánico para estomatología. Equipo fijo para la colocación del paciente en posición sedente para facilitar los procedimientos durante la atención estomatológica. Sillón electromecánico o electrohidráulico estomatológico anatómico. Capacidad mínima de levante de 190 Kg. Con movimientos verticales de ascenso y descenso variable desde su base. Sistema de mando eléctrico accionado con control manual y/o pedal. Cinco posiciones programables (incluyendo posición cero). Asiento y descansapiernas corrido y forrado con material plástico lavable. Funda de protección en el área de la piecera. Con coderas o descansabrazos abatibles verticalmente. Cabezal de doble articulación con ajuste de altura independiente del respaldo. Con capacidad de adecuar escupidera desmontable y lámpara estomatológica.</v>
          </cell>
          <cell r="N2336">
            <v>51100101</v>
          </cell>
          <cell r="O2336" t="str">
            <v>Sillon</v>
          </cell>
          <cell r="S2336" t="str">
            <v>CNI</v>
          </cell>
          <cell r="T2336" t="str">
            <v>SILLO-5318250601</v>
          </cell>
          <cell r="U2336" t="str">
            <v>0001</v>
          </cell>
          <cell r="W2336">
            <v>4</v>
          </cell>
          <cell r="AB2336" t="str">
            <v>TAB</v>
          </cell>
        </row>
        <row r="2337">
          <cell r="B2337" t="str">
            <v>SIMUL-5640020888-0001</v>
          </cell>
          <cell r="C2337" t="str">
            <v>SI</v>
          </cell>
          <cell r="E2337" t="str">
            <v>SIMULADOR DE ESCALERA</v>
          </cell>
          <cell r="G2337" t="str">
            <v>MOBILIARIO MÉDICO</v>
          </cell>
          <cell r="H2337" t="str">
            <v>EQUIPO</v>
          </cell>
          <cell r="I2337" t="str">
            <v>564.002.0888</v>
          </cell>
          <cell r="J2337" t="str">
            <v>Simulador de escalera. Sistema de ejercicios que simula escaleras y escalones de entrada. Consta de los siguientes elementos: alturas ajustables y programas para tratamiento individual. Las especificaciones de cada uno de los elementos señalados serán determinadas por las unidades médicas de acuerdo a sus necesidades.</v>
          </cell>
          <cell r="N2337">
            <v>53100347</v>
          </cell>
          <cell r="O2337" t="str">
            <v>Aparatos de rehabilitacion</v>
          </cell>
          <cell r="S2337" t="str">
            <v>CNI</v>
          </cell>
          <cell r="T2337" t="str">
            <v>SIMUL-5640020888</v>
          </cell>
          <cell r="U2337" t="str">
            <v>0001</v>
          </cell>
          <cell r="AB2337" t="str">
            <v>SON 2</v>
          </cell>
        </row>
        <row r="2338">
          <cell r="B2338" t="str">
            <v>SISTE-5150006700-0001</v>
          </cell>
          <cell r="C2338" t="str">
            <v>SI</v>
          </cell>
          <cell r="E2338" t="e">
            <v>#N/A</v>
          </cell>
          <cell r="G2338" t="e">
            <v>#N/A</v>
          </cell>
          <cell r="H2338" t="e">
            <v>#N/A</v>
          </cell>
          <cell r="I2338" t="e">
            <v>#N/A</v>
          </cell>
          <cell r="N2338" t="e">
            <v>#N/A</v>
          </cell>
          <cell r="T2338" t="str">
            <v>SISTE-5150006700</v>
          </cell>
          <cell r="U2338" t="str">
            <v>0001</v>
          </cell>
          <cell r="AB2338" t="str">
            <v>CMM</v>
          </cell>
        </row>
        <row r="2339">
          <cell r="B2339" t="str">
            <v>SISTE-5313270232-0001</v>
          </cell>
          <cell r="C2339" t="str">
            <v>SI</v>
          </cell>
          <cell r="E2339" t="str">
            <v>SISTEMA DE MONITOREO ELECTROCARDIOGRÁFICO CONTINUO Y AMBULATORIO (BÁSICO)</v>
          </cell>
          <cell r="F2339" t="str">
            <v>Sistema de monitoreo electrocardiográfico continuo y ambulatorio (básico). Incluye: cuatro grabadoras de 24 horas; plataforma de cómputo; pantalla; impresora.</v>
          </cell>
          <cell r="G2339" t="str">
            <v>EQUIPO MÉDICO</v>
          </cell>
          <cell r="H2339" t="str">
            <v>EQUIPO</v>
          </cell>
          <cell r="I2339" t="str">
            <v>531.327.0232</v>
          </cell>
          <cell r="J2339" t="str">
            <v>Sistema de monitoreo electrocardiográfico continuo y ambulatorio. Equipo fijo operado por microprocesadores para registrar y almacenar información de las derivaciones electrocardiográficas para el diagnóstico de alteraciones del ritmo y de la conducción en pacientes ambulatorios. Conformado por una estación de almacenamiento edición y análisis de señales de ECG. Sistema computarizado con opción a escalamiento continuo del software integrado por: grabadora digital con opción a batería recargable o baterías alcalinas AA. Tarjeta de estado sólido. Marcador de eventos y análisis de ruido de la señal. Peso de 400 g o menor. Capacidad de guardar las derivaciones electrocardiográficas durante 24 horas como mínimo. Adquisición simultánea de 6 derivaciones como mínimo y registro de 3 canales o mayor. Registro digital de marcapaso. Computadora con procesador de 200 MHz o mayor. Monitor a color de alta resolución. Disco duro con capacidad mínima de 2.1 GB o mayor. Capacidad de almacenamiento en disco flexible. Software con capacidad de editar señales de ECG en sistema operativo y modo gráfico. Registro de 24 horas. Registro de ECG seleccionable desplegado con base de tiempo variable. Gráficas de tendencia de frecuencia cardiaca. Gráficas de tendencia del nivel del segmento ST. Registro de 3 canales como mínimo. Análisis de potenciales tardíos. Registro de frecuencia máxima y mínima de la presentación de los eventos. Variabilidad de frecuencia cardiaca. Deberá contar con compás electrónico (caliper) para medición de voltaje y tiempo. Puerto tipo PCMCIA para lectura de tarjetas de estado sólido. Impresión de gráficas de: tendencia de frecuencia arritmias ventriculares morfologías típicas.</v>
          </cell>
          <cell r="N2339">
            <v>53100875</v>
          </cell>
          <cell r="O2339" t="str">
            <v>Electrocardiografo ambulatorio</v>
          </cell>
          <cell r="S2339" t="str">
            <v>CNI</v>
          </cell>
          <cell r="T2339" t="str">
            <v>SISTE-5313270232</v>
          </cell>
          <cell r="U2339" t="str">
            <v>0001</v>
          </cell>
          <cell r="V2339" t="str">
            <v>No. grabadoras: 4
Velocidad de muestreo: Al menos 125 muestras x seg
Cable de ECG: 5 puntas como mínimo (uno por grabadora)
Duración batería: 24 h mínimo</v>
          </cell>
          <cell r="W2339">
            <v>4</v>
          </cell>
          <cell r="AB2339" t="str">
            <v>SIN</v>
          </cell>
        </row>
        <row r="2340">
          <cell r="B2340" t="str">
            <v>SISTE-5313270232-0002</v>
          </cell>
          <cell r="C2340" t="str">
            <v>SI</v>
          </cell>
          <cell r="E2340" t="str">
            <v>SISTEMA DE MONITOREO ELECTROCARDIOGRÁFICO CONTINUO Y AMBULATORIO (AVANZADO)</v>
          </cell>
          <cell r="F2340" t="str">
            <v>Sistema de monitoreo electrocardiográfico continuo y ambulatorio (avanzado). Incluye: dos grabadoras de 72 horas y dos grabadoras de 48 horas; equipo de cómputo; pantalla; impresora; pantalla adicional. Análisis para 7 días de estudio.</v>
          </cell>
          <cell r="G2340" t="str">
            <v>EQUIPO MÉDICO</v>
          </cell>
          <cell r="H2340" t="str">
            <v>EQUIPO</v>
          </cell>
          <cell r="I2340" t="str">
            <v>531.327.0232</v>
          </cell>
          <cell r="J2340" t="str">
            <v>Sistema de monitoreo electrocardiográfico continuo y ambulatorio. Equipo fijo operado por microprocesadores para registrar y almacenar información de las derivaciones electrocardiográficas para el diagnóstico de alteraciones del ritmo y de la conducción en pacientes ambulatorios. Conformado por una estación de almacenamiento edición y análisis de señales de ECG. Sistema computarizado con opción a escalamiento continuo del software integrado por: grabadora digital con opción a batería recargable o baterías alcalinas AA. Tarjeta de estado sólido. Marcador de eventos y análisis de ruido de la señal. Peso de 400 g o menor. Capacidad de guardar las derivaciones electrocardiográficas durante 24 horas como mínimo. Adquisición simultánea de 6 derivaciones como mínimo y registro de 3 canales o mayor. Registro digital de marcapaso. Computadora con procesador de 200 MHz o mayor. Monitor a color de alta resolución. Disco duro con capacidad mínima de 2.1 GB o mayor. Capacidad de almacenamiento en disco flexible. Software con capacidad de editar señales de ECG en sistema operativo y modo gráfico. Registro de 24 horas. Registro de ECG seleccionable desplegado con base de tiempo variable. Gráficas de tendencia de frecuencia cardiaca. Gráficas de tendencia del nivel del segmento ST. Registro de 3 canales como mínimo. Análisis de potenciales tardíos. Registro de frecuencia máxima y mínima de la presentación de los eventos. Variabilidad de frecuencia cardiaca. Deberá contar con compás electrónico (caliper) para medición de voltaje y tiempo. Puerto tipo PCMCIA para lectura de tarjetas de estado sólido. Impresión de gráficas de: tendencia de frecuencia arritmias ventriculares morfologías típicas.</v>
          </cell>
          <cell r="N2340">
            <v>53100875</v>
          </cell>
          <cell r="O2340" t="str">
            <v>Electrocardiografo ambulatorio</v>
          </cell>
          <cell r="S2340" t="str">
            <v>CNI</v>
          </cell>
          <cell r="T2340" t="str">
            <v>SISTE-5313270232</v>
          </cell>
          <cell r="U2340" t="str">
            <v>0002</v>
          </cell>
          <cell r="V2340" t="str">
            <v>No. grabadoras: 2
Velocidad de muestreo: Al menos 1024 muestras x seg
Cable de ECG: 3 puntas como mínimo (uno por grabadora) 
Duración batería: 7 d mínimo</v>
          </cell>
          <cell r="W2340">
            <v>4</v>
          </cell>
          <cell r="AB2340" t="str">
            <v>SLP-SOL</v>
          </cell>
        </row>
        <row r="2341">
          <cell r="B2341" t="str">
            <v>SISTE-5313270232-0003</v>
          </cell>
          <cell r="C2341" t="str">
            <v>SI</v>
          </cell>
          <cell r="E2341" t="str">
            <v>SISTEMA DE MONITOREO ELECTROCARDIOGRÁFICO CONTINUO Y AMBULATORIO (AVANZADO)</v>
          </cell>
          <cell r="G2341" t="str">
            <v>EQUIPO MÉDICO</v>
          </cell>
          <cell r="H2341" t="str">
            <v>EQUIPO</v>
          </cell>
          <cell r="I2341" t="str">
            <v>531.327.0232</v>
          </cell>
          <cell r="J2341" t="str">
            <v>Sistema de monitoreo electrocardiográfico continuo y ambulatorio. Equipo fijo operado por microprocesadores para registrar y almacenar información de las derivaciones electrocardiográficas para el diagnóstico de alteraciones del ritmo y de la conducción en pacientes ambulatorios. Conformado por una estación de almacenamiento edición y análisis de señales de ECG. Sistema computarizado con opción a escalamiento continuo del software integrado por: grabadora digital con opción a batería recargable o baterías alcalinas AA. Tarjeta de estado sólido. Marcador de eventos y análisis de ruido de la señal. Peso de 400 g o menor. Capacidad de guardar las derivaciones electrocardiográficas durante 24 horas como mínimo. Adquisición simultánea de 6 derivaciones como mínimo y registro de 3 canales o mayor. Registro digital de marcapaso. Computadora con procesador de 200 MHz o mayor. Monitor a color de alta resolución. Disco duro con capacidad mínima de 2.1 GB o mayor. Capacidad de almacenamiento en disco flexible. Software con capacidad de editar señales de ECG en sistema operativo y modo gráfico. Registro de 24 horas. Registro de ECG seleccionable desplegado con base de tiempo variable. Gráficas de tendencia de frecuencia cardiaca. Gráficas de tendencia del nivel del segmento ST. Registro de 3 canales como mínimo. Análisis de potenciales tardíos. Registro de frecuencia máxima y mínima de la presentación de los eventos. Variabilidad de frecuencia cardiaca. Deberá contar con compás electrónico (caliper) para medición de voltaje y tiempo. Puerto tipo PCMCIA para lectura de tarjetas de estado sólido. Impresión de gráficas de: tendencia de frecuencia arritmias ventriculares morfologías típicas.</v>
          </cell>
          <cell r="N2341">
            <v>53100875</v>
          </cell>
          <cell r="O2341" t="str">
            <v>Electrocardiografo ambulatorio</v>
          </cell>
          <cell r="S2341" t="str">
            <v>CNI</v>
          </cell>
          <cell r="T2341" t="str">
            <v>SISTE-5313270232</v>
          </cell>
          <cell r="U2341" t="str">
            <v>0003</v>
          </cell>
          <cell r="V2341" t="str">
            <v>Múltiples diferencias con 0001 y 0002</v>
          </cell>
          <cell r="AB2341" t="str">
            <v>SLP</v>
          </cell>
        </row>
        <row r="2342">
          <cell r="B2342" t="str">
            <v>SISTE-5313270232-A001</v>
          </cell>
          <cell r="C2342" t="str">
            <v>JA</v>
          </cell>
          <cell r="E2342" t="str">
            <v>SISTEMA DE MONITOREO ELECTROCARDIOGRÁFICO CONTINUO Y AMBULATORIO (BÁSICO)</v>
          </cell>
          <cell r="G2342" t="str">
            <v>EQUIPO MÉDICO</v>
          </cell>
          <cell r="H2342" t="str">
            <v>EQUIPO</v>
          </cell>
          <cell r="I2342" t="str">
            <v>531.327.0232</v>
          </cell>
          <cell r="N2342">
            <v>53100875</v>
          </cell>
          <cell r="O2342" t="str">
            <v>Electrocardiografo ambulatorio</v>
          </cell>
          <cell r="S2342" t="str">
            <v>CNI</v>
          </cell>
          <cell r="T2342" t="str">
            <v>SISTE-5313270232</v>
          </cell>
          <cell r="U2342" t="str">
            <v>A001</v>
          </cell>
          <cell r="AB2342" t="str">
            <v>QRO-JunAcla</v>
          </cell>
        </row>
        <row r="2343">
          <cell r="B2343" t="str">
            <v>SISTE-5313270257-0001</v>
          </cell>
          <cell r="C2343" t="str">
            <v>SI</v>
          </cell>
          <cell r="E2343" t="str">
            <v>SISTEMA DE MONITORIZACION FISIOLOGICA PRUEBA DE ESFUERZO</v>
          </cell>
          <cell r="G2343" t="str">
            <v>EQUIPO MÉDICO</v>
          </cell>
          <cell r="H2343" t="str">
            <v>EQUIPO</v>
          </cell>
          <cell r="I2343" t="str">
            <v>531.327.0257</v>
          </cell>
          <cell r="J2343" t="str">
            <v>Sistema de monitorización fisiológica en prueba de esfuerzo.. Equipo computarizado integrado por 2 elementos: Estación de trabajo para programación de pruebas adquisición almacenamiento y análisis de eventos fisiológicos como respuesta al esfuerzo. Monitor de 14" o mayor TRC a color de alta resolución integrado a la estación de trabajo. Sistema de impresión. Que genere al menos seis tipos diferentes de reporte. Velocidades de papel de 25 mm/seg como mínimo: de 3 6 y 12 canales. Estación de trabajo basada en procesador de 300 MHz o más. Adquisición simultánea de doce derivaciones en pantalla. Banda de esfuerzo controlada mediante la unidad principal. Inclinación variable de 0-25 %. Velocidad de 0-16 km/h. Programa para las siguientes pruebas de estrés como mínimo: Bruce Bruce modificada Naughton y Balke. Captura de ECG en reposo y en estrés. Capacidad de crecimiento a pruebas adicionales.</v>
          </cell>
          <cell r="N2343">
            <v>53100874</v>
          </cell>
          <cell r="O2343" t="str">
            <v>Equipo para prueba de esfuerzo</v>
          </cell>
          <cell r="S2343" t="str">
            <v>CNI</v>
          </cell>
          <cell r="T2343" t="str">
            <v>SISTE-5313270257</v>
          </cell>
          <cell r="U2343" t="str">
            <v>0001</v>
          </cell>
          <cell r="W2343">
            <v>4</v>
          </cell>
          <cell r="AB2343" t="str">
            <v>TAB</v>
          </cell>
        </row>
        <row r="2344">
          <cell r="B2344" t="str">
            <v>SISTE-5318290243-0001</v>
          </cell>
          <cell r="C2344" t="str">
            <v>SI</v>
          </cell>
          <cell r="E2344" t="str">
            <v>SISTEMA DE MEDICION URODINAMICA</v>
          </cell>
          <cell r="G2344" t="str">
            <v>EQUIPO MÉDICO</v>
          </cell>
          <cell r="H2344" t="str">
            <v>EQUIPO</v>
          </cell>
          <cell r="I2344" t="str">
            <v>531.829.0243</v>
          </cell>
          <cell r="J2344" t="str">
            <v>Sistema de medición urodinámica.. Equipo computarizado fijo para diagnóstico de disfunción urinaria y medición de presiones y cistometría. Sistema computarizado integrado rodable de urodinamia. Capacidad de 9 canales (3 input y 6 display). Computadora Intel Pentium 166 MHz o mayor disco duro de 2.1 Gb o mayor. Capacidad de memoria de 32 MB RAM o mayor. Unidad para disco flexible de 3.5š. Teclado Mouse e impresora. Equipado con transductores para estudios de: uroflujometría cistometría y perfilometría. Operación de los programas urodinámicos en sistema operativo y modo gráfico. Tres canales de presión (0 100 y 200 cm H2O): un canal de volumen un canal de flujometría un canal EMG. Monitor alfagráfico de color SVGA de 15š. Panel de control mediante el cual se pueden realizar modificaciones de curvas marca eventos cambiar escalas generar reportes de pacientes etc. Periféricos: unidad con bomba de infusión digital análoga controlada por la computadora de 5 a 180 ml/seg y 0-200 cmH2O. Unidad retractor de catéter UPP con velocidad ajustable. Unidad de electromiografía.</v>
          </cell>
          <cell r="N2344">
            <v>56600054</v>
          </cell>
          <cell r="O2344" t="str">
            <v>Equipo analizador de uranio (aparato cientifico)</v>
          </cell>
          <cell r="S2344" t="str">
            <v>CNI</v>
          </cell>
          <cell r="T2344" t="str">
            <v>SISTE-5318290243</v>
          </cell>
          <cell r="U2344" t="str">
            <v>0001</v>
          </cell>
          <cell r="W2344">
            <v>4</v>
          </cell>
          <cell r="AB2344" t="str">
            <v>TAB</v>
          </cell>
        </row>
        <row r="2345">
          <cell r="B2345" t="str">
            <v>SISTE-5318290615-0001</v>
          </cell>
          <cell r="C2345" t="str">
            <v>SI</v>
          </cell>
          <cell r="E2345" t="str">
            <v>SISTEMA DE MONITORIZACION DE PRUEBA DE ESFUERZO CARDIACO</v>
          </cell>
          <cell r="F2345" t="str">
            <v>Sistema de monitorización de prueba de esfuerzo cardíaco. Pantalla de al menos 19". Adquisión de PANI. Gráfico de tendencias de segmento ST, frecuencia cardíaca, presión arterial, equivalente metabólico del consumo de oxígeno (METs). Gabinete con ruedas.</v>
          </cell>
          <cell r="G2345" t="str">
            <v>EQUIPO MÉDICO</v>
          </cell>
          <cell r="H2345" t="str">
            <v>EQUIPO</v>
          </cell>
          <cell r="I2345" t="str">
            <v>531.829.0615</v>
          </cell>
          <cell r="J2345" t="str">
            <v>Monitorización para pruebas de esfuerzo cardíaco sistema de. Equipo para la automatización de la prueba de esfuerzo. Con las siguientes características seleccionables de acuerdo a las necesidades de las unidades médicas: gráfica de alta resolución registro electrocardiográfico multicanal en tiempo real. Con algoritmos para detección de arritmias y medición automática del segmento ST cálculo automático de la frecuencia cardiaca máxima y el consumo de oxígeno esperado de acuerdo a las características del paciente. Con un sistema de cómputo con monitor de color de alta resolución registrador teclado unidad de discos puerto serie de comunicación y vehículo de transporte.</v>
          </cell>
          <cell r="N2345">
            <v>53100874</v>
          </cell>
          <cell r="O2345" t="str">
            <v>Equipo para prueba de esfuerzo</v>
          </cell>
          <cell r="S2345" t="str">
            <v>CNI</v>
          </cell>
          <cell r="T2345" t="str">
            <v>SISTE-5318290615</v>
          </cell>
          <cell r="U2345" t="str">
            <v>0001</v>
          </cell>
          <cell r="V2345" t="str">
            <v>Múltiples diferencias con 0002</v>
          </cell>
          <cell r="W2345">
            <v>4</v>
          </cell>
          <cell r="AB2345" t="str">
            <v>QRO</v>
          </cell>
        </row>
        <row r="2346">
          <cell r="B2346" t="str">
            <v>SISTE-5318290615-0002</v>
          </cell>
          <cell r="C2346" t="str">
            <v>SI</v>
          </cell>
          <cell r="E2346" t="str">
            <v>SISTEMA DE MONITORIZACION DE PRUEBA DE ESFUERZO CARDIACO</v>
          </cell>
          <cell r="F2346" t="str">
            <v>Sistema de monitorización de prueba de esfuerzo cardíaco. Pantalla de al menos 19". Adquisión de PANI. Gráfico de tendencias de segmento ST, frecuencia cardíaca, presión arterial, equivalente metabólico del consumo de oxígeno (METs). Gabinete con ruedas.</v>
          </cell>
          <cell r="G2346" t="str">
            <v>EQUIPO MÉDICO</v>
          </cell>
          <cell r="H2346" t="str">
            <v>EQUIPO</v>
          </cell>
          <cell r="I2346" t="str">
            <v>531.829.0615</v>
          </cell>
          <cell r="J2346" t="str">
            <v>Monitorización para pruebas de esfuerzo cardíaco sistema de. Equipo para la automatización de la prueba de esfuerzo. Con las siguientes características seleccionables de acuerdo a las necesidades de las unidades médicas: gráfica de alta resolución registro electrocardiográfico multicanal en tiempo real. Con algoritmos para detección de arritmias y medición automática del segmento ST cálculo automático de la frecuencia cardiaca máxima y el consumo de oxígeno esperado de acuerdo a las características del paciente. Con un sistema de cómputo con monitor de color de alta resolución registrador teclado unidad de discos puerto serie de comunicación y vehículo de transporte.</v>
          </cell>
          <cell r="N2346">
            <v>53100874</v>
          </cell>
          <cell r="O2346" t="str">
            <v>Equipo para prueba de esfuerzo</v>
          </cell>
          <cell r="S2346" t="str">
            <v>CNI</v>
          </cell>
          <cell r="T2346" t="str">
            <v>SISTE-5318290615</v>
          </cell>
          <cell r="U2346" t="str">
            <v>0002</v>
          </cell>
          <cell r="V2346" t="str">
            <v>Múltiples diferencias con 0001</v>
          </cell>
          <cell r="AB2346" t="str">
            <v>SLP</v>
          </cell>
        </row>
        <row r="2347">
          <cell r="B2347" t="str">
            <v>SISTE-5318570982-0001</v>
          </cell>
          <cell r="C2347" t="str">
            <v>SI</v>
          </cell>
          <cell r="D2347">
            <v>3</v>
          </cell>
          <cell r="E2347" t="str">
            <v>SISTEMA UNIVERSAL DE VIDEO PARA ENDOSCOPIOS</v>
          </cell>
          <cell r="F2347" t="str">
            <v>Sistema universal de video para endoscopios (básico). Procesador de video. Fuente de iluminación de luz fría LED. Monitor full HD de 26". Base rodable. Computadora con impresora y grabadora de DVD.</v>
          </cell>
          <cell r="G2347" t="str">
            <v>EQUIPO MÉDICO</v>
          </cell>
          <cell r="H2347" t="str">
            <v>EQUIPO</v>
          </cell>
          <cell r="I2347" t="str">
            <v>531.857.0982</v>
          </cell>
          <cell r="J2347"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47">
            <v>53100381</v>
          </cell>
          <cell r="O2347" t="str">
            <v>Endoscopio (aparato cientifico)</v>
          </cell>
          <cell r="S2347" t="str">
            <v>CNI</v>
          </cell>
          <cell r="T2347" t="str">
            <v>SISTE-5318570982</v>
          </cell>
          <cell r="U2347" t="str">
            <v>0001</v>
          </cell>
          <cell r="V2347" t="str">
            <v>Múltiples diferencias con 0002, 0003
Sin diferencias con 0004</v>
          </cell>
          <cell r="W2347">
            <v>4</v>
          </cell>
          <cell r="AB2347" t="str">
            <v>SIN</v>
          </cell>
        </row>
        <row r="2348">
          <cell r="B2348" t="str">
            <v>SISTE-5318570982-0002</v>
          </cell>
          <cell r="C2348" t="str">
            <v>SI</v>
          </cell>
          <cell r="D2348">
            <v>3</v>
          </cell>
          <cell r="E2348" t="str">
            <v>SISTEMA UNIVERSAL DE VIDEO PARA ENDOSCOPIOS</v>
          </cell>
          <cell r="F2348" t="str">
            <v>Sistema universal de video para endoscopios (avanzado). Procesador de video para cabezales de cámara de 3 chips FULL HD. Fuente de iluminación de luz fría LED. Monitor full HD de 26". Base rodable. Rino-faringo-laringo-fibroscopio.</v>
          </cell>
          <cell r="G2348" t="str">
            <v>EQUIPO MÉDICO</v>
          </cell>
          <cell r="H2348" t="str">
            <v>EQUIPO</v>
          </cell>
          <cell r="I2348" t="str">
            <v>531.857.0982</v>
          </cell>
          <cell r="J2348"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48">
            <v>53100381</v>
          </cell>
          <cell r="O2348" t="str">
            <v>Endoscopio (aparato cientifico)</v>
          </cell>
          <cell r="S2348" t="str">
            <v>CNI</v>
          </cell>
          <cell r="T2348" t="str">
            <v>SISTE-5318570982</v>
          </cell>
          <cell r="U2348" t="str">
            <v>0002</v>
          </cell>
          <cell r="V2348" t="str">
            <v>Múltiples diferencias con 0001, 0003, 0004</v>
          </cell>
          <cell r="W2348">
            <v>4</v>
          </cell>
          <cell r="AB2348" t="str">
            <v>SLP</v>
          </cell>
        </row>
        <row r="2349">
          <cell r="B2349" t="str">
            <v>SISTE-5318570982-0003</v>
          </cell>
          <cell r="C2349" t="str">
            <v>SI</v>
          </cell>
          <cell r="D2349" t="str">
            <v>3 o 4</v>
          </cell>
          <cell r="E2349" t="str">
            <v>SISTEMA UNIVERSAL DE VIDEO PARA ENDOSCOPIOS (PARA ENDOSCOPIA RIGIDA)</v>
          </cell>
          <cell r="G2349" t="str">
            <v>EQUIPO MÉDICO</v>
          </cell>
          <cell r="H2349" t="str">
            <v>EQUIPO</v>
          </cell>
          <cell r="I2349" t="str">
            <v>531.857.0982</v>
          </cell>
          <cell r="J2349"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49">
            <v>53100381</v>
          </cell>
          <cell r="O2349" t="str">
            <v>Endoscopio (aparato cientifico)</v>
          </cell>
          <cell r="S2349" t="str">
            <v>CNI</v>
          </cell>
          <cell r="T2349" t="str">
            <v>SISTE-5318570982</v>
          </cell>
          <cell r="U2349" t="str">
            <v>0003</v>
          </cell>
          <cell r="V2349" t="str">
            <v>Múltiples diferencias con 0001, 0002, 0004</v>
          </cell>
          <cell r="W2349">
            <v>4</v>
          </cell>
          <cell r="AB2349" t="str">
            <v>SLP-SOL</v>
          </cell>
        </row>
        <row r="2350">
          <cell r="B2350" t="str">
            <v>SISTE-5318570982-0004</v>
          </cell>
          <cell r="C2350" t="str">
            <v>Duplicada</v>
          </cell>
          <cell r="D2350" t="str">
            <v>3 o 5</v>
          </cell>
          <cell r="E2350" t="str">
            <v>SISTEMA UNIVERSAL DE VIDEO PARA ENDOSCOPIOS (PARA ENDOSCOPIA FLEXIBLE)</v>
          </cell>
          <cell r="G2350" t="str">
            <v>EQUIPO MÉDICO</v>
          </cell>
          <cell r="H2350" t="str">
            <v>EQUIPO</v>
          </cell>
          <cell r="I2350" t="str">
            <v>531.857.0982</v>
          </cell>
          <cell r="J2350"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50">
            <v>53100381</v>
          </cell>
          <cell r="O2350" t="str">
            <v>Endoscopio (aparato cientifico)</v>
          </cell>
          <cell r="S2350" t="str">
            <v>CNI</v>
          </cell>
          <cell r="T2350" t="str">
            <v>SISTE-5318570982</v>
          </cell>
          <cell r="U2350" t="str">
            <v>0004</v>
          </cell>
          <cell r="V2350" t="str">
            <v>Sin diferencias con 0001
Múltiples diferencias con 0002, 0003</v>
          </cell>
          <cell r="W2350">
            <v>4</v>
          </cell>
          <cell r="AB2350" t="str">
            <v>SLP-SOL</v>
          </cell>
        </row>
        <row r="2351">
          <cell r="B2351" t="str">
            <v>SISTE-5318570982-0005</v>
          </cell>
          <cell r="C2351" t="str">
            <v>SI</v>
          </cell>
          <cell r="D2351">
            <v>3</v>
          </cell>
          <cell r="E2351" t="str">
            <v>SISTEMA UNIVERSAL DE VIDEO PARA ENDOSCOPIOS</v>
          </cell>
          <cell r="G2351" t="str">
            <v>EQUIPO MÉDICO</v>
          </cell>
          <cell r="H2351" t="str">
            <v>EQUIPO</v>
          </cell>
          <cell r="I2351" t="str">
            <v>531.857.0982</v>
          </cell>
          <cell r="J2351"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51">
            <v>53100381</v>
          </cell>
          <cell r="O2351" t="str">
            <v>Endoscopio (aparato cientifico)</v>
          </cell>
          <cell r="S2351" t="str">
            <v>CNI</v>
          </cell>
          <cell r="T2351" t="str">
            <v>SISTE-5318570982</v>
          </cell>
          <cell r="U2351" t="str">
            <v>0005</v>
          </cell>
          <cell r="V2351" t="str">
            <v>Múltiples diferencias</v>
          </cell>
          <cell r="AB2351" t="str">
            <v>QRO</v>
          </cell>
        </row>
        <row r="2352">
          <cell r="B2352" t="str">
            <v>SISTE-5318570982-0006</v>
          </cell>
          <cell r="C2352" t="str">
            <v>JA</v>
          </cell>
          <cell r="E2352" t="str">
            <v>Sistema universal de video para endoscopios</v>
          </cell>
          <cell r="G2352" t="str">
            <v>EQUIPO MÉDICO</v>
          </cell>
          <cell r="H2352">
            <v>0</v>
          </cell>
          <cell r="I2352" t="str">
            <v>531.857.0982</v>
          </cell>
          <cell r="J2352"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52">
            <v>53100381</v>
          </cell>
          <cell r="O2352" t="str">
            <v>Endoscopio (aparato cientifico)</v>
          </cell>
          <cell r="S2352" t="str">
            <v>CNI</v>
          </cell>
          <cell r="T2352" t="str">
            <v>SISTE-5318570982</v>
          </cell>
          <cell r="U2352" t="str">
            <v>0006</v>
          </cell>
          <cell r="AB2352" t="str">
            <v>SLP-JunAcla</v>
          </cell>
        </row>
        <row r="2353">
          <cell r="B2353" t="str">
            <v>SISTE-5318570982-A001</v>
          </cell>
          <cell r="C2353" t="str">
            <v>JA</v>
          </cell>
          <cell r="E2353" t="str">
            <v>TORRE DE ENDOSCOPÍA AVANZADA</v>
          </cell>
          <cell r="G2353" t="str">
            <v>EQUIPO MÉDICO</v>
          </cell>
          <cell r="H2353" t="str">
            <v>EQUIPO</v>
          </cell>
          <cell r="I2353" t="str">
            <v>531.316.0112</v>
          </cell>
          <cell r="N2353">
            <v>53100381</v>
          </cell>
          <cell r="S2353" t="str">
            <v>CNI</v>
          </cell>
          <cell r="T2353" t="str">
            <v>SISTE-5318570982</v>
          </cell>
          <cell r="U2353" t="str">
            <v>A001</v>
          </cell>
          <cell r="AB2353" t="str">
            <v>TAB-AE-UNEME-JunAcla</v>
          </cell>
        </row>
        <row r="2354">
          <cell r="B2354" t="str">
            <v>SISTE-5318570982-A002</v>
          </cell>
          <cell r="C2354" t="str">
            <v>JA</v>
          </cell>
          <cell r="E2354" t="str">
            <v>SISTEMA UNIVERSAL DE VIDEO PARA ENDOSCOPIOS RÍGIDOS</v>
          </cell>
          <cell r="G2354" t="str">
            <v>EQUIPO MÉDICO</v>
          </cell>
          <cell r="H2354" t="str">
            <v>EQUIPO</v>
          </cell>
          <cell r="I2354" t="str">
            <v>531.857.0982</v>
          </cell>
          <cell r="J2354"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54">
            <v>53100381</v>
          </cell>
          <cell r="O2354" t="str">
            <v>Endoscopio (aparato cientifico)</v>
          </cell>
          <cell r="S2354" t="str">
            <v>CNI</v>
          </cell>
          <cell r="T2354" t="str">
            <v>SISTE-5318570982</v>
          </cell>
          <cell r="U2354" t="str">
            <v>A002</v>
          </cell>
          <cell r="AB2354" t="str">
            <v>SLP-JunAcla</v>
          </cell>
        </row>
        <row r="2355">
          <cell r="B2355" t="str">
            <v>SISTE-5318570982-A005</v>
          </cell>
          <cell r="C2355" t="str">
            <v>JA</v>
          </cell>
          <cell r="E2355" t="str">
            <v>SISTEMA UNIVERSAL DE VIDEO PARA ENDOSCOPIOS</v>
          </cell>
          <cell r="G2355" t="str">
            <v>EQUIPO MÉDICO</v>
          </cell>
          <cell r="H2355" t="e">
            <v>#REF!</v>
          </cell>
          <cell r="I2355" t="str">
            <v>531.857.0982</v>
          </cell>
          <cell r="J2355"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55">
            <v>53100381</v>
          </cell>
          <cell r="O2355" t="str">
            <v>Endoscopio (aparato cientifico)</v>
          </cell>
          <cell r="S2355" t="str">
            <v>CNI</v>
          </cell>
          <cell r="T2355" t="str">
            <v>SISTE-5318570982</v>
          </cell>
          <cell r="U2355" t="str">
            <v>A005</v>
          </cell>
          <cell r="V2355" t="str">
            <v>Múltiples diferencias</v>
          </cell>
          <cell r="AB2355" t="str">
            <v>QRO-JunAcla</v>
          </cell>
        </row>
        <row r="2356">
          <cell r="B2356" t="str">
            <v>SISTE-5318570982-B005</v>
          </cell>
          <cell r="C2356" t="str">
            <v>JA</v>
          </cell>
          <cell r="E2356" t="str">
            <v>Sistema universal de video para endoscopios</v>
          </cell>
          <cell r="G2356" t="str">
            <v>EQUIPO MÉDICO</v>
          </cell>
          <cell r="H2356" t="str">
            <v>EQUIPO</v>
          </cell>
          <cell r="I2356" t="str">
            <v>531.857.0982</v>
          </cell>
          <cell r="J2356" t="str">
            <v>Sistema universal de video para endoscopios.. Equipo adaptable a endoscopios para reproducción de imágenes con fines de diagnóstico y tratamiento. Sistema electrónico integrado en un soporte rodable con gabinetes conexión eléctrica múltiple y brazo articulado. Consta de: unidad de memoria de 1.2 Mb RAM. Monitor con panel frontal impermeable de alta resolución horizontal de 500 líneas pantalla de 14š a color con entrada de video y salida de audio con Adaptadores. para conexión de video. Graficador de 32 colores. Módulo de control universal. Múltiples entradas y salidas de video.</v>
          </cell>
          <cell r="N2356">
            <v>53100381</v>
          </cell>
          <cell r="O2356" t="str">
            <v>Endoscopio (aparato cientifico)</v>
          </cell>
          <cell r="S2356" t="str">
            <v>CNI</v>
          </cell>
          <cell r="T2356" t="str">
            <v>SISTE-5318570982</v>
          </cell>
          <cell r="U2356" t="str">
            <v>B005</v>
          </cell>
          <cell r="AB2356" t="str">
            <v>SLP-JunAcla</v>
          </cell>
        </row>
        <row r="2357">
          <cell r="B2357" t="str">
            <v>SISTE-5640021274-0001</v>
          </cell>
          <cell r="C2357" t="str">
            <v>SI</v>
          </cell>
          <cell r="E2357" t="str">
            <v>SISTEMA DE SOPORTE PARCIAL DE PESO PEDIATRICO PARA PUESTA EN MARCHA</v>
          </cell>
          <cell r="G2357" t="str">
            <v>EQUIPO MÉDICO</v>
          </cell>
          <cell r="H2357" t="str">
            <v>EQUIPO</v>
          </cell>
          <cell r="I2357" t="str">
            <v>564.002.1274</v>
          </cell>
          <cell r="J2357" t="str">
            <v>SISTEMA DE SOPORTE PARA ENTRENAMIENTO DE MARCHA.  Consta de los siguientes elementos: soporte estacionario o rodable con sistema de frenos; fuente de resistencia; controles; arnés o armadura; resistencia; bandas; dimensiones; ajuste de altura posiciones y peso soportado; compresor; acceso para silla de ruedas. Las especificaciones de cada uno de los elementos señalados serán determinadas por las unidades médicas de acuerdo a sus necesidades.</v>
          </cell>
          <cell r="N2357">
            <v>53100347</v>
          </cell>
          <cell r="O2357" t="str">
            <v>Aparatos de rehabilitacion</v>
          </cell>
          <cell r="S2357" t="str">
            <v>CNI</v>
          </cell>
          <cell r="T2357" t="str">
            <v>SISTE-5640021274</v>
          </cell>
          <cell r="U2357" t="str">
            <v>0001</v>
          </cell>
          <cell r="V2357" t="str">
            <v>Paciente: Pediátrico
Peso: Al menos 40 kg
Sistema elevación: 155 cm o mayor
Sistema de descenso: 45 cm o menor</v>
          </cell>
          <cell r="W2357">
            <v>0</v>
          </cell>
          <cell r="AB2357" t="str">
            <v>NAY</v>
          </cell>
        </row>
        <row r="2358">
          <cell r="B2358" t="str">
            <v>SISTE-5640021274-0002</v>
          </cell>
          <cell r="C2358" t="str">
            <v>SI</v>
          </cell>
          <cell r="E2358" t="str">
            <v>SISTEMA DE SOPORTE PARCIAL DE PESO ADULTO PARA PUESTA EN MARCHA</v>
          </cell>
          <cell r="G2358" t="str">
            <v>MOBILIARIO MÉDICO</v>
          </cell>
          <cell r="H2358" t="str">
            <v>EQUIPO</v>
          </cell>
          <cell r="I2358" t="str">
            <v>564.002.1274</v>
          </cell>
          <cell r="J2358" t="str">
            <v>SISTEMA DE SOPORTE PARA ENTRENAMIENTO DE MARCHA.  Consta de los siguientes elementos: soporte estacionario o rodable con sistema de frenos; fuente de resistencia; controles; arnés o armadura; resistencia; bandas; dimensiones; ajuste de altura posiciones y peso soportado; compresor; acceso para silla de ruedas. Las especificaciones de cada uno de los elementos señalados serán determinadas por las unidades médicas de acuerdo a sus necesidades.</v>
          </cell>
          <cell r="N2358">
            <v>53100347</v>
          </cell>
          <cell r="O2358" t="str">
            <v>Aparatos de rehabilitacion</v>
          </cell>
          <cell r="S2358" t="str">
            <v>CNI</v>
          </cell>
          <cell r="T2358" t="str">
            <v>SISTE-5640021274</v>
          </cell>
          <cell r="U2358" t="str">
            <v>0002</v>
          </cell>
          <cell r="V2358" t="str">
            <v>Paciente: Adulto
Peso: Al menos 120 kg
Sistema elevación: 200 cm o mayor
Sistema de descenso: 60 cm o menor</v>
          </cell>
          <cell r="W2358">
            <v>4</v>
          </cell>
          <cell r="AB2358" t="str">
            <v>NAY</v>
          </cell>
        </row>
        <row r="2359">
          <cell r="B2359" t="str">
            <v>SONDA-5351570048-0001</v>
          </cell>
          <cell r="C2359" t="str">
            <v>SI</v>
          </cell>
          <cell r="E2359" t="str">
            <v>SONDA ACANALADA PUNTA BOTON DE 140 MM</v>
          </cell>
          <cell r="G2359" t="str">
            <v>INSTRUMENTAL</v>
          </cell>
          <cell r="H2359" t="str">
            <v>PIEZA</v>
          </cell>
          <cell r="I2359" t="str">
            <v>535.157.0048</v>
          </cell>
          <cell r="J2359" t="str">
            <v>Sonda acanalada con punta botón longitud de 140 mm a 145 mm.</v>
          </cell>
          <cell r="N2359">
            <v>53200057</v>
          </cell>
          <cell r="O2359" t="str">
            <v>Conductor sondas (equipo medico quirurgico)</v>
          </cell>
          <cell r="S2359" t="str">
            <v>CNI</v>
          </cell>
          <cell r="T2359" t="str">
            <v>SONDA-5351570048</v>
          </cell>
          <cell r="U2359" t="str">
            <v>0001</v>
          </cell>
          <cell r="W2359">
            <v>1</v>
          </cell>
          <cell r="AB2359" t="str">
            <v>TAB</v>
          </cell>
        </row>
        <row r="2360">
          <cell r="B2360" t="str">
            <v>SONDA-5371732511-0001</v>
          </cell>
          <cell r="C2360" t="str">
            <v>SI</v>
          </cell>
          <cell r="E2360" t="str">
            <v>SONDA PERIODONTAL W O WHO</v>
          </cell>
          <cell r="G2360" t="str">
            <v>INSTRUMENTAL</v>
          </cell>
          <cell r="H2360" t="str">
            <v>PIEZA</v>
          </cell>
          <cell r="I2360" t="str">
            <v>537.173.2511</v>
          </cell>
          <cell r="J2360" t="str">
            <v>Sonda.  Sonda periodontal W o WHO.</v>
          </cell>
          <cell r="N2360">
            <v>53200057</v>
          </cell>
          <cell r="O2360" t="str">
            <v>Conductor sondas (equipo medico quirurgico)</v>
          </cell>
          <cell r="S2360" t="str">
            <v>CNI</v>
          </cell>
          <cell r="T2360" t="str">
            <v>SONDA-5371732511</v>
          </cell>
          <cell r="U2360" t="str">
            <v>0001</v>
          </cell>
          <cell r="W2360">
            <v>0</v>
          </cell>
          <cell r="AB2360" t="str">
            <v>TAB</v>
          </cell>
        </row>
        <row r="2361">
          <cell r="B2361" t="str">
            <v>SOPTV-5190025500-0001</v>
          </cell>
          <cell r="C2361" t="str">
            <v>SI</v>
          </cell>
          <cell r="E2361" t="str">
            <v>SOPORTE DE PANTALLA PARA PANTALLAS DE 32 A 60"</v>
          </cell>
          <cell r="G2361" t="str">
            <v>MOBILIARIO</v>
          </cell>
          <cell r="H2361" t="str">
            <v>PIEZA</v>
          </cell>
          <cell r="I2361" t="str">
            <v>SIN CLAVE</v>
          </cell>
          <cell r="M2361" t="str">
            <v>519.002.5500</v>
          </cell>
          <cell r="N2361">
            <v>51900255</v>
          </cell>
          <cell r="O2361" t="str">
            <v>Soporte universal para tv, videograbadora, etc. (pared o techo)</v>
          </cell>
          <cell r="S2361" t="str">
            <v>CUCOP</v>
          </cell>
          <cell r="T2361" t="str">
            <v>SOPTV-5190025500</v>
          </cell>
          <cell r="U2361" t="str">
            <v>0001</v>
          </cell>
          <cell r="W2361">
            <v>0</v>
          </cell>
          <cell r="AB2361" t="str">
            <v>TAB</v>
          </cell>
        </row>
        <row r="2362">
          <cell r="B2362" t="str">
            <v>TANQU-5620041600-0001</v>
          </cell>
          <cell r="C2362" t="str">
            <v>SI</v>
          </cell>
          <cell r="E2362" t="str">
            <v>TANQUES DE OXIGENO PORTATIL TIPO “D”</v>
          </cell>
          <cell r="G2362" t="str">
            <v>MOBILIARIO MÉDICO</v>
          </cell>
          <cell r="H2362" t="str">
            <v>PIEZA</v>
          </cell>
          <cell r="I2362" t="str">
            <v>SIN CLAVE</v>
          </cell>
          <cell r="N2362">
            <v>56200416</v>
          </cell>
          <cell r="O2362" t="str">
            <v>Tanque alta presion</v>
          </cell>
          <cell r="S2362" t="str">
            <v>CUCOP</v>
          </cell>
          <cell r="T2362" t="str">
            <v>TANQU-5620041600</v>
          </cell>
          <cell r="U2362" t="str">
            <v>0001</v>
          </cell>
          <cell r="V2362" t="str">
            <v>Tipo: D
Capacidad: 425 L
Capacidad de flujo: 0.25 a 15 LPM o mayor</v>
          </cell>
          <cell r="W2362">
            <v>0</v>
          </cell>
          <cell r="X2362" t="str">
            <v>X</v>
          </cell>
          <cell r="Y2362" t="str">
            <v>X</v>
          </cell>
          <cell r="AB2362" t="str">
            <v>AMB</v>
          </cell>
        </row>
        <row r="2363">
          <cell r="B2363" t="str">
            <v>TANQU-5620041600-0002</v>
          </cell>
          <cell r="C2363" t="str">
            <v>SI</v>
          </cell>
          <cell r="E2363" t="str">
            <v>TANQUE DE OXIGENO FIJO TIPO "M"</v>
          </cell>
          <cell r="G2363" t="str">
            <v>MOBILIARIO MÉDICO</v>
          </cell>
          <cell r="H2363" t="str">
            <v>PIEZA</v>
          </cell>
          <cell r="I2363" t="str">
            <v>SIN CLAVE</v>
          </cell>
          <cell r="N2363">
            <v>56200416</v>
          </cell>
          <cell r="O2363" t="str">
            <v>Tanque alta presion</v>
          </cell>
          <cell r="S2363" t="str">
            <v>CUCOP</v>
          </cell>
          <cell r="T2363" t="str">
            <v>TANQU-5620041600</v>
          </cell>
          <cell r="U2363" t="str">
            <v>0002</v>
          </cell>
          <cell r="V2363" t="str">
            <v>Tipo: M
Capacidad: 3000-3500 L
Capacidad de flujo: 0.25 a 15 LPM</v>
          </cell>
          <cell r="W2363">
            <v>0</v>
          </cell>
          <cell r="X2363" t="str">
            <v>X</v>
          </cell>
          <cell r="Y2363" t="str">
            <v>X</v>
          </cell>
          <cell r="AB2363" t="str">
            <v>AMB</v>
          </cell>
        </row>
        <row r="2364">
          <cell r="B2364" t="str">
            <v>TARIM-5310106800-0001</v>
          </cell>
          <cell r="C2364" t="str">
            <v>SI</v>
          </cell>
          <cell r="E2364" t="str">
            <v>TARIMA DE PLASTICO</v>
          </cell>
          <cell r="F2364" t="str">
            <v>Tarima plástica de polietileno de alta densidad, con superficie plana y cerrada, con dimensiones 1.20 x 1.00 x .15 metros</v>
          </cell>
          <cell r="G2364" t="str">
            <v>MOBILIARIO</v>
          </cell>
          <cell r="H2364" t="str">
            <v>PIEZA</v>
          </cell>
          <cell r="I2364" t="str">
            <v>SIN CLAVE</v>
          </cell>
          <cell r="M2364" t="str">
            <v>531.010.6800</v>
          </cell>
          <cell r="N2364">
            <v>53101068</v>
          </cell>
          <cell r="O2364" t="str">
            <v>Equipo de almacenamiento rotativo para medicamentos y materiales</v>
          </cell>
          <cell r="S2364" t="str">
            <v>CUCOP</v>
          </cell>
          <cell r="T2364" t="str">
            <v>TARIM-5310106800</v>
          </cell>
          <cell r="U2364" t="str">
            <v>0001</v>
          </cell>
          <cell r="W2364">
            <v>0</v>
          </cell>
          <cell r="AB2364" t="str">
            <v>FARMA</v>
          </cell>
        </row>
        <row r="2365">
          <cell r="B2365" t="str">
            <v>TARJA-SC-2013122-0001</v>
          </cell>
          <cell r="C2365" t="str">
            <v>SI</v>
          </cell>
          <cell r="E2365" t="str">
            <v>TARJA MECANICA (TARJA LABORATORIO DE BIOMEDICA)</v>
          </cell>
          <cell r="F2365" t="str">
            <v>Tarja de mecánica  de lámina de acero inoxidable calibre 18, altura con patas de 90 cm, medidas de la tina: 90 de largo x 50 de ancho x 15 cm de frente, altura de respaldo y de 15 cm, con manguera tipo teléfono, canasta y contra canasta, acabado sanitario, instalación de cespol, mezcladora y kit de instalación.</v>
          </cell>
          <cell r="G2365" t="str">
            <v>MOBILIARIO</v>
          </cell>
          <cell r="H2365" t="str">
            <v>PIEZA</v>
          </cell>
          <cell r="I2365" t="str">
            <v>SIN CLAVE</v>
          </cell>
          <cell r="N2365">
            <v>51900123</v>
          </cell>
          <cell r="O2365" t="str">
            <v>Fregadero</v>
          </cell>
          <cell r="R2365">
            <v>2013122</v>
          </cell>
          <cell r="S2365" t="str">
            <v>OTRA</v>
          </cell>
          <cell r="T2365" t="str">
            <v>TARJA-SC-2013122</v>
          </cell>
          <cell r="U2365" t="str">
            <v>0001</v>
          </cell>
          <cell r="W2365">
            <v>0</v>
          </cell>
          <cell r="AB2365" t="str">
            <v>SLP</v>
          </cell>
        </row>
        <row r="2366">
          <cell r="B2366" t="str">
            <v>TERMO-0608790119-0001</v>
          </cell>
          <cell r="C2366" t="str">
            <v>SI</v>
          </cell>
          <cell r="E2366" t="str">
            <v>TERMOMETRO DE MERCURIO</v>
          </cell>
          <cell r="F2366" t="str">
            <v>Termómetro de mercurio, con escala de -35 a 50 °C.</v>
          </cell>
          <cell r="G2366" t="str">
            <v>INSTRUMENTAL</v>
          </cell>
          <cell r="H2366" t="str">
            <v>EQUIPO</v>
          </cell>
          <cell r="I2366" t="str">
            <v>060.879.0119</v>
          </cell>
          <cell r="J2366" t="str">
            <v>Termómetros De mercurio. Con escalas de: -35 a 50 °C. Pieza.</v>
          </cell>
          <cell r="N2366">
            <v>53100382</v>
          </cell>
          <cell r="O2366" t="str">
            <v>Termometro</v>
          </cell>
          <cell r="S2366" t="str">
            <v>CNI</v>
          </cell>
          <cell r="T2366" t="str">
            <v>TERMO-0608790119</v>
          </cell>
          <cell r="U2366" t="str">
            <v>0001</v>
          </cell>
          <cell r="V2366" t="str">
            <v>Certificado de calibración: Sí</v>
          </cell>
          <cell r="W2366">
            <v>0</v>
          </cell>
          <cell r="AB2366" t="str">
            <v>SIN</v>
          </cell>
        </row>
        <row r="2367">
          <cell r="B2367" t="str">
            <v>TERMO-0608790119-0002</v>
          </cell>
          <cell r="C2367" t="str">
            <v>TEX</v>
          </cell>
          <cell r="E2367" t="str">
            <v>TERMOMETRO DE MERCURIO</v>
          </cell>
          <cell r="F2367" t="str">
            <v>Termómetro de mercurio, con escala de -35 a 50 °C.</v>
          </cell>
          <cell r="G2367" t="str">
            <v>INSTRUMENTAL</v>
          </cell>
          <cell r="H2367" t="str">
            <v>EQUIPO</v>
          </cell>
          <cell r="I2367" t="str">
            <v>060.879.0119</v>
          </cell>
          <cell r="J2367" t="str">
            <v>Termómetros De mercurio. Con escalas de: -35 a 50 °C. Pieza.</v>
          </cell>
          <cell r="N2367">
            <v>53100382</v>
          </cell>
          <cell r="O2367" t="str">
            <v>Termometro</v>
          </cell>
          <cell r="S2367" t="str">
            <v>CNI</v>
          </cell>
          <cell r="T2367" t="str">
            <v>TERMO-0608790119</v>
          </cell>
          <cell r="U2367" t="str">
            <v>0002</v>
          </cell>
          <cell r="V2367" t="str">
            <v>Certificado de calibración: No</v>
          </cell>
          <cell r="AB2367" t="str">
            <v>TEX</v>
          </cell>
        </row>
        <row r="2368">
          <cell r="B2368" t="str">
            <v>TERMO-0608790135-0001</v>
          </cell>
          <cell r="C2368" t="str">
            <v>SI</v>
          </cell>
          <cell r="E2368" t="str">
            <v>TERMOMETRO DE MERCURIO</v>
          </cell>
          <cell r="F2368" t="str">
            <v>Termómetro de mercurio, con escala de: -10 a 110 °C.</v>
          </cell>
          <cell r="G2368" t="str">
            <v>INSTRUMENTAL</v>
          </cell>
          <cell r="H2368" t="str">
            <v>EQUIPO</v>
          </cell>
          <cell r="I2368" t="str">
            <v>060.879.0135</v>
          </cell>
          <cell r="J2368" t="str">
            <v>Termómetros De mercurio. Con escalas de: -10 a 110 °C. Pieza.</v>
          </cell>
          <cell r="N2368">
            <v>53100382</v>
          </cell>
          <cell r="O2368" t="str">
            <v>Termometro</v>
          </cell>
          <cell r="S2368" t="str">
            <v>CNI</v>
          </cell>
          <cell r="T2368" t="str">
            <v>TERMO-0608790135</v>
          </cell>
          <cell r="U2368" t="str">
            <v>0001</v>
          </cell>
          <cell r="W2368">
            <v>0</v>
          </cell>
          <cell r="AB2368" t="str">
            <v>SIN</v>
          </cell>
        </row>
        <row r="2369">
          <cell r="B2369" t="str">
            <v>TERMO-0608790218-0001</v>
          </cell>
          <cell r="C2369" t="str">
            <v>SI</v>
          </cell>
          <cell r="E2369" t="str">
            <v>TERMOMETRO OTICO DIGITAL</v>
          </cell>
          <cell r="G2369" t="str">
            <v>EQUIPO MÉDICO</v>
          </cell>
          <cell r="H2369" t="str">
            <v>EQUIPO</v>
          </cell>
          <cell r="I2369" t="str">
            <v>060.879.0218</v>
          </cell>
          <cell r="J2369" t="str">
            <v>TERMÓMETROS. Termómetro que permite medir la temperatura del cuerpo humano, a través del canal auditivo. Consta de: Pantalla digital con iluminación. Mecanismo de encendido manual o automático. Despliegue de temperatura de 34 a 42 grados centígrados. Con fundas protectoras del extremo de inserción. Con alarma visual o sonora al encendido, al finalizar la medición y al detectar batería baja. Con memoria mínima de 10 determinaciones. Funcionamiento con batería de litio. Con estuche para guarda o funda protectora</v>
          </cell>
          <cell r="N2369">
            <v>53100845</v>
          </cell>
          <cell r="O2369" t="str">
            <v>Termometro electronico digital (instrumento cientifico)</v>
          </cell>
          <cell r="S2369" t="str">
            <v>CNI</v>
          </cell>
          <cell r="T2369" t="str">
            <v>TERMO-0608790218</v>
          </cell>
          <cell r="U2369" t="str">
            <v>0001</v>
          </cell>
          <cell r="W2369">
            <v>0</v>
          </cell>
          <cell r="Y2369" t="str">
            <v>X</v>
          </cell>
          <cell r="AB2369" t="str">
            <v>AMB</v>
          </cell>
        </row>
        <row r="2370">
          <cell r="B2370" t="str">
            <v>TERMO-5310084500-0001</v>
          </cell>
          <cell r="C2370" t="str">
            <v>SI</v>
          </cell>
          <cell r="E2370" t="str">
            <v>TERMOMETRO AXILAR DIGITAL</v>
          </cell>
          <cell r="G2370" t="str">
            <v>EQUIPO MÉDICO</v>
          </cell>
          <cell r="H2370" t="str">
            <v>EQUIPO</v>
          </cell>
          <cell r="I2370" t="str">
            <v>SIN CLAVE</v>
          </cell>
          <cell r="M2370" t="str">
            <v>531.008.4500</v>
          </cell>
          <cell r="N2370">
            <v>53100845</v>
          </cell>
          <cell r="O2370" t="str">
            <v>Termometro electronico digital (instrumento cientifico)</v>
          </cell>
          <cell r="S2370" t="str">
            <v>CUCOP</v>
          </cell>
          <cell r="T2370" t="str">
            <v>TERMO-5310084500</v>
          </cell>
          <cell r="U2370" t="str">
            <v>0001</v>
          </cell>
          <cell r="W2370">
            <v>0</v>
          </cell>
          <cell r="AB2370" t="str">
            <v>TAB</v>
          </cell>
        </row>
        <row r="2371">
          <cell r="B2371" t="str">
            <v>TERMO-5318620066-0001</v>
          </cell>
          <cell r="C2371" t="str">
            <v>SI</v>
          </cell>
          <cell r="E2371" t="str">
            <v>TERMOMETRO INFRARROJO</v>
          </cell>
          <cell r="F2371" t="str">
            <v>Termómetro infrarrojo que permite medir la temperatura del cuerpo humano por acercamiento a la piel en diversas partes. Pantalla digital con iluminación. Medición de 34 a 42°C.  Funcionamiento con batería de litio.</v>
          </cell>
          <cell r="G2371" t="str">
            <v>EQUIPO MÉDICO</v>
          </cell>
          <cell r="H2371" t="str">
            <v>EQUIPO</v>
          </cell>
          <cell r="I2371" t="str">
            <v>060.879.0200</v>
          </cell>
          <cell r="J2371" t="str">
            <v>Termómetro Infrarrojo que permite medir la temperatura del cuerpo humano por acercamiento a la piel en diversas partes. Consta de: Pantalla digital con iluminación Mecanismo de encendido manual o automático. Despliegue de temperatura de 34 a 42 grados centígrados. Alarma visual o sonora al detectar temperaturas fuera del rango determinado o batería baja. Con memoria mínima de 20 determinaciones. Funcionamiento con batería de litio. Con estuche para guarda o funda protectora</v>
          </cell>
          <cell r="N2371">
            <v>56200429</v>
          </cell>
          <cell r="O2371" t="str">
            <v>Termometro infrarrojo (mide temperaturas por señal infrarroja) (instrumento cientifico)</v>
          </cell>
          <cell r="R2371" t="str">
            <v>531.862.0066</v>
          </cell>
          <cell r="S2371" t="str">
            <v>OTRA</v>
          </cell>
          <cell r="T2371" t="str">
            <v>TERMO-5318620066</v>
          </cell>
          <cell r="U2371" t="str">
            <v>0001</v>
          </cell>
          <cell r="V2371" t="str">
            <v>Manual de operación: Sí
Certificado de calidad ISO:13485: Sí
Certificado FDA o CE o JIS: Sí</v>
          </cell>
          <cell r="W2371">
            <v>0</v>
          </cell>
          <cell r="X2371" t="str">
            <v>X</v>
          </cell>
          <cell r="Y2371" t="str">
            <v>X</v>
          </cell>
          <cell r="Z2371" t="str">
            <v>X</v>
          </cell>
          <cell r="AA2371" t="str">
            <v>X</v>
          </cell>
          <cell r="AB2371" t="str">
            <v>QRO</v>
          </cell>
        </row>
        <row r="2372">
          <cell r="B2372" t="str">
            <v>TERMO-5318620066-0002</v>
          </cell>
          <cell r="C2372" t="str">
            <v>TEX</v>
          </cell>
          <cell r="E2372" t="str">
            <v>TERMOMETRO INFRARROJO</v>
          </cell>
          <cell r="F2372" t="str">
            <v>Termómetro infrarrojo que permite medir la temperatura del cuerpo humano por acercamiento a la piel en diversas partes. Pantalla digital con iluminación. Medición de 34 a 42°C.  Funcionamiento con batería de litio.</v>
          </cell>
          <cell r="G2372" t="str">
            <v>EQUIPO MÉDICO</v>
          </cell>
          <cell r="H2372" t="str">
            <v>EQUIPO</v>
          </cell>
          <cell r="I2372" t="str">
            <v>060.879.0200</v>
          </cell>
          <cell r="J2372" t="str">
            <v>Termómetro Infrarrojo que permite medir la temperatura del cuerpo humano por acercamiento a la piel en diversas partes. Consta de: Pantalla digital con iluminación Mecanismo de encendido manual o automático. Despliegue de temperatura de 34 a 42 grados centígrados. Alarma visual o sonora al detectar temperaturas fuera del rango determinado o batería baja. Con memoria mínima de 20 determinaciones. Funcionamiento con batería de litio. Con estuche para guarda o funda protectora</v>
          </cell>
          <cell r="N2372">
            <v>56200429</v>
          </cell>
          <cell r="O2372" t="str">
            <v>Termometro infrarrojo (mide temperaturas por señal infrarroja) (instrumento cientifico)</v>
          </cell>
          <cell r="S2372" t="str">
            <v>CNI</v>
          </cell>
          <cell r="T2372" t="str">
            <v>TERMO-5318620066</v>
          </cell>
          <cell r="U2372" t="str">
            <v>0002</v>
          </cell>
          <cell r="V2372" t="str">
            <v>Manual de operación: No
Certificado de calidad ISO:13485: No
Certificado FDA o CE o JIS: No</v>
          </cell>
          <cell r="AB2372" t="str">
            <v>TEX</v>
          </cell>
        </row>
        <row r="2373">
          <cell r="B2373" t="str">
            <v>TERMO-5320036900-0001</v>
          </cell>
          <cell r="C2373" t="str">
            <v>SI</v>
          </cell>
          <cell r="E2373" t="str">
            <v>TERMOMETRO LINEAL PARA REFRIGERADOR</v>
          </cell>
          <cell r="G2373" t="str">
            <v>EQUIPO DE LABORATORIO</v>
          </cell>
          <cell r="H2373" t="str">
            <v>PIEZA</v>
          </cell>
          <cell r="I2373" t="str">
            <v>SIN CLAVE</v>
          </cell>
          <cell r="M2373" t="str">
            <v>532.003.6900</v>
          </cell>
          <cell r="N2373">
            <v>53100794</v>
          </cell>
          <cell r="O2373" t="str">
            <v>Termometro (instrumento cientifico)</v>
          </cell>
          <cell r="P2373">
            <v>53200369</v>
          </cell>
          <cell r="Q2373" t="str">
            <v>Termometro visual no programable (instrumental de laboratorio)</v>
          </cell>
          <cell r="S2373" t="str">
            <v>CUCOP 2</v>
          </cell>
          <cell r="T2373" t="str">
            <v>TERMO-5320036900</v>
          </cell>
          <cell r="U2373" t="str">
            <v>0001</v>
          </cell>
          <cell r="W2373">
            <v>0</v>
          </cell>
          <cell r="AB2373" t="str">
            <v>TAB</v>
          </cell>
        </row>
        <row r="2374">
          <cell r="B2374" t="str">
            <v>TERMO-5620042600-0001</v>
          </cell>
          <cell r="C2374" t="str">
            <v>SI</v>
          </cell>
          <cell r="E2374" t="str">
            <v>TERMOHIGROMETRO</v>
          </cell>
          <cell r="F2374" t="str">
            <v>Termohigrómetro para medición de temperatura y humedad</v>
          </cell>
          <cell r="G2374" t="str">
            <v>EQUIPO DE LABORATORIO</v>
          </cell>
          <cell r="H2374" t="str">
            <v>PIEZA</v>
          </cell>
          <cell r="I2374" t="str">
            <v>SIN CLAVE</v>
          </cell>
          <cell r="M2374" t="str">
            <v>562.004.2600</v>
          </cell>
          <cell r="N2374">
            <v>56200426</v>
          </cell>
          <cell r="O2374" t="str">
            <v>Termo higrometro de baja precision (medidor de temperaturas y humedad) (instrumento cientifico)</v>
          </cell>
          <cell r="S2374" t="str">
            <v>CUCOP</v>
          </cell>
          <cell r="T2374" t="str">
            <v>TERMO-5620042600</v>
          </cell>
          <cell r="U2374" t="str">
            <v>0001</v>
          </cell>
          <cell r="V2374" t="str">
            <v>Rango de calor: 0 a 50°C (32 a 122 °F)
Múltiples diferencias con 0002</v>
          </cell>
          <cell r="W2374">
            <v>0</v>
          </cell>
          <cell r="AB2374" t="str">
            <v>FARMA</v>
          </cell>
        </row>
        <row r="2375">
          <cell r="B2375" t="str">
            <v>TERMO-5620042600-0002</v>
          </cell>
          <cell r="C2375" t="str">
            <v>TEX</v>
          </cell>
          <cell r="E2375" t="str">
            <v>TERMOHIGROMETRO</v>
          </cell>
          <cell r="F2375" t="str">
            <v>Termohigrómetro para medición de temperatura y humedad</v>
          </cell>
          <cell r="G2375" t="str">
            <v>EQUIPO DE LABORATORIO</v>
          </cell>
          <cell r="H2375" t="str">
            <v>PIEZA</v>
          </cell>
          <cell r="I2375" t="str">
            <v>SIN CLAVE</v>
          </cell>
          <cell r="M2375" t="str">
            <v>562.004.2600</v>
          </cell>
          <cell r="N2375">
            <v>56200426</v>
          </cell>
          <cell r="O2375" t="str">
            <v>Termo higrometro de baja precision (medidor de temperaturas y humedad) (instrumento cientifico)</v>
          </cell>
          <cell r="S2375" t="str">
            <v>CUCOP</v>
          </cell>
          <cell r="T2375" t="str">
            <v>TERMO-5620042600</v>
          </cell>
          <cell r="U2375" t="str">
            <v>0002</v>
          </cell>
          <cell r="V2375" t="str">
            <v>Rango de calor: -10 a 50°C (14 a 122 °F)
Múltiples diferencias con 0002</v>
          </cell>
          <cell r="AB2375" t="str">
            <v>TEX</v>
          </cell>
        </row>
        <row r="2376">
          <cell r="B2376" t="str">
            <v>TERMO-5620042600-0999</v>
          </cell>
          <cell r="C2376" t="str">
            <v>IMSS</v>
          </cell>
          <cell r="E2376" t="str">
            <v>TERMOHIGROMETRO</v>
          </cell>
          <cell r="G2376" t="str">
            <v>EQUIPO DE LABORATORIO</v>
          </cell>
          <cell r="H2376" t="str">
            <v>PIEZA</v>
          </cell>
          <cell r="I2376" t="str">
            <v>SIN CLAVE</v>
          </cell>
          <cell r="N2376">
            <v>56200426</v>
          </cell>
          <cell r="O2376" t="str">
            <v>Termo higrometro de baja precision (medidor de temperaturas y humedad) (instrumento cientifico)</v>
          </cell>
          <cell r="P2376">
            <v>53100429</v>
          </cell>
          <cell r="Q2376" t="str">
            <v>Termohidrografo (aparato cientifico)</v>
          </cell>
          <cell r="R2376" t="str">
            <v>541.838.0013</v>
          </cell>
          <cell r="S2376" t="str">
            <v>CUCOP</v>
          </cell>
          <cell r="T2376" t="str">
            <v>TERMO-5620042600</v>
          </cell>
          <cell r="U2376" t="str">
            <v>0999</v>
          </cell>
          <cell r="V2376" t="str">
            <v>Alimentación: 120V AC a 60 Hz
Contemplar adecuaciones: Sí
Mantenimiento: C/personal capacitado</v>
          </cell>
          <cell r="AB2376" t="str">
            <v>NAY IMSS</v>
          </cell>
        </row>
        <row r="2377">
          <cell r="B2377" t="str">
            <v>TIJER-5358590056-0001</v>
          </cell>
          <cell r="C2377" t="str">
            <v>SI</v>
          </cell>
          <cell r="E2377" t="str">
            <v>TIJERA LITTAUER</v>
          </cell>
          <cell r="G2377" t="str">
            <v>INSTRUMENTAL</v>
          </cell>
          <cell r="H2377" t="str">
            <v>PIEZA</v>
          </cell>
          <cell r="I2377" t="str">
            <v>535.859.0056</v>
          </cell>
          <cell r="J2377" t="str">
            <v>Tijera Para Material.  Tijera  Littauer  recta longitud  de  135  a 140 mm.</v>
          </cell>
          <cell r="N2377">
            <v>53200384</v>
          </cell>
          <cell r="O2377" t="str">
            <v>Tijera de mayo (equipo medico quirurgico)</v>
          </cell>
          <cell r="S2377" t="str">
            <v>CNI</v>
          </cell>
          <cell r="T2377" t="str">
            <v>TIJER-5358590056</v>
          </cell>
          <cell r="U2377" t="str">
            <v>0001</v>
          </cell>
          <cell r="W2377">
            <v>1</v>
          </cell>
          <cell r="AB2377" t="str">
            <v>TAB</v>
          </cell>
        </row>
        <row r="2378">
          <cell r="B2378" t="str">
            <v>TIJER-5358590395-0001</v>
          </cell>
          <cell r="C2378" t="str">
            <v>SI</v>
          </cell>
          <cell r="E2378" t="str">
            <v>TIJERA METZEMBAUM CURVA PUNTAS AGUDAS 17.5 CM</v>
          </cell>
          <cell r="G2378" t="str">
            <v>INSTRUMENTAL</v>
          </cell>
          <cell r="H2378" t="str">
            <v>PIEZA</v>
          </cell>
          <cell r="I2378" t="str">
            <v>535.859.0395</v>
          </cell>
          <cell r="J2378" t="str">
            <v>Tijera Metzenbaum curva puntas agudas longitud 17.5 cm.</v>
          </cell>
          <cell r="N2378">
            <v>53200385</v>
          </cell>
          <cell r="O2378" t="str">
            <v>Tijera diseccion (cirugia general) (equipo medico quirurgico)</v>
          </cell>
          <cell r="S2378" t="str">
            <v>CNI</v>
          </cell>
          <cell r="T2378" t="str">
            <v>TIJER-5358590395</v>
          </cell>
          <cell r="U2378" t="str">
            <v>0001</v>
          </cell>
          <cell r="W2378">
            <v>1</v>
          </cell>
          <cell r="AB2378" t="str">
            <v>TAB</v>
          </cell>
        </row>
        <row r="2379">
          <cell r="B2379" t="str">
            <v>TIJER-5358590429-0001</v>
          </cell>
          <cell r="C2379" t="str">
            <v>SI</v>
          </cell>
          <cell r="E2379" t="str">
            <v>TIJERA METZEMBAUM CURVA PUNTAS ROMAS 23 CM</v>
          </cell>
          <cell r="G2379" t="str">
            <v>INSTRUMENTAL</v>
          </cell>
          <cell r="H2379" t="str">
            <v>PIEZA</v>
          </cell>
          <cell r="I2379" t="str">
            <v>535.859.0429</v>
          </cell>
          <cell r="J2379" t="str">
            <v>Tijera Metzembaum curva puntas romas longitud 23 cm.</v>
          </cell>
          <cell r="N2379">
            <v>53200385</v>
          </cell>
          <cell r="O2379" t="str">
            <v>Tijera diseccion (cirugia general) (equipo medico quirurgico)</v>
          </cell>
          <cell r="S2379" t="str">
            <v>CNI</v>
          </cell>
          <cell r="T2379" t="str">
            <v>TIJER-5358590429</v>
          </cell>
          <cell r="U2379" t="str">
            <v>0001</v>
          </cell>
          <cell r="W2379">
            <v>1</v>
          </cell>
          <cell r="AB2379" t="str">
            <v>TAB</v>
          </cell>
        </row>
        <row r="2380">
          <cell r="B2380" t="str">
            <v>TIJER-5358590494-0001</v>
          </cell>
          <cell r="C2380" t="str">
            <v>SI</v>
          </cell>
          <cell r="E2380" t="str">
            <v>TIJERA MAYO RECTA DE 140 A 145 MM</v>
          </cell>
          <cell r="G2380" t="str">
            <v>INSTRUMENTAL</v>
          </cell>
          <cell r="H2380" t="str">
            <v>PIEZA</v>
          </cell>
          <cell r="I2380" t="str">
            <v>535.859.0494</v>
          </cell>
          <cell r="J2380" t="str">
            <v>Tijera Mayo recta longitud de 140 a 145 mm.</v>
          </cell>
          <cell r="N2380">
            <v>53200384</v>
          </cell>
          <cell r="O2380" t="str">
            <v>Tijera de mayo (equipo medico quirurgico)</v>
          </cell>
          <cell r="S2380" t="str">
            <v>CNI</v>
          </cell>
          <cell r="T2380" t="str">
            <v>TIJER-5358590494</v>
          </cell>
          <cell r="U2380" t="str">
            <v>0001</v>
          </cell>
          <cell r="W2380">
            <v>1</v>
          </cell>
          <cell r="AB2380" t="str">
            <v>TAB</v>
          </cell>
        </row>
        <row r="2381">
          <cell r="B2381" t="str">
            <v>TIJER-5358590973-0001</v>
          </cell>
          <cell r="C2381" t="str">
            <v>SI</v>
          </cell>
          <cell r="E2381" t="str">
            <v>TIJERA METZEMBAUM RECTA PUNTAS ROMAS 23 CM</v>
          </cell>
          <cell r="G2381" t="str">
            <v>INSTRUMENTAL</v>
          </cell>
          <cell r="H2381" t="str">
            <v>PIEZA</v>
          </cell>
          <cell r="I2381" t="str">
            <v>535.859.0973</v>
          </cell>
          <cell r="J2381" t="str">
            <v>Tijera Metzembaum recta puntas romas longitud 23 cm.</v>
          </cell>
          <cell r="N2381">
            <v>53200385</v>
          </cell>
          <cell r="O2381" t="str">
            <v>Tijera diseccion (cirugia general) (equipo medico quirurgico)</v>
          </cell>
          <cell r="S2381" t="str">
            <v>CNI</v>
          </cell>
          <cell r="T2381" t="str">
            <v>TIJER-5358590973</v>
          </cell>
          <cell r="U2381" t="str">
            <v>0001</v>
          </cell>
          <cell r="W2381">
            <v>1</v>
          </cell>
          <cell r="AB2381" t="str">
            <v>TAB</v>
          </cell>
        </row>
        <row r="2382">
          <cell r="B2382" t="str">
            <v>TIJER-5358591286-0001</v>
          </cell>
          <cell r="C2382" t="str">
            <v>SI</v>
          </cell>
          <cell r="E2382" t="str">
            <v>TIJERA IRIS CURVA DE 12 CM</v>
          </cell>
          <cell r="G2382" t="str">
            <v>INSTRUMENTAL</v>
          </cell>
          <cell r="H2382" t="str">
            <v>PIEZA</v>
          </cell>
          <cell r="I2382" t="str">
            <v>535.859.1286</v>
          </cell>
          <cell r="J2382" t="str">
            <v>Tijera Iris curva longitud 12 cm.</v>
          </cell>
          <cell r="N2382">
            <v>53200394</v>
          </cell>
          <cell r="O2382" t="str">
            <v>Tijera iris (equipo medico quirurgico)</v>
          </cell>
          <cell r="S2382" t="str">
            <v>CNI</v>
          </cell>
          <cell r="T2382" t="str">
            <v>TIJER-5358591286</v>
          </cell>
          <cell r="U2382" t="str">
            <v>0001</v>
          </cell>
          <cell r="AB2382" t="str">
            <v>SON 2</v>
          </cell>
        </row>
        <row r="2383">
          <cell r="B2383" t="str">
            <v>TIJER-5358591328-0001</v>
          </cell>
          <cell r="C2383" t="str">
            <v>SI</v>
          </cell>
          <cell r="E2383" t="str">
            <v>TIJERA IRIS RECTA DE 12 CM</v>
          </cell>
          <cell r="G2383" t="str">
            <v>INSTRUMENTAL</v>
          </cell>
          <cell r="H2383" t="str">
            <v>PIEZA</v>
          </cell>
          <cell r="I2383" t="str">
            <v>535.859.1328</v>
          </cell>
          <cell r="J2383" t="str">
            <v>Tijera Iris recta longitud 12 cm.</v>
          </cell>
          <cell r="N2383">
            <v>53200394</v>
          </cell>
          <cell r="O2383" t="str">
            <v>Tijera iris (equipo medico quirurgico)</v>
          </cell>
          <cell r="S2383" t="str">
            <v>CNI</v>
          </cell>
          <cell r="T2383" t="str">
            <v>TIJER-5358591328</v>
          </cell>
          <cell r="U2383" t="str">
            <v>0001</v>
          </cell>
          <cell r="AB2383" t="str">
            <v>SON 2</v>
          </cell>
        </row>
        <row r="2384">
          <cell r="B2384" t="str">
            <v>TIJER-5358591898-0001</v>
          </cell>
          <cell r="C2384" t="str">
            <v>Ficha Disponible</v>
          </cell>
          <cell r="U2384" t="str">
            <v>0001</v>
          </cell>
          <cell r="AB2384" t="str">
            <v>Ficha Disponible</v>
          </cell>
        </row>
        <row r="2385">
          <cell r="B2385" t="str">
            <v>TIJER-5358591898-0002</v>
          </cell>
          <cell r="C2385" t="str">
            <v>TEX</v>
          </cell>
          <cell r="E2385" t="str">
            <v>TIJERA QUINBY CURVA HOJAS CORTAS LONGITUD 12.5 CM</v>
          </cell>
          <cell r="F2385" t="str">
            <v>Tijera Quinby, curva, hojas cortas, longitud 12.5 cm.</v>
          </cell>
          <cell r="G2385" t="str">
            <v>INSTRUMENTAL</v>
          </cell>
          <cell r="H2385" t="str">
            <v>PIEZA</v>
          </cell>
          <cell r="I2385" t="str">
            <v>535.859.1898</v>
          </cell>
          <cell r="J2385" t="str">
            <v>Tijera Orofaríngea.  Tijera Quinby curva hojas cortas longitud 12.5 cm.</v>
          </cell>
          <cell r="N2385">
            <v>53200378</v>
          </cell>
          <cell r="O2385" t="str">
            <v>Tijera cirugia general (equipo medico quirurgico)</v>
          </cell>
          <cell r="S2385" t="str">
            <v>CNI</v>
          </cell>
          <cell r="T2385" t="str">
            <v>TIJER-5358591898</v>
          </cell>
          <cell r="U2385" t="str">
            <v>0002</v>
          </cell>
          <cell r="AB2385" t="str">
            <v>TEX</v>
          </cell>
        </row>
        <row r="2386">
          <cell r="B2386" t="str">
            <v>TIJER-5358592417-0001</v>
          </cell>
          <cell r="C2386" t="str">
            <v>SI</v>
          </cell>
          <cell r="E2386" t="str">
            <v>TIJERA MAYO RECTA DE 170 MM</v>
          </cell>
          <cell r="G2386" t="str">
            <v>INSTRUMENTAL</v>
          </cell>
          <cell r="H2386" t="str">
            <v>PIEZA</v>
          </cell>
          <cell r="I2386" t="str">
            <v>535.859.2417</v>
          </cell>
          <cell r="J2386" t="str">
            <v>Tijera Mayo recta longitud de 170 mm.</v>
          </cell>
          <cell r="N2386">
            <v>53200384</v>
          </cell>
          <cell r="O2386" t="str">
            <v>Tijera de mayo (equipo medico quirurgico)</v>
          </cell>
          <cell r="S2386" t="str">
            <v>CNI</v>
          </cell>
          <cell r="T2386" t="str">
            <v>TIJER-5358592417</v>
          </cell>
          <cell r="U2386" t="str">
            <v>0001</v>
          </cell>
          <cell r="V2386" t="str">
            <v>Certificado de calidad DIN-17442: Sí
Certicado de acero: 302 o 303 o 304 o 316
Certificado de prueba dureza: Sí
Prueba de corrosión: Sí</v>
          </cell>
          <cell r="W2386">
            <v>1</v>
          </cell>
          <cell r="AB2386" t="str">
            <v>TAB</v>
          </cell>
        </row>
        <row r="2387">
          <cell r="B2387" t="str">
            <v>TIJER-5358592417-0002</v>
          </cell>
          <cell r="C2387" t="str">
            <v>TEX</v>
          </cell>
          <cell r="E2387" t="str">
            <v>TIJERA MAYO RECTA DE 170 MM</v>
          </cell>
          <cell r="F2387" t="str">
            <v>Tijera Mayo, recta, longitud de 170 mm</v>
          </cell>
          <cell r="G2387" t="str">
            <v>INSTRUMENTAL</v>
          </cell>
          <cell r="H2387" t="str">
            <v>PIEZA</v>
          </cell>
          <cell r="I2387" t="str">
            <v>535.859.2417</v>
          </cell>
          <cell r="J2387" t="str">
            <v>Tijera Mayo recta longitud de 170 mm.</v>
          </cell>
          <cell r="N2387">
            <v>53200384</v>
          </cell>
          <cell r="O2387" t="str">
            <v>Tijera de mayo (equipo medico quirurgico)</v>
          </cell>
          <cell r="S2387" t="str">
            <v>CNI</v>
          </cell>
          <cell r="T2387" t="str">
            <v>TIJER-5358592417</v>
          </cell>
          <cell r="U2387" t="str">
            <v>0002</v>
          </cell>
          <cell r="V2387" t="str">
            <v>Certificado de calidad DIN-17442: No
Certicado de acero: Sí
Certificado de prueba dureza: No
Prueba de corrosión: No</v>
          </cell>
          <cell r="AB2387" t="str">
            <v>TEX</v>
          </cell>
        </row>
        <row r="2388">
          <cell r="B2388" t="str">
            <v>TIJER-5358592417-A001</v>
          </cell>
          <cell r="C2388" t="str">
            <v>JA</v>
          </cell>
          <cell r="E2388" t="str">
            <v>TIJERA MAYO RECTA DE 170 MM</v>
          </cell>
          <cell r="G2388" t="str">
            <v>INSTRUMENTAL</v>
          </cell>
          <cell r="H2388" t="str">
            <v>PIEZA</v>
          </cell>
          <cell r="I2388" t="str">
            <v>535.859.2417</v>
          </cell>
          <cell r="S2388" t="str">
            <v>CNI</v>
          </cell>
          <cell r="T2388" t="str">
            <v>TIJER-5358592417</v>
          </cell>
          <cell r="U2388" t="str">
            <v>A001</v>
          </cell>
          <cell r="AB2388" t="str">
            <v>GRO-1N-Jun Acla 1V</v>
          </cell>
        </row>
        <row r="2389">
          <cell r="B2389" t="str">
            <v>TIJER-5358592672-0001</v>
          </cell>
          <cell r="C2389" t="str">
            <v>SI</v>
          </cell>
          <cell r="E2389" t="str">
            <v>TIJERA MAYO CURVA DE 170 MM</v>
          </cell>
          <cell r="G2389" t="str">
            <v>INSTRUMENTAL</v>
          </cell>
          <cell r="H2389" t="str">
            <v>PIEZA</v>
          </cell>
          <cell r="I2389" t="str">
            <v>535.859.2672</v>
          </cell>
          <cell r="J2389" t="str">
            <v>Tijera Mayo curva longitud de 170 mm.</v>
          </cell>
          <cell r="N2389">
            <v>53200384</v>
          </cell>
          <cell r="O2389" t="str">
            <v>Tijera de mayo (equipo medico quirurgico)</v>
          </cell>
          <cell r="S2389" t="str">
            <v>CNI</v>
          </cell>
          <cell r="T2389" t="str">
            <v>TIJER-5358592672</v>
          </cell>
          <cell r="U2389" t="str">
            <v>0001</v>
          </cell>
          <cell r="W2389">
            <v>1</v>
          </cell>
          <cell r="AB2389" t="str">
            <v>TAB</v>
          </cell>
        </row>
        <row r="2390">
          <cell r="B2390" t="str">
            <v>TIJER-5358594801-0001</v>
          </cell>
          <cell r="C2390" t="str">
            <v>Ficha Disponible</v>
          </cell>
          <cell r="U2390" t="str">
            <v>0001</v>
          </cell>
          <cell r="AB2390" t="str">
            <v>Ficha Disponible</v>
          </cell>
        </row>
        <row r="2391">
          <cell r="B2391" t="str">
            <v>TIJER-5358594801-0002</v>
          </cell>
          <cell r="C2391" t="str">
            <v>TEX</v>
          </cell>
          <cell r="E2391" t="str">
            <v xml:space="preserve">TIJERA METZENBAUM RECTA CON INSERTOS DE CARBURO DE TUNGSTENO LONGITUD DE 180 A 185 </v>
          </cell>
          <cell r="F2391" t="str">
            <v>Tijera Metzenbaum, recta, con insertos de carburo de tungsteno, longitud de 180 a 185 mm.</v>
          </cell>
          <cell r="G2391" t="str">
            <v>INSTRUMENTAL</v>
          </cell>
          <cell r="H2391" t="str">
            <v>PIEZA</v>
          </cell>
          <cell r="I2391" t="str">
            <v>535.859.4801</v>
          </cell>
          <cell r="J2391" t="str">
            <v>Tijera Metzenbaum recta con insertos de carburo de tungsteno longitud de 180 a 185 mm.</v>
          </cell>
          <cell r="N2391">
            <v>53200378</v>
          </cell>
          <cell r="O2391" t="str">
            <v>Tijera cirugia general (equipo medico quirurgico)</v>
          </cell>
          <cell r="S2391" t="str">
            <v>CNI</v>
          </cell>
          <cell r="T2391" t="str">
            <v>TIJER-5358594801</v>
          </cell>
          <cell r="U2391" t="str">
            <v>0002</v>
          </cell>
          <cell r="AB2391" t="str">
            <v>TEX</v>
          </cell>
        </row>
        <row r="2392">
          <cell r="B2392" t="str">
            <v>TIJER-5358594868-0001</v>
          </cell>
          <cell r="C2392" t="str">
            <v>SI</v>
          </cell>
          <cell r="E2392" t="str">
            <v>TIJERA MAYO-STILLE CURVA DE 145 MM</v>
          </cell>
          <cell r="G2392" t="str">
            <v>INSTRUMENTAL</v>
          </cell>
          <cell r="H2392" t="str">
            <v>PIEZA</v>
          </cell>
          <cell r="I2392" t="str">
            <v>535.859.4868</v>
          </cell>
          <cell r="J2392" t="str">
            <v>Tijera Mayo-Stille curva con insertos de carburo de tungsteno longitud de 145 a 155 mm.</v>
          </cell>
          <cell r="N2392">
            <v>53200384</v>
          </cell>
          <cell r="O2392" t="str">
            <v>Tijera de mayo (equipo medico quirurgico)</v>
          </cell>
          <cell r="S2392" t="str">
            <v>CNI</v>
          </cell>
          <cell r="T2392" t="str">
            <v>TIJER-5358594868</v>
          </cell>
          <cell r="U2392" t="str">
            <v>0001</v>
          </cell>
          <cell r="W2392">
            <v>1</v>
          </cell>
          <cell r="AB2392" t="str">
            <v>TAB</v>
          </cell>
        </row>
        <row r="2393">
          <cell r="B2393" t="str">
            <v>TIJER-5358594884-0001</v>
          </cell>
          <cell r="C2393" t="str">
            <v>SI</v>
          </cell>
          <cell r="E2393" t="str">
            <v>TIJERA MAYO-STILLE RECTA DE 145 MM</v>
          </cell>
          <cell r="G2393" t="str">
            <v>INSTRUMENTAL</v>
          </cell>
          <cell r="H2393" t="str">
            <v>PIEZA</v>
          </cell>
          <cell r="I2393" t="str">
            <v>535.859.4884</v>
          </cell>
          <cell r="J2393" t="str">
            <v>Tijera Mayo-Stille recta con insertos de carburo de tungsteno longitud de 145 a 155 mm.</v>
          </cell>
          <cell r="N2393">
            <v>53200384</v>
          </cell>
          <cell r="O2393" t="str">
            <v>Tijera de mayo (equipo medico quirurgico)</v>
          </cell>
          <cell r="S2393" t="str">
            <v>CNI</v>
          </cell>
          <cell r="T2393" t="str">
            <v>TIJER-5358594884</v>
          </cell>
          <cell r="U2393" t="str">
            <v>0001</v>
          </cell>
          <cell r="V2393" t="str">
            <v>Longitud: 145 mm
Certificado de calidad DIN-17442: Sí
Certicado de acero: 302 o 303 o 304 o 316
Certificado de prueba dureza: Sí
Prueba de corrosión: Sí</v>
          </cell>
          <cell r="W2393">
            <v>1</v>
          </cell>
          <cell r="AB2393" t="str">
            <v>TAB</v>
          </cell>
        </row>
        <row r="2394">
          <cell r="B2394" t="str">
            <v>TIJER-5358594884-0002</v>
          </cell>
          <cell r="C2394" t="str">
            <v>TEX</v>
          </cell>
          <cell r="E2394" t="str">
            <v>TIJERA MAYO-STILLE RECTA CON INSERTOS DE CARBURO DE TUNGSTENO LONGITUD DE 145 A 155 MM</v>
          </cell>
          <cell r="F2394" t="str">
            <v>Tijera Mayo-Stille, recta, con insertos de carburo de tungsteno, longitud de 145 a 155 mm.</v>
          </cell>
          <cell r="G2394" t="str">
            <v>INSTRUMENTAL</v>
          </cell>
          <cell r="H2394" t="str">
            <v>PIEZA</v>
          </cell>
          <cell r="I2394" t="str">
            <v>535.859.4884</v>
          </cell>
          <cell r="J2394" t="str">
            <v>Tijera Mayo-Stille recta con insertos de carburo de tungsteno longitud de 145 a 155 mm.</v>
          </cell>
          <cell r="N2394">
            <v>53200384</v>
          </cell>
          <cell r="O2394" t="str">
            <v>Tijera de mayo (equipo medico quirurgico)</v>
          </cell>
          <cell r="S2394" t="str">
            <v>CNI</v>
          </cell>
          <cell r="T2394" t="str">
            <v>TIJER-5358594884</v>
          </cell>
          <cell r="U2394" t="str">
            <v>0002</v>
          </cell>
          <cell r="V2394" t="str">
            <v>Longitud: 145-155 mm
Certificado de calidad DIN-17442: No
Certicado de acero: Sí
Certificado de prueba dureza: No
Prueba de corrosión: No</v>
          </cell>
          <cell r="AB2394" t="str">
            <v>TEX</v>
          </cell>
        </row>
        <row r="2395">
          <cell r="B2395" t="str">
            <v>TIJER-5358594975-0001</v>
          </cell>
          <cell r="C2395" t="str">
            <v>SI</v>
          </cell>
          <cell r="E2395" t="str">
            <v>TIJERA PARA ENTEROTOMIA 210 MM</v>
          </cell>
          <cell r="G2395" t="str">
            <v>INSTRUMENTAL</v>
          </cell>
          <cell r="H2395" t="str">
            <v>PIEZA</v>
          </cell>
          <cell r="I2395" t="str">
            <v>535.859.4975</v>
          </cell>
          <cell r="J2395" t="str">
            <v>Tijera De Disección.  Tijera para enterotomía recta con punta en forma de oliva en una de sus ramas de 210 mm. de longitud.</v>
          </cell>
          <cell r="N2395">
            <v>53200385</v>
          </cell>
          <cell r="O2395" t="str">
            <v>Tijera diseccion (cirugia general) (equipo medico quirurgico)</v>
          </cell>
          <cell r="S2395" t="str">
            <v>CNI</v>
          </cell>
          <cell r="T2395" t="str">
            <v>TIJER-5358594975</v>
          </cell>
          <cell r="U2395" t="str">
            <v>0001</v>
          </cell>
          <cell r="W2395">
            <v>1</v>
          </cell>
          <cell r="AB2395" t="str">
            <v>TAB</v>
          </cell>
        </row>
        <row r="2396">
          <cell r="B2396" t="str">
            <v>TIJER-5358594991-0001</v>
          </cell>
          <cell r="C2396" t="str">
            <v>SI</v>
          </cell>
          <cell r="E2396" t="str">
            <v>TIJERA DEAVER RECTA LONGITUD DE 140 MM</v>
          </cell>
          <cell r="F2396" t="str">
            <v>Tijera Deaver recta una punta roma y otra punta aguda</v>
          </cell>
          <cell r="G2396" t="str">
            <v>INSTRUMENTAL</v>
          </cell>
          <cell r="H2396" t="str">
            <v>PIEZA</v>
          </cell>
          <cell r="I2396" t="str">
            <v>535.859.4991</v>
          </cell>
          <cell r="J2396" t="str">
            <v>Tijera De Uso General.  Tijera Deaver recta una punta roma y otra punta aguda longitud de 140 mm.</v>
          </cell>
          <cell r="S2396" t="str">
            <v>CNI</v>
          </cell>
          <cell r="T2396" t="str">
            <v>TIJER-5358594991</v>
          </cell>
          <cell r="U2396" t="str">
            <v>0001</v>
          </cell>
          <cell r="AB2396" t="str">
            <v>GRO 1 Y 2 NIV</v>
          </cell>
        </row>
        <row r="2397">
          <cell r="B2397" t="str">
            <v>TIJER-5358594991-A001</v>
          </cell>
          <cell r="C2397" t="str">
            <v>JA</v>
          </cell>
          <cell r="E2397" t="str">
            <v>TIJERA DEAVER RECTA LONGITUD DE 140 MM</v>
          </cell>
          <cell r="G2397" t="str">
            <v>INSTRUMENTAL</v>
          </cell>
          <cell r="H2397" t="str">
            <v>PIEZA</v>
          </cell>
          <cell r="I2397" t="str">
            <v>535.859.4991</v>
          </cell>
          <cell r="S2397" t="str">
            <v>CNI</v>
          </cell>
          <cell r="T2397" t="str">
            <v>TIJER-5358594991</v>
          </cell>
          <cell r="U2397" t="str">
            <v>A001</v>
          </cell>
          <cell r="AB2397" t="str">
            <v>GRO-1N-Jun Acla 1V</v>
          </cell>
        </row>
        <row r="2398">
          <cell r="B2398" t="str">
            <v>TIJER-5378572225-0001</v>
          </cell>
          <cell r="C2398" t="str">
            <v>Ficha Disponible</v>
          </cell>
          <cell r="U2398" t="str">
            <v>0001</v>
          </cell>
          <cell r="AB2398" t="str">
            <v>Ficha Disponible</v>
          </cell>
        </row>
        <row r="2399">
          <cell r="B2399" t="str">
            <v>TIJER-5378572225-0002</v>
          </cell>
          <cell r="C2399" t="str">
            <v>TEX</v>
          </cell>
          <cell r="E2399" t="str">
            <v>TIJERA UNIVERSAL PARA VENDAJES DE YESO ANGULADA PUNTA DE BOTÓN UNA HOJA DENTADA Y PROTECCIÓN EN LOS ANILLOS LONGITUD DE 180 A 190 MM</v>
          </cell>
          <cell r="F2399" t="str">
            <v>Tijera universal para vendajes de yeso, angulada, punta de botón, una hoja dentada y protección en los anillos, longitud de180 a 190 mm.</v>
          </cell>
          <cell r="G2399" t="str">
            <v>INSTRUMENTAL</v>
          </cell>
          <cell r="H2399" t="str">
            <v>PIEZA</v>
          </cell>
          <cell r="I2399" t="str">
            <v>537.857.2225</v>
          </cell>
          <cell r="J2399" t="str">
            <v>Tijera Para Material.  Tijera universal para vendajes de yeso angulada punta de botón una hoja dentada y protección en los anillos longitud de180 a 190 mm.</v>
          </cell>
          <cell r="N2399">
            <v>53200378</v>
          </cell>
          <cell r="O2399" t="str">
            <v>Tijera cirugia general (equipo medico quirurgico)</v>
          </cell>
          <cell r="S2399" t="str">
            <v>CNI</v>
          </cell>
          <cell r="T2399" t="str">
            <v>TIJER-5378572225</v>
          </cell>
          <cell r="U2399" t="str">
            <v>0002</v>
          </cell>
          <cell r="AB2399" t="str">
            <v>TEX</v>
          </cell>
        </row>
        <row r="2400">
          <cell r="B2400" t="str">
            <v>TIMPA-5310880033-0001</v>
          </cell>
          <cell r="C2400" t="str">
            <v>SI</v>
          </cell>
          <cell r="E2400" t="str">
            <v>TIMPANOMETRO</v>
          </cell>
          <cell r="G2400" t="str">
            <v>EQUIPO MÉDICO</v>
          </cell>
          <cell r="H2400" t="str">
            <v>EQUIPO</v>
          </cell>
          <cell r="I2400" t="str">
            <v>531.088.0033</v>
          </cell>
          <cell r="J2400" t="str">
            <v>Timpanómetro.. Equipo electrónico fijo para realizar estudios del oído medio. Reporte de timpanometría: compliancia pico presión del pico reflejo ipsilateral sonda con un tono de prueba medición de admitancia (Y) reflejo contralateral. Memoria para almacenar 8 o más pruebas. Pantalla digital de despliegue de curvas y datos. Cavidad para pruebas de calibración. Interfase RS-232 para comunicación con PC.</v>
          </cell>
          <cell r="N2400">
            <v>53100749</v>
          </cell>
          <cell r="O2400" t="str">
            <v>Audiometro (instrumento cientifico)</v>
          </cell>
          <cell r="S2400" t="str">
            <v>CNI</v>
          </cell>
          <cell r="T2400" t="str">
            <v>TIMPA-5310880033</v>
          </cell>
          <cell r="U2400" t="str">
            <v>0001</v>
          </cell>
          <cell r="AB2400" t="str">
            <v>SON 2</v>
          </cell>
        </row>
        <row r="2401">
          <cell r="B2401" t="str">
            <v>TIMPA-5310880033-0999</v>
          </cell>
          <cell r="C2401" t="str">
            <v>IMSS</v>
          </cell>
          <cell r="E2401" t="str">
            <v>TIMPANOMETRO</v>
          </cell>
          <cell r="G2401" t="str">
            <v>EQUIPO MÉDICO</v>
          </cell>
          <cell r="H2401" t="str">
            <v>EQUIPO</v>
          </cell>
          <cell r="I2401" t="str">
            <v>531.088.0033</v>
          </cell>
          <cell r="J2401" t="str">
            <v>Timpanómetro.. Equipo electrónico fijo para realizar estudios del oído medio. Reporte de timpanometría: compliancia pico presión del pico reflejo ipsilateral sonda con un tono de prueba medición de admitancia (Y) reflejo contralateral. Memoria para almacenar 8 o más pruebas. Pantalla digital de despliegue de curvas y datos. Cavidad para pruebas de calibración. Interfase RS-232 para comunicación con PC.</v>
          </cell>
          <cell r="N2401">
            <v>53100749</v>
          </cell>
          <cell r="O2401" t="str">
            <v>Audiometro (instrumento cientifico)</v>
          </cell>
          <cell r="P2401">
            <v>53100584</v>
          </cell>
          <cell r="Q2401" t="str">
            <v>Equipo e instrumental para mediciones de acustica</v>
          </cell>
          <cell r="R2401" t="str">
            <v>531.088.0033</v>
          </cell>
          <cell r="S2401" t="str">
            <v>CNI</v>
          </cell>
          <cell r="T2401" t="str">
            <v>TIMPA-5310880033</v>
          </cell>
          <cell r="U2401" t="str">
            <v>0999</v>
          </cell>
          <cell r="V2401" t="str">
            <v>Alimentación: 110-120V AC</v>
          </cell>
          <cell r="AB2401" t="str">
            <v>NAY IMSS</v>
          </cell>
        </row>
        <row r="2402">
          <cell r="B2402" t="str">
            <v>TIMPA-5310880033-A999</v>
          </cell>
          <cell r="C2402" t="str">
            <v>JA</v>
          </cell>
          <cell r="E2402" t="str">
            <v>TIMPANOMETRO</v>
          </cell>
          <cell r="G2402" t="str">
            <v>EQUIPO MÉDICO</v>
          </cell>
          <cell r="H2402" t="str">
            <v>PIEZA</v>
          </cell>
          <cell r="I2402" t="str">
            <v>531.088.0033</v>
          </cell>
          <cell r="S2402" t="str">
            <v>CNI</v>
          </cell>
          <cell r="AB2402" t="str">
            <v>9 EDOS -JunAcla</v>
          </cell>
        </row>
        <row r="2403">
          <cell r="B2403" t="str">
            <v>TIMPA-5310880033-B999</v>
          </cell>
          <cell r="C2403" t="str">
            <v>JA</v>
          </cell>
          <cell r="E2403" t="str">
            <v>TIMPANOMETRO</v>
          </cell>
          <cell r="G2403" t="str">
            <v>EQUIPO MÉDICO</v>
          </cell>
          <cell r="H2403" t="str">
            <v>PIEZA</v>
          </cell>
          <cell r="I2403" t="str">
            <v>531.088.0033</v>
          </cell>
          <cell r="S2403" t="str">
            <v>CNI</v>
          </cell>
          <cell r="T2403" t="str">
            <v>TIMPA-5310880033</v>
          </cell>
          <cell r="U2403" t="str">
            <v>B999</v>
          </cell>
          <cell r="AB2403" t="str">
            <v>TLAX 2 NIV-JunAcla- 2V</v>
          </cell>
        </row>
        <row r="2404">
          <cell r="B2404" t="str">
            <v>TINAS-5640021126-0001</v>
          </cell>
          <cell r="C2404" t="str">
            <v>SI</v>
          </cell>
          <cell r="E2404" t="str">
            <v>TINA REMOLINO HORIZONTAL</v>
          </cell>
          <cell r="G2404" t="str">
            <v>EQUIPO MÉDICO</v>
          </cell>
          <cell r="H2404" t="str">
            <v>EQUIPO</v>
          </cell>
          <cell r="I2404" t="str">
            <v>564.002.1126</v>
          </cell>
          <cell r="J2404" t="str">
            <v>Tina remolino horizontal.. Equipo para dar tratamiento de hidroterapia para brazos cadera piernas y espalda. Tina de doble pared de acero inoxidable tipo 304 calibre 16 el tanque interior y calibre 18 el tanque exterior sin dobleces con soldadura de arco de punto continuo a prueba de fugas y sin costuras en las uniones. Calentador del tanque con protección de sobretemperatura con resistencia con termostato cuatro ruedas con freno. De 120 cm (largo) x 58 cm (ancho) x 70 cm (profundidad) + 10% termómetro integrado control de la temperatura con precisión de + 1.5 °C o menor encapsulado con cubierta protectora de alta resistencia para protegerlo del vapor con control de sobreflujo turbina con motor de 1/3 HP o mayor con interruptor de seguridad en caso de fallas de corriente eléctrica con sistema para controlar el volumen y la presión del agua control del tiempo de trabajoy apagado automático con capacidad de colocarse en reversa a velocidades entre10 a 15 galones/ min para vaciar la tina circulación de 50 galones/min o mayor manguera de llenado.</v>
          </cell>
          <cell r="N2404">
            <v>53200160</v>
          </cell>
          <cell r="O2404" t="str">
            <v>Eyector remolino tanque hidroterapia (equipo medico quirurgico)</v>
          </cell>
          <cell r="S2404" t="str">
            <v>CNI</v>
          </cell>
          <cell r="T2404" t="str">
            <v>TINAS-5640021126</v>
          </cell>
          <cell r="U2404" t="str">
            <v>0001</v>
          </cell>
          <cell r="W2404">
            <v>4</v>
          </cell>
          <cell r="AB2404" t="str">
            <v>TAB</v>
          </cell>
        </row>
        <row r="2405">
          <cell r="B2405" t="str">
            <v>TIRAP-5378600018-0001</v>
          </cell>
          <cell r="C2405" t="str">
            <v>SI</v>
          </cell>
          <cell r="E2405" t="str">
            <v>TIRAPUENTES MILLER  CON TRES PUNTAS DIFERENTES</v>
          </cell>
          <cell r="G2405" t="str">
            <v>INSTRUMENTAL</v>
          </cell>
          <cell r="H2405" t="str">
            <v>PIEZA</v>
          </cell>
          <cell r="I2405" t="str">
            <v>537.860.0018</v>
          </cell>
          <cell r="J2405" t="str">
            <v>Tirapuente.  Tirapuentes Miller con tres puntas diferentes.</v>
          </cell>
          <cell r="N2405">
            <v>53200252</v>
          </cell>
          <cell r="O2405" t="str">
            <v>Pinza extraccion dental (equipo medico quirurgico)</v>
          </cell>
          <cell r="S2405" t="str">
            <v>CNI</v>
          </cell>
          <cell r="T2405" t="str">
            <v>TIRAP-5378600018</v>
          </cell>
          <cell r="U2405" t="str">
            <v>0001</v>
          </cell>
          <cell r="W2405">
            <v>1</v>
          </cell>
          <cell r="AB2405" t="str">
            <v>NAY</v>
          </cell>
        </row>
        <row r="2406">
          <cell r="B2406" t="str">
            <v>TOMBO-5298100123-0999</v>
          </cell>
          <cell r="C2406" t="str">
            <v>IMSS</v>
          </cell>
          <cell r="E2406" t="str">
            <v>TOMBOLA SECADORA A GAS L. P. CON CAP. DE 45 A 55 KG. DE ROPA SECA</v>
          </cell>
          <cell r="G2406" t="str">
            <v>MOBILIARIO</v>
          </cell>
          <cell r="H2406" t="str">
            <v>EQUIPO</v>
          </cell>
          <cell r="I2406" t="str">
            <v>SIN CLAVE</v>
          </cell>
          <cell r="N2406">
            <v>51900249</v>
          </cell>
          <cell r="O2406" t="str">
            <v>Secadora ropa</v>
          </cell>
          <cell r="R2406" t="str">
            <v>529.810.0123</v>
          </cell>
          <cell r="S2406" t="str">
            <v>CUCOP</v>
          </cell>
          <cell r="T2406" t="str">
            <v>TOMBO-5298100123</v>
          </cell>
          <cell r="U2406" t="str">
            <v>0999</v>
          </cell>
          <cell r="AB2406" t="str">
            <v>NAY IMSS</v>
          </cell>
        </row>
        <row r="2407">
          <cell r="B2407" t="str">
            <v>TOMOG-5313410770-0999</v>
          </cell>
          <cell r="C2407" t="str">
            <v>IMSS</v>
          </cell>
          <cell r="E2407" t="str">
            <v>UNIDAD DE TOMOGRAFIA AXIAL COMPUTARIZADA DE ALTA RESOLUCION (≥ A 128 CORTES)</v>
          </cell>
          <cell r="F2407" t="str">
            <v>Equipo de tomografía computarizada con un tiempo de rastreo helicoidal y axial en giro completo de 360° a 0.375 segundos o menor aplicable a todas las regiones del cuerpo.
Accesorios: Sí
Consumibles: Sí
Refacciones: Según marca y modelo
Instalación: Por personal calificado
Manuales: Sí
Capacitación: Sí
Garantía: 24 meses
Mantenimiento: Sí</v>
          </cell>
          <cell r="G2407" t="str">
            <v>EQUIPO MÉDICO</v>
          </cell>
          <cell r="H2407" t="str">
            <v>EQUIPO</v>
          </cell>
          <cell r="I2407" t="str">
            <v>531.341.0770</v>
          </cell>
          <cell r="J2407" t="str">
            <v>UNIDAD PARA TOMOGRAFÍA AXIAL COMPUTARIZADA DE ALTA RESOLUCIÓN (≥ A 128 CORTES), 1.- Equipo de tomografía computarizada con un tiempo de rastreo helicoidal y axial en giro completo de 360° a 0.375 segundos o menor aplicable a todas las regiones del cuerpo; 2.- Número de detectores físicos: 128 o mayor; 3.- Gantry 3.1.- Angulación ±30° o menor, 3.2.- Apertura de 70 cm. o mayor, 3.3.- Sistema de intercomunicación con el paciente, 3.4.- Pantalla integrada que despliegue kV, mA, indicador de radiación, tiempo, posición de la mesa y frecuencia cardiaca, 4.- Detector 4.1.- Reconstrucción del campo de visión estándar de 50 cm o mayor; 4.2.- Con un espesor de corte de 0.625 mm o menor, 4.3.- Tiempo de rotación estándar para un giro de 360° de 0.375 segundos o menor, 4.4.- Cobertura en el eje Z (ancho del detector) de 60 mm o mayor; 5.- Mesa de paciente 5.1.- Capacidad de carga de 200 kg o mayor, 5.2.- Posicionamiento en dos ejes (vertical y horizontal), 5.3- Posicionamiento en eje vertical con altura mínima de 65 cm o menor, 5.4.- Que permita escanear una longitud de 165 cm o mayor, 5.5.- Alineación en 3 ejes (con láser), 5.6.- Pitch o factor Pitch en el intervalo de 0.570 o menor a 1.4 o mayor, 5.7.- Con control de movimiento en el Gantry y desde la estación de adquisición; 6.- Sistema de Rayos X 6.1.- Uno o dos tubos de rayos X con capacidad de almacenamiento de calor en el ánodo de 6.8 MHU o mayor, 6.2.- Generador de rayos X con una potencia de salida de 70 kW o mayor, 6.3.- Rango de voltaje de 70 kV como mínimo a 135 kV o mayor, 6.4.- Rango de corriente de 10 mA como mínimo a 600 mA o mayor; 7.- Procesamiento de imagen 7.1.- Reconstrucción de imágenes en tiempo real de 24 (fps) imágenes por segundo o mayor, 7.2.- Matriz de adquisición 512x512 o mayor, 7.3.- Resolución espacial con un mínimo de 17 (lp/cm) o mayor a 0% MTF, 7.4.- Máxima velocidad para cortes submilimétricos de 137 (mm/s) o mayor, 7.5.- Reconstrucción de conjuntos de cortes tridimensionales o 3D, 7.6.- Herramientas básicas: zoom, rotación, imagen especular o en espejo, escala de grises, distancias, volúmenes, 7.7.- Reconstrucción de imágenes multiplanares (MPR) en tiempo real, 7.8.- Reconstrucción de imagen en Máxima Intensidad de Proyección (MIP) y Mínima Intensidad de Proyección (MinIP); 8.- Protocolos de TC 8.1.- Protocolos de exploración específicos con bajas dosis de radiación para pacientes pediátricos y adultos, 8.2.- Despliegue en pantalla del índice de dosis de tomografía (CTDI) expresada en mGray y producto de dosis por la longitud (DLP), 8.3.-Adquisición de aplicaciones cardiacas mediante sincronización de ECG, permitiendo realizar estudios con calidad diagnóstica, 8.4.- Modulación del tubo de rayos X y ahorro de dosis de radiación, 8.4.1.- De acuerdo a la región anatómica, 8.4.2.- Basado en la sincronización con el ECG, 8.5.- Algoritmos de reconstrucción por modelaje para equipos mayores a 128 detectores, 8.6.- Algoritmos de reconstrucción para supresión de ruido causado por metales, 8.7.- Herramienta para adquisición de imágenes con supresión de movimiento, 8.8.- Tecnología que permita la reducción de dosis innecesaria (efecto sobre-escaneo), 8.9.- Programa de administración de dosis, 8.10.- Seguimiento y monitoreo automático del bolo de medio de contraste, 8.11.- Software para fluoro CT; 9.- Estación de adquisición 9.1.- Dos monitores con pantalla LCD a color de 19 pulgadas o mayor, de alta resolución, con matriz de despliegue de 1024 x 1024 o mayor. Que incluya mouse óptico ergonómico y teclado, 9.2.- Capacidad de almacenaje de imágenes en disco duro de 1 Tb o mayor, 9.3.- Quemador de CD o DVD, 9.4.- Interfase de red Ethernet 100/1000 Base T, 9.5.- Software para almacenar estudios, incluyendo visor DICOM de imágenes compatibles con DICOM, 9.6.- Estándar de comunicación DICOM con las siguientes clases de servicio habilitadas para su uso: 9.6.1.- DICOM Print, 9.6.2.- DICOM Send, 9.6.3.- DICOM Storage, 9.6.4.- DICOM Storage Commitment, 9.6.5.- DICOM Worklist, 9.6.6.- DICOM Verification, 9.6.7.- DICOM Media Storage, 9.6.8.- DICOM MPPS (Modality Performed Procedure Step), 9.7.- Unidad de energía ininterrrumpible (UPS) de al menos 10 minutos para el equipo de cómputo; 10.- Estación de procesamiento multimodal 10.1.- Dos monitores con pantalla LCD a color de 19 pulgadas o mayor, de alta resolución, con matriz de despliegue de 1024 x 1024 o mayor. Que incluya mouse óptico ergonómico y teclado, 10.2.- Capacidad de almacenaje de imágenes en disco duro de al menos 2 Tb, 10.3.- Memoria RAM mínimo de 32 Gb, 10.4.- Con capacidad de almacenar en CD o DVD, 10.5.- Interfase de red Ethernet 100/1000 Base T, 10.6.- Software para almacenar estudios, incluyendo visor DICOM de imágenes compatibles con DICOM, 10.7.- Estándar de comunicación DICOM con las siguientes clases de servicio habilitadas para su uso: 10.6.1.- DICOM Print, 10.6.2.- DICOM Send, 10.6.3.- DICOM Storage, 10.6.4.- DICOM Storage Commitment, 10.6.5.- DICOM Worklist, 10.6.6.- DICOM Verification, 10.6.7.- DICOM Media Storage, 10.6.8.- DICOM MPPS (Modality Performed Procedure Step), 10.8.- Reconstrucción de conjunto de cortes tridimensionales volumen rendering, 10.9.- Unidad de energía ininterrrumpible (UPS) de al menos 20 minutos para el equipo de cómputo; 11.- Software de aplicaciones clínicas y funcionales 11.1.- Análisis vascular avanzando (reconstrucción tridimensional y medición de calibre para cálculo de estenosis), 11.2.- Remoción automatizada de estructuras óseas, 11.3.- Perfusión multi órgano, 11.4.- Densitometría ósea, 11.5.- Endoscopía virtual, 11.6.- Software específico para colonoscopia virtual, 11.7.- Software para análisis de volumen pulmonar, 11.8.- Análisis de nódulo pulmonar, 11.9.- Software para oncología o tumores, 11.10.- Software para análisis de volumetría hepática, 11.11.- Software para análisis cardiológico estructural, volumétrico, fracción de expulsión y funcional de las cavidades cardiacas, 11.12.- Software para análisis mediante la separación de materiales como calcio, yodo y otras, 11.13.- Software score de calcio, 11.14.- Valoración espacial de corazón en 4D o 3D en tiempo real, 11.15.- Fusión con las siguientes modalidades: resonancia magnética, angiografía y medicina nuclear.</v>
          </cell>
          <cell r="N2407">
            <v>53100147</v>
          </cell>
          <cell r="O2407" t="str">
            <v>Equipo tomografia (equipo medico quirurgico)</v>
          </cell>
          <cell r="S2407" t="str">
            <v>CNI</v>
          </cell>
          <cell r="T2407" t="str">
            <v>TOMOG-5313410770</v>
          </cell>
          <cell r="U2407" t="str">
            <v>0999</v>
          </cell>
          <cell r="AB2407" t="str">
            <v>TLAX IMSS</v>
          </cell>
        </row>
        <row r="2408">
          <cell r="B2408" t="str">
            <v>TONOM-5318750055-0001</v>
          </cell>
          <cell r="C2408" t="str">
            <v>SI</v>
          </cell>
          <cell r="E2408" t="str">
            <v>TONOMETRO</v>
          </cell>
          <cell r="F2408" t="str">
            <v>Tonómetro.Ordenador interconstruido al equipo. Pantalla LCD. Impresora térmica interconstruida. Medición de 7 a 60mmHg. Medición y alineación automática. Cambio automático de ojo derecho/izquierdo.</v>
          </cell>
          <cell r="G2408" t="str">
            <v>EQUIPO MÉDICO</v>
          </cell>
          <cell r="H2408" t="str">
            <v>PIEZA</v>
          </cell>
          <cell r="I2408" t="str">
            <v>531.875.0055</v>
          </cell>
          <cell r="J2408" t="str">
            <v>Tonómetro. Equipo computarizado que permite medir la presión intraocular. Con rango de medición. Pantalla. Con cambio automático derecho/izquierdo. Modos de medición automático y manual. Con memoria. Distancia de trabajo. Alineación automática. Impresora.</v>
          </cell>
          <cell r="N2408">
            <v>53200196</v>
          </cell>
          <cell r="O2408" t="str">
            <v>Medidor ocular (castroviejo) (instrumento cientifico)</v>
          </cell>
          <cell r="S2408" t="str">
            <v>CNI</v>
          </cell>
          <cell r="T2408" t="str">
            <v>TONOM-5318750055</v>
          </cell>
          <cell r="U2408" t="str">
            <v>0001</v>
          </cell>
          <cell r="W2408">
            <v>4</v>
          </cell>
          <cell r="AB2408" t="str">
            <v>SLP</v>
          </cell>
        </row>
        <row r="2409">
          <cell r="B2409" t="str">
            <v>TONOM-5318750055-0999</v>
          </cell>
          <cell r="C2409" t="str">
            <v>IMSS</v>
          </cell>
          <cell r="E2409" t="str">
            <v>TONOMETRO</v>
          </cell>
          <cell r="G2409" t="str">
            <v>EQUIPO MÉDICO</v>
          </cell>
          <cell r="H2409" t="str">
            <v>EQUIPO</v>
          </cell>
          <cell r="I2409" t="str">
            <v>531.875.0055</v>
          </cell>
          <cell r="J2409" t="str">
            <v>Tonómetro. Equipo computarizado que permite medir la presión intraocular. Con rango de medición. Pantalla. Con cambio automático derecho/izquierdo. Modos de medición automático y manual. Con memoria. Distancia de trabajo. Alineación automática. Impresora.</v>
          </cell>
          <cell r="N2409">
            <v>53200196</v>
          </cell>
          <cell r="O2409" t="str">
            <v>Medidor ocular (castroviejo) (instrumento cientifico)</v>
          </cell>
          <cell r="P2409">
            <v>53100685</v>
          </cell>
          <cell r="Q2409" t="str">
            <v>Tonometro (instrumento cientifico)</v>
          </cell>
          <cell r="R2409" t="str">
            <v>531.875.0055</v>
          </cell>
          <cell r="S2409" t="str">
            <v>CNI</v>
          </cell>
          <cell r="T2409" t="str">
            <v>TONOM-5318750055</v>
          </cell>
          <cell r="U2409" t="str">
            <v>0999</v>
          </cell>
          <cell r="V2409" t="str">
            <v>Alimentación: 110-120V AC
Monitor: &gt;=14"</v>
          </cell>
          <cell r="AB2409" t="str">
            <v>NAY IMSS</v>
          </cell>
        </row>
        <row r="2410">
          <cell r="B2410" t="str">
            <v>TONOM-5318750105-0999</v>
          </cell>
          <cell r="C2410" t="str">
            <v>IMSS</v>
          </cell>
          <cell r="E2410" t="str">
            <v>TONOMETRO DE IDENTACION</v>
          </cell>
          <cell r="G2410" t="str">
            <v>EQUIPO MÉDICO</v>
          </cell>
          <cell r="H2410" t="str">
            <v>EQUIPO</v>
          </cell>
          <cell r="I2410" t="str">
            <v>531.875.0105</v>
          </cell>
          <cell r="J2410" t="str">
            <v>Tonómetro de identación. Tonómetro de identación con 4 pesas Tonómetro con escala recta autoclavable de acero inoxidable con bloque de prueba de 7.5 10 y 15 gramos con pulido fino estuche de guarda bandeja de esterilización construida de aluminio anodizado con insertos de nylon con garantía de exactitud de calibración.</v>
          </cell>
          <cell r="N2410">
            <v>53100685</v>
          </cell>
          <cell r="O2410" t="str">
            <v xml:space="preserve">Tonometro (instrumento cientifico) 
</v>
          </cell>
          <cell r="R2410" t="str">
            <v>531.875.0105</v>
          </cell>
          <cell r="S2410" t="str">
            <v>CNI</v>
          </cell>
          <cell r="T2410" t="str">
            <v>TONOM-5318750105</v>
          </cell>
          <cell r="U2410" t="str">
            <v>0999</v>
          </cell>
          <cell r="AB2410" t="str">
            <v>NAY IMSS</v>
          </cell>
        </row>
        <row r="2411">
          <cell r="B2411" t="str">
            <v>TOPOG-5316610061-0001</v>
          </cell>
          <cell r="C2411" t="str">
            <v>SI</v>
          </cell>
          <cell r="E2411" t="str">
            <v>TOPOGRAFO CORNEAL</v>
          </cell>
          <cell r="F2411" t="str">
            <v>Topógrafo corneal. Pantalla digital LCD o equivalente. Cono queratoscópico de al menos 22 anillos o más. Potencia dióptrica de 1 a 95 dioptrías o mayor. Mesa para el topógrafo.</v>
          </cell>
          <cell r="G2411" t="str">
            <v>EQUIPO MÉDICO</v>
          </cell>
          <cell r="H2411" t="str">
            <v>EQUIPO</v>
          </cell>
          <cell r="I2411" t="str">
            <v>531.661.0061</v>
          </cell>
          <cell r="J2411" t="str">
            <v>Topógrafo corneal.. Aparato para realizar mapeo tridimensional de la superficie corneal. Unidad que consta de queratoscopio de 23 anillos área de medida 0.46 - 1.0 mm. Rango de poder de 18 a 95 dioptrías. Videocámara ccd de alta resolución. Procesador de 483 / 66 MHz disco duro de 270 megabytes disco suave de 1.44 megabytes. Monitor de 14 . Mesa eléctrica basculable para queratoscopio. Mesa para topógrafo. Funda cubrepolvo.</v>
          </cell>
          <cell r="N2411">
            <v>53100259</v>
          </cell>
          <cell r="O2411" t="str">
            <v>Oftalmometro (equipo medico quirurgico)</v>
          </cell>
          <cell r="S2411" t="str">
            <v>CNI</v>
          </cell>
          <cell r="T2411" t="str">
            <v>TOPOG-5316610061</v>
          </cell>
          <cell r="U2411" t="str">
            <v>0001</v>
          </cell>
          <cell r="V2411" t="str">
            <v>Cono queratoscópico: &gt;= 22 anillos
Monitor: &gt;=10"</v>
          </cell>
          <cell r="W2411">
            <v>4</v>
          </cell>
          <cell r="AB2411" t="str">
            <v>QRO</v>
          </cell>
        </row>
        <row r="2412">
          <cell r="B2412" t="str">
            <v>TOPOG-5316610061-0002</v>
          </cell>
          <cell r="C2412" t="str">
            <v>SI</v>
          </cell>
          <cell r="E2412" t="str">
            <v>TOPOGRAFO CORNEAL</v>
          </cell>
          <cell r="G2412" t="str">
            <v>EQUIPO MÉDICO</v>
          </cell>
          <cell r="H2412" t="str">
            <v>EQUIPO</v>
          </cell>
          <cell r="I2412" t="str">
            <v>531.661.0061</v>
          </cell>
          <cell r="J2412" t="str">
            <v>Topógrafo corneal.. Aparato para realizar mapeo tridimensional de la superficie corneal. Unidad que consta de queratoscopio de 23 anillos área de medida 0.46 - 1.0 mm. Rango de poder de 18 a 95 dioptrías. Videocámara ccd de alta resolución. Procesador de 483 / 66 MHz disco duro de 270 megabytes disco suave de 1.44 megabytes. Monitor de 14 . Mesa eléctrica basculable para queratoscopio. Mesa para topógrafo. Funda cubrepolvo.</v>
          </cell>
          <cell r="N2412">
            <v>53100259</v>
          </cell>
          <cell r="O2412" t="str">
            <v>Oftalmometro (equipo medico quirurgico)</v>
          </cell>
          <cell r="S2412" t="str">
            <v>CNI</v>
          </cell>
          <cell r="T2412" t="str">
            <v>TOPOG-5316610061</v>
          </cell>
          <cell r="U2412" t="str">
            <v>0002</v>
          </cell>
          <cell r="V2412" t="str">
            <v>Cono queratoscópico: &gt;= 23 anillos
Monitor: &gt;=14"</v>
          </cell>
          <cell r="AB2412" t="str">
            <v>SLP</v>
          </cell>
        </row>
        <row r="2413">
          <cell r="B2413" t="str">
            <v>TORRE-5190012900-0001</v>
          </cell>
          <cell r="C2413" t="str">
            <v>SI</v>
          </cell>
          <cell r="E2413" t="str">
            <v>TORRE DE DISPENSACION MASIVA DE MEDICAMENTOS</v>
          </cell>
          <cell r="F2413" t="str">
            <v>Gavetas especializadas para medicamentos, torre de dispensación masiva de 60 cm frente, 180 cm alto y 70 cm profundidad.</v>
          </cell>
          <cell r="G2413" t="str">
            <v>MOBILIARIO MÉDICO</v>
          </cell>
          <cell r="H2413" t="str">
            <v>PIEZA</v>
          </cell>
          <cell r="I2413" t="str">
            <v>SIN CLAVE</v>
          </cell>
          <cell r="M2413" t="str">
            <v>519.001.2900</v>
          </cell>
          <cell r="N2413">
            <v>51900129</v>
          </cell>
          <cell r="O2413" t="str">
            <v>Gabinete sanitario</v>
          </cell>
          <cell r="S2413" t="str">
            <v>CUCOP</v>
          </cell>
          <cell r="T2413" t="str">
            <v>TORRE-5190012900</v>
          </cell>
          <cell r="U2413" t="str">
            <v>0001</v>
          </cell>
          <cell r="W2413">
            <v>0</v>
          </cell>
          <cell r="AB2413" t="str">
            <v>FARMA</v>
          </cell>
        </row>
        <row r="2414">
          <cell r="B2414" t="str">
            <v>TORRE-5190012900-A001</v>
          </cell>
          <cell r="C2414" t="str">
            <v>JA</v>
          </cell>
          <cell r="E2414" t="str">
            <v>TORRE DE DISPENSACION MASIVA DE MEDICAMENTOS</v>
          </cell>
          <cell r="F2414" t="str">
            <v>Torre de dispensación masiva de medicamentos a temperatura ambiente. Dimensiones máximas: 60 cm frente, 180 cm alto y 70 cm profundidad.</v>
          </cell>
          <cell r="G2414" t="str">
            <v>MOBILIARIO MÉDICO</v>
          </cell>
          <cell r="H2414" t="str">
            <v>PIEZA</v>
          </cell>
          <cell r="I2414" t="str">
            <v>SIN CLAVE</v>
          </cell>
          <cell r="M2414" t="str">
            <v>519.001.2900</v>
          </cell>
          <cell r="N2414">
            <v>51900129</v>
          </cell>
          <cell r="O2414" t="str">
            <v>Gabinete sanitario</v>
          </cell>
          <cell r="S2414" t="str">
            <v>CUCOP</v>
          </cell>
          <cell r="T2414" t="str">
            <v>TORRE-5190012900</v>
          </cell>
          <cell r="U2414" t="str">
            <v>A001</v>
          </cell>
          <cell r="AB2414" t="str">
            <v>FARMA-JunAcla</v>
          </cell>
        </row>
        <row r="2415">
          <cell r="B2415" t="str">
            <v>TORUN-5138870059-0001</v>
          </cell>
          <cell r="C2415" t="str">
            <v>SI</v>
          </cell>
          <cell r="E2415" t="str">
            <v>TORUNDERA</v>
          </cell>
          <cell r="F2415" t="str">
            <v>Torundera con tapa, de acero inoxidable, 250 ml de capacidad</v>
          </cell>
          <cell r="G2415" t="str">
            <v>INSTRUMENTAL</v>
          </cell>
          <cell r="H2415" t="str">
            <v>PIEZA</v>
          </cell>
          <cell r="I2415" t="str">
            <v>513.887.0059</v>
          </cell>
          <cell r="J2415" t="str">
            <v>Torundera con tapa de acero inoxidable 250 ml de capacidad.</v>
          </cell>
          <cell r="N2415">
            <v>53100274</v>
          </cell>
          <cell r="O2415" t="str">
            <v>Porta gasa (equipo medico quirurgico)</v>
          </cell>
          <cell r="S2415" t="str">
            <v>CNI</v>
          </cell>
          <cell r="T2415" t="str">
            <v>TORUN-5138870059</v>
          </cell>
          <cell r="U2415" t="str">
            <v>0001</v>
          </cell>
          <cell r="V2415" t="str">
            <v>Medidas: No especifica
Certificado de calidad DIN-17442: Sí
Certicado de acero: 302 o 303 o 304 o 316
Certificado de prueba dureza: Sí
Prueba de corrosión: Sí</v>
          </cell>
          <cell r="W2415">
            <v>0</v>
          </cell>
          <cell r="AB2415" t="str">
            <v>SIN</v>
          </cell>
        </row>
        <row r="2416">
          <cell r="B2416" t="str">
            <v>TORUN-5138870059-0002</v>
          </cell>
          <cell r="C2416" t="str">
            <v>TEX</v>
          </cell>
          <cell r="E2416" t="str">
            <v>TORUNDERA</v>
          </cell>
          <cell r="F2416" t="str">
            <v>Torundera con tapa, de acero inoxidable, 250 ml de capacidad</v>
          </cell>
          <cell r="G2416" t="str">
            <v>INSTRUMENTAL</v>
          </cell>
          <cell r="H2416" t="str">
            <v>PIEZA</v>
          </cell>
          <cell r="I2416" t="str">
            <v>513.887.0059</v>
          </cell>
          <cell r="J2416" t="str">
            <v>Torundera con tapa de acero inoxidable 250 ml de capacidad.</v>
          </cell>
          <cell r="N2416">
            <v>53100274</v>
          </cell>
          <cell r="O2416" t="str">
            <v>Porta gasa (equipo medico quirurgico)</v>
          </cell>
          <cell r="S2416" t="str">
            <v>CNI</v>
          </cell>
          <cell r="T2416" t="str">
            <v>TORUN-5138870059</v>
          </cell>
          <cell r="U2416" t="str">
            <v>0002</v>
          </cell>
          <cell r="V2416" t="str">
            <v>Medidas: 8x5 cm
Certificado de calidad DIN-17442: No
Certicado de acero: Sí
Certificado de prueba dureza: No
Prueba de corrosión: No</v>
          </cell>
          <cell r="AB2416" t="str">
            <v>TEX</v>
          </cell>
        </row>
        <row r="2417">
          <cell r="B2417" t="str">
            <v>TRACC-5318840153-0001</v>
          </cell>
          <cell r="C2417" t="str">
            <v>SI</v>
          </cell>
          <cell r="E2417" t="str">
            <v>EQUIPO PARA TRACCION CERVICO-PELVICO-TORACICA</v>
          </cell>
          <cell r="F2417" t="str">
            <v>Equipo para tracción cérvico-pélvico-torácica. Modos de tracción: Lumbo-Sacra; cervical; lumbar (con arneses de tobillo); brazo-hombro; brazo. Mesa de altura variable.</v>
          </cell>
          <cell r="G2417" t="str">
            <v>MOBILIARIO MÉDICO</v>
          </cell>
          <cell r="H2417" t="str">
            <v>EQUIPO</v>
          </cell>
          <cell r="I2417" t="str">
            <v>531.884.0153</v>
          </cell>
          <cell r="J2417" t="str">
            <v>Tracción cérvico-pélvico-torácica equipo para. Equipo fijo de tratamiento para tracción cervical torácica y pélvica en pacientes con problemas de columna vertebral. Con las siguientes características seleccionables de acuerdo a las necesidades de las unidades médicas: consola de mando electromecánico para tracción cervical torácica y pélvica. Modos de aplicar tracción. Control de tiempo de tracción y descanso. Control para interrupción de tratamiento. Fuerza de tracción ajustable. Velocidad de tracción progresiva. Cinturones de sujeción. Mesa de altura variable ajustable para tratamiento de tracción. Con barra sujetadora ruedas de la mesa con frenos o patas con estabilizadores. Ajustable a varios ángulos. Barra espaciadora o gancho para tracción cervical. Fronda cervical. Tiempo de tratamiento. Almohada cervical.</v>
          </cell>
          <cell r="N2417">
            <v>53100019</v>
          </cell>
          <cell r="O2417" t="str">
            <v>Aparato traccion cervical (equipo medico quirurgico)</v>
          </cell>
          <cell r="S2417" t="str">
            <v>CNI</v>
          </cell>
          <cell r="T2417" t="str">
            <v>TRACC-5318840153</v>
          </cell>
          <cell r="U2417" t="str">
            <v>0001</v>
          </cell>
          <cell r="W2417">
            <v>4</v>
          </cell>
          <cell r="AB2417" t="str">
            <v>SIN</v>
          </cell>
        </row>
        <row r="2418">
          <cell r="B2418" t="str">
            <v>TRANS-5620044500-0001</v>
          </cell>
          <cell r="C2418" t="str">
            <v>SI</v>
          </cell>
          <cell r="E2418" t="str">
            <v>BANDA TRANSPORTADORA DE 2.7 M PARA CHAROLA TIPO MOVIL</v>
          </cell>
          <cell r="F2418" t="str">
            <v>Banda transportadora de 2.7 m para charola tipo móvil, fabricado en acero inoxidable, con botón de encendido y paro, con sensores de paro en caso de atasco en las charolas.</v>
          </cell>
          <cell r="G2418" t="str">
            <v>MOBILIARIO</v>
          </cell>
          <cell r="H2418" t="str">
            <v>PIEZA</v>
          </cell>
          <cell r="I2418" t="str">
            <v>SIN CLAVE</v>
          </cell>
          <cell r="M2418" t="str">
            <v>562.004.4500</v>
          </cell>
          <cell r="N2418">
            <v>56200445</v>
          </cell>
          <cell r="O2418" t="str">
            <v>Transportadoras de bandas</v>
          </cell>
          <cell r="S2418" t="str">
            <v>CUCOP</v>
          </cell>
          <cell r="T2418" t="str">
            <v>TRANS-5620044500</v>
          </cell>
          <cell r="U2418" t="str">
            <v>0001</v>
          </cell>
          <cell r="W2418">
            <v>0</v>
          </cell>
          <cell r="AB2418" t="str">
            <v>SLP</v>
          </cell>
        </row>
        <row r="2419">
          <cell r="B2419" t="str">
            <v>TRANS-5620044500-A001</v>
          </cell>
          <cell r="C2419" t="str">
            <v>JA</v>
          </cell>
          <cell r="E2419" t="str">
            <v>BANDA TRANSPORTADORA DE 2.7 M PARA CHAROLA TIPO MOVIL</v>
          </cell>
          <cell r="G2419" t="str">
            <v>MOBILIARIO DE COCINA</v>
          </cell>
          <cell r="H2419" t="str">
            <v>PIEZA</v>
          </cell>
          <cell r="I2419" t="str">
            <v>NO APLICA</v>
          </cell>
          <cell r="M2419" t="str">
            <v>562.004.4500</v>
          </cell>
          <cell r="N2419">
            <v>56200445</v>
          </cell>
          <cell r="O2419" t="str">
            <v>Transportadoras de bandas</v>
          </cell>
          <cell r="S2419" t="str">
            <v>CUCOP</v>
          </cell>
          <cell r="T2419" t="str">
            <v>TRANS-5620044500</v>
          </cell>
          <cell r="U2419" t="str">
            <v>A001</v>
          </cell>
          <cell r="V2419" t="str">
            <v>Opcional: Ruedas de 5"</v>
          </cell>
          <cell r="AB2419" t="str">
            <v>QRO-JunAcla</v>
          </cell>
        </row>
        <row r="2420">
          <cell r="B2420" t="str">
            <v>TRANS-5620044500-B001</v>
          </cell>
          <cell r="C2420" t="str">
            <v>JA</v>
          </cell>
          <cell r="D2420" t="str">
            <v>x</v>
          </cell>
          <cell r="E2420" t="str">
            <v xml:space="preserve">BANDA TRANSPORTADORA DE 2.7 M PARA CHAROLA TIPO MOVIL </v>
          </cell>
          <cell r="F2420" t="str">
            <v xml:space="preserve"> Cuerpo fabricado en acero inoxidable con longitud de 2.7m </v>
          </cell>
          <cell r="G2420" t="str">
            <v>MOBILIARIO</v>
          </cell>
          <cell r="H2420" t="str">
            <v>PIEZA</v>
          </cell>
          <cell r="I2420" t="str">
            <v>SIN CLAVE</v>
          </cell>
          <cell r="M2420" t="str">
            <v>562.004.4500</v>
          </cell>
          <cell r="N2420">
            <v>56200445</v>
          </cell>
          <cell r="O2420" t="str">
            <v>Transportadoras de bandas</v>
          </cell>
          <cell r="S2420" t="str">
            <v>CUCOP</v>
          </cell>
          <cell r="T2420" t="str">
            <v>TRANS-5620044500</v>
          </cell>
          <cell r="U2420" t="str">
            <v>B001</v>
          </cell>
          <cell r="AB2420" t="str">
            <v>SIN HP-JunAcla</v>
          </cell>
        </row>
        <row r="2421">
          <cell r="B2421" t="str">
            <v>TRITU-5239010068-0001</v>
          </cell>
          <cell r="C2421" t="str">
            <v>SI</v>
          </cell>
          <cell r="E2421" t="str">
            <v>TRITURADOR DE DESPERDICIOS DE COCINA</v>
          </cell>
          <cell r="F2421" t="str">
            <v>Triturador de desperdicios de cocina, instalación debajo del fregadero, de acero, capacidad de al menos 900 ml.</v>
          </cell>
          <cell r="G2421" t="str">
            <v>MOBILIARIO</v>
          </cell>
          <cell r="H2421" t="str">
            <v>PIEZA</v>
          </cell>
          <cell r="I2421" t="str">
            <v>SIN CLAVE</v>
          </cell>
          <cell r="M2421" t="str">
            <v>523.901.0068</v>
          </cell>
          <cell r="N2421">
            <v>51900269</v>
          </cell>
          <cell r="O2421" t="str">
            <v>Triturador basura</v>
          </cell>
          <cell r="S2421" t="str">
            <v>IMSS</v>
          </cell>
          <cell r="T2421" t="str">
            <v>TRITU-5239010068</v>
          </cell>
          <cell r="U2421" t="str">
            <v>0001</v>
          </cell>
          <cell r="W2421">
            <v>0</v>
          </cell>
          <cell r="AB2421" t="str">
            <v>SLP</v>
          </cell>
        </row>
        <row r="2422">
          <cell r="B2422" t="str">
            <v>TRITU-5239010068-A001</v>
          </cell>
          <cell r="C2422" t="str">
            <v>JA</v>
          </cell>
          <cell r="E2422" t="str">
            <v>TRITURADOR DE DESPERDICIOS DE COCINA</v>
          </cell>
          <cell r="G2422" t="str">
            <v>MOBILIARIO ADMINISTRATIVO</v>
          </cell>
          <cell r="H2422" t="str">
            <v>PIEZA</v>
          </cell>
          <cell r="I2422" t="str">
            <v>NO APLICA</v>
          </cell>
          <cell r="M2422" t="str">
            <v>523.901.0068</v>
          </cell>
          <cell r="N2422">
            <v>51900269</v>
          </cell>
          <cell r="O2422" t="str">
            <v>Triturador basura</v>
          </cell>
          <cell r="S2422" t="str">
            <v>IMSS</v>
          </cell>
          <cell r="T2422" t="str">
            <v>TRITU-5239010068</v>
          </cell>
          <cell r="U2422" t="str">
            <v>A001</v>
          </cell>
          <cell r="V2422" t="str">
            <v>Instalación: especifica debajo del fregadero
Interruptor para activar/desactivar: Sí
Instalación: de manera mecánica, no soldado-</v>
          </cell>
          <cell r="AB2422" t="str">
            <v>QRO-JunAcla</v>
          </cell>
        </row>
        <row r="2423">
          <cell r="B2423" t="str">
            <v>TRITU-5670016000-0001</v>
          </cell>
          <cell r="C2423" t="str">
            <v>SI</v>
          </cell>
          <cell r="E2423" t="str">
            <v>TRITURADORA DE PAPEL DE USO CONTINUO</v>
          </cell>
          <cell r="G2423" t="str">
            <v>EQUIPO</v>
          </cell>
          <cell r="H2423" t="str">
            <v>PIEZA</v>
          </cell>
          <cell r="I2423" t="str">
            <v>S/C</v>
          </cell>
          <cell r="N2423">
            <v>56700160</v>
          </cell>
          <cell r="T2423" t="str">
            <v>TRITU-5670016000</v>
          </cell>
          <cell r="U2423" t="str">
            <v>0001</v>
          </cell>
          <cell r="AB2423" t="str">
            <v>CMM</v>
          </cell>
        </row>
        <row r="2424">
          <cell r="B2424" t="str">
            <v>TROCA-5359070835-0001</v>
          </cell>
          <cell r="C2424" t="str">
            <v>SI</v>
          </cell>
          <cell r="E2424" t="str">
            <v>TROCAR OCHSNER CALIBRE 16 FR</v>
          </cell>
          <cell r="G2424" t="str">
            <v>INSTRUMENTAL</v>
          </cell>
          <cell r="H2424" t="str">
            <v>PIEZA</v>
          </cell>
          <cell r="I2424" t="str">
            <v>535.907.0835</v>
          </cell>
          <cell r="J2424" t="str">
            <v>Trocar Ochsner con capucha protectora calibre 16 Fr longitud de 140 a 152 mm.</v>
          </cell>
          <cell r="N2424">
            <v>53200424</v>
          </cell>
          <cell r="O2424" t="str">
            <v>Trocar punsion, curvas y rectas (equipo medico quirurgico)</v>
          </cell>
          <cell r="S2424" t="str">
            <v>CNI</v>
          </cell>
          <cell r="T2424" t="str">
            <v>TROCA-5359070835</v>
          </cell>
          <cell r="U2424" t="str">
            <v>0001</v>
          </cell>
          <cell r="W2424">
            <v>1</v>
          </cell>
          <cell r="AB2424" t="str">
            <v>TAB</v>
          </cell>
        </row>
        <row r="2425">
          <cell r="B2425" t="str">
            <v>TUBOS-5640020839-0001</v>
          </cell>
          <cell r="C2425" t="str">
            <v>SI</v>
          </cell>
          <cell r="E2425" t="str">
            <v>TUBOS ELASTICOS</v>
          </cell>
          <cell r="G2425" t="str">
            <v>MOBILIARIO MÉDICO</v>
          </cell>
          <cell r="H2425" t="str">
            <v>JUEGO</v>
          </cell>
          <cell r="I2425" t="str">
            <v>564.002.0839</v>
          </cell>
          <cell r="J2425" t="str">
            <v>Tubos. elásticos. Tubos. elásticos con seis niveles de resistencia y de colores conforme al grado de la misma.</v>
          </cell>
          <cell r="N2425">
            <v>53100347</v>
          </cell>
          <cell r="O2425" t="str">
            <v>Aparatos de rehabilitacion</v>
          </cell>
          <cell r="S2425" t="str">
            <v>CNI</v>
          </cell>
          <cell r="T2425" t="str">
            <v>TUBOS-5640020839</v>
          </cell>
          <cell r="U2425" t="str">
            <v>0001</v>
          </cell>
          <cell r="W2425">
            <v>0</v>
          </cell>
          <cell r="AB2425" t="str">
            <v>NAY</v>
          </cell>
        </row>
        <row r="2426">
          <cell r="B2426" t="str">
            <v>TURNO-5150000800-0001</v>
          </cell>
          <cell r="C2426" t="str">
            <v>SI</v>
          </cell>
          <cell r="E2426" t="str">
            <v>SISTEMA INTELIGENTE DE GESTION DE TURNOS</v>
          </cell>
          <cell r="G2426" t="str">
            <v>MOBILIARIO</v>
          </cell>
          <cell r="H2426" t="str">
            <v>PIEZA</v>
          </cell>
          <cell r="I2426" t="str">
            <v>SIN CLAVE</v>
          </cell>
          <cell r="M2426" t="str">
            <v>515.000.0800</v>
          </cell>
          <cell r="N2426">
            <v>53100347</v>
          </cell>
          <cell r="O2426" t="str">
            <v>Aparatos de rehabilitacion</v>
          </cell>
          <cell r="P2426">
            <v>51500008</v>
          </cell>
          <cell r="Q2426" t="str">
            <v>Controladores (computacion) (eq. De computacion)</v>
          </cell>
          <cell r="S2426" t="str">
            <v>CUCOP 2</v>
          </cell>
          <cell r="T2426" t="str">
            <v>TURNO-5150000800</v>
          </cell>
          <cell r="U2426" t="str">
            <v>0001</v>
          </cell>
          <cell r="W2426">
            <v>0</v>
          </cell>
          <cell r="AB2426" t="str">
            <v>FARMA</v>
          </cell>
        </row>
        <row r="2427">
          <cell r="B2427" t="str">
            <v>ULTRA-5319240031-0001</v>
          </cell>
          <cell r="C2427" t="str">
            <v>SI</v>
          </cell>
          <cell r="E2427" t="str">
            <v>ULTRASONOGRAFO (BASICO)</v>
          </cell>
          <cell r="F2427" t="str">
            <v>Ultrasonógrafo (básico). Pantalla de visualización. Modos de operación M,B, Doppler. Software para realizar mediciones. Trasductores: lineal; convexo; intracavitario.</v>
          </cell>
          <cell r="G2427" t="str">
            <v>EQUIPO MÉDICO</v>
          </cell>
          <cell r="H2427" t="str">
            <v>EQUIPO</v>
          </cell>
          <cell r="I2427" t="str">
            <v>531.924.0031</v>
          </cell>
          <cell r="J2427"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27">
            <v>53100391</v>
          </cell>
          <cell r="O2427" t="str">
            <v>Unidad para ultrasonografia</v>
          </cell>
          <cell r="S2427" t="str">
            <v>CNI</v>
          </cell>
          <cell r="T2427" t="str">
            <v>ULTRA-5319240031</v>
          </cell>
          <cell r="U2427" t="str">
            <v>0001</v>
          </cell>
          <cell r="V2427" t="str">
            <v>Canales: No especificado
Modo: M, B y M/B
Monitor: 12"
Impresora: Térmica blanco y negro
Multiples diferencias</v>
          </cell>
          <cell r="W2427">
            <v>4</v>
          </cell>
          <cell r="AB2427" t="str">
            <v>SIN</v>
          </cell>
        </row>
        <row r="2428">
          <cell r="B2428" t="str">
            <v>ULTRA-5319240031-0002</v>
          </cell>
          <cell r="C2428" t="str">
            <v>SI</v>
          </cell>
          <cell r="E2428" t="str">
            <v>ULTRASONOGRAFO PEDIATRICO (INTERMEDIO)</v>
          </cell>
          <cell r="G2428" t="str">
            <v>EQUIPO MÉDICO</v>
          </cell>
          <cell r="H2428" t="str">
            <v>EQUIPO</v>
          </cell>
          <cell r="I2428" t="str">
            <v>531.924.0031</v>
          </cell>
          <cell r="J2428"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28">
            <v>53100391</v>
          </cell>
          <cell r="O2428" t="str">
            <v>Unidad para ultrasonografia</v>
          </cell>
          <cell r="S2428" t="str">
            <v>CNI</v>
          </cell>
          <cell r="T2428" t="str">
            <v>ULTRA-5319240031</v>
          </cell>
          <cell r="U2428" t="str">
            <v>0002</v>
          </cell>
          <cell r="V2428" t="str">
            <v>Canales: 100,000
Modo: Bidimensional con modo M simultáneo
Monitor: 19"
Impresora: No se especifica
Multiples diferencias</v>
          </cell>
          <cell r="W2428">
            <v>4</v>
          </cell>
          <cell r="AB2428" t="str">
            <v>TAB</v>
          </cell>
        </row>
        <row r="2429">
          <cell r="B2429" t="str">
            <v>ULTRA-5319240031-0003</v>
          </cell>
          <cell r="C2429" t="str">
            <v>SI</v>
          </cell>
          <cell r="E2429" t="str">
            <v>ULTRASONOGRAFO (INTERMEDIO)</v>
          </cell>
          <cell r="F2429" t="str">
            <v xml:space="preserve">Ultrasonógrafo (intermedio). Pantalla de visualización y pantalla touch-screen para modificación de parámetros. Modos de operación M,B, Doppler, 3D, 4D. Software para realizar mediciones. Trasductores: lineal; convexo; intracavitario; volumétrico. </v>
          </cell>
          <cell r="G2429" t="str">
            <v>EQUIPO MÉDICO</v>
          </cell>
          <cell r="H2429" t="str">
            <v>EQUIPO</v>
          </cell>
          <cell r="I2429" t="str">
            <v>531.924.0031</v>
          </cell>
          <cell r="J2429"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29">
            <v>53100391</v>
          </cell>
          <cell r="O2429" t="str">
            <v>Unidad para ultrasonografia</v>
          </cell>
          <cell r="S2429" t="str">
            <v>CNI</v>
          </cell>
          <cell r="T2429" t="str">
            <v>ULTRA-5319240031</v>
          </cell>
          <cell r="U2429" t="str">
            <v>0003</v>
          </cell>
          <cell r="V2429" t="str">
            <v>Canales: 4,700,000
Modo: Bidimensional con modo M simultáneo
Monitor: 21"
Impresora: B/W y a color
Multiples diferencias</v>
          </cell>
          <cell r="W2429">
            <v>4</v>
          </cell>
          <cell r="AB2429" t="str">
            <v>_SLP</v>
          </cell>
        </row>
        <row r="2430">
          <cell r="B2430" t="str">
            <v>ULTRA-5319240031-0004</v>
          </cell>
          <cell r="C2430" t="str">
            <v>SI</v>
          </cell>
          <cell r="E2430" t="str">
            <v>ULTRASONOGRAFO (AVANZADO)</v>
          </cell>
          <cell r="F2430" t="str">
            <v xml:space="preserve">Ultrasonógrafo (avanzado). Pantalla de visualización y pantalla touch-screen para modificación de parámetros. Modos de operación M,B, Doppler, 3D, 4D. Software para realizar mediciones. Trasductores: lineal; convexo; intracavitario; volumétrico, sectorial. </v>
          </cell>
          <cell r="G2430" t="str">
            <v>EQUIPO MÉDICO</v>
          </cell>
          <cell r="H2430" t="str">
            <v>EQUIPO</v>
          </cell>
          <cell r="I2430" t="str">
            <v>531.924.0031</v>
          </cell>
          <cell r="J2430"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0">
            <v>53100391</v>
          </cell>
          <cell r="O2430" t="str">
            <v>Unidad para ultrasonografia</v>
          </cell>
          <cell r="S2430" t="str">
            <v>CNI</v>
          </cell>
          <cell r="T2430" t="str">
            <v>ULTRA-5319240031</v>
          </cell>
          <cell r="U2430" t="str">
            <v>0004</v>
          </cell>
          <cell r="V2430" t="str">
            <v>Canales: 4,700,000
Modo: Bidimensional o 2d, m/2d
Monitor: 21"
Impresora: B/W y a color
Multiples diferencias</v>
          </cell>
          <cell r="W2430">
            <v>4</v>
          </cell>
          <cell r="AB2430" t="str">
            <v>SIN</v>
          </cell>
        </row>
        <row r="2431">
          <cell r="B2431" t="str">
            <v>ULTRA-5319240031-0005</v>
          </cell>
          <cell r="C2431" t="str">
            <v>SI</v>
          </cell>
          <cell r="E2431" t="str">
            <v>ULTRASONOGRAFO CON ELASTOGRAFIA</v>
          </cell>
          <cell r="G2431" t="str">
            <v>EQUIPO MÉDICO</v>
          </cell>
          <cell r="H2431" t="str">
            <v>EQUIPO</v>
          </cell>
          <cell r="I2431" t="str">
            <v>531.924.0031</v>
          </cell>
          <cell r="J2431"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1">
            <v>53100391</v>
          </cell>
          <cell r="O2431" t="str">
            <v>Unidad para ultrasonografia</v>
          </cell>
          <cell r="S2431" t="str">
            <v>CNI</v>
          </cell>
          <cell r="T2431" t="str">
            <v>ULTRA-5319240031</v>
          </cell>
          <cell r="U2431" t="str">
            <v>0005</v>
          </cell>
          <cell r="V2431" t="str">
            <v>Canales: 4,500,000 
Modo: Bidimensional con modo M simultáneo
Monitor: 21"
Impresora: B/W y a color
Multiples diferencias</v>
          </cell>
          <cell r="W2431">
            <v>4</v>
          </cell>
          <cell r="AB2431" t="str">
            <v>TAB</v>
          </cell>
        </row>
        <row r="2432">
          <cell r="B2432" t="str">
            <v>ULTRA-5319240031-0006</v>
          </cell>
          <cell r="C2432" t="str">
            <v>Duplicada</v>
          </cell>
          <cell r="E2432" t="str">
            <v>ULTRASONOGRAFO (AVANZADO)</v>
          </cell>
          <cell r="G2432" t="str">
            <v>EQUIPO MÉDICO</v>
          </cell>
          <cell r="H2432" t="str">
            <v>EQUIPO</v>
          </cell>
          <cell r="I2432" t="str">
            <v>531.924.0031</v>
          </cell>
          <cell r="J2432"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2">
            <v>53100391</v>
          </cell>
          <cell r="O2432" t="str">
            <v>Unidad para ultrasonografia</v>
          </cell>
          <cell r="S2432" t="str">
            <v>CNI</v>
          </cell>
          <cell r="T2432" t="str">
            <v>ULTRA-5319240031</v>
          </cell>
          <cell r="U2432" t="str">
            <v>0006</v>
          </cell>
          <cell r="V2432" t="str">
            <v>Múltiples diferencias con 0001, 0002, 0003 y 0005
Sin diferencias con 0004</v>
          </cell>
          <cell r="AB2432" t="str">
            <v>QRO</v>
          </cell>
        </row>
        <row r="2433">
          <cell r="B2433" t="str">
            <v>ULTRA-5319240031-0007</v>
          </cell>
          <cell r="C2433" t="str">
            <v>TEX</v>
          </cell>
          <cell r="E2433" t="str">
            <v>ULTRASONOGRAFO (BASICO)</v>
          </cell>
          <cell r="F2433" t="str">
            <v>Ultrasonógrafo (básico). Monitor con niveles de gris, tonos de color.</v>
          </cell>
          <cell r="G2433" t="str">
            <v>EQUIPO MÉDICO</v>
          </cell>
          <cell r="H2433" t="str">
            <v>EQUIPO</v>
          </cell>
          <cell r="I2433" t="str">
            <v>531.924.0031</v>
          </cell>
          <cell r="J2433"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3">
            <v>53100391</v>
          </cell>
          <cell r="O2433" t="str">
            <v>Unidad para ultrasonografia</v>
          </cell>
          <cell r="S2433" t="str">
            <v>CNI</v>
          </cell>
          <cell r="T2433" t="str">
            <v>ULTRA-5319240031</v>
          </cell>
          <cell r="U2433" t="str">
            <v>0007</v>
          </cell>
          <cell r="V2433" t="str">
            <v>Múltiples diferencias con 0001</v>
          </cell>
          <cell r="AB2433" t="str">
            <v>TEX</v>
          </cell>
        </row>
        <row r="2434">
          <cell r="B2434" t="str">
            <v>ULTRA-5319240031-0008</v>
          </cell>
          <cell r="C2434" t="str">
            <v>SI</v>
          </cell>
          <cell r="E2434" t="str">
            <v>ULTRASONOGRAFO (INTERMEDIO)</v>
          </cell>
          <cell r="G2434" t="str">
            <v>EQUIPO MÉDICO</v>
          </cell>
          <cell r="H2434" t="str">
            <v>EQUIPO</v>
          </cell>
          <cell r="I2434" t="str">
            <v>531.924.0031</v>
          </cell>
          <cell r="J2434"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4">
            <v>53100391</v>
          </cell>
          <cell r="O2434" t="str">
            <v>Unidad para ultrasonografia</v>
          </cell>
          <cell r="S2434" t="str">
            <v>CNI</v>
          </cell>
          <cell r="T2434" t="str">
            <v>ULTRA-5319240031</v>
          </cell>
          <cell r="U2434" t="str">
            <v>0008</v>
          </cell>
          <cell r="V2434" t="str">
            <v>Múltiples diferencias</v>
          </cell>
          <cell r="AB2434" t="str">
            <v>SLP</v>
          </cell>
        </row>
        <row r="2435">
          <cell r="B2435" t="str">
            <v>ULTRA-5319240031-0009</v>
          </cell>
          <cell r="C2435" t="str">
            <v>SI</v>
          </cell>
          <cell r="E2435" t="str">
            <v>ULTRASONOGRAFO (AVANZADO)</v>
          </cell>
          <cell r="G2435" t="str">
            <v>EQUIPO MÉDICO</v>
          </cell>
          <cell r="H2435" t="str">
            <v>EQUIPO</v>
          </cell>
          <cell r="I2435" t="str">
            <v>531.924.0031</v>
          </cell>
          <cell r="J2435"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5">
            <v>53100391</v>
          </cell>
          <cell r="O2435" t="str">
            <v>Unidad para ultrasonografia</v>
          </cell>
          <cell r="S2435" t="str">
            <v>CNI</v>
          </cell>
          <cell r="T2435" t="str">
            <v>ULTRA-5319240031</v>
          </cell>
          <cell r="U2435" t="str">
            <v>0009</v>
          </cell>
          <cell r="V2435" t="str">
            <v>Múltiples diferencias</v>
          </cell>
          <cell r="AB2435" t="str">
            <v>SLP</v>
          </cell>
        </row>
        <row r="2436">
          <cell r="B2436" t="str">
            <v>ULTRA-5319240031-0010</v>
          </cell>
          <cell r="C2436" t="str">
            <v>TEX</v>
          </cell>
          <cell r="E2436" t="str">
            <v>ULTRASONOGRAFO (AVANZADO)</v>
          </cell>
          <cell r="F2436" t="str">
            <v>Ultrasonógrafo (avanzado).</v>
          </cell>
          <cell r="G2436" t="str">
            <v>EQUIPO MÉDICO</v>
          </cell>
          <cell r="H2436" t="str">
            <v>EQUIPO</v>
          </cell>
          <cell r="I2436" t="str">
            <v>531.924.0031</v>
          </cell>
          <cell r="J2436"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6">
            <v>53100391</v>
          </cell>
          <cell r="O2436" t="str">
            <v>Unidad para ultrasonografia</v>
          </cell>
          <cell r="S2436" t="str">
            <v>CNI</v>
          </cell>
          <cell r="T2436" t="str">
            <v>ULTRA-5319240031</v>
          </cell>
          <cell r="U2436" t="str">
            <v>0010</v>
          </cell>
          <cell r="V2436" t="str">
            <v>Múltiples diferencias con 0004</v>
          </cell>
          <cell r="AB2436" t="str">
            <v>TEX</v>
          </cell>
        </row>
        <row r="2437">
          <cell r="B2437" t="str">
            <v>ULTRA-5319240031-0011</v>
          </cell>
          <cell r="C2437" t="str">
            <v>SI</v>
          </cell>
          <cell r="E2437" t="str">
            <v>ULTRASONOGRAFO (AVANZADO)</v>
          </cell>
          <cell r="F2437" t="str">
            <v>Equipo de ultrasonido Doppler color para servicios compartidos,</v>
          </cell>
          <cell r="G2437" t="str">
            <v>EQUIPO MÉDICO</v>
          </cell>
          <cell r="H2437" t="str">
            <v>EQUIPO</v>
          </cell>
          <cell r="I2437" t="str">
            <v>531.924.0031</v>
          </cell>
          <cell r="J2437"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7">
            <v>53100391</v>
          </cell>
          <cell r="O2437" t="str">
            <v>Unidad para ultrasonografia</v>
          </cell>
          <cell r="S2437" t="str">
            <v>CNI</v>
          </cell>
          <cell r="T2437" t="str">
            <v>ULTRA-5319240031</v>
          </cell>
          <cell r="U2437" t="str">
            <v>0011</v>
          </cell>
          <cell r="V2437" t="str">
            <v>Múltiples diferencias</v>
          </cell>
          <cell r="AB2437" t="str">
            <v>INCAR</v>
          </cell>
        </row>
        <row r="2438">
          <cell r="B2438" t="str">
            <v>ULTRA-5319240031-0012</v>
          </cell>
          <cell r="C2438" t="str">
            <v>SI</v>
          </cell>
          <cell r="E2438" t="str">
            <v>ULTRASONOGRAFO PORTATIL</v>
          </cell>
          <cell r="F2438" t="str">
            <v>Ultrasonógrafo portátil con fines diagnósticos con doppler color aplicable en pacientes adultos y pediátricos</v>
          </cell>
          <cell r="G2438" t="str">
            <v>EQUIPO MÉDICO</v>
          </cell>
          <cell r="H2438" t="str">
            <v>EQUIPO</v>
          </cell>
          <cell r="I2438" t="str">
            <v>531.924.0031</v>
          </cell>
          <cell r="J2438"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38">
            <v>53100391</v>
          </cell>
          <cell r="O2438" t="str">
            <v>Unidad para ultrasonografia</v>
          </cell>
          <cell r="S2438" t="str">
            <v>CNI</v>
          </cell>
          <cell r="T2438" t="str">
            <v>ULTRA-5319240031</v>
          </cell>
          <cell r="U2438" t="str">
            <v>0012</v>
          </cell>
          <cell r="AB2438" t="str">
            <v>HG-TOPI</v>
          </cell>
        </row>
        <row r="2439">
          <cell r="B2439" t="str">
            <v>ULTRA-5319240031-0013</v>
          </cell>
          <cell r="C2439" t="str">
            <v>SI</v>
          </cell>
          <cell r="E2439" t="str">
            <v>ULTRASONOGRAFO (AVANZADO)</v>
          </cell>
          <cell r="G2439" t="str">
            <v>EQUIPO MÉDICO</v>
          </cell>
          <cell r="I2439" t="str">
            <v>531.924.0064</v>
          </cell>
          <cell r="N2439">
            <v>53100391</v>
          </cell>
          <cell r="S2439" t="str">
            <v>CNI</v>
          </cell>
          <cell r="T2439" t="str">
            <v>ULTRA-5319240031</v>
          </cell>
          <cell r="U2439" t="str">
            <v>0013</v>
          </cell>
          <cell r="AB2439" t="str">
            <v>INR</v>
          </cell>
        </row>
        <row r="2440">
          <cell r="B2440" t="str">
            <v>ULTRA-5319240031-0996</v>
          </cell>
          <cell r="C2440" t="str">
            <v>IMSS</v>
          </cell>
          <cell r="E2440" t="str">
            <v>ULTRASONOGRAFO (AVANZADO)</v>
          </cell>
          <cell r="G2440" t="str">
            <v>EQUIPO MÉDICO</v>
          </cell>
          <cell r="H2440" t="str">
            <v>EQUIPO</v>
          </cell>
          <cell r="I2440" t="str">
            <v>531.924.0031</v>
          </cell>
          <cell r="J2440"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40">
            <v>53100391</v>
          </cell>
          <cell r="O2440" t="str">
            <v>Unidad para ultrasonografia</v>
          </cell>
          <cell r="R2440" t="str">
            <v>531.924.0031</v>
          </cell>
          <cell r="S2440" t="str">
            <v>CNI</v>
          </cell>
          <cell r="T2440" t="str">
            <v>ULTRA-5319240031</v>
          </cell>
          <cell r="U2440" t="str">
            <v>0996</v>
          </cell>
          <cell r="V2440" t="str">
            <v>Consumibles: Sí
Alimentación: 110-120V AC a 60Hz</v>
          </cell>
          <cell r="AB2440" t="str">
            <v>NAY IMSS</v>
          </cell>
        </row>
        <row r="2441">
          <cell r="B2441" t="str">
            <v>ULTRA-5319240031-0997</v>
          </cell>
          <cell r="C2441" t="str">
            <v>IMSS</v>
          </cell>
          <cell r="E2441" t="str">
            <v>ULTRASONOGRAFO (INTERMEDIO)</v>
          </cell>
          <cell r="G2441" t="str">
            <v>EQUIPO MÉDICO</v>
          </cell>
          <cell r="H2441" t="str">
            <v>EQUIPO</v>
          </cell>
          <cell r="I2441" t="str">
            <v>531.924.0031</v>
          </cell>
          <cell r="J2441"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41">
            <v>53100391</v>
          </cell>
          <cell r="O2441" t="str">
            <v>Unidad para ultrasonografia</v>
          </cell>
          <cell r="R2441" t="str">
            <v>531.924.0031</v>
          </cell>
          <cell r="S2441" t="str">
            <v>CNI</v>
          </cell>
          <cell r="T2441" t="str">
            <v>ULTRA-5319240031</v>
          </cell>
          <cell r="U2441" t="str">
            <v>0997</v>
          </cell>
          <cell r="V2441" t="str">
            <v>Múltiples diferencias con 0003</v>
          </cell>
          <cell r="AB2441" t="str">
            <v>NAY IMSS</v>
          </cell>
        </row>
        <row r="2442">
          <cell r="B2442" t="str">
            <v>ULTRA-5319240031-A001</v>
          </cell>
          <cell r="C2442" t="str">
            <v>JA</v>
          </cell>
          <cell r="E2442" t="str">
            <v>ULTRASONOGRAFO (BASICO)</v>
          </cell>
          <cell r="F2442" t="str">
            <v>Ajustes de la curva de ganancia TGC mediante ocho o más controles</v>
          </cell>
          <cell r="G2442" t="str">
            <v>EQUIPO MÉDICO</v>
          </cell>
          <cell r="H2442" t="str">
            <v>EQUIPO</v>
          </cell>
          <cell r="I2442" t="str">
            <v>531.924.0031</v>
          </cell>
          <cell r="J2442"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42">
            <v>53100391</v>
          </cell>
          <cell r="O2442" t="str">
            <v>Unidad para ultrasonografia</v>
          </cell>
          <cell r="R2442" t="str">
            <v>531.924.0031</v>
          </cell>
          <cell r="S2442" t="str">
            <v>CNI</v>
          </cell>
          <cell r="T2442" t="str">
            <v>ULTRA-5319240031</v>
          </cell>
          <cell r="U2442" t="str">
            <v>A001</v>
          </cell>
          <cell r="AB2442" t="str">
            <v>TAB HCG-JunAcla</v>
          </cell>
        </row>
        <row r="2443">
          <cell r="B2443" t="str">
            <v>ULTRA-5319240031-A002</v>
          </cell>
          <cell r="C2443" t="str">
            <v>JA</v>
          </cell>
          <cell r="E2443" t="str">
            <v>ULTRASONÓGRAFO (PEDIATRIA, ABDOMEN)</v>
          </cell>
          <cell r="G2443" t="str">
            <v>EQUIPO MÉDICO</v>
          </cell>
          <cell r="H2443" t="str">
            <v>EQUIPO</v>
          </cell>
          <cell r="I2443" t="str">
            <v>531.924.0031</v>
          </cell>
          <cell r="N2443">
            <v>53100391</v>
          </cell>
          <cell r="S2443" t="str">
            <v>CNI</v>
          </cell>
          <cell r="T2443" t="str">
            <v>ULTRA-5319240031</v>
          </cell>
          <cell r="U2443" t="str">
            <v>A002</v>
          </cell>
          <cell r="AB2443" t="str">
            <v>TAB-AE-UNEME-JunAcla</v>
          </cell>
        </row>
        <row r="2444">
          <cell r="B2444" t="str">
            <v>ULTRA-5319240031-A003</v>
          </cell>
          <cell r="C2444" t="str">
            <v>JA</v>
          </cell>
          <cell r="E2444" t="str">
            <v>ULTRASONOGRAFO (INTERMEDIO)</v>
          </cell>
          <cell r="G2444" t="str">
            <v>EQUIPO MÉDICO</v>
          </cell>
          <cell r="H2444" t="str">
            <v>EQUIPO</v>
          </cell>
          <cell r="I2444" t="str">
            <v>531.924.0031</v>
          </cell>
          <cell r="S2444" t="str">
            <v>CNI</v>
          </cell>
          <cell r="T2444" t="str">
            <v>ULTRA-5319240031</v>
          </cell>
          <cell r="U2444" t="str">
            <v>A003</v>
          </cell>
          <cell r="AB2444" t="str">
            <v>CAMP-CAND-JunAcla 1V</v>
          </cell>
        </row>
        <row r="2445">
          <cell r="B2445" t="str">
            <v>ULTRA-5319240031-A004</v>
          </cell>
          <cell r="C2445" t="str">
            <v>JA</v>
          </cell>
          <cell r="E2445" t="str">
            <v>ULTRASONOGRAFO (AVANZADO)</v>
          </cell>
          <cell r="F2445" t="str">
            <v>Monitor LED plano de alta resolución y alto contraste de 21 pulgadas o mayor</v>
          </cell>
          <cell r="G2445" t="str">
            <v>EQUIPO MÉDICO</v>
          </cell>
          <cell r="H2445" t="str">
            <v>PIEZA</v>
          </cell>
          <cell r="I2445" t="str">
            <v>531.924.0031</v>
          </cell>
          <cell r="J2445"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S2445" t="str">
            <v>CNI</v>
          </cell>
          <cell r="T2445" t="str">
            <v>ULTRA-5319240031</v>
          </cell>
          <cell r="U2445" t="str">
            <v>A004</v>
          </cell>
          <cell r="AB2445" t="str">
            <v>TAB-AE-UNEME-JunAcla-2V</v>
          </cell>
        </row>
        <row r="2446">
          <cell r="B2446" t="str">
            <v>ULTRA-5319240031-A005</v>
          </cell>
          <cell r="C2446" t="str">
            <v>JA</v>
          </cell>
          <cell r="E2446" t="str">
            <v>ULTRASONOGRAFO CON ELASTOGRAFIA</v>
          </cell>
          <cell r="F2446" t="str">
            <v>Ultrasonografo con elastografia</v>
          </cell>
          <cell r="G2446" t="str">
            <v>EQUIPO MÉDICO</v>
          </cell>
          <cell r="H2446" t="str">
            <v>PIEZA</v>
          </cell>
          <cell r="I2446" t="str">
            <v>531.924.0031</v>
          </cell>
          <cell r="J2446"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S2446" t="str">
            <v>CNI</v>
          </cell>
          <cell r="T2446" t="str">
            <v>ULTRA-5319240031</v>
          </cell>
          <cell r="U2446" t="str">
            <v>A005</v>
          </cell>
          <cell r="AB2446" t="str">
            <v>TAB-AE-UNEME-JunAcla-2V</v>
          </cell>
        </row>
        <row r="2447">
          <cell r="B2447" t="str">
            <v>ULTRA-5319240031-A006</v>
          </cell>
          <cell r="C2447" t="str">
            <v>JA</v>
          </cell>
          <cell r="E2447" t="str">
            <v>ULTRASONOGRAFO (AVANZADO)</v>
          </cell>
          <cell r="G2447" t="str">
            <v>EQUIPO MÉDICO</v>
          </cell>
          <cell r="H2447" t="str">
            <v>EQUIPO</v>
          </cell>
          <cell r="I2447" t="str">
            <v>531.924.0031</v>
          </cell>
          <cell r="J2447"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47">
            <v>53100391</v>
          </cell>
          <cell r="O2447" t="str">
            <v>Unidad para ultrasonografia</v>
          </cell>
          <cell r="S2447" t="str">
            <v>CNI</v>
          </cell>
          <cell r="T2447" t="str">
            <v>ULTRA-5319240031</v>
          </cell>
          <cell r="U2447" t="str">
            <v>A006</v>
          </cell>
          <cell r="AB2447" t="str">
            <v>QRO-JunAcla</v>
          </cell>
        </row>
        <row r="2448">
          <cell r="B2448" t="str">
            <v>ULTRA-5319240031-A008</v>
          </cell>
          <cell r="C2448" t="str">
            <v>JA</v>
          </cell>
          <cell r="E2448" t="str">
            <v>Ultrasonógrafo (intermedio)</v>
          </cell>
          <cell r="G2448" t="str">
            <v>EQUIPO MÉDICO</v>
          </cell>
          <cell r="H2448" t="str">
            <v>EQUIPO</v>
          </cell>
          <cell r="I2448" t="str">
            <v>531.924.0031</v>
          </cell>
          <cell r="J2448"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48">
            <v>53100391</v>
          </cell>
          <cell r="O2448" t="str">
            <v>Unidad para ultrasonografia</v>
          </cell>
          <cell r="S2448" t="str">
            <v>CNI</v>
          </cell>
          <cell r="T2448" t="str">
            <v>ULTRA-5319240031</v>
          </cell>
          <cell r="U2448" t="str">
            <v>A008</v>
          </cell>
          <cell r="AB2448" t="str">
            <v>SLP-JunAcla</v>
          </cell>
        </row>
        <row r="2449">
          <cell r="B2449" t="str">
            <v>ULTRA-5319240031-A009</v>
          </cell>
          <cell r="C2449" t="str">
            <v>JA</v>
          </cell>
          <cell r="E2449" t="str">
            <v>Ultrasonógrafo (avanzado)</v>
          </cell>
          <cell r="G2449" t="str">
            <v>EQUIPO MÉDICO</v>
          </cell>
          <cell r="H2449" t="str">
            <v>EQUIPO</v>
          </cell>
          <cell r="I2449" t="str">
            <v>531.924.0031</v>
          </cell>
          <cell r="J2449"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49">
            <v>53100391</v>
          </cell>
          <cell r="O2449" t="str">
            <v>Unidad para ultrasonografia</v>
          </cell>
          <cell r="S2449" t="str">
            <v>CNI</v>
          </cell>
          <cell r="T2449" t="str">
            <v>ULTRA-5319240031</v>
          </cell>
          <cell r="U2449" t="str">
            <v>A009</v>
          </cell>
          <cell r="AB2449" t="str">
            <v>SLP-JunAcla</v>
          </cell>
        </row>
        <row r="2450">
          <cell r="B2450" t="str">
            <v>ULTRA-5319240031-A011</v>
          </cell>
          <cell r="C2450" t="str">
            <v>JA</v>
          </cell>
          <cell r="E2450" t="str">
            <v>ULTRASONOGRAFO (AVANZADO)</v>
          </cell>
          <cell r="F2450" t="str">
            <v>Equipo de ultrasonido Doppler color para servicios compartidos</v>
          </cell>
          <cell r="G2450" t="str">
            <v>EQUIPO MÉDICO</v>
          </cell>
          <cell r="H2450" t="str">
            <v>PIEZA</v>
          </cell>
          <cell r="I2450" t="str">
            <v>531.924.0031</v>
          </cell>
          <cell r="J2450"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50">
            <v>53100391</v>
          </cell>
          <cell r="O2450" t="str">
            <v>Unidad para ultrasonografia</v>
          </cell>
          <cell r="S2450" t="str">
            <v>CNI</v>
          </cell>
          <cell r="T2450" t="str">
            <v>ULTRA-5319240031</v>
          </cell>
          <cell r="U2450" t="str">
            <v>A011</v>
          </cell>
          <cell r="AB2450" t="str">
            <v>INCAR-JunAcla</v>
          </cell>
        </row>
        <row r="2451">
          <cell r="B2451" t="str">
            <v>ULTRA-5319240031-A999</v>
          </cell>
          <cell r="C2451" t="str">
            <v>JA</v>
          </cell>
          <cell r="E2451" t="str">
            <v xml:space="preserve">ULTRASONOGRAFO (BASICO) </v>
          </cell>
          <cell r="F2451" t="str">
            <v xml:space="preserve">Ultrasonografo (basico) </v>
          </cell>
          <cell r="G2451" t="str">
            <v>EQUIPO MÉDICO</v>
          </cell>
          <cell r="H2451" t="str">
            <v>EQUIPO</v>
          </cell>
          <cell r="I2451" t="str">
            <v>531.924.0031</v>
          </cell>
          <cell r="J2451"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S2451" t="str">
            <v>CNI</v>
          </cell>
          <cell r="T2451" t="str">
            <v>ULTRA-5319240031</v>
          </cell>
          <cell r="U2451" t="str">
            <v>A999</v>
          </cell>
          <cell r="AB2451" t="str">
            <v>NAY 2 NIV-JunAcla</v>
          </cell>
        </row>
        <row r="2452">
          <cell r="B2452" t="str">
            <v>ULTRA-5319240031-B001</v>
          </cell>
          <cell r="C2452" t="str">
            <v>JA</v>
          </cell>
          <cell r="E2452" t="str">
            <v>ULTRASONOGRAFO (BASICO)</v>
          </cell>
          <cell r="F2452" t="str">
            <v>Ultrasonógrafo (básico)</v>
          </cell>
          <cell r="G2452" t="str">
            <v>EQUIPO MÉDICO</v>
          </cell>
          <cell r="H2452" t="str">
            <v>PIEZA</v>
          </cell>
          <cell r="I2452" t="str">
            <v>531.924.0031</v>
          </cell>
          <cell r="J2452"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N2452">
            <v>53100391</v>
          </cell>
          <cell r="O2452" t="str">
            <v>Unidad para ultrasonografia</v>
          </cell>
          <cell r="S2452" t="str">
            <v>CNI</v>
          </cell>
          <cell r="T2452" t="str">
            <v>ULTRA-5319240031</v>
          </cell>
          <cell r="U2452" t="str">
            <v>B001</v>
          </cell>
          <cell r="AB2452" t="str">
            <v>TAB-GRA-JunAcla</v>
          </cell>
        </row>
        <row r="2453">
          <cell r="B2453" t="str">
            <v>ULTRA-5319240031-B002</v>
          </cell>
          <cell r="C2453" t="str">
            <v>JA</v>
          </cell>
          <cell r="E2453" t="str">
            <v>ULTRASONOGRAFO PEDIATRICO (INTERMEDIO)</v>
          </cell>
          <cell r="F2453" t="str">
            <v>Ultrasonografo pediatrico (intermedio)</v>
          </cell>
          <cell r="G2453" t="str">
            <v>EQUIPO MÉDICO</v>
          </cell>
          <cell r="H2453" t="str">
            <v>PIEZA</v>
          </cell>
          <cell r="I2453" t="str">
            <v>531.924.0031</v>
          </cell>
          <cell r="J2453" t="str">
            <v>Ultrasonógrafo. Equipo de ultrasonido con fines diagnósticos aplicable en pacientes adultos y pediátricos. Con las siguientes características seleccionables de acuerdo a las necesidades de las unidades médicas: Monitor con niveles de gris tonos de color. Modos: B M/B M rango dinámico del sistema en dB. Doppler continuo y pulsado Doppler color. Sistema de mapeo a color angio power Doppler. Imágenes armónicas en modo B y color en las variables: penetración resolución o inversión de pulsos. Programa de ecorrealzadores o medios de contraste. Con memoria de imagen cuadro por cuadro o cine loop en color blanco y negro y cine espectral. Teclado alfanumérico y salida de video. Convertidor de barrido de canales de proceso digital desde la formación del haz. Selección de puntos focales. Zoom. Control de ganancia y ajuste de la curva.</v>
          </cell>
          <cell r="S2453" t="str">
            <v>CNI</v>
          </cell>
          <cell r="T2453" t="str">
            <v>ULTRA-5319240031</v>
          </cell>
          <cell r="U2453" t="str">
            <v>B002</v>
          </cell>
          <cell r="AB2453" t="str">
            <v>TAB-AE-UNEME-JunAcla-2V</v>
          </cell>
        </row>
        <row r="2454">
          <cell r="B2454" t="str">
            <v>ULTRA-5319240031-C001</v>
          </cell>
          <cell r="C2454" t="str">
            <v>JA</v>
          </cell>
          <cell r="E2454" t="str">
            <v>ULTRASONÓGRAFO/ULTRASONÓGRAFO (GINECOBSTETRICIA, GENITOURINARIO)</v>
          </cell>
          <cell r="G2454" t="str">
            <v>EQUIPO MÉDICO</v>
          </cell>
          <cell r="H2454" t="str">
            <v>EQUIPO</v>
          </cell>
          <cell r="I2454" t="str">
            <v>531.924.0031</v>
          </cell>
          <cell r="N2454">
            <v>53100391</v>
          </cell>
          <cell r="S2454" t="str">
            <v>CNI</v>
          </cell>
          <cell r="T2454" t="str">
            <v>ULTRA-5319240031</v>
          </cell>
          <cell r="U2454" t="str">
            <v>C001</v>
          </cell>
          <cell r="AB2454" t="str">
            <v>TAB-AE-UNEME-JunAcla</v>
          </cell>
        </row>
        <row r="2455">
          <cell r="B2455" t="str">
            <v>ULTRA-5319240031-D001</v>
          </cell>
          <cell r="C2455" t="str">
            <v>JA</v>
          </cell>
          <cell r="E2455" t="str">
            <v>ULTRASONOGRAFO (BASICO)</v>
          </cell>
          <cell r="G2455" t="str">
            <v>EQUIPO MÉDICO</v>
          </cell>
          <cell r="H2455" t="str">
            <v>PIEZA</v>
          </cell>
          <cell r="I2455" t="str">
            <v>531.924.0031</v>
          </cell>
          <cell r="S2455" t="str">
            <v>CNI</v>
          </cell>
          <cell r="AB2455" t="str">
            <v>BC-HM-Jun-Acla</v>
          </cell>
        </row>
        <row r="2456">
          <cell r="B2456" t="str">
            <v>ULTRA-5332550010-0001</v>
          </cell>
          <cell r="C2456" t="str">
            <v>SI</v>
          </cell>
          <cell r="E2456" t="str">
            <v>ULTRACONGELADOR VERTICAL</v>
          </cell>
          <cell r="F2456" t="str">
            <v>Ultracongelador vertical de 12 pies cúbicos, rango de temperatura de -30 a 0°C. Con registrador.</v>
          </cell>
          <cell r="G2456" t="str">
            <v>EQUIPO DE LABORATORIO</v>
          </cell>
          <cell r="H2456" t="str">
            <v>EQUIPO</v>
          </cell>
          <cell r="I2456" t="str">
            <v>533.255.0010</v>
          </cell>
          <cell r="J2456" t="str">
            <v>Congeladores. Ultracongelador vertical. Equipo que permite preservar muestras biológicas a temperatura de 0 a menos 30°C. Con capacidad de 352 dm3 exterior de acero impregnado de fosfato con acabado horneado. Rango de temperatura de menos 30 a 0°C. Cinco entrePaños ajustables como mínimo. Descongelamiento manual y automático. Compresores de acuerdo a la potencia del equipo. Registro diario/semanal automático de la temperatura con rango de -30 grados a +15°C. Sistema de alarma visual y auditiva en caso de accidente o falla de refrigeración. Interiores recubiertos de pintura epóxica de alto impacto.</v>
          </cell>
          <cell r="N2456">
            <v>51900073</v>
          </cell>
          <cell r="O2456" t="str">
            <v>Congelador</v>
          </cell>
          <cell r="S2456" t="str">
            <v>CNI</v>
          </cell>
          <cell r="T2456" t="str">
            <v>ULTRA-5332550010</v>
          </cell>
          <cell r="U2456" t="str">
            <v>0001</v>
          </cell>
          <cell r="V2456" t="str">
            <v>Capacidad: 12 ft3
Rango de temperatura: 0 a -30 °C
Temperatura de biológico: 0 a -30 °C
Registro: 0 a -30 °C</v>
          </cell>
          <cell r="W2456">
            <v>4</v>
          </cell>
          <cell r="AB2456" t="str">
            <v>SIN</v>
          </cell>
        </row>
        <row r="2457">
          <cell r="B2457" t="str">
            <v>ULTRA-5332550010-0002</v>
          </cell>
          <cell r="C2457" t="str">
            <v>SI</v>
          </cell>
          <cell r="E2457" t="str">
            <v>ULTRACONGELADOR VERTICAL 
(15 PIES CÚBICOS)</v>
          </cell>
          <cell r="F2457" t="str">
            <v>Ultracongelador vertical de 15 pies cúbicos, rango de temperatura de -30 a 0°C. Con registrador.</v>
          </cell>
          <cell r="G2457" t="str">
            <v>EQUIPO DE LABORATORIO</v>
          </cell>
          <cell r="H2457" t="str">
            <v>EQUIPO</v>
          </cell>
          <cell r="I2457" t="str">
            <v>533.255.0010</v>
          </cell>
          <cell r="J2457" t="str">
            <v>Congeladores. Ultracongelador vertical. Equipo que permite preservar muestras biológicas a temperatura de 0 a menos 30°C. Con capacidad de 352 dm3 exterior de acero impregnado de fosfato con acabado horneado. Rango de temperatura de menos 30 a 0°C. Cinco entrePaños ajustables como mínimo. Descongelamiento manual y automático. Compresores de acuerdo a la potencia del equipo. Registro diario/semanal automático de la temperatura con rango de -30 grados a +15°C. Sistema de alarma visual y auditiva en caso de accidente o falla de refrigeración. Interiores recubiertos de pintura epóxica de alto impacto.</v>
          </cell>
          <cell r="N2457">
            <v>51900073</v>
          </cell>
          <cell r="O2457" t="str">
            <v>Congelador</v>
          </cell>
          <cell r="S2457" t="str">
            <v>CNI</v>
          </cell>
          <cell r="T2457" t="str">
            <v>ULTRA-5332550010</v>
          </cell>
          <cell r="U2457" t="str">
            <v>0002</v>
          </cell>
          <cell r="V2457" t="str">
            <v>Capacidad: 15 ft3</v>
          </cell>
          <cell r="W2457">
            <v>4</v>
          </cell>
          <cell r="AB2457" t="str">
            <v>SLP</v>
          </cell>
        </row>
        <row r="2458">
          <cell r="B2458" t="str">
            <v>ULTRA-5332550010-0003</v>
          </cell>
          <cell r="C2458" t="str">
            <v>SI</v>
          </cell>
          <cell r="E2458" t="str">
            <v>ULTRACONGELADOR VERTICAL</v>
          </cell>
          <cell r="G2458" t="str">
            <v>EQUIPO DE LABORATORIO</v>
          </cell>
          <cell r="H2458" t="str">
            <v>EQUIPO</v>
          </cell>
          <cell r="I2458" t="str">
            <v>533.255.0010</v>
          </cell>
          <cell r="J2458" t="str">
            <v>Congeladores. Ultracongelador vertical. Equipo que permite preservar muestras biológicas a temperatura de 0 a menos 30°C. Con capacidad de 352 dm3 exterior de acero impregnado de fosfato con acabado horneado. Rango de temperatura de menos 30 a 0°C. Cinco entrePaños ajustables como mínimo. Descongelamiento manual y automático. Compresores de acuerdo a la potencia del equipo. Registro diario/semanal automático de la temperatura con rango de -30 grados a +15°C. Sistema de alarma visual y auditiva en caso de accidente o falla de refrigeración. Interiores recubiertos de pintura epóxica de alto impacto.</v>
          </cell>
          <cell r="N2458">
            <v>51900073</v>
          </cell>
          <cell r="O2458" t="str">
            <v>Congelador</v>
          </cell>
          <cell r="S2458" t="str">
            <v>CNI</v>
          </cell>
          <cell r="T2458" t="str">
            <v>ULTRA-5332550010</v>
          </cell>
          <cell r="U2458" t="str">
            <v>0003</v>
          </cell>
          <cell r="V2458" t="str">
            <v>Capacidad: XXXX</v>
          </cell>
          <cell r="AB2458" t="str">
            <v>QRO</v>
          </cell>
        </row>
        <row r="2459">
          <cell r="B2459" t="str">
            <v>ULTRA-5332550010-0004</v>
          </cell>
          <cell r="C2459" t="str">
            <v>SI</v>
          </cell>
          <cell r="E2459" t="str">
            <v>ULTRACONGELADOR VERTICAL</v>
          </cell>
          <cell r="F2459" t="str">
            <v>Ultracongelador vertical de 19 pies cúbicos, rango de temperatura de -30 a 0°C. Con registrador.</v>
          </cell>
          <cell r="G2459" t="str">
            <v>EQUIPO DE LABORATORIO</v>
          </cell>
          <cell r="H2459" t="str">
            <v>EQUIPO</v>
          </cell>
          <cell r="I2459" t="str">
            <v>533.255.0010</v>
          </cell>
          <cell r="J2459" t="str">
            <v>Congeladores. Ultracongelador vertical. Equipo que permite preservar muestras biológicas a temperatura de 0 a menos 30°C. Con capacidad de 352 dm3 exterior de acero impregnado de fosfato con acabado horneado. Rango de temperatura de menos 30 a 0°C. Cinco entrePaños ajustables como mínimo. Descongelamiento manual y automático. Compresores de acuerdo a la potencia del equipo. Registro diario/semanal automático de la temperatura con rango de -30 grados a +15°C. Sistema de alarma visual y auditiva en caso de accidente o falla de refrigeración. Interiores recubiertos de pintura epóxica de alto impacto.</v>
          </cell>
          <cell r="N2459">
            <v>51900073</v>
          </cell>
          <cell r="O2459" t="str">
            <v>Congelador</v>
          </cell>
          <cell r="S2459" t="str">
            <v>CNI</v>
          </cell>
          <cell r="T2459" t="str">
            <v>ULTRA-5332550010</v>
          </cell>
          <cell r="U2459" t="str">
            <v>0004</v>
          </cell>
          <cell r="V2459" t="str">
            <v>Capacidad: 19 ft3
Rango de temperatura: 0 a -30 °C
Temperatura de biológico: 0 a -30 °C
Registro: 0 a -30 °C</v>
          </cell>
          <cell r="W2459">
            <v>4</v>
          </cell>
          <cell r="AB2459" t="str">
            <v>_QRO</v>
          </cell>
        </row>
        <row r="2460">
          <cell r="B2460" t="str">
            <v>ULTRA-5332550010-0005</v>
          </cell>
          <cell r="C2460" t="str">
            <v>Ficha Disponible</v>
          </cell>
          <cell r="E2460" t="str">
            <v>ULTRACONGELADOR VERTICAL</v>
          </cell>
          <cell r="H2460" t="str">
            <v>EQUIPO</v>
          </cell>
          <cell r="I2460" t="str">
            <v>533.255.0010</v>
          </cell>
          <cell r="J2460" t="str">
            <v>Congeladores. Ultracongelador vertical. Equipo que permite preservar muestras biológicas a temperatura de 0 a menos 30°C. Con capacidad de 352 dm3 exterior de acero impregnado de fosfato con acabado horneado. Rango de temperatura de menos 30 a 0°C. Cinco entrePaños ajustables como mínimo. Descongelamiento manual y automático. Compresores de acuerdo a la potencia del equipo. Registro diario/semanal automático de la temperatura con rango de -30 grados a +15°C. Sistema de alarma visual y auditiva en caso de accidente o falla de refrigeración. Interiores recubiertos de pintura epóxica de alto impacto.</v>
          </cell>
          <cell r="N2460">
            <v>51900073</v>
          </cell>
          <cell r="O2460" t="str">
            <v>Congelador</v>
          </cell>
          <cell r="S2460" t="str">
            <v>CNI</v>
          </cell>
          <cell r="U2460" t="str">
            <v>0005</v>
          </cell>
          <cell r="V2460" t="str">
            <v>Capacidad: 19 ft3
Rango de temperatura: -15 a -30 °C
Temperatura de biológico: -15 a -30 °C
Registro: -15 a -30 °C</v>
          </cell>
          <cell r="AB2460" t="str">
            <v>Ficha Disponible</v>
          </cell>
        </row>
        <row r="2461">
          <cell r="B2461" t="str">
            <v>ULTRA-5332550010-A002</v>
          </cell>
          <cell r="C2461" t="str">
            <v>JA</v>
          </cell>
          <cell r="E2461" t="str">
            <v>Ultracongelador vertical (15 pies cúbicos)</v>
          </cell>
          <cell r="G2461" t="str">
            <v>EQUIPO DE LABORATORIO</v>
          </cell>
          <cell r="H2461" t="str">
            <v>EQUIPO</v>
          </cell>
          <cell r="I2461" t="str">
            <v>533.255.0010</v>
          </cell>
          <cell r="J2461" t="str">
            <v>Congeladores. Ultracongelador vertical. Equipo que permite preservar muestras biológicas a temperatura de 0 a menos 30°C. Con capacidad de 352 dm3 exterior de acero impregnado de fosfato con acabado horneado. Rango de temperatura de menos 30 a 0°C. Cinco entrePaños ajustables como mínimo. Descongelamiento manual y automático. Compresores de acuerdo a la potencia del equipo. Registro diario/semanal automático de la temperatura con rango de -30 grados a +15°C. Sistema de alarma visual y auditiva en caso de accidente o falla de refrigeración. Interiores recubiertos de pintura epóxica de alto impacto.</v>
          </cell>
          <cell r="N2461">
            <v>51900073</v>
          </cell>
          <cell r="O2461" t="str">
            <v>Congelador</v>
          </cell>
          <cell r="S2461" t="str">
            <v>CNI</v>
          </cell>
          <cell r="T2461" t="str">
            <v>ULTRA-5332550010</v>
          </cell>
          <cell r="U2461" t="str">
            <v>A002</v>
          </cell>
          <cell r="AB2461" t="str">
            <v>SLP-JunAcla</v>
          </cell>
        </row>
        <row r="2462">
          <cell r="B2462" t="str">
            <v>ULTRA-5332550010-A005</v>
          </cell>
          <cell r="C2462" t="str">
            <v>JA</v>
          </cell>
          <cell r="E2462" t="str">
            <v>Ultracongelador vertical</v>
          </cell>
          <cell r="G2462" t="str">
            <v>EQUIPO MÉDICO</v>
          </cell>
          <cell r="H2462" t="str">
            <v>EQUIPO</v>
          </cell>
          <cell r="I2462" t="str">
            <v>533.255.0010</v>
          </cell>
          <cell r="J2462" t="str">
            <v>Congeladores. Ultracongelador vertical. Equipo que permite preservar muestras biológicas a temperatura de 0 a menos 30°C. Con capacidad de 352 dm3 exterior de acero impregnado de fosfato con acabado horneado. Rango de temperatura de menos 30 a 0°C. Cinco entrePaños ajustables como mínimo. Descongelamiento manual y automático. Compresores de acuerdo a la potencia del equipo. Registro diario/semanal automático de la temperatura con rango de -30 grados a +15°C. Sistema de alarma visual y auditiva en caso de accidente o falla de refrigeración. Interiores recubiertos de pintura epóxica de alto impacto.</v>
          </cell>
          <cell r="N2462">
            <v>51900073</v>
          </cell>
          <cell r="O2462" t="str">
            <v>Congelador</v>
          </cell>
          <cell r="S2462" t="str">
            <v>CNI</v>
          </cell>
          <cell r="T2462" t="str">
            <v>ULTRA-5332550010</v>
          </cell>
          <cell r="U2462" t="str">
            <v>A005</v>
          </cell>
          <cell r="AB2462" t="str">
            <v>SLP-JunAcla</v>
          </cell>
        </row>
        <row r="2463">
          <cell r="B2463" t="str">
            <v>UMEDM-5410001300-0001</v>
          </cell>
          <cell r="C2463" t="str">
            <v>SI</v>
          </cell>
          <cell r="E2463" t="str">
            <v>UNIDAD MEDICA MOVIL TIPO-0</v>
          </cell>
          <cell r="G2463" t="str">
            <v>VEHÍCULO</v>
          </cell>
          <cell r="H2463" t="str">
            <v>UNIDAD</v>
          </cell>
          <cell r="I2463" t="str">
            <v>SIN CLAVE</v>
          </cell>
          <cell r="N2463">
            <v>54100013</v>
          </cell>
          <cell r="O2463" t="str">
            <v>Camión laboratorio</v>
          </cell>
          <cell r="S2463" t="str">
            <v>CUCOP</v>
          </cell>
          <cell r="T2463" t="str">
            <v>UMEDM-5410001300</v>
          </cell>
          <cell r="U2463" t="str">
            <v>0001</v>
          </cell>
          <cell r="V2463" t="str">
            <v>Múltiples diferencias</v>
          </cell>
          <cell r="W2463" t="str">
            <v>4-6</v>
          </cell>
          <cell r="Z2463" t="str">
            <v>X</v>
          </cell>
          <cell r="AB2463" t="str">
            <v>UMM</v>
          </cell>
        </row>
        <row r="2464">
          <cell r="B2464" t="str">
            <v>UMEDM-5410001300-0002</v>
          </cell>
          <cell r="C2464" t="str">
            <v>SI</v>
          </cell>
          <cell r="E2464" t="str">
            <v>UNIDAD MEDICA MOVIL TIPO-0</v>
          </cell>
          <cell r="G2464" t="str">
            <v>VEHÍCULO</v>
          </cell>
          <cell r="H2464" t="str">
            <v>UNIDAD</v>
          </cell>
          <cell r="I2464" t="str">
            <v>SIN CLAVE</v>
          </cell>
          <cell r="N2464">
            <v>54100013</v>
          </cell>
          <cell r="O2464" t="str">
            <v>Camión laboratorio</v>
          </cell>
          <cell r="S2464" t="str">
            <v>CUCOP</v>
          </cell>
          <cell r="T2464" t="str">
            <v>UMEDM-5410001300</v>
          </cell>
          <cell r="U2464" t="str">
            <v>0002</v>
          </cell>
          <cell r="V2464" t="str">
            <v>Múltiples diferencias</v>
          </cell>
          <cell r="W2464" t="str">
            <v>4-6</v>
          </cell>
          <cell r="AA2464" t="str">
            <v>X</v>
          </cell>
          <cell r="AB2464" t="str">
            <v>UMM</v>
          </cell>
        </row>
        <row r="2465">
          <cell r="B2465" t="str">
            <v>UNIDA-5310530356-0001</v>
          </cell>
          <cell r="C2465" t="str">
            <v>SI</v>
          </cell>
          <cell r="E2465" t="str">
            <v>UNIDAD DE ANESTESIA DE ALTA ESPECIALIDAD</v>
          </cell>
          <cell r="F2465" t="str">
            <v>Unidad de anestesia de alta especialidad. Vaporizadores de isofluorane y sevofluorane. Flujómetros virtuales. Pantalla del ventilador de 12". Monitor de signos vitales modular, con los siguientes parámetros: ECG, CO2, SPO2, PANI, temperatura, respiración, presión invasiva, espirometría, gases anestésicos,  profundidad hipnótica; relajación muscular.</v>
          </cell>
          <cell r="G2465" t="str">
            <v>EQUIPO MÉDICO</v>
          </cell>
          <cell r="H2465" t="str">
            <v>EQUIPO</v>
          </cell>
          <cell r="I2465" t="str">
            <v>531.053.0356</v>
          </cell>
          <cell r="J2465" t="str">
            <v>Anestesia de alta especialidad unidad de. Unidad de anestesia general completamente integrado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interconstruido. Mínimo tres contactos eléctricos. Yugos o reductores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Regulador de succión. Batería de respaldo interconstruída o no-break grado médico con capacidad para 60 minutos o mayor. Suministro de gases: Flujómetros neumáticos dobles o electrónicos o virtuales para O2 y N2O y aire codificados de acuerdo al código americano de colores (O2 verde N2O azul aire amarillo). Con iluminación. Mezclador electrónico o mecánico. Guarda hipóxica dentro del rango de 23% o mayor. Flush o suministro de oxígeno directo. Circuito de paciente: Uno o dos canister reusable y esterilizable en autoclave. Con capacidad total de 800 g. o mayor. Con un sistema que permita el cambio del canister durante la ventilación mecánica sin ocasionar fugas. Montaje de circuito de reinhalación parcial (directo o adaptador). Circuito semicerrado que permita ventilación mecánica o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SIMV (disparo por flujo). Presión soporte. Control para ajustes de volumen: que cubra el rango de 20 a 1400 ml o mayor. Control de frecuencia respiratoria: que cubra como mínimo el rango de 4 a 80 respiraciones por minuto. Control para ajustes de PEEP electrónico. Control para ajustes de relación I:E y relación I:E inversa. Control para ajustes de presión inspiratoria: Que cubra como mínimo el rango de 10 a 50 cm H2O. Control para ajustes de presión límite: Que cubra como mínimo el rango de 15 a 70 cm H2O. Sistema de comprobación automático. Control para ajustes de pausa inspiratoria (variable y continua). Compensaciones: Distensibilidad y fugas del circuito de volumen o desacoplo de flujo de gas fresco para todo tipo de pacientes sin necesidad de cambio de fuelle o pistón control de flujo inspiratorio. Pantalla a color LCD o TFT de 8" o mayor en diagonal. Ventilador de la misma marca que el sistema de anestesia. Parámetros de ventilación monitorizados y desplegados numérica o gráficamente en pantalla del ventilador o del monitor: FiO2: Interconstruído incluir sensor o celda con capacidad de monitoreo en modo manual y automático volumen corriente-inspirado y espirado. Volumen minuto inspirado y espirado. Presión media. Presión pico. PEEP. Despliegue gráfico de las curvas: PVA flujo lazos. (Presión/Volumen Flujo/Volumen) y de agentes anestésicos frecuencia respiratoria. Concentración inspirada y espirada de tres agentes anestésicos y óxido nitroso presión plateau o meseta. Agentes anestésicos: Identificación automática de agentes anestésicos y detección de mezclas con despliegue de la concentración individual de cada uno de los agentes. Complianza y resistencia pulmonar medidas respiración a respiración del paciente y tendencias de complianza. Concentración de O2 inspirado y espirado despliegue numérico y de curva. MAC y tendencias de MAC. Almacenamiento de lazos (curvas de referencia). Alarmas con despliegue en máquina o en pantalla del ventilador o en el monitor de signos vitales: FiO2 (alta y baja). Vm (Volumen minuto alta y baja). Baja presión de suministro de O2 al menos. Falla en el suministro eléctrico. Presión alta y baja de vías aéreas. Indicador en fuente de alimentación AC o DC. Apnea. Audibles y visuales priorizadas en tres niveles con despliegue de mensajes de las mismas en español. Sensor de oxígeno: Falla o cambio falla en la medición de O2 con técnica paramagnética. Falla en sensor de presión o flujo. Alarma de fuga. Concentración de gases anestésicos: Alto Bajo. Dióxido de carbono: Alto Bajo. Mezcla de gases. Sistema que silencie las alarmas durante el by-pass cardíaco. Vaporizadores: Dos vaporizadores a elección del usuario con sistema de exclusión de uso simultáneo para dos vaporizadores. Monitor de signos vitales: Tipo modular. Pantalla sensible al tacto o de membrana o perilla selectora o teclado. Pantalla tipo TFT o LCD. Tamaño 12" o mayor. Policromático. Configurable por el usuario. Batería de respaldo interconstruída o no-break de grado médico con capacidad para 60 minutos o mayor. Software en español. Tendencias gráficas y numéricas para todos los parámetros de veinticuatro horas o más. Alarmas audiovisuales priorizadas en tres niveles con despliegue de mensajes y configurables por el usuario. Por los menos ocho trazos simultáneos. Impresión: Registrador térmico o impresora. Parámetros en monitor de signos vitales monitoreados y desplegados en pantalla del ventilador o del monitor: Frecuencia cardiaca. ECG: siete derivaciones o más con función que permita el despliegue simultáneo de tres canales. Análisis del segmento ST en al menos las tres derivaciones seleccionadas. Análisis de arritmias. SPO2: Despliegue numérico y gráfico. Al menos dos canales de temperatura. Presión arterial no invasiva:. Ajuste automático de presión de acuerdo al tipo de paciente (de neonatal a adulto) y medición manual y programable a diferentes intervalos de tiempo. Respiración: Por impedancia. Despliegue numérico y de curva. Capnografía inspirada y espirada con despliegue numérico y de curva. Presión invasiva: Dos canales. Etiquetado de la posición de un transductor. Ajuste automático de escalas filtros y alarmas. Gases: Monitores de oxígeno inspirado y espirado. Monitores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 Monitorización de índice biespectral BIS o entropía con cable y caja con sensores mediante módulo monitor alterno o integrado.</v>
          </cell>
          <cell r="N2465">
            <v>53100007</v>
          </cell>
          <cell r="O2465" t="str">
            <v>Aparato anestesia (equipo medico quirurgico)</v>
          </cell>
          <cell r="S2465" t="str">
            <v>CNI</v>
          </cell>
          <cell r="T2465" t="str">
            <v>UNIDA-5310530356</v>
          </cell>
          <cell r="U2465" t="str">
            <v>0001</v>
          </cell>
          <cell r="V2465" t="str">
            <v>Ventilador: microprocesado e interconstruído; 
Maniobras de reclutamiento: no especificado; 
Sistema de comprobación: que verifique el funcionamiento neumático y electrónico de la unidad de anestesia</v>
          </cell>
          <cell r="W2465">
            <v>4</v>
          </cell>
          <cell r="AB2465" t="str">
            <v>SIN</v>
          </cell>
        </row>
        <row r="2466">
          <cell r="B2466" t="str">
            <v>UNIDA-5310530356-0002</v>
          </cell>
          <cell r="C2466" t="str">
            <v>SI</v>
          </cell>
          <cell r="E2466" t="str">
            <v>UNIDAD DE ANESTESIA DE ALTA ESPECIALIDAD</v>
          </cell>
          <cell r="G2466" t="str">
            <v>EQUIPO MÉDICO</v>
          </cell>
          <cell r="H2466" t="str">
            <v>EQUIPO</v>
          </cell>
          <cell r="I2466" t="str">
            <v>531.053.0356</v>
          </cell>
          <cell r="J2466" t="str">
            <v>Anestesia de alta especialidad unidad de. Unidad de anestesia general completamente integrado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interconstruido. Mínimo tres contactos eléctricos. Yugos o reductores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Regulador de succión. Batería de respaldo interconstruída o no-break grado médico con capacidad para 60 minutos o mayor. Suministro de gases: Flujómetros neumáticos dobles o electrónicos o virtuales para O2 y N2O y aire codificados de acuerdo al código americano de colores (O2 verde N2O azul aire amarillo). Con iluminación. Mezclador electrónico o mecánico. Guarda hipóxica dentro del rango de 23% o mayor. Flush o suministro de oxígeno directo. Circuito de paciente: Uno o dos canister reusable y esterilizable en autoclave. Con capacidad total de 800 g. o mayor. Con un sistema que permita el cambio del canister durante la ventilación mecánica sin ocasionar fugas. Montaje de circuito de reinhalación parcial (directo o adaptador). Circuito semicerrado que permita ventilación mecánica o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SIMV (disparo por flujo). Presión soporte. Control para ajustes de volumen: que cubra el rango de 20 a 1400 ml o mayor. Control de frecuencia respiratoria: que cubra como mínimo el rango de 4 a 80 respiraciones por minuto. Control para ajustes de PEEP electrónico. Control para ajustes de relación I:E y relación I:E inversa. Control para ajustes de presión inspiratoria: Que cubra como mínimo el rango de 10 a 50 cm H2O. Control para ajustes de presión límite: Que cubra como mínimo el rango de 15 a 70 cm H2O. Sistema de comprobación automático. Control para ajustes de pausa inspiratoria (variable y continua). Compensaciones: Distensibilidad y fugas del circuito de volumen o desacoplo de flujo de gas fresco para todo tipo de pacientes sin necesidad de cambio de fuelle o pistón control de flujo inspiratorio. Pantalla a color LCD o TFT de 8" o mayor en diagonal. Ventilador de la misma marca que el sistema de anestesia. Parámetros de ventilación monitorizados y desplegados numérica o gráficamente en pantalla del ventilador o del monitor: FiO2: Interconstruído incluir sensor o celda con capacidad de monitoreo en modo manual y automático volumen corriente-inspirado y espirado. Volumen minuto inspirado y espirado. Presión media. Presión pico. PEEP. Despliegue gráfico de las curvas: PVA flujo lazos. (Presión/Volumen Flujo/Volumen) y de agentes anestésicos frecuencia respiratoria. Concentración inspirada y espirada de tres agentes anestésicos y óxido nitroso presión plateau o meseta. Agentes anestésicos: Identificación automática de agentes anestésicos y detección de mezclas con despliegue de la concentración individual de cada uno de los agentes. Complianza y resistencia pulmonar medidas respiración a respiración del paciente y tendencias de complianza. Concentración de O2 inspirado y espirado despliegue numérico y de curva. MAC y tendencias de MAC. Almacenamiento de lazos (curvas de referencia). Alarmas con despliegue en máquina o en pantalla del ventilador o en el monitor de signos vitales: FiO2 (alta y baja). Vm (Volumen minuto alta y baja). Baja presión de suministro de O2 al menos. Falla en el suministro eléctrico. Presión alta y baja de vías aéreas. Indicador en fuente de alimentación AC o DC. Apnea. Audibles y visuales priorizadas en tres niveles con despliegue de mensajes de las mismas en español. Sensor de oxígeno: Falla o cambio falla en la medición de O2 con técnica paramagnética. Falla en sensor de presión o flujo. Alarma de fuga. Concentración de gases anestésicos: Alto Bajo. Dióxido de carbono: Alto Bajo. Mezcla de gases. Sistema que silencie las alarmas durante el by-pass cardíaco. Vaporizadores: Dos vaporizadores a elección del usuario con sistema de exclusión de uso simultáneo para dos vaporizadores. Monitor de signos vitales: Tipo modular. Pantalla sensible al tacto o de membrana o perilla selectora o teclado. Pantalla tipo TFT o LCD. Tamaño 12" o mayor. Policromático. Configurable por el usuario. Batería de respaldo interconstruída o no-break de grado médico con capacidad para 60 minutos o mayor. Software en español. Tendencias gráficas y numéricas para todos los parámetros de veinticuatro horas o más. Alarmas audiovisuales priorizadas en tres niveles con despliegue de mensajes y configurables por el usuario. Por los menos ocho trazos simultáneos. Impresión: Registrador térmico o impresora. Parámetros en monitor de signos vitales monitoreados y desplegados en pantalla del ventilador o del monitor: Frecuencia cardiaca. ECG: siete derivaciones o más con función que permita el despliegue simultáneo de tres canales. Análisis del segmento ST en al menos las tres derivaciones seleccionadas. Análisis de arritmias. SPO2: Despliegue numérico y gráfico. Al menos dos canales de temperatura. Presión arterial no invasiva:. Ajuste automático de presión de acuerdo al tipo de paciente (de neonatal a adulto) y medición manual y programable a diferentes intervalos de tiempo. Respiración: Por impedancia. Despliegue numérico y de curva. Capnografía inspirada y espirada con despliegue numérico y de curva. Presión invasiva: Dos canales. Etiquetado de la posición de un transductor. Ajuste automático de escalas filtros y alarmas. Gases: Monitores de oxígeno inspirado y espirado. Monitores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 Monitorización de índice biespectral BIS o entropía con cable y caja con sensores mediante módulo monitor alterno o integrado.</v>
          </cell>
          <cell r="N2466">
            <v>53100007</v>
          </cell>
          <cell r="O2466" t="str">
            <v>Aparato anestesia (equipo medico quirurgico)</v>
          </cell>
          <cell r="S2466" t="str">
            <v>CNI</v>
          </cell>
          <cell r="T2466" t="str">
            <v>UNIDA-5310530356</v>
          </cell>
          <cell r="U2466" t="str">
            <v>0002</v>
          </cell>
          <cell r="V2466" t="str">
            <v>Ventilador: controlado electrónicamente, que permita la ventilación mecánica; 
Maniobras de reclutamiento: automáticas, manuales y programables por tiempo; 
Sistema de comprobación: con auto-encendido y auto chequeo programable por el usuario.</v>
          </cell>
          <cell r="AB2466" t="str">
            <v>QRO</v>
          </cell>
        </row>
        <row r="2467">
          <cell r="B2467" t="str">
            <v>UNIDA-5310530356-0003</v>
          </cell>
          <cell r="C2467" t="str">
            <v>SI</v>
          </cell>
          <cell r="E2467" t="str">
            <v>UNIDAD DE ANESTESIA DE ALTA ESPECIALIDAD</v>
          </cell>
          <cell r="F2467" t="str">
            <v>Unidad que administra en forma contínua o intermitente y monitoriza una mezcla de gases (oxígeno y anestésicos volátiles) para ayudar a suministrar al paciente un nivel apropiado de anestesia</v>
          </cell>
          <cell r="G2467" t="str">
            <v>EQUIPO MÉDICO</v>
          </cell>
          <cell r="H2467" t="str">
            <v>EQUIPO</v>
          </cell>
          <cell r="I2467" t="str">
            <v>531.053.0356</v>
          </cell>
          <cell r="J2467" t="str">
            <v>Anestesia de alta especialidad unidad de. Unidad de anestesia general completamente integrado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interconstruido. Mínimo tres contactos eléctricos. Yugos o reductores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Regulador de succión. Batería de respaldo interconstruída o no-break grado médico con capacidad para 60 minutos o mayor. Suministro de gases: Flujómetros neumáticos dobles o electrónicos o virtuales para O2 y N2O y aire codificados de acuerdo al código americano de colores (O2 verde N2O azul aire amarillo). Con iluminación. Mezclador electrónico o mecánico. Guarda hipóxica dentro del rango de 23% o mayor. Flush o suministro de oxígeno directo. Circuito de paciente: Uno o dos canister reusable y esterilizable en autoclave. Con capacidad total de 800 g. o mayor. Con un sistema que permita el cambio del canister durante la ventilación mecánica sin ocasionar fugas. Montaje de circuito de reinhalación parcial (directo o adaptador). Circuito semicerrado que permita ventilación mecánica o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SIMV (disparo por flujo). Presión soporte. Control para ajustes de volumen: que cubra el rango de 20 a 1400 ml o mayor. Control de frecuencia respiratoria: que cubra como mínimo el rango de 4 a 80 respiraciones por minuto. Control para ajustes de PEEP electrónico. Control para ajustes de relación I:E y relación I:E inversa. Control para ajustes de presión inspiratoria: Que cubra como mínimo el rango de 10 a 50 cm H2O. Control para ajustes de presión límite: Que cubra como mínimo el rango de 15 a 70 cm H2O. Sistema de comprobación automático. Control para ajustes de pausa inspiratoria (variable y continua). Compensaciones: Distensibilidad y fugas del circuito de volumen o desacoplo de flujo de gas fresco para todo tipo de pacientes sin necesidad de cambio de fuelle o pistón control de flujo inspiratorio. Pantalla a color LCD o TFT de 8" o mayor en diagonal. Ventilador de la misma marca que el sistema de anestesia. Parámetros de ventilación monitorizados y desplegados numérica o gráficamente en pantalla del ventilador o del monitor: FiO2: Interconstruído incluir sensor o celda con capacidad de monitoreo en modo manual y automático volumen corriente-inspirado y espirado. Volumen minuto inspirado y espirado. Presión media. Presión pico. PEEP. Despliegue gráfico de las curvas: PVA flujo lazos. (Presión/Volumen Flujo/Volumen) y de agentes anestésicos frecuencia respiratoria. Concentración inspirada y espirada de tres agentes anestésicos y óxido nitroso presión plateau o meseta. Agentes anestésicos: Identificación automática de agentes anestésicos y detección de mezclas con despliegue de la concentración individual de cada uno de los agentes. Complianza y resistencia pulmonar medidas respiración a respiración del paciente y tendencias de complianza. Concentración de O2 inspirado y espirado despliegue numérico y de curva. MAC y tendencias de MAC. Almacenamiento de lazos (curvas de referencia). Alarmas con despliegue en máquina o en pantalla del ventilador o en el monitor de signos vitales: FiO2 (alta y baja). Vm (Volumen minuto alta y baja). Baja presión de suministro de O2 al menos. Falla en el suministro eléctrico. Presión alta y baja de vías aéreas. Indicador en fuente de alimentación AC o DC. Apnea. Audibles y visuales priorizadas en tres niveles con despliegue de mensajes de las mismas en español. Sensor de oxígeno: Falla o cambio falla en la medición de O2 con técnica paramagnética. Falla en sensor de presión o flujo. Alarma de fuga. Concentración de gases anestésicos: Alto Bajo. Dióxido de carbono: Alto Bajo. Mezcla de gases. Sistema que silencie las alarmas durante el by-pass cardíaco. Vaporizadores: Dos vaporizadores a elección del usuario con sistema de exclusión de uso simultáneo para dos vaporizadores. Monitor de signos vitales: Tipo modular. Pantalla sensible al tacto o de membrana o perilla selectora o teclado. Pantalla tipo TFT o LCD. Tamaño 12" o mayor. Policromático. Configurable por el usuario. Batería de respaldo interconstruída o no-break de grado médico con capacidad para 60 minutos o mayor. Software en español. Tendencias gráficas y numéricas para todos los parámetros de veinticuatro horas o más. Alarmas audiovisuales priorizadas en tres niveles con despliegue de mensajes y configurables por el usuario. Por los menos ocho trazos simultáneos. Impresión: Registrador térmico o impresora. Parámetros en monitor de signos vitales monitoreados y desplegados en pantalla del ventilador o del monitor: Frecuencia cardiaca. ECG: siete derivaciones o más con función que permita el despliegue simultáneo de tres canales. Análisis del segmento ST en al menos las tres derivaciones seleccionadas. Análisis de arritmias. SPO2: Despliegue numérico y gráfico. Al menos dos canales de temperatura. Presión arterial no invasiva:. Ajuste automático de presión de acuerdo al tipo de paciente (de neonatal a adulto) y medición manual y programable a diferentes intervalos de tiempo. Respiración: Por impedancia. Despliegue numérico y de curva. Capnografía inspirada y espirada con despliegue numérico y de curva. Presión invasiva: Dos canales. Etiquetado de la posición de un transductor. Ajuste automático de escalas filtros y alarmas. Gases: Monitores de oxígeno inspirado y espirado. Monitores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 Monitorización de índice biespectral BIS o entropía con cable y caja con sensores mediante módulo monitor alterno o integrado.</v>
          </cell>
          <cell r="S2467" t="str">
            <v>CNI</v>
          </cell>
          <cell r="T2467" t="str">
            <v>UNIDA-5310530356</v>
          </cell>
          <cell r="U2467" t="str">
            <v>0003</v>
          </cell>
          <cell r="V2467" t="str">
            <v>Múltiples diferencias con 0001 y 0002</v>
          </cell>
          <cell r="AB2467" t="str">
            <v>INCAR</v>
          </cell>
        </row>
        <row r="2468">
          <cell r="B2468" t="str">
            <v>UNIDA-5310530356-A002</v>
          </cell>
          <cell r="C2468" t="str">
            <v>JA</v>
          </cell>
          <cell r="E2468" t="str">
            <v>UNIDAD DE ANESTESIA DE ALTA ESPECIALIDAD</v>
          </cell>
          <cell r="G2468" t="str">
            <v>EQUIPO MÉDICO</v>
          </cell>
          <cell r="H2468" t="str">
            <v>PIEZA</v>
          </cell>
          <cell r="I2468" t="str">
            <v>531.053.0356</v>
          </cell>
          <cell r="J2468" t="str">
            <v>Anestesia de alta especialidad unidad de. Unidad de anestesia general completamente integrado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interconstruido. Mínimo tres contactos eléctricos. Yugos o reductores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Regulador de succión. Batería de respaldo interconstruída o no-break grado médico con capacidad para 60 minutos o mayor. Suministro de gases: Flujómetros neumáticos dobles o electrónicos o virtuales para O2 y N2O y aire codificados de acuerdo al código americano de colores (O2 verde N2O azul aire amarillo). Con iluminación. Mezclador electrónico o mecánico. Guarda hipóxica dentro del rango de 23% o mayor. Flush o suministro de oxígeno directo. Circuito de paciente: Uno o dos canister reusable y esterilizable en autoclave. Con capacidad total de 800 g. o mayor. Con un sistema que permita el cambio del canister durante la ventilación mecánica sin ocasionar fugas. Montaje de circuito de reinhalación parcial (directo o adaptador). Circuito semicerrado que permita ventilación mecánica o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SIMV (disparo por flujo). Presión soporte. Control para ajustes de volumen: que cubra el rango de 20 a 1400 ml o mayor. Control de frecuencia respiratoria: que cubra como mínimo el rango de 4 a 80 respiraciones por minuto. Control para ajustes de PEEP electrónico. Control para ajustes de relación I:E y relación I:E inversa. Control para ajustes de presión inspiratoria: Que cubra como mínimo el rango de 10 a 50 cm H2O. Control para ajustes de presión límite: Que cubra como mínimo el rango de 15 a 70 cm H2O. Sistema de comprobación automático. Control para ajustes de pausa inspiratoria (variable y continua). Compensaciones: Distensibilidad y fugas del circuito de volumen o desacoplo de flujo de gas fresco para todo tipo de pacientes sin necesidad de cambio de fuelle o pistón control de flujo inspiratorio. Pantalla a color LCD o TFT de 8" o mayor en diagonal. Ventilador de la misma marca que el sistema de anestesia. Parámetros de ventilación monitorizados y desplegados numérica o gráficamente en pantalla del ventilador o del monitor: FiO2: Interconstruído incluir sensor o celda con capacidad de monitoreo en modo manual y automático volumen corriente-inspirado y espirado. Volumen minuto inspirado y espirado. Presión media. Presión pico. PEEP. Despliegue gráfico de las curvas: PVA flujo lazos. (Presión/Volumen Flujo/Volumen) y de agentes anestésicos frecuencia respiratoria. Concentración inspirada y espirada de tres agentes anestésicos y óxido nitroso presión plateau o meseta. Agentes anestésicos: Identificación automática de agentes anestésicos y detección de mezclas con despliegue de la concentración individual de cada uno de los agentes. Complianza y resistencia pulmonar medidas respiración a respiración del paciente y tendencias de complianza. Concentración de O2 inspirado y espirado despliegue numérico y de curva. MAC y tendencias de MAC. Almacenamiento de lazos (curvas de referencia). Alarmas con despliegue en máquina o en pantalla del ventilador o en el monitor de signos vitales: FiO2 (alta y baja). Vm (Volumen minuto alta y baja). Baja presión de suministro de O2 al menos. Falla en el suministro eléctrico. Presión alta y baja de vías aéreas. Indicador en fuente de alimentación AC o DC. Apnea. Audibles y visuales priorizadas en tres niveles con despliegue de mensajes de las mismas en español. Sensor de oxígeno: Falla o cambio falla en la medición de O2 con técnica paramagnética. Falla en sensor de presión o flujo. Alarma de fuga. Concentración de gases anestésicos: Alto Bajo. Dióxido de carbono: Alto Bajo. Mezcla de gases. Sistema que silencie las alarmas durante el by-pass cardíaco. Vaporizadores: Dos vaporizadores a elección del usuario con sistema de exclusión de uso simultáneo para dos vaporizadores. Monitor de signos vitales: Tipo modular. Pantalla sensible al tacto o de membrana o perilla selectora o teclado. Pantalla tipo TFT o LCD. Tamaño 12" o mayor. Policromático. Configurable por el usuario. Batería de respaldo interconstruída o no-break de grado médico con capacidad para 60 minutos o mayor. Software en español. Tendencias gráficas y numéricas para todos los parámetros de veinticuatro horas o más. Alarmas audiovisuales priorizadas en tres niveles con despliegue de mensajes y configurables por el usuario. Por los menos ocho trazos simultáneos. Impresión: Registrador térmico o impresora. Parámetros en monitor de signos vitales monitoreados y desplegados en pantalla del ventilador o del monitor: Frecuencia cardiaca. ECG: siete derivaciones o más con función que permita el despliegue simultáneo de tres canales. Análisis del segmento ST en al menos las tres derivaciones seleccionadas. Análisis de arritmias. SPO2: Despliegue numérico y gráfico. Al menos dos canales de temperatura. Presión arterial no invasiva:. Ajuste automático de presión de acuerdo al tipo de paciente (de neonatal a adulto) y medición manual y programable a diferentes intervalos de tiempo. Respiración: Por impedancia. Despliegue numérico y de curva. Capnografía inspirada y espirada con despliegue numérico y de curva. Presión invasiva: Dos canales. Etiquetado de la posición de un transductor. Ajuste automático de escalas filtros y alarmas. Gases: Monitores de oxígeno inspirado y espirado. Monitores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 Monitorización de índice biespectral BIS o entropía con cable y caja con sensores mediante módulo monitor alterno o integrado.</v>
          </cell>
          <cell r="S2468" t="str">
            <v>CNI</v>
          </cell>
          <cell r="T2468" t="str">
            <v>UNIDA-5310530356</v>
          </cell>
          <cell r="U2468" t="str">
            <v>A002</v>
          </cell>
          <cell r="AB2468" t="str">
            <v>QRO-JunAcla</v>
          </cell>
        </row>
        <row r="2469">
          <cell r="B2469" t="str">
            <v>UNIDA-5310530356-A003</v>
          </cell>
          <cell r="C2469" t="str">
            <v>JA</v>
          </cell>
          <cell r="E2469" t="str">
            <v>UNIDAD DE ANESTESIA DE ALTA ESPECIALIDAD</v>
          </cell>
          <cell r="F2469" t="str">
            <v>Unidad que administra en forma contínua o intermitente y monitoriza una mezcla de gases (oxígeno y anestésicos volátiles) para ayudar a suministrar al paciente un nivel apropiado de anestesia</v>
          </cell>
          <cell r="G2469" t="str">
            <v>EQUIPO MÉDICO</v>
          </cell>
          <cell r="H2469" t="str">
            <v>PIEZA</v>
          </cell>
          <cell r="I2469" t="str">
            <v>531.053.0356</v>
          </cell>
          <cell r="J2469" t="str">
            <v>Anestesia de alta especialidad unidad de. Unidad de anestesia general completamente integrado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interconstruido. Mínimo tres contactos eléctricos. Yugos o reductores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Regulador de succión. Batería de respaldo interconstruída o no-break grado médico con capacidad para 60 minutos o mayor. Suministro de gases: Flujómetros neumáticos dobles o electrónicos o virtuales para O2 y N2O y aire codificados de acuerdo al código americano de colores (O2 verde N2O azul aire amarillo). Con iluminación. Mezclador electrónico o mecánico. Guarda hipóxica dentro del rango de 23% o mayor. Flush o suministro de oxígeno directo. Circuito de paciente: Uno o dos canister reusable y esterilizable en autoclave. Con capacidad total de 800 g. o mayor. Con un sistema que permita el cambio del canister durante la ventilación mecánica sin ocasionar fugas. Montaje de circuito de reinhalación parcial (directo o adaptador). Circuito semicerrado que permita ventilación mecánica o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SIMV (disparo por flujo). Presión soporte. Control para ajustes de volumen: que cubra el rango de 20 a 1400 ml o mayor. Control de frecuencia respiratoria: que cubra como mínimo el rango de 4 a 80 respiraciones por minuto. Control para ajustes de PEEP electrónico. Control para ajustes de relación I:E y relación I:E inversa. Control para ajustes de presión inspiratoria: Que cubra como mínimo el rango de 10 a 50 cm H2O. Control para ajustes de presión límite: Que cubra como mínimo el rango de 15 a 70 cm H2O. Sistema de comprobación automático. Control para ajustes de pausa inspiratoria (variable y continua). Compensaciones: Distensibilidad y fugas del circuito de volumen o desacoplo de flujo de gas fresco para todo tipo de pacientes sin necesidad de cambio de fuelle o pistón control de flujo inspiratorio. Pantalla a color LCD o TFT de 8" o mayor en diagonal. Ventilador de la misma marca que el sistema de anestesia. Parámetros de ventilación monitorizados y desplegados numérica o gráficamente en pantalla del ventilador o del monitor: FiO2: Interconstruído incluir sensor o celda con capacidad de monitoreo en modo manual y automático volumen corriente-inspirado y espirado. Volumen minuto inspirado y espirado. Presión media. Presión pico. PEEP. Despliegue gráfico de las curvas: PVA flujo lazos. (Presión/Volumen Flujo/Volumen) y de agentes anestésicos frecuencia respiratoria. Concentración inspirada y espirada de tres agentes anestésicos y óxido nitroso presión plateau o meseta. Agentes anestésicos: Identificación automática de agentes anestésicos y detección de mezclas con despliegue de la concentración individual de cada uno de los agentes. Complianza y resistencia pulmonar medidas respiración a respiración del paciente y tendencias de complianza. Concentración de O2 inspirado y espirado despliegue numérico y de curva. MAC y tendencias de MAC. Almacenamiento de lazos (curvas de referencia). Alarmas con despliegue en máquina o en pantalla del ventilador o en el monitor de signos vitales: FiO2 (alta y baja). Vm (Volumen minuto alta y baja). Baja presión de suministro de O2 al menos. Falla en el suministro eléctrico. Presión alta y baja de vías aéreas. Indicador en fuente de alimentación AC o DC. Apnea. Audibles y visuales priorizadas en tres niveles con despliegue de mensajes de las mismas en español. Sensor de oxígeno: Falla o cambio falla en la medición de O2 con técnica paramagnética. Falla en sensor de presión o flujo. Alarma de fuga. Concentración de gases anestésicos: Alto Bajo. Dióxido de carbono: Alto Bajo. Mezcla de gases. Sistema que silencie las alarmas durante el by-pass cardíaco. Vaporizadores: Dos vaporizadores a elección del usuario con sistema de exclusión de uso simultáneo para dos vaporizadores. Monitor de signos vitales: Tipo modular. Pantalla sensible al tacto o de membrana o perilla selectora o teclado. Pantalla tipo TFT o LCD. Tamaño 12" o mayor. Policromático. Configurable por el usuario. Batería de respaldo interconstruída o no-break de grado médico con capacidad para 60 minutos o mayor. Software en español. Tendencias gráficas y numéricas para todos los parámetros de veinticuatro horas o más. Alarmas audiovisuales priorizadas en tres niveles con despliegue de mensajes y configurables por el usuario. Por los menos ocho trazos simultáneos. Impresión: Registrador térmico o impresora. Parámetros en monitor de signos vitales monitoreados y desplegados en pantalla del ventilador o del monitor: Frecuencia cardiaca. ECG: siete derivaciones o más con función que permita el despliegue simultáneo de tres canales. Análisis del segmento ST en al menos las tres derivaciones seleccionadas. Análisis de arritmias. SPO2: Despliegue numérico y gráfico. Al menos dos canales de temperatura. Presión arterial no invasiva:. Ajuste automático de presión de acuerdo al tipo de paciente (de neonatal a adulto) y medición manual y programable a diferentes intervalos de tiempo. Respiración: Por impedancia. Despliegue numérico y de curva. Capnografía inspirada y espirada con despliegue numérico y de curva. Presión invasiva: Dos canales. Etiquetado de la posición de un transductor. Ajuste automático de escalas filtros y alarmas. Gases: Monitores de oxígeno inspirado y espirado. Monitores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 Monitorización de índice biespectral BIS o entropía con cable y caja con sensores mediante módulo monitor alterno o integrado.</v>
          </cell>
          <cell r="S2469" t="str">
            <v>CNI</v>
          </cell>
          <cell r="T2469" t="str">
            <v>UNIDA-5310530356</v>
          </cell>
          <cell r="U2469" t="str">
            <v>A003</v>
          </cell>
          <cell r="AB2469" t="str">
            <v>INCAR-JunAcla</v>
          </cell>
        </row>
        <row r="2470">
          <cell r="B2470" t="str">
            <v>UNIDA-5310530356-B003</v>
          </cell>
          <cell r="C2470" t="str">
            <v>JA</v>
          </cell>
          <cell r="E2470" t="str">
            <v>UNIDAD DE ANESTESIA DE ALTA ESPECIALIDAD</v>
          </cell>
          <cell r="F2470" t="str">
            <v>Unidad que administra en forma contínua o intermitente y monitoriza una mezcla de gases (oxígeno y anestésicos volátiles) para ayudar a suministrar al paciente un nivel apropiado de anestesia.</v>
          </cell>
          <cell r="G2470" t="str">
            <v>EQUIPO MÉDICO</v>
          </cell>
          <cell r="H2470" t="str">
            <v>PIEZA</v>
          </cell>
          <cell r="I2470" t="str">
            <v>531.053.0356</v>
          </cell>
          <cell r="J2470" t="str">
            <v>Anestesia de alta especialidad unidad de. Unidad de anestesia general completamente integrado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interconstruido. Mínimo tres contactos eléctricos. Yugos o reductores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Regulador de succión. Batería de respaldo interconstruída o no-break grado médico con capacidad para 60 minutos o mayor. Suministro de gases: Flujómetros neumáticos dobles o electrónicos o virtuales para O2 y N2O y aire codificados de acuerdo al código americano de colores (O2 verde N2O azul aire amarillo). Con iluminación. Mezclador electrónico o mecánico. Guarda hipóxica dentro del rango de 23% o mayor. Flush o suministro de oxígeno directo. Circuito de paciente: Uno o dos canister reusable y esterilizable en autoclave. Con capacidad total de 800 g. o mayor. Con un sistema que permita el cambio del canister durante la ventilación mecánica sin ocasionar fugas. Montaje de circuito de reinhalación parcial (directo o adaptador). Circuito semicerrado que permita ventilación mecánica o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SIMV (disparo por flujo). Presión soporte. Control para ajustes de volumen: que cubra el rango de 20 a 1400 ml o mayor. Control de frecuencia respiratoria: que cubra como mínimo el rango de 4 a 80 respiraciones por minuto. Control para ajustes de PEEP electrónico. Control para ajustes de relación I:E y relación I:E inversa. Control para ajustes de presión inspiratoria: Que cubra como mínimo el rango de 10 a 50 cm H2O. Control para ajustes de presión límite: Que cubra como mínimo el rango de 15 a 70 cm H2O. Sistema de comprobación automático. Control para ajustes de pausa inspiratoria (variable y continua). Compensaciones: Distensibilidad y fugas del circuito de volumen o desacoplo de flujo de gas fresco para todo tipo de pacientes sin necesidad de cambio de fuelle o pistón control de flujo inspiratorio. Pantalla a color LCD o TFT de 8" o mayor en diagonal. Ventilador de la misma marca que el sistema de anestesia. Parámetros de ventilación monitorizados y desplegados numérica o gráficamente en pantalla del ventilador o del monitor: FiO2: Interconstruído incluir sensor o celda con capacidad de monitoreo en modo manual y automático volumen corriente-inspirado y espirado. Volumen minuto inspirado y espirado. Presión media. Presión pico. PEEP. Despliegue gráfico de las curvas: PVA flujo lazos. (Presión/Volumen Flujo/Volumen) y de agentes anestésicos frecuencia respiratoria. Concentración inspirada y espirada de tres agentes anestésicos y óxido nitroso presión plateau o meseta. Agentes anestésicos: Identificación automática de agentes anestésicos y detección de mezclas con despliegue de la concentración individual de cada uno de los agentes. Complianza y resistencia pulmonar medidas respiración a respiración del paciente y tendencias de complianza. Concentración de O2 inspirado y espirado despliegue numérico y de curva. MAC y tendencias de MAC. Almacenamiento de lazos (curvas de referencia). Alarmas con despliegue en máquina o en pantalla del ventilador o en el monitor de signos vitales: FiO2 (alta y baja). Vm (Volumen minuto alta y baja). Baja presión de suministro de O2 al menos. Falla en el suministro eléctrico. Presión alta y baja de vías aéreas. Indicador en fuente de alimentación AC o DC. Apnea. Audibles y visuales priorizadas en tres niveles con despliegue de mensajes de las mismas en español. Sensor de oxígeno: Falla o cambio falla en la medición de O2 con técnica paramagnética. Falla en sensor de presión o flujo. Alarma de fuga. Concentración de gases anestésicos: Alto Bajo. Dióxido de carbono: Alto Bajo. Mezcla de gases. Sistema que silencie las alarmas durante el by-pass cardíaco. Vaporizadores: Dos vaporizadores a elección del usuario con sistema de exclusión de uso simultáneo para dos vaporizadores. Monitor de signos vitales: Tipo modular. Pantalla sensible al tacto o de membrana o perilla selectora o teclado. Pantalla tipo TFT o LCD. Tamaño 12" o mayor. Policromático. Configurable por el usuario. Batería de respaldo interconstruída o no-break de grado médico con capacidad para 60 minutos o mayor. Software en español. Tendencias gráficas y numéricas para todos los parámetros de veinticuatro horas o más. Alarmas audiovisuales priorizadas en tres niveles con despliegue de mensajes y configurables por el usuario. Por los menos ocho trazos simultáneos. Impresión: Registrador térmico o impresora. Parámetros en monitor de signos vitales monitoreados y desplegados en pantalla del ventilador o del monitor: Frecuencia cardiaca. ECG: siete derivaciones o más con función que permita el despliegue simultáneo de tres canales. Análisis del segmento ST en al menos las tres derivaciones seleccionadas. Análisis de arritmias. SPO2: Despliegue numérico y gráfico. Al menos dos canales de temperatura. Presión arterial no invasiva:. Ajuste automático de presión de acuerdo al tipo de paciente (de neonatal a adulto) y medición manual y programable a diferentes intervalos de tiempo. Respiración: Por impedancia. Despliegue numérico y de curva. Capnografía inspirada y espirada con despliegue numérico y de curva. Presión invasiva: Dos canales. Etiquetado de la posición de un transductor. Ajuste automático de escalas filtros y alarmas. Gases: Monitores de oxígeno inspirado y espirado. Monitores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 Monitorización de índice biespectral BIS o entropía con cable y caja con sensores mediante módulo monitor alterno o integrado.</v>
          </cell>
          <cell r="S2470" t="str">
            <v>CNI</v>
          </cell>
          <cell r="T2470" t="str">
            <v>UNIDA-5310530356</v>
          </cell>
          <cell r="U2470" t="str">
            <v>B003</v>
          </cell>
          <cell r="AB2470" t="str">
            <v>INCAR-JunAcla-2V</v>
          </cell>
        </row>
        <row r="2471">
          <cell r="B2471" t="str">
            <v>UNIDA-5310530364-0001</v>
          </cell>
          <cell r="C2471" t="str">
            <v>SI</v>
          </cell>
          <cell r="E2471" t="str">
            <v>UNIDAD DE ANESTESIA BASICA</v>
          </cell>
          <cell r="F2471" t="str">
            <v>Unidad de anestesia básica. Vaporizadores de isofluorane y sevofluorane. Flujómetros.  Pantalla del ventilador de 6". Monitor de signos vitales preconfigurado o modular, con los siguientes parámetros: ECG, CO2, SPO2, PANI, temperatura, respiración.</v>
          </cell>
          <cell r="G2471" t="str">
            <v>EQUIPO MÉDICO</v>
          </cell>
          <cell r="H2471" t="str">
            <v>EQUIPO</v>
          </cell>
          <cell r="I2471" t="str">
            <v>531.053.0364</v>
          </cell>
          <cell r="J2471"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N2471">
            <v>53100007</v>
          </cell>
          <cell r="O2471" t="str">
            <v>Aparato anestesia (equipo medico quirurgico)</v>
          </cell>
          <cell r="S2471" t="str">
            <v>CNI</v>
          </cell>
          <cell r="T2471" t="str">
            <v>UNIDA-5310530364</v>
          </cell>
          <cell r="U2471" t="str">
            <v>0001</v>
          </cell>
          <cell r="V2471" t="str">
            <v>Vaporizador: Sevoflurane e isoflurane
Contactos eléctricos: &gt;=4
Pantalla: Mínimo 6"
Volumen: 40 a 1400 mL
PEEP: 4 a 20 cmH2O
Autoclave: No</v>
          </cell>
          <cell r="W2471">
            <v>4</v>
          </cell>
          <cell r="AB2471" t="str">
            <v>SIN</v>
          </cell>
        </row>
        <row r="2472">
          <cell r="B2472" t="str">
            <v>UNIDA-5310530364-0002</v>
          </cell>
          <cell r="C2472" t="str">
            <v>SI</v>
          </cell>
          <cell r="E2472" t="str">
            <v>UNIDAD DE ANESTESIA BASICA</v>
          </cell>
          <cell r="G2472" t="str">
            <v>EQUIPO MÉDICO</v>
          </cell>
          <cell r="H2472" t="str">
            <v>EQUIPO</v>
          </cell>
          <cell r="I2472" t="str">
            <v>531.053.0364</v>
          </cell>
          <cell r="J2472"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N2472">
            <v>53100007</v>
          </cell>
          <cell r="O2472" t="str">
            <v>Aparato anestesia (equipo medico quirurgico)</v>
          </cell>
          <cell r="S2472" t="str">
            <v>CNI</v>
          </cell>
          <cell r="T2472" t="str">
            <v>UNIDA-5310530364</v>
          </cell>
          <cell r="U2472" t="str">
            <v>0002</v>
          </cell>
          <cell r="V2472" t="str">
            <v>Vaporizador: Sevoflurane y desflurane
Contactos eléctricos: &gt;=4
Pantalla: Mínimo 10"
Volumen: 20 a 1400 mL
PEEP: 0 a 20 cmH2O c/incremento de 1 cmH2O 
Autoclave: No</v>
          </cell>
          <cell r="AB2472" t="str">
            <v>QRO</v>
          </cell>
        </row>
        <row r="2473">
          <cell r="B2473" t="str">
            <v>UNIDA-5310530364-0003</v>
          </cell>
          <cell r="C2473" t="str">
            <v>TEX</v>
          </cell>
          <cell r="E2473" t="str">
            <v>UNIDAD DE ANESTESIA BASICA</v>
          </cell>
          <cell r="F2473" t="str">
            <v>Unidad de anestesia básica. Montaje para dos vaporizadores con sistema de exclusión. Ventilador interconstruído o integrado</v>
          </cell>
          <cell r="G2473" t="str">
            <v>EQUIPO MÉDICO</v>
          </cell>
          <cell r="H2473" t="str">
            <v>EQUIPO</v>
          </cell>
          <cell r="I2473" t="str">
            <v>531.053.0364</v>
          </cell>
          <cell r="J2473"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N2473">
            <v>53100007</v>
          </cell>
          <cell r="O2473" t="str">
            <v>Aparato anestesia (equipo medico quirurgico)</v>
          </cell>
          <cell r="S2473" t="str">
            <v>CNI</v>
          </cell>
          <cell r="T2473" t="str">
            <v>UNIDA-5310530364</v>
          </cell>
          <cell r="U2473" t="str">
            <v>0003</v>
          </cell>
          <cell r="V2473" t="str">
            <v>Vaporizador: Dos, no especificados
Contactos eléctricos: &gt;=3
Pantalla: Mínimo 6"
Volumen: 40 a 1400 mL
PEEP: 4 a 20 cmH2O
Autoclave: Sí</v>
          </cell>
          <cell r="AB2473" t="str">
            <v>TEX</v>
          </cell>
        </row>
        <row r="2474">
          <cell r="B2474" t="str">
            <v>UNIDA-5310530364-0004</v>
          </cell>
          <cell r="C2474" t="str">
            <v>SI</v>
          </cell>
          <cell r="E2474" t="str">
            <v>UNIDAD DE ANESTESIA BASICA</v>
          </cell>
          <cell r="G2474" t="str">
            <v>EQUIPO MÉDICO</v>
          </cell>
          <cell r="H2474" t="str">
            <v>EQUIPO</v>
          </cell>
          <cell r="I2474" t="str">
            <v>531.053.0364</v>
          </cell>
          <cell r="J2474"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N2474">
            <v>53100007</v>
          </cell>
          <cell r="O2474" t="str">
            <v>Aparato anestesia (equipo medico quirurgico)</v>
          </cell>
          <cell r="S2474" t="str">
            <v>CNI</v>
          </cell>
          <cell r="T2474" t="str">
            <v>UNIDA-5310530364</v>
          </cell>
          <cell r="U2474" t="str">
            <v>0004</v>
          </cell>
          <cell r="V2474" t="str">
            <v>Vaporizador: Dos, con sist. De exclusión
Contactos eléctricos: &gt;=4
Pantalla: &gt;=6"
Volumen: 40 a 1400 mL
PEEP: 4 a 20 cmH2O
Autoclave: Sí</v>
          </cell>
          <cell r="AB2474" t="str">
            <v>SLP</v>
          </cell>
        </row>
        <row r="2475">
          <cell r="B2475" t="str">
            <v>UNIDA-5310530364-0999</v>
          </cell>
          <cell r="C2475" t="str">
            <v>IMSS</v>
          </cell>
          <cell r="E2475" t="str">
            <v>UNIDAD DE ANESTESIA BASICA</v>
          </cell>
          <cell r="G2475" t="str">
            <v>EQUIPO MÉDICO</v>
          </cell>
          <cell r="H2475" t="str">
            <v>EQUIPO</v>
          </cell>
          <cell r="I2475" t="str">
            <v>531.053.0364</v>
          </cell>
          <cell r="J2475"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N2475">
            <v>53100007</v>
          </cell>
          <cell r="O2475" t="str">
            <v>Aparato anestesia (equipo medico quirurgico)</v>
          </cell>
          <cell r="R2475" t="str">
            <v>531.053.0364</v>
          </cell>
          <cell r="S2475" t="str">
            <v>CNI</v>
          </cell>
          <cell r="T2475" t="str">
            <v>UNIDA-5310530364</v>
          </cell>
          <cell r="U2475" t="str">
            <v>0999</v>
          </cell>
          <cell r="V2475" t="str">
            <v>Refacciones: No</v>
          </cell>
          <cell r="AB2475" t="str">
            <v>NAY IMSS</v>
          </cell>
        </row>
        <row r="2476">
          <cell r="B2476" t="str">
            <v>UNIDA-5310530364-A001</v>
          </cell>
          <cell r="C2476" t="str">
            <v>JA</v>
          </cell>
          <cell r="E2476" t="str">
            <v>UNIDAD DE ANESTESIA BASICA</v>
          </cell>
          <cell r="F2476" t="str">
            <v>Unidad de anestesia básica. Vaporizadores de isofluorane y sevofluorane. Flujómetros.  Pantalla del ventilador de 6". Monitor de signos vitales preconfigurado o modular, con los siguientes parámetros: ECG, CO2, SPO2, PANI, temperatura, respiración.</v>
          </cell>
          <cell r="G2476" t="str">
            <v>EQUIPO MÉDICO</v>
          </cell>
          <cell r="H2476" t="str">
            <v>EQUIPO</v>
          </cell>
          <cell r="I2476" t="str">
            <v>531.053.0364</v>
          </cell>
          <cell r="N2476">
            <v>53100007</v>
          </cell>
          <cell r="S2476" t="str">
            <v>CNI</v>
          </cell>
          <cell r="T2476" t="str">
            <v>UNIDA-5310530364</v>
          </cell>
          <cell r="U2476" t="str">
            <v>A001</v>
          </cell>
          <cell r="AB2476" t="str">
            <v>GRO-JunAcla</v>
          </cell>
        </row>
        <row r="2477">
          <cell r="B2477" t="str">
            <v>UNIDA-5310530364-A002</v>
          </cell>
          <cell r="C2477" t="str">
            <v>JA</v>
          </cell>
          <cell r="E2477" t="str">
            <v>UNIDAD DE ANESTESIA BASICA</v>
          </cell>
          <cell r="G2477" t="str">
            <v>EQUIPO MÉDICO</v>
          </cell>
          <cell r="H2477" t="e">
            <v>#REF!</v>
          </cell>
          <cell r="I2477" t="str">
            <v>531.053.0364</v>
          </cell>
          <cell r="N2477">
            <v>53100007</v>
          </cell>
          <cell r="S2477" t="str">
            <v>CNI</v>
          </cell>
          <cell r="T2477" t="str">
            <v>UNIDA-5310530364</v>
          </cell>
          <cell r="U2477" t="str">
            <v>A002</v>
          </cell>
          <cell r="V2477" t="str">
            <v>Sistema de comprobación de fuga automático: opcional
Volumen corriente o tidal: Rango de 10 a 1400 ml.
Presión baja y volumen corriente bajo: Sensor opcional</v>
          </cell>
          <cell r="AB2477" t="str">
            <v>QRO-JunAcla</v>
          </cell>
        </row>
        <row r="2478">
          <cell r="B2478" t="str">
            <v>UNIDA-5310530364-A004</v>
          </cell>
          <cell r="C2478" t="str">
            <v>JA</v>
          </cell>
          <cell r="E2478" t="str">
            <v>Anestesia básica unidad de</v>
          </cell>
          <cell r="G2478" t="str">
            <v>EQUIPO MÉDICO</v>
          </cell>
          <cell r="H2478" t="str">
            <v>EQUIPO</v>
          </cell>
          <cell r="I2478" t="str">
            <v>531.053.0364</v>
          </cell>
          <cell r="J2478"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N2478">
            <v>53100007</v>
          </cell>
          <cell r="O2478" t="str">
            <v>Aparato anestesia (equipo medico quirurgico)</v>
          </cell>
          <cell r="S2478" t="str">
            <v>CNI</v>
          </cell>
          <cell r="T2478" t="str">
            <v>UNIDA-5310530364</v>
          </cell>
          <cell r="U2478" t="str">
            <v>A004</v>
          </cell>
          <cell r="AB2478" t="str">
            <v>SLP-JunAcla</v>
          </cell>
        </row>
        <row r="2479">
          <cell r="B2479" t="str">
            <v>UNIDA-5310530364-A999</v>
          </cell>
          <cell r="C2479" t="str">
            <v>JA</v>
          </cell>
          <cell r="E2479" t="str">
            <v>UNIDAD DE ANESTESIA BASICA</v>
          </cell>
          <cell r="F2479" t="str">
            <v>Unidad de anestesia basica</v>
          </cell>
          <cell r="G2479" t="str">
            <v>EQUIPO MÉDICO</v>
          </cell>
          <cell r="H2479" t="str">
            <v>PIEZA</v>
          </cell>
          <cell r="I2479" t="str">
            <v>531.053.0364</v>
          </cell>
          <cell r="J2479"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S2479" t="str">
            <v>CNI</v>
          </cell>
          <cell r="T2479" t="str">
            <v>UNIDA-5310530364</v>
          </cell>
          <cell r="U2479" t="str">
            <v>A999</v>
          </cell>
          <cell r="AB2479" t="str">
            <v>TLAX 2 NIV-JunAcla</v>
          </cell>
        </row>
        <row r="2480">
          <cell r="B2480" t="str">
            <v>UNIDA-5310530364-B001</v>
          </cell>
          <cell r="C2480" t="str">
            <v>JA</v>
          </cell>
          <cell r="E2480" t="str">
            <v>UNIDAD DE ANESTESIA BASICA</v>
          </cell>
          <cell r="F2480" t="str">
            <v>Unidad de anestesia basica</v>
          </cell>
          <cell r="G2480" t="str">
            <v>EQUIPO MÉDICO</v>
          </cell>
          <cell r="H2480" t="str">
            <v>EQUIPO</v>
          </cell>
          <cell r="I2480" t="str">
            <v>531.053.0364</v>
          </cell>
          <cell r="J2480"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N2480">
            <v>53100007</v>
          </cell>
          <cell r="O2480" t="str">
            <v>Aparato anestesia (equipo medico quirurgico)</v>
          </cell>
          <cell r="S2480" t="str">
            <v>CNI</v>
          </cell>
          <cell r="T2480" t="str">
            <v>UNIDA-5310530364</v>
          </cell>
          <cell r="U2480" t="str">
            <v>B001</v>
          </cell>
          <cell r="AB2480" t="str">
            <v>TAB HCG-JunAcla</v>
          </cell>
        </row>
        <row r="2481">
          <cell r="B2481" t="str">
            <v>UNIDA-5310530364-B002</v>
          </cell>
          <cell r="C2481" t="str">
            <v>JA</v>
          </cell>
          <cell r="E2481" t="str">
            <v>UNIDAD DE ANESTESIA BASICA</v>
          </cell>
          <cell r="G2481" t="str">
            <v>EQUIPO MÉDICO</v>
          </cell>
          <cell r="H2481" t="str">
            <v>PIEZA</v>
          </cell>
          <cell r="I2481" t="str">
            <v>531.053.0364</v>
          </cell>
          <cell r="J2481"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S2481" t="str">
            <v>CNI</v>
          </cell>
          <cell r="T2481" t="str">
            <v>UNIDA-5310530364</v>
          </cell>
          <cell r="U2481" t="str">
            <v>B002</v>
          </cell>
          <cell r="AB2481" t="str">
            <v>QRO-JunAcla</v>
          </cell>
        </row>
        <row r="2482">
          <cell r="B2482" t="str">
            <v>UNIDA-5310530364-B999</v>
          </cell>
          <cell r="C2482" t="str">
            <v>JA</v>
          </cell>
          <cell r="E2482" t="str">
            <v>UNIDAD DE ANESTESIA BASICA</v>
          </cell>
          <cell r="G2482" t="str">
            <v>EQUIPO MÉDICO</v>
          </cell>
          <cell r="H2482" t="str">
            <v>EQUIPO</v>
          </cell>
          <cell r="I2482" t="str">
            <v>531.053.0364</v>
          </cell>
          <cell r="S2482" t="str">
            <v>CNI</v>
          </cell>
          <cell r="AB2482" t="str">
            <v>9 EDOS -JunAcla</v>
          </cell>
        </row>
        <row r="2483">
          <cell r="B2483" t="str">
            <v>UNIDA-5310530364-C001</v>
          </cell>
          <cell r="C2483" t="str">
            <v>JA</v>
          </cell>
          <cell r="E2483" t="str">
            <v>UNIDAD DE ANESTESIA BASICA</v>
          </cell>
          <cell r="F2483" t="str">
            <v>Unidad de anestesia basica</v>
          </cell>
          <cell r="G2483" t="str">
            <v>EQUIPO MÉDICO</v>
          </cell>
          <cell r="H2483" t="str">
            <v>EQUIPO</v>
          </cell>
          <cell r="I2483" t="str">
            <v>531.053.0364</v>
          </cell>
          <cell r="J2483" t="str">
            <v>Anestesia básica unidad de. Unidad de anestesia general para administración de oxígeno óxido nitroso otros gases medicinales y agentes anestésicos. Gabinete: Con las siguientes características: Uno o dos vaporizadores con sistema de exclusión. Ventilador interconstruído o integrado. Con al menos 3 contactos eléctricos. Yugos para cilindros O2 y N2O. Al menos un cajón.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para O2 y N2O neumáticos dobles y para aire neumático sencillo o doble. Con iluminación para el área de trabajo. Guarda hipóxica de 23% o mas. Flush o suministro de oxígeno directo. Circuito de paciente: Uno o dos canister reusable y esterilizable en autoclave con capacidad total de 800 g. o mayor. Montaje de circuito de reinhalación parcial (directo o adaptador) que permita ventilación mecánica y manual. Sistema de evacuación activo o pasivo. Todos los elementos en contacto con el gas espirado del paciente deberán ser esterilizables en autoclave. Válvula ajustable de presión (APL). Válvula de sobrepresión. Válvula conmutadora bolsa-ventilador. Reservorio de polvo y agua. Soporte para la bolsa de reinhalación. Ventilador microprocesado e integrado: Modos de ventilación: Controlado por volumen. Controlado por presión. Conmutación a ventilación manual. Control para ajustes de volumen que cubra el rango de 50 ml o menor a 1400 ml o mayor. Control de frecuencia respiratoria que cubra como mínimo el rango de 6 a 60 respiraciones por minuto. Control y ajuste del PEEP (no válvula externa). Control para ajustes de relación I:E y relación I:E inversa. Control para ajustes de presión inspiratoria que cubra como mínimo el rango de 10 cm H2O a 50 cm H2O. Control para ajustes de presión límite: Ajustable cubriendo el rango de 10-70 cm H2O. Sistema de comprobación. Compensaciones: de volumen o desacoplo de flujo de gas fresco. Parámetros de ventilación monitorizados y desplegados numérica o gráficamente en pantalla del ventilador o del monitor: FiO2: Interconstruido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Despliegue en máquina o en pantalla del ventilador o en el monitor de signos vitales: FiO2 (alta y baja). Vm (Volumen minuto alta y baja). Presión baja de suministro de gas. Falla en el suministro eléctrico. Presión alta y baja de vías aéreas. Indicador en fuente de alimentación AC o DC. Apnea. Vaporizadores: Suministrar uno o dos vaporizadores a elección del usuario con sistema de exclusión de uso simultáneo para dos vaporizadores. Monitor de signos vitales: Preconfigurado o modular. Teclado sensible al tacto o de membrana o perilla selectora. Pantalla tipo TFT o LCD de 8š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predeterminadas y configurables por el usuario para todos los parámetros monitorizados. Por lo menos 3 trazos simultáneos. Parámetros en monitor de signos vitales monitoreados y desplegados en pantalla del ventilador o del monitor: Frecuencia cardiaca ECG en al menos tres derivaciones seleccionables por el usuario. Despliegue de al menos un canal. Capnografía y capnometría: valor de CO2 inspirado y espirado y despliegue de curva de CO2. SPO2: Despliegue numérico y gráfico. Al menos un canal de temperatura. Presión arterial no invasiva: Ajuste automático de presión de acuerdo al tipo de paciente. Respiración: Por impedancia. Despliegue numérico y de curva. Para relajación muscular: Monitorización de la relajación muscular por medio de un equipo alterno o integrado o módulo con despliegue en pantalla alterna o en monitor de signos vitales.</v>
          </cell>
          <cell r="S2483" t="str">
            <v>CNI</v>
          </cell>
          <cell r="T2483" t="str">
            <v>UNIDA-5310530364</v>
          </cell>
          <cell r="U2483" t="str">
            <v>C001</v>
          </cell>
          <cell r="AB2483" t="str">
            <v>TAB HCG-JunAcla 2V</v>
          </cell>
        </row>
        <row r="2484">
          <cell r="B2484" t="str">
            <v>UNIDA-5310530364-C999</v>
          </cell>
          <cell r="C2484" t="str">
            <v>JA</v>
          </cell>
          <cell r="E2484" t="str">
            <v>UNIDAD DE ANESTESIA BASICA</v>
          </cell>
          <cell r="G2484" t="str">
            <v>EQUIPO MÉDICO</v>
          </cell>
          <cell r="H2484" t="str">
            <v>EQUIPO</v>
          </cell>
          <cell r="I2484" t="str">
            <v>531.053.0364</v>
          </cell>
          <cell r="S2484" t="str">
            <v>CNI</v>
          </cell>
          <cell r="T2484" t="str">
            <v>UNIDA-5310530364</v>
          </cell>
          <cell r="U2484" t="str">
            <v>C999</v>
          </cell>
          <cell r="AB2484" t="str">
            <v>TLAX 2 NIV-JunAcla- 2V</v>
          </cell>
        </row>
        <row r="2485">
          <cell r="B2485" t="str">
            <v>UNIDA-5310530364-D001</v>
          </cell>
          <cell r="C2485" t="str">
            <v>JA</v>
          </cell>
          <cell r="E2485" t="str">
            <v>UNIDAD DE ANESTESIA BASICA</v>
          </cell>
          <cell r="G2485" t="str">
            <v>EQUIPO MÉDICO</v>
          </cell>
          <cell r="H2485" t="str">
            <v>EQUIPO</v>
          </cell>
          <cell r="I2485" t="str">
            <v>531.053.0364</v>
          </cell>
          <cell r="S2485" t="str">
            <v>CNI</v>
          </cell>
          <cell r="AB2485" t="str">
            <v>BC-HM-Jun-Acla</v>
          </cell>
        </row>
        <row r="2486">
          <cell r="B2486" t="str">
            <v>UNIDA-5310530372-0001</v>
          </cell>
          <cell r="C2486" t="str">
            <v>SI</v>
          </cell>
          <cell r="E2486" t="str">
            <v>UNIDAD DE ANESTESIA INTERMEDIA</v>
          </cell>
          <cell r="F2486" t="str">
            <v>Unidad de anestesia intermedia. Vaporizadores de isofluorane y sevofluorane. Flujómetros neumáticos o electrónicos. Pantalla del ventilador de 6.5". Monitor de signos vitales preconfigurado o modular, con los siguientes parámetros: ECG, CO2, SPO2, PANI, temperatura, respiración, presión invasiva, espirometría, gases anestésicos,  profundidad hipnótica; relajación muscular.</v>
          </cell>
          <cell r="G2486" t="str">
            <v>EQUIPO MÉDICO</v>
          </cell>
          <cell r="H2486" t="str">
            <v>EQUIPO</v>
          </cell>
          <cell r="I2486" t="str">
            <v>531.053.0372</v>
          </cell>
          <cell r="J2486"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N2486">
            <v>53100007</v>
          </cell>
          <cell r="O2486" t="str">
            <v>Aparato anestesia (equipo medico quirurgico)</v>
          </cell>
          <cell r="S2486" t="str">
            <v>CNI</v>
          </cell>
          <cell r="T2486" t="str">
            <v>UNIDA-5310530372</v>
          </cell>
          <cell r="U2486" t="str">
            <v>0001</v>
          </cell>
          <cell r="V2486" t="str">
            <v>Vaporizador: Sevoflurane e isoflurane
Capacidad Cánister: 700 mL y 800 gramos
Guarda Hipóxica: 23 %
Pantalla: 6.5" mínimo
Despliegue consumo anestésico: No
Pantalla y teclado sensible al tacto: No</v>
          </cell>
          <cell r="W2486">
            <v>4</v>
          </cell>
          <cell r="AB2486" t="str">
            <v>SIN</v>
          </cell>
        </row>
        <row r="2487">
          <cell r="B2487" t="str">
            <v>UNIDA-5310530372-0002</v>
          </cell>
          <cell r="C2487" t="str">
            <v>SI</v>
          </cell>
          <cell r="E2487" t="str">
            <v>UNIDAD DE ANESTESIA INTERMEDIA</v>
          </cell>
          <cell r="G2487" t="str">
            <v>EQUIPO MÉDICO</v>
          </cell>
          <cell r="H2487" t="str">
            <v>EQUIPO</v>
          </cell>
          <cell r="I2487" t="str">
            <v>531.053.0372</v>
          </cell>
          <cell r="J2487"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N2487">
            <v>53100007</v>
          </cell>
          <cell r="O2487" t="str">
            <v>Aparato anestesia (equipo medico quirurgico)</v>
          </cell>
          <cell r="S2487" t="str">
            <v>CNI</v>
          </cell>
          <cell r="T2487" t="str">
            <v>UNIDA-5310530372</v>
          </cell>
          <cell r="U2487" t="str">
            <v>0002</v>
          </cell>
          <cell r="V2487" t="str">
            <v>Vaporizador: Sevoflurane y desflurane
Capacidad Cánister: 1200 mL y 800 gramos
Pantalla: 12" mínimo
Guarda Hipóxica: 25 %
Despliegue consumo anestésico: Sí
Pantalla y teclado sensible al tacto: No</v>
          </cell>
          <cell r="AB2487" t="str">
            <v>QRO</v>
          </cell>
        </row>
        <row r="2488">
          <cell r="B2488" t="str">
            <v>UNIDA-5310530372-0003</v>
          </cell>
          <cell r="C2488" t="str">
            <v>SI</v>
          </cell>
          <cell r="E2488" t="str">
            <v>UNIDAD DE ANESTESIA INTERMEDIA</v>
          </cell>
          <cell r="G2488" t="str">
            <v>EQUIPO MÉDICO</v>
          </cell>
          <cell r="H2488" t="str">
            <v>EQUIPO</v>
          </cell>
          <cell r="I2488" t="str">
            <v>531.053.0372</v>
          </cell>
          <cell r="J2488"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N2488">
            <v>53100007</v>
          </cell>
          <cell r="O2488" t="str">
            <v>Aparato anestesia (equipo medico quirurgico)</v>
          </cell>
          <cell r="S2488" t="str">
            <v>CNI</v>
          </cell>
          <cell r="T2488" t="str">
            <v>UNIDA-5310530372</v>
          </cell>
          <cell r="U2488" t="str">
            <v>0003</v>
          </cell>
          <cell r="V2488" t="str">
            <v>Vaporizador: Sevoflurane e isoflurane
Capacidad Cánister: 700 mL y 800 gramos
Guarda Hipóxica: 23 %
Pantalla: 6.5" mínimo
Despliegue consumo anestésico en: No
Pantalla y teclado sensible al tacto: Sí</v>
          </cell>
          <cell r="AB2488" t="str">
            <v>SLP</v>
          </cell>
        </row>
        <row r="2489">
          <cell r="B2489" t="str">
            <v>UNIDA-5310530372-0004</v>
          </cell>
          <cell r="C2489" t="str">
            <v>SI</v>
          </cell>
          <cell r="E2489" t="str">
            <v>UNIDAD DE ANESTESIA INTERMEDIA</v>
          </cell>
          <cell r="G2489" t="str">
            <v>EQUIPO MÉDICO</v>
          </cell>
          <cell r="I2489" t="str">
            <v>531.053.0356</v>
          </cell>
          <cell r="N2489">
            <v>53100007</v>
          </cell>
          <cell r="S2489" t="str">
            <v>CNI</v>
          </cell>
          <cell r="T2489" t="str">
            <v>UNIDA-5310530372</v>
          </cell>
          <cell r="U2489" t="str">
            <v>0004</v>
          </cell>
          <cell r="AB2489" t="str">
            <v>INR</v>
          </cell>
        </row>
        <row r="2490">
          <cell r="B2490" t="str">
            <v>UNIDA-5310530372-0999</v>
          </cell>
          <cell r="C2490" t="str">
            <v>IMSS</v>
          </cell>
          <cell r="E2490" t="str">
            <v>UNIDAD DE ANESTESIA INTERMEDIA</v>
          </cell>
          <cell r="G2490" t="str">
            <v>EQUIPO MÉDICO</v>
          </cell>
          <cell r="H2490" t="str">
            <v>EQUIPO</v>
          </cell>
          <cell r="I2490" t="str">
            <v>531.053.0372</v>
          </cell>
          <cell r="J2490"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N2490">
            <v>53100007</v>
          </cell>
          <cell r="O2490" t="str">
            <v>Aparato anestesia (equipo medico quirurgico)</v>
          </cell>
          <cell r="R2490" t="str">
            <v>531.053.0372</v>
          </cell>
          <cell r="S2490" t="str">
            <v>CNI</v>
          </cell>
          <cell r="T2490" t="str">
            <v>UNIDA-5310530372</v>
          </cell>
          <cell r="U2490" t="str">
            <v>0999</v>
          </cell>
          <cell r="V2490" t="str">
            <v>Refacciones: No</v>
          </cell>
          <cell r="AB2490" t="str">
            <v>NAY IMSS</v>
          </cell>
        </row>
        <row r="2491">
          <cell r="B2491" t="str">
            <v>UNIDA-5310530372-A001</v>
          </cell>
          <cell r="C2491" t="str">
            <v>JA</v>
          </cell>
          <cell r="E2491" t="str">
            <v>UNIDAD DE ANESTESIA INTERMEDIA</v>
          </cell>
          <cell r="F2491" t="str">
            <v>Unidad de anestesia intermedia</v>
          </cell>
          <cell r="G2491" t="str">
            <v>EQUIPO MÉDICO</v>
          </cell>
          <cell r="H2491" t="str">
            <v>EQUIPO</v>
          </cell>
          <cell r="I2491" t="str">
            <v>531.053.0372</v>
          </cell>
          <cell r="J2491"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N2491">
            <v>53100007</v>
          </cell>
          <cell r="O2491" t="str">
            <v>Aparato anestesia (equipo medico quirurgico)</v>
          </cell>
          <cell r="R2491" t="str">
            <v>531.053.0372</v>
          </cell>
          <cell r="S2491" t="str">
            <v>CNI</v>
          </cell>
          <cell r="T2491" t="str">
            <v>UNIDA-5310530372</v>
          </cell>
          <cell r="U2491" t="str">
            <v>A001</v>
          </cell>
          <cell r="AB2491" t="str">
            <v>TAB HCG-JunAcla</v>
          </cell>
        </row>
        <row r="2492">
          <cell r="B2492" t="str">
            <v>UNIDA-5310530372-A002</v>
          </cell>
          <cell r="C2492" t="str">
            <v>JA</v>
          </cell>
          <cell r="E2492" t="str">
            <v>UNIDAD DE ANESTESIA INTERMEDIA</v>
          </cell>
          <cell r="G2492" t="str">
            <v>EQUIPO MÉDICO</v>
          </cell>
          <cell r="H2492" t="str">
            <v>EQUIPO</v>
          </cell>
          <cell r="I2492" t="str">
            <v>531.053.0372</v>
          </cell>
          <cell r="J2492"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N2492">
            <v>53100007</v>
          </cell>
          <cell r="O2492" t="str">
            <v>Aparato anestesia (equipo medico quirurgico)</v>
          </cell>
          <cell r="R2492" t="str">
            <v>531.053.0372</v>
          </cell>
          <cell r="S2492" t="str">
            <v>CNI</v>
          </cell>
          <cell r="T2492" t="str">
            <v>UNIDA-5310530372</v>
          </cell>
          <cell r="U2492" t="str">
            <v>A002</v>
          </cell>
          <cell r="AB2492" t="str">
            <v>QRO-JunAcla</v>
          </cell>
        </row>
        <row r="2493">
          <cell r="B2493" t="str">
            <v>UNIDA-5310530372-A003</v>
          </cell>
          <cell r="C2493" t="str">
            <v>JA</v>
          </cell>
          <cell r="E2493" t="str">
            <v>Unidad de anestesia intermedia</v>
          </cell>
          <cell r="G2493" t="str">
            <v>EQUIPO MÉDICO</v>
          </cell>
          <cell r="H2493" t="str">
            <v>EQUIPO</v>
          </cell>
          <cell r="I2493" t="str">
            <v>531.053.0372</v>
          </cell>
          <cell r="J2493"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N2493">
            <v>53100007</v>
          </cell>
          <cell r="O2493" t="str">
            <v>Aparato anestesia (equipo medico quirurgico)</v>
          </cell>
          <cell r="R2493" t="str">
            <v>531.053.0372</v>
          </cell>
          <cell r="S2493" t="str">
            <v>CNI</v>
          </cell>
          <cell r="T2493" t="str">
            <v>UNIDA-5310530372</v>
          </cell>
          <cell r="U2493" t="str">
            <v>A003</v>
          </cell>
          <cell r="AB2493" t="str">
            <v>SLP-JunAcla</v>
          </cell>
        </row>
        <row r="2494">
          <cell r="B2494" t="str">
            <v>UNIDA-5310530372-A999</v>
          </cell>
          <cell r="C2494" t="str">
            <v>JA</v>
          </cell>
          <cell r="E2494" t="str">
            <v>UNIDAD DE ANESTESIA INTERMEDIA</v>
          </cell>
          <cell r="G2494" t="str">
            <v>EQUIPO MÉDICO</v>
          </cell>
          <cell r="H2494" t="str">
            <v>EQUIPO</v>
          </cell>
          <cell r="I2494" t="str">
            <v>531.053.0372</v>
          </cell>
          <cell r="S2494" t="str">
            <v>CNI</v>
          </cell>
          <cell r="AB2494" t="str">
            <v>9 EDOS -JunAcla</v>
          </cell>
        </row>
        <row r="2495">
          <cell r="B2495" t="str">
            <v>UNIDA-5310530372-B001</v>
          </cell>
          <cell r="C2495" t="str">
            <v>JA</v>
          </cell>
          <cell r="E2495" t="str">
            <v>UNIDAD DE ANESTESIA INTERMEDIA</v>
          </cell>
          <cell r="F2495" t="str">
            <v>Unidad de anestesia intermedia</v>
          </cell>
          <cell r="G2495" t="str">
            <v>EQUIPO MÉDICO</v>
          </cell>
          <cell r="H2495" t="str">
            <v>PIEZA</v>
          </cell>
          <cell r="I2495" t="str">
            <v>531.053.0372</v>
          </cell>
          <cell r="J2495"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N2495">
            <v>53100007</v>
          </cell>
          <cell r="O2495" t="str">
            <v>Aparato anestesia (equipo medico quirurgico)</v>
          </cell>
          <cell r="R2495" t="str">
            <v>531.053.0372</v>
          </cell>
          <cell r="S2495" t="str">
            <v>CNI</v>
          </cell>
          <cell r="T2495" t="str">
            <v>UNIDA-5310530372</v>
          </cell>
          <cell r="U2495" t="str">
            <v>B001</v>
          </cell>
          <cell r="AB2495" t="str">
            <v>TAB-GRA-JunAcla</v>
          </cell>
        </row>
        <row r="2496">
          <cell r="B2496" t="str">
            <v>UNIDA-5310530372-B999</v>
          </cell>
          <cell r="C2496" t="str">
            <v>JA</v>
          </cell>
          <cell r="E2496" t="str">
            <v>UNIDAD DE ANESTESIA INTERMEDIA</v>
          </cell>
          <cell r="G2496" t="str">
            <v>EQUIPO MÉDICO</v>
          </cell>
          <cell r="H2496" t="str">
            <v>EQUIPO</v>
          </cell>
          <cell r="I2496" t="str">
            <v>531.053.0372</v>
          </cell>
          <cell r="S2496" t="str">
            <v>CNI</v>
          </cell>
          <cell r="AB2496" t="str">
            <v>COL-I8-Jun-Acla</v>
          </cell>
        </row>
        <row r="2497">
          <cell r="B2497" t="str">
            <v>UNIDA-5310530372-C001</v>
          </cell>
          <cell r="C2497" t="str">
            <v>JA</v>
          </cell>
          <cell r="E2497" t="str">
            <v>UNIDAD DE ANESTESIA INTERMEDIA</v>
          </cell>
          <cell r="G2497" t="str">
            <v>EQUIPO MÉDICO</v>
          </cell>
          <cell r="H2497" t="str">
            <v>EQUIPO</v>
          </cell>
          <cell r="I2497" t="str">
            <v>531.053.0372</v>
          </cell>
          <cell r="N2497">
            <v>53100007</v>
          </cell>
          <cell r="S2497" t="str">
            <v>CNI</v>
          </cell>
          <cell r="T2497" t="str">
            <v>UNIDA-5310530372</v>
          </cell>
          <cell r="U2497" t="str">
            <v>C001</v>
          </cell>
          <cell r="AB2497" t="str">
            <v>TAB-AE-UNEME-JunAcla</v>
          </cell>
        </row>
        <row r="2498">
          <cell r="B2498" t="str">
            <v>UNIDA-5310530372-D001</v>
          </cell>
          <cell r="C2498" t="str">
            <v>JA</v>
          </cell>
          <cell r="E2498" t="str">
            <v>UNIDAD DE ANESTESIA INTERMEDIA</v>
          </cell>
          <cell r="F2498" t="str">
            <v>Unidad de anestesia intermedia</v>
          </cell>
          <cell r="G2498" t="str">
            <v>EQUIPO MÉDICO</v>
          </cell>
          <cell r="H2498" t="str">
            <v>EQUIPO</v>
          </cell>
          <cell r="I2498" t="str">
            <v>531.053.0372</v>
          </cell>
          <cell r="J2498"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S2498" t="str">
            <v>CNI</v>
          </cell>
          <cell r="T2498" t="str">
            <v>UNIDA-5310530372</v>
          </cell>
          <cell r="U2498" t="str">
            <v>D001</v>
          </cell>
          <cell r="AB2498" t="str">
            <v>TAB HCG-JunAcla 2V</v>
          </cell>
        </row>
        <row r="2499">
          <cell r="B2499" t="str">
            <v>UNIDA-5310530372-E001</v>
          </cell>
          <cell r="C2499" t="str">
            <v>JA</v>
          </cell>
          <cell r="E2499" t="str">
            <v>UNIDAD DE ANESTESIA INTERMEDIA</v>
          </cell>
          <cell r="F2499" t="str">
            <v>Unidad de anestesia intermedia</v>
          </cell>
          <cell r="G2499" t="str">
            <v>EQUIPO MÉDICO</v>
          </cell>
          <cell r="H2499" t="str">
            <v>PIEZA</v>
          </cell>
          <cell r="I2499" t="str">
            <v>531.053.0372</v>
          </cell>
          <cell r="J2499" t="str">
            <v>Anestesia intermedia unidad de. Unidad de anestesia general para administración de oxígeno óxido nitroso otros gases medicinales y agentes anestésicos. Características Generales: Gabinete: Con las siguientes características seleccionables de acuerdo a necesidades de las unidades médicas: Dos vaporizadores con sistema de exclusión. Ventilador interconstruído o integrado. Contactos eléctricos mínimo 3 Yugos para cilindros O2 y N2O. Cajones al menos uno. Mesa de trabajo. Repisa para monitor. Cuatro ruedas dos con freno. Indicadores o manómetros interconstruídos de presión para suministro de toma mural y de cilindros (2 gases). Codificados de acuerdo al código americano de colores (O2-verde N2O-azul aire-amarillo). Batería de respaldo interconstruída o no-break grado médico con capacidad para 60 minutos o mayor. Suministro de gases: Flujómetros codificados de acuerdo al código americano de colores (O2 verde N2O azul aire amarillo).Para O2 N2O y aire neumáticos dobles o electrónicos. Con iluminación en flujómetros neumáticos o despliegue digital electroluminiscente. Guarda hipóxica dentro del rango de 23% o mayor. Flush o suministro de oxígeno directo. Circuito de paciente: Uno o dos canister reusable y esterilizable en autoclave. Con capacidad total de 800 g. o mayor. Montaje de circuito de reinhalación parcial (directo o adaptador) que permita ventilación mecánica o manual. Sistema de evacuación activo o pasivo. Todos los elementos en contacto con el gas espirado del paciente deberán ser esterilizables en autoclave. Válvula ajustable de presión (APL). Válvula de sobrepresión. Conmutación de bolsa a ventilador. Reservorio de polvo y agua. Soporte para la bolsa de reinhalación. Ventilador microprocesado e integrado: Modos de ventilación: Controlado por volumen. Controlado por presión. Conmutación a ventilación manual. SIMV (disparado por presión o por flujo). Capacidad para integrar ventilación por presión-soporte. Control para ajustes de volumen que cubra el rango de 20 a 1400 ml o mayor. Control de frecuencia respiratoria que cubra como mínimo el rango de 4 a 60 respiraciones por minuto. Control para ajustes de PEEP electrónico. Control para ajustes de relación I:E y relación I:E inversa. Control para ajustes de presión inspiratoria que cubra como mínimo el rango de 10 cm H2O a 50 cm H2O. Control para ajustes de presión límite que cubra como mínimo el rango de 15-70 cm H2O. Sistema de comprobación automático. Control para ajustes de pausa inspiratoria variable y continua. Compensación: Distensibilidad y fugas de circuito. De volumen o desacoplo de volumen corriente del gas fresco. Para todo tipo de pacientes sin necesidad de cambio de fuelle o pistón. Ventilador de la misma marca que el sistema de anestesia. Parámetros de ventilación monitorizados y desplegados numérica o gráficamente en pantalla del ventilador o del monitor: FiO2. Interconstruído. Sensor o celda o tecnología paramagnética. Con capacidad de monitoreo en modo manual y automático. Volumen corriente. Volumen minuto. Presión media. Presión pico. PEEP. Despliegue gráfico de PVA (presión vías aéreas). Frecuencia respiratoria. Sistema de alarmas audibles y visibles: priorizadas en tres niveles con despliegue de mensajes de las mismas en español. Despliegue en máquina o en pantalla del ventilador o en el monitor de signos vitales: FiO2 (alta y baja). Vm (Volumen minuto alta y baja). Presión baja de suministro de O2. Falla en el suministro eléctrico. Presión alta y baja de vías aéreas. Indicador en fuente de alimentación AC o DC. Apnea. Sensor de oxígeno: Falla o cambio del sensor de O2. Falla en la medición de O2 con técnica paramagnética. Falla en sensor de presión o flujo. Alarma de fuga. Vaporizadores: Dos vaporizadores a elección del usuario con sistema de exclusión de uso simultáneo para dos vaporizadores. Monitor de signos vitales: Preconfigurado o modular. Pantalla sensible al tacto o teclado sensible al tacto o de membrana o de perilla selectora. Pantalla tipo TFT o LCD. Tamaño 10.4" o mayor. Policromático. Configurable por el usuario. Batería de respaldo interconstruída o no-break de grado médico con capacidad para 60 minutos o mayor. Software en español. Tendencias gráficas y numéricas para todos los parámetros de doce horas o más. Alarmas audiovisuales priorizadas en tres niveles con despliegue de mensajes y configurables por el usuario. Por los menos seis trazos simultáneos. Parámetros en monitor de signos vitales monitoreados y desplegados en pantalla del ventilador o del monitor: Frecuencia cardiaca ECG en al menos tres o más derivaciones. Despliegue simultáneo de tres canales. Análisis del segmento ST. Análisis de arritmias. SPO2: Despliegue numérico y gráfico. Al menos un canal de temperatura. Presión arterial no invasiva: Ajuste automático de presión de acuerdo al tipo de paciente. Respiración: Por impedancia. Despliegue numérico y de curva. Capnografía y capnometría: valor de CO2 inspirado y espirado y despliegue de curva de CO2. Presión invasiva: Al menos un canal con capacidad de agregar un segundo canal. Etiquetado de la posición de un transductor. Ajuste automático de escalas y filtros. Gases: Monitoreo de oxígeno inspirado. Monitoreo de N2O inspirado y espirado. Medición e identificación automática de agentes anestésicos inspirados y espirados. Despliegue de la concentración alveolar mínima (CAM). Detección de mezclas de agentes anestésicos con despliegue de las concentraciones de los agentes mezclados. Para relajación muscular: Monitorización de la relajación muscular por medio de un equipo alterno o integrado o módulo con despliegue en pantalla alterna o en el monitor de signos vitales.</v>
          </cell>
          <cell r="S2499" t="str">
            <v>CNI</v>
          </cell>
          <cell r="T2499" t="str">
            <v>UNIDA-5310530372</v>
          </cell>
          <cell r="U2499" t="str">
            <v>E001</v>
          </cell>
          <cell r="AB2499" t="str">
            <v>TAB-AE-UNEME-JunAcla-2V</v>
          </cell>
        </row>
        <row r="2500">
          <cell r="B2500" t="str">
            <v>UNIDA-5312220014-0001</v>
          </cell>
          <cell r="C2500" t="str">
            <v>SI</v>
          </cell>
          <cell r="E2500" t="str">
            <v>UNIDAD DE COMPRESAS CALIENTES</v>
          </cell>
          <cell r="F2500" t="str">
            <v>Unidad de compresas calientes. Capacidad de 60 L. Fabricado en acero inoxidable.</v>
          </cell>
          <cell r="G2500" t="str">
            <v>EQUIPO MÉDICO</v>
          </cell>
          <cell r="H2500" t="str">
            <v>EQUIPO</v>
          </cell>
          <cell r="I2500" t="str">
            <v>531.222.0014</v>
          </cell>
          <cell r="J2500" t="str">
            <v>Compresas calientes o frias unidad de. Equipo móvil para calentar compresas en el tratamiento de aplicación tópica de calor. Equipo móvil para calentar compresas en el tratamiento de aplicación tópica de calor o de frío. Con las siguientes características seleccionables de acuerdo a las necesidades de las unidades médicas: gabinete para compresas dimensiones y capacidad. Control automático de temperatura. Válvula de drenaje. Aislamiento térmico.</v>
          </cell>
          <cell r="N2500">
            <v>53100347</v>
          </cell>
          <cell r="O2500" t="str">
            <v>Aparatos de rehabilitacion</v>
          </cell>
          <cell r="S2500" t="str">
            <v>CNI</v>
          </cell>
          <cell r="T2500" t="str">
            <v>UNIDA-5312220014</v>
          </cell>
          <cell r="U2500" t="str">
            <v>0001</v>
          </cell>
          <cell r="W2500">
            <v>4</v>
          </cell>
          <cell r="AB2500" t="str">
            <v>SIN</v>
          </cell>
        </row>
        <row r="2501">
          <cell r="B2501" t="str">
            <v>UNIDA-5312470015-0001</v>
          </cell>
          <cell r="C2501" t="str">
            <v>SI</v>
          </cell>
          <cell r="E2501" t="str">
            <v>UNIDAD DE CRIOCIRUGIA GINECOLOGICA</v>
          </cell>
          <cell r="F2501" t="str">
            <v>Unidad de criocirugía ginecológica. Indicador de temperatura y de tiempo de congelación. Con dos tanques. Criopistola o punta de criosonda con sistema de congelación y descongelación rápida. Carro de transporte. Juego de puntas.</v>
          </cell>
          <cell r="G2501" t="str">
            <v>EQUIPO MÉDICO</v>
          </cell>
          <cell r="H2501" t="str">
            <v>EQUIPO</v>
          </cell>
          <cell r="I2501" t="str">
            <v>531.247.0015</v>
          </cell>
          <cell r="J2501" t="str">
            <v>Unidad de criocirugía ginecológica. Equipo rodable empleado para realizar procedimientos por congelación. Con las siguientes características seleccionables de acuerdo a las necesidades de las unidades médicas: indicador de temperatura y de tiempo de congelación. Con refrigerante. Presión de trabajo. Con dos tanques. Conector para cilindros y válvula de regulación. Manómetro. Criopistola o punta de criosonda con sistema de congelación y descongelación rápida.</v>
          </cell>
          <cell r="N2501">
            <v>53100325</v>
          </cell>
          <cell r="O2501" t="str">
            <v>Unidad criocirugia (equipo medico quirurgico)</v>
          </cell>
          <cell r="S2501" t="str">
            <v>CNI</v>
          </cell>
          <cell r="T2501" t="str">
            <v>UNIDA-5312470015</v>
          </cell>
          <cell r="U2501" t="str">
            <v>0001</v>
          </cell>
          <cell r="V2501" t="str">
            <v>Alimentación eléctrica: 120V +/- 10% Hz
Adecuaciones: no especifica</v>
          </cell>
          <cell r="W2501">
            <v>4</v>
          </cell>
          <cell r="AB2501" t="str">
            <v>SLP</v>
          </cell>
        </row>
        <row r="2502">
          <cell r="B2502" t="str">
            <v>UNIDA-5312470015-0999</v>
          </cell>
          <cell r="C2502" t="str">
            <v>IMSS</v>
          </cell>
          <cell r="E2502" t="str">
            <v>UNIDAD DE CRIOCIRUGIA GINECOLOGICA</v>
          </cell>
          <cell r="G2502" t="str">
            <v>EQUIPO MÉDICO</v>
          </cell>
          <cell r="H2502" t="str">
            <v>EQUIPO</v>
          </cell>
          <cell r="I2502" t="str">
            <v>531.247.0015</v>
          </cell>
          <cell r="J2502" t="str">
            <v>Unidad de criocirugía ginecológica. Equipo rodable empleado para realizar procedimientos por congelación. Con las siguientes características seleccionables de acuerdo a las necesidades de las unidades médicas: indicador de temperatura y de tiempo de congelación. Con refrigerante. Presión de trabajo. Con dos tanques. Conector para cilindros y válvula de regulación. Manómetro. Criopistola o punta de criosonda con sistema de congelación y descongelación rápida.</v>
          </cell>
          <cell r="N2502">
            <v>53100325</v>
          </cell>
          <cell r="O2502" t="str">
            <v>Unidad criocirugia (equipo medico quirurgico)</v>
          </cell>
          <cell r="R2502" t="str">
            <v>531.247.0015</v>
          </cell>
          <cell r="S2502" t="str">
            <v>CNI</v>
          </cell>
          <cell r="T2502" t="str">
            <v>UNIDA-5312470015</v>
          </cell>
          <cell r="U2502" t="str">
            <v>0999</v>
          </cell>
          <cell r="V2502" t="str">
            <v>Alimentación eléctrica: 110-120V AC
Adecuaciones: las necesarias para su instalación</v>
          </cell>
          <cell r="AB2502" t="str">
            <v>NAY IMSS</v>
          </cell>
        </row>
        <row r="2503">
          <cell r="B2503" t="str">
            <v>UNIDA-5312540049-0999</v>
          </cell>
          <cell r="C2503" t="str">
            <v>IMSS</v>
          </cell>
          <cell r="E2503" t="str">
            <v>UNIDAD PARA TOMOGRAFÍA COMPUTARIZADA MULTICORTES DE 16 O 20 CORTES</v>
          </cell>
          <cell r="G2503" t="str">
            <v>EQUIPO MÉDICO</v>
          </cell>
          <cell r="H2503" t="str">
            <v>EQUIPO</v>
          </cell>
          <cell r="I2503" t="str">
            <v>531.254.0049</v>
          </cell>
          <cell r="J2503" t="str">
            <v>TOMOGRAFÍA COMPUTARIZADA MULTICORTES DE 16 O 20 CORTES UNIDAD PARA. Equipo de Rayos X para realizar estudios tomográficos de 16 o 20 cortes de diferentes partes del cuerpo con fines diagnósticos. Las unidades médicas seleccionarán de acuerdo a sus necesidades: de 16 o 20 cortes por giro o rotación. Con un tiempo de exploración o rastreo de 0.5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5.0 MHU o mayor. Capacidad de disipación de calor. Con espesor de corte 0.75 mm o menor por 16 o 20 cortes en helicoidal. Generador de rayos X. Procesamiento de Imágenes: Reconstrucción de imágenes en tiempo real de 6 imágenes por segundo o mayor. Resolución espacial Matriz de reconstrucción. Matriz de despliegue. Reconstrucción de conjuntos de cortes tridimensionales o 3D.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al menos la siguiente paquetería: programas para aplicación diagnóstica. Herramientas básicas para imágenes: zoom rotación imagen especular o en espejo escala de grises distancias volúmenes. Programas específicos para reducción de dosis de radiación de pediatría. MPR (Proyección multiplana). DICOM print query/retrieve storage y worklist.</v>
          </cell>
          <cell r="N2503">
            <v>53100147</v>
          </cell>
          <cell r="O2503" t="str">
            <v>Equipo tomografia (equipo medico quirurgico)</v>
          </cell>
          <cell r="R2503" t="str">
            <v>531.254.0049</v>
          </cell>
          <cell r="S2503" t="str">
            <v>CNI</v>
          </cell>
          <cell r="T2503" t="str">
            <v>UNIDA-5312540049</v>
          </cell>
          <cell r="U2503" t="str">
            <v>0999</v>
          </cell>
          <cell r="AB2503" t="str">
            <v>NAY IMSS</v>
          </cell>
        </row>
        <row r="2504">
          <cell r="B2504" t="str">
            <v>UNIDA-5312540148-0001</v>
          </cell>
          <cell r="C2504" t="str">
            <v>SI</v>
          </cell>
          <cell r="E2504" t="str">
            <v>UNIDAD PARA TOMOGRAFIA COMPUTARIZADA MULTICORTES DE 64 CORTES</v>
          </cell>
          <cell r="F2504" t="str">
            <v>Unidad para tomografía computarizada multicortes de 64 cortes. Con dos monitores con pantalla plana o LCD. Programas de medición. UPS. Estación de post-proceso con dos monitores. Incluye grabador, con capacidad de 20 discos .</v>
          </cell>
          <cell r="G2504" t="str">
            <v>EQUIPO MÉDICO</v>
          </cell>
          <cell r="H2504" t="str">
            <v>EQUIPO</v>
          </cell>
          <cell r="I2504" t="str">
            <v>531.254.0155</v>
          </cell>
          <cell r="J2504" t="str">
            <v>TOMOGRAFÍA COMPUTARIZADA MULTICORTES DE 64 CORTES UNIDAD PARA. Equipo de Rayos X para realizar estudios tomográficos de 64 cortes por giro o rotación de diferentes partes del cuerpo con fines diagnósticos. Con un tiempo de exploración o rastreo de 0.4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7.5 MHU o mayor. Capacidad de disipación de calor. Con espesor de corte de 0.625 mm o menor por 64 cortes en helicoidal. Generador de rayos X. Campo de rastreo o FOV de 50 cm o mayor. Procesamiento de Imágenes: Reconstrucción de imagen de 16 imágenes por segundo o mayor. Resolución espacial. Matriz de reconstrucción. Matriz de despliegue de 1024x1024 o mayor. Reconstrucción de conjuntos de cortes tridimensionales o 3D. Reconstrucción de volúmenes y superficies que permita rotación zoom y segmentación de órganos.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programas para aplicación diagnóstica: Herramientas básicas para imágenes: zoom rotación imagen especular o en espejo escala de grises distancias volúmenes. Programas específicos para: reducción de dosis de radiación para pediatría. MPR (Proyección Multiplanar) en tiempo real en por lo menos tres planos. DICOM print query/retrieve storage y worklist.</v>
          </cell>
          <cell r="K2504" t="str">
            <v>531.254.0148</v>
          </cell>
          <cell r="L2504" t="str">
            <v>Tomografía computarizada multicortes de 32 o 40 cortes unidad para. equipo de rayos x para realizar estudios tomográficos de 32 o 40 cortes de diferentes partes del cuerpo con fines diagnósticos. las unidades médicas seleccionarán de acuerdo a sus necesidades: 32 o 40 cortes por giro o rotación. con un tiempo de exploración o rastreo de 0.4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7.5 mhu o mayor. capacidad de disipación de calor. con espesor de corte de 0.65 mm o menor por 32 o 40 cortes en helicoidal. generador de rayos x. procesamiento de imágenes: reconstrucción de imágenes en tiempo real de 16 imágenes por segundo o mayor. resolución espacial. matriz de reconstrucción. matriz de despliegue. reconstrucción de conjuntos de cortes tridimensionales o 3d.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al menos la siguiente paquetería: programas para aplicación diagnóstica. herramientas básicas para imágenes: zoom rotación imagen especular o en espejo escala de grises distancias volúmenes. programas específicos para: reducción de dosis de radiación de pediatría. mpr (proyección multiplana). dicom print query/retrieve storage y worklist.</v>
          </cell>
          <cell r="N2504">
            <v>53100147</v>
          </cell>
          <cell r="O2504" t="str">
            <v>Equipo tomografia (equipo medico quirurgico)</v>
          </cell>
          <cell r="S2504" t="str">
            <v>CNI 2</v>
          </cell>
          <cell r="T2504" t="str">
            <v>UNIDA-5312540148</v>
          </cell>
          <cell r="U2504" t="str">
            <v>0001</v>
          </cell>
          <cell r="V2504" t="str">
            <v>Múltiples diferencias con 0003</v>
          </cell>
          <cell r="W2504">
            <v>4</v>
          </cell>
          <cell r="AB2504" t="str">
            <v>QRO</v>
          </cell>
        </row>
        <row r="2505">
          <cell r="B2505" t="str">
            <v>UNIDA-5312540148-0002</v>
          </cell>
          <cell r="C2505" t="str">
            <v>Ficha Disponible</v>
          </cell>
          <cell r="U2505" t="str">
            <v>0002</v>
          </cell>
          <cell r="AB2505" t="str">
            <v>Ficha Disponible</v>
          </cell>
        </row>
        <row r="2506">
          <cell r="B2506" t="str">
            <v>UNIDA-5312540148-0003</v>
          </cell>
          <cell r="C2506" t="str">
            <v>SI</v>
          </cell>
          <cell r="E2506" t="str">
            <v>UNIDAD PARA TOMOGRAFIA COMPUTARIZADA MULTICORTES DE 64 CORTES</v>
          </cell>
          <cell r="G2506" t="str">
            <v>EQUIPO MÉDICO</v>
          </cell>
          <cell r="H2506" t="str">
            <v>EQUIPO</v>
          </cell>
          <cell r="I2506" t="str">
            <v>531.254.0155</v>
          </cell>
          <cell r="J2506" t="str">
            <v>TOMOGRAFÍA COMPUTARIZADA MULTICORTES DE 64 CORTES UNIDAD PARA. Equipo de Rayos X para realizar estudios tomográficos de 64 cortes por giro o rotación de diferentes partes del cuerpo con fines diagnósticos. Con un tiempo de exploración o rastreo de 0.4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7.5 MHU o mayor. Capacidad de disipación de calor. Con espesor de corte de 0.625 mm o menor por 64 cortes en helicoidal. Generador de rayos X. Campo de rastreo o FOV de 50 cm o mayor. Procesamiento de Imágenes: Reconstrucción de imagen de 16 imágenes por segundo o mayor. Resolución espacial. Matriz de reconstrucción. Matriz de despliegue de 1024x1024 o mayor. Reconstrucción de conjuntos de cortes tridimensionales o 3D. Reconstrucción de volúmenes y superficies que permita rotación zoom y segmentación de órganos.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programas para aplicación diagnóstica: Herramientas básicas para imágenes: zoom rotación imagen especular o en espejo escala de grises distancias volúmenes. Programas específicos para: reducción de dosis de radiación para pediatría. MPR (Proyección Multiplanar) en tiempo real en por lo menos tres planos. DICOM print query/retrieve storage y worklist.</v>
          </cell>
          <cell r="N2506">
            <v>53100147</v>
          </cell>
          <cell r="O2506" t="str">
            <v>Equipo tomografia (equipo medico quirurgico)</v>
          </cell>
          <cell r="S2506" t="str">
            <v>CNI</v>
          </cell>
          <cell r="T2506" t="str">
            <v>UNIDA-5312540148</v>
          </cell>
          <cell r="U2506" t="str">
            <v>0003</v>
          </cell>
          <cell r="V2506" t="str">
            <v>Múltiples diferencias con 0001</v>
          </cell>
          <cell r="AB2506" t="str">
            <v>SLP</v>
          </cell>
        </row>
        <row r="2507">
          <cell r="B2507" t="str">
            <v>UNIDA-5312540148-0999</v>
          </cell>
          <cell r="C2507" t="str">
            <v>IMSS</v>
          </cell>
          <cell r="E2507" t="str">
            <v>UNIDAD PARA TOMOGRAFIA COMPUTARIZADA MULTICORTES DE 64 CORTES</v>
          </cell>
          <cell r="G2507" t="str">
            <v>EQUIPO MÉDICO</v>
          </cell>
          <cell r="H2507" t="str">
            <v>EQUIPO</v>
          </cell>
          <cell r="I2507" t="str">
            <v>531.254.0155</v>
          </cell>
          <cell r="J2507" t="str">
            <v>TOMOGRAFÍA COMPUTARIZADA MULTICORTES DE 64 CORTES UNIDAD PARA. Equipo de Rayos X para realizar estudios tomográficos de 64 cortes por giro o rotación de diferentes partes del cuerpo con fines diagnósticos. Con un tiempo de exploración o rastreo de 0.4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7.5 MHU o mayor. Capacidad de disipación de calor. Con espesor de corte de 0.625 mm o menor por 64 cortes en helicoidal. Generador de rayos X. Campo de rastreo o FOV de 50 cm o mayor. Procesamiento de Imágenes: Reconstrucción de imagen de 16 imágenes por segundo o mayor. Resolución espacial. Matriz de reconstrucción. Matriz de despliegue de 1024x1024 o mayor. Reconstrucción de conjuntos de cortes tridimensionales o 3D. Reconstrucción de volúmenes y superficies que permita rotación zoom y segmentación de órganos.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programas para aplicación diagnóstica: Herramientas básicas para imágenes: zoom rotación imagen especular o en espejo escala de grises distancias volúmenes. Programas específicos para: reducción de dosis de radiación para pediatría. MPR (Proyección Multiplanar) en tiempo real en por lo menos tres planos. DICOM print query/retrieve storage y worklist.</v>
          </cell>
          <cell r="N2507">
            <v>53100147</v>
          </cell>
          <cell r="O2507" t="str">
            <v>Equipo tomografia (equipo medico quirurgico)</v>
          </cell>
          <cell r="R2507" t="str">
            <v>531.254.0155</v>
          </cell>
          <cell r="S2507" t="str">
            <v>CNI</v>
          </cell>
          <cell r="T2507" t="str">
            <v>UNIDA-5312540148</v>
          </cell>
          <cell r="U2507" t="str">
            <v>0999</v>
          </cell>
          <cell r="V2507" t="str">
            <v>Refacciones: No
Instalación por personal capacitado en unidad correspondiente: Sí
Carta del fabricante cumple con NOM 229-SSA1-2002: Sí</v>
          </cell>
          <cell r="AB2507" t="str">
            <v>NAY IMSS</v>
          </cell>
        </row>
        <row r="2508">
          <cell r="B2508" t="str">
            <v>UNIDA-5312540148-A001</v>
          </cell>
          <cell r="C2508" t="str">
            <v>JA</v>
          </cell>
          <cell r="E2508" t="str">
            <v>UNIDAD PARA TOMOGRAFIA COMPUTARIZADA MULTICORTES DE 64 CORTES</v>
          </cell>
          <cell r="G2508" t="str">
            <v>EQUIPO MÉDICO</v>
          </cell>
          <cell r="H2508" t="str">
            <v>EQUIPO</v>
          </cell>
          <cell r="I2508" t="str">
            <v>531.254.0155</v>
          </cell>
          <cell r="J2508" t="str">
            <v>TOMOGRAFÍA COMPUTARIZADA MULTICORTES DE 64 CORTES UNIDAD PARA. Equipo de Rayos X para realizar estudios tomográficos de 64 cortes por giro o rotación de diferentes partes del cuerpo con fines diagnósticos. Con un tiempo de exploración o rastreo de 0.4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7.5 MHU o mayor. Capacidad de disipación de calor. Con espesor de corte de 0.625 mm o menor por 64 cortes en helicoidal. Generador de rayos X. Campo de rastreo o FOV de 50 cm o mayor. Procesamiento de Imágenes: Reconstrucción de imagen de 16 imágenes por segundo o mayor. Resolución espacial. Matriz de reconstrucción. Matriz de despliegue de 1024x1024 o mayor. Reconstrucción de conjuntos de cortes tridimensionales o 3D. Reconstrucción de volúmenes y superficies que permita rotación zoom y segmentación de órganos.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programas para aplicación diagnóstica: Herramientas básicas para imágenes: zoom rotación imagen especular o en espejo escala de grises distancias volúmenes. Programas específicos para: reducción de dosis de radiación para pediatría. MPR (Proyección Multiplanar) en tiempo real en por lo menos tres planos. DICOM print query/retrieve storage y worklist.</v>
          </cell>
          <cell r="N2508">
            <v>53100147</v>
          </cell>
          <cell r="O2508" t="str">
            <v>Equipo tomografia (equipo medico quirurgico)</v>
          </cell>
          <cell r="R2508" t="str">
            <v>531.254.0155</v>
          </cell>
          <cell r="S2508" t="str">
            <v>CNI</v>
          </cell>
          <cell r="T2508" t="str">
            <v>UNIDA-5312540148</v>
          </cell>
          <cell r="U2508" t="str">
            <v>A001</v>
          </cell>
          <cell r="AB2508" t="str">
            <v>QRO-JunAcla</v>
          </cell>
        </row>
        <row r="2509">
          <cell r="B2509" t="str">
            <v>UNIDA-5312540148-A003</v>
          </cell>
          <cell r="C2509" t="str">
            <v>JA</v>
          </cell>
          <cell r="E2509" t="str">
            <v>Unidad para tomografía computarizada multicortes de 64 cortes</v>
          </cell>
          <cell r="G2509" t="str">
            <v>EQUIPO MÉDICO</v>
          </cell>
          <cell r="H2509" t="str">
            <v>EQUIPO</v>
          </cell>
          <cell r="I2509" t="str">
            <v>531.254.0155</v>
          </cell>
          <cell r="J2509" t="str">
            <v>TOMOGRAFÍA COMPUTARIZADA MULTICORTES DE 64 CORTES UNIDAD PARA. Equipo de Rayos X para realizar estudios tomográficos de 64 cortes por giro o rotación de diferentes partes del cuerpo con fines diagnósticos. Con un tiempo de exploración o rastreo de 0.4 seg o menor en un giro o rotación de 360 °. Resolución temporal. Gantry: Angulación de ±30 grados o mayor y apertura de 70 centímetros o mayor. Mesa de paciente: Capacidad de carga de la mesa de 180 kilogramos o mayor. Sistema de posicionamiento en 2 ejes (vertical y horizontal). Alineación en al menos tres ejes para definir el plano de corte. Sistema de Rayos X: Tubo de Rayos X con capacidad de almacenamiento de calor en el ánodo de 7.5 MHU o mayor. Capacidad de disipación de calor. Con espesor de corte de 0.625 mm o menor por 64 cortes en helicoidal. Generador de rayos X. Campo de rastreo o FOV de 50 cm o mayor. Procesamiento de Imágenes: Reconstrucción de imagen de 16 imágenes por segundo o mayor. Resolución espacial. Matriz de reconstrucción. Matriz de despliegue de 1024x1024 o mayor. Reconstrucción de conjuntos de cortes tridimensionales o 3D. Reconstrucción de volúmenes y superficies que permita rotación zoom y segmentación de órganos. Consola del operador o estación de adquisición: Dos monitores con pantalla plana o LCD a color de alta resolución matriz de despliegue de 1024 x 1024 o mayor. Capacidad de almacenaje de imágenes en disco duro de 140 Gb o mayor. Capacidad de almacenaje externo de imágenes en CD o DVD. Con programas para aplicación diagnóstica: Herramientas básicas para imágenes: zoom rotación imagen especular o en espejo escala de grises distancias volúmenes. Programas específicos para: reducción de dosis de radiación para pediatría. MPR (Proyección Multiplanar) en tiempo real en por lo menos tres planos. DICOM print query/retrieve storage y worklist.</v>
          </cell>
          <cell r="N2509">
            <v>53100147</v>
          </cell>
          <cell r="O2509" t="str">
            <v>Equipo tomografia (equipo medico quirurgico)</v>
          </cell>
          <cell r="R2509" t="str">
            <v>531.254.0155</v>
          </cell>
          <cell r="S2509" t="str">
            <v>CNI</v>
          </cell>
          <cell r="T2509" t="str">
            <v>UNIDA-5312540148</v>
          </cell>
          <cell r="U2509" t="str">
            <v>A003</v>
          </cell>
          <cell r="AB2509" t="str">
            <v>SLP-JunAcla</v>
          </cell>
        </row>
        <row r="2510">
          <cell r="B2510" t="str">
            <v>UNIDA-5312850109-0001</v>
          </cell>
          <cell r="C2510" t="str">
            <v>SI</v>
          </cell>
          <cell r="E2510" t="str">
            <v>UNIDAD DE DERMOABRASION</v>
          </cell>
          <cell r="G2510" t="str">
            <v>EQUIPO MÉDICO</v>
          </cell>
          <cell r="H2510" t="str">
            <v>EQUIPO</v>
          </cell>
          <cell r="I2510" t="str">
            <v>531.285.0109</v>
          </cell>
          <cell r="J2510" t="str">
            <v>Unidad de dermoabrasión.. Equipo para el tratamiento de cicatrices. Aparato de acero inoxidable para efectuar dermoabrasiones en cicatrices. Consta de pieza de mano adaptador del regulador para el tanque (cilindro) de nitrógeno extensión del tanque a la pieza de mano. Incluye llave de Jacobs de acero inoxidable lubricante fresa de 0.6 x 1.2 cm mordaza pieza de carborundum en forma de cilindro de 2.5 x 2.5 cm y de 2.5 x 5 cm. Así como Cepillos de alambre: duro mediano y blando.</v>
          </cell>
          <cell r="N2510">
            <v>53100325</v>
          </cell>
          <cell r="O2510" t="str">
            <v>Unidad criocirugia (equipo medico quirurgico)</v>
          </cell>
          <cell r="S2510" t="str">
            <v>CNI</v>
          </cell>
          <cell r="T2510" t="str">
            <v>UNIDA-5312850109</v>
          </cell>
          <cell r="U2510" t="str">
            <v>0001</v>
          </cell>
          <cell r="AB2510" t="str">
            <v>SON 2</v>
          </cell>
        </row>
        <row r="2511">
          <cell r="B2511" t="str">
            <v>UNIDA-5312910028-0001</v>
          </cell>
          <cell r="C2511" t="str">
            <v>SI</v>
          </cell>
          <cell r="E2511" t="str">
            <v>UNIDAD ESTOMATOLOGICA CON MODULO INTEGRADO</v>
          </cell>
          <cell r="F2511" t="str">
            <v>Unidad estomatológica con módulo integrado. Incluye: sillón; dos sillas; lámpara estomatológica; piezas de mano de alta y baja velocidad; unidad ultrasónica estomatológica; aspirador quirúrgico y de saliva; compresor.</v>
          </cell>
          <cell r="G2511" t="str">
            <v>EQUIPO MÉDICO</v>
          </cell>
          <cell r="H2511" t="str">
            <v>EQUIPO</v>
          </cell>
          <cell r="I2511" t="str">
            <v>531.291.0028</v>
          </cell>
          <cell r="J2511" t="str">
            <v>Unidad estomatológica con módulo integrado. Equipo fijo electrohidroneumático de tecnología avanzada con fines de tratamiento y diagnóstico en la atención estomatológica integral del paciente. Lámpara estomatológica: integrada al sillón cabezal de aluminio orientable a la boca del paciente con ventilación natural con un haz de luz fría enfocable de 50 a 100 cm de distancia libre de sombras intensidad luminosa graduable iluminación dentro del rango de 10000 a 50000 luxes con temperatura de calor entre 3500 °K o mayor con enfriamiento por filtros ópticos reflector dicroico reductores de calor (no exceder 6 ° la temperatura ambiente en la distancia focal). Módulo estomatológico: integrado al sillón con altura ajustable en conjunto con el sillón posicionable en cualquier punto alrededor de 270 ° como mínimo. Negatoscopio integrado al módulo. Con Dispositivos individuales para alimentar y controlar el aire y el agua en las piezas de mano a través de bloque automático. Botella de agua purificada con sistema de válvula para regular el agua de enfriamiento manómetros con escala de 0 a 4 kg/cm2 reguladores de presión de aire y agua para las piezas de mano y jeringa triple. Dos piezas de mano de alta velocidad con: turbina y mandril de acero inoxidable mango de acero inoxidable o titanio de 2 vías desmontable y esterilizable en autoclave turbina con mandril eje y baleros de acero inoxidable con velocidad de giro de 350000 RPM o mayor herramienta para cambio de fresa. Pieza de mano de baja velocidad con mango de acero inoxidable o titanio de 2 vías desmontable y esterilizable en autoclave giro de 0 a 30000 +/- 10000 RPM motor con cambiador de giro de acero inoxidable y esterilizable en autoclave contra ángulo y adaptador cono recto con mandril de acero inoxidable para inserto de fresa y herramienta para cambio en caso de ser necesario. Jeringa triple estomatológica para lavar y secar campos clínicos bucales de acero inoxidable o aluminio con dos puntas desmontables y esterilizable en autoclave con dos ductos uno para agua y otro para aire operado por válvulas mecánicas independientes para la selección de trabajo seco húmedo o rocío con alimentación de agua y aire con válvula de no-retracción. Unidad ultrasónica de profilaxis para efectuar detartraje integrado al equipo pieza de mano con puntas intercambiables control de potencia eléctrica de 0 a 30 Watts máximo control de salida de agua regulada. Sillón electrohidráulico o electromecánico estomatológico anatómico: capacidad mínima de levante de 180 Kg con movimientos verticales de ascenso y descenso variable desde su base sistema de mando eléctrico accionado con control manual y/o pedal movimientos electromecánicos del respaldo para las siguientes posiciones: desde posición cero hasta Trendelemburg posición cero automática. Asiento y descansa piernas corrido forrado con material plástico lavable. Funda de protección en el área de la piecera con coderas o descansa brazos abatibles cabezal con articulación para movimientos de reclinación anterior y posterior. Escupidera fija integrada al soporte del sillón o a la unidad desplazable horizontalmente y ajuste vertical con recipiente de porcelana o vidrio porcelanizado o polímero resistente a rayaduras o acero esmaltado desmontable para fácil limpieza soporte para llenado de vaso con control de llenado y enjuague de escupidera temporizado base conectada al sistema de drenaje. Aspirador quirúrgico de vaciado rápido; con sistema silencioso; accionado con aire con trampa para sólidos y con descarga directa al drenaje. Eyector de saliva con filtro para retención de sólidos y adaptador para Cánulas. desechables con descarga directa al drenaje. Dos sillas una para estomatólogo y una para asistente con descansa pies ambos con sistema neumático para ajuste de altura con rodajas tapizados de plástico o tela resistente y lavable. Con sistema para el suministro de energía eléctrica aire y agua de la caja de conexiones al módulo de trabajo debidamente protegido que le permitan su desplazamiento a un radio de acción de dos metros como mínimo en torno al sillón. Con sistema de protección que impida el reflujo de líquidos al término de los tratamientos. Con mangueras de silicón o poliuretano lisas de 2 vías de un largo de 180 a 200 cm.</v>
          </cell>
          <cell r="N2511">
            <v>53100327</v>
          </cell>
          <cell r="O2511" t="str">
            <v>Unidad dental (equipo medico quirurgico)</v>
          </cell>
          <cell r="S2511" t="str">
            <v>CNI</v>
          </cell>
          <cell r="T2511" t="str">
            <v>UNIDA-5312910028</v>
          </cell>
          <cell r="U2511" t="str">
            <v>0001</v>
          </cell>
          <cell r="V2511" t="str">
            <v>Múltiples diferencias con 0002</v>
          </cell>
          <cell r="W2511">
            <v>4</v>
          </cell>
          <cell r="AB2511" t="str">
            <v>QRO</v>
          </cell>
        </row>
        <row r="2512">
          <cell r="B2512" t="str">
            <v>UNIDA-5312910028-0002</v>
          </cell>
          <cell r="C2512" t="str">
            <v>SI</v>
          </cell>
          <cell r="E2512" t="str">
            <v>UNIDAD ESTOMATOLOGICA CON MODULO INTEGRADO</v>
          </cell>
          <cell r="G2512" t="str">
            <v>EQUIPO MÉDICO</v>
          </cell>
          <cell r="H2512" t="str">
            <v>EQUIPO</v>
          </cell>
          <cell r="I2512" t="str">
            <v>531.291.0028</v>
          </cell>
          <cell r="J2512" t="str">
            <v>Unidad estomatológica con módulo integrado. Equipo fijo electrohidroneumático de tecnología avanzada con fines de tratamiento y diagnóstico en la atención estomatológica integral del paciente. Lámpara estomatológica: integrada al sillón cabezal de aluminio orientable a la boca del paciente con ventilación natural con un haz de luz fría enfocable de 50 a 100 cm de distancia libre de sombras intensidad luminosa graduable iluminación dentro del rango de 10000 a 50000 luxes con temperatura de calor entre 3500 °K o mayor con enfriamiento por filtros ópticos reflector dicroico reductores de calor (no exceder 6 ° la temperatura ambiente en la distancia focal). Módulo estomatológico: integrado al sillón con altura ajustable en conjunto con el sillón posicionable en cualquier punto alrededor de 270 ° como mínimo. Negatoscopio integrado al módulo. Con Dispositivos individuales para alimentar y controlar el aire y el agua en las piezas de mano a través de bloque automático. Botella de agua purificada con sistema de válvula para regular el agua de enfriamiento manómetros con escala de 0 a 4 kg/cm2 reguladores de presión de aire y agua para las piezas de mano y jeringa triple. Dos piezas de mano de alta velocidad con: turbina y mandril de acero inoxidable mango de acero inoxidable o titanio de 2 vías desmontable y esterilizable en autoclave turbina con mandril eje y baleros de acero inoxidable con velocidad de giro de 350000 RPM o mayor herramienta para cambio de fresa. Pieza de mano de baja velocidad con mango de acero inoxidable o titanio de 2 vías desmontable y esterilizable en autoclave giro de 0 a 30000 +/- 10000 RPM motor con cambiador de giro de acero inoxidable y esterilizable en autoclave contra ángulo y adaptador cono recto con mandril de acero inoxidable para inserto de fresa y herramienta para cambio en caso de ser necesario. Jeringa triple estomatológica para lavar y secar campos clínicos bucales de acero inoxidable o aluminio con dos puntas desmontables y esterilizable en autoclave con dos ductos uno para agua y otro para aire operado por válvulas mecánicas independientes para la selección de trabajo seco húmedo o rocío con alimentación de agua y aire con válvula de no-retracción. Unidad ultrasónica de profilaxis para efectuar detartraje integrado al equipo pieza de mano con puntas intercambiables control de potencia eléctrica de 0 a 30 Watts máximo control de salida de agua regulada. Sillón electrohidráulico o electromecánico estomatológico anatómico: capacidad mínima de levante de 180 Kg con movimientos verticales de ascenso y descenso variable desde su base sistema de mando eléctrico accionado con control manual y/o pedal movimientos electromecánicos del respaldo para las siguientes posiciones: desde posición cero hasta Trendelemburg posición cero automática. Asiento y descansa piernas corrido forrado con material plástico lavable. Funda de protección en el área de la piecera con coderas o descansa brazos abatibles cabezal con articulación para movimientos de reclinación anterior y posterior. Escupidera fija integrada al soporte del sillón o a la unidad desplazable horizontalmente y ajuste vertical con recipiente de porcelana o vidrio porcelanizado o polímero resistente a rayaduras o acero esmaltado desmontable para fácil limpieza soporte para llenado de vaso con control de llenado y enjuague de escupidera temporizado base conectada al sistema de drenaje. Aspirador quirúrgico de vaciado rápido; con sistema silencioso; accionado con aire con trampa para sólidos y con descarga directa al drenaje. Eyector de saliva con filtro para retención de sólidos y adaptador para Cánulas. desechables con descarga directa al drenaje. Dos sillas una para estomatólogo y una para asistente con descansa pies ambos con sistema neumático para ajuste de altura con rodajas tapizados de plástico o tela resistente y lavable. Con sistema para el suministro de energía eléctrica aire y agua de la caja de conexiones al módulo de trabajo debidamente protegido que le permitan su desplazamiento a un radio de acción de dos metros como mínimo en torno al sillón. Con sistema de protección que impida el reflujo de líquidos al término de los tratamientos. Con mangueras de silicón o poliuretano lisas de 2 vías de un largo de 180 a 200 cm.</v>
          </cell>
          <cell r="N2512">
            <v>53100327</v>
          </cell>
          <cell r="O2512" t="str">
            <v>Unidad dental (equipo medico quirurgico)</v>
          </cell>
          <cell r="S2512" t="str">
            <v>CNI</v>
          </cell>
          <cell r="T2512" t="str">
            <v>UNIDA-5312910028</v>
          </cell>
          <cell r="U2512" t="str">
            <v>0002</v>
          </cell>
          <cell r="V2512" t="str">
            <v>Múltiples diferencias con 0001</v>
          </cell>
          <cell r="AB2512" t="str">
            <v>SLP</v>
          </cell>
        </row>
        <row r="2513">
          <cell r="B2513" t="str">
            <v>UNIDA-5312910028-0999</v>
          </cell>
          <cell r="C2513" t="str">
            <v>IMSS</v>
          </cell>
          <cell r="E2513" t="str">
            <v>UNIDAD ESTOMATOLOGICA CON MODULO INTEGRADO</v>
          </cell>
          <cell r="G2513" t="str">
            <v>EQUIPO MÉDICO</v>
          </cell>
          <cell r="H2513" t="str">
            <v>EQUIPO</v>
          </cell>
          <cell r="I2513" t="str">
            <v>531.291.0028</v>
          </cell>
          <cell r="J2513" t="str">
            <v>Unidad estomatológica con módulo integrado. Equipo fijo electrohidroneumático de tecnología avanzada con fines de tratamiento y diagnóstico en la atención estomatológica integral del paciente. Lámpara estomatológica: integrada al sillón cabezal de aluminio orientable a la boca del paciente con ventilación natural con un haz de luz fría enfocable de 50 a 100 cm de distancia libre de sombras intensidad luminosa graduable iluminación dentro del rango de 10000 a 50000 luxes con temperatura de calor entre 3500 °K o mayor con enfriamiento por filtros ópticos reflector dicroico reductores de calor (no exceder 6 ° la temperatura ambiente en la distancia focal). Módulo estomatológico: integrado al sillón con altura ajustable en conjunto con el sillón posicionable en cualquier punto alrededor de 270 ° como mínimo. Negatoscopio integrado al módulo. Con Dispositivos individuales para alimentar y controlar el aire y el agua en las piezas de mano a través de bloque automático. Botella de agua purificada con sistema de válvula para regular el agua de enfriamiento manómetros con escala de 0 a 4 kg/cm2 reguladores de presión de aire y agua para las piezas de mano y jeringa triple. Dos piezas de mano de alta velocidad con: turbina y mandril de acero inoxidable mango de acero inoxidable o titanio de 2 vías desmontable y esterilizable en autoclave turbina con mandril eje y baleros de acero inoxidable con velocidad de giro de 350000 RPM o mayor herramienta para cambio de fresa. Pieza de mano de baja velocidad con mango de acero inoxidable o titanio de 2 vías desmontable y esterilizable en autoclave giro de 0 a 30000 +/- 10000 RPM motor con cambiador de giro de acero inoxidable y esterilizable en autoclave contra ángulo y adaptador cono recto con mandril de acero inoxidable para inserto de fresa y herramienta para cambio en caso de ser necesario. Jeringa triple estomatológica para lavar y secar campos clínicos bucales de acero inoxidable o aluminio con dos puntas desmontables y esterilizable en autoclave con dos ductos uno para agua y otro para aire operado por válvulas mecánicas independientes para la selección de trabajo seco húmedo o rocío con alimentación de agua y aire con válvula de no-retracción. Unidad ultrasónica de profilaxis para efectuar detartraje integrado al equipo pieza de mano con puntas intercambiables control de potencia eléctrica de 0 a 30 Watts máximo control de salida de agua regulada. Sillón electrohidráulico o electromecánico estomatológico anatómico: capacidad mínima de levante de 180 Kg con movimientos verticales de ascenso y descenso variable desde su base sistema de mando eléctrico accionado con control manual y/o pedal movimientos electromecánicos del respaldo para las siguientes posiciones: desde posición cero hasta Trendelemburg posición cero automática. Asiento y descansa piernas corrido forrado con material plástico lavable. Funda de protección en el área de la piecera con coderas o descansa brazos abatibles cabezal con articulación para movimientos de reclinación anterior y posterior. Escupidera fija integrada al soporte del sillón o a la unidad desplazable horizontalmente y ajuste vertical con recipiente de porcelana o vidrio porcelanizado o polímero resistente a rayaduras o acero esmaltado desmontable para fácil limpieza soporte para llenado de vaso con control de llenado y enjuague de escupidera temporizado base conectada al sistema de drenaje. Aspirador quirúrgico de vaciado rápido; con sistema silencioso; accionado con aire con trampa para sólidos y con descarga directa al drenaje. Eyector de saliva con filtro para retención de sólidos y adaptador para Cánulas. desechables con descarga directa al drenaje. Dos sillas una para estomatólogo y una para asistente con descansa pies ambos con sistema neumático para ajuste de altura con rodajas tapizados de plástico o tela resistente y lavable. Con sistema para el suministro de energía eléctrica aire y agua de la caja de conexiones al módulo de trabajo debidamente protegido que le permitan su desplazamiento a un radio de acción de dos metros como mínimo en torno al sillón. Con sistema de protección que impida el reflujo de líquidos al término de los tratamientos. Con mangueras de silicón o poliuretano lisas de 2 vías de un largo de 180 a 200 cm.</v>
          </cell>
          <cell r="N2513">
            <v>53100327</v>
          </cell>
          <cell r="O2513" t="str">
            <v>Unidad dental (equipo medico quirurgico)</v>
          </cell>
          <cell r="P2513">
            <v>53100302</v>
          </cell>
          <cell r="Q2513" t="str">
            <v xml:space="preserve">Sillon hidraulico dental (equipo medico quirurgico) 
</v>
          </cell>
          <cell r="R2513" t="str">
            <v>531.291.0028</v>
          </cell>
          <cell r="S2513" t="str">
            <v>CNI</v>
          </cell>
          <cell r="T2513" t="str">
            <v>UNIDA-5312910028</v>
          </cell>
          <cell r="U2513" t="str">
            <v>0999</v>
          </cell>
          <cell r="V2513" t="str">
            <v>Alimentación: 110-120V AC
Refacciones: No
Software en español: Sí
Instalación por personal capacitado en unidad correspondiente: Sí</v>
          </cell>
          <cell r="AB2513" t="str">
            <v>NAY IMSS</v>
          </cell>
        </row>
        <row r="2514">
          <cell r="B2514" t="str">
            <v>UNIDA-5312910028-A002</v>
          </cell>
          <cell r="C2514" t="str">
            <v>JA</v>
          </cell>
          <cell r="E2514" t="str">
            <v>Unidad estomatológica con módulo integrado</v>
          </cell>
          <cell r="G2514" t="str">
            <v>EQUIPO MÉDICO</v>
          </cell>
          <cell r="H2514" t="str">
            <v>EQUIPO</v>
          </cell>
          <cell r="I2514" t="str">
            <v>531.291.0028</v>
          </cell>
          <cell r="J2514" t="str">
            <v>Unidad estomatológica con módulo integrado. Equipo fijo electrohidroneumático de tecnología avanzada con fines de tratamiento y diagnóstico en la atención estomatológica integral del paciente. Lámpara estomatológica: integrada al sillón cabezal de aluminio orientable a la boca del paciente con ventilación natural con un haz de luz fría enfocable de 50 a 100 cm de distancia libre de sombras intensidad luminosa graduable iluminación dentro del rango de 10000 a 50000 luxes con temperatura de calor entre 3500 °K o mayor con enfriamiento por filtros ópticos reflector dicroico reductores de calor (no exceder 6 ° la temperatura ambiente en la distancia focal). Módulo estomatológico: integrado al sillón con altura ajustable en conjunto con el sillón posicionable en cualquier punto alrededor de 270 ° como mínimo. Negatoscopio integrado al módulo. Con Dispositivos individuales para alimentar y controlar el aire y el agua en las piezas de mano a través de bloque automático. Botella de agua purificada con sistema de válvula para regular el agua de enfriamiento manómetros con escala de 0 a 4 kg/cm2 reguladores de presión de aire y agua para las piezas de mano y jeringa triple. Dos piezas de mano de alta velocidad con: turbina y mandril de acero inoxidable mango de acero inoxidable o titanio de 2 vías desmontable y esterilizable en autoclave turbina con mandril eje y baleros de acero inoxidable con velocidad de giro de 350000 RPM o mayor herramienta para cambio de fresa. Pieza de mano de baja velocidad con mango de acero inoxidable o titanio de 2 vías desmontable y esterilizable en autoclave giro de 0 a 30000 +/- 10000 RPM motor con cambiador de giro de acero inoxidable y esterilizable en autoclave contra ángulo y adaptador cono recto con mandril de acero inoxidable para inserto de fresa y herramienta para cambio en caso de ser necesario. Jeringa triple estomatológica para lavar y secar campos clínicos bucales de acero inoxidable o aluminio con dos puntas desmontables y esterilizable en autoclave con dos ductos uno para agua y otro para aire operado por válvulas mecánicas independientes para la selección de trabajo seco húmedo o rocío con alimentación de agua y aire con válvula de no-retracción. Unidad ultrasónica de profilaxis para efectuar detartraje integrado al equipo pieza de mano con puntas intercambiables control de potencia eléctrica de 0 a 30 Watts máximo control de salida de agua regulada. Sillón electrohidráulico o electromecánico estomatológico anatómico: capacidad mínima de levante de 180 Kg con movimientos verticales de ascenso y descenso variable desde su base sistema de mando eléctrico accionado con control manual y/o pedal movimientos electromecánicos del respaldo para las siguientes posiciones: desde posición cero hasta Trendelemburg posición cero automática. Asiento y descansa piernas corrido forrado con material plástico lavable. Funda de protección en el área de la piecera con coderas o descansa brazos abatibles cabezal con articulación para movimientos de reclinación anterior y posterior. Escupidera fija integrada al soporte del sillón o a la unidad desplazable horizontalmente y ajuste vertical con recipiente de porcelana o vidrio porcelanizado o polímero resistente a rayaduras o acero esmaltado desmontable para fácil limpieza soporte para llenado de vaso con control de llenado y enjuague de escupidera temporizado base conectada al sistema de drenaje. Aspirador quirúrgico de vaciado rápido; con sistema silencioso; accionado con aire con trampa para sólidos y con descarga directa al drenaje. Eyector de saliva con filtro para retención de sólidos y adaptador para Cánulas. desechables con descarga directa al drenaje. Dos sillas una para estomatólogo y una para asistente con descansa pies ambos con sistema neumático para ajuste de altura con rodajas tapizados de plástico o tela resistente y lavable. Con sistema para el suministro de energía eléctrica aire y agua de la caja de conexiones al módulo de trabajo debidamente protegido que le permitan su desplazamiento a un radio de acción de dos metros como mínimo en torno al sillón. Con sistema de protección que impida el reflujo de líquidos al término de los tratamientos. Con mangueras de silicón o poliuretano lisas de 2 vías de un largo de 180 a 200 cm.</v>
          </cell>
          <cell r="N2514">
            <v>53100327</v>
          </cell>
          <cell r="O2514" t="str">
            <v>Unidad dental (equipo medico quirurgico)</v>
          </cell>
          <cell r="S2514" t="str">
            <v>CNI</v>
          </cell>
          <cell r="T2514" t="str">
            <v>UNIDA-5312910028</v>
          </cell>
          <cell r="U2514" t="str">
            <v>A002</v>
          </cell>
          <cell r="AB2514" t="str">
            <v>SLP-JunAcla</v>
          </cell>
        </row>
        <row r="2515">
          <cell r="B2515" t="str">
            <v>UNIDA-5312910028-A999</v>
          </cell>
          <cell r="C2515" t="str">
            <v>JA</v>
          </cell>
          <cell r="E2515" t="str">
            <v>UNIDAD ESTOMATOLOGICA CON MODULO INTEGRADO</v>
          </cell>
          <cell r="G2515" t="str">
            <v>EQUIPO MÉDICO</v>
          </cell>
          <cell r="H2515" t="str">
            <v>EQUIPO</v>
          </cell>
          <cell r="I2515" t="str">
            <v>531.291.0028</v>
          </cell>
          <cell r="S2515" t="str">
            <v>CNI</v>
          </cell>
          <cell r="AB2515" t="str">
            <v>9 EDOS -JunAcla</v>
          </cell>
        </row>
        <row r="2516">
          <cell r="B2516" t="str">
            <v>UNIDA-5312910028-B002</v>
          </cell>
          <cell r="C2516" t="str">
            <v>JA</v>
          </cell>
          <cell r="E2516" t="str">
            <v>UNIDAD ESTOMATOLOGICA CON MODULO INTEGRADO</v>
          </cell>
          <cell r="F2516" t="str">
            <v>Unidad estomatológica con módulo integrado</v>
          </cell>
          <cell r="G2516" t="str">
            <v>EQUIPO MÉDICO</v>
          </cell>
          <cell r="H2516" t="str">
            <v>EQUIPO</v>
          </cell>
          <cell r="I2516" t="str">
            <v>531.291.0028</v>
          </cell>
          <cell r="J2516" t="str">
            <v>Unidad estomatológica con módulo integrado. Equipo fijo electrohidroneumático de tecnología avanzada con fines de tratamiento y diagnóstico en la atención estomatológica integral del paciente. Lámpara estomatológica: integrada al sillón cabezal de aluminio orientable a la boca del paciente con ventilación natural con un haz de luz fría enfocable de 50 a 100 cm de distancia libre de sombras intensidad luminosa graduable iluminación dentro del rango de 10000 a 50000 luxes con temperatura de calor entre 3500 °K o mayor con enfriamiento por filtros ópticos reflector dicroico reductores de calor (no exceder 6 ° la temperatura ambiente en la distancia focal). Módulo estomatológico: integrado al sillón con altura ajustable en conjunto con el sillón posicionable en cualquier punto alrededor de 270 ° como mínimo. Negatoscopio integrado al módulo. Con Dispositivos individuales para alimentar y controlar el aire y el agua en las piezas de mano a través de bloque automático. Botella de agua purificada con sistema de válvula para regular el agua de enfriamiento manómetros con escala de 0 a 4 kg/cm2 reguladores de presión de aire y agua para las piezas de mano y jeringa triple. Dos piezas de mano de alta velocidad con: turbina y mandril de acero inoxidable mango de acero inoxidable o titanio de 2 vías desmontable y esterilizable en autoclave turbina con mandril eje y baleros de acero inoxidable con velocidad de giro de 350000 RPM o mayor herramienta para cambio de fresa. Pieza de mano de baja velocidad con mango de acero inoxidable o titanio de 2 vías desmontable y esterilizable en autoclave giro de 0 a 30000 +/- 10000 RPM motor con cambiador de giro de acero inoxidable y esterilizable en autoclave contra ángulo y adaptador cono recto con mandril de acero inoxidable para inserto de fresa y herramienta para cambio en caso de ser necesario. Jeringa triple estomatológica para lavar y secar campos clínicos bucales de acero inoxidable o aluminio con dos puntas desmontables y esterilizable en autoclave con dos ductos uno para agua y otro para aire operado por válvulas mecánicas independientes para la selección de trabajo seco húmedo o rocío con alimentación de agua y aire con válvula de no-retracción. Unidad ultrasónica de profilaxis para efectuar detartraje integrado al equipo pieza de mano con puntas intercambiables control de potencia eléctrica de 0 a 30 Watts máximo control de salida de agua regulada. Sillón electrohidráulico o electromecánico estomatológico anatómico: capacidad mínima de levante de 180 Kg con movimientos verticales de ascenso y descenso variable desde su base sistema de mando eléctrico accionado con control manual y/o pedal movimientos electromecánicos del respaldo para las siguientes posiciones: desde posición cero hasta Trendelemburg posición cero automática. Asiento y descansa piernas corrido forrado con material plástico lavable. Funda de protección en el área de la piecera con coderas o descansa brazos abatibles cabezal con articulación para movimientos de reclinación anterior y posterior. Escupidera fija integrada al soporte del sillón o a la unidad desplazable horizontalmente y ajuste vertical con recipiente de porcelana o vidrio porcelanizado o polímero resistente a rayaduras o acero esmaltado desmontable para fácil limpieza soporte para llenado de vaso con control de llenado y enjuague de escupidera temporizado base conectada al sistema de drenaje. Aspirador quirúrgico de vaciado rápido; con sistema silencioso; accionado con aire con trampa para sólidos y con descarga directa al drenaje. Eyector de saliva con filtro para retención de sólidos y adaptador para Cánulas. desechables con descarga directa al drenaje. Dos sillas una para estomatólogo y una para asistente con descansa pies ambos con sistema neumático para ajuste de altura con rodajas tapizados de plástico o tela resistente y lavable. Con sistema para el suministro de energía eléctrica aire y agua de la caja de conexiones al módulo de trabajo debidamente protegido que le permitan su desplazamiento a un radio de acción de dos metros como mínimo en torno al sillón. Con sistema de protección que impida el reflujo de líquidos al término de los tratamientos. Con mangueras de silicón o poliuretano lisas de 2 vías de un largo de 180 a 200 cm.</v>
          </cell>
          <cell r="N2516">
            <v>53100327</v>
          </cell>
          <cell r="O2516" t="str">
            <v>Unidad dental (equipo medico quirurgico)</v>
          </cell>
          <cell r="S2516" t="str">
            <v>CNI</v>
          </cell>
          <cell r="T2516" t="str">
            <v>UNIDA-5312910028</v>
          </cell>
          <cell r="U2516" t="str">
            <v>B002</v>
          </cell>
          <cell r="AB2516" t="str">
            <v>SLP-JunAcla</v>
          </cell>
        </row>
        <row r="2517">
          <cell r="B2517" t="str">
            <v>UNIDA-5312910028-C002</v>
          </cell>
          <cell r="C2517" t="str">
            <v>JA</v>
          </cell>
          <cell r="E2517" t="str">
            <v>UNIDAD ESTOMATOLOGICA CON MODULO INTEGRADO</v>
          </cell>
          <cell r="G2517" t="str">
            <v>EQUIPO MÉDICO</v>
          </cell>
          <cell r="H2517" t="str">
            <v>EQUIPO</v>
          </cell>
          <cell r="I2517" t="str">
            <v>531.291.0028</v>
          </cell>
          <cell r="S2517" t="str">
            <v>CNI</v>
          </cell>
          <cell r="T2517" t="str">
            <v>UNIDA-5312910028</v>
          </cell>
          <cell r="U2517" t="str">
            <v>C002</v>
          </cell>
          <cell r="AB2517" t="str">
            <v>GRO-1N-Jun Acla 1V</v>
          </cell>
        </row>
        <row r="2518">
          <cell r="B2518" t="str">
            <v>UNIDA-5312910416-0999</v>
          </cell>
          <cell r="C2518" t="str">
            <v>IMSS</v>
          </cell>
          <cell r="E2518" t="str">
            <v>UNIDAD ESTOMATOLOGICA BÁSICA</v>
          </cell>
          <cell r="F2518" t="str">
            <v>Equipo que se utiliza en la atención estomatológica.
Accesorios: Sí
Consumibles: Sí
Refacciones: Según marca y modelo
Instalación: Por personal calificado
Manuales: Sí
Capacitación: Sí
Garantía: 24 meses
Mantenimiento: Sí</v>
          </cell>
          <cell r="G2518" t="str">
            <v>EQUIPO MÉDICO</v>
          </cell>
          <cell r="H2518" t="str">
            <v>EQUIPO</v>
          </cell>
          <cell r="I2518" t="str">
            <v>531.291.0416</v>
          </cell>
          <cell r="J2518" t="str">
            <v>Unidad estomatológica básica. Equipo que se utiliza en la atención estomatológica. Con lámpara. Módulo estomatológico con negatoscopio y unidad ultrasónica de profilaxis integrados al equipo. Base conectada al sistema de drenaje. Con sistema para el suministro de energía eléctrica aire y agua de la caja de conexiones al módulo de trabajo. Iluminaciones de control para los Sistemas. De baja velocidad y para la unidad ultrasónica integrados con interruptor. Con sistema de protección que impida el reflujo de líquidos al término de los tratamientos.</v>
          </cell>
          <cell r="N2518">
            <v>53100327</v>
          </cell>
          <cell r="O2518" t="str">
            <v>Unidad dental (equipo medico quirurgico)</v>
          </cell>
          <cell r="S2518" t="str">
            <v>CNI</v>
          </cell>
          <cell r="T2518" t="str">
            <v>UNIDA-5312910416</v>
          </cell>
          <cell r="U2518" t="str">
            <v>0999</v>
          </cell>
          <cell r="AB2518" t="str">
            <v>TLAX IMSS</v>
          </cell>
        </row>
        <row r="2519">
          <cell r="B2519" t="str">
            <v>UNIDA-5312910424-0999</v>
          </cell>
          <cell r="C2519" t="str">
            <v>IMSS</v>
          </cell>
          <cell r="E2519" t="str">
            <v>UNIDAD ESTOMATOLOGICA PORTATIL</v>
          </cell>
          <cell r="G2519" t="str">
            <v>EQUIPO MÉDICO</v>
          </cell>
          <cell r="H2519" t="str">
            <v>EQUIPO</v>
          </cell>
          <cell r="I2519" t="str">
            <v>531.291.0424</v>
          </cell>
          <cell r="J2519" t="str">
            <v>Estomatológica portátil unidad. Sillón odontológico multiposiciones y de altura variable forro lavable. Con lámpara no fija. Con charola esterilizable.</v>
          </cell>
          <cell r="N2519">
            <v>53100327</v>
          </cell>
          <cell r="O2519" t="str">
            <v>Unidad dental (equipo medico quirurgico)</v>
          </cell>
          <cell r="R2519" t="str">
            <v>531.291.0424</v>
          </cell>
          <cell r="S2519" t="str">
            <v>CNI</v>
          </cell>
          <cell r="T2519" t="str">
            <v>UNIDA-5312910424</v>
          </cell>
          <cell r="U2519" t="str">
            <v>0999</v>
          </cell>
          <cell r="AB2519" t="str">
            <v>NAY IMSS</v>
          </cell>
        </row>
        <row r="2520">
          <cell r="B2520" t="str">
            <v>UNIDA-5313250069-0001</v>
          </cell>
          <cell r="C2520" t="str">
            <v>SI</v>
          </cell>
          <cell r="E2520" t="str">
            <v>UNIDAD PARA ULTRASONOGRAFIA OFTALMOLOGICA</v>
          </cell>
          <cell r="F2520" t="str">
            <v>Unidad para ultrasonografía oftalmológica. 64 niveles de gris o mayor. Cálculo de lentes intraoculares de acuerdo a Binkhorst y Holladay.  Modos A y B. Transductor.</v>
          </cell>
          <cell r="G2520" t="str">
            <v>EQUIPO MÉDICO</v>
          </cell>
          <cell r="H2520" t="str">
            <v>EQUIPO</v>
          </cell>
          <cell r="I2520" t="str">
            <v>531.325.0069</v>
          </cell>
          <cell r="J2520" t="str">
            <v>Unidad para ultrasonografía oftalmológica.. Equipo auxiliar en el diagnóstico de retinopatías en pacientes diabéticos lesiones o tumores oculares. Ultrasonido ocular teclado alfanumérico pantalla interconstruida blanco y negro 64 niveles de gris o mayor. Porta-transductores. Función para cálculo de lentes intraoculares de acuerdo a Binkhorst y Holladay como mínimo. De 60 ° y frecuencia de rastreo de 10 Hz mediciones de distancia y área. Modos de operación. Modo A y Modo B. Transductor con frecuencia de 10 MHz o mayor. Intervalo medible de 15 mm o menor a 39 mm o mayor ganancia variable cálculos de: longitud axial y del vítreo profundidad de cámara anterior espesor de lentes en Modo A. Transductor de 10 MHz o mayor con ángulo de rastreo en modo B.</v>
          </cell>
          <cell r="N2520">
            <v>53100391</v>
          </cell>
          <cell r="O2520" t="str">
            <v>Unidad para ultrasonografia</v>
          </cell>
          <cell r="S2520" t="str">
            <v>CNI</v>
          </cell>
          <cell r="T2520" t="str">
            <v>UNIDA-5313250069</v>
          </cell>
          <cell r="U2520" t="str">
            <v>0001</v>
          </cell>
          <cell r="V2520" t="str">
            <v>Transductor 20 MHz: No
Monitor: No especifica
UPS: No especifica
Consumibles: No</v>
          </cell>
          <cell r="W2520">
            <v>4</v>
          </cell>
          <cell r="AB2520" t="str">
            <v>QRO</v>
          </cell>
        </row>
        <row r="2521">
          <cell r="B2521" t="str">
            <v>UNIDA-5313250069-0002</v>
          </cell>
          <cell r="C2521" t="str">
            <v>SI</v>
          </cell>
          <cell r="E2521" t="str">
            <v>UNIDAD PARA ULTRASONOGRAFIA OFTALMOLOGICA</v>
          </cell>
          <cell r="G2521" t="str">
            <v>EQUIPO MÉDICO</v>
          </cell>
          <cell r="H2521" t="str">
            <v>EQUIPO</v>
          </cell>
          <cell r="I2521" t="str">
            <v>531.325.0069</v>
          </cell>
          <cell r="J2521" t="str">
            <v>Unidad para ultrasonografía oftalmológica.. Equipo auxiliar en el diagnóstico de retinopatías en pacientes diabéticos lesiones o tumores oculares. Ultrasonido ocular teclado alfanumérico pantalla interconstruida blanco y negro 64 niveles de gris o mayor. Porta-transductores. Función para cálculo de lentes intraoculares de acuerdo a Binkhorst y Holladay como mínimo. De 60 ° y frecuencia de rastreo de 10 Hz mediciones de distancia y área. Modos de operación. Modo A y Modo B. Transductor con frecuencia de 10 MHz o mayor. Intervalo medible de 15 mm o menor a 39 mm o mayor ganancia variable cálculos de: longitud axial y del vítreo profundidad de cámara anterior espesor de lentes en Modo A. Transductor de 10 MHz o mayor con ángulo de rastreo en modo B.</v>
          </cell>
          <cell r="N2521">
            <v>53100391</v>
          </cell>
          <cell r="O2521" t="str">
            <v>Unidad para ultrasonografia</v>
          </cell>
          <cell r="S2521" t="str">
            <v>CNI</v>
          </cell>
          <cell r="T2521" t="str">
            <v>UNIDA-5313250069</v>
          </cell>
          <cell r="U2521" t="str">
            <v>0002</v>
          </cell>
          <cell r="V2521" t="str">
            <v>Transductor 20 MHz: Sí
Monitor: LCD 15" mínimo
UPS: Sí
Consumibles: Cartuchos para impresora</v>
          </cell>
          <cell r="AB2521" t="str">
            <v>SLP</v>
          </cell>
        </row>
        <row r="2522">
          <cell r="B2522" t="str">
            <v>UNIDA-5313280116-0001</v>
          </cell>
          <cell r="C2522" t="str">
            <v>SI</v>
          </cell>
          <cell r="E2522" t="str">
            <v>UNIDAD DE ELECTROCIRUGIA</v>
          </cell>
          <cell r="G2522" t="str">
            <v>EQUIPO MÉDICO</v>
          </cell>
          <cell r="H2522" t="str">
            <v>EQUIPO</v>
          </cell>
          <cell r="I2522" t="str">
            <v>531.328.0116</v>
          </cell>
          <cell r="J2522" t="str">
            <v>Unidad de electrocirugía. Equipo portátil para corte puro y mezclas o efectos de coagulación estándar spray coagulación bipolar. Con las siguientes características seleccionables de acuerdo a necesidades de las unidades médicas: funciones de regulación automática controladas por microprocesador; potencia de corte puro; potencia de coagulación monopolar seleccionable capacidad de coagulación bajo el agua; coagulación spray. Coagulación bipolar. Modo de corte y coagulación pulsada. Sistema de alarma que se active si no existe contacto adecuado con el paciente; sistema de protección con desactivación automática en caso de falso contacto de electrodo de placas reutilizables y desechables. Indicadores visibles y audibles con desactivación inmediata del generador si se detecta una condición de falla. Sistema audiovisual. Indicador de activación de corte coagulación o alarmas. Indicadores digitales de la potencia seleccionada para todos los modos de operación del equipo. Activación de los osciladores desde el mango del cable activo o pedal tanto en modo monopolar como en bipolar. Con control independiente para selección de potencia en modo bipolar. Salida aislada para protección del paciente capacidad de locaciones de memoria programables para almacenar las selecciones de potencia más frecuentes.</v>
          </cell>
          <cell r="N2522">
            <v>53100328</v>
          </cell>
          <cell r="O2522" t="str">
            <v>Unidad electro quirurgica (equipo medico quirurgico)</v>
          </cell>
          <cell r="S2522" t="str">
            <v>CNI</v>
          </cell>
          <cell r="T2522" t="str">
            <v>UNIDA-5313280116</v>
          </cell>
          <cell r="U2522" t="str">
            <v>0001</v>
          </cell>
          <cell r="V2522" t="str">
            <v>Freno: Sin especificar</v>
          </cell>
          <cell r="W2522">
            <v>4</v>
          </cell>
          <cell r="AB2522" t="str">
            <v>GRO</v>
          </cell>
        </row>
        <row r="2523">
          <cell r="B2523" t="str">
            <v>UNIDA-5313280116-0002</v>
          </cell>
          <cell r="C2523" t="str">
            <v>SI</v>
          </cell>
          <cell r="E2523" t="str">
            <v>UNIDAD DE ELECTROCIRUGIA AVANZADA CON SELLADO O TERMOFUSION DE
VASOS</v>
          </cell>
          <cell r="G2523" t="str">
            <v>EQUIPO MÉDICO</v>
          </cell>
          <cell r="H2523" t="str">
            <v>EQUIPO</v>
          </cell>
          <cell r="I2523" t="str">
            <v>531.328.0116</v>
          </cell>
          <cell r="J2523" t="str">
            <v>Unidad de electrocirugía. Equipo portátil para corte puro y mezclas o efectos de coagulación estándar spray coagulación bipolar. Con las siguientes características seleccionables de acuerdo a necesidades de las unidades médicas: funciones de regulación automática controladas por microprocesador; potencia de corte puro; potencia de coagulación monopolar seleccionable capacidad de coagulación bajo el agua; coagulación spray. Coagulación bipolar. Modo de corte y coagulación pulsada. Sistema de alarma que se active si no existe contacto adecuado con el paciente; sistema de protección con desactivación automática en caso de falso contacto de electrodo de placas reutilizables y desechables. Indicadores visibles y audibles con desactivación inmediata del generador si se detecta una condición de falla. Sistema audiovisual. Indicador de activación de corte coagulación o alarmas. Indicadores digitales de la potencia seleccionada para todos los modos de operación del equipo. Activación de los osciladores desde el mango del cable activo o pedal tanto en modo monopolar como en bipolar. Con control independiente para selección de potencia en modo bipolar. Salida aislada para protección del paciente capacidad de locaciones de memoria programables para almacenar las selecciones de potencia más frecuentes.</v>
          </cell>
          <cell r="K2523" t="str">
            <v>531.328.0221</v>
          </cell>
          <cell r="L2523" t="str">
            <v>Unidad de electrocirugia avanzada con sellado o termofusion de vasos. Equipo con generador que crea una corriente de alta frecuencia a fin de generar calor en los tejidos para cortar y coagular durante la cirugía incluyendo salidas de energía monopolar bipolar y sellado o termofusión de vasos (bipolar modificado). Unidad de electrocirugía con salida monopolar de corte puro con potencia de salida de 300 Watts o mayor; mezcla o blend con potencia mínima de 200 Watts; con al menos dos modos de coagulación monopolar con potencia mínima de 110 Watts. Salida bipolar: coagulación con potencia de salida de 70 Watts o mayor y control independiente para selección de potencia en modo bipolar. Salida para sellado o termofusión de vasos (bipolar modificado) con salida independiente memoria interna para reconocimiento de los instrumentos; formación de sellos que soportan 400 mmHg o más sin depender de trombos; capacidad de medir la impedancia de los tejidos y hacer una selección continua del nivel de energía de salida trabaja de forma dinámica; capacidad de sellado de vasos de hasta 7 mm de diámetro generando daño térmico lateral menor de 3 mm; alarma audible de finalización de sellado de vasos. Pantalla LCD o tecnología superior. Despliegue numérico y de funciones en pantalla de: potencia de salida monopolar potencia de salida bipolar indicador de activación de sellado de vasos (bipolar modificado) indicador del modo en uso indicador de monitorización de la calidad del contacto del electrodo de retorno indicador de errores. Activación de la unidad por medio del instrumento y/o pedal en salida monopolar por medio del instrumento y/o pedal en salida bipolar por medio del instrumento y/o pedal en salida de sellado de vasos (bipolar modificado). Indicadores audibles y visibles al accionar cualquiera de los modos del equipo. Alarmas audibles y visibles de: falla en alguno de los modos falso contacto del electrodo de retorno con el paciente o que no esté conectado a la unidad interrupción del ciclo de sellado de vasos fallas durante la formación del sello de los vasos. Pedal bipolar. Pedal monopolar. Carro para soporte y traslado del equipo. Pinza bipolar recta y de bayoneta.</v>
          </cell>
          <cell r="N2523">
            <v>53100328</v>
          </cell>
          <cell r="O2523" t="str">
            <v>Unidad electro quirurgica (equipo medico quirurgico)</v>
          </cell>
          <cell r="S2523" t="str">
            <v>CNI 2</v>
          </cell>
          <cell r="T2523" t="str">
            <v>UNIDA-5313280116</v>
          </cell>
          <cell r="U2523" t="str">
            <v>0002</v>
          </cell>
          <cell r="V2523" t="str">
            <v>Freno: En 2 ruedas mínimo</v>
          </cell>
          <cell r="AB2523" t="str">
            <v>SLP</v>
          </cell>
        </row>
        <row r="2524">
          <cell r="B2524" t="str">
            <v>UNIDA-5313280116-A001</v>
          </cell>
          <cell r="C2524" t="str">
            <v>JA</v>
          </cell>
          <cell r="E2524" t="str">
            <v>UNIDAD DE ELECTROCIRUGIA</v>
          </cell>
          <cell r="F2524">
            <v>0</v>
          </cell>
          <cell r="G2524" t="str">
            <v>EQUIPO MÉDICO</v>
          </cell>
          <cell r="H2524" t="str">
            <v>EQUIPO</v>
          </cell>
          <cell r="I2524" t="str">
            <v>531.328.0116</v>
          </cell>
          <cell r="J2524" t="str">
            <v>Unidad de electrocirugía. Equipo portátil para corte puro y mezclas o efectos de coagulación estándar spray coagulación bipolar. Con las siguientes características seleccionables de acuerdo a necesidades de las unidades médicas: funciones de regulación automática controladas por microprocesador; potencia de corte puro; potencia de coagulación monopolar seleccionable capacidad de coagulación bajo el agua; coagulación spray. Coagulación bipolar. Modo de corte y coagulación pulsada. Sistema de alarma que se active si no existe contacto adecuado con el paciente; sistema de protección con desactivación automática en caso de falso contacto de electrodo de placas reutilizables y desechables. Indicadores visibles y audibles con desactivación inmediata del generador si se detecta una condición de falla. Sistema audiovisual. Indicador de activación de corte coagulación o alarmas. Indicadores digitales de la potencia seleccionada para todos los modos de operación del equipo. Activación de los osciladores desde el mango del cable activo o pedal tanto en modo monopolar como en bipolar. Con control independiente para selección de potencia en modo bipolar. Salida aislada para protección del paciente capacidad de locaciones de memoria programables para almacenar las selecciones de potencia más frecuentes.</v>
          </cell>
          <cell r="N2524">
            <v>53100328</v>
          </cell>
          <cell r="O2524" t="str">
            <v>Unidad electro quirurgica (equipo medico quirurgico)</v>
          </cell>
          <cell r="S2524" t="str">
            <v>CNI</v>
          </cell>
          <cell r="T2524" t="str">
            <v>UNIDA-5313280116</v>
          </cell>
          <cell r="U2524" t="str">
            <v>A001</v>
          </cell>
          <cell r="AB2524" t="str">
            <v>GRO-JunAcla</v>
          </cell>
        </row>
        <row r="2525">
          <cell r="B2525" t="str">
            <v>UNIDA-5313280116-A002</v>
          </cell>
          <cell r="C2525" t="str">
            <v>JA</v>
          </cell>
          <cell r="E2525" t="str">
            <v>Unidad de electrocirugia avanzada con sellado o termofusion de vasos</v>
          </cell>
          <cell r="G2525" t="str">
            <v>EQUIPO MÉDICO</v>
          </cell>
          <cell r="H2525" t="str">
            <v>EQUIPO</v>
          </cell>
          <cell r="I2525" t="str">
            <v>531.328.0116</v>
          </cell>
          <cell r="J2525" t="str">
            <v>Unidad de electrocirugía. Equipo portátil para corte puro y mezclas o efectos de coagulación estándar spray coagulación bipolar. Con las siguientes características seleccionables de acuerdo a necesidades de las unidades médicas: funciones de regulación automática controladas por microprocesador; potencia de corte puro; potencia de coagulación monopolar seleccionable capacidad de coagulación bajo el agua; coagulación spray. Coagulación bipolar. Modo de corte y coagulación pulsada. Sistema de alarma que se active si no existe contacto adecuado con el paciente; sistema de protección con desactivación automática en caso de falso contacto de electrodo de placas reutilizables y desechables. Indicadores visibles y audibles con desactivación inmediata del generador si se detecta una condición de falla. Sistema audiovisual. Indicador de activación de corte coagulación o alarmas. Indicadores digitales de la potencia seleccionada para todos los modos de operación del equipo. Activación de los osciladores desde el mango del cable activo o pedal tanto en modo monopolar como en bipolar. Con control independiente para selección de potencia en modo bipolar. Salida aislada para protección del paciente capacidad de locaciones de memoria programables para almacenar las selecciones de potencia más frecuentes.</v>
          </cell>
          <cell r="K2525" t="str">
            <v>531.328.0221</v>
          </cell>
          <cell r="L2525" t="str">
            <v>Unidad de electrocirugia avanzada con sellado o termofusion de vasos. Equipo con generador que crea una corriente de alta frecuencia a fin de generar calor en los tejidos para cortar y coagular durante la cirugía incluyendo salidas de energía monopolar bipolar y sellado o termofusión de vasos (bipolar modificado). Unidad de electrocirugía con salida monopolar de corte puro con potencia de salida de 300 Watts o mayor; mezcla o blend con potencia mínima de 200 Watts; con al menos dos modos de coagulación monopolar con potencia mínima de 110 Watts. Salida bipolar: coagulación con potencia de salida de 70 Watts o mayor y control independiente para selección de potencia en modo bipolar. Salida para sellado o termofusión de vasos (bipolar modificado) con salida independiente memoria interna para reconocimiento de los instrumentos; formación de sellos que soportan 400 mmHg o más sin depender de trombos; capacidad de medir la impedancia de los tejidos y hacer una selección continua del nivel de energía de salida trabaja de forma dinámica; capacidad de sellado de vasos de hasta 7 mm de diámetro generando daño térmico lateral menor de 3 mm; alarma audible de finalización de sellado de vasos. Pantalla LCD o tecnología superior. Despliegue numérico y de funciones en pantalla de: potencia de salida monopolar potencia de salida bipolar indicador de activación de sellado de vasos (bipolar modificado) indicador del modo en uso indicador de monitorización de la calidad del contacto del electrodo de retorno indicador de errores. Activación de la unidad por medio del instrumento y/o pedal en salida monopolar por medio del instrumento y/o pedal en salida bipolar por medio del instrumento y/o pedal en salida de sellado de vasos (bipolar modificado). Indicadores audibles y visibles al accionar cualquiera de los modos del equipo. Alarmas audibles y visibles de: falla en alguno de los modos falso contacto del electrodo de retorno con el paciente o que no esté conectado a la unidad interrupción del ciclo de sellado de vasos fallas durante la formación del sello de los vasos. Pedal bipolar. Pedal monopolar. Carro para soporte y traslado del equipo. Pinza bipolar recta y de bayoneta.</v>
          </cell>
          <cell r="N2525">
            <v>53100328</v>
          </cell>
          <cell r="O2525" t="str">
            <v>Unidad electro quirurgica (equipo medico quirurgico)</v>
          </cell>
          <cell r="S2525" t="str">
            <v>CNI 2</v>
          </cell>
          <cell r="T2525" t="str">
            <v>UNIDA-5313280116</v>
          </cell>
          <cell r="U2525" t="str">
            <v>A002</v>
          </cell>
          <cell r="AB2525" t="str">
            <v>SLP-JunAcla</v>
          </cell>
        </row>
        <row r="2526">
          <cell r="B2526" t="str">
            <v>UNIDA-5313280116-B001</v>
          </cell>
          <cell r="C2526" t="str">
            <v>JA</v>
          </cell>
          <cell r="E2526" t="str">
            <v>UNIDAD DE ELECTROCIRUGIA</v>
          </cell>
          <cell r="G2526" t="str">
            <v>EQUIPO MÉDICO</v>
          </cell>
          <cell r="H2526" t="str">
            <v>EQUIPO</v>
          </cell>
          <cell r="I2526" t="str">
            <v>531.328.0116</v>
          </cell>
          <cell r="S2526" t="str">
            <v>CNI</v>
          </cell>
          <cell r="T2526" t="str">
            <v>UNIDA-5313280116</v>
          </cell>
          <cell r="U2526" t="str">
            <v>B001</v>
          </cell>
          <cell r="AB2526" t="str">
            <v>CAMP-CAND-JunAcla 1V</v>
          </cell>
        </row>
        <row r="2527">
          <cell r="B2527" t="str">
            <v>UNIDA-5313280181-0001</v>
          </cell>
          <cell r="C2527" t="str">
            <v>SI</v>
          </cell>
          <cell r="E2527" t="str">
            <v>UNIDAD DE ELECTROCIRUGIA DE USO GENERAL</v>
          </cell>
          <cell r="F2527" t="str">
            <v>Unidad de electrocirugía (avanzada). Con sellado o termofusión de vasos, con salidas de energía monopolar, bipolar y sellado de vasos (bipolar modificado). Incluye carro de transporte.</v>
          </cell>
          <cell r="G2527" t="str">
            <v>EQUIPO MÉDICO</v>
          </cell>
          <cell r="H2527" t="str">
            <v>EQUIPO</v>
          </cell>
          <cell r="I2527" t="str">
            <v>531.328.0181</v>
          </cell>
          <cell r="J2527"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27">
            <v>53100328</v>
          </cell>
          <cell r="O2527" t="str">
            <v>Unidad electro quirurgica (equipo medico quirurgico)</v>
          </cell>
          <cell r="S2527" t="str">
            <v>CNI</v>
          </cell>
          <cell r="T2527" t="str">
            <v>UNIDA-5313280181</v>
          </cell>
          <cell r="U2527" t="str">
            <v>0001</v>
          </cell>
          <cell r="V2527" t="str">
            <v>Salida sellado de vasos: 1
Salida monopolar: 1
Potencia modo coagulación monopolar: 110 W
Potencia salida bipolar: 90 W
Sin diferencias con 0003</v>
          </cell>
          <cell r="W2527">
            <v>4</v>
          </cell>
          <cell r="AB2527" t="str">
            <v>SIN</v>
          </cell>
        </row>
        <row r="2528">
          <cell r="B2528" t="str">
            <v>UNIDA-5313280181-0002</v>
          </cell>
          <cell r="C2528" t="str">
            <v>SI</v>
          </cell>
          <cell r="E2528" t="str">
            <v>UNIDAD DE ELECTROCIRUGIA DE USO GENERAL</v>
          </cell>
          <cell r="F2528" t="str">
            <v>Unidad de electrocirugía de uso general (intermedio). Con 2 salidas monopolares y 1 salida bipolar. Incluye carro de transporte.</v>
          </cell>
          <cell r="G2528" t="str">
            <v>EQUIPO MÉDICO</v>
          </cell>
          <cell r="H2528" t="str">
            <v>EQUIPO</v>
          </cell>
          <cell r="I2528" t="str">
            <v>531.328.0181 / 531.328.0116</v>
          </cell>
          <cell r="J2528"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28">
            <v>53100328</v>
          </cell>
          <cell r="O2528" t="str">
            <v>Unidad electro quirurgica (equipo medico quirurgico)</v>
          </cell>
          <cell r="S2528" t="str">
            <v>CNI</v>
          </cell>
          <cell r="T2528" t="str">
            <v>UNIDA-5313280181</v>
          </cell>
          <cell r="U2528" t="str">
            <v>0002</v>
          </cell>
          <cell r="V2528" t="str">
            <v>Salida sellado de vasos: No
Salida monopolar: 2
Freno: Sin especificar
Potencia modo coagulación monopolar: 120 W
Potencia salida bipolar: 70 W</v>
          </cell>
          <cell r="W2528">
            <v>4</v>
          </cell>
          <cell r="AB2528" t="str">
            <v>SLP</v>
          </cell>
        </row>
        <row r="2529">
          <cell r="B2529" t="str">
            <v>UNIDA-5313280181-0003</v>
          </cell>
          <cell r="C2529" t="str">
            <v>Duplicada</v>
          </cell>
          <cell r="E2529" t="str">
            <v>UNIDAD DE ELECTROCIRUGIA DE USO GENERAL</v>
          </cell>
          <cell r="F2529" t="str">
            <v>Unidad de electrocirugía (avanzada). Con sellado o termofusión de vasos, con salidas de energía monopolar, bipolar y sellado de vasos (bipolar modificado).</v>
          </cell>
          <cell r="G2529" t="str">
            <v>EQUIPO MÉDICO</v>
          </cell>
          <cell r="H2529" t="str">
            <v>EQUIPO</v>
          </cell>
          <cell r="I2529" t="str">
            <v>531.328.0181</v>
          </cell>
          <cell r="J2529"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29">
            <v>53100328</v>
          </cell>
          <cell r="O2529" t="str">
            <v>Unidad electro quirurgica (equipo medico quirurgico)</v>
          </cell>
          <cell r="S2529" t="str">
            <v>CNI</v>
          </cell>
          <cell r="T2529" t="str">
            <v>UNIDA-5313280181</v>
          </cell>
          <cell r="U2529" t="str">
            <v>0003</v>
          </cell>
          <cell r="V2529" t="str">
            <v>Sin diferencias con 0001</v>
          </cell>
          <cell r="W2529">
            <v>4</v>
          </cell>
          <cell r="AB2529" t="str">
            <v>SIN</v>
          </cell>
        </row>
        <row r="2530">
          <cell r="B2530" t="str">
            <v>UNIDA-5313280181-0004</v>
          </cell>
          <cell r="C2530" t="str">
            <v>SI</v>
          </cell>
          <cell r="E2530" t="str">
            <v>UNIDAD DE ELECTROCIRUGIA PARA ENDOSCOPIA</v>
          </cell>
          <cell r="G2530" t="str">
            <v>EQUIPO MÉDICO</v>
          </cell>
          <cell r="H2530" t="str">
            <v>EQUIPO</v>
          </cell>
          <cell r="I2530" t="str">
            <v>531.328.0181</v>
          </cell>
          <cell r="J2530"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K2530" t="str">
            <v>531.431.0102</v>
          </cell>
          <cell r="L2530" t="str">
            <v>Unidad de electrocirugía para endoscopía.. Equipo de alta frecuencia para coagulación y corte de tejido a través del endoscopio. Electrocoagulador para endoscopia con corte y coagulación regulados automáticamente en base a microprocesador. Potencia máxima unipolar de 50 a 400 W. potencia máxima bipolar de 120 W. con regulación de la intensidad del arco voltaico para cortes bajo el agua. Con once locaciones de memoria para almacenar protocolos. Con coagulación suave normal spray y bipolar de inicio automático al contacto. Ajuste continuo indicador de función acústico y visual con alarmas. Tres modos de corriente: corte coagulación y mezcla. Incluye placa para el paciente y cable conector esterilizable.</v>
          </cell>
          <cell r="N2530">
            <v>53100328</v>
          </cell>
          <cell r="O2530" t="str">
            <v>Unidad electro quirurgica (equipo medico quirurgico)</v>
          </cell>
          <cell r="S2530" t="str">
            <v>CNI 2</v>
          </cell>
          <cell r="T2530" t="str">
            <v>UNIDA-5313280181</v>
          </cell>
          <cell r="U2530" t="str">
            <v>0004</v>
          </cell>
          <cell r="V2530" t="str">
            <v>Freno: En 2 ruedas mínimo
Múltiples diferencias con 0001, 0003</v>
          </cell>
          <cell r="AB2530" t="str">
            <v>SLP</v>
          </cell>
        </row>
        <row r="2531">
          <cell r="B2531" t="str">
            <v>UNIDA-5313280181-0005</v>
          </cell>
          <cell r="C2531" t="str">
            <v>TEX</v>
          </cell>
          <cell r="E2531" t="str">
            <v>UNIDAD DE ELECTROCIRUGIA DE USO GENERAL</v>
          </cell>
          <cell r="F2531" t="str">
            <v>Unidad de electrocirugía de uso general (intermedio). Con 2 salidas monopolares y 1 salida bipolar. Incluye carro de transporte.</v>
          </cell>
          <cell r="G2531" t="str">
            <v>EQUIPO MÉDICO</v>
          </cell>
          <cell r="H2531" t="str">
            <v>EQUIPO</v>
          </cell>
          <cell r="I2531" t="str">
            <v>531.328.0181</v>
          </cell>
          <cell r="J2531"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31">
            <v>53100328</v>
          </cell>
          <cell r="O2531" t="str">
            <v>Unidad electro quirurgica (equipo medico quirurgico)</v>
          </cell>
          <cell r="S2531" t="str">
            <v>CNI</v>
          </cell>
          <cell r="T2531" t="str">
            <v>UNIDA-5313280181</v>
          </cell>
          <cell r="U2531" t="str">
            <v>0005</v>
          </cell>
          <cell r="V2531" t="str">
            <v>Múltiples diferencias con 0002</v>
          </cell>
          <cell r="AB2531" t="str">
            <v>TEX</v>
          </cell>
        </row>
        <row r="2532">
          <cell r="B2532" t="str">
            <v>UNIDA-5313280181-0006</v>
          </cell>
          <cell r="C2532" t="str">
            <v>SI</v>
          </cell>
          <cell r="E2532" t="str">
            <v>UNIDAD DE ELECTROCIRUGIA DE USO GENERAL</v>
          </cell>
          <cell r="F2532" t="str">
            <v>Unidad de Electrocirugía controlada por medio de microprocesador o microcontrolador con dos (2) salidas monopolares y una (1) salida bipolar</v>
          </cell>
          <cell r="G2532" t="str">
            <v>EQUIPO MÉDICO</v>
          </cell>
          <cell r="H2532" t="str">
            <v>EQUIPO</v>
          </cell>
          <cell r="I2532" t="str">
            <v>531.328.0181</v>
          </cell>
          <cell r="J2532"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32">
            <v>53100328</v>
          </cell>
          <cell r="S2532" t="str">
            <v>CNI</v>
          </cell>
          <cell r="T2532" t="str">
            <v>UNIDA-5313280181</v>
          </cell>
          <cell r="U2532" t="str">
            <v>0006</v>
          </cell>
          <cell r="V2532" t="str">
            <v>Múltiples diferencias</v>
          </cell>
          <cell r="AB2532" t="str">
            <v>INCAR</v>
          </cell>
        </row>
        <row r="2533">
          <cell r="B2533" t="str">
            <v>UNIDA-5313280181-0999</v>
          </cell>
          <cell r="C2533" t="str">
            <v>IMSS</v>
          </cell>
          <cell r="E2533" t="str">
            <v>UNIDAD DE ELECTROCIRUGIA DE USO GENERAL</v>
          </cell>
          <cell r="G2533" t="str">
            <v>EQUIPO MÉDICO</v>
          </cell>
          <cell r="H2533" t="str">
            <v>EQUIPO</v>
          </cell>
          <cell r="I2533" t="str">
            <v>531.328.0181</v>
          </cell>
          <cell r="J2533"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33">
            <v>53100328</v>
          </cell>
          <cell r="O2533" t="str">
            <v>Unidad electro quirurgica (equipo medico quirurgico)</v>
          </cell>
          <cell r="R2533" t="str">
            <v>531.328.0181</v>
          </cell>
          <cell r="S2533" t="str">
            <v>CNI</v>
          </cell>
          <cell r="T2533" t="str">
            <v>UNIDA-5313280181</v>
          </cell>
          <cell r="U2533" t="str">
            <v>0999</v>
          </cell>
          <cell r="V2533" t="str">
            <v>Refacciones: No
Software en español: Sí</v>
          </cell>
          <cell r="AB2533" t="str">
            <v>NAY IMSS</v>
          </cell>
        </row>
        <row r="2534">
          <cell r="B2534" t="str">
            <v>UNIDA-5313280181-A002</v>
          </cell>
          <cell r="C2534" t="str">
            <v>JA</v>
          </cell>
          <cell r="E2534" t="str">
            <v>Unidad de electrocirugía de uso general</v>
          </cell>
          <cell r="G2534" t="str">
            <v>EQUIPO MÉDICO</v>
          </cell>
          <cell r="H2534" t="str">
            <v>EQUIPO</v>
          </cell>
          <cell r="I2534" t="str">
            <v>531.328.0181</v>
          </cell>
          <cell r="J2534"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34">
            <v>53100328</v>
          </cell>
          <cell r="O2534" t="str">
            <v>Unidad electro quirurgica (equipo medico quirurgico)</v>
          </cell>
          <cell r="S2534" t="str">
            <v>CNI</v>
          </cell>
          <cell r="T2534" t="str">
            <v>UNIDA-5313280181</v>
          </cell>
          <cell r="U2534" t="str">
            <v>A002</v>
          </cell>
          <cell r="AB2534" t="str">
            <v>SLP-JunAcla</v>
          </cell>
        </row>
        <row r="2535">
          <cell r="B2535" t="str">
            <v>UNIDA-5313280181-A003</v>
          </cell>
          <cell r="C2535" t="str">
            <v>JA</v>
          </cell>
          <cell r="E2535" t="str">
            <v>UNIDAD DE ELECTROCIRUGIA DE USO GENERAL</v>
          </cell>
          <cell r="G2535" t="str">
            <v>EQUIPO MÉDICO</v>
          </cell>
          <cell r="H2535" t="e">
            <v>#REF!</v>
          </cell>
          <cell r="I2535" t="str">
            <v>531.328.0181</v>
          </cell>
          <cell r="J2535"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35">
            <v>53100328</v>
          </cell>
          <cell r="O2535" t="str">
            <v>Unidad electro quirurgica (equipo medico quirurgico)</v>
          </cell>
          <cell r="S2535" t="str">
            <v>CNI</v>
          </cell>
          <cell r="T2535" t="str">
            <v>UNIDA-5313280181</v>
          </cell>
          <cell r="U2535" t="str">
            <v>A003</v>
          </cell>
          <cell r="V2535" t="str">
            <v>Múltiples diferencias</v>
          </cell>
          <cell r="AB2535" t="str">
            <v>QRO-JunAcla</v>
          </cell>
        </row>
        <row r="2536">
          <cell r="B2536" t="str">
            <v>UNIDA-5313280181-A004</v>
          </cell>
          <cell r="C2536" t="str">
            <v>JA</v>
          </cell>
          <cell r="E2536" t="str">
            <v>Unidad de electrocirugía para endoscopía</v>
          </cell>
          <cell r="G2536" t="str">
            <v>EQUIPO MÉDICO</v>
          </cell>
          <cell r="H2536" t="str">
            <v>EQUIPO</v>
          </cell>
          <cell r="I2536" t="str">
            <v>531.328.0181</v>
          </cell>
          <cell r="J2536"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K2536" t="str">
            <v>531.431.0102</v>
          </cell>
          <cell r="L2536" t="str">
            <v>Unidad de electrocirugía para endoscopía.. Equipo de alta frecuencia para coagulación y corte de tejido a través del endoscopio. Electrocoagulador para endoscopia con corte y coagulación regulados automáticamente en base a microprocesador. Potencia máxima unipolar de 50 a 400 W. potencia máxima bipolar de 120 W. con regulación de la intensidad del arco voltaico para cortes bajo el agua. Con once locaciones de memoria para almacenar protocolos. Con coagulación suave normal spray y bipolar de inicio automático al contacto. Ajuste continuo indicador de función acústico y visual con alarmas. Tres modos de corriente: corte coagulación y mezcla. Incluye placa para el paciente y cable conector esterilizable.</v>
          </cell>
          <cell r="N2536">
            <v>53100328</v>
          </cell>
          <cell r="O2536" t="str">
            <v>Unidad electro quirurgica (equipo medico quirurgico)</v>
          </cell>
          <cell r="S2536" t="str">
            <v>CNI 2</v>
          </cell>
          <cell r="T2536" t="str">
            <v>UNIDA-5313280181</v>
          </cell>
          <cell r="U2536" t="str">
            <v>A004</v>
          </cell>
          <cell r="AB2536" t="str">
            <v>SLP-JunAcla</v>
          </cell>
        </row>
        <row r="2537">
          <cell r="B2537" t="str">
            <v>UNIDA-5313280181-A006</v>
          </cell>
          <cell r="C2537" t="str">
            <v>JA</v>
          </cell>
          <cell r="E2537" t="str">
            <v>UNIDAD DE ELECTROCIRUGIA DE USO GENERAL</v>
          </cell>
          <cell r="F2537" t="str">
            <v>Unidad de Electrocirugía controlada por medio de microprocesador o microcontrolador con dos (2) salidas monopolares y una (1) salida bipolar</v>
          </cell>
          <cell r="G2537" t="str">
            <v>EQUIPO MÉDICO</v>
          </cell>
          <cell r="H2537" t="str">
            <v>PIEZA</v>
          </cell>
          <cell r="I2537" t="str">
            <v>531.328.0181</v>
          </cell>
          <cell r="J2537"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37">
            <v>53100328</v>
          </cell>
          <cell r="S2537" t="str">
            <v>CNI</v>
          </cell>
          <cell r="T2537" t="str">
            <v>UNIDA-5313280181</v>
          </cell>
          <cell r="U2537" t="str">
            <v>A006</v>
          </cell>
          <cell r="AB2537" t="str">
            <v>INCAR-JunAcla</v>
          </cell>
        </row>
        <row r="2538">
          <cell r="B2538" t="str">
            <v>UNIDA-5313280181-A999</v>
          </cell>
          <cell r="C2538" t="str">
            <v>JA</v>
          </cell>
          <cell r="E2538" t="str">
            <v>UNIDAD DE ELECTROCIRUGIA DE USO GENERAL</v>
          </cell>
          <cell r="G2538" t="str">
            <v>EQUIPO MÉDICO</v>
          </cell>
          <cell r="H2538" t="str">
            <v>EQUIPO</v>
          </cell>
          <cell r="I2538" t="str">
            <v>531.328.0181</v>
          </cell>
          <cell r="S2538" t="str">
            <v>CNI</v>
          </cell>
          <cell r="AB2538" t="str">
            <v>COL-I8-Jun-Acla</v>
          </cell>
        </row>
        <row r="2539">
          <cell r="B2539" t="str">
            <v>UNIDA-5313280181-B002</v>
          </cell>
          <cell r="C2539" t="str">
            <v>JA</v>
          </cell>
          <cell r="E2539" t="str">
            <v>UNIDAD DE ELECTROCIRUGIA DE USO GENERAL</v>
          </cell>
          <cell r="F2539" t="str">
            <v>Unidad de electrocirugía controlada por medio de microprocesador con 2 salidas monopolares y 1 o 2 salidas bipolares</v>
          </cell>
          <cell r="G2539" t="str">
            <v>EQUIPO MÉDICO</v>
          </cell>
          <cell r="H2539" t="str">
            <v>EQUIPO</v>
          </cell>
          <cell r="I2539" t="str">
            <v>531.328.0181 / 531.328.0116</v>
          </cell>
          <cell r="J2539"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N2539">
            <v>53100328</v>
          </cell>
          <cell r="S2539" t="str">
            <v>CNI</v>
          </cell>
          <cell r="T2539" t="str">
            <v>UNIDA-5313280181</v>
          </cell>
          <cell r="U2539" t="str">
            <v>B002</v>
          </cell>
          <cell r="AB2539" t="str">
            <v>TAB HCG-JunAcla</v>
          </cell>
        </row>
        <row r="2540">
          <cell r="B2540" t="str">
            <v>UNIDA-5313280181-B003</v>
          </cell>
          <cell r="C2540" t="str">
            <v>JA</v>
          </cell>
          <cell r="E2540" t="str">
            <v>UNIDAD DE ELECTROCIRUGIA DE USO GENERAL</v>
          </cell>
          <cell r="G2540" t="str">
            <v>EQUIPO MÉDICO</v>
          </cell>
          <cell r="H2540" t="str">
            <v>PIEZA</v>
          </cell>
          <cell r="I2540" t="str">
            <v>531.328.0181</v>
          </cell>
          <cell r="J2540"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S2540" t="str">
            <v>CNI</v>
          </cell>
          <cell r="T2540" t="str">
            <v>UNIDA-5313280181</v>
          </cell>
          <cell r="U2540" t="str">
            <v>B003</v>
          </cell>
          <cell r="AB2540" t="str">
            <v>QRO-JunAcla</v>
          </cell>
        </row>
        <row r="2541">
          <cell r="B2541" t="str">
            <v>UNIDA-5313280181-B006</v>
          </cell>
          <cell r="C2541" t="str">
            <v>JA</v>
          </cell>
          <cell r="E2541" t="str">
            <v>UNIDAD DE ELECTROCIRUGIA DE USO GENERAL</v>
          </cell>
          <cell r="F2541" t="str">
            <v>Unidad de Electrocirugía controlada por medio de microprocesador o microcontrolador con dos (2) salidas monopolares y una (1) salida bipolar</v>
          </cell>
          <cell r="G2541" t="str">
            <v>EQUIPO MÉDICO</v>
          </cell>
          <cell r="H2541" t="str">
            <v>PIEZA</v>
          </cell>
          <cell r="I2541" t="str">
            <v>531.328.0181</v>
          </cell>
          <cell r="J2541" t="str">
            <v>UNIDAD DE ELECTROCIRUGÍA DE USO GENERAL. Electrocoagulador quirúrgico para hemostasia y corte por medio de alta frecuencia. con las siguientes características de acuerdo a las necesidades de las unidades médicas: coagulación y corte. Rango de potencia máxima en el corte. Efectos de coagulación y potencia máxima de salida en coagulación. Corte y coagulación controlados por microprocesador. Indicadores digitales mono y bipolar. Alarmas. Indicadores audibles y visibles. Salidas monopolares para cortar y coagular. Programas de autodiagnóstico y reporte de errores.</v>
          </cell>
          <cell r="S2541" t="str">
            <v>CNI</v>
          </cell>
          <cell r="T2541" t="str">
            <v>UNIDA-5313280181</v>
          </cell>
          <cell r="U2541" t="str">
            <v>B006</v>
          </cell>
          <cell r="AB2541" t="str">
            <v>INCAR-JunAcla-2V</v>
          </cell>
        </row>
        <row r="2542">
          <cell r="B2542" t="str">
            <v>UNIDA-5313280181-C002</v>
          </cell>
          <cell r="C2542" t="str">
            <v>JA</v>
          </cell>
          <cell r="E2542" t="str">
            <v>UNIDAD DE ELECTROCIRUGÍA/UNIDAD DE ELECTROCIRUGÍA DE USO GENERAL ( ALTA FRECUENCIA PARA HEMOSTASIA Y CORTE)</v>
          </cell>
          <cell r="G2542" t="str">
            <v>EQUIPO MÉDICO</v>
          </cell>
          <cell r="H2542" t="str">
            <v>EQUIPO</v>
          </cell>
          <cell r="I2542" t="str">
            <v>531.328.0116 / 531.328.0181</v>
          </cell>
          <cell r="N2542">
            <v>53100328</v>
          </cell>
          <cell r="S2542" t="str">
            <v>CNI</v>
          </cell>
          <cell r="T2542" t="str">
            <v>UNIDA-5313280181</v>
          </cell>
          <cell r="U2542" t="str">
            <v>C002</v>
          </cell>
          <cell r="AB2542" t="str">
            <v>TAB-AE-UNEME-JunAcla</v>
          </cell>
        </row>
        <row r="2543">
          <cell r="B2543" t="str">
            <v>UNIDA-5313280221-0001</v>
          </cell>
          <cell r="C2543" t="str">
            <v>SI</v>
          </cell>
          <cell r="E2543" t="str">
            <v>UNIDAD DE ELECTROCIRUGIA PARA ENDOSCOPIA</v>
          </cell>
          <cell r="G2543" t="str">
            <v>EQUIPO MÉDICO</v>
          </cell>
          <cell r="H2543" t="str">
            <v>EQUIPO</v>
          </cell>
          <cell r="I2543" t="str">
            <v>531.328.0221</v>
          </cell>
          <cell r="J2543" t="str">
            <v>Unidad de electrocirugia avanzada con sellado o termofusion de vasos. Equipo con generador que crea una corriente de alta frecuencia a fin de generar calor en los tejidos para cortar y coagular durante la cirugía incluyendo salidas de energía monopolar bipolar y sellado o termofusión de vasos (bipolar modificado). Unidad de electrocirugía con salida monopolar de corte puro con potencia de salida de 300 Watts o mayor; mezcla o blend con potencia mínima de 200 Watts; con al menos dos modos de coagulación monopolar con potencia mínima de 110 Watts. Salida bipolar: coagulación con potencia de salida de 70 Watts o mayor y control independiente para selección de potencia en modo bipolar. Salida para sellado o termofusión de vasos (bipolar modificado) con salida independiente memoria interna para reconocimiento de los instrumentos; formación de sellos que soportan 400 mmHg o más sin depender de trombos; capacidad de medir la impedancia de los tejidos y hacer una selección continua del nivel de energía de salida trabaja de forma dinámica; capacidad de sellado de vasos de hasta 7 mm de diámetro generando daño térmico lateral menor de 3 mm; alarma audible de finalización de sellado de vasos. Pantalla LCD o tecnología superior. Despliegue numérico y de funciones en pantalla de: potencia de salida monopolar potencia de salida bipolar indicador de activación de sellado de vasos (bipolar modificado) indicador del modo en uso indicador de monitorización de la calidad del contacto del electrodo de retorno indicador de errores. Activación de la unidad por medio del instrumento y/o pedal en salida monopolar por medio del instrumento y/o pedal en salida bipolar por medio del instrumento y/o pedal en salida de sellado de vasos (bipolar modificado). Indicadores audibles y visibles al accionar cualquiera de los modos del equipo. Alarmas audibles y visibles de: falla en alguno de los modos falso contacto del electrodo de retorno con el paciente o que no esté conectado a la unidad interrupción del ciclo de sellado de vasos fallas durante la formación del sello de los vasos. Pedal bipolar. Pedal monopolar. Carro para soporte y traslado del equipo. Pinza bipolar recta y de bayoneta.</v>
          </cell>
          <cell r="N2543">
            <v>53100120</v>
          </cell>
          <cell r="O2543" t="str">
            <v>Electrobisturi (equipo medico quirurgico)</v>
          </cell>
          <cell r="S2543" t="str">
            <v>CNI</v>
          </cell>
          <cell r="T2543" t="str">
            <v>UNIDA-5313280221</v>
          </cell>
          <cell r="U2543" t="str">
            <v>0001</v>
          </cell>
          <cell r="V2543" t="str">
            <v xml:space="preserve">Refacciones: Según marca y modelo
</v>
          </cell>
          <cell r="W2543">
            <v>4</v>
          </cell>
          <cell r="AB2543" t="str">
            <v>SLP-SOL</v>
          </cell>
        </row>
        <row r="2544">
          <cell r="B2544" t="str">
            <v>UNIDA-5313280221-0999</v>
          </cell>
          <cell r="C2544" t="str">
            <v>IMSS</v>
          </cell>
          <cell r="E2544" t="str">
            <v>UNIDAD DE ELECTROCIRUGIA PARA ENDOSCOPIA</v>
          </cell>
          <cell r="G2544" t="str">
            <v>EQUIPO MÉDICO</v>
          </cell>
          <cell r="H2544" t="str">
            <v>EQUIPO</v>
          </cell>
          <cell r="I2544" t="str">
            <v>531.431.0102</v>
          </cell>
          <cell r="J2544" t="str">
            <v>Unidad de electrocirugía para endoscopía.. Equipo de alta frecuencia para coagulación y corte de tejido a través del endoscopio. Electrocoagulador para endoscopia con corte y coagulación regulados automáticamente en base a microprocesador. Potencia máxima unipolar de 50 a 400 W. potencia máxima bipolar de 120 W. con regulación de la intensidad del arco voltaico para cortes bajo el agua. Con once locaciones de memoria para almacenar protocolos. Con coagulación suave normal spray y bipolar de inicio automático al contacto. Ajuste continuo indicador de función acústico y visual con alarmas. Tres modos de corriente: corte coagulación y mezcla. Incluye placa para el paciente y cable conector esterilizable.</v>
          </cell>
          <cell r="N2544">
            <v>53100238</v>
          </cell>
          <cell r="O2544" t="str">
            <v>Unidad electro quirurgica (equipo medico quirurgico)</v>
          </cell>
          <cell r="R2544" t="str">
            <v>531.431.0102</v>
          </cell>
          <cell r="S2544" t="str">
            <v>CNI</v>
          </cell>
          <cell r="T2544" t="str">
            <v>UNIDA-5313280221</v>
          </cell>
          <cell r="U2544" t="str">
            <v>0999</v>
          </cell>
          <cell r="V2544" t="str">
            <v xml:space="preserve">Refacciones: No
</v>
          </cell>
          <cell r="AB2544" t="str">
            <v>NAY IMSS</v>
          </cell>
        </row>
        <row r="2545">
          <cell r="B2545" t="str">
            <v>UNIDA-5313410424-0001</v>
          </cell>
          <cell r="C2545" t="str">
            <v>SI</v>
          </cell>
          <cell r="E2545" t="str">
            <v>UNIDAD RADIOLOGICA Y FLUOROSCOPICA DE USO GENERAL</v>
          </cell>
          <cell r="G2545" t="str">
            <v>EQUIPO MÉDICO</v>
          </cell>
          <cell r="H2545" t="str">
            <v>EQUIPO</v>
          </cell>
          <cell r="I2545" t="str">
            <v>531.341.0424</v>
          </cell>
          <cell r="J2545" t="str">
            <v>Unidad radiológica y fluoroscópica de uso general. Equipo fijo que permite efectuar estudios radiográficos y fluoroscópicos simples y contrastados con fines diagnósticos. Con las siguientes características seleccionables de acuerdo a las necesidades de las unidades médicas: generador de Rayos "X" de alta frecuencia. Corriente en mA ajuste en KV. Potencia en KW con tiempo mínimo de exposición. Tablero de control. Tubos. de Rayos "X" con dos puntos focales cada uno. Control automático de exposición. Mesa basculable motorizada. Cubierta desplazable en cuatro direcciones longitudinal y lateral. Bucky con rejilla focalizada. Seriógrafo automático electrónico con desplazamiento motorizado a lo largo de la mesa con exposiciones por placa para chasises. Intensificador de imagen o pantalla plana con campos. Circuito cerrado de televisión. Monitor de televisión. Fluoroscopía pulsada. Cámara CCD de alta resolución. Memoria de imágenes fluoroscópicas. Zoom de imagen congelada. Ajuste del nivel de brillo y de la amplitud de ventana de la imagen desplegada. Columna portaTubos. con frenos electromagnéticos con soporte de piso o piso-techo. Colimador. Bucky vertical. Con rejilla focalizada.</v>
          </cell>
          <cell r="N2545">
            <v>53100187</v>
          </cell>
          <cell r="O2545" t="str">
            <v>Inspeccion fluoroscopio rayos x (maquina) (equipo medico quirurgico)</v>
          </cell>
          <cell r="S2545" t="str">
            <v>CNI</v>
          </cell>
          <cell r="T2545" t="str">
            <v>UNIDA-5313410424</v>
          </cell>
          <cell r="U2545" t="str">
            <v>0001</v>
          </cell>
          <cell r="W2545">
            <v>4</v>
          </cell>
          <cell r="AB2545" t="str">
            <v>SON</v>
          </cell>
        </row>
        <row r="2546">
          <cell r="B2546" t="str">
            <v>UNIDA-5313410481-0001</v>
          </cell>
          <cell r="C2546" t="str">
            <v>SI</v>
          </cell>
          <cell r="E2546" t="str">
            <v>UNIDAD RADIOLOGICA Y FLUOROSCOPICA DIGITAL CON TELEMANDO</v>
          </cell>
          <cell r="F2546" t="str">
            <v>Unidad radiológica y fluoroscópica digital con telemando. Corriente de 1000 mA. Incluye: tubo de rayos X; mesa de paciente basculante soporta 280 kg; estación de trabajo con dos pantallas de 19"; UPS.</v>
          </cell>
          <cell r="G2546" t="str">
            <v>EQUIPO MÉDICO</v>
          </cell>
          <cell r="H2546" t="str">
            <v>EQUIPO</v>
          </cell>
          <cell r="I2546" t="str">
            <v>531.341.0481</v>
          </cell>
          <cell r="J2546"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N2546">
            <v>53100187</v>
          </cell>
          <cell r="O2546" t="str">
            <v>Inspeccion fluoroscopio rayos x (maquina) (equipo medico quirurgico)</v>
          </cell>
          <cell r="S2546" t="str">
            <v>CNI</v>
          </cell>
          <cell r="T2546" t="str">
            <v>UNIDA-5313410481</v>
          </cell>
          <cell r="U2546" t="str">
            <v>0001</v>
          </cell>
          <cell r="V2546" t="str">
            <v>Capacidad: 180 kg o mayor
Cobertura longitudinal: 160 cm o mayor
Pantalla: 18" o mayor</v>
          </cell>
          <cell r="W2546">
            <v>4</v>
          </cell>
          <cell r="AB2546" t="str">
            <v>_SLP</v>
          </cell>
        </row>
        <row r="2547">
          <cell r="B2547" t="str">
            <v>UNIDA-5313410481-0002</v>
          </cell>
          <cell r="C2547" t="str">
            <v>SI</v>
          </cell>
          <cell r="E2547" t="str">
            <v>UNIDAD RADIOLOGICA Y FLUOROSCOPICA DIGITAL CON TELEMANDO</v>
          </cell>
          <cell r="F2547" t="str">
            <v>Unidad radiológica y fluoroscópica digital con telemando. Corriente de 800 mA. Incluye: tubo de rayos X; mesa de paciente basculante soporta 150 kg; estación de trabajo con dos pantallas de 18"; UPS.</v>
          </cell>
          <cell r="G2547" t="str">
            <v>EQUIPO MÉDICO</v>
          </cell>
          <cell r="H2547" t="str">
            <v>EQUIPO</v>
          </cell>
          <cell r="I2547" t="str">
            <v>531.341.0481</v>
          </cell>
          <cell r="J2547"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N2547">
            <v>53100187</v>
          </cell>
          <cell r="O2547" t="str">
            <v>Inspeccion fluoroscopio rayos x (maquina) (equipo medico quirurgico)</v>
          </cell>
          <cell r="S2547" t="str">
            <v>CNI</v>
          </cell>
          <cell r="T2547" t="str">
            <v>UNIDA-5313410481</v>
          </cell>
          <cell r="U2547" t="str">
            <v>0002</v>
          </cell>
          <cell r="V2547" t="str">
            <v>Capacidad: 150 kg o mayor
Cobertura longitudinal: 130 cm o mayor
Pantalla: 19" o mayor</v>
          </cell>
          <cell r="W2547">
            <v>4</v>
          </cell>
          <cell r="AB2547" t="str">
            <v>SIN</v>
          </cell>
        </row>
        <row r="2548">
          <cell r="B2548" t="str">
            <v>UNIDA-5313410481-0003</v>
          </cell>
          <cell r="C2548" t="str">
            <v>SI</v>
          </cell>
          <cell r="E2548" t="str">
            <v>UNIDAD RADIOLOGICA Y FLUOROSCOPICA DIGITAL CON TELEMANDO</v>
          </cell>
          <cell r="G2548" t="str">
            <v>EQUIPO MÉDICO</v>
          </cell>
          <cell r="H2548" t="str">
            <v>EQUIPO</v>
          </cell>
          <cell r="I2548" t="str">
            <v>531.341.0481</v>
          </cell>
          <cell r="J2548"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N2548">
            <v>53100187</v>
          </cell>
          <cell r="O2548" t="str">
            <v>Inspeccion fluoroscopio rayos x (maquina) (equipo medico quirurgico)</v>
          </cell>
          <cell r="S2548" t="str">
            <v>CNI</v>
          </cell>
          <cell r="T2548" t="str">
            <v>UNIDA-5313410481</v>
          </cell>
          <cell r="U2548" t="str">
            <v>0003</v>
          </cell>
          <cell r="V2548" t="str">
            <v>Capacidad: 150 kg o mayor
Cobertura longitudinal: 130 cm o mayor
Pantalla: 18" o mayor
Múltiples diferencias con 0001, 0002, 0004</v>
          </cell>
          <cell r="AB2548" t="str">
            <v>QRO</v>
          </cell>
        </row>
        <row r="2549">
          <cell r="B2549" t="str">
            <v>UNIDA-5313410481-0004</v>
          </cell>
          <cell r="C2549" t="str">
            <v>SI</v>
          </cell>
          <cell r="E2549" t="str">
            <v>UNIDAD RADIOLOGICA Y FLUOROSCOPICA DIGITAL CON TELEMANDO</v>
          </cell>
          <cell r="G2549" t="str">
            <v>EQUIPO MÉDICO</v>
          </cell>
          <cell r="H2549" t="str">
            <v>EQUIPO</v>
          </cell>
          <cell r="I2549" t="str">
            <v>531.341.0481</v>
          </cell>
          <cell r="J2549"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N2549">
            <v>53100187</v>
          </cell>
          <cell r="O2549" t="str">
            <v>Inspeccion fluoroscopio rayos x (maquina) (equipo medico quirurgico)</v>
          </cell>
          <cell r="S2549" t="str">
            <v>CNI</v>
          </cell>
          <cell r="T2549" t="str">
            <v>UNIDA-5313410481</v>
          </cell>
          <cell r="U2549" t="str">
            <v>0004</v>
          </cell>
          <cell r="V2549" t="str">
            <v>Múltiples diferencias con 0001, 0002, 0003</v>
          </cell>
          <cell r="AB2549" t="str">
            <v>SLP</v>
          </cell>
        </row>
        <row r="2550">
          <cell r="B2550" t="str">
            <v>UNIDA-5313410481-A001</v>
          </cell>
          <cell r="C2550" t="str">
            <v>JA</v>
          </cell>
          <cell r="E2550" t="str">
            <v>UNIDAD RADIOLÓGICA Y FLUOROSCÓPICA DIGITAL CON TELEMANDO</v>
          </cell>
          <cell r="G2550" t="str">
            <v>EQUIPO MÉDICO</v>
          </cell>
          <cell r="H2550" t="str">
            <v>EQUIPO</v>
          </cell>
          <cell r="I2550" t="str">
            <v>531.341.0481</v>
          </cell>
          <cell r="N2550">
            <v>53100187</v>
          </cell>
          <cell r="S2550" t="str">
            <v>CNI</v>
          </cell>
          <cell r="T2550" t="str">
            <v>UNIDA-5313410481</v>
          </cell>
          <cell r="U2550" t="str">
            <v>A001</v>
          </cell>
          <cell r="AB2550" t="str">
            <v>TAB-AE-UNEME-JunAcla</v>
          </cell>
        </row>
        <row r="2551">
          <cell r="B2551" t="str">
            <v>UNIDA-5313410481-A003</v>
          </cell>
          <cell r="C2551" t="str">
            <v>JA</v>
          </cell>
          <cell r="E2551" t="str">
            <v>UNIDAD RADIOLOGICA Y FLUOROSCOPICA DIGITAL CON TELEMANDO</v>
          </cell>
          <cell r="G2551" t="str">
            <v>EQUIPO MÉDICO</v>
          </cell>
          <cell r="H2551" t="str">
            <v>EQUIPO</v>
          </cell>
          <cell r="I2551" t="str">
            <v>531.341.0481</v>
          </cell>
          <cell r="N2551">
            <v>53100187</v>
          </cell>
          <cell r="T2551" t="str">
            <v>UNIDA-5313410481</v>
          </cell>
          <cell r="U2551" t="str">
            <v>A003</v>
          </cell>
          <cell r="AB2551" t="str">
            <v>QRO-JunAcla</v>
          </cell>
        </row>
        <row r="2552">
          <cell r="B2552" t="str">
            <v>UNIDA-5313410481-A004</v>
          </cell>
          <cell r="C2552" t="str">
            <v>JA</v>
          </cell>
          <cell r="E2552" t="str">
            <v>Unidad radiológica y fluoroscópica digital con telemando</v>
          </cell>
          <cell r="G2552" t="str">
            <v>EQUIPO MÉDICO</v>
          </cell>
          <cell r="H2552" t="str">
            <v>EQUIPO</v>
          </cell>
          <cell r="I2552" t="str">
            <v>531.341.0481</v>
          </cell>
          <cell r="J2552"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N2552">
            <v>53100187</v>
          </cell>
          <cell r="O2552" t="str">
            <v>Inspeccion fluoroscopio rayos x (maquina) (equipo medico quirurgico)</v>
          </cell>
          <cell r="S2552" t="str">
            <v>CNI</v>
          </cell>
          <cell r="T2552" t="str">
            <v>UNIDA-5313410481</v>
          </cell>
          <cell r="U2552" t="str">
            <v>A004</v>
          </cell>
          <cell r="AB2552" t="str">
            <v>SLP-JunAcla</v>
          </cell>
        </row>
        <row r="2553">
          <cell r="B2553" t="str">
            <v>UNIDA-5313410499-0999</v>
          </cell>
          <cell r="C2553" t="str">
            <v>IMSS</v>
          </cell>
          <cell r="E2553" t="str">
            <v>UNIDAD RADIOGRAFICA DE 500 MA CUBIERTA DESPLAZABLE DIGITAL</v>
          </cell>
          <cell r="G2553" t="str">
            <v>EQUIPO MÉDICO</v>
          </cell>
          <cell r="H2553" t="str">
            <v>EQUIPO</v>
          </cell>
          <cell r="I2553" t="str">
            <v>531.341.0499</v>
          </cell>
          <cell r="J2553" t="str">
            <v>Unidad radiográfica de 500 ma cubierta desplazable.. Equipo que permite realizar radiografías de tipo general y planigrafías. Tablero flotante recorrido longitudinal * 40 cm o mayor recorrido lateral * 10 cm o mayor. Con altura ajustable de 60 cm o menor a 80 cm o mayor con Bucky integrado desplazable a lo largo de la mesa que acepte chasis de 35.56 x 43.18 cm (14 x 17 pulgadas) con rejilla oscilante focalizada a un rango entre 90 y 105 cm o mayor relación 8:1 entre 30 y 150 líneas por cm. Columna portaTubos. autosoportable al piso con longitud del soporte no mayor de 300 cm con desplazamiento sobre el soporte en un rango de 225 a 275 cm o mayor con frenos electromagnéticos. Tubo de Rayos "X" foco fino de 1.0 mm o menor foco grueso de 2.0 mm o menor velocidad del ánodo de 3000 RPM o mayor rotación del tubo de * 90 grados. Bucky vertical fijo al piso o al muro con rejilla oscilante con relación 12:1 con focalización de 180 cm con 30 líneas por cm o mayor. Que acepte chasis de 35.56 x 43.18 cm. (14 x 17 pulgadas). Aditamento planigráfico motorizado con tres ángulos entre 0 grados y 40 grados con mínimo dos velocidades. Generador de alta frecuencia controlado por microprocesador con capacidad de un rango de 50 KW o mayor con 500 mA o mayor con un rango de 40 a 125 KV en incrementos de 2 KV o menor con intervalo de tiempo de 10 milisegundos a 5 segundos con panel de control digital que despliegue: KV mA y tiempo.</v>
          </cell>
          <cell r="N2553">
            <v>53100136</v>
          </cell>
          <cell r="O2553" t="str">
            <v>Equipo de rayos x (equipo medico quirurgico)</v>
          </cell>
          <cell r="R2553" t="str">
            <v>531.341.0499</v>
          </cell>
          <cell r="S2553" t="str">
            <v>CNI</v>
          </cell>
          <cell r="T2553" t="str">
            <v>UNIDA-5313410499</v>
          </cell>
          <cell r="U2553" t="str">
            <v>0999</v>
          </cell>
          <cell r="AB2553" t="str">
            <v>NAY IMSS</v>
          </cell>
        </row>
        <row r="2554">
          <cell r="B2554" t="str">
            <v>UNIDA-5313410564-0001</v>
          </cell>
          <cell r="C2554" t="str">
            <v>SI</v>
          </cell>
          <cell r="E2554" t="str">
            <v>UNIDAD DE ORTOPANTOMOGRAFIA</v>
          </cell>
          <cell r="F2554" t="str">
            <v>Unidad de ortopantomografía digital. Incluye: generador de alta frecuencia; módulo de control; brazo; sistema de diagnóstico; computadora con programas para estudios.</v>
          </cell>
          <cell r="G2554" t="str">
            <v>EQUIPO MÉDICO</v>
          </cell>
          <cell r="H2554" t="str">
            <v>EQUIPO</v>
          </cell>
          <cell r="I2554" t="str">
            <v>531.341.0564</v>
          </cell>
          <cell r="J2554" t="str">
            <v>Unidad de ortopantomografía.. Equipo fijo para obtener radiografías cefalométricas y panorámicas de la región maxilofacial. Capacidad del generador entre 60 y 85 KV. Corriente de 1.0 o menor a 10 mA o mayor. Tiempos de exposición variables para panorámicas no mayor de 24 segundos y para tomografías no mayor de 56 segundos. Tubo de Rayos "X" de ánodo fijo con punto focal no mayor de 0.5 mm. Posicionador con soporte y centrador luminoso o láser. Brazo integrado para cefalometría con portachasis para formato 20.32 x 25.4 cm (8 x 10 pulgadas). Portapelícula para panorámicas de 15.24 x 30.48 cm (6 x 12 pulgadas).</v>
          </cell>
          <cell r="N2554">
            <v>53100867</v>
          </cell>
          <cell r="O2554" t="str">
            <v>Ortopantomografo</v>
          </cell>
          <cell r="S2554" t="str">
            <v>CNI</v>
          </cell>
          <cell r="T2554" t="str">
            <v>UNIDA-5313410564</v>
          </cell>
          <cell r="U2554" t="str">
            <v>0001</v>
          </cell>
          <cell r="V2554" t="str">
            <v>Múltiples diferencias con 0002</v>
          </cell>
          <cell r="W2554">
            <v>4</v>
          </cell>
          <cell r="AB2554" t="str">
            <v>_SLP</v>
          </cell>
        </row>
        <row r="2555">
          <cell r="B2555" t="str">
            <v>UNIDA-5313410564-0002</v>
          </cell>
          <cell r="C2555" t="str">
            <v>SI</v>
          </cell>
          <cell r="E2555" t="str">
            <v>UNIDAD DE ORTOPANTOMOGRAFIA</v>
          </cell>
          <cell r="G2555" t="str">
            <v>EQUIPO MÉDICO</v>
          </cell>
          <cell r="H2555" t="str">
            <v>EQUIPO</v>
          </cell>
          <cell r="I2555" t="str">
            <v>531.341.0564</v>
          </cell>
          <cell r="J2555" t="str">
            <v>Unidad de ortopantomografía.. Equipo fijo para obtener radiografías cefalométricas y panorámicas de la región maxilofacial. Capacidad del generador entre 60 y 85 KV. Corriente de 1.0 o menor a 10 mA o mayor. Tiempos de exposición variables para panorámicas no mayor de 24 segundos y para tomografías no mayor de 56 segundos. Tubo de Rayos "X" de ánodo fijo con punto focal no mayor de 0.5 mm. Posicionador con soporte y centrador luminoso o láser. Brazo integrado para cefalometría con portachasis para formato 20.32 x 25.4 cm (8 x 10 pulgadas). Portapelícula para panorámicas de 15.24 x 30.48 cm (6 x 12 pulgadas).</v>
          </cell>
          <cell r="N2555">
            <v>53100867</v>
          </cell>
          <cell r="O2555" t="str">
            <v>Ortopantomografo</v>
          </cell>
          <cell r="S2555" t="str">
            <v>CNI</v>
          </cell>
          <cell r="T2555" t="str">
            <v>UNIDA-5313410564</v>
          </cell>
          <cell r="U2555" t="str">
            <v>0002</v>
          </cell>
          <cell r="V2555" t="str">
            <v>Múltiples diferencias con 0001</v>
          </cell>
          <cell r="AB2555" t="str">
            <v>SLP</v>
          </cell>
        </row>
        <row r="2556">
          <cell r="B2556" t="str">
            <v>UNIDA-5313410564-A002</v>
          </cell>
          <cell r="C2556" t="str">
            <v>JA</v>
          </cell>
          <cell r="E2556" t="str">
            <v>UNIDAD DE ORTOPANTOMOGRAFIA</v>
          </cell>
          <cell r="F2556" t="str">
            <v>Unidad de ortopantomografía</v>
          </cell>
          <cell r="G2556" t="str">
            <v>EQUIPO MÉDICO</v>
          </cell>
          <cell r="H2556" t="str">
            <v>EQUIPO</v>
          </cell>
          <cell r="I2556" t="str">
            <v>531.341.0564</v>
          </cell>
          <cell r="J2556" t="str">
            <v>Unidad de ortopantomografía.. Equipo fijo para obtener radiografías cefalométricas y panorámicas de la región maxilofacial. Capacidad del generador entre 60 y 85 KV. Corriente de 1.0 o menor a 10 mA o mayor. Tiempos de exposición variables para panorámicas no mayor de 24 segundos y para tomografías no mayor de 56 segundos. Tubo de Rayos "X" de ánodo fijo con punto focal no mayor de 0.5 mm. Posicionador con soporte y centrador luminoso o láser. Brazo integrado para cefalometría con portachasis para formato 20.32 x 25.4 cm (8 x 10 pulgadas). Portapelícula para panorámicas de 15.24 x 30.48 cm (6 x 12 pulgadas).</v>
          </cell>
          <cell r="N2556">
            <v>53100867</v>
          </cell>
          <cell r="O2556" t="str">
            <v>Ortopantomografo</v>
          </cell>
          <cell r="S2556" t="str">
            <v>CNI</v>
          </cell>
          <cell r="T2556" t="str">
            <v>UNIDA-5313410564</v>
          </cell>
          <cell r="U2556" t="str">
            <v>A002</v>
          </cell>
          <cell r="AB2556" t="str">
            <v>SLP-JunAcla</v>
          </cell>
        </row>
        <row r="2557">
          <cell r="B2557" t="str">
            <v>UNIDA-5313412305-0001</v>
          </cell>
          <cell r="C2557" t="str">
            <v>SI</v>
          </cell>
          <cell r="E2557" t="str">
            <v>UNIDAD RADIOLOGICA DENTAL INTRAORAL</v>
          </cell>
          <cell r="F2557" t="str">
            <v>Unidad radiológica dental intraoral. Incluye: generador de alta frecuencia; control; soporte de la base rodante con telemando; caja reveladora; mandil emplomado.</v>
          </cell>
          <cell r="G2557" t="str">
            <v>EQUIPO MÉDICO</v>
          </cell>
          <cell r="H2557" t="str">
            <v>EQUIPO</v>
          </cell>
          <cell r="I2557" t="str">
            <v>531.341.2305</v>
          </cell>
          <cell r="J2557" t="str">
            <v>Unidad radiológica dental. Equipo de Rayos "X" que se emplea para estudios radiográficos de padecimientos estomatológicos. Con las siguientes características seleccionables de acuerdo a las necesidades de las unidades médicas: control de tiempo de exposición transformador de alta tensión. Tubo de Rayos "X" de ánodo fijo con un punto focal. Ma y Kv Soporte para el equipo. Localizador.</v>
          </cell>
          <cell r="N2557">
            <v>53100136</v>
          </cell>
          <cell r="O2557" t="str">
            <v>Equipo de rayos x (equipo medico quirurgico)</v>
          </cell>
          <cell r="S2557" t="str">
            <v>CNI</v>
          </cell>
          <cell r="T2557" t="str">
            <v>UNIDA-5313412305</v>
          </cell>
          <cell r="U2557" t="str">
            <v>0001</v>
          </cell>
          <cell r="V2557" t="str">
            <v xml:space="preserve">Potencia: No especifica
UPS: No especifica
</v>
          </cell>
          <cell r="W2557">
            <v>4</v>
          </cell>
          <cell r="AB2557" t="str">
            <v>SIN</v>
          </cell>
        </row>
        <row r="2558">
          <cell r="B2558" t="str">
            <v>UNIDA-5313412305-0002</v>
          </cell>
          <cell r="C2558" t="str">
            <v>SI</v>
          </cell>
          <cell r="E2558" t="str">
            <v>UNIDAD RADIOLOGICA DENTAL INTRAORAL</v>
          </cell>
          <cell r="G2558" t="str">
            <v>EQUIPO MÉDICO</v>
          </cell>
          <cell r="H2558" t="str">
            <v>EQUIPO</v>
          </cell>
          <cell r="I2558" t="str">
            <v>531.341.2305</v>
          </cell>
          <cell r="J2558" t="str">
            <v>Unidad radiológica dental. Equipo de Rayos "X" que se emplea para estudios radiográficos de padecimientos estomatológicos. Con las siguientes características seleccionables de acuerdo a las necesidades de las unidades médicas: control de tiempo de exposición transformador de alta tensión. Tubo de Rayos "X" de ánodo fijo con un punto focal. Ma y Kv Soporte para el equipo. Localizador.</v>
          </cell>
          <cell r="N2558">
            <v>53100136</v>
          </cell>
          <cell r="O2558" t="str">
            <v>Equipo de rayos x (equipo medico quirurgico)</v>
          </cell>
          <cell r="S2558" t="str">
            <v>CNI</v>
          </cell>
          <cell r="T2558" t="str">
            <v>UNIDA-5313412305</v>
          </cell>
          <cell r="U2558" t="str">
            <v>0002</v>
          </cell>
          <cell r="V2558" t="str">
            <v xml:space="preserve">Potencia: 1 kW o mayor
UPS: Sí
</v>
          </cell>
          <cell r="AB2558" t="str">
            <v>SLP</v>
          </cell>
        </row>
        <row r="2559">
          <cell r="B2559" t="str">
            <v>UNIDA-5313412305-0003</v>
          </cell>
          <cell r="C2559" t="str">
            <v>TEX</v>
          </cell>
          <cell r="E2559" t="str">
            <v>UNIDAD RADIOLOGICA DENTAL INTRAORAL</v>
          </cell>
          <cell r="F2559" t="str">
            <v xml:space="preserve">Unidad radiológica dental intraoral. </v>
          </cell>
          <cell r="G2559" t="str">
            <v>EQUIPO MÉDICO</v>
          </cell>
          <cell r="H2559" t="str">
            <v>EQUIPO</v>
          </cell>
          <cell r="I2559" t="str">
            <v>531.341.2305</v>
          </cell>
          <cell r="J2559" t="str">
            <v>Unidad radiológica dental. Equipo de Rayos "X" que se emplea para estudios radiográficos de padecimientos estomatológicos. Con las siguientes características seleccionables de acuerdo a las necesidades de las unidades médicas: control de tiempo de exposición transformador de alta tensión. Tubo de Rayos "X" de ánodo fijo con un punto focal. Ma y Kv Soporte para el equipo. Localizador.</v>
          </cell>
          <cell r="N2559">
            <v>53100136</v>
          </cell>
          <cell r="O2559" t="str">
            <v>Equipo de rayos x (equipo medico quirurgico)</v>
          </cell>
          <cell r="S2559" t="str">
            <v>CNI</v>
          </cell>
          <cell r="T2559" t="str">
            <v>UNIDA-5313412305</v>
          </cell>
          <cell r="U2559" t="str">
            <v>0003</v>
          </cell>
          <cell r="V2559" t="str">
            <v>Múltiples diferencias con 0001</v>
          </cell>
          <cell r="AB2559" t="str">
            <v>TEX</v>
          </cell>
        </row>
        <row r="2560">
          <cell r="B2560" t="str">
            <v>UNIDA-5313412305-0999</v>
          </cell>
          <cell r="C2560" t="str">
            <v>IMSS</v>
          </cell>
          <cell r="E2560" t="str">
            <v>UNIDAD RADIOLOGICA DENTAL DIGITAL</v>
          </cell>
          <cell r="G2560" t="str">
            <v>EQUIPO MÉDICO</v>
          </cell>
          <cell r="H2560" t="str">
            <v>EQUIPO</v>
          </cell>
          <cell r="I2560" t="str">
            <v>531.341.2305</v>
          </cell>
          <cell r="J2560" t="str">
            <v>Unidad radiológica dental. Equipo de Rayos "X" que se emplea para estudios radiográficos de padecimientos estomatológicos. Con las siguientes características seleccionables de acuerdo a las necesidades de las unidades médicas: control de tiempo de exposición transformador de alta tensión. Tubo de Rayos "X" de ánodo fijo con un punto focal. Ma y Kv Soporte para el equipo. Localizador.</v>
          </cell>
          <cell r="N2560">
            <v>53100136</v>
          </cell>
          <cell r="O2560" t="str">
            <v>Equipo de rayos x (equipo medico quirurgico)</v>
          </cell>
          <cell r="R2560" t="str">
            <v>531.341.2305</v>
          </cell>
          <cell r="S2560" t="str">
            <v>CNI</v>
          </cell>
          <cell r="T2560" t="str">
            <v>UNIDA-5313412305</v>
          </cell>
          <cell r="U2560" t="str">
            <v>0999</v>
          </cell>
          <cell r="V2560" t="str">
            <v>Múltiples diferencias con 0001, 0002, 0003</v>
          </cell>
          <cell r="AB2560" t="str">
            <v>NAY IMSS</v>
          </cell>
        </row>
        <row r="2561">
          <cell r="B2561" t="str">
            <v>UNIDA-5313412305-A002</v>
          </cell>
          <cell r="C2561" t="str">
            <v>JA</v>
          </cell>
          <cell r="E2561" t="str">
            <v>UNIDAD RADIOLOGICA DENTAL INTRAORAL</v>
          </cell>
          <cell r="F2561" t="str">
            <v>Generador de alta frecuencia</v>
          </cell>
          <cell r="G2561" t="str">
            <v>EQUIPO MÉDICO</v>
          </cell>
          <cell r="H2561" t="str">
            <v>EQUIPO</v>
          </cell>
          <cell r="I2561" t="str">
            <v>531.341.2305</v>
          </cell>
          <cell r="J2561" t="str">
            <v>Unidad radiológica dental. Equipo de Rayos "X" que se emplea para estudios radiográficos de padecimientos estomatológicos. Con las siguientes características seleccionables de acuerdo a las necesidades de las unidades médicas: control de tiempo de exposición transformador de alta tensión. Tubo de Rayos "X" de ánodo fijo con un punto focal. Ma y Kv Soporte para el equipo. Localizador.</v>
          </cell>
          <cell r="N2561">
            <v>53100136</v>
          </cell>
          <cell r="O2561" t="str">
            <v>Equipo de rayos x (equipo medico quirurgico)</v>
          </cell>
          <cell r="R2561" t="str">
            <v>531.341.2305</v>
          </cell>
          <cell r="S2561" t="str">
            <v>CNI</v>
          </cell>
          <cell r="T2561" t="str">
            <v>UNIDA-5313412305</v>
          </cell>
          <cell r="U2561" t="str">
            <v>A002</v>
          </cell>
          <cell r="AB2561" t="str">
            <v>SLP-JunAcla</v>
          </cell>
        </row>
        <row r="2562">
          <cell r="B2562" t="str">
            <v>UNIDA-5313412479-0001</v>
          </cell>
          <cell r="C2562" t="str">
            <v>SI</v>
          </cell>
          <cell r="E2562" t="str">
            <v>UNIDAD RADIOLOGICA PORTATIL</v>
          </cell>
          <cell r="F2562" t="str">
            <v>Unidad radiológica portátil (digital). Incluye: generador de alta frecuencia; tubo de RX; detector plano con DQE de 65%; pantalla plana de 15".</v>
          </cell>
          <cell r="G2562" t="str">
            <v>EQUIPO MÉDICO</v>
          </cell>
          <cell r="H2562" t="str">
            <v>EQUIPO</v>
          </cell>
          <cell r="I2562" t="str">
            <v>531.341.2479</v>
          </cell>
          <cell r="J2562"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62">
            <v>53100330</v>
          </cell>
          <cell r="O2562" t="str">
            <v>Unidad portatil rayos x (equipo medico quirurgico)</v>
          </cell>
          <cell r="S2562" t="str">
            <v>CNI</v>
          </cell>
          <cell r="T2562" t="str">
            <v>UNIDA-5313412479</v>
          </cell>
          <cell r="U2562" t="str">
            <v>0001</v>
          </cell>
          <cell r="V2562" t="str">
            <v>Conversión analógica-digital: 14 bits o mayor
DQE: 65 % o mayor
Altura foco a piso: 2m
Pantala: 15" o mayor
Puntos focales: 1.5 mm o menor y 0.8 mm o menor</v>
          </cell>
          <cell r="W2562">
            <v>4</v>
          </cell>
          <cell r="AB2562" t="str">
            <v>SLP-SOL</v>
          </cell>
        </row>
        <row r="2563">
          <cell r="B2563" t="str">
            <v>UNIDA-5313412479-0002</v>
          </cell>
          <cell r="C2563" t="str">
            <v>SI</v>
          </cell>
          <cell r="E2563" t="str">
            <v>UNIDAD RADIOLOGICA PORTATIL</v>
          </cell>
          <cell r="F2563" t="str">
            <v>Unidad radiológica portátil (digital). Incluye: generador de alta frecuencia; tubo de RX; detector plano con DQE de 50%; pantalla plana de 10".</v>
          </cell>
          <cell r="G2563" t="str">
            <v>EQUIPO MÉDICO</v>
          </cell>
          <cell r="H2563" t="str">
            <v>EQUIPO</v>
          </cell>
          <cell r="I2563" t="str">
            <v>531.341.2479</v>
          </cell>
          <cell r="J2563"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63">
            <v>53100330</v>
          </cell>
          <cell r="O2563" t="str">
            <v>Unidad portatil rayos x (equipo medico quirurgico)</v>
          </cell>
          <cell r="S2563" t="str">
            <v>CNI</v>
          </cell>
          <cell r="T2563" t="str">
            <v>UNIDA-5313412479</v>
          </cell>
          <cell r="U2563" t="str">
            <v>0002</v>
          </cell>
          <cell r="V2563" t="str">
            <v>Conversión analógica-digital: 12 bits o mayor
DQE: 50 % o mayor
Altura foco a piso: 1.8m
Pantala: 10" o mayor</v>
          </cell>
          <cell r="W2563">
            <v>4</v>
          </cell>
          <cell r="AB2563" t="str">
            <v>SIN</v>
          </cell>
        </row>
        <row r="2564">
          <cell r="B2564" t="str">
            <v>UNIDA-5313412479-0003</v>
          </cell>
          <cell r="C2564" t="str">
            <v>SI</v>
          </cell>
          <cell r="E2564" t="str">
            <v>UNIDAD RADIOLOGICA PORTATIL</v>
          </cell>
          <cell r="G2564" t="str">
            <v>EQUIPO MÉDICO</v>
          </cell>
          <cell r="H2564" t="str">
            <v>EQUIPO</v>
          </cell>
          <cell r="I2564" t="str">
            <v>531.341.2479</v>
          </cell>
          <cell r="J2564"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64">
            <v>53100330</v>
          </cell>
          <cell r="O2564" t="str">
            <v>Unidad portatil rayos x (equipo medico quirurgico)</v>
          </cell>
          <cell r="S2564" t="str">
            <v>CNI</v>
          </cell>
          <cell r="T2564" t="str">
            <v>UNIDA-5313412479</v>
          </cell>
          <cell r="U2564" t="str">
            <v>0003</v>
          </cell>
          <cell r="V2564" t="str">
            <v>Múltiples diferencias con 0001, 0002, 0004</v>
          </cell>
          <cell r="AB2564" t="str">
            <v>QRO</v>
          </cell>
        </row>
        <row r="2565">
          <cell r="B2565" t="str">
            <v>UNIDA-5313412479-0004</v>
          </cell>
          <cell r="C2565" t="str">
            <v>TEX</v>
          </cell>
          <cell r="E2565" t="str">
            <v>UNIDAD RADIOLOGICA PORTATIL</v>
          </cell>
          <cell r="F2565" t="str">
            <v>Unidad radiológica portatil. Generador de rayos X de alta frecuencia</v>
          </cell>
          <cell r="G2565" t="str">
            <v>EQUIPO MÉDICO</v>
          </cell>
          <cell r="H2565" t="str">
            <v>EQUIPO</v>
          </cell>
          <cell r="I2565" t="str">
            <v>531.341.2479</v>
          </cell>
          <cell r="J2565"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65">
            <v>53100330</v>
          </cell>
          <cell r="O2565" t="str">
            <v>Unidad portatil rayos x (equipo medico quirurgico)</v>
          </cell>
          <cell r="S2565" t="str">
            <v>CNI</v>
          </cell>
          <cell r="T2565" t="str">
            <v>UNIDA-5313412479</v>
          </cell>
          <cell r="U2565" t="str">
            <v>0004</v>
          </cell>
          <cell r="V2565" t="str">
            <v>Potencia: &gt;=12 kW
Ajuste KV: 40 a 120 KV
Tiempo de exposición: 2 &lt;=MS&lt;=4</v>
          </cell>
          <cell r="AB2565" t="str">
            <v>TEX</v>
          </cell>
        </row>
        <row r="2566">
          <cell r="B2566" t="str">
            <v>UNIDA-5313412479-0005</v>
          </cell>
          <cell r="C2566" t="str">
            <v>SI</v>
          </cell>
          <cell r="E2566" t="str">
            <v>UNIDAD RADIOLOGICA PORTATIL</v>
          </cell>
          <cell r="G2566" t="str">
            <v>EQUIPO MÉDICO</v>
          </cell>
          <cell r="H2566" t="str">
            <v>EQUIPO</v>
          </cell>
          <cell r="I2566" t="str">
            <v>531.341.2479</v>
          </cell>
          <cell r="J2566"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66">
            <v>53100330</v>
          </cell>
          <cell r="O2566" t="str">
            <v>Unidad portatil rayos x (equipo medico quirurgico)</v>
          </cell>
          <cell r="S2566" t="str">
            <v>CNI</v>
          </cell>
          <cell r="T2566" t="str">
            <v>UNIDA-5313412479</v>
          </cell>
          <cell r="U2566" t="str">
            <v>0005</v>
          </cell>
          <cell r="V2566" t="str">
            <v>Múltiples diferencias con 0001, 0002, 0003</v>
          </cell>
          <cell r="AB2566" t="str">
            <v>SLP</v>
          </cell>
        </row>
        <row r="2567">
          <cell r="B2567" t="str">
            <v>UNIDA-5313412479-0999</v>
          </cell>
          <cell r="C2567" t="str">
            <v>IMSS</v>
          </cell>
          <cell r="E2567" t="str">
            <v>UNIDAD RADIOLÓGICA PORTÁTIL DIGITAL</v>
          </cell>
          <cell r="F2567" t="str">
            <v>Generador de rayos X de alta frecuencia.
Accesorios: No
Consumibles: Sí
Refacciones: Según marca y modelo
Instalación: Por personal calificado
Manuales: Sí
Capacitación: Sí
Garantía: 24 meses
Mantenimiento: Sí</v>
          </cell>
          <cell r="G2567" t="str">
            <v>EQUIPO MÉDICO</v>
          </cell>
          <cell r="H2567" t="str">
            <v>EQUIPO</v>
          </cell>
          <cell r="I2567" t="str">
            <v>531.341.2479</v>
          </cell>
          <cell r="J2567"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67">
            <v>53100330</v>
          </cell>
          <cell r="O2567" t="str">
            <v>Unidad portatil rayos x (equipo medico quirurgico)</v>
          </cell>
          <cell r="S2567" t="str">
            <v>CNI</v>
          </cell>
          <cell r="T2567" t="str">
            <v>UNIDA-5313412479</v>
          </cell>
          <cell r="U2567" t="str">
            <v>0999</v>
          </cell>
          <cell r="V2567" t="str">
            <v>Múltiples diferencias</v>
          </cell>
          <cell r="AB2567" t="str">
            <v>TLAX IMSS</v>
          </cell>
        </row>
        <row r="2568">
          <cell r="B2568" t="str">
            <v>UNIDA-5313412479-A001</v>
          </cell>
          <cell r="C2568" t="str">
            <v>JA</v>
          </cell>
          <cell r="E2568" t="str">
            <v>UNIDAD RADIOLOGICA PORTATIL</v>
          </cell>
          <cell r="F2568" t="str">
            <v>Unidad radiologica portatil</v>
          </cell>
          <cell r="G2568" t="str">
            <v>EQUIPO MÉDICO</v>
          </cell>
          <cell r="H2568" t="str">
            <v>PIEZA</v>
          </cell>
          <cell r="I2568" t="str">
            <v>531.341.2479</v>
          </cell>
          <cell r="J2568"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68">
            <v>53100330</v>
          </cell>
          <cell r="O2568" t="str">
            <v>Unidad portatil rayos x (equipo medico quirurgico)</v>
          </cell>
          <cell r="S2568" t="str">
            <v>CNI</v>
          </cell>
          <cell r="T2568" t="str">
            <v>UNIDA-5313412479</v>
          </cell>
          <cell r="U2568" t="str">
            <v>A001</v>
          </cell>
          <cell r="AB2568" t="str">
            <v>TAB-GRA-JunAcla</v>
          </cell>
        </row>
        <row r="2569">
          <cell r="B2569" t="str">
            <v>UNIDA-5313412479-A003</v>
          </cell>
          <cell r="C2569" t="str">
            <v>JA</v>
          </cell>
          <cell r="E2569" t="str">
            <v>UNIDAD RADIOLOGICA PORTATIL</v>
          </cell>
          <cell r="G2569" t="str">
            <v>EQUIPO MÉDICO</v>
          </cell>
          <cell r="H2569" t="e">
            <v>#REF!</v>
          </cell>
          <cell r="I2569" t="str">
            <v>531.341.2479</v>
          </cell>
          <cell r="J2569"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69">
            <v>53100330</v>
          </cell>
          <cell r="O2569" t="str">
            <v>Unidad portatil rayos x (equipo medico quirurgico)</v>
          </cell>
          <cell r="S2569" t="str">
            <v>CNI</v>
          </cell>
          <cell r="T2569" t="str">
            <v>UNIDA-5313412479</v>
          </cell>
          <cell r="U2569" t="str">
            <v>A003</v>
          </cell>
          <cell r="V2569" t="str">
            <v>Múltiples diferencias</v>
          </cell>
          <cell r="AB2569" t="str">
            <v>QRO-JunAcla</v>
          </cell>
        </row>
        <row r="2570">
          <cell r="B2570" t="str">
            <v>UNIDA-5313412479-A005</v>
          </cell>
          <cell r="C2570" t="str">
            <v>JA</v>
          </cell>
          <cell r="E2570" t="str">
            <v>Unidad radiológica portátil</v>
          </cell>
          <cell r="G2570" t="str">
            <v>EQUIPO MÉDICO</v>
          </cell>
          <cell r="H2570" t="str">
            <v>EQUIPO</v>
          </cell>
          <cell r="I2570" t="str">
            <v>531.341.2479</v>
          </cell>
          <cell r="J2570"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N2570">
            <v>53100330</v>
          </cell>
          <cell r="O2570" t="str">
            <v>Unidad portatil rayos x (equipo medico quirurgico)</v>
          </cell>
          <cell r="S2570" t="str">
            <v>CNI</v>
          </cell>
          <cell r="T2570" t="str">
            <v>UNIDA-5313412479</v>
          </cell>
          <cell r="U2570" t="str">
            <v>A005</v>
          </cell>
          <cell r="AB2570" t="str">
            <v>SLP-JunAcla</v>
          </cell>
        </row>
        <row r="2571">
          <cell r="B2571" t="str">
            <v>UNIDA-5313412479-B001</v>
          </cell>
          <cell r="C2571" t="str">
            <v>JA</v>
          </cell>
          <cell r="E2571" t="str">
            <v>UNIDAD RADIOLÓGICA PORTÁTIL</v>
          </cell>
          <cell r="G2571" t="str">
            <v>EQUIPO MÉDICO</v>
          </cell>
          <cell r="H2571" t="str">
            <v>EQUIPO</v>
          </cell>
          <cell r="I2571" t="str">
            <v>531.341.2479</v>
          </cell>
          <cell r="N2571">
            <v>53100330</v>
          </cell>
          <cell r="S2571" t="str">
            <v>CNI</v>
          </cell>
          <cell r="T2571" t="str">
            <v>UNIDA-5313412479</v>
          </cell>
          <cell r="U2571" t="str">
            <v>B001</v>
          </cell>
          <cell r="AB2571" t="str">
            <v>TAB-AE-UNEME-JunAcla</v>
          </cell>
        </row>
        <row r="2572">
          <cell r="B2572" t="str">
            <v>UNIDA-5313412479-B003</v>
          </cell>
          <cell r="C2572" t="str">
            <v>JA</v>
          </cell>
          <cell r="E2572" t="str">
            <v>UNIDAD RADIOLOGICA PORTATIL</v>
          </cell>
          <cell r="G2572" t="str">
            <v>EQUIPO MÉDICO</v>
          </cell>
          <cell r="H2572" t="str">
            <v>PIEZA</v>
          </cell>
          <cell r="I2572" t="str">
            <v>531.341.2479</v>
          </cell>
          <cell r="J2572" t="str">
            <v>Unidad radiológica portátil. Equipo de Rayos "X" móvil con las siguientes características aplicables según necesidades diagnósticas: generador de Rayos "X" de alta frecuencia o tipo convertidor potencia ajuste de kilovoltaje corriente tiempo de exposición ajuste de mAs. Controles e indicadores de parámetros de exposición con despliegue en pantalla digital. Tubo de Rayos "X : con ánodo rotatorio con al menos un punto focal con capacidad térmica de almacenamiento del ánodo. Colimador manual con centrador de haz luminoso. Portatubo tipo telescópico o contrapesado: giratorio altura máxima del foco al piso giro del tubo. Cajón guardachasises. Rodamiento con sistema de frenado. Peso. Con o sin batería recargable para el disparo. Mandil emplomado.</v>
          </cell>
          <cell r="S2572" t="str">
            <v>CNI</v>
          </cell>
          <cell r="T2572" t="str">
            <v>UNIDA-5313412479</v>
          </cell>
          <cell r="U2572" t="str">
            <v>B003</v>
          </cell>
          <cell r="AB2572" t="str">
            <v>QRO-JunAcla</v>
          </cell>
        </row>
        <row r="2573">
          <cell r="B2573" t="str">
            <v>UNIDA-5313412537-0001</v>
          </cell>
          <cell r="C2573" t="str">
            <v>SI</v>
          </cell>
          <cell r="E2573" t="str">
            <v>UNIDAD RADIOLOGICA DIGITAL PARA ESTUDIOS DE TORAX</v>
          </cell>
          <cell r="F2573" t="str">
            <v>Unidad radiológica digital para estudios de tórax de 600 mA. Incluye: generador de alta frecuencia; tubo de RX; columna portatubos; dos detectores uno a la mesa y uno al bucky; tablero de la mesa; monitor de 19"; UPS; robot grabador de CD/DVD.</v>
          </cell>
          <cell r="G2573" t="str">
            <v>EQUIPO MÉDICO</v>
          </cell>
          <cell r="H2573" t="str">
            <v>EQUIPO</v>
          </cell>
          <cell r="I2573" t="str">
            <v>531.341.2537</v>
          </cell>
          <cell r="J2573"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N2573">
            <v>53100247</v>
          </cell>
          <cell r="O2573" t="str">
            <v>Mesa rayos x (equipo medico quirurgico)</v>
          </cell>
          <cell r="S2573" t="str">
            <v>CNI</v>
          </cell>
          <cell r="T2573" t="str">
            <v>UNIDA-5313412537</v>
          </cell>
          <cell r="U2573" t="str">
            <v>0001</v>
          </cell>
          <cell r="V2573" t="str">
            <v>APR: 80 o mayor</v>
          </cell>
          <cell r="W2573">
            <v>4</v>
          </cell>
          <cell r="AB2573" t="str">
            <v>SIN</v>
          </cell>
        </row>
        <row r="2574">
          <cell r="B2574" t="str">
            <v>UNIDA-5313412537-0002</v>
          </cell>
          <cell r="C2574" t="str">
            <v>SI</v>
          </cell>
          <cell r="E2574" t="str">
            <v>UNIDAD RADIOLOGICA DIGITAL PARA ESTUDIOS DE TORAX</v>
          </cell>
          <cell r="G2574" t="str">
            <v>EQUIPO MÉDICO</v>
          </cell>
          <cell r="H2574" t="str">
            <v>EQUIPO</v>
          </cell>
          <cell r="I2574" t="str">
            <v>531.341.2537</v>
          </cell>
          <cell r="J2574"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N2574">
            <v>53100247</v>
          </cell>
          <cell r="O2574" t="str">
            <v>Mesa rayos x (equipo medico quirurgico)</v>
          </cell>
          <cell r="S2574" t="str">
            <v>CNI</v>
          </cell>
          <cell r="T2574" t="str">
            <v>UNIDA-5313412537</v>
          </cell>
          <cell r="U2574" t="str">
            <v>0002</v>
          </cell>
          <cell r="V2574" t="str">
            <v>APR: No especifica</v>
          </cell>
          <cell r="AB2574" t="str">
            <v>QRO</v>
          </cell>
        </row>
        <row r="2575">
          <cell r="B2575" t="str">
            <v>UNIDA-5313412537-0003</v>
          </cell>
          <cell r="C2575" t="str">
            <v>SI</v>
          </cell>
          <cell r="E2575" t="str">
            <v>UNIDAD RADIOLOGICA DIGITAL PARA ESTUDIOS DE TORAX</v>
          </cell>
          <cell r="G2575" t="str">
            <v>EQUIPO MÉDICO</v>
          </cell>
          <cell r="H2575" t="str">
            <v>EQUIPO</v>
          </cell>
          <cell r="I2575" t="str">
            <v>531.341.2537</v>
          </cell>
          <cell r="J2575"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N2575">
            <v>53100247</v>
          </cell>
          <cell r="O2575" t="str">
            <v>Mesa rayos x (equipo medico quirurgico)</v>
          </cell>
          <cell r="S2575" t="str">
            <v>CNI</v>
          </cell>
          <cell r="T2575" t="str">
            <v>UNIDA-5313412537</v>
          </cell>
          <cell r="U2575" t="str">
            <v>0003</v>
          </cell>
          <cell r="V2575" t="str">
            <v>Múltiples diferencias con 0001, 0002</v>
          </cell>
          <cell r="AB2575" t="str">
            <v>SLP</v>
          </cell>
        </row>
        <row r="2576">
          <cell r="B2576" t="str">
            <v>UNIDA-5313412537-A001</v>
          </cell>
          <cell r="C2576" t="str">
            <v>JA</v>
          </cell>
          <cell r="E2576" t="str">
            <v>UNIDAD RADIOLOGICA DIGITAL PARA ESTUDIOS DE TORAX</v>
          </cell>
          <cell r="F2576" t="str">
            <v>Generador de alta frecuencia</v>
          </cell>
          <cell r="G2576" t="str">
            <v>EQUIPO MÉDICO</v>
          </cell>
          <cell r="H2576" t="str">
            <v>EQUIPO</v>
          </cell>
          <cell r="I2576" t="str">
            <v>531.341.2537</v>
          </cell>
          <cell r="J2576"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N2576">
            <v>53100247</v>
          </cell>
          <cell r="O2576" t="str">
            <v>Mesa rayos x (equipo medico quirurgico)</v>
          </cell>
          <cell r="S2576" t="str">
            <v>CNI</v>
          </cell>
          <cell r="T2576" t="str">
            <v>UNIDA-5313412537</v>
          </cell>
          <cell r="U2576" t="str">
            <v>A001</v>
          </cell>
          <cell r="AB2576" t="str">
            <v>TAB HCG-JunAcla</v>
          </cell>
        </row>
        <row r="2577">
          <cell r="B2577" t="str">
            <v>UNIDA-5313412537-A002</v>
          </cell>
          <cell r="C2577" t="str">
            <v>JA</v>
          </cell>
          <cell r="E2577" t="str">
            <v>UNIDAD RADIOLOGICA DIGITAL PARA ESTUDIOS DE TORAX</v>
          </cell>
          <cell r="G2577" t="str">
            <v>EQUIPO MÉDICO</v>
          </cell>
          <cell r="H2577" t="e">
            <v>#REF!</v>
          </cell>
          <cell r="I2577" t="str">
            <v>531.341.2537</v>
          </cell>
          <cell r="J2577"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N2577">
            <v>53100247</v>
          </cell>
          <cell r="O2577" t="str">
            <v>Mesa rayos x (equipo medico quirurgico)</v>
          </cell>
          <cell r="S2577" t="str">
            <v>CNI</v>
          </cell>
          <cell r="T2577" t="str">
            <v>UNIDA-5313412537</v>
          </cell>
          <cell r="U2577" t="str">
            <v>A002</v>
          </cell>
          <cell r="V2577" t="str">
            <v>Múltiples diferencias</v>
          </cell>
          <cell r="AB2577" t="str">
            <v>QRO-JunAcla</v>
          </cell>
        </row>
        <row r="2578">
          <cell r="B2578" t="str">
            <v>UNIDA-5313412537-A003</v>
          </cell>
          <cell r="C2578" t="str">
            <v>JA</v>
          </cell>
          <cell r="E2578" t="str">
            <v>Unidad radiológica digital para estudios de tórax</v>
          </cell>
          <cell r="G2578" t="str">
            <v>EQUIPO MÉDICO</v>
          </cell>
          <cell r="H2578" t="str">
            <v>EQUIPO</v>
          </cell>
          <cell r="I2578" t="str">
            <v>531.341.2537</v>
          </cell>
          <cell r="J2578"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N2578">
            <v>53100247</v>
          </cell>
          <cell r="O2578" t="str">
            <v>Mesa rayos x (equipo medico quirurgico)</v>
          </cell>
          <cell r="S2578" t="str">
            <v>CNI</v>
          </cell>
          <cell r="T2578" t="str">
            <v>UNIDA-5313412537</v>
          </cell>
          <cell r="U2578" t="str">
            <v>A003</v>
          </cell>
          <cell r="AB2578" t="str">
            <v>SLP-JunAcla</v>
          </cell>
        </row>
        <row r="2579">
          <cell r="B2579" t="str">
            <v>UNIDA-5313412537-A999</v>
          </cell>
          <cell r="C2579" t="str">
            <v>JA</v>
          </cell>
          <cell r="E2579" t="str">
            <v>UNIDAD RADIOLOGICA DIGITAL PARA ESTUDIOS DE TORAX</v>
          </cell>
          <cell r="F2579" t="str">
            <v>Sistema de detección o detector plano inalámbrico</v>
          </cell>
          <cell r="G2579" t="str">
            <v>EQUIPO MÉDICO</v>
          </cell>
          <cell r="H2579" t="str">
            <v>EQUIPO</v>
          </cell>
          <cell r="I2579" t="str">
            <v>531.341.2537</v>
          </cell>
          <cell r="J2579"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N2579">
            <v>53100247</v>
          </cell>
          <cell r="O2579" t="str">
            <v>Mesa rayos x (equipo medico quirurgico)</v>
          </cell>
          <cell r="S2579" t="str">
            <v>CNI</v>
          </cell>
          <cell r="T2579" t="str">
            <v>UNIDA-5313412537</v>
          </cell>
          <cell r="U2579" t="str">
            <v>A999</v>
          </cell>
          <cell r="AB2579" t="str">
            <v>NAY IMSS-JunAcla</v>
          </cell>
        </row>
        <row r="2580">
          <cell r="B2580" t="str">
            <v>UNIDA-5313412537-B002</v>
          </cell>
          <cell r="C2580" t="str">
            <v>JA</v>
          </cell>
          <cell r="E2580" t="str">
            <v>UNIDAD RADIOLOGICA DIGITAL PARA ESTUDIOS DE TORAX</v>
          </cell>
          <cell r="G2580" t="str">
            <v>EQUIPO MÉDICO</v>
          </cell>
          <cell r="H2580" t="str">
            <v>PIEZA</v>
          </cell>
          <cell r="I2580" t="str">
            <v>531.341.2537</v>
          </cell>
          <cell r="J2580" t="str">
            <v>Unidad radiológica digital para estudios de tórax. Equipo radiográfico para la toma de imágenes digitales de tórax. Sistema de detección: sistema detector 2000 x 2000 x 12 bit o mayor que permita formatos hasta 40 x 40 cm o mayor distancia foco imagen de 180 cm o mayor. Recorrido vertical. Estación de trabajo que permita la visualización de las imágenes adquiridas así como su almacenamiento con monitor de 21 pulgadas o mayor b/n o color con resolución de 1280 x 1024 pixeles o mayor almacenamiento de 300 o más imágenes. Generador de Rayos X de alta frecuencia potencia nominal de 50 kW o mayor corriente máxima de 650 mA kilovoltaje hasta 140 KV variable control automático de exposición. Tubo de rayos X: punto focal de 1.3 mm o menor capacidad calorífica del ánodo de 300 kHU.</v>
          </cell>
          <cell r="S2580" t="str">
            <v>CNI</v>
          </cell>
          <cell r="T2580" t="str">
            <v>UNIDA-5313412537</v>
          </cell>
          <cell r="U2580" t="str">
            <v>B002</v>
          </cell>
          <cell r="AB2580" t="str">
            <v>QRO-JunAcla</v>
          </cell>
        </row>
        <row r="2581">
          <cell r="B2581" t="str">
            <v>UNIDA-5313412537-B003</v>
          </cell>
          <cell r="C2581" t="str">
            <v>JA</v>
          </cell>
          <cell r="E2581" t="str">
            <v>UNIDAD RADIOLÓGICA DIGITAL PARA ESTUDIOS DE TÓRAX</v>
          </cell>
          <cell r="G2581" t="str">
            <v>EQUIPO MÉDICO</v>
          </cell>
          <cell r="H2581" t="str">
            <v>EQUIPO</v>
          </cell>
          <cell r="I2581" t="str">
            <v>531.341.2537</v>
          </cell>
          <cell r="S2581" t="str">
            <v>CNI</v>
          </cell>
          <cell r="AB2581" t="str">
            <v>SLP-JunAcla</v>
          </cell>
        </row>
        <row r="2582">
          <cell r="B2582" t="str">
            <v>UNIDA-5313412537-B999</v>
          </cell>
          <cell r="C2582" t="str">
            <v>JA</v>
          </cell>
          <cell r="E2582" t="str">
            <v>UNIDAD RADIOLOGICA DIGITAL PARA ESTUDIOS DE TORAX</v>
          </cell>
          <cell r="G2582" t="str">
            <v>EQUIPO MÉDICO</v>
          </cell>
          <cell r="H2582" t="str">
            <v>EQUIPO</v>
          </cell>
          <cell r="I2582" t="str">
            <v>531.341.2537</v>
          </cell>
          <cell r="S2582" t="str">
            <v>CNI</v>
          </cell>
          <cell r="AB2582" t="str">
            <v>9 EDOS -JunAcla</v>
          </cell>
        </row>
        <row r="2583">
          <cell r="B2583" t="str">
            <v>UNIDA-5313412537-C999</v>
          </cell>
          <cell r="C2583" t="str">
            <v>JA</v>
          </cell>
          <cell r="E2583" t="str">
            <v>UNIDAD RADIOLOGICA DIGITAL PARA ESTUDIOS DE TORAX</v>
          </cell>
          <cell r="G2583" t="str">
            <v>EQUIPO MÉDICO</v>
          </cell>
          <cell r="H2583" t="str">
            <v>EQUIPO</v>
          </cell>
          <cell r="I2583" t="str">
            <v>531.341.2537</v>
          </cell>
          <cell r="S2583" t="str">
            <v>CNI</v>
          </cell>
          <cell r="AB2583" t="str">
            <v>COL-I8-Jun-Acla</v>
          </cell>
        </row>
        <row r="2584">
          <cell r="B2584" t="str">
            <v>UNIDA-5313412552-0001</v>
          </cell>
          <cell r="C2584" t="str">
            <v>SI</v>
          </cell>
          <cell r="E2584" t="str">
            <v>UNIDAD RADIOLOGICA Y FLUOROSCOPICA, TRANSPORTABLE, TIPO ARCO EN "C"</v>
          </cell>
          <cell r="G2584" t="str">
            <v>EQUIPO MÉDICO</v>
          </cell>
          <cell r="H2584" t="str">
            <v>EQUIPO</v>
          </cell>
          <cell r="I2584" t="str">
            <v>531.341.2552</v>
          </cell>
          <cell r="J2584" t="str">
            <v>Unidad radiológica y fluoroscópica transportable tipo arco en "C . Equipo móvil de radiología con fluoroscopía para diagnóstico que utiliza un brazo en C y aplica técnicas analógicas o de conversión analógica a digital para la captura presentación y manipulación de imágenes para diversas aplicaciones como la evaluación visual y cuantitativa de la anatomía y funcionamiento de diversas zonas seleccionadas. Generador de rayos X de alta frecuencia: Potencia de 2 kW. o mayor kV. de 40 o menor a 110 corriente en fluoroscopia pulsada o continua de 7 mA. o mayor corriente de radiografía de 18 mA. o mayor. Tubo de rayos X: Un punto focal de 0.6 mm o menor o dos puntos focales uno de 0.6 mm. o menor y el otro de 1.4 mm. o menor capacidad de almacenamiento de calor térmico en el ánodo de 45 KHU o mayor anodo fijo o rotatorio. Arco en C: SID de 90 cm. o mayor. Distancia entre foco e imagen (Source Image Distance) rotación de +/- 110 grados o mayor recorrido horizontal recorrido vertical movimiento panorámico o lateral. Cadena de imagen digital o cámara de video o CCD de al menos 1k x 1k o mayor a 12 bits o mayor. Diámetro del intensificador de imagen de 9š o mayor de 2 campos como mínimo. Adquisición o almacenamiento de 6 imágenes o pulsos/seg. o mayor. Con capacidad de almacenamiento de al menos 3000 imágenes o 100 Gb o mayor. ICOM print y DICOM send o store al menos. Con unidad de grabación CD-R o DVD en formato DICOM. Consola de control móvil: Dos monitores de 18š o mayor con resolución de 1k x 1k teclado alfa numérico de control de procesos.</v>
          </cell>
          <cell r="K2584" t="str">
            <v>531.341.2571</v>
          </cell>
          <cell r="L2584" t="str">
            <v>Rayos X con fluroscopia móvil digital tipo arco en šCš. Equipo móvil de radiología con fluoroscopia para diagnóstico que utiliza un brazo en C y aplica técnicas digitales para la captura presentación y manipulación de imágenes para diversas aplicaciones como la evaluación visual y cuantitativa de la anatomía y funcionamiento de diversas zonas seleccionadas. Generador de rayos X de alta frecuencia: Potencia de 15kW. o mayor kV. de 40 a 125 corriente en fluoroscopia pulsada o continua de 3 mA. o menor a 200 mA o mayor corriente de radiografía digital o imagen única de 125 mA. o mayor. Tubo de rayos X: Dos puntos focales uno de 0.3 mm. o menor y el otro de 0.6 mm. o menor capacidad de almacenamiento de calor térmico en el ánodo de 300 KHU o mayor ánodo giratorio o rotatorio. Arco en C: SID de 99 cm. o mayor. Distancia entre foco e imagen (Source Image Distance) rotación o angulación de +/-110 grados o mayor recorrido horizontal recorrido vertical movimiento panorámico o lateral. Detector digital plano: Adquisición o profundidad de imagen de 14 bits o mayor matriz de 1000 x 1000 pixeles o mayor de silicón amorfo (a-Si) o Ioduro de cesio (Csi) tamaño de 20 cm. x 20 cm (8š x 8š) o mayor tamaño del pixel de 194 micrones o menor DQE de 75% o mayor o 2.4 lp/mm. o mayor. Sustracción digital en tiempo real o DSA. Fluoroscopia pulsada de 25 imágenes o frames/segundo o mayor. Capacidad de almacenamiento de 20000 imágenes o mayor o 100 Gb o mayor. DICOM Print y DICOM Send o Store DICOM Worklist al menos. Con unidad de grabación CD-R o DVD en formato DICOM. Se deberá incluir un visor DICOM. Consola de control móvil: Dos monitores de 18š o mayor con resolución de 1k x 1k teclado alfa numérico de control de procesos.</v>
          </cell>
          <cell r="N2584">
            <v>53100187</v>
          </cell>
          <cell r="O2584" t="str">
            <v>Inspeccion fluoroscopio rayos x (maquina) (equipo medico quirurgico)</v>
          </cell>
          <cell r="S2584" t="str">
            <v>CNI</v>
          </cell>
          <cell r="T2584" t="str">
            <v>UNIDA-5313412552</v>
          </cell>
          <cell r="U2584" t="str">
            <v>0001</v>
          </cell>
          <cell r="V2584" t="str">
            <v>kV: 40 a 125 o mayor
Pantalla: 19"
Corriente fluoroscopía: Pulsada/continua 3 a 200 mA o mayor
Resolución: 1000x1000 pixeles</v>
          </cell>
          <cell r="W2584">
            <v>4</v>
          </cell>
          <cell r="AB2584" t="str">
            <v>TAB</v>
          </cell>
        </row>
        <row r="2585">
          <cell r="B2585" t="str">
            <v>UNIDA-5313412552-0002</v>
          </cell>
          <cell r="C2585" t="str">
            <v>Duplicada</v>
          </cell>
          <cell r="E2585" t="str">
            <v>UNIDAD RADIOLOGICA Y FLUOROSCOPICA, TRANSPORTABLE, TIPO ARCO EN "C"</v>
          </cell>
          <cell r="F2585" t="str">
            <v xml:space="preserve">Unidad radiológica y fluoroscópica, transportable, tipo arco en "C". Incluye: generador de alta frecuencia; tubo de RX; arco en C; dtector digital plano; fluroscopia pulsada; </v>
          </cell>
          <cell r="G2585" t="str">
            <v>EQUIPO MÉDICO</v>
          </cell>
          <cell r="H2585" t="str">
            <v>EQUIPO</v>
          </cell>
          <cell r="I2585" t="str">
            <v>531.341.0481</v>
          </cell>
          <cell r="J2585"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K2585" t="str">
            <v>531.341.2552</v>
          </cell>
          <cell r="L2585" t="str">
            <v>Unidad radiológica y fluoroscópica transportable tipo arco en "C . Equipo móvil de radiología con fluoroscopía para diagnóstico que utiliza un brazo en C y aplica técnicas analógicas o de conversión analógica a digital para la captura presentación y manipulación de imágenes para diversas aplicaciones como la evaluación visual y cuantitativa de la anatomía y funcionamiento de diversas zonas seleccionadas. Generador de rayos X de alta frecuencia: Potencia de 2 kW. o mayor kV. de 40 o menor a 110 corriente en fluoroscopia pulsada o continua de 7 mA. o mayor corriente de radiografía de 18 mA. o mayor. Tubo de rayos X: Un punto focal de 0.6 mm o menor o dos puntos focales uno de 0.6 mm. o menor y el otro de 1.4 mm. o menor capacidad de almacenamiento de calor térmico en el ánodo de 45 KHU o mayor anodo fijo o rotatorio. Arco en C: SID de 90 cm. o mayor. Distancia entre foco e imagen (Source Image Distance) rotación de +/- 110 grados o mayor recorrido horizontal recorrido vertical movimiento panorámico o lateral. Cadena de imagen digital o cámara de video o CCD de al menos 1k x 1k o mayor a 12 bits o mayor. Diámetro del intensificador de imagen de 9š o mayor de 2 campos como mínimo. Adquisición o almacenamiento de 6 imágenes o pulsos/seg. o mayor. Con capacidad de almacenamiento de al menos 3000 imágenes o 100 Gb o mayor. ICOM print y DICOM send o store al menos. Con unidad de grabación CD-R o DVD en formato DICOM. Consola de control móvil: Dos monitores de 18š o mayor con resolución de 1k x 1k teclado alfa numérico de control de procesos.</v>
          </cell>
          <cell r="N2585">
            <v>53100187</v>
          </cell>
          <cell r="O2585" t="str">
            <v>Inspeccion fluoroscopio rayos x (maquina) (equipo medico quirurgico)</v>
          </cell>
          <cell r="S2585" t="str">
            <v>CNI 2</v>
          </cell>
          <cell r="T2585" t="str">
            <v>UNIDA-5313412552</v>
          </cell>
          <cell r="U2585" t="str">
            <v>0002</v>
          </cell>
          <cell r="V2585" t="str">
            <v>Sin diferencias con 0001</v>
          </cell>
          <cell r="W2585">
            <v>4</v>
          </cell>
          <cell r="AB2585" t="str">
            <v>SIN</v>
          </cell>
        </row>
        <row r="2586">
          <cell r="B2586" t="str">
            <v>UNIDA-5313412552-0003</v>
          </cell>
          <cell r="C2586" t="str">
            <v>SI</v>
          </cell>
          <cell r="E2586" t="str">
            <v>UNIDAD RADIOLOGICA Y FLUOROSCOPICA, TRANSPORTABLE, TIPO ARCO EN "C"</v>
          </cell>
          <cell r="G2586" t="str">
            <v>EQUIPO MÉDICO</v>
          </cell>
          <cell r="H2586" t="str">
            <v>EQUIPO</v>
          </cell>
          <cell r="I2586" t="str">
            <v>531.341.0481</v>
          </cell>
          <cell r="J2586"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K2586" t="str">
            <v>531.341.2552</v>
          </cell>
          <cell r="L2586" t="str">
            <v>Unidad radiológica y fluoroscópica transportable tipo arco en "C . Equipo móvil de radiología con fluoroscopía para diagnóstico que utiliza un brazo en C y aplica técnicas analógicas o de conversión analógica a digital para la captura presentación y manipulación de imágenes para diversas aplicaciones como la evaluación visual y cuantitativa de la anatomía y funcionamiento de diversas zonas seleccionadas. Generador de rayos X de alta frecuencia: Potencia de 2 kW. o mayor kV. de 40 o menor a 110 corriente en fluoroscopia pulsada o continua de 7 mA. o mayor corriente de radiografía de 18 mA. o mayor. Tubo de rayos X: Un punto focal de 0.6 mm o menor o dos puntos focales uno de 0.6 mm. o menor y el otro de 1.4 mm. o menor capacidad de almacenamiento de calor térmico en el ánodo de 45 KHU o mayor anodo fijo o rotatorio. Arco en C: SID de 90 cm. o mayor. Distancia entre foco e imagen (Source Image Distance) rotación de +/- 110 grados o mayor recorrido horizontal recorrido vertical movimiento panorámico o lateral. Cadena de imagen digital o cámara de video o CCD de al menos 1k x 1k o mayor a 12 bits o mayor. Diámetro del intensificador de imagen de 9š o mayor de 2 campos como mínimo. Adquisición o almacenamiento de 6 imágenes o pulsos/seg. o mayor. Con capacidad de almacenamiento de al menos 3000 imágenes o 100 Gb o mayor. ICOM print y DICOM send o store al menos. Con unidad de grabación CD-R o DVD en formato DICOM. Consola de control móvil: Dos monitores de 18š o mayor con resolución de 1k x 1k teclado alfa numérico de control de procesos.</v>
          </cell>
          <cell r="N2586">
            <v>53100187</v>
          </cell>
          <cell r="O2586" t="str">
            <v>Inspeccion fluoroscopio rayos x (maquina) (equipo medico quirurgico)</v>
          </cell>
          <cell r="S2586" t="str">
            <v>CNI 2</v>
          </cell>
          <cell r="T2586" t="str">
            <v>UNIDA-5313412552</v>
          </cell>
          <cell r="U2586" t="str">
            <v>0003</v>
          </cell>
          <cell r="V2586" t="str">
            <v>kV: 40 a 120 o mayor
Corriente fluoroscopía: Pulsada/continua 0.5 a 60 mA o mayor
Resolución: 1000x1000 pixeles</v>
          </cell>
          <cell r="AB2586" t="str">
            <v>QRO</v>
          </cell>
        </row>
        <row r="2587">
          <cell r="B2587" t="str">
            <v>UNIDA-5313412552-0004</v>
          </cell>
          <cell r="C2587" t="str">
            <v>SI</v>
          </cell>
          <cell r="E2587" t="str">
            <v>UNIDAD RADIOLOGICA Y FLUOROSCOPICA, TRANSPORTABLE, TIPO ARCO EN "C"</v>
          </cell>
          <cell r="G2587" t="str">
            <v>EQUIPO MÉDICO</v>
          </cell>
          <cell r="H2587" t="str">
            <v>EQUIPO</v>
          </cell>
          <cell r="I2587" t="str">
            <v>531.341.0481</v>
          </cell>
          <cell r="J2587"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N2587">
            <v>53100187</v>
          </cell>
          <cell r="O2587" t="str">
            <v>Inspeccion fluoroscopio rayos x (maquina) (equipo medico quirurgico)</v>
          </cell>
          <cell r="S2587" t="str">
            <v>CNI</v>
          </cell>
          <cell r="T2587" t="str">
            <v>UNIDA-5313412552</v>
          </cell>
          <cell r="U2587" t="str">
            <v>0004</v>
          </cell>
          <cell r="V2587" t="str">
            <v>kV: 40 a 125 o mayor
Pantalla: 21"
Corriente fluoroscopía: Pulsada/continua 3 a 200 mA o mayor
Resolución: 1024x1024 pixeles</v>
          </cell>
          <cell r="AB2587" t="str">
            <v>SLP</v>
          </cell>
        </row>
        <row r="2588">
          <cell r="B2588" t="str">
            <v>UNIDA-5313412552-A001</v>
          </cell>
          <cell r="C2588" t="str">
            <v>JA</v>
          </cell>
          <cell r="E2588" t="str">
            <v>UNIDAD RADIOLOGICA Y FLUOROSCOPICA, TRANSPORTABLE, TIPO ARCO EN "C"</v>
          </cell>
          <cell r="F2588" t="str">
            <v>Unidad radiologica y fluoroscopica, transportable, tipo arco en "c"</v>
          </cell>
          <cell r="G2588" t="str">
            <v>EQUIPO MÉDICO</v>
          </cell>
          <cell r="H2588" t="str">
            <v>PIEZA</v>
          </cell>
          <cell r="I2588" t="str">
            <v>531.341.2552 / 531.341.2571</v>
          </cell>
          <cell r="J2588" t="str">
            <v>Unidad radiológica y fluoroscópica transportable tipo arco en "C . Equipo móvil de radiología con fluoroscopía para diagnóstico que utiliza un brazo en C y aplica técnicas analógicas o de conversión analógica a digital para la captura presentación y manipulación de imágenes para diversas aplicaciones como la evaluación visual y cuantitativa de la anatomía y funcionamiento de diversas zonas seleccionadas. Generador de rayos X de alta frecuencia: Potencia de 2 kW. o mayor kV. de 40 o menor a 110 corriente en fluoroscopia pulsada o continua de 7 mA. o mayor corriente de radiografía de 18 mA. o mayor. Tubo de rayos X: Un punto focal de 0.6 mm o menor o dos puntos focales uno de 0.6 mm. o menor y el otro de 1.4 mm. o menor capacidad de almacenamiento de calor térmico en el ánodo de 45 KHU o mayor anodo fijo o rotatorio. Arco en C: SID de 90 cm. o mayor. Distancia entre foco e imagen (Source Image Distance) rotación de +/- 110 grados o mayor recorrido horizontal recorrido vertical movimiento panorámico o lateral. Cadena de imagen digital o cámara de video o CCD de al menos 1k x 1k o mayor a 12 bits o mayor. Diámetro del intensificador de imagen de 9š o mayor de 2 campos como mínimo. Adquisición o almacenamiento de 6 imágenes o pulsos/seg. o mayor. Con capacidad de almacenamiento de al menos 3000 imágenes o 100 Gb o mayor. ICOM print y DICOM send o store al menos. Con unidad de grabación CD-R o DVD en formato DICOM. Consola de control móvil: Dos monitores de 18š o mayor con resolución de 1k x 1k teclado alfa numérico de control de procesos.</v>
          </cell>
          <cell r="L2588" t="str">
            <v>Rayos X con fluroscopia móvil digital tipo arco en šCš. Equipo móvil de radiología con fluoroscopia para diagnóstico que utiliza un brazo en C y aplica técnicas digitales para la captura presentación y manipulación de imágenes para diversas aplicaciones como la evaluación visual y cuantitativa de la anatomía y funcionamiento de diversas zonas seleccionadas. Generador de rayos X de alta frecuencia: Potencia de 15kW. o mayor kV. de 40 a 125 corriente en fluoroscopia pulsada o continua de 3 mA. o menor a 200 mA o mayor corriente de radiografía digital o imagen única de 125 mA. o mayor. Tubo de rayos X: Dos puntos focales uno de 0.3 mm. o menor y el otro de 0.6 mm. o menor capacidad de almacenamiento de calor térmico en el ánodo de 300 KHU o mayor ánodo giratorio o rotatorio. Arco en C: SID de 99 cm. o mayor. Distancia entre foco e imagen (Source Image Distance) rotación o angulación de +/-110 grados o mayor recorrido horizontal recorrido vertical movimiento panorámico o lateral. Detector digital plano: Adquisición o profundidad de imagen de 14 bits o mayor matriz de 1000 x 1000 pixeles o mayor de silicón amorfo (a-Si) o Ioduro de cesio (Csi) tamaño de 20 cm. x 20 cm (8š x 8š) o mayor tamaño del pixel de 194 micrones o menor DQE de 75% o mayor o 2.4 lp/mm. o mayor. Sustracción digital en tiempo real o DSA. Fluoroscopia pulsada de 25 imágenes o frames/segundo o mayor. Capacidad de almacenamiento de 20000 imágenes o mayor o 100 Gb o mayor. DICOM Print y DICOM Send o Store DICOM Worklist al menos. Con unidad de grabación CD-R o DVD en formato DICOM. Se deberá incluir un visor DICOM. Consola de control móvil: Dos monitores de 18š o mayor con resolución de 1k x 1k teclado alfa numérico de control de procesos.</v>
          </cell>
          <cell r="N2588">
            <v>53100187</v>
          </cell>
          <cell r="O2588" t="str">
            <v>Inspeccion fluoroscopio rayos x (maquina) (equipo medico quirurgico)</v>
          </cell>
          <cell r="S2588" t="str">
            <v>CNI</v>
          </cell>
          <cell r="T2588" t="str">
            <v>UNIDA-5313412552</v>
          </cell>
          <cell r="U2588" t="str">
            <v>A001</v>
          </cell>
          <cell r="AB2588" t="str">
            <v>TAB-GRA-JunAcla</v>
          </cell>
        </row>
        <row r="2589">
          <cell r="B2589" t="str">
            <v>UNIDA-5313412552-A003</v>
          </cell>
          <cell r="C2589" t="str">
            <v>JA</v>
          </cell>
          <cell r="E2589" t="str">
            <v>UNIDAD RADIOLOGICA Y FLUOROSCOPICA, TRANSPORTABLE, TIPO ARCO EN "C"</v>
          </cell>
          <cell r="G2589" t="str">
            <v>EQUIPO MÉDICO</v>
          </cell>
          <cell r="H2589" t="str">
            <v>EQUIPO</v>
          </cell>
          <cell r="I2589" t="str">
            <v>531.341.0481</v>
          </cell>
          <cell r="J2589"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K2589" t="str">
            <v>531.341.2552</v>
          </cell>
          <cell r="L2589" t="str">
            <v>Unidad radiológica y fluoroscópica transportable tipo arco en "C . Equipo móvil de radiología con fluoroscopía para diagnóstico que utiliza un brazo en C y aplica técnicas analógicas o de conversión analógica a digital para la captura presentación y manipulación de imágenes para diversas aplicaciones como la evaluación visual y cuantitativa de la anatomía y funcionamiento de diversas zonas seleccionadas. Generador de rayos X de alta frecuencia: Potencia de 2 kW. o mayor kV. de 40 o menor a 110 corriente en fluoroscopia pulsada o continua de 7 mA. o mayor corriente de radiografía de 18 mA. o mayor. Tubo de rayos X: Un punto focal de 0.6 mm o menor o dos puntos focales uno de 0.6 mm. o menor y el otro de 1.4 mm. o menor capacidad de almacenamiento de calor térmico en el ánodo de 45 KHU o mayor anodo fijo o rotatorio. Arco en C: SID de 90 cm. o mayor. Distancia entre foco e imagen (Source Image Distance) rotación de +/- 110 grados o mayor recorrido horizontal recorrido vertical movimiento panorámico o lateral. Cadena de imagen digital o cámara de video o CCD de al menos 1k x 1k o mayor a 12 bits o mayor. Diámetro del intensificador de imagen de 9š o mayor de 2 campos como mínimo. Adquisición o almacenamiento de 6 imágenes o pulsos/seg. o mayor. Con capacidad de almacenamiento de al menos 3000 imágenes o 100 Gb o mayor. ICOM print y DICOM send o store al menos. Con unidad de grabación CD-R o DVD en formato DICOM. Consola de control móvil: Dos monitores de 18š o mayor con resolución de 1k x 1k teclado alfa numérico de control de procesos.</v>
          </cell>
          <cell r="N2589">
            <v>53100187</v>
          </cell>
          <cell r="O2589" t="str">
            <v>Inspeccion fluoroscopio rayos x (maquina) (equipo medico quirurgico)</v>
          </cell>
          <cell r="S2589" t="str">
            <v>CNI 2</v>
          </cell>
          <cell r="T2589" t="str">
            <v>UNIDA-5313412552</v>
          </cell>
          <cell r="U2589" t="str">
            <v>A003</v>
          </cell>
          <cell r="AB2589" t="str">
            <v>QRO-JunAcla</v>
          </cell>
        </row>
        <row r="2590">
          <cell r="B2590" t="str">
            <v>UNIDA-5313412552-A004</v>
          </cell>
          <cell r="C2590" t="str">
            <v>JA</v>
          </cell>
          <cell r="E2590" t="str">
            <v>Unidad radiológica y fluoroscópica transportable tipo arco en "C"</v>
          </cell>
          <cell r="G2590" t="str">
            <v>EQUIPO MÉDICO</v>
          </cell>
          <cell r="H2590" t="str">
            <v>EQUIPO</v>
          </cell>
          <cell r="I2590" t="str">
            <v>531.341.0481</v>
          </cell>
          <cell r="J2590" t="str">
            <v>Unidad radiológica y fluoroscópica digital con telemando. Equipo fijo para efectuar estudios radiográficos y radioscópicos con fines diagnósticos. Con las siguientes características seleccionables de acuerdo a las necesidades de las unidades médicas: generador de Rayos "X" de alta frecuencia pupitre de control digital con exposímetro automático con las siguientes características de acuerdo a necesidades diagnósticas: corriente potencia nominal tiempo de exposición control automático de exposición control automático de brillo selecciones de radiografía programada anatómicamente. Tubo de Rayos "X" con dos puntos focales distancia foco-película variable continuo. Mesa de paciente basculable motorizada con telemando cubierta desplazable en direcciones longitudinal y transversal o lateral. Tomografía lineal con ángulos. Cono de compresión motorizado con presión. Seriógrafo automático bajo. Programación para efectuar exposiciones. Rejilla antidifusora de relación focalizada. Colimador motorizado automático de acuerdo al formato. Colimador manual. Intensificador de imagen o pantalla plana. Circuito cerrado de televisión con monitores de alta definición. Regulación automática de la brillantez de imagen. Fluoroscopía con sustracción digital en tiempo real que permita obtener siete o más imágenes por segundo en la matriz y profundidad que se requiera. Bucky vertical con rejilla focalizada. Memoria en disco óptico magnético óptico-magnético.</v>
          </cell>
          <cell r="N2590">
            <v>53100187</v>
          </cell>
          <cell r="O2590" t="str">
            <v>Inspeccion fluoroscopio rayos x (maquina) (equipo medico quirurgico)</v>
          </cell>
          <cell r="S2590" t="str">
            <v>CNI</v>
          </cell>
          <cell r="T2590" t="str">
            <v>UNIDA-5313412552</v>
          </cell>
          <cell r="U2590" t="str">
            <v>A004</v>
          </cell>
          <cell r="AB2590" t="str">
            <v>SLP-JunAcla</v>
          </cell>
        </row>
        <row r="2591">
          <cell r="B2591" t="str">
            <v>UNIDA-5313800137-0001</v>
          </cell>
          <cell r="C2591" t="str">
            <v>SI</v>
          </cell>
          <cell r="E2591" t="str">
            <v>UNIDAD DE ELECTROTERAPIA</v>
          </cell>
          <cell r="G2591" t="str">
            <v>EQUIPO MÉDICO</v>
          </cell>
          <cell r="H2591" t="str">
            <v>EQUIPO</v>
          </cell>
          <cell r="I2591" t="str">
            <v>531.380.0137</v>
          </cell>
          <cell r="J2591" t="str">
            <v>Estimulador neuromuscular de corriente interferencial sin sistema de vacío. Equipo fijo a carro para terapia interferencial en la rehabilitación del paciente con afecciones neuromusculares. Con las siguientes características seleccionables de acuerdo a las necesidades de las unidades médicas: corriente interferencial premodulada sin sistema de vacío control de duración e intensidad del estímulo; selector de tiempo de tratamiento; control manual o digital de corriente. Frecuencia de acarreo frecuencia de interferencia y corriente de salida.</v>
          </cell>
          <cell r="N2591">
            <v>53100132</v>
          </cell>
          <cell r="O2591" t="str">
            <v>Equipo de corrientes electromagneticas (instrumento cientifico)</v>
          </cell>
          <cell r="S2591" t="str">
            <v>CNI</v>
          </cell>
          <cell r="T2591" t="str">
            <v>UNIDA-5313800137</v>
          </cell>
          <cell r="U2591" t="str">
            <v>0001</v>
          </cell>
          <cell r="W2591">
            <v>4</v>
          </cell>
          <cell r="AB2591" t="str">
            <v>TAB</v>
          </cell>
        </row>
        <row r="2592">
          <cell r="B2592" t="str">
            <v>UNIDA-5313800137-A001</v>
          </cell>
          <cell r="C2592" t="str">
            <v>JA</v>
          </cell>
          <cell r="E2592" t="str">
            <v>UNIDAD DE ELECTROTERAPIA</v>
          </cell>
          <cell r="G2592" t="str">
            <v>EQUIPO MÉDICO</v>
          </cell>
          <cell r="H2592" t="str">
            <v>EQUIPO</v>
          </cell>
          <cell r="I2592" t="str">
            <v>531.380.0137</v>
          </cell>
          <cell r="N2592">
            <v>53100132</v>
          </cell>
          <cell r="S2592" t="str">
            <v>CNI</v>
          </cell>
          <cell r="T2592" t="str">
            <v>UNIDA-5313800137</v>
          </cell>
          <cell r="U2592" t="str">
            <v>A001</v>
          </cell>
          <cell r="AB2592" t="str">
            <v>TAB-AE-UNEME-JunAcla</v>
          </cell>
        </row>
        <row r="2593">
          <cell r="B2593" t="str">
            <v>UNIDA-5314310102-0001</v>
          </cell>
          <cell r="C2593" t="str">
            <v>SI</v>
          </cell>
          <cell r="E2593" t="str">
            <v>UNIDAD DE ELECTROCIRUGIA PARA ENDOSCOPIA</v>
          </cell>
          <cell r="F2593" t="str">
            <v>Unidad de electrocirugía para endoscopía (de argón). Para corte y hemostasia. Incluye 2 salidas monopolares y 1 salida bipolar; carro de transporte; dos tanques de gas argón.</v>
          </cell>
          <cell r="G2593" t="str">
            <v>EQUIPO MÉDICO</v>
          </cell>
          <cell r="H2593" t="str">
            <v>EQUIPO</v>
          </cell>
          <cell r="I2593" t="str">
            <v>531.328.0132</v>
          </cell>
          <cell r="J2593"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K2593" t="str">
            <v>531.431.0102</v>
          </cell>
          <cell r="L2593" t="str">
            <v>Unidad de electrocirugía para endoscopía.. Equipo de alta frecuencia para coagulación y corte de tejido a través del endoscopio. Electrocoagulador para endoscopia con corte y coagulación regulados automáticamente en base a microprocesador. Potencia máxima unipolar de 50 a 400 W. potencia máxima bipolar de 120 W. con regulación de la intensidad del arco voltaico para cortes bajo el agua. Con once locaciones de memoria para almacenar protocolos. Con coagulación suave normal spray y bipolar de inicio automático al contacto. Ajuste continuo indicador de función acústico y visual con alarmas. Tres modos de corriente: corte coagulación y mezcla. Incluye placa para el paciente y cable conector esterilizable.</v>
          </cell>
          <cell r="N2593">
            <v>53100120</v>
          </cell>
          <cell r="O2593" t="str">
            <v>Electrobisturi (equipo medico quirurgico)</v>
          </cell>
          <cell r="S2593" t="str">
            <v>CNI 2</v>
          </cell>
          <cell r="T2593" t="str">
            <v>UNIDA-5314310102</v>
          </cell>
          <cell r="U2593" t="str">
            <v>0001</v>
          </cell>
          <cell r="V2593" t="str">
            <v>Sonda flexible con cable: No especifica</v>
          </cell>
          <cell r="W2593">
            <v>4</v>
          </cell>
          <cell r="AB2593" t="str">
            <v>QRO</v>
          </cell>
        </row>
        <row r="2594">
          <cell r="B2594" t="str">
            <v>UNIDA-5314310102-0002</v>
          </cell>
          <cell r="C2594" t="str">
            <v>SI</v>
          </cell>
          <cell r="E2594" t="str">
            <v>UNIDAD DE ELECTROCIRUGIA CON COAGULADOR DE ARGÓN</v>
          </cell>
          <cell r="G2594" t="str">
            <v>EQUIPO MÉDICO</v>
          </cell>
          <cell r="H2594" t="str">
            <v>EQUIPO</v>
          </cell>
          <cell r="I2594" t="str">
            <v>531.328.0132</v>
          </cell>
          <cell r="J2594"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N2594">
            <v>53100120</v>
          </cell>
          <cell r="O2594" t="str">
            <v>Electrobisturi (equipo medico quirurgico)</v>
          </cell>
          <cell r="S2594" t="str">
            <v>CNI</v>
          </cell>
          <cell r="T2594" t="str">
            <v>UNIDA-5314310102</v>
          </cell>
          <cell r="U2594" t="str">
            <v>0002</v>
          </cell>
          <cell r="V2594" t="str">
            <v>Sin diferencias con 0003
Sonda flexible con cable: Sí</v>
          </cell>
          <cell r="AB2594" t="str">
            <v>SLP</v>
          </cell>
        </row>
        <row r="2595">
          <cell r="B2595" t="str">
            <v>UNIDA-5314310102-0003</v>
          </cell>
          <cell r="C2595" t="str">
            <v>Duplicada</v>
          </cell>
          <cell r="E2595" t="str">
            <v>UNIDAD DE ELECTROCIRUGIA PARA ENDOSCOPIA AVANZADA</v>
          </cell>
          <cell r="G2595" t="str">
            <v>EQUIPO MÉDICO</v>
          </cell>
          <cell r="H2595" t="str">
            <v>EQUIPO</v>
          </cell>
          <cell r="I2595" t="str">
            <v>531.328.0132</v>
          </cell>
          <cell r="J2595"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N2595">
            <v>53100120</v>
          </cell>
          <cell r="O2595" t="str">
            <v>Electrobisturi (equipo medico quirurgico)</v>
          </cell>
          <cell r="S2595" t="str">
            <v>CNI</v>
          </cell>
          <cell r="T2595" t="str">
            <v>UNIDA-5314310102</v>
          </cell>
          <cell r="U2595" t="str">
            <v>0003</v>
          </cell>
          <cell r="V2595" t="str">
            <v>Sin diferencias con 0002
Sonda flexible con cable: Sí</v>
          </cell>
          <cell r="AB2595" t="str">
            <v>SLP</v>
          </cell>
        </row>
        <row r="2596">
          <cell r="B2596" t="str">
            <v>UNIDA-5314310102-A001</v>
          </cell>
          <cell r="C2596" t="str">
            <v>JA</v>
          </cell>
          <cell r="E2596" t="str">
            <v>UNIDAD DE ELECTROCIRUGIA PARA ENDOSCOPIA</v>
          </cell>
          <cell r="G2596" t="str">
            <v>EQUIPO MÉDICO</v>
          </cell>
          <cell r="H2596" t="e">
            <v>#REF!</v>
          </cell>
          <cell r="I2596" t="str">
            <v>531.328.0132</v>
          </cell>
          <cell r="J2596"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K2596" t="str">
            <v>531.431.0102</v>
          </cell>
          <cell r="L2596" t="str">
            <v>Unidad de electrocirugía para endoscopía.. Equipo de alta frecuencia para coagulación y corte de tejido a través del endoscopio. Electrocoagulador para endoscopia con corte y coagulación regulados automáticamente en base a microprocesador. Potencia máxima unipolar de 50 a 400 W. potencia máxima bipolar de 120 W. con regulación de la intensidad del arco voltaico para cortes bajo el agua. Con once locaciones de memoria para almacenar protocolos. Con coagulación suave normal spray y bipolar de inicio automático al contacto. Ajuste continuo indicador de función acústico y visual con alarmas. Tres modos de corriente: corte coagulación y mezcla. Incluye placa para el paciente y cable conector esterilizable.</v>
          </cell>
          <cell r="N2596">
            <v>53100120</v>
          </cell>
          <cell r="O2596" t="str">
            <v>Electrobisturi (equipo medico quirurgico)</v>
          </cell>
          <cell r="S2596" t="str">
            <v>CNI 2</v>
          </cell>
          <cell r="T2596" t="str">
            <v>UNIDA-5314310102</v>
          </cell>
          <cell r="U2596" t="str">
            <v>A001</v>
          </cell>
          <cell r="V2596" t="str">
            <v>Salidas monopolares: 2
Salidas bipolares:1-2</v>
          </cell>
          <cell r="AB2596" t="str">
            <v>QRO-JunAcla</v>
          </cell>
        </row>
        <row r="2597">
          <cell r="B2597" t="str">
            <v>UNIDA-5314310102-A002</v>
          </cell>
          <cell r="C2597" t="str">
            <v>JA</v>
          </cell>
          <cell r="E2597" t="str">
            <v>Unidad de electrocirugía con coagulador de argón</v>
          </cell>
          <cell r="G2597" t="str">
            <v>EQUIPO MÉDICO</v>
          </cell>
          <cell r="H2597" t="str">
            <v>EQUIPO</v>
          </cell>
          <cell r="I2597" t="str">
            <v>531.328.0132</v>
          </cell>
          <cell r="J2597"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N2597">
            <v>53100120</v>
          </cell>
          <cell r="O2597" t="str">
            <v>Electrobisturi (equipo medico quirurgico)</v>
          </cell>
          <cell r="S2597" t="str">
            <v>CNI</v>
          </cell>
          <cell r="T2597" t="str">
            <v>UNIDA-5314310102</v>
          </cell>
          <cell r="U2597" t="str">
            <v>A002</v>
          </cell>
          <cell r="AB2597" t="str">
            <v>SLP-JunAcla</v>
          </cell>
        </row>
        <row r="2598">
          <cell r="B2598" t="str">
            <v>UNIDA-5314310102-A003</v>
          </cell>
          <cell r="C2598" t="str">
            <v>JA</v>
          </cell>
          <cell r="E2598" t="str">
            <v>Unidad de electrocirugía endoscópica avanzada</v>
          </cell>
          <cell r="G2598" t="str">
            <v>EQUIPO MÉDICO</v>
          </cell>
          <cell r="H2598" t="str">
            <v>EQUIPO</v>
          </cell>
          <cell r="I2598" t="str">
            <v>531.328.0132</v>
          </cell>
          <cell r="J2598"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N2598">
            <v>53100120</v>
          </cell>
          <cell r="O2598" t="str">
            <v>Electrobisturi (equipo medico quirurgico)</v>
          </cell>
          <cell r="S2598" t="str">
            <v>CNI</v>
          </cell>
          <cell r="T2598" t="str">
            <v>UNIDA-5314310102</v>
          </cell>
          <cell r="U2598" t="str">
            <v>A003</v>
          </cell>
          <cell r="AB2598" t="str">
            <v>SLP-JunAcla</v>
          </cell>
        </row>
        <row r="2599">
          <cell r="B2599" t="str">
            <v>UNIDA-5314310102-B001</v>
          </cell>
          <cell r="C2599" t="str">
            <v>JA</v>
          </cell>
          <cell r="D2599" t="str">
            <v>x</v>
          </cell>
          <cell r="E2599" t="str">
            <v>UNIDAD DE ELECTROCIRUGIA PARA ENDOSCOPIA</v>
          </cell>
          <cell r="F2599" t="str">
            <v>Unidad de electrocirugía para endoscopía (de argón). Para corte y hemostasia. Incluye 2 salidas monopolares y 1 salida bipolar; carro de transporte; dos tanques de gas argón.</v>
          </cell>
          <cell r="G2599" t="str">
            <v>EQUIPO MÉDICO</v>
          </cell>
          <cell r="H2599" t="str">
            <v>EQUIPO</v>
          </cell>
          <cell r="I2599" t="str">
            <v>531.328.0132</v>
          </cell>
          <cell r="J2599"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K2599" t="str">
            <v>531.431.0102</v>
          </cell>
          <cell r="L2599" t="str">
            <v>Unidad de electrocirugía para endoscopía.. Equipo de alta frecuencia para coagulación y corte de tejido a través del endoscopio. Electrocoagulador para endoscopia con corte y coagulación regulados automáticamente en base a microprocesador. Potencia máxima unipolar de 50 a 400 W. potencia máxima bipolar de 120 W. con regulación de la intensidad del arco voltaico para cortes bajo el agua. Con once locaciones de memoria para almacenar protocolos. Con coagulación suave normal spray y bipolar de inicio automático al contacto. Ajuste continuo indicador de función acústico y visual con alarmas. Tres modos de corriente: corte coagulación y mezcla. Incluye placa para el paciente y cable conector esterilizable.</v>
          </cell>
          <cell r="N2599">
            <v>53100120</v>
          </cell>
          <cell r="O2599" t="str">
            <v>Electrobisturi (equipo medico quirurgico)</v>
          </cell>
          <cell r="S2599" t="str">
            <v>CNI 2</v>
          </cell>
          <cell r="T2599" t="str">
            <v>UNIDA-5314310102</v>
          </cell>
          <cell r="U2599" t="str">
            <v>B001</v>
          </cell>
          <cell r="AB2599" t="str">
            <v>SIN HG-JunAcla</v>
          </cell>
        </row>
        <row r="2600">
          <cell r="B2600" t="str">
            <v>UNIDA-5314310102-C001</v>
          </cell>
          <cell r="C2600" t="str">
            <v>JA</v>
          </cell>
          <cell r="E2600" t="str">
            <v>UNIDAD DE ELECTROCIRUGIA PARA ENDOSCOPIA</v>
          </cell>
          <cell r="G2600" t="str">
            <v>EQUIPO MÉDICO</v>
          </cell>
          <cell r="H2600" t="str">
            <v>PIEZA</v>
          </cell>
          <cell r="I2600" t="str">
            <v>531.328.0132</v>
          </cell>
          <cell r="J2600" t="str">
            <v>Unidad de electrocirugía endoscópica avanzada. Equipo portátil que se utiliza con fines terapéuticos para coagulación por plasma. Equipo de electrocirugía con coagulación y corte regulado automáticamente por microprocesadores. Rango de potencia de salida en operación monopolar: máxima de 300 W mínima de 200 W. Potencia máxima de salida bipolar 120 W. Calidad de corte reproducible independiente del tamaño y forma del electrodo del trazado la velocidad de corte y de las características del tejido. Coagulación en forma de spray. Capacidad de memorizar la potencia y efecto de corte. Sistema de seguridad del electrodo neutro con comprobación de conexión al aparato con medición de la densidad de corriente del electrodo así como el contacto en la superficie de la piel. Indicadores digitales de la potencia de salida mono y bipolar. Sistema de protección contra errores de dosificación y tiempo de activación demasiado largo. Módulo de coagulación por plasma de argón. Con coagulación libre de contacto con el tejido. Con profundidad de coagulación máxima limitada de 3 mm. Haz de plasma direccionable en forma axial radial lateral y en ángulo. Reconocimiento automático del instrumento conectado al módulo. Regulación del flujo de argón ajustable desde 0.1 a l7 min. a 9 l/ min. Despliegue en pantalla de texto y símbolos de información principal. Con capacidad de grabar 10 o más programas de valores deseados para instrumentos codificados y sin codificar. Conexión de dos cilindros de argón con conmutación automática. Indicación del número de cilindros conectados y su contenido. Sistema de autoprueba.</v>
          </cell>
          <cell r="K2600" t="str">
            <v>531.431.0102</v>
          </cell>
          <cell r="L2600" t="str">
            <v>Unidad de electrocirugía para endoscopía.. Equipo de alta frecuencia para coagulación y corte de tejido a través del endoscopio. Electrocoagulador para endoscopia con corte y coagulación regulados automáticamente en base a microprocesador. Potencia máxima unipolar de 50 a 400 W. potencia máxima bipolar de 120 W. con regulación de la intensidad del arco voltaico para cortes bajo el agua. Con once locaciones de memoria para almacenar protocolos. Con coagulación suave normal spray y bipolar de inicio automático al contacto. Ajuste continuo indicador de función acústico y visual con alarmas. Tres modos de corriente: corte coagulación y mezcla. Incluye placa para el paciente y cable conector esterilizable.</v>
          </cell>
          <cell r="S2600" t="str">
            <v>CNI</v>
          </cell>
          <cell r="T2600" t="str">
            <v>UNIDA-5314310102</v>
          </cell>
          <cell r="U2600" t="str">
            <v>C001</v>
          </cell>
          <cell r="AB2600" t="str">
            <v>QRO-JunAcla</v>
          </cell>
        </row>
        <row r="2601">
          <cell r="B2601" t="str">
            <v>UNIDA-5315000520-0001</v>
          </cell>
          <cell r="C2601" t="str">
            <v>SI</v>
          </cell>
          <cell r="E2601" t="str">
            <v>UNIDAD TERMORREGULADORA</v>
          </cell>
          <cell r="F2601" t="str">
            <v>Unidad termorreguladora. Incluye: bomba; colchón; depósito de agua destilada, sistema rodable con frenos.</v>
          </cell>
          <cell r="G2601" t="str">
            <v>EQUIPO MÉDICO</v>
          </cell>
          <cell r="H2601" t="str">
            <v>EQUIPO</v>
          </cell>
          <cell r="I2601" t="str">
            <v>531.500.0520</v>
          </cell>
          <cell r="J2601" t="str">
            <v>Unidad termorreguladora. Equipo electrohidráulico rodable que permite regular la temperatura corporal por método no invasivo. Integrada por microprocesador. Con capacidad de incrementar o disminuir la temperatura del agua con sistema de enfriamiento que no dañe la capa de ozono. Bomba impulsora. Colchones. Que incluya cables tomacorriente y conectores. Regulable por termostato graduado. Sistema de alarmas audibles y visibles. Con silenciador de alarmas. Con despliegue en pantalla de las temperaturas con depósito de agua destilada. Ruedas con sistema de freno.</v>
          </cell>
          <cell r="N2601">
            <v>56200042</v>
          </cell>
          <cell r="O2601" t="str">
            <v>Bomba flujo mixto (equipo)</v>
          </cell>
          <cell r="S2601" t="str">
            <v>CNI</v>
          </cell>
          <cell r="T2601" t="str">
            <v>UNIDA-5315000520</v>
          </cell>
          <cell r="U2601" t="str">
            <v>0001</v>
          </cell>
          <cell r="W2601">
            <v>4</v>
          </cell>
          <cell r="AB2601" t="str">
            <v>SIN</v>
          </cell>
        </row>
        <row r="2602">
          <cell r="B2602" t="str">
            <v>UNIDA-5315620046-0001</v>
          </cell>
          <cell r="C2602" t="str">
            <v>SI</v>
          </cell>
          <cell r="E2602" t="str">
            <v>UNIDAD DE FOTOTERAPIA</v>
          </cell>
          <cell r="G2602" t="str">
            <v>EQUIPO MÉDICO</v>
          </cell>
          <cell r="H2602" t="str">
            <v>EQUIPO</v>
          </cell>
          <cell r="I2602" t="str">
            <v>531.562.0046</v>
          </cell>
          <cell r="J2602" t="str">
            <v>Lámpara de fototerapia.. Lámpara de fototerapia para el tratamiento de pacientes recién nacidos con hiperbilirrubinemia. Con las siguientes características seleccionables de acuerdo a las necesidades de las unidades médicas: Lámpara con potencia en watts vida media control variable de intensidad de luz irradiación en microwatts/cm2/nanómetro longitud de onda en nanómetros diámetro de iluminación variable estativo rodable para montaje de lámpara con brazo articulado.</v>
          </cell>
          <cell r="N2602">
            <v>53100203</v>
          </cell>
          <cell r="O2602" t="str">
            <v>Lampara radiacion infrarroja o ultravioleta (equipo medico quirurgico)</v>
          </cell>
          <cell r="S2602" t="str">
            <v>CNI</v>
          </cell>
          <cell r="T2602" t="str">
            <v>UNIDA-5315620046</v>
          </cell>
          <cell r="U2602" t="str">
            <v>0001</v>
          </cell>
          <cell r="W2602">
            <v>4</v>
          </cell>
          <cell r="AB2602" t="str">
            <v>TAB</v>
          </cell>
        </row>
        <row r="2603">
          <cell r="B2603" t="str">
            <v>UNIDA-5316610079-0001</v>
          </cell>
          <cell r="C2603" t="str">
            <v>SI</v>
          </cell>
          <cell r="E2603" t="str">
            <v>UNIDAD DE FACOEMULSION</v>
          </cell>
          <cell r="G2603" t="str">
            <v>EQUIPO MÉDICO</v>
          </cell>
          <cell r="H2603" t="str">
            <v>EQUIPO</v>
          </cell>
          <cell r="I2603" t="str">
            <v>531.661.0079</v>
          </cell>
          <cell r="J2603" t="str">
            <v>Unidad de facoemulsión. Aparato para extracción de catarata por facofragmentación y vitrectomía anterior. Unidad que consta de: pieza de mano de ultrasonido para facoemulsificación; pieza de mano i/a de punta intercambiable; punta con puerto de 0.3 mm curva de i/a; punta con puerto de 0.3 mm a 90 ° de i/a. Pedal de tecnología avanzada. Cabeza de ocutomo de vitrectomía anterior. Punta de facoemulsificación de 30 °. Juego de tubería.</v>
          </cell>
          <cell r="N2603">
            <v>53200033</v>
          </cell>
          <cell r="O2603" t="str">
            <v>Charola instrumental cirugia (equipo medico quirurgico)</v>
          </cell>
          <cell r="S2603" t="str">
            <v>CNI</v>
          </cell>
          <cell r="T2603" t="str">
            <v>UNIDA-5316610079</v>
          </cell>
          <cell r="U2603" t="str">
            <v>0001</v>
          </cell>
          <cell r="AB2603" t="str">
            <v>SON 2</v>
          </cell>
        </row>
        <row r="2604">
          <cell r="B2604" t="str">
            <v>UNIDA-5316610087-0001</v>
          </cell>
          <cell r="C2604" t="str">
            <v>SI</v>
          </cell>
          <cell r="E2604" t="str">
            <v>UNIDAD OFTALMOLOGICA</v>
          </cell>
          <cell r="F2604" t="str">
            <v>Unidad oftalmológica. Incluye: sillón electrohidráulico; columna con panel de control; lámpara de examinación; brazo para lámpara de hendidura, foróptero y optotipos; lámpara de hendidura (microscopio estereoscópico, tonómetro de aplanación, prisma de contacto corneal); foróptero; pantalla para optotipos.</v>
          </cell>
          <cell r="G2604" t="str">
            <v>EQUIPO MÉDICO</v>
          </cell>
          <cell r="H2604" t="str">
            <v>EQUIPO</v>
          </cell>
          <cell r="I2604" t="str">
            <v>531.661.0087</v>
          </cell>
          <cell r="J2604" t="str">
            <v>Unidad oftalmológica.. Unidad médica fija con soportes iluminación y aditamentos para diagnóstico y tratamiento de patologías oftalmológicas. Sillón electrohidráulico: Giratorio 180 ° como mínimo. Reclinable. Apoya brazos abatibles. Cabezal ajustable. Descansapies. Conectado a panel de control y a interruptor de pie. Panel o consola de control con los siguientes controles como mínimo: Elevador de silla. Encendido y control de intensidad de lámpara. Con tres fosos portainstrumentos. Columna con las siguientes características: Tres enchufes para alimentación eléctrica como mínimo. Lámpara de examinación con control de intensidad. Brazo bajo para lámpara de hendidura. Brazo contrabalanceado para foróptero. Foróptero con las siguientes características: Refractor. Lentes cilíndricos de 0 a 6 dioptrías pasos 0.25 girables. Lentes esféricos -19 + 16.75 dioptrías en pasos de 0.25 pasos de 3 a 4 dioptrías para cambios rápidos. Cilindros cruzados de * 0.25 o 0.50 dioptrías. Varilla con cartilla de visión cercana. Lámpara de hendidura con las siguientes características: Microscopio estereoscópico. Con selector de aumentos de 6x a 32x o mayor con tres valores intermedios. Distancia interpupilar ajustable. Oculares 10x o 12.5 o 15x. Corrector de ametropías * 5 dioptrías como mínimo. Proyección de hendidura con ancho y altura variables entre 0 y 10 mm. Filtros: azul-cobalto verde (libre de rojo) anticalórico y neutro. Rotación de hendidura 180 °. Lámpara pre-enfocada de halógeno. Movimiento de la lámpara horizontal y vertical. Controlado con un solo mando. Ajuste vertical de fuente de iluminación microscopio y barbiquejo. Punto de fijación. Tonómetro de aplanación con escala de medición de 0 a 60 mmHg o mayor. Prisma de contacto corneal. Calibrador. Proyector de optotipos con las siguientes características: Para colocarse en la unidad de refracción. Objetivo para proyección de 2 m a 6 m o mayor. Con ajuste de ángulo de proyección. Con los siguientes optotipos: Anillos o letra e. Letras. Niños o iletrados. Retícula en cruz. Prueba de has o de coincidencia. Prueba de daltón o verde-rojo. Prueba cuantitativa de forias. Estereopruebas. Pantalla para optotipos. Con control remoto inalámbrico programable.</v>
          </cell>
          <cell r="N2604">
            <v>53100303</v>
          </cell>
          <cell r="O2604" t="str">
            <v>Sillon hidraulico oftalmologia (equipo medico quirurgico)</v>
          </cell>
          <cell r="S2604" t="str">
            <v>CNI</v>
          </cell>
          <cell r="T2604" t="str">
            <v>UNIDA-5316610087</v>
          </cell>
          <cell r="U2604" t="str">
            <v>0001</v>
          </cell>
          <cell r="V2604" t="str">
            <v>Capacidad: 120 kg mínimo
Interruptor elevación: Respado, descansabrazos, pie o pedal / panel de control
Lámpara de cabecera: No especifica
Pantalla digital: No especifica
Rotación de hendidura: 180°
Anillos: No especifica
Letras: Snellen
Pruebas: Haz/Conincidencia, Dalton/Verde-Rojo y Cuantitativa de Forias</v>
          </cell>
          <cell r="W2604">
            <v>4</v>
          </cell>
          <cell r="AB2604" t="str">
            <v>SLP</v>
          </cell>
        </row>
        <row r="2605">
          <cell r="B2605" t="str">
            <v>UNIDA-5316610087-0002</v>
          </cell>
          <cell r="C2605" t="str">
            <v>SI</v>
          </cell>
          <cell r="E2605" t="str">
            <v>UNIDAD OFTALMOLOGICA</v>
          </cell>
          <cell r="G2605" t="str">
            <v>EQUIPO MÉDICO</v>
          </cell>
          <cell r="H2605" t="str">
            <v>EQUIPO</v>
          </cell>
          <cell r="I2605" t="str">
            <v>531.661.0087</v>
          </cell>
          <cell r="J2605" t="str">
            <v>Unidad oftalmológica.. Unidad médica fija con soportes iluminación y aditamentos para diagnóstico y tratamiento de patologías oftalmológicas. Sillón electrohidráulico: Giratorio 180 ° como mínimo. Reclinable. Apoya brazos abatibles. Cabezal ajustable. Descansapies. Conectado a panel de control y a interruptor de pie. Panel o consola de control con los siguientes controles como mínimo: Elevador de silla. Encendido y control de intensidad de lámpara. Con tres fosos portainstrumentos. Columna con las siguientes características: Tres enchufes para alimentación eléctrica como mínimo. Lámpara de examinación con control de intensidad. Brazo bajo para lámpara de hendidura. Brazo contrabalanceado para foróptero. Foróptero con las siguientes características: Refractor. Lentes cilíndricos de 0 a 6 dioptrías pasos 0.25 girables. Lentes esféricos -19 + 16.75 dioptrías en pasos de 0.25 pasos de 3 a 4 dioptrías para cambios rápidos. Cilindros cruzados de * 0.25 o 0.50 dioptrías. Varilla con cartilla de visión cercana. Lámpara de hendidura con las siguientes características: Microscopio estereoscópico. Con selector de aumentos de 6x a 32x o mayor con tres valores intermedios. Distancia interpupilar ajustable. Oculares 10x o 12.5 o 15x. Corrector de ametropías * 5 dioptrías como mínimo. Proyección de hendidura con ancho y altura variables entre 0 y 10 mm. Filtros: azul-cobalto verde (libre de rojo) anticalórico y neutro. Rotación de hendidura 180 °. Lámpara pre-enfocada de halógeno. Movimiento de la lámpara horizontal y vertical. Controlado con un solo mando. Ajuste vertical de fuente de iluminación microscopio y barbiquejo. Punto de fijación. Tonómetro de aplanación con escala de medición de 0 a 60 mmHg o mayor. Prisma de contacto corneal. Calibrador. Proyector de optotipos con las siguientes características: Para colocarse en la unidad de refracción. Objetivo para proyección de 2 m a 6 m o mayor. Con ajuste de ángulo de proyección. Con los siguientes optotipos: Anillos o letra e. Letras. Niños o iletrados. Retícula en cruz. Prueba de has o de coincidencia. Prueba de daltón o verde-rojo. Prueba cuantitativa de forias. Estereopruebas. Pantalla para optotipos. Con control remoto inalámbrico programable.</v>
          </cell>
          <cell r="N2605">
            <v>53100303</v>
          </cell>
          <cell r="O2605" t="str">
            <v>Sillon hidraulico oftalmologia (equipo medico quirurgico)</v>
          </cell>
          <cell r="S2605" t="str">
            <v>CNI</v>
          </cell>
          <cell r="T2605" t="str">
            <v>UNIDA-5316610087</v>
          </cell>
          <cell r="U2605" t="str">
            <v>0002</v>
          </cell>
          <cell r="V2605" t="str">
            <v>Capacidad: 200 kg mínimo
Interruptor elevación: Pedal, respaldo / panel de control
Lámpara de cabecera: Sí
Pantalla digital: Sí
Rotación de hendidura: +/- 90° con escala angular
Anillos: Landot C
Letras: ETDRS
Pruebas: Haz, Color Pseudoisocromática, Verde-Rojo y Cuantitativa de Forias</v>
          </cell>
          <cell r="AB2605" t="str">
            <v>QRO</v>
          </cell>
        </row>
        <row r="2606">
          <cell r="B2606" t="str">
            <v>UNIDA-5316610087-0999</v>
          </cell>
          <cell r="C2606" t="str">
            <v>IMSS</v>
          </cell>
          <cell r="E2606" t="str">
            <v>UNIDAD OFTALMOLOGICA</v>
          </cell>
          <cell r="G2606" t="str">
            <v>EQUIPO MÉDICO</v>
          </cell>
          <cell r="H2606" t="str">
            <v>EQUIPO</v>
          </cell>
          <cell r="I2606" t="str">
            <v>531.661.0087</v>
          </cell>
          <cell r="J2606" t="str">
            <v>Unidad oftalmológica.. Unidad médica fija con soportes iluminación y aditamentos para diagnóstico y tratamiento de patologías oftalmológicas. Sillón electrohidráulico: Giratorio 180 ° como mínimo. Reclinable. Apoya brazos abatibles. Cabezal ajustable. Descansapies. Conectado a panel de control y a interruptor de pie. Panel o consola de control con los siguientes controles como mínimo: Elevador de silla. Encendido y control de intensidad de lámpara. Con tres fosos portainstrumentos. Columna con las siguientes características: Tres enchufes para alimentación eléctrica como mínimo. Lámpara de examinación con control de intensidad. Brazo bajo para lámpara de hendidura. Brazo contrabalanceado para foróptero. Foróptero con las siguientes características: Refractor. Lentes cilíndricos de 0 a 6 dioptrías pasos 0.25 girables. Lentes esféricos -19 + 16.75 dioptrías en pasos de 0.25 pasos de 3 a 4 dioptrías para cambios rápidos. Cilindros cruzados de * 0.25 o 0.50 dioptrías. Varilla con cartilla de visión cercana. Lámpara de hendidura con las siguientes características: Microscopio estereoscópico. Con selector de aumentos de 6x a 32x o mayor con tres valores intermedios. Distancia interpupilar ajustable. Oculares 10x o 12.5 o 15x. Corrector de ametropías * 5 dioptrías como mínimo. Proyección de hendidura con ancho y altura variables entre 0 y 10 mm. Filtros: azul-cobalto verde (libre de rojo) anticalórico y neutro. Rotación de hendidura 180 °. Lámpara pre-enfocada de halógeno. Movimiento de la lámpara horizontal y vertical. Controlado con un solo mando. Ajuste vertical de fuente de iluminación microscopio y barbiquejo. Punto de fijación. Tonómetro de aplanación con escala de medición de 0 a 60 mmHg o mayor. Prisma de contacto corneal. Calibrador. Proyector de optotipos con las siguientes características: Para colocarse en la unidad de refracción. Objetivo para proyección de 2 m a 6 m o mayor. Con ajuste de ángulo de proyección. Con los siguientes optotipos: Anillos o letra e. Letras. Niños o iletrados. Retícula en cruz. Prueba de has o de coincidencia. Prueba de daltón o verde-rojo. Prueba cuantitativa de forias. Estereopruebas. Pantalla para optotipos. Con control remoto inalámbrico programable.</v>
          </cell>
          <cell r="N2606">
            <v>53100303</v>
          </cell>
          <cell r="O2606" t="str">
            <v>Sillon hidraulico oftalmologia (equipo medico quirurgico)</v>
          </cell>
          <cell r="P2606">
            <v>53100036</v>
          </cell>
          <cell r="Q2606" t="str">
            <v>Banco oftalmologia (equipo medico quirurgico)</v>
          </cell>
          <cell r="R2606" t="str">
            <v>531.661.0087</v>
          </cell>
          <cell r="S2606" t="str">
            <v>CNI</v>
          </cell>
          <cell r="T2606" t="str">
            <v>UNIDA-5316610087</v>
          </cell>
          <cell r="U2606" t="str">
            <v>0999</v>
          </cell>
          <cell r="V2606" t="str">
            <v>Alimentación: 110-120V AC
Refacciones: No
Instalación por personal capacitado en unidad correspondiente: Sí</v>
          </cell>
          <cell r="AB2606" t="str">
            <v>NAY IMSS</v>
          </cell>
        </row>
        <row r="2607">
          <cell r="B2607" t="str">
            <v>UNIDA-5316610087-A001</v>
          </cell>
          <cell r="C2607" t="str">
            <v>JA</v>
          </cell>
          <cell r="E2607" t="str">
            <v>Unidad oftalmológica</v>
          </cell>
          <cell r="G2607" t="str">
            <v>EQUIPO MÉDICO</v>
          </cell>
          <cell r="H2607" t="str">
            <v>EQUIPO</v>
          </cell>
          <cell r="I2607" t="str">
            <v>531.661.0087</v>
          </cell>
          <cell r="J2607" t="str">
            <v>Unidad oftalmológica.. Unidad médica fija con soportes iluminación y aditamentos para diagnóstico y tratamiento de patologías oftalmológicas. Sillón electrohidráulico: Giratorio 180 ° como mínimo. Reclinable. Apoya brazos abatibles. Cabezal ajustable. Descansapies. Conectado a panel de control y a interruptor de pie. Panel o consola de control con los siguientes controles como mínimo: Elevador de silla. Encendido y control de intensidad de lámpara. Con tres fosos portainstrumentos. Columna con las siguientes características: Tres enchufes para alimentación eléctrica como mínimo. Lámpara de examinación con control de intensidad. Brazo bajo para lámpara de hendidura. Brazo contrabalanceado para foróptero. Foróptero con las siguientes características: Refractor. Lentes cilíndricos de 0 a 6 dioptrías pasos 0.25 girables. Lentes esféricos -19 + 16.75 dioptrías en pasos de 0.25 pasos de 3 a 4 dioptrías para cambios rápidos. Cilindros cruzados de * 0.25 o 0.50 dioptrías. Varilla con cartilla de visión cercana. Lámpara de hendidura con las siguientes características: Microscopio estereoscópico. Con selector de aumentos de 6x a 32x o mayor con tres valores intermedios. Distancia interpupilar ajustable. Oculares 10x o 12.5 o 15x. Corrector de ametropías * 5 dioptrías como mínimo. Proyección de hendidura con ancho y altura variables entre 0 y 10 mm. Filtros: azul-cobalto verde (libre de rojo) anticalórico y neutro. Rotación de hendidura 180 °. Lámpara pre-enfocada de halógeno. Movimiento de la lámpara horizontal y vertical. Controlado con un solo mando. Ajuste vertical de fuente de iluminación microscopio y barbiquejo. Punto de fijación. Tonómetro de aplanación con escala de medición de 0 a 60 mmHg o mayor. Prisma de contacto corneal. Calibrador. Proyector de optotipos con las siguientes características: Para colocarse en la unidad de refracción. Objetivo para proyección de 2 m a 6 m o mayor. Con ajuste de ángulo de proyección. Con los siguientes optotipos: Anillos o letra e. Letras. Niños o iletrados. Retícula en cruz. Prueba de has o de coincidencia. Prueba de daltón o verde-rojo. Prueba cuantitativa de forias. Estereopruebas. Pantalla para optotipos. Con control remoto inalámbrico programable.</v>
          </cell>
          <cell r="N2607">
            <v>53100303</v>
          </cell>
          <cell r="O2607" t="str">
            <v>Sillon hidraulico oftalmologia (equipo medico quirurgico)</v>
          </cell>
          <cell r="S2607" t="str">
            <v>CNI</v>
          </cell>
          <cell r="T2607" t="str">
            <v>UNIDA-5316610087</v>
          </cell>
          <cell r="U2607" t="str">
            <v>A001</v>
          </cell>
          <cell r="AB2607" t="str">
            <v>SLP-JunAcla</v>
          </cell>
        </row>
        <row r="2608">
          <cell r="B2608" t="str">
            <v>UNIDA-5316610087-A002</v>
          </cell>
          <cell r="C2608" t="str">
            <v>JA</v>
          </cell>
          <cell r="E2608" t="str">
            <v>UNIDAD OFTALMOLOGICA</v>
          </cell>
          <cell r="G2608" t="str">
            <v>EQUIPO MÉDICO</v>
          </cell>
          <cell r="H2608" t="str">
            <v>PIEZA</v>
          </cell>
          <cell r="I2608" t="str">
            <v>531.661.0087</v>
          </cell>
          <cell r="J2608" t="str">
            <v>Unidad oftalmológica.. Unidad médica fija con soportes iluminación y aditamentos para diagnóstico y tratamiento de patologías oftalmológicas. Sillón electrohidráulico: Giratorio 180 ° como mínimo. Reclinable. Apoya brazos abatibles. Cabezal ajustable. Descansapies. Conectado a panel de control y a interruptor de pie. Panel o consola de control con los siguientes controles como mínimo: Elevador de silla. Encendido y control de intensidad de lámpara. Con tres fosos portainstrumentos. Columna con las siguientes características: Tres enchufes para alimentación eléctrica como mínimo. Lámpara de examinación con control de intensidad. Brazo bajo para lámpara de hendidura. Brazo contrabalanceado para foróptero. Foróptero con las siguientes características: Refractor. Lentes cilíndricos de 0 a 6 dioptrías pasos 0.25 girables. Lentes esféricos -19 + 16.75 dioptrías en pasos de 0.25 pasos de 3 a 4 dioptrías para cambios rápidos. Cilindros cruzados de * 0.25 o 0.50 dioptrías. Varilla con cartilla de visión cercana. Lámpara de hendidura con las siguientes características: Microscopio estereoscópico. Con selector de aumentos de 6x a 32x o mayor con tres valores intermedios. Distancia interpupilar ajustable. Oculares 10x o 12.5 o 15x. Corrector de ametropías * 5 dioptrías como mínimo. Proyección de hendidura con ancho y altura variables entre 0 y 10 mm. Filtros: azul-cobalto verde (libre de rojo) anticalórico y neutro. Rotación de hendidura 180 °. Lámpara pre-enfocada de halógeno. Movimiento de la lámpara horizontal y vertical. Controlado con un solo mando. Ajuste vertical de fuente de iluminación microscopio y barbiquejo. Punto de fijación. Tonómetro de aplanación con escala de medición de 0 a 60 mmHg o mayor. Prisma de contacto corneal. Calibrador. Proyector de optotipos con las siguientes características: Para colocarse en la unidad de refracción. Objetivo para proyección de 2 m a 6 m o mayor. Con ajuste de ángulo de proyección. Con los siguientes optotipos: Anillos o letra e. Letras. Niños o iletrados. Retícula en cruz. Prueba de has o de coincidencia. Prueba de daltón o verde-rojo. Prueba cuantitativa de forias. Estereopruebas. Pantalla para optotipos. Con control remoto inalámbrico programable.</v>
          </cell>
          <cell r="S2608" t="str">
            <v>CNI</v>
          </cell>
          <cell r="T2608" t="str">
            <v>UNIDA-5316610087</v>
          </cell>
          <cell r="U2608" t="str">
            <v>A002</v>
          </cell>
          <cell r="AB2608" t="str">
            <v>QRO-JunAcla</v>
          </cell>
        </row>
        <row r="2609">
          <cell r="B2609" t="str">
            <v>UNIDA-5316610087-B001</v>
          </cell>
          <cell r="C2609" t="str">
            <v>JA</v>
          </cell>
          <cell r="E2609" t="str">
            <v>UNIDAD OFTALMOLÓGICA</v>
          </cell>
          <cell r="G2609" t="str">
            <v>EQUIPO MÉDICO</v>
          </cell>
          <cell r="H2609" t="str">
            <v>EQUIPO</v>
          </cell>
          <cell r="I2609" t="str">
            <v>531.661.0087</v>
          </cell>
          <cell r="N2609">
            <v>53100303</v>
          </cell>
          <cell r="S2609" t="str">
            <v>CNI</v>
          </cell>
          <cell r="T2609" t="str">
            <v>UNIDA-5316610087</v>
          </cell>
          <cell r="U2609" t="str">
            <v>B001</v>
          </cell>
          <cell r="AB2609" t="str">
            <v>TAB-AE-UNEME-JunAcla</v>
          </cell>
        </row>
        <row r="2610">
          <cell r="B2610" t="str">
            <v>UNIDA-5316700060-0001</v>
          </cell>
          <cell r="C2610" t="str">
            <v>SI</v>
          </cell>
          <cell r="E2610" t="str">
            <v>UNIDAD OTORRINOLARINGOLOGICA</v>
          </cell>
          <cell r="F2610" t="str">
            <v>Unidad otorrinolaringológica avanzada. Incluye: sillón electrohidráulico; consola de control; dispositivo de irrigación; 2 atomizadores; sistema de calentamiento; negatoscopio; unidad de transiluminación; sistema de endoscopía (cámara, fuente de luz, lámpara, monitor); microscopio para otorrino; unidad de electrocirugía.</v>
          </cell>
          <cell r="G2610" t="str">
            <v>EQUIPO MÉDICO</v>
          </cell>
          <cell r="H2610" t="str">
            <v>EQUIPO</v>
          </cell>
          <cell r="I2610" t="str">
            <v>531.670.0060</v>
          </cell>
          <cell r="J2610" t="str">
            <v>Unidad otorrinolaringológica. Unidad fija integrada por aditamentos necesarios para el diagnóstico y tratamiento de problemas otorrinolaringológicos. Unidad integrada por consola para fuente de energía y control de instrumentos que consta de: Atomizador de polvos. Atomizador para solución acuosa. Atomizador para solución aceitosa. Unidad de succión. Soporte para equipo microcauterizador o cauterizador. Tablero integrado a la consola para instrumentos. Sistema de calentamiento para soluciones por medios eléctricos. Válvula para control del suministro de agua. Negatoscopio integrado a la consola. Unidad de transiluminación integrada a la consola. Con dispositivo o pistola de irrigación integrado a la unidad. Sillón con ajuste vertical por electromotor y control de pedal rotación libre de cuando menos 330 grados sin pasos soporte ajustable para cabeza descansapies ajustable descansabrazos abatible respaldo reclinable desde 90 grados hasta posición horizontal rotación del asiento a izquierda y derecha hasta 330 grados.</v>
          </cell>
          <cell r="N2610">
            <v>53100329</v>
          </cell>
          <cell r="O2610" t="str">
            <v>Unidad otorrino (equipo medico quirurgico)</v>
          </cell>
          <cell r="S2610" t="str">
            <v>CNI</v>
          </cell>
          <cell r="T2610" t="str">
            <v>UNIDA-5316700060</v>
          </cell>
          <cell r="U2610" t="str">
            <v>0001</v>
          </cell>
          <cell r="V2610" t="str">
            <v>Pantalla: 19" o mayor</v>
          </cell>
          <cell r="W2610">
            <v>4</v>
          </cell>
          <cell r="AB2610" t="str">
            <v>QRO</v>
          </cell>
        </row>
        <row r="2611">
          <cell r="B2611" t="str">
            <v>UNIDA-5316700060-0002</v>
          </cell>
          <cell r="C2611" t="str">
            <v>SI</v>
          </cell>
          <cell r="E2611" t="str">
            <v>UNIDAD OTORRINOLARINGOLOGICA</v>
          </cell>
          <cell r="G2611" t="str">
            <v>EQUIPO MÉDICO</v>
          </cell>
          <cell r="H2611" t="str">
            <v>EQUIPO</v>
          </cell>
          <cell r="I2611" t="str">
            <v>531.670.0060</v>
          </cell>
          <cell r="J2611" t="str">
            <v>Unidad otorrinolaringológica. Unidad fija integrada por aditamentos necesarios para el diagnóstico y tratamiento de problemas otorrinolaringológicos. Unidad integrada por consola para fuente de energía y control de instrumentos que consta de: Atomizador de polvos. Atomizador para solución acuosa. Atomizador para solución aceitosa. Unidad de succión. Soporte para equipo microcauterizador o cauterizador. Tablero integrado a la consola para instrumentos. Sistema de calentamiento para soluciones por medios eléctricos. Válvula para control del suministro de agua. Negatoscopio integrado a la consola. Unidad de transiluminación integrada a la consola. Con dispositivo o pistola de irrigación integrado a la unidad. Sillón con ajuste vertical por electromotor y control de pedal rotación libre de cuando menos 330 grados sin pasos soporte ajustable para cabeza descansapies ajustable descansabrazos abatible respaldo reclinable desde 90 grados hasta posición horizontal rotación del asiento a izquierda y derecha hasta 330 grados.</v>
          </cell>
          <cell r="N2611">
            <v>53100329</v>
          </cell>
          <cell r="O2611" t="str">
            <v>Unidad otorrino (equipo medico quirurgico)</v>
          </cell>
          <cell r="S2611" t="str">
            <v>CNI</v>
          </cell>
          <cell r="T2611" t="str">
            <v>UNIDA-5316700060</v>
          </cell>
          <cell r="U2611" t="str">
            <v>0002</v>
          </cell>
          <cell r="V2611" t="str">
            <v>Pantalla: 21" o mayor</v>
          </cell>
          <cell r="AB2611" t="str">
            <v>SLP</v>
          </cell>
        </row>
        <row r="2612">
          <cell r="B2612" t="str">
            <v>UNIDA-5316700060-0999</v>
          </cell>
          <cell r="C2612" t="str">
            <v>IMSS</v>
          </cell>
          <cell r="E2612" t="str">
            <v>UNIDAD OTORRINOLARINGOLOGICA</v>
          </cell>
          <cell r="G2612" t="str">
            <v>EQUIPO MÉDICO</v>
          </cell>
          <cell r="H2612" t="str">
            <v>EQUIPO</v>
          </cell>
          <cell r="I2612" t="str">
            <v>531.670.0060</v>
          </cell>
          <cell r="J2612" t="str">
            <v>Unidad otorrinolaringológica. Unidad fija integrada por aditamentos necesarios para el diagnóstico y tratamiento de problemas otorrinolaringológicos. Unidad integrada por consola para fuente de energía y control de instrumentos que consta de: Atomizador de polvos. Atomizador para solución acuosa. Atomizador para solución aceitosa. Unidad de succión. Soporte para equipo microcauterizador o cauterizador. Tablero integrado a la consola para instrumentos. Sistema de calentamiento para soluciones por medios eléctricos. Válvula para control del suministro de agua. Negatoscopio integrado a la consola. Unidad de transiluminación integrada a la consola. Con dispositivo o pistola de irrigación integrado a la unidad. Sillón con ajuste vertical por electromotor y control de pedal rotación libre de cuando menos 330 grados sin pasos soporte ajustable para cabeza descansapies ajustable descansabrazos abatible respaldo reclinable desde 90 grados hasta posición horizontal rotación del asiento a izquierda y derecha hasta 330 grados.</v>
          </cell>
          <cell r="N2612">
            <v>53100329</v>
          </cell>
          <cell r="O2612" t="str">
            <v>Unidad otorrino (equipo medico quirurgico)</v>
          </cell>
          <cell r="R2612" t="str">
            <v>531.670.0060</v>
          </cell>
          <cell r="S2612" t="str">
            <v>CNI</v>
          </cell>
          <cell r="T2612" t="str">
            <v>UNIDA-5316700060</v>
          </cell>
          <cell r="U2612" t="str">
            <v>0999</v>
          </cell>
          <cell r="V2612" t="str">
            <v>Alimentación: 110-120V AC
Instalación por personal capacitado en unidad correspondiente: Sí</v>
          </cell>
          <cell r="AB2612" t="str">
            <v>NAY IMSS</v>
          </cell>
        </row>
        <row r="2613">
          <cell r="B2613" t="str">
            <v>UNIDA-5316700060-A001</v>
          </cell>
          <cell r="C2613" t="str">
            <v>JA</v>
          </cell>
          <cell r="E2613" t="str">
            <v>UNIDAD OTORRINOLARINGOLOGICA</v>
          </cell>
          <cell r="G2613" t="str">
            <v>EQUIPO MÉDICO</v>
          </cell>
          <cell r="H2613" t="str">
            <v>EQUIPO</v>
          </cell>
          <cell r="I2613" t="str">
            <v>531.670.0060</v>
          </cell>
          <cell r="J2613" t="str">
            <v>Unidad otorrinolaringológica. Unidad fija integrada por aditamentos necesarios para el diagnóstico y tratamiento de problemas otorrinolaringológicos. Unidad integrada por consola para fuente de energía y control de instrumentos que consta de: Atomizador de polvos. Atomizador para solución acuosa. Atomizador para solución aceitosa. Unidad de succión. Soporte para equipo microcauterizador o cauterizador. Tablero integrado a la consola para instrumentos. Sistema de calentamiento para soluciones por medios eléctricos. Válvula para control del suministro de agua. Negatoscopio integrado a la consola. Unidad de transiluminación integrada a la consola. Con dispositivo o pistola de irrigación integrado a la unidad. Sillón con ajuste vertical por electromotor y control de pedal rotación libre de cuando menos 330 grados sin pasos soporte ajustable para cabeza descansapies ajustable descansabrazos abatible respaldo reclinable desde 90 grados hasta posición horizontal rotación del asiento a izquierda y derecha hasta 330 grados.</v>
          </cell>
          <cell r="N2613">
            <v>53100329</v>
          </cell>
          <cell r="O2613" t="str">
            <v>Unidad otorrino (equipo medico quirurgico)</v>
          </cell>
          <cell r="R2613" t="str">
            <v>531.670.0060</v>
          </cell>
          <cell r="S2613" t="str">
            <v>CNI</v>
          </cell>
          <cell r="T2613" t="str">
            <v>UNIDA-5316700060</v>
          </cell>
          <cell r="U2613" t="str">
            <v>A001</v>
          </cell>
          <cell r="AB2613" t="str">
            <v>QRO-JunAcla</v>
          </cell>
        </row>
        <row r="2614">
          <cell r="B2614" t="str">
            <v>UNIDA-5316700060-A002</v>
          </cell>
          <cell r="C2614" t="str">
            <v>JA</v>
          </cell>
          <cell r="E2614" t="str">
            <v>Unidad otorrinolaringológica</v>
          </cell>
          <cell r="G2614" t="str">
            <v>EQUIPO MÉDICO</v>
          </cell>
          <cell r="H2614" t="str">
            <v>EQUIPO</v>
          </cell>
          <cell r="I2614" t="str">
            <v>531.670.0060</v>
          </cell>
          <cell r="J2614" t="str">
            <v>Unidad otorrinolaringológica. Unidad fija integrada por aditamentos necesarios para el diagnóstico y tratamiento de problemas otorrinolaringológicos. Unidad integrada por consola para fuente de energía y control de instrumentos que consta de: Atomizador de polvos. Atomizador para solución acuosa. Atomizador para solución aceitosa. Unidad de succión. Soporte para equipo microcauterizador o cauterizador. Tablero integrado a la consola para instrumentos. Sistema de calentamiento para soluciones por medios eléctricos. Válvula para control del suministro de agua. Negatoscopio integrado a la consola. Unidad de transiluminación integrada a la consola. Con dispositivo o pistola de irrigación integrado a la unidad. Sillón con ajuste vertical por electromotor y control de pedal rotación libre de cuando menos 330 grados sin pasos soporte ajustable para cabeza descansapies ajustable descansabrazos abatible respaldo reclinable desde 90 grados hasta posición horizontal rotación del asiento a izquierda y derecha hasta 330 grados.</v>
          </cell>
          <cell r="N2614">
            <v>53100329</v>
          </cell>
          <cell r="O2614" t="str">
            <v>Unidad otorrino (equipo medico quirurgico)</v>
          </cell>
          <cell r="R2614" t="str">
            <v>531.670.0060</v>
          </cell>
          <cell r="S2614" t="str">
            <v>CNI</v>
          </cell>
          <cell r="T2614" t="str">
            <v>UNIDA-5316700060</v>
          </cell>
          <cell r="U2614" t="str">
            <v>A002</v>
          </cell>
          <cell r="AB2614" t="str">
            <v>SLP-JunAcla</v>
          </cell>
        </row>
        <row r="2615">
          <cell r="B2615" t="str">
            <v>UNIDA-5316700060-A999</v>
          </cell>
          <cell r="C2615" t="str">
            <v>JA</v>
          </cell>
          <cell r="E2615" t="str">
            <v>UNIDAD OTORRINOLARINGOLOGICA</v>
          </cell>
          <cell r="G2615" t="str">
            <v>EQUIPO MÉDICO</v>
          </cell>
          <cell r="H2615" t="str">
            <v>EQUIPO</v>
          </cell>
          <cell r="I2615" t="str">
            <v>531.670.0060</v>
          </cell>
          <cell r="S2615" t="str">
            <v>CNI</v>
          </cell>
          <cell r="AB2615" t="str">
            <v>9 EDOS -JunAcla</v>
          </cell>
        </row>
        <row r="2616">
          <cell r="B2616" t="str">
            <v>UNIDA-5316700060-B001</v>
          </cell>
          <cell r="C2616" t="str">
            <v>JA</v>
          </cell>
          <cell r="E2616" t="str">
            <v>UNIDAD OTORRINOLARINGOLÓGICA</v>
          </cell>
          <cell r="G2616" t="str">
            <v>EQUIPO MÉDICO</v>
          </cell>
          <cell r="H2616" t="str">
            <v>EQUIPO</v>
          </cell>
          <cell r="I2616" t="str">
            <v>531.670.0060</v>
          </cell>
          <cell r="N2616">
            <v>53100329</v>
          </cell>
          <cell r="S2616" t="str">
            <v>CNI</v>
          </cell>
          <cell r="T2616" t="str">
            <v>UNIDA-5316700060</v>
          </cell>
          <cell r="U2616" t="str">
            <v>B001</v>
          </cell>
          <cell r="AB2616" t="str">
            <v>TAB-AE-UNEME-JunAcla</v>
          </cell>
        </row>
        <row r="2617">
          <cell r="B2617" t="str">
            <v>UNIDA-5317910031-0001</v>
          </cell>
          <cell r="C2617" t="str">
            <v>SI</v>
          </cell>
          <cell r="E2617" t="str">
            <v>UNIDAD DE IMAGEN POR RESONANCIA MAGNETICA DE 1.5 TESLAS</v>
          </cell>
          <cell r="F2617" t="str">
            <v>Unidad de imagen por resonancia magnética de 1.5 Teslas. Incluye: consola de adquisición; mesa; estación de postprocesamiento; inyector de medio de contraste; dos camillas anti-magnéticas. Antenas para: cabeza/cuello; columna cervical-torácica-lumbar o columna completa; hombro; rodilla; tórax o abdomen; muñeca/mano; pie/tobillo; además, dos flexibles chica y mediana.</v>
          </cell>
          <cell r="G2617" t="str">
            <v>EQUIPO MÉDICO</v>
          </cell>
          <cell r="H2617" t="str">
            <v>EQUIPO</v>
          </cell>
          <cell r="I2617" t="str">
            <v>531.791.0066</v>
          </cell>
          <cell r="J2617" t="str">
            <v>Resonancia magnética unidad de imagen por. Equipo para obtener imágenes diagnósticas mediante el uso de radiofrecuencias y campos magnéticos con magneto superconductor. Campo magnético con capacidad homogeneidad gradientes velocidad de subida tasa de corte y consumo criogénico de acuerdo a las aplicaciones diagnósticas. Consola o estación de control del resonador con capacidad para correr los programas para las aplicaciones diagnósticas. Capacidad para almacenamiento de imágenes. Consola y periféricos compatibles con el resonador.</v>
          </cell>
          <cell r="N2617">
            <v>53100390</v>
          </cell>
          <cell r="O2617" t="str">
            <v>Unidad de imagen por resonancia magnetica</v>
          </cell>
          <cell r="S2617" t="str">
            <v>CNI</v>
          </cell>
          <cell r="T2617" t="str">
            <v>UNIDA-5317910031</v>
          </cell>
          <cell r="U2617" t="str">
            <v>0001</v>
          </cell>
          <cell r="W2617">
            <v>4</v>
          </cell>
          <cell r="AB2617" t="str">
            <v>QRO</v>
          </cell>
        </row>
        <row r="2618">
          <cell r="B2618" t="str">
            <v>UNIDA-5317910031-A001</v>
          </cell>
          <cell r="C2618" t="str">
            <v>JA</v>
          </cell>
          <cell r="E2618" t="str">
            <v>UNIDAD DE IMAGEN POR RESONANCIA MAGNETICA DE 1.5 TESLAS</v>
          </cell>
          <cell r="G2618" t="str">
            <v>EQUIPO MÉDICO</v>
          </cell>
          <cell r="H2618" t="str">
            <v>EQUIPO</v>
          </cell>
          <cell r="I2618" t="str">
            <v>531.791.0066</v>
          </cell>
          <cell r="J2618" t="str">
            <v>Resonancia magnética unidad de imagen por. Equipo para obtener imágenes diagnósticas mediante el uso de radiofrecuencias y campos magnéticos con magneto superconductor. Campo magnético con capacidad homogeneidad gradientes velocidad de subida tasa de corte y consumo criogénico de acuerdo a las aplicaciones diagnósticas. Consola o estación de control del resonador con capacidad para correr los programas para las aplicaciones diagnósticas. Capacidad para almacenamiento de imágenes. Consola y periféricos compatibles con el resonador.</v>
          </cell>
          <cell r="N2618">
            <v>53100390</v>
          </cell>
          <cell r="O2618" t="str">
            <v>Unidad de imagen por resonancia magnetica</v>
          </cell>
          <cell r="S2618" t="str">
            <v>CNI</v>
          </cell>
          <cell r="T2618" t="str">
            <v>UNIDA-5317910031</v>
          </cell>
          <cell r="U2618" t="str">
            <v>A001</v>
          </cell>
          <cell r="AB2618" t="str">
            <v>QRO-JunAcla</v>
          </cell>
        </row>
        <row r="2619">
          <cell r="B2619" t="str">
            <v>UNIDA-5317910066-0001</v>
          </cell>
          <cell r="C2619" t="str">
            <v>SI</v>
          </cell>
          <cell r="E2619" t="str">
            <v>UNIDAD DE IMAGEN POR RESONANCIA MAGNETICA DE 1.5 TESLAS</v>
          </cell>
          <cell r="F2619" t="str">
            <v>Unidad de imagen por resonancia magnética de 1.5 Teslas. Incluye: consola de adquisición; mesa; estación de postprocesamiento; inyector de medio de contraste; dos camillas anti-magnéticas. Antenas para: cabeza/cuello; columna cervical-torácica-lumbar o columna completa; hombro; rodilla; tórax o abdomen; muñeca/mano; pie/tobillo; además, dos flexibles chica y mediana.</v>
          </cell>
          <cell r="G2619" t="str">
            <v>EQUIPO MÉDICO</v>
          </cell>
          <cell r="H2619" t="str">
            <v>EQUIPO</v>
          </cell>
          <cell r="I2619" t="str">
            <v>531.791.0066</v>
          </cell>
          <cell r="J2619" t="str">
            <v>Resonancia magnética de 1.5 teslas unidad de imagen por. Equipo para obtener imágenes diagnósticas de cuerpo entero mediante el uso de radiofrecuencias y campos magnéticos. Con capacidad de 1.5 teslas. Magneto súper conductor. Gradiente por eje de 30 militeslas/mts como mínimo y un slew rate 120 como mínimo. Con método o técnica de reducción de tiempo de adquisición o incremento de la velocidad de adquisición. Sincronización de la imagen con la respiración y ECG o de mediciones fisiológicas. Tecnología de adquisición o sistema de RF o tecnología de RF de al menos 8 canales. Estación de adquisición: Monitor de pantalla plana o LCD a color de 18 š o mayor matriz de despliegue de 1024 X 1024 o mayor. Quemador de CD o DVD. DICOM print query/retrieve storage y worklist. Funciones para reconstrucción. UPS para el equipo de cómputo. Programas: Paquete de spin echo. Paquete de recuperación inversión: inversion recovery. Técnica de diferenciación basada en agua o grasa o recuperación por saturación o técnica de saturación grasa. Fast spin echo o turbo spin echo. Paquete para angio resonancia con time of flight (TOF) o inflow. Magnetización transfer (MTC). Paquete de cine flair o dark fluid. Difusión. Perfusión. Programa de realce de contraste o constrast enhancement. Programa para angiografía periférica o vascular periférica. Programa de corrección de movimiento. Bobinas: Serán determinadas o elegidas de acuerdo a las necesidades operativas de las unidades médicas. Multicanal para columna cervical - torácica - lumbar o CTL o columna completa. Multicanal de cuerpo. Multicanal para cardiología. De propósito general o flexible o extremidades. De 8 canales para cabeza. Multicanal para rodilla. Multicanal para hombro. Multicanal para mama. Endocavitaria o próstata. Multicanal para Neurovascular o NV. Juego de sujetadores ajustables o de diferentes tamaños. Jaula de Faraday o apantallamiento magnético. Sistema de enfriamiento.</v>
          </cell>
          <cell r="N2619">
            <v>53100390</v>
          </cell>
          <cell r="O2619" t="str">
            <v>Unidad de imagen por resonancia magnetica</v>
          </cell>
          <cell r="S2619" t="str">
            <v>CNI</v>
          </cell>
          <cell r="T2619" t="str">
            <v>UNIDA-5317910066</v>
          </cell>
          <cell r="U2619" t="str">
            <v>0001</v>
          </cell>
          <cell r="V2619" t="str">
            <v>Múltiples diferencias con 0002</v>
          </cell>
          <cell r="W2619">
            <v>4</v>
          </cell>
          <cell r="AB2619" t="str">
            <v>SON</v>
          </cell>
        </row>
        <row r="2620">
          <cell r="B2620" t="str">
            <v>UNIDA-5317910066-0002</v>
          </cell>
          <cell r="C2620" t="str">
            <v>SI</v>
          </cell>
          <cell r="E2620" t="str">
            <v>UNIDAD DE IMAGEN POR RESONANCIA MAGNETICA DE 1.5 TESLAS</v>
          </cell>
          <cell r="G2620" t="str">
            <v>EQUIPO MÉDICO</v>
          </cell>
          <cell r="H2620" t="str">
            <v>EQUIPO</v>
          </cell>
          <cell r="I2620" t="str">
            <v>531.791.0066</v>
          </cell>
          <cell r="J2620" t="str">
            <v>Resonancia magnética de 1.5 teslas unidad de imagen por. Equipo para obtener imágenes diagnósticas de cuerpo entero mediante el uso de radiofrecuencias y campos magnéticos. Con capacidad de 1.5 teslas. Magneto súper conductor. Gradiente por eje de 30 militeslas/mts como mínimo y un slew rate 120 como mínimo. Con método o técnica de reducción de tiempo de adquisición o incremento de la velocidad de adquisición. Sincronización de la imagen con la respiración y ECG o de mediciones fisiológicas. Tecnología de adquisición o sistema de RF o tecnología de RF de al menos 8 canales. Estación de adquisición: Monitor de pantalla plana o LCD a color de 18 š o mayor matriz de despliegue de 1024 X 1024 o mayor. Quemador de CD o DVD. DICOM print query/retrieve storage y worklist. Funciones para reconstrucción. UPS para el equipo de cómputo. Programas: Paquete de spin echo. Paquete de recuperación inversión: inversion recovery. Técnica de diferenciación basada en agua o grasa o recuperación por saturación o técnica de saturación grasa. Fast spin echo o turbo spin echo. Paquete para angio resonancia con time of flight (TOF) o inflow. Magnetización transfer (MTC). Paquete de cine flair o dark fluid. Difusión. Perfusión. Programa de realce de contraste o constrast enhancement. Programa para angiografía periférica o vascular periférica. Programa de corrección de movimiento. Bobinas: Serán determinadas o elegidas de acuerdo a las necesidades operativas de las unidades médicas. Multicanal para columna cervical - torácica - lumbar o CTL o columna completa. Multicanal de cuerpo. Multicanal para cardiología. De propósito general o flexible o extremidades. De 8 canales para cabeza. Multicanal para rodilla. Multicanal para hombro. Multicanal para mama. Endocavitaria o próstata. Multicanal para Neurovascular o NV. Juego de sujetadores ajustables o de diferentes tamaños. Jaula de Faraday o apantallamiento magnético. Sistema de enfriamiento.</v>
          </cell>
          <cell r="N2620">
            <v>53100390</v>
          </cell>
          <cell r="O2620" t="str">
            <v>Unidad de imagen por resonancia magnetica</v>
          </cell>
          <cell r="S2620" t="str">
            <v>CNI</v>
          </cell>
          <cell r="T2620" t="str">
            <v>UNIDA-5317910066</v>
          </cell>
          <cell r="U2620" t="str">
            <v>0002</v>
          </cell>
          <cell r="V2620" t="str">
            <v>Múltiples diferencias con 0001</v>
          </cell>
          <cell r="AB2620" t="str">
            <v>SLP</v>
          </cell>
        </row>
        <row r="2621">
          <cell r="B2621" t="str">
            <v>UNIDA-5317910066-0003</v>
          </cell>
          <cell r="C2621" t="str">
            <v>SI</v>
          </cell>
          <cell r="E2621" t="str">
            <v>UNIDAD DE IMAGEN POR RESONANCIA MAGNETICA DE 1.5 TESLAS</v>
          </cell>
          <cell r="G2621" t="str">
            <v>EQUIPO MÉDICO</v>
          </cell>
          <cell r="H2621" t="str">
            <v>EQUIPO</v>
          </cell>
          <cell r="I2621" t="str">
            <v>531.791.0066</v>
          </cell>
          <cell r="J2621" t="str">
            <v>Resonancia magnética de 1.5 teslas unidad de imagen por. Equipo para obtener imágenes diagnósticas de cuerpo entero mediante el uso de radiofrecuencias y campos magnéticos. Con capacidad de 1.5 teslas. Magneto súper conductor. Gradiente por eje de 30 militeslas/mts como mínimo y un slew rate 120 como mínimo. Con método o técnica de reducción de tiempo de adquisición o incremento de la velocidad de adquisición. Sincronización de la imagen con la respiración y ECG o de mediciones fisiológicas. Tecnología de adquisición o sistema de RF o tecnología de RF de al menos 8 canales. Estación de adquisición: Monitor de pantalla plana o LCD a color de 18 š o mayor matriz de despliegue de 1024 X 1024 o mayor. Quemador de CD o DVD. DICOM print query/retrieve storage y worklist. Funciones para reconstrucción. UPS para el equipo de cómputo. Programas: Paquete de spin echo. Paquete de recuperación inversión: inversion recovery. Técnica de diferenciación basada en agua o grasa o recuperación por saturación o técnica de saturación grasa. Fast spin echo o turbo spin echo. Paquete para angio resonancia con time of flight (TOF) o inflow. Magnetización transfer (MTC). Paquete de cine flair o dark fluid. Difusión. Perfusión. Programa de realce de contraste o constrast enhancement. Programa para angiografía periférica o vascular periférica. Programa de corrección de movimiento. Bobinas: Serán determinadas o elegidas de acuerdo a las necesidades operativas de las unidades médicas. Multicanal para columna cervical - torácica - lumbar o CTL o columna completa. Multicanal de cuerpo. Multicanal para cardiología. De propósito general o flexible o extremidades. De 8 canales para cabeza. Multicanal para rodilla. Multicanal para hombro. Multicanal para mama. Endocavitaria o próstata. Multicanal para Neurovascular o NV. Juego de sujetadores ajustables o de diferentes tamaños. Jaula de Faraday o apantallamiento magnético. Sistema de enfriamiento.</v>
          </cell>
          <cell r="N2621">
            <v>53100390</v>
          </cell>
          <cell r="O2621" t="str">
            <v>Unidad de imagen por resonancia magnetica</v>
          </cell>
          <cell r="S2621" t="str">
            <v>CNI</v>
          </cell>
          <cell r="T2621" t="str">
            <v>UNIDA-5317910066</v>
          </cell>
          <cell r="U2621" t="str">
            <v>0003</v>
          </cell>
          <cell r="AB2621" t="str">
            <v>GTO</v>
          </cell>
        </row>
        <row r="2622">
          <cell r="B2622" t="str">
            <v>UNIDA-5317910066-A002</v>
          </cell>
          <cell r="C2622" t="str">
            <v>JA</v>
          </cell>
          <cell r="E2622" t="str">
            <v>Unidad de imagen por resonancia magnética de 1.5 Teslas</v>
          </cell>
          <cell r="G2622" t="str">
            <v>EQUIPO MÉDICO</v>
          </cell>
          <cell r="H2622" t="str">
            <v>EQUIPO</v>
          </cell>
          <cell r="I2622" t="str">
            <v>531.791.0066</v>
          </cell>
          <cell r="J2622" t="str">
            <v>Resonancia magnética de 1.5 teslas unidad de imagen por. Equipo para obtener imágenes diagnósticas de cuerpo entero mediante el uso de radiofrecuencias y campos magnéticos. Con capacidad de 1.5 teslas. Magneto súper conductor. Gradiente por eje de 30 militeslas/mts como mínimo y un slew rate 120 como mínimo. Con método o técnica de reducción de tiempo de adquisición o incremento de la velocidad de adquisición. Sincronización de la imagen con la respiración y ECG o de mediciones fisiológicas. Tecnología de adquisición o sistema de RF o tecnología de RF de al menos 8 canales. Estación de adquisición: Monitor de pantalla plana o LCD a color de 18 š o mayor matriz de despliegue de 1024 X 1024 o mayor. Quemador de CD o DVD. DICOM print query/retrieve storage y worklist. Funciones para reconstrucción. UPS para el equipo de cómputo. Programas: Paquete de spin echo. Paquete de recuperación inversión: inversion recovery. Técnica de diferenciación basada en agua o grasa o recuperación por saturación o técnica de saturación grasa. Fast spin echo o turbo spin echo. Paquete para angio resonancia con time of flight (TOF) o inflow. Magnetización transfer (MTC). Paquete de cine flair o dark fluid. Difusión. Perfusión. Programa de realce de contraste o constrast enhancement. Programa para angiografía periférica o vascular periférica. Programa de corrección de movimiento. Bobinas: Serán determinadas o elegidas de acuerdo a las necesidades operativas de las unidades médicas. Multicanal para columna cervical - torácica - lumbar o CTL o columna completa. Multicanal de cuerpo. Multicanal para cardiología. De propósito general o flexible o extremidades. De 8 canales para cabeza. Multicanal para rodilla. Multicanal para hombro. Multicanal para mama. Endocavitaria o próstata. Multicanal para Neurovascular o NV. Juego de sujetadores ajustables o de diferentes tamaños. Jaula de Faraday o apantallamiento magnético. Sistema de enfriamiento.</v>
          </cell>
          <cell r="N2622">
            <v>53100390</v>
          </cell>
          <cell r="O2622" t="str">
            <v>Unidad de imagen por resonancia magnetica</v>
          </cell>
          <cell r="S2622" t="str">
            <v>CNI</v>
          </cell>
          <cell r="T2622" t="str">
            <v>UNIDA-5317910066</v>
          </cell>
          <cell r="U2622" t="str">
            <v>A002</v>
          </cell>
          <cell r="AB2622" t="str">
            <v>SLP-JunAcla</v>
          </cell>
        </row>
        <row r="2623">
          <cell r="B2623" t="str">
            <v>UNIDA-5318060042-0001</v>
          </cell>
          <cell r="C2623" t="str">
            <v>SI</v>
          </cell>
          <cell r="E2623" t="str">
            <v>UNIDAD DE SECADO PARA EQUIPO DE INHALOTERAPIA</v>
          </cell>
          <cell r="G2623" t="str">
            <v>EQUIPO MÉDICO</v>
          </cell>
          <cell r="H2623" t="str">
            <v>EQUIPO</v>
          </cell>
          <cell r="I2623" t="str">
            <v>531.806.0042</v>
          </cell>
          <cell r="J2623" t="str">
            <v>Unidad de secado para equipo de inhaloterapia. Equipo electrohidráulico fijo para secar Tubos. y accesorios del equipo que se maneja en Inhaloterapia y anestesia el cual trabaja en base a flujo de aire laminar y aire caliente. Controlado por microprocesador con módulo de secado integrado por dos cabinas: una para colocar al menos dos charolas con rieles a diferente altura una con sujetadores para colgar Tubos. Puerta transparente que permita observar el material en proceso. Indicador (led) de apagado/encendido. Entrada de aire prefiltrado en la parte frontal superior para partículas grandes. Control de temperatura y tiempo de secado. Sistema de recirculación de aire caliente. Charolas de dimensiones compatibles con las medidas de la cabina para colocación de material. Dimensiones: 220 cm de altura 120 cm ancho y 52 cm de profundidad con +/- 10% de tolerancia en las tres medidas.</v>
          </cell>
          <cell r="N2623">
            <v>53100214</v>
          </cell>
          <cell r="O2623" t="str">
            <v>Lavadora secadora pipetas (equipo medico quirurgico)</v>
          </cell>
          <cell r="S2623" t="str">
            <v>CNI</v>
          </cell>
          <cell r="T2623" t="str">
            <v>UNIDA-5318060042</v>
          </cell>
          <cell r="U2623" t="str">
            <v>0001</v>
          </cell>
          <cell r="AB2623" t="str">
            <v>SON 2</v>
          </cell>
        </row>
        <row r="2624">
          <cell r="B2624" t="str">
            <v>UNIDA-5318800066-0001</v>
          </cell>
          <cell r="C2624" t="str">
            <v>SI</v>
          </cell>
          <cell r="E2624" t="str">
            <v>UNIDAD DE DE ASISTENCIA CIRCULATORIA PARA COMPRESION PERIFERICA</v>
          </cell>
          <cell r="G2624" t="str">
            <v>EQUIPO MÉDICO</v>
          </cell>
          <cell r="H2624" t="str">
            <v>EQUIPO</v>
          </cell>
          <cell r="I2624" t="str">
            <v>531.880.0066</v>
          </cell>
          <cell r="J2624" t="str">
            <v>Unidad de asistencia circulatoria para compresion periferica. Equipo diseñado para aplicar y liberar presión en el paciente facilitando el retorno de la sangre a través de las venas. Usado para minimizar o prevenir la estásis venosa durante o inmediatamente después de la cirugía así como en largos periodos de inmovilidad reduciendo el riesgo de desarrollar trombosis venosa profunda (TVP). Características Generales: Funcionamiento a través de sistema de bombeo con presión máxima de 210 mm Hg o menor que insufla dispositivo (de mano pie pantorrilla muslo abdomen cadera o multiuso). Alarmas audibles y visuales de al menos los siguientes parámetros: desconexión de mangueras oclusión de mangueras colocación incorrecta de dispositivo y falla de presión. Despliegue visual de parámetros de presión y tiempo. Con capacidad de conectar dos Dispositivos iguales o diferentes para operar de forma simultánea o secuencial. Los Dispositivos deben poder asegurarse por velcro cierre o ganchos sujetadores. El equipo debe contar con al menos dos Dispositivos seleccionables de acuerdo a las necesidades de las unidades médicas.</v>
          </cell>
          <cell r="N2624">
            <v>53100049</v>
          </cell>
          <cell r="O2624" t="str">
            <v>Bomba circulacion sanguinea (equipo medico quirurgico)</v>
          </cell>
          <cell r="S2624" t="str">
            <v>CNI</v>
          </cell>
          <cell r="T2624" t="str">
            <v>UNIDA-5318800066</v>
          </cell>
          <cell r="U2624" t="str">
            <v>0001</v>
          </cell>
          <cell r="AB2624" t="str">
            <v>SON 2</v>
          </cell>
        </row>
        <row r="2625">
          <cell r="B2625" t="str">
            <v>UNIDA-5319230305-0001</v>
          </cell>
          <cell r="C2625" t="str">
            <v>SI</v>
          </cell>
          <cell r="E2625" t="str">
            <v>UNIDAD DE ULTRASONIDO TERAPEUTICO</v>
          </cell>
          <cell r="F2625" t="str">
            <v xml:space="preserve">Unidad de ultrasonido terapeútico (combina electroterapia y ultrasonido terapéutico). Cuenta con: 2 a 4 canales independientes; controles de electroterapia y ultrasonido; almacena protocolos de trabajo;  carro de transporte; estuche para sondas; </v>
          </cell>
          <cell r="G2625" t="str">
            <v>EQUIPO MÉDICO</v>
          </cell>
          <cell r="H2625" t="str">
            <v>EQUIPO</v>
          </cell>
          <cell r="I2625" t="str">
            <v>531.923.0305</v>
          </cell>
          <cell r="J2625" t="str">
            <v>Ultrasonido terapéutico unidad de. Equipo para terapia por medio de ondas ultrasónicas. Con las siguientes características seleccionables de acuerdo a las necesidades de las unidades médicas: de onda continua y pulsátil. En modo pulsátil con opciones de operación continua y ciclos de trabajo. Con selector de tiempo de tratamiento potencia máxima y frecuencia de ultrasonido pantalla. Control de intensidad de la dosis aplicada capacidad para almacenar y programar protocolos de tratamiento indicador de intensidad aplicada transductor indicador visual de falta de contacto.</v>
          </cell>
          <cell r="N2625">
            <v>53100391</v>
          </cell>
          <cell r="O2625" t="str">
            <v>Unidad para ultrasonografia</v>
          </cell>
          <cell r="S2625" t="str">
            <v>CNI</v>
          </cell>
          <cell r="T2625" t="str">
            <v>UNIDA-5319230305</v>
          </cell>
          <cell r="U2625" t="str">
            <v>0001</v>
          </cell>
          <cell r="W2625">
            <v>4</v>
          </cell>
          <cell r="AB2625" t="str">
            <v>SIN</v>
          </cell>
        </row>
        <row r="2626">
          <cell r="B2626" t="str">
            <v>UNIDA-5319230305-A001</v>
          </cell>
          <cell r="C2626" t="str">
            <v>JA</v>
          </cell>
          <cell r="E2626" t="str">
            <v>UNIDAD DE ULTRASONIDO TERAPEUTICO</v>
          </cell>
          <cell r="G2626" t="str">
            <v>EQUIPO MÉDICO</v>
          </cell>
          <cell r="H2626" t="e">
            <v>#REF!</v>
          </cell>
          <cell r="I2626" t="str">
            <v>531.923.0305</v>
          </cell>
          <cell r="J2626" t="str">
            <v>Ultrasonido terapéutico unidad de. Equipo para terapia por medio de ondas ultrasónicas. Con las siguientes características seleccionables de acuerdo a las necesidades de las unidades médicas: de onda continua y pulsátil. En modo pulsátil con opciones de operación continua y ciclos de trabajo. Con selector de tiempo de tratamiento potencia máxima y frecuencia de ultrasonido pantalla. Control de intensidad de la dosis aplicada capacidad para almacenar y programar protocolos de tratamiento indicador de intensidad aplicada transductor indicador visual de falta de contacto.</v>
          </cell>
          <cell r="N2626">
            <v>53100391</v>
          </cell>
          <cell r="O2626" t="str">
            <v>Unidad para ultrasonografia</v>
          </cell>
          <cell r="S2626" t="str">
            <v>CNI</v>
          </cell>
          <cell r="T2626" t="str">
            <v>UNIDA-5319230305</v>
          </cell>
          <cell r="U2626" t="str">
            <v>A001</v>
          </cell>
          <cell r="V2626" t="str">
            <v>Transductor: 1- 5 cm2</v>
          </cell>
          <cell r="AB2626" t="str">
            <v>QRO-JunAcla</v>
          </cell>
        </row>
        <row r="2627">
          <cell r="B2627" t="str">
            <v>UNIDA-5319230305-B001</v>
          </cell>
          <cell r="C2627" t="str">
            <v>JA</v>
          </cell>
          <cell r="E2627" t="str">
            <v>UNIDAD DE ULTRASONIDO TERAPÉUTICO</v>
          </cell>
          <cell r="G2627" t="str">
            <v>EQUIPO MÉDICO</v>
          </cell>
          <cell r="H2627" t="str">
            <v>EQUIPO</v>
          </cell>
          <cell r="I2627" t="str">
            <v>531.923.0305</v>
          </cell>
          <cell r="N2627">
            <v>53100391</v>
          </cell>
          <cell r="S2627" t="str">
            <v>CNI</v>
          </cell>
          <cell r="T2627" t="str">
            <v>UNIDA-5319230305</v>
          </cell>
          <cell r="U2627" t="str">
            <v>B001</v>
          </cell>
          <cell r="AB2627" t="str">
            <v>TAB-AE-UNEME-JunAcla</v>
          </cell>
        </row>
        <row r="2628">
          <cell r="B2628" t="str">
            <v>UNIDA-5319230313-0999</v>
          </cell>
          <cell r="C2628" t="str">
            <v>IMSS</v>
          </cell>
          <cell r="E2628" t="str">
            <v>UNIDAD ULTRASONICA ESTOMATOLOGICA</v>
          </cell>
          <cell r="G2628" t="str">
            <v>EQUIPO MÉDICO</v>
          </cell>
          <cell r="H2628" t="str">
            <v>EQUIPO</v>
          </cell>
          <cell r="I2628" t="str">
            <v>531.923.0313</v>
          </cell>
          <cell r="J2628" t="str">
            <v xml:space="preserve">Unidad ultrasónica estomatológica. Unidad de profilaxis dental no invasivo para la remoción de sarro manchas. Generador de frecuencia de trabajo de 25 a 45 Hz. Selector de potencia: consumo de 17 a 30 watts alimentación de agua con control para regular la presión Rocío o spray. Pieza de mano esterilizable en sustancias químicas y/o vapor. Insertos o puntas fabricadas de titanio o aleación de metal/diamante/carbono intercambiables esterilizables en vapor (tres).
</v>
          </cell>
          <cell r="N2628">
            <v>53100884</v>
          </cell>
          <cell r="O2628" t="str">
            <v>Ultrasonido dental</v>
          </cell>
          <cell r="R2628" t="str">
            <v>531.923.0313</v>
          </cell>
          <cell r="S2628" t="str">
            <v>CNI</v>
          </cell>
          <cell r="T2628" t="str">
            <v>UNIDA-5319230313</v>
          </cell>
          <cell r="U2628" t="str">
            <v>0999</v>
          </cell>
          <cell r="AB2628" t="str">
            <v>NAY IMSS</v>
          </cell>
        </row>
        <row r="2629">
          <cell r="B2629" t="str">
            <v>UNIDA-5319250048-0001</v>
          </cell>
          <cell r="C2629" t="str">
            <v>SI</v>
          </cell>
          <cell r="E2629" t="str">
            <v>UNIDAD DE PRESENTACION TOPOGRAFICA DE POTENCIALES EVOCADOS</v>
          </cell>
          <cell r="F2629" t="str">
            <v>Unidad de presentación topográfica de potenciales evocados. Potenciales evocados auditivos de tallo cerebral y estado estable. Cuenta con: equipo de cómputo; impresora; electrodos; carro de transporte.</v>
          </cell>
          <cell r="G2629" t="str">
            <v>EQUIPO MÉDICO</v>
          </cell>
          <cell r="H2629" t="str">
            <v>EQUIPO</v>
          </cell>
          <cell r="I2629" t="str">
            <v>531.925.0048</v>
          </cell>
          <cell r="J2629" t="str">
            <v>Unidad de presentación topográfica de potenciales evocados.. Equipo de potenciales evocados multimodales para estudiar la función auditiva visual y somatosensorial así como la función motora con fines de diagnóstico y pronóstico. Aparato computarizado para obtención de potenciales evocados multimodales con un mínimo de 4 canales preferentemente 8 con impresora integrada cabezal y/o regadera. Consta de electrodos de copa de 1 cm de diámetro en oro o plata. Incluye programa de potenciales evocados de latencia corta media o tardía. Contiene: a) Potenciales evocados auditivos: programas de latencia corta media y tardía. Estimuladores auditivos tipo audífonos externos. Estimuladores auditivos tipo audífonos de inserción en conducto auditivo externo. b) Potenciales evocados visuales estimulador tipo monitor de patrón alternante de diferentes patrones y contrastes programable. Estimulador visual tipo šgoglesš. c) Potenciales evocados somatosensoriales: estimulador convencional. Termómetro integrado. d) Programa de control y registro transoperatorio.</v>
          </cell>
          <cell r="N2629">
            <v>53100137</v>
          </cell>
          <cell r="O2629" t="str">
            <v>Equipo electroencefalografo (equipo medico quirurgico)</v>
          </cell>
          <cell r="S2629" t="str">
            <v>CNI</v>
          </cell>
          <cell r="T2629" t="str">
            <v>UNIDA-5319250048</v>
          </cell>
          <cell r="U2629" t="str">
            <v>0001</v>
          </cell>
          <cell r="W2629">
            <v>4</v>
          </cell>
          <cell r="AB2629" t="str">
            <v>SIN</v>
          </cell>
        </row>
        <row r="2630">
          <cell r="B2630" t="str">
            <v>UNIDA-5319250386-0001</v>
          </cell>
          <cell r="C2630" t="str">
            <v>SI</v>
          </cell>
          <cell r="E2630" t="str">
            <v>UNIDAD DE AFERESIS</v>
          </cell>
          <cell r="F2630" t="str">
            <v>Unidad de aféresis. Con los siguientes programas: recolección de plaquetas, concentrados de glóbulos rojos, granulocitos, linfocitos células base. Intercambio plasmático y linfoplasmático procesamiento de médula ósea y de células tallo periféricas.</v>
          </cell>
          <cell r="G2630" t="str">
            <v>EQUIPO DE LABORATORIO</v>
          </cell>
          <cell r="H2630" t="str">
            <v>EQUIPO</v>
          </cell>
          <cell r="I2630" t="str">
            <v>531.925.0386</v>
          </cell>
          <cell r="J2630" t="str">
            <v>Unidades. Unidad de Aféresis. Especialidad(es): Hematología. Servicio(s): Banco de Sangre. Descripción: Equipo para procedimientos de aféresis terapéutica y recolección celular. Con programas para los siguientes procedimientos seleccionables de acuerdo a las necesidades de las unidades médicas: Recolección de plaquetas concentrados de glóbulos rojos de granulocitos de linfocitos células base. Intercambio plasmático y linfoplasmático procesamiento de médula ósea y de células tallo periféricas. Con control programable de velocidad y de separación sistema de detección óptico y de seguridad para el disponente y el paciente.</v>
          </cell>
          <cell r="N2630">
            <v>53100733</v>
          </cell>
          <cell r="O2630" t="str">
            <v>Separador fluidos (aparato cientifico)</v>
          </cell>
          <cell r="S2630" t="str">
            <v>CNI</v>
          </cell>
          <cell r="T2630" t="str">
            <v>UNIDA-5319250386</v>
          </cell>
          <cell r="U2630" t="str">
            <v>0001</v>
          </cell>
          <cell r="W2630">
            <v>4</v>
          </cell>
          <cell r="AB2630" t="str">
            <v>SLP</v>
          </cell>
        </row>
        <row r="2631">
          <cell r="B2631" t="str">
            <v>UNIDA-5338190555-0001</v>
          </cell>
          <cell r="C2631" t="str">
            <v>SI</v>
          </cell>
          <cell r="E2631" t="str">
            <v>UNIDAD PARA INCLUIR TEJIDOS EN PARAFINA</v>
          </cell>
          <cell r="F2631" t="str">
            <v>Unidad para incluir tejidos en parafina. Incluye: placa calentadora o superficie de trabajo; placa fría. Capacidad de al menos 100 casetes. Charola o contenedor para al menos 50 moldes. Capacidad de parafina de al menos 4 L. Calentador de pinzas. Iluminación en el área de trabajo. Lupa integrada.</v>
          </cell>
          <cell r="G2631" t="str">
            <v>EQUIPO DE LABORATORIO</v>
          </cell>
          <cell r="H2631" t="str">
            <v>EQUIPO</v>
          </cell>
          <cell r="I2631" t="str">
            <v>533.819.0555</v>
          </cell>
          <cell r="J2631" t="str">
            <v>Unidades. Unidad para incluir tejidos en parafina. Unidad electromecánica que permite incluir tejidos en parafina. Placa calefactora con rango de 55 a 70°C. Placa fría con temperatura hasta -10°C. Superficie de inclusión sellada. Tanque contenedor de parafina removible. Tanque calefactor contenedor de al menos 60 casetes con parrilla y charola removible. Tanque contenedor de parafina de 2 a 5 litros dentro del rango de 45 a 65 ± 0.2°C. Control manual y de pedal del flujo de parafina. Calentador de fórceps (pinzas). Lupa integrada. Dimensiones de 95 x 95 x 61 ± 10 cm.</v>
          </cell>
          <cell r="N2631">
            <v>53100315</v>
          </cell>
          <cell r="O2631" t="str">
            <v>Tanque baño parafina (equipo medico quirurgico)</v>
          </cell>
          <cell r="S2631" t="str">
            <v>CNI</v>
          </cell>
          <cell r="T2631" t="str">
            <v>UNIDA-5338190555</v>
          </cell>
          <cell r="U2631" t="str">
            <v>0001</v>
          </cell>
          <cell r="W2631">
            <v>4</v>
          </cell>
          <cell r="AB2631" t="str">
            <v>SLP</v>
          </cell>
        </row>
        <row r="2632">
          <cell r="B2632" t="str">
            <v>UNIDA-5338190555-A001</v>
          </cell>
          <cell r="C2632" t="str">
            <v>JA</v>
          </cell>
          <cell r="E2632" t="str">
            <v>UNIDAD PARA INCLUIR TEJIDOS EN PARAFINA</v>
          </cell>
          <cell r="G2632" t="str">
            <v>EQUIPO DE LABORATORIO</v>
          </cell>
          <cell r="H2632" t="str">
            <v>EQUIPO</v>
          </cell>
          <cell r="I2632" t="str">
            <v>533.819.0555</v>
          </cell>
          <cell r="J2632" t="str">
            <v>Unidades. Unidad para incluir tejidos en parafina. Unidad electromecánica que permite incluir tejidos en parafina. Placa calefactora con rango de 55 a 70°C. Placa fría con temperatura hasta -10°C. Superficie de inclusión sellada. Tanque contenedor de parafina removible. Tanque calefactor contenedor de al menos 60 casetes con parrilla y charola removible. Tanque contenedor de parafina de 2 a 5 litros dentro del rango de 45 a 65 ± 0.2°C. Control manual y de pedal del flujo de parafina. Calentador de fórceps (pinzas). Lupa integrada. Dimensiones de 95 x 95 x 61 ± 10 cm.</v>
          </cell>
          <cell r="N2632">
            <v>53100315</v>
          </cell>
          <cell r="O2632" t="str">
            <v>Tanque baño parafina (equipo medico quirurgico)</v>
          </cell>
          <cell r="S2632" t="str">
            <v>CNI</v>
          </cell>
          <cell r="T2632" t="str">
            <v>UNIDA-5338190555</v>
          </cell>
          <cell r="U2632" t="str">
            <v>A001</v>
          </cell>
          <cell r="AB2632" t="str">
            <v>QRO-JunAcla</v>
          </cell>
        </row>
        <row r="2633">
          <cell r="B2633" t="str">
            <v>UNIDA-5338190555-B001</v>
          </cell>
          <cell r="C2633" t="str">
            <v>JA</v>
          </cell>
          <cell r="E2633" t="str">
            <v>Unidad para incluir tejidos en parafina</v>
          </cell>
          <cell r="G2633" t="str">
            <v>EQUIPO DE LABORATORIO</v>
          </cell>
          <cell r="H2633" t="str">
            <v>EQUIPO</v>
          </cell>
          <cell r="I2633" t="str">
            <v>533.819.0555</v>
          </cell>
          <cell r="J2633" t="str">
            <v>Unidades. Unidad para incluir tejidos en parafina. Unidad electromecánica que permite incluir tejidos en parafina. Placa calefactora con rango de 55 a 70°C. Placa fría con temperatura hasta -10°C. Superficie de inclusión sellada. Tanque contenedor de parafina removible. Tanque calefactor contenedor de al menos 60 casetes con parrilla y charola removible. Tanque contenedor de parafina de 2 a 5 litros dentro del rango de 45 a 65 ± 0.2°C. Control manual y de pedal del flujo de parafina. Calentador de fórceps (pinzas). Lupa integrada. Dimensiones de 95 x 95 x 61 ± 10 cm.</v>
          </cell>
          <cell r="N2633">
            <v>53100315</v>
          </cell>
          <cell r="O2633" t="str">
            <v>Tanque baño parafina (equipo medico quirurgico)</v>
          </cell>
          <cell r="S2633" t="str">
            <v>CNI</v>
          </cell>
          <cell r="T2633" t="str">
            <v>UNIDA-5338190555</v>
          </cell>
          <cell r="U2633" t="str">
            <v>B001</v>
          </cell>
          <cell r="AB2633" t="str">
            <v>SLP-JunAcla</v>
          </cell>
        </row>
        <row r="2634">
          <cell r="B2634" t="str">
            <v>UNIDA-5338190555-C001</v>
          </cell>
          <cell r="C2634" t="str">
            <v>JA</v>
          </cell>
          <cell r="E2634" t="str">
            <v>UNIDAD PARA INCLUIR TEJIDOS EN PARAFINA</v>
          </cell>
          <cell r="F2634" t="str">
            <v>Unidad para incluir tejidos en parafina</v>
          </cell>
          <cell r="G2634" t="str">
            <v>EQUIPO DE LABORATORIO</v>
          </cell>
          <cell r="H2634" t="str">
            <v>PIEZA</v>
          </cell>
          <cell r="I2634" t="str">
            <v>533.819.0555</v>
          </cell>
          <cell r="J2634" t="str">
            <v>Unidades. Unidad para incluir tejidos en parafina. Unidad electromecánica que permite incluir tejidos en parafina. Placa calefactora con rango de 55 a 70°C. Placa fría con temperatura hasta -10°C. Superficie de inclusión sellada. Tanque contenedor de parafina removible. Tanque calefactor contenedor de al menos 60 casetes con parrilla y charola removible. Tanque contenedor de parafina de 2 a 5 litros dentro del rango de 45 a 65 ± 0.2°C. Control manual y de pedal del flujo de parafina. Calentador de fórceps (pinzas). Lupa integrada. Dimensiones de 95 x 95 x 61 ± 10 cm.</v>
          </cell>
          <cell r="N2634">
            <v>53100315</v>
          </cell>
          <cell r="O2634" t="str">
            <v>Tanque baño parafina (equipo medico quirurgico)</v>
          </cell>
          <cell r="S2634" t="str">
            <v>CNI</v>
          </cell>
          <cell r="T2634" t="str">
            <v>UNIDA-5338190555</v>
          </cell>
          <cell r="U2634" t="str">
            <v>C001</v>
          </cell>
          <cell r="AB2634" t="str">
            <v>TAB-GRA-JunAcla</v>
          </cell>
        </row>
        <row r="2635">
          <cell r="B2635" t="str">
            <v>URETE-5319270046-0001</v>
          </cell>
          <cell r="C2635" t="str">
            <v>SI</v>
          </cell>
          <cell r="D2635" t="str">
            <v>3 o 4</v>
          </cell>
          <cell r="E2635" t="str">
            <v>URETEROSCOPIO</v>
          </cell>
          <cell r="F2635" t="str">
            <v>Ureteroscopio. Equipo semi-rígido de 8 Fr. Incluye: pinza rigida de 4 Fr (1); Pinza para biopsia rigidas (1). Llave de paso para sistema de irrigación. Contenedor para estelización y almacenamiento. Sistema de irrigación manual o automático.</v>
          </cell>
          <cell r="G2635" t="str">
            <v>EQUIPO MÉDICO</v>
          </cell>
          <cell r="H2635" t="str">
            <v>EQUIPO</v>
          </cell>
          <cell r="I2635" t="str">
            <v>531.927.0046</v>
          </cell>
          <cell r="J2635" t="str">
            <v>Ureteroscopio.. Equipo rígido para la visualización de ureteros con fines diagnósticos y terapéuticos. Consta de los siguientes elementos: endoscopio; ángulo visual; visión frontal; escalonado; longitud total; ocular móvil; conductor de luz de fibra óptica; canal de irrigación y canal de trabajo. Las especificaciones de cada uno de los elementos señalados serán determinadas por las unidades médicas de acuerdo a sus necesidades.</v>
          </cell>
          <cell r="N2635">
            <v>53100331</v>
          </cell>
          <cell r="O2635" t="str">
            <v>Uretroscopio (equipo medico quirurgico)</v>
          </cell>
          <cell r="S2635" t="str">
            <v>CNI</v>
          </cell>
          <cell r="T2635" t="str">
            <v>URETE-5319270046</v>
          </cell>
          <cell r="U2635" t="str">
            <v>0001</v>
          </cell>
          <cell r="V2635" t="str">
            <v>Pinzas: No se especifica cantidad, probable 1
Irrigación: 3.0 a 4.2 Fr/Charr</v>
          </cell>
          <cell r="W2635">
            <v>4</v>
          </cell>
          <cell r="AB2635" t="str">
            <v>SLP</v>
          </cell>
        </row>
        <row r="2636">
          <cell r="B2636" t="str">
            <v>URETE-5319270046-0002</v>
          </cell>
          <cell r="C2636" t="str">
            <v>SI</v>
          </cell>
          <cell r="D2636" t="str">
            <v>3 o 4</v>
          </cell>
          <cell r="E2636" t="str">
            <v>URETROSCOPIO</v>
          </cell>
          <cell r="F2636" t="str">
            <v>Uretroscopio. Equipo semi-rígido de 8 Fr. Incluye: pinza rigida de 4 Fr (10); Pinza para biopsia rigidas (10). Llave de paso para sistema de irrigación. Contenedor para estelización y almacenamiento. Sistema de irrigación manual o automático.</v>
          </cell>
          <cell r="G2636" t="str">
            <v>EQUIPO MÉDICO</v>
          </cell>
          <cell r="H2636" t="str">
            <v>EQUIPO</v>
          </cell>
          <cell r="I2636" t="str">
            <v>531.927.0046</v>
          </cell>
          <cell r="J2636" t="str">
            <v>Ureteroscopio.. Equipo rígido para la visualización de ureteros con fines diagnósticos y terapéuticos. Consta de los siguientes elementos: endoscopio; ángulo visual; visión frontal; escalonado; longitud total; ocular móvil; conductor de luz de fibra óptica; canal de irrigación y canal de trabajo. Las especificaciones de cada uno de los elementos señalados serán determinadas por las unidades médicas de acuerdo a sus necesidades.</v>
          </cell>
          <cell r="N2636">
            <v>53100331</v>
          </cell>
          <cell r="O2636" t="str">
            <v>Uretroscopio (equipo medico quirurgico)</v>
          </cell>
          <cell r="S2636" t="str">
            <v>CNI</v>
          </cell>
          <cell r="T2636" t="str">
            <v>URETE-5319270046</v>
          </cell>
          <cell r="U2636" t="str">
            <v>0002</v>
          </cell>
          <cell r="V2636" t="str">
            <v>Pinzas: 10 por cada pinza
Irrigación: 3.0 a 4.2 Fr/Charr</v>
          </cell>
          <cell r="W2636">
            <v>4</v>
          </cell>
          <cell r="AB2636" t="str">
            <v>_QRO</v>
          </cell>
        </row>
        <row r="2637">
          <cell r="B2637" t="str">
            <v>URETE-5319270046-0003</v>
          </cell>
          <cell r="C2637" t="str">
            <v>SI</v>
          </cell>
          <cell r="D2637" t="str">
            <v>3 o 4</v>
          </cell>
          <cell r="E2637" t="str">
            <v>URETROSCOPIO</v>
          </cell>
          <cell r="G2637" t="str">
            <v>EQUIPO MÉDICO</v>
          </cell>
          <cell r="H2637" t="str">
            <v>EQUIPO</v>
          </cell>
          <cell r="I2637" t="str">
            <v>531.927.0046</v>
          </cell>
          <cell r="J2637" t="str">
            <v>Ureteroscopio.. Equipo rígido para la visualización de ureteros con fines diagnósticos y terapéuticos. Consta de los siguientes elementos: endoscopio; ángulo visual; visión frontal; escalonado; longitud total; ocular móvil; conductor de luz de fibra óptica; canal de irrigación y canal de trabajo. Las especificaciones de cada uno de los elementos señalados serán determinadas por las unidades médicas de acuerdo a sus necesidades.</v>
          </cell>
          <cell r="N2637">
            <v>53100331</v>
          </cell>
          <cell r="O2637" t="str">
            <v>Uretroscopio (equipo medico quirurgico)</v>
          </cell>
          <cell r="S2637" t="str">
            <v>CNI</v>
          </cell>
          <cell r="T2637" t="str">
            <v>URETE-5319270046</v>
          </cell>
          <cell r="U2637" t="str">
            <v>0003</v>
          </cell>
          <cell r="V2637" t="str">
            <v>Pinzas: 10 por cada pinza
Irrigación: Doble conexión en ángulo recto</v>
          </cell>
          <cell r="AB2637" t="str">
            <v>QRO</v>
          </cell>
        </row>
        <row r="2638">
          <cell r="B2638" t="str">
            <v>URETE-5319270046-A001</v>
          </cell>
          <cell r="C2638" t="str">
            <v>JA</v>
          </cell>
          <cell r="E2638" t="str">
            <v>Ureteroscopio</v>
          </cell>
          <cell r="G2638" t="str">
            <v>EQUIPO MÉDICO</v>
          </cell>
          <cell r="H2638" t="str">
            <v>EQUIPO</v>
          </cell>
          <cell r="I2638" t="str">
            <v>531.927.0046</v>
          </cell>
          <cell r="J2638" t="str">
            <v>Ureteroscopio.. Equipo rígido para la visualización de ureteros con fines diagnósticos y terapéuticos. Consta de los siguientes elementos: endoscopio; ángulo visual; visión frontal; escalonado; longitud total; ocular móvil; conductor de luz de fibra óptica; canal de irrigación y canal de trabajo. Las especificaciones de cada uno de los elementos señalados serán determinadas por las unidades médicas de acuerdo a sus necesidades.</v>
          </cell>
          <cell r="N2638">
            <v>53100331</v>
          </cell>
          <cell r="O2638" t="str">
            <v>Uretroscopio (equipo medico quirurgico)</v>
          </cell>
          <cell r="S2638" t="str">
            <v>CNI</v>
          </cell>
          <cell r="T2638" t="str">
            <v>URETE-5319270046</v>
          </cell>
          <cell r="U2638" t="str">
            <v>A001</v>
          </cell>
          <cell r="AB2638" t="str">
            <v>SLP-JunAcla</v>
          </cell>
        </row>
        <row r="2639">
          <cell r="B2639" t="str">
            <v>URETE-5319270046-A003</v>
          </cell>
          <cell r="C2639" t="str">
            <v>JA</v>
          </cell>
          <cell r="E2639" t="str">
            <v>URETROSCOPIO</v>
          </cell>
          <cell r="G2639" t="str">
            <v>EQUIPO MÉDICO</v>
          </cell>
          <cell r="H2639" t="str">
            <v>PIEZA</v>
          </cell>
          <cell r="I2639" t="str">
            <v>531.927.0046</v>
          </cell>
          <cell r="J2639" t="str">
            <v>Ureteroscopio.. Equipo rígido para la visualización de ureteros con fines diagnósticos y terapéuticos. Consta de los siguientes elementos: endoscopio; ángulo visual; visión frontal; escalonado; longitud total; ocular móvil; conductor de luz de fibra óptica; canal de irrigación y canal de trabajo. Las especificaciones de cada uno de los elementos señalados serán determinadas por las unidades médicas de acuerdo a sus necesidades.</v>
          </cell>
          <cell r="N2639">
            <v>53100331</v>
          </cell>
          <cell r="O2639" t="str">
            <v>Uretroscopio (equipo medico quirurgico)</v>
          </cell>
          <cell r="S2639" t="str">
            <v>CNI</v>
          </cell>
          <cell r="T2639" t="str">
            <v>URETE-5319270046</v>
          </cell>
          <cell r="U2639" t="str">
            <v>A003</v>
          </cell>
          <cell r="AB2639" t="str">
            <v>QRO-JunAcla</v>
          </cell>
        </row>
        <row r="2640">
          <cell r="B2640" t="str">
            <v>URETR-5319280052-0001</v>
          </cell>
          <cell r="C2640" t="str">
            <v>SI</v>
          </cell>
          <cell r="D2640" t="str">
            <v>3 o 4</v>
          </cell>
          <cell r="E2640" t="str">
            <v>URETROTOMO</v>
          </cell>
          <cell r="F2640" t="str">
            <v>Uretrotomo. Óptica de 0° ó 12°; Incluye: cable de luz de fibra óptica; camisa o vaina (con obturador); cuchillas o escalpelos rectos; contenedor adecuado para esterilización y guarda del equipo.</v>
          </cell>
          <cell r="G2640" t="str">
            <v>EQUIPO MÉDICO</v>
          </cell>
          <cell r="H2640" t="str">
            <v>EQUIPO</v>
          </cell>
          <cell r="I2640" t="str">
            <v>531.928.0052</v>
          </cell>
          <cell r="J2640" t="str">
            <v>Uretrotomo. Equipo rígido para la visualización endoscópica de la uretra con fines diagnósticos y terapéuticos. Consta de los siguientes elementos: telescopio con conductor de luz incorporado; camisa obturador; puente telescópico con canal para guía; canal de trabajo; juego suplementario para flujo continuo; cuchillas. Las especificaciones de cada uno de los elementos señalados serán determinadas por las unidades médicas de acuerdo a sus necesidades.</v>
          </cell>
          <cell r="N2640">
            <v>53200425</v>
          </cell>
          <cell r="O2640" t="str">
            <v>Uretromo (instrumental de laboratorio)</v>
          </cell>
          <cell r="S2640" t="str">
            <v>CNI</v>
          </cell>
          <cell r="T2640" t="str">
            <v>URETR-5319280052</v>
          </cell>
          <cell r="U2640" t="str">
            <v>0001</v>
          </cell>
          <cell r="V2640" t="str">
            <v>Longitud: No especifica; Camisa para irrigación: No especifica</v>
          </cell>
          <cell r="W2640">
            <v>4</v>
          </cell>
          <cell r="AB2640" t="str">
            <v>SLP</v>
          </cell>
        </row>
        <row r="2641">
          <cell r="B2641" t="str">
            <v>URETR-5319280052-0002</v>
          </cell>
          <cell r="C2641" t="str">
            <v>SI</v>
          </cell>
          <cell r="D2641" t="str">
            <v>3 o 4</v>
          </cell>
          <cell r="E2641" t="str">
            <v>URETROTOMO</v>
          </cell>
          <cell r="G2641" t="str">
            <v>EQUIPO MÉDICO</v>
          </cell>
          <cell r="H2641" t="str">
            <v>EQUIPO</v>
          </cell>
          <cell r="I2641" t="str">
            <v>531.928.0052</v>
          </cell>
          <cell r="J2641" t="str">
            <v>Uretrotomo. Equipo rígido para la visualización endoscópica de la uretra con fines diagnósticos y terapéuticos. Consta de los siguientes elementos: telescopio con conductor de luz incorporado; camisa obturador; puente telescópico con canal para guía; canal de trabajo; juego suplementario para flujo continuo; cuchillas. Las especificaciones de cada uno de los elementos señalados serán determinadas por las unidades médicas de acuerdo a sus necesidades.</v>
          </cell>
          <cell r="N2641">
            <v>53200425</v>
          </cell>
          <cell r="O2641" t="str">
            <v>Uretromo (instrumental de laboratorio)</v>
          </cell>
          <cell r="S2641" t="str">
            <v>CNI</v>
          </cell>
          <cell r="T2641" t="str">
            <v>URETR-5319280052</v>
          </cell>
          <cell r="U2641" t="str">
            <v>0002</v>
          </cell>
          <cell r="V2641" t="str">
            <v>Longitud: 30 cm; Camisa para irrigación: Sí</v>
          </cell>
          <cell r="AB2641" t="str">
            <v>QRO</v>
          </cell>
        </row>
        <row r="2642">
          <cell r="B2642" t="str">
            <v>URETR-5319280052-A001</v>
          </cell>
          <cell r="C2642" t="str">
            <v>JA</v>
          </cell>
          <cell r="E2642" t="str">
            <v>Uretrotomo</v>
          </cell>
          <cell r="G2642" t="str">
            <v>EQUIPO MÉDICO</v>
          </cell>
          <cell r="H2642" t="str">
            <v>EQUIPO</v>
          </cell>
          <cell r="I2642" t="str">
            <v>531.928.0052</v>
          </cell>
          <cell r="J2642" t="str">
            <v>Uretrotomo. Equipo rígido para la visualización endoscópica de la uretra con fines diagnósticos y terapéuticos. Consta de los siguientes elementos: telescopio con conductor de luz incorporado; camisa obturador; puente telescópico con canal para guía; canal de trabajo; juego suplementario para flujo continuo; cuchillas. Las especificaciones de cada uno de los elementos señalados serán determinadas por las unidades médicas de acuerdo a sus necesidades.</v>
          </cell>
          <cell r="N2642">
            <v>53200425</v>
          </cell>
          <cell r="O2642" t="str">
            <v>Uretromo (instrumental de laboratorio)</v>
          </cell>
          <cell r="S2642" t="str">
            <v>CNI</v>
          </cell>
          <cell r="T2642" t="str">
            <v>URETR-5319280052</v>
          </cell>
          <cell r="U2642" t="str">
            <v>A001</v>
          </cell>
          <cell r="AB2642" t="str">
            <v>SLP-JunAcla</v>
          </cell>
        </row>
        <row r="2643">
          <cell r="B2643" t="str">
            <v>URETR-5319280052-A002</v>
          </cell>
          <cell r="C2643" t="str">
            <v>JA</v>
          </cell>
          <cell r="E2643" t="str">
            <v>URETROTOMO</v>
          </cell>
          <cell r="G2643" t="str">
            <v>EQUIPO MÉDICO</v>
          </cell>
          <cell r="H2643" t="str">
            <v>PIEZA</v>
          </cell>
          <cell r="I2643" t="str">
            <v>531.928.0052</v>
          </cell>
          <cell r="J2643" t="str">
            <v>Uretrotomo. Equipo rígido para la visualización endoscópica de la uretra con fines diagnósticos y terapéuticos. Consta de los siguientes elementos: telescopio con conductor de luz incorporado; camisa obturador; puente telescópico con canal para guía; canal de trabajo; juego suplementario para flujo continuo; cuchillas. Las especificaciones de cada uno de los elementos señalados serán determinadas por las unidades médicas de acuerdo a sus necesidades.</v>
          </cell>
          <cell r="N2643">
            <v>53200425</v>
          </cell>
          <cell r="O2643" t="str">
            <v>Uretromo (instrumental de laboratorio)</v>
          </cell>
          <cell r="S2643" t="str">
            <v>CNI</v>
          </cell>
          <cell r="T2643" t="str">
            <v>URETR-5319280052</v>
          </cell>
          <cell r="U2643" t="str">
            <v>A002</v>
          </cell>
          <cell r="AB2643" t="str">
            <v>QRO-JunAcla</v>
          </cell>
        </row>
        <row r="2644">
          <cell r="B2644" t="str">
            <v>UROAN-5333421385-0001</v>
          </cell>
          <cell r="C2644" t="str">
            <v>SI</v>
          </cell>
          <cell r="E2644" t="str">
            <v>EQUIPO PARA UROANALISIS</v>
          </cell>
          <cell r="G2644" t="str">
            <v>EQUIPO DE LABORATORIO</v>
          </cell>
          <cell r="H2644" t="str">
            <v>EQUIPO</v>
          </cell>
          <cell r="I2644" t="str">
            <v>533.342.1385</v>
          </cell>
          <cell r="J2644" t="str">
            <v>Analizadores. Equipo para uroanálisis. Equipo lector de tiras reactivas para la determinación del examen químico de la orina. Principio de medición: fotometría de reflexión. Con las siguientes características seleccionables de acuerdo a las necesidades de las unidades médicas: Automático semiautomático o manual. Analitos o estudios a determinar. Capacidad de procesamiento de muestra. Velocidad de tiempo de lectura. Depósito de muestras. Lector de código de barras. Puerto de comunicación para interfase. Software en español. Monitor o pantalla e impresoar integrados o adiconales. Regulador de voltaje y batería de respaldo. Capacidad de almacenamiento de información.</v>
          </cell>
          <cell r="N2644">
            <v>53100228</v>
          </cell>
          <cell r="O2644" t="str">
            <v>Medidor de parametros multiples de laboratorio (instrumento cientifico)</v>
          </cell>
          <cell r="S2644" t="str">
            <v>CNI</v>
          </cell>
          <cell r="T2644" t="str">
            <v>UROAN-5333421385</v>
          </cell>
          <cell r="U2644" t="str">
            <v>0001</v>
          </cell>
          <cell r="V2644" t="str">
            <v>Múltiples diferencias con 0002</v>
          </cell>
          <cell r="W2644">
            <v>4</v>
          </cell>
          <cell r="Z2644" t="str">
            <v>X</v>
          </cell>
          <cell r="AA2644" t="str">
            <v>X</v>
          </cell>
          <cell r="AB2644" t="str">
            <v>UMM</v>
          </cell>
        </row>
        <row r="2645">
          <cell r="B2645" t="str">
            <v>UROAN-5333421385-0002</v>
          </cell>
          <cell r="C2645" t="str">
            <v>TEX</v>
          </cell>
          <cell r="E2645" t="str">
            <v>EQUIPO PARA UROANALISIS</v>
          </cell>
          <cell r="F2645" t="str">
            <v>Equipo lector de tiras reactivas para la determinación del examen químico de la orina.</v>
          </cell>
          <cell r="G2645" t="str">
            <v>EQUIPO DE LABORATORIO</v>
          </cell>
          <cell r="H2645" t="str">
            <v>EQUIPO</v>
          </cell>
          <cell r="I2645" t="str">
            <v>533.342.1385</v>
          </cell>
          <cell r="J2645" t="str">
            <v>Analizadores. Equipo para uroanálisis. Equipo lector de tiras reactivas para la determinación del examen químico de la orina. Principio de medición: fotometría de reflexión. Con las siguientes características seleccionables de acuerdo a las necesidades de las unidades médicas: Automático semiautomático o manual. Analitos o estudios a determinar. Capacidad de procesamiento de muestra. Velocidad de tiempo de lectura. Depósito de muestras. Lector de código de barras. Puerto de comunicación para interfase. Software en español. Monitor o pantalla e impresoar integrados o adiconales. Regulador de voltaje y batería de respaldo. Capacidad de almacenamiento de información.</v>
          </cell>
          <cell r="N2645">
            <v>53100228</v>
          </cell>
          <cell r="O2645" t="str">
            <v>Medidor de parametros multiples de laboratorio (instrumento cientifico)</v>
          </cell>
          <cell r="S2645" t="str">
            <v>CNI</v>
          </cell>
          <cell r="T2645" t="str">
            <v>UROAN-5333421385</v>
          </cell>
          <cell r="U2645" t="str">
            <v>0002</v>
          </cell>
          <cell r="V2645" t="str">
            <v>Múltiples diferencias con 0001</v>
          </cell>
          <cell r="AB2645" t="str">
            <v>TEX</v>
          </cell>
        </row>
        <row r="2646">
          <cell r="B2646" t="str">
            <v>UROAN-5333421385-0999</v>
          </cell>
          <cell r="C2646" t="str">
            <v>IMSS</v>
          </cell>
          <cell r="E2646" t="str">
            <v>EQUIPO PARA UROANALISIS</v>
          </cell>
          <cell r="G2646" t="str">
            <v>EQUIPO DE LABORATORIO</v>
          </cell>
          <cell r="H2646" t="str">
            <v>EQUIPO</v>
          </cell>
          <cell r="I2646" t="str">
            <v>533.342.1385</v>
          </cell>
          <cell r="J2646" t="str">
            <v>Analizadores. Equipo para uroanálisis. Equipo lector de tiras reactivas para la determinación del examen químico de la orina. Principio de medición: fotometría de reflexión. Con las siguientes características seleccionables de acuerdo a las necesidades de las unidades médicas: Automático semiautomático o manual. Analitos o estudios a determinar. Capacidad de procesamiento de muestra. Velocidad de tiempo de lectura. Depósito de muestras. Lector de código de barras. Puerto de comunicación para interfase. Software en español. Monitor o pantalla e impresoar integrados o adiconales. Regulador de voltaje y batería de respaldo. Capacidad de almacenamiento de información.</v>
          </cell>
          <cell r="N2646">
            <v>53200181</v>
          </cell>
          <cell r="O2646" t="str">
            <v>Laboratorio portatil (instrumento cientifico)</v>
          </cell>
          <cell r="R2646" t="str">
            <v>533.342.1385</v>
          </cell>
          <cell r="S2646" t="str">
            <v>CNI</v>
          </cell>
          <cell r="T2646" t="str">
            <v>UROAN-5333421385</v>
          </cell>
          <cell r="U2646" t="str">
            <v>0999</v>
          </cell>
          <cell r="AB2646" t="str">
            <v>NAY IMSS</v>
          </cell>
        </row>
        <row r="2647">
          <cell r="B2647" t="str">
            <v>UTILI-5190006000-0001</v>
          </cell>
          <cell r="C2647" t="str">
            <v>SI</v>
          </cell>
          <cell r="E2647" t="str">
            <v>CARRITO UTILITARIO</v>
          </cell>
          <cell r="F2647" t="str">
            <v>Carrito utilitario, de plástico rígido y bandejas con profundidad mínima de 5 cm</v>
          </cell>
          <cell r="G2647" t="str">
            <v>MOBILIARIO</v>
          </cell>
          <cell r="H2647" t="str">
            <v>PIEZA</v>
          </cell>
          <cell r="I2647" t="str">
            <v>SIN CLAVE</v>
          </cell>
          <cell r="M2647" t="str">
            <v>519.000.6000</v>
          </cell>
          <cell r="N2647">
            <v>51900060</v>
          </cell>
          <cell r="O2647" t="str">
            <v>Carrito auto-servicio (eq. Para comercios)</v>
          </cell>
          <cell r="S2647" t="str">
            <v>CUCOP</v>
          </cell>
          <cell r="T2647" t="str">
            <v>UTILI-5190006000</v>
          </cell>
          <cell r="U2647" t="str">
            <v>0001</v>
          </cell>
          <cell r="W2647">
            <v>0</v>
          </cell>
          <cell r="AB2647" t="str">
            <v>FARMA</v>
          </cell>
        </row>
        <row r="2648">
          <cell r="B2648" t="str">
            <v>VENTI-5319410048-0001</v>
          </cell>
          <cell r="C2648" t="str">
            <v>SI</v>
          </cell>
          <cell r="E2648" t="str">
            <v>VENTILADOR NEONATAL PARA CUIDADO INTENSIVOS</v>
          </cell>
          <cell r="F2648" t="str">
            <v>Ventilador neonatal para cuidados intensivos</v>
          </cell>
          <cell r="G2648" t="str">
            <v>EQUIPO MÉDICO</v>
          </cell>
          <cell r="H2648" t="str">
            <v>PIEZA</v>
          </cell>
          <cell r="I2648" t="str">
            <v>531.941.0048</v>
          </cell>
          <cell r="J2648" t="str">
            <v>Ventilador neonatal para cuidados intensivos. Equipo electromecánico controlado por microprocesador de soporte de vida para apoyo ventilatorio en pacientes neonatales que tienen comprometida la función respiratoria. Con pantalla a color que muestre gráficas datos numéricos alarmas priorizadas y los diferentes modos ventilatorios seleccionados para un adecuado tratamiento. Pantalla interconstruida: Tipo LCD LCD-TFT o TFT o LED. A color. Tamaño mínimo de 5.7" o mayor. Configurable por el usuario. Características generales: Mezclador de aire-oxígeno interno o integrado y de la misma marca. Monitoreo de FiO2 interno. Sensor de flujo reusable. Con sistema de compensación de fugas. Humidificador servocontrolado para uso con calentador de tubo sencillo o dual; con sensor de temperatura sencillo o dual de soporte al ventilador. Salida para nebulizador sincrónico nebulizador ultrasónico o eléctrico. Todo el sistema en idioma español. Perilla selectora para el ajuste de los valores de todos los parámetros de control. Control de parámetros de: Flujo Inspiratorio que cubra el rango de 2 a 30 l/min. Presión Inspiratoria que cubra el rango de 5 a 70 cmH2O. Frecuencia Respiratoria que cubra el rango de 1 a 150 respiraciones por minuto. Tiempo Inspiratorio que cubra el rango de 0.1 a 2 segundos. FiO2 que cubra el rango de 21 a 100 %. PEEP/CPAP que cubra el rango de 0 a 25 cmH2O. Presión Soporte (PSV) Presión Asistida o ASB que cubra el rango de 10 a 50 cmH2O. Bias Flow Flujo Base o Continuo que cubra el rango de 2 a 30 l/min. Respiración manual. Sensibilidad espiratoria. Mecanismo de disparo o trigger por flujo y por presión. Modos ventilatorios: Ventilación Asisto Controlada (A/C). Ventilación Mandatoria Intermitente (SIMV) con presión soporte. Presión Soporte (PSV) o Presión Asistida. CPAP o Espontáneo con línea de base elevada. Respaldo en caso de Apnea. CPAP con flujo continuo para ventilación no invasiva. Con volumen garantizado o volumen controlado o limitado por presión. Parámetros monitorizados: Presión inspiratoria pico o máxima. Presión media en vías aéreas. PEEP o presión base. Frecuencia respiratoria. Volumen minuto. Tiempo Inspiratorio y Espiratorio (s). Relación I:E. Volumen corriente exhalado. FiO2. Indicador de horas de uso. Indicador de batería de respaldo en uso. Cálculo de distensibilidad estática y dinámica o compliance. Cálculo del AutoPEEP o PEEPTotal. Cálculo de la resistencia inspiratoria y espiratoria. Despliegue de al menos 2 de las 3 curvas de ventilación de forma simultánea: Volumen-Tiempo; Flujo-Tiempo; Presión-Tiempo. Despliegue de al menos 2 lazos o loops. Capacidad de almacenar eventos relacionados con los parámetros ventilatorios seleccionados y tendencias al menos de 24 horas. Cálculo de trabajo respiratorio. Porcentaje de fugas. Alarmas: Audibles y visuales ambas priorizadas en tres niveles. Presión inspiratoria alta y baja. PEEP bajo o desconexión del paciente. Apnea. Volumen minuto alto y bajo. Volumen corriente alto y bajo. Frecuencia respiratoria alta. FiO2 alta y baja. Baja Presión del suministro de gases. Falta de alimentación eléctrica. Batería baja. Ventilador inoperante falla del ventilador falla técnica o falla de ciclo. Silencio de alarma. Accesorios Incluidos: Base rodable para el equipo con sistema de freno en al menos dos ruedas. Brazo soporte para circuito paciente. Batería de respaldo interna o interconstruida (de la misma marca) con 60 minutos de respaldo como mínimo. Mangueras para suministro de gas de acuerdo al código americano de colores: O2 - verde aire - amarillo; pudiendo se aire y oxígeno o sólo oxígeno según marca y modelo. Reguladores de presión integrados para el suministro de gases. Dos circuitos de paciente neonatal reusables libres de látex (incluye adaptadores conectores y trampas de agua). O diez circuitos desechables libres de látex. Dos cámaras de humidificación reusables o diez desechables neonatales.</v>
          </cell>
          <cell r="S2648" t="str">
            <v>CNI</v>
          </cell>
          <cell r="T2648" t="str">
            <v>VENTI-5319410048</v>
          </cell>
          <cell r="U2648" t="str">
            <v>0001</v>
          </cell>
          <cell r="AB2648" t="str">
            <v>CAMP</v>
          </cell>
        </row>
        <row r="2649">
          <cell r="B2649" t="str">
            <v>VENTI-5319410279-0001</v>
          </cell>
          <cell r="C2649" t="str">
            <v>SI</v>
          </cell>
          <cell r="E2649" t="str">
            <v>VENTILADOR DE TRASLADO PEDIATRICO-ADULTO</v>
          </cell>
          <cell r="F2649" t="str">
            <v>Ventilador de traslado pediátrico-adulto. Batería de respaldo. Asa y soporte para camilla. Modos ventilatorios: asisto controlada, SIMV, bipap, CPAP, respaldo en caso de apnea, ventilación no invasiva.</v>
          </cell>
          <cell r="G2649" t="str">
            <v>EQUIPO MÉDICO</v>
          </cell>
          <cell r="H2649" t="str">
            <v>EQUIPO</v>
          </cell>
          <cell r="I2649" t="str">
            <v>531.941.0279</v>
          </cell>
          <cell r="J2649"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N2649">
            <v>53100335</v>
          </cell>
          <cell r="O2649" t="str">
            <v>Ventilador terapia respiratoria (equipo medico quirurgico)</v>
          </cell>
          <cell r="S2649" t="str">
            <v>CNI</v>
          </cell>
          <cell r="T2649" t="str">
            <v>VENTI-5319410279</v>
          </cell>
          <cell r="U2649" t="str">
            <v>0001</v>
          </cell>
          <cell r="V2649" t="str">
            <v>Pantalla: 4.5" o mayor
Tanque de O2: Opcional
Cálculo distensibilidad y/o resistencia: No especifica
Despliegue de curva: Volumen-tiempo
Comprobar ajuste FiO2: No especifica</v>
          </cell>
          <cell r="W2649">
            <v>4</v>
          </cell>
          <cell r="X2649" t="str">
            <v>X</v>
          </cell>
          <cell r="Y2649" t="str">
            <v>X</v>
          </cell>
          <cell r="AB2649" t="str">
            <v>SIN</v>
          </cell>
        </row>
        <row r="2650">
          <cell r="B2650" t="str">
            <v>VENTI-5319410279-0002</v>
          </cell>
          <cell r="C2650" t="str">
            <v>Duplicada</v>
          </cell>
          <cell r="E2650" t="str">
            <v>VENTILADOR DE TRASLADO PEDIATRICO-ADULTO</v>
          </cell>
          <cell r="G2650" t="str">
            <v>EQUIPO MÉDICO</v>
          </cell>
          <cell r="H2650" t="str">
            <v>EQUIPO</v>
          </cell>
          <cell r="I2650" t="str">
            <v>531.941.0279</v>
          </cell>
          <cell r="J2650"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N2650">
            <v>53100335</v>
          </cell>
          <cell r="O2650" t="str">
            <v>Ventilador terapia respiratoria (equipo medico quirurgico)</v>
          </cell>
          <cell r="S2650" t="str">
            <v>CNI</v>
          </cell>
          <cell r="T2650" t="str">
            <v>VENTI-5319410279</v>
          </cell>
          <cell r="U2650" t="str">
            <v>0002</v>
          </cell>
          <cell r="V2650" t="str">
            <v>Sin diferencias con 0001</v>
          </cell>
          <cell r="W2650">
            <v>4</v>
          </cell>
          <cell r="AB2650" t="str">
            <v>SIN</v>
          </cell>
        </row>
        <row r="2651">
          <cell r="B2651" t="str">
            <v>VENTI-5319410279-0003</v>
          </cell>
          <cell r="C2651" t="str">
            <v>SI</v>
          </cell>
          <cell r="E2651" t="str">
            <v>VENTILADOR DE TRASLADO PEDIATRICO-ADULTO</v>
          </cell>
          <cell r="G2651" t="str">
            <v>EQUIPO MÉDICO</v>
          </cell>
          <cell r="H2651" t="str">
            <v>EQUIPO</v>
          </cell>
          <cell r="I2651" t="str">
            <v>531.941.0279</v>
          </cell>
          <cell r="J2651"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N2651">
            <v>53100335</v>
          </cell>
          <cell r="O2651" t="str">
            <v>Ventilador terapia respiratoria (equipo medico quirurgico)</v>
          </cell>
          <cell r="S2651" t="str">
            <v>CNI</v>
          </cell>
          <cell r="T2651" t="str">
            <v>VENTI-5319410279</v>
          </cell>
          <cell r="U2651" t="str">
            <v>0003</v>
          </cell>
          <cell r="V2651" t="str">
            <v>Pantalla: 4.5" o mayor
Tanque de O2: Sí
Cálculo distensibilidad y/o resistencia: No especifica
Despliegue de curva: Volumen-tiempo o CO2-tiempo
Comprobar ajuste FiO2: Sí</v>
          </cell>
          <cell r="AB2651" t="str">
            <v>QRO</v>
          </cell>
        </row>
        <row r="2652">
          <cell r="B2652" t="str">
            <v>VENTI-5319410279-0004</v>
          </cell>
          <cell r="C2652" t="str">
            <v>TEX</v>
          </cell>
          <cell r="E2652" t="str">
            <v>VENTILADOR DE TRASLADO PEDIATRICO -ADULTO</v>
          </cell>
          <cell r="F2652" t="str">
            <v>Ventilador de traslado pediátrico-adulto</v>
          </cell>
          <cell r="G2652" t="str">
            <v>EQUIPO MÉDICO</v>
          </cell>
          <cell r="H2652" t="str">
            <v>EQUIPO</v>
          </cell>
          <cell r="I2652" t="str">
            <v>531.941.0279</v>
          </cell>
          <cell r="J2652"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N2652">
            <v>53100335</v>
          </cell>
          <cell r="O2652" t="str">
            <v>Ventilador terapia respiratoria (equipo medico quirurgico)</v>
          </cell>
          <cell r="S2652" t="str">
            <v>CNI</v>
          </cell>
          <cell r="T2652" t="str">
            <v>VENTI-5319410279</v>
          </cell>
          <cell r="U2652" t="str">
            <v>0004</v>
          </cell>
          <cell r="V2652" t="str">
            <v>Pantalla: 10" o mayor
Tanque de O2: No especifica
Cálculo distensibilidad y/o resistencia: Sí
Despliegue de curva: &gt;=2
Comprobar ajuste FiO2: Interno</v>
          </cell>
          <cell r="AB2652" t="str">
            <v>TEX</v>
          </cell>
        </row>
        <row r="2653">
          <cell r="B2653" t="str">
            <v>VENTI-5319410279-0005</v>
          </cell>
          <cell r="C2653" t="str">
            <v>SI</v>
          </cell>
          <cell r="E2653" t="str">
            <v>VENTILADOR DE TRASLADO PEDIATRICO-ADULTO</v>
          </cell>
          <cell r="G2653" t="str">
            <v>EQUIPO MÉDICO</v>
          </cell>
          <cell r="H2653" t="str">
            <v>EQUIPO</v>
          </cell>
          <cell r="I2653" t="str">
            <v>531.941.0279</v>
          </cell>
          <cell r="J2653"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N2653">
            <v>53100335</v>
          </cell>
          <cell r="O2653" t="str">
            <v>Ventilador terapia respiratoria (equipo medico quirurgico)</v>
          </cell>
          <cell r="S2653" t="str">
            <v>CNI</v>
          </cell>
          <cell r="T2653" t="str">
            <v>VENTI-5319410279</v>
          </cell>
          <cell r="U2653" t="str">
            <v>0005</v>
          </cell>
          <cell r="V2653" t="str">
            <v>Pantalla: 5.7" o mayor
Tanque de O2: Opcional
Cálculo distensibilidad y/o resistencia: Sí
Despliegue de curva: Volumen-tiempo
Comprobar ajuste FiO2: No especifica</v>
          </cell>
          <cell r="AB2653" t="str">
            <v>SLP</v>
          </cell>
        </row>
        <row r="2654">
          <cell r="B2654" t="str">
            <v>VENTI-5319410279-0006</v>
          </cell>
          <cell r="C2654" t="str">
            <v>SI</v>
          </cell>
          <cell r="E2654" t="str">
            <v>VENTILADOR DE TRASLADO PEDIATRICO-ADULTO</v>
          </cell>
          <cell r="G2654" t="str">
            <v>EQUIPO MÉDICO</v>
          </cell>
          <cell r="I2654" t="str">
            <v>531.941.0279</v>
          </cell>
          <cell r="N2654">
            <v>53100335</v>
          </cell>
          <cell r="S2654" t="str">
            <v>CNI</v>
          </cell>
          <cell r="T2654" t="str">
            <v>VENTI-5319410279</v>
          </cell>
          <cell r="U2654" t="str">
            <v>0006</v>
          </cell>
          <cell r="AB2654" t="str">
            <v>INR</v>
          </cell>
        </row>
        <row r="2655">
          <cell r="B2655" t="str">
            <v>VENTI-5319410279-0999</v>
          </cell>
          <cell r="C2655" t="str">
            <v>IMSS</v>
          </cell>
          <cell r="E2655" t="str">
            <v>VENTILADOR DE TRASLADO PEDIATRICO -ADULTO</v>
          </cell>
          <cell r="G2655" t="str">
            <v>EQUIPO MÉDICO</v>
          </cell>
          <cell r="H2655" t="str">
            <v>EQUIPO</v>
          </cell>
          <cell r="I2655" t="str">
            <v>531.941.0279</v>
          </cell>
          <cell r="J2655"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N2655">
            <v>53100335</v>
          </cell>
          <cell r="O2655" t="str">
            <v>Ventilador terapia respiratoria (equipo medico quirurgico)</v>
          </cell>
          <cell r="R2655" t="str">
            <v>531.941.0279</v>
          </cell>
          <cell r="S2655" t="str">
            <v>CNI</v>
          </cell>
          <cell r="T2655" t="str">
            <v>VENTI-5319410279</v>
          </cell>
          <cell r="U2655" t="str">
            <v>0999</v>
          </cell>
          <cell r="V2655" t="str">
            <v>Alimentación: 110-120V AC</v>
          </cell>
          <cell r="AB2655" t="str">
            <v>NAY IMSS</v>
          </cell>
        </row>
        <row r="2656">
          <cell r="B2656" t="str">
            <v>VENTI-5319410279-A003</v>
          </cell>
          <cell r="C2656" t="str">
            <v>JA</v>
          </cell>
          <cell r="E2656" t="str">
            <v>VENTILADOR DE TRASLADO PEDIATRICO-ADULTO</v>
          </cell>
          <cell r="G2656" t="str">
            <v>EQUIPO MÉDICO</v>
          </cell>
          <cell r="H2656" t="str">
            <v>EQUIPO</v>
          </cell>
          <cell r="I2656" t="str">
            <v>531.941.0279</v>
          </cell>
          <cell r="J2656"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N2656">
            <v>53100335</v>
          </cell>
          <cell r="O2656" t="str">
            <v>Ventilador terapia respiratoria (equipo medico quirurgico)</v>
          </cell>
          <cell r="S2656" t="str">
            <v>CNI</v>
          </cell>
          <cell r="T2656" t="str">
            <v>VENTI-5319410279</v>
          </cell>
          <cell r="U2656" t="str">
            <v>A003</v>
          </cell>
          <cell r="AB2656" t="str">
            <v>QRO-JunAcla</v>
          </cell>
        </row>
        <row r="2657">
          <cell r="B2657" t="str">
            <v>VENTI-5319410279-A005</v>
          </cell>
          <cell r="C2657" t="str">
            <v>JA</v>
          </cell>
          <cell r="E2657" t="str">
            <v>Ventilador de traslado pediátrico-adulto</v>
          </cell>
          <cell r="G2657" t="str">
            <v>EQUIPO MÉDICO</v>
          </cell>
          <cell r="H2657" t="str">
            <v>EQUIPO</v>
          </cell>
          <cell r="I2657" t="str">
            <v>531.941.0279</v>
          </cell>
          <cell r="J2657"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N2657">
            <v>53100335</v>
          </cell>
          <cell r="O2657" t="str">
            <v>Ventilador terapia respiratoria (equipo medico quirurgico)</v>
          </cell>
          <cell r="S2657" t="str">
            <v>CNI</v>
          </cell>
          <cell r="T2657" t="str">
            <v>VENTI-5319410279</v>
          </cell>
          <cell r="U2657" t="str">
            <v>A005</v>
          </cell>
          <cell r="AB2657" t="str">
            <v>SLP-JunAcla</v>
          </cell>
        </row>
        <row r="2658">
          <cell r="B2658" t="str">
            <v>VENTI-5319410279-A999</v>
          </cell>
          <cell r="C2658" t="str">
            <v>JA</v>
          </cell>
          <cell r="E2658" t="str">
            <v>VENTILADOR DE TRASLADO PEDIATRICO-ADULTO</v>
          </cell>
          <cell r="F2658" t="str">
            <v>Ventilador de traslado pediatrico-adulto</v>
          </cell>
          <cell r="G2658" t="str">
            <v>EQUIPO MÉDICO</v>
          </cell>
          <cell r="H2658" t="str">
            <v>PIEZA</v>
          </cell>
          <cell r="I2658" t="str">
            <v>531.941.0279</v>
          </cell>
          <cell r="J2658" t="str">
            <v>Ventilador de traslado pediátrico-adulto. Equipo electromecánico portátil controlado por microprocesador con batería interna de soporte de vida para apoyo ventilatorio en pacientes pediátricos y adultos que tienen comprometida la función respiratoria y requieren traslados intra o extra-hospitalarios en todo tipo de ambulancias o en sitios de emergencia. Con pantalla monocromática o a color que muestre gráficas datos numéricos y alarmas. Peso no mayor de 7 kg. Pantalla interconstruida: Tipo LCD LCD-TFT TFT o LED. A color o monocromática. Tamaño de 5.7" o mayor. Configurable por el usuario. Características generales: Mezclador de aire-oxígeno interno o integrado y de la misma marca. Monitoreo de FiO2 interno. Sensor de flujo reusable. Compensación automática de la altitud. Duración de la batería de respaldo (externa y/o interna) de 4 horas como mínimo. Tiempo de recarga de la batería de 5 horas como máximo. Asa y soporte para camilla. Todo el sistema en idioma español. Perilla selectora para el ajuste de los valores de todos los parámetros de control. Control de parámetros de: Volumen corriente que cubra el rango de 50 a 2000 ml. Flujo Inspiratorio de 100 l/min o mayor. Presión Inspiratoria que cubra el rango de 5 a 55 cmH2O. Frecuencia Respiratoria que cubra el rango de 2 a 60 respiraciones por minuto. Tiempo Inspiratorio que cubra el rango de 0.3 a 3 segundos. FiO2 que cubra el rango de 40 a 100 %. PEEP/CPAP que cubra el rango de 0 a 20 cmH2O. Presión Soporte (PSV) Presión Asistida o ASB que cubra el rango de 0 a 35 cmH2O. Con opción meseta inspiratoria de Plateu o pausa inspiratoria. Respiración manual. Sensibilidad espiratoria o terminación de la fase inspiratoria. Ajuste de rampa de presión rise time retardo inspiratorio rampa o incremento de la pendiente de presión. 100% de O2 durante 2 minutos o más. Mecanismo de disparo o trigger por flujo y/o por presión. Modos ventilatorios: Ventilación Asisto Controlada y SIMV controlada por volumen. Ventilación Asisto Controlada y SIMV controlada por presión. Ventilación Mandatoria Intermitente (SIMV) con presión soporte. Presión Soporte (PSV) o Presión Asistida o ASB. CPAP o Espontáneo con línea de base elevada. Respaldo en caso de Apnea de acuerdo al modo ventilatorio por volumen o presión. Ventilación No Invasiva. Parámetros monitorizados: Presión inspiratoria pico o máxima. Presión media en vías aéreas. Presión de meseta o Plateau. Volumen corriente inspirado y espirado. Volumen minuto. PEEP. Frecuencia respiratoria. Relación I:E. Tiempo Inspiratorio (s). FiO2. Cálculo de distensibilidad y/o resistencia. Indicador de horas de uso. Indicador del estado de la batería de respaldo en uso. Despliegue de al menos 2 de las 3 curvas de ventilación de forma simultánea: Volumen-Tiempo; Flujo-Tiempo; Presión-Tiempo. Alarmas: Audibles y visuales.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reusables libres de látex (incluye adaptadores conectores y trampas de agua). O diez circuitos desechables libres de látex para paciente adulto y/o pediátrico. Dos sensores de flujo de adulto y dos sensores de flujo pediátrico en caso de que la tecnología así lo requiera. Diez narices artificiales / filtro HME (Intercambiador de humedad y temperatura) para uso pediátrico / adulto de acuerdo a los requerimientos de la unidad. Diez mascarillas desechables libres de látex para ventilación no invasiva. Tamaño de acuerdo a los requerimientos de la unidad.</v>
          </cell>
          <cell r="S2658" t="str">
            <v>CNI</v>
          </cell>
          <cell r="T2658" t="str">
            <v>VENTI-5319410279</v>
          </cell>
          <cell r="U2658" t="str">
            <v>A999</v>
          </cell>
          <cell r="AB2658" t="str">
            <v>TLAX 2 NIV-JunAcla</v>
          </cell>
        </row>
        <row r="2659">
          <cell r="B2659" t="str">
            <v>VENTI-5319410279-B999</v>
          </cell>
          <cell r="C2659" t="str">
            <v>JA</v>
          </cell>
          <cell r="E2659" t="str">
            <v>VENTILADOR DE TRASLADO PEDIATRICO-ADULTO</v>
          </cell>
          <cell r="G2659" t="str">
            <v>EQUIPO MÉDICO</v>
          </cell>
          <cell r="H2659" t="str">
            <v>PIEZA</v>
          </cell>
          <cell r="I2659" t="str">
            <v>531.941.0279</v>
          </cell>
          <cell r="S2659" t="str">
            <v>CNI</v>
          </cell>
          <cell r="AB2659" t="str">
            <v>9 EDOS -JunAcla</v>
          </cell>
        </row>
        <row r="2660">
          <cell r="B2660" t="str">
            <v>VENTI-5319410279-C999</v>
          </cell>
          <cell r="C2660" t="str">
            <v>JA</v>
          </cell>
          <cell r="E2660" t="str">
            <v>VENTILADOR DE TRASLADO PEDIATRICO-ADULTO</v>
          </cell>
          <cell r="G2660" t="str">
            <v>EQUIPO MÉDICO</v>
          </cell>
          <cell r="H2660" t="str">
            <v>PIEZA</v>
          </cell>
          <cell r="I2660" t="str">
            <v>531.941.0279</v>
          </cell>
          <cell r="S2660" t="str">
            <v>CNI</v>
          </cell>
          <cell r="AB2660" t="str">
            <v>COL-I8-Jun-Acla</v>
          </cell>
        </row>
        <row r="2661">
          <cell r="B2661" t="str">
            <v>VENTI-5319410972-0001</v>
          </cell>
          <cell r="C2661" t="str">
            <v>SI</v>
          </cell>
          <cell r="E2661" t="str">
            <v>VENTILADOR ADULTO-PEDIATRICO</v>
          </cell>
          <cell r="G2661" t="str">
            <v>EQUIPO MÉDICO</v>
          </cell>
          <cell r="I2661" t="str">
            <v>531.941.0972</v>
          </cell>
          <cell r="N2661">
            <v>53100335</v>
          </cell>
          <cell r="S2661" t="str">
            <v>CNI</v>
          </cell>
          <cell r="T2661" t="str">
            <v>VENTI-5319410972</v>
          </cell>
          <cell r="U2661" t="str">
            <v>0001</v>
          </cell>
          <cell r="AB2661" t="str">
            <v>INR</v>
          </cell>
        </row>
        <row r="2662">
          <cell r="B2662" t="str">
            <v>VENTI-5319410972-0002</v>
          </cell>
          <cell r="C2662" t="str">
            <v>SI</v>
          </cell>
          <cell r="E2662" t="str">
            <v>VENTILADOR ADULTO-PEDIATRICO</v>
          </cell>
          <cell r="F2662" t="str">
            <v>Ventilador adulto-pediátrico. Batería de respaldo. Base rodable. Modos ventilatorios: ventilación asisto controlada, SIMV, presión soporte (PSV),  CPAP o espontáneo, respaldo en caso de apnea, ventilación no invasiva.</v>
          </cell>
          <cell r="G2662" t="str">
            <v>EQUIPO MÉDICO</v>
          </cell>
          <cell r="H2662" t="str">
            <v>EQUIPO</v>
          </cell>
          <cell r="I2662" t="str">
            <v>531.941.0972</v>
          </cell>
          <cell r="J2662" t="str">
            <v>Ventilador adulto pediátrico. Equipo electromecánico controlado por microprocesador de soporte de vida para apoyo ventilatorio en pacientes adultos y pediátricos que tienen comprometida la función respiratoria. Con pantalla a color que muestre gráficas datos numéricos alarmas priorizadas en tiempo real y los diferentes modos ventilatorios seleccionados para un adecuado tratamiento. Pantalla interconstruida: Tipo LCD LCD-TFT o TFT o LED. A color. Tamaño mínimo de 10š (25 cm) o mayor Configurable por el usuario. Características generales: Mezclador de aire-oxígeno interno. Monitoreo FiO2 interno o integrado. Sensor de flujo reusable. Con sistema de compensación de fugas. Humidificador servocontrolado para uso con calentador de tubo sencillo o dual; con sensor de temperatura sencillo o dual de soporte al ventilador. Todo el sistema en idioma español. Teclado sensible al tacto o de membrana; o perilla selectora para el ajuste de los valores de todos los parámetros de control. Control de parámetros de: Volumen Corriente que cubra el rango de 50 a 2000 ml. Flujo Inspiratorio o flujo adaptativo que cubra el rango de 10 a 140 l/min. Presión Inspiratoria que cubra el rango de 5 a 60 cmH2O. Frecuencia Respiratoria que cubra el rango de 1 a 80 respiraciones por minuto. Tiempo Inspiratorio que cubra el rango de 0.3 a 5 segundos. FiO2 que cubra el rango de 21 a 100 %. PEEP/CPAP que cubra el rango de 1 a 35 cmH2O. Presión Soporte (PSV) Presión Asistida o ASB que cubra el rango de 0 a 50 cmH2O. Con opción meseta inspiratoria de Plateu o pausa inspiratoria. Con opción de pausa espiratoria de 0 a 2 segundos o mayor. Con opción a respiración manual. Salida para nebulizador o nebulizador sincrónico ultrasónico o eléctrico. Mecanismo de disparo o trigger por flujo y/o por presión. Sensibilidad espiratoria o terminación de la fase inspiratoria. Bias flow flujo base continuo o CPAP. Ajuste de rampa de presión rise time retardo inspiratorio rampa o incremento de la pendiente de presión 100% de O2 de 2 minutos o mayor. Modos ventilatorios: Ventilación Asisto Controlada y SIMV controlada por volumen.Ventilación Asisto Controlada y SIMV controlada por presión. Presión Soporte (PSV) o Presión Asistida. CPAP o Espontáneo con línea de base elevada. Respaldo en caso de Apnea de acuerdo al modo ventilatorio por volumen o presión. Ventilación No Invasiva. Parámetros monitorizados: Presión inspiratoria pico o máxima. Presión media en vías aéreas. Presión de meseta o Plateau. PEEP. Frecuencia respiratoria. Volumen minuto. Relación I:E. Volumen corriente exhalado. FiO2. Indicador de horas de uso. Indicador de batería de respaldo en uso. Cálculo de distensibilidad o compliance. Cálculo de la resistencia. Despliegue de al menos 2 de las 3 curvas de ventilación de forma simultánea: Volumen- Tiempo; Flujo-Tiempo; Presión-Tiempo. Despliegue de al menos 2 lazos o loops. Capacidad de almacenar eventos relacionados con los parámetros ventilatorios seleccionados y tendencias al menos de 24 horas. Medición de AutoPEEP o PEEPTOTAL. Alarmas: Audibles y visuales ambas priorizadas en tres niveles. Presión inspiratoria alta y baja. PEEP bajo o desconexión del paciente. Apnea. Volumen minuto y/o corriente (alto y bajo). Frecuencia respiratoria alta. FiO2 alta y baja. Baja presión del suministro de gases. Falta de alimentación eléctrica. Batería baja. Ventilador inoperante o falla del ventilador. Silencio de alarma. Accesorios Incluidos: Brazo soporte para circuito de paciente. Base rodable para el equipo con sistema de freno en al menos dos ruedas. Batería de respaldo interna con duración de 60 minutos de respaldo como mínimo. Mangueras para suministro de gas de acuerdo al código americano de colores: O2 - verde aire - amarillo; pudiendo se aire y oxígeno o sólo oxígeno según marca y modelo. Reguladores de presión integrados para el suministro de gases. Dos circuitos de paciente adulto reusables libres de látex (incluye adaptadores conectores y trampas de agua) o diez circuitos desechables libres de látex. Tres mascarillas reusables o desechables libres de látex de tamaños grande mediano y chico una de cada tamaño. Con arnés o sujetador. Dos cámaras de humidificación reusables o diez desechables adulto/pediátrica.</v>
          </cell>
          <cell r="N2662">
            <v>53100335</v>
          </cell>
          <cell r="O2662" t="str">
            <v>Ventilador terapia respiratoria (equipo medico quirurgico)</v>
          </cell>
          <cell r="S2662" t="str">
            <v>CNI</v>
          </cell>
          <cell r="T2662" t="str">
            <v>VENTI-5319410972</v>
          </cell>
          <cell r="U2662" t="str">
            <v>0002</v>
          </cell>
          <cell r="V2662" t="str">
            <v>Ajuste de aceleración de flujo: No</v>
          </cell>
          <cell r="W2662">
            <v>4</v>
          </cell>
          <cell r="AB2662" t="str">
            <v>GRO</v>
          </cell>
        </row>
        <row r="2663">
          <cell r="B2663" t="str">
            <v>VENTI-5319410972-0003</v>
          </cell>
          <cell r="C2663" t="str">
            <v>SI</v>
          </cell>
          <cell r="E2663" t="str">
            <v>VENTILADOR ADULTO-PEDIATRICO</v>
          </cell>
          <cell r="G2663" t="str">
            <v>EQUIPO MÉDICO</v>
          </cell>
          <cell r="H2663" t="str">
            <v>EQUIPO</v>
          </cell>
          <cell r="I2663" t="str">
            <v>531.941.0972</v>
          </cell>
          <cell r="J2663" t="str">
            <v>Ventilador adulto pediátrico. Equipo electromecánico controlado por microprocesador de soporte de vida para apoyo ventilatorio en pacientes adultos y pediátricos que tienen comprometida la función respiratoria. Con pantalla a color que muestre gráficas datos numéricos alarmas priorizadas en tiempo real y los diferentes modos ventilatorios seleccionados para un adecuado tratamiento. Pantalla interconstruida: Tipo LCD LCD-TFT o TFT o LED. A color. Tamaño mínimo de 10š (25 cm) o mayor Configurable por el usuario. Características generales: Mezclador de aire-oxígeno interno. Monitoreo FiO2 interno o integrado. Sensor de flujo reusable. Con sistema de compensación de fugas. Humidificador servocontrolado para uso con calentador de tubo sencillo o dual; con sensor de temperatura sencillo o dual de soporte al ventilador. Todo el sistema en idioma español. Teclado sensible al tacto o de membrana; o perilla selectora para el ajuste de los valores de todos los parámetros de control. Control de parámetros de: Volumen Corriente que cubra el rango de 50 a 2000 ml. Flujo Inspiratorio o flujo adaptativo que cubra el rango de 10 a 140 l/min. Presión Inspiratoria que cubra el rango de 5 a 60 cmH2O. Frecuencia Respiratoria que cubra el rango de 1 a 80 respiraciones por minuto. Tiempo Inspiratorio que cubra el rango de 0.3 a 5 segundos. FiO2 que cubra el rango de 21 a 100 %. PEEP/CPAP que cubra el rango de 1 a 35 cmH2O. Presión Soporte (PSV) Presión Asistida o ASB que cubra el rango de 0 a 50 cmH2O. Con opción meseta inspiratoria de Plateu o pausa inspiratoria. Con opción de pausa espiratoria de 0 a 2 segundos o mayor. Con opción a respiración manual. Salida para nebulizador o nebulizador sincrónico ultrasónico o eléctrico. Mecanismo de disparo o trigger por flujo y/o por presión. Sensibilidad espiratoria o terminación de la fase inspiratoria. Bias flow flujo base continuo o CPAP. Ajuste de rampa de presión rise time retardo inspiratorio rampa o incremento de la pendiente de presión 100% de O2 de 2 minutos o mayor. Modos ventilatorios: Ventilación Asisto Controlada y SIMV controlada por volumen.Ventilación Asisto Controlada y SIMV controlada por presión. Presión Soporte (PSV) o Presión Asistida. CPAP o Espontáneo con línea de base elevada. Respaldo en caso de Apnea de acuerdo al modo ventilatorio por volumen o presión. Ventilación No Invasiva. Parámetros monitorizados: Presión inspiratoria pico o máxima. Presión media en vías aéreas. Presión de meseta o Plateau. PEEP. Frecuencia respiratoria. Volumen minuto. Relación I:E. Volumen corriente exhalado. FiO2. Indicador de horas de uso. Indicador de batería de respaldo en uso. Cálculo de distensibilidad o compliance. Cálculo de la resistencia. Despliegue de al menos 2 de las 3 curvas de ventilación de forma simultánea: Volumen- Tiempo; Flujo-Tiempo; Presión-Tiempo. Despliegue de al menos 2 lazos o loops. Capacidad de almacenar eventos relacionados con los parámetros ventilatorios seleccionados y tendencias al menos de 24 horas. Medición de AutoPEEP o PEEPTOTAL. Alarmas: Audibles y visuales ambas priorizadas en tres niveles. Presión inspiratoria alta y baja. PEEP bajo o desconexión del paciente. Apnea. Volumen minuto y/o corriente (alto y bajo). Frecuencia respiratoria alta. FiO2 alta y baja. Baja presión del suministro de gases. Falta de alimentación eléctrica. Batería baja. Ventilador inoperante o falla del ventilador. Silencio de alarma. Accesorios Incluidos: Brazo soporte para circuito de paciente. Base rodable para el equipo con sistema de freno en al menos dos ruedas. Batería de respaldo interna con duración de 60 minutos de respaldo como mínimo. Mangueras para suministro de gas de acuerdo al código americano de colores: O2 - verde aire - amarillo; pudiendo se aire y oxígeno o sólo oxígeno según marca y modelo. Reguladores de presión integrados para el suministro de gases. Dos circuitos de paciente adulto reusables libres de látex (incluye adaptadores conectores y trampas de agua) o diez circuitos desechables libres de látex. Tres mascarillas reusables o desechables libres de látex de tamaños grande mediano y chico una de cada tamaño. Con arnés o sujetador. Dos cámaras de humidificación reusables o diez desechables adulto/pediátrica.</v>
          </cell>
          <cell r="N2663">
            <v>53100335</v>
          </cell>
          <cell r="O2663" t="str">
            <v>Ventilador terapia respiratoria (equipo medico quirurgico)</v>
          </cell>
          <cell r="S2663" t="str">
            <v>CNI</v>
          </cell>
          <cell r="T2663" t="str">
            <v>VENTI-5319410972</v>
          </cell>
          <cell r="U2663" t="str">
            <v>0003</v>
          </cell>
          <cell r="V2663" t="str">
            <v>Ajuste de aceleración de flujo: Sí</v>
          </cell>
          <cell r="AB2663" t="str">
            <v>QRO</v>
          </cell>
        </row>
        <row r="2664">
          <cell r="B2664" t="str">
            <v>VENTI-5319410972-0004</v>
          </cell>
          <cell r="C2664" t="str">
            <v>Ficha Disponible</v>
          </cell>
          <cell r="U2664" t="str">
            <v>0004</v>
          </cell>
          <cell r="AB2664" t="str">
            <v>Ficha Disponible</v>
          </cell>
        </row>
        <row r="2665">
          <cell r="B2665" t="str">
            <v>VENTI-5319410972-0998</v>
          </cell>
          <cell r="C2665" t="str">
            <v>IMSS</v>
          </cell>
          <cell r="E2665" t="str">
            <v>VENTILADOR ADULTO-PEDIATRICO</v>
          </cell>
          <cell r="G2665" t="str">
            <v>EQUIPO MÉDICO</v>
          </cell>
          <cell r="H2665" t="str">
            <v>EQUIPO</v>
          </cell>
          <cell r="I2665" t="str">
            <v>531.941.0972</v>
          </cell>
          <cell r="J2665" t="str">
            <v>Ventilador adulto pediátrico. Equipo electromecánico controlado por microprocesador de soporte de vida para apoyo ventilatorio en pacientes adultos y pediátricos que tienen comprometida la función respiratoria. Con pantalla a color que muestre gráficas datos numéricos alarmas priorizadas en tiempo real y los diferentes modos ventilatorios seleccionados para un adecuado tratamiento. Pantalla interconstruida: Tipo LCD LCD-TFT o TFT o LED. A color. Tamaño mínimo de 10š (25 cm) o mayor Configurable por el usuario. Características generales: Mezclador de aire-oxígeno interno. Monitoreo FiO2 interno o integrado. Sensor de flujo reusable. Con sistema de compensación de fugas. Humidificador servocontrolado para uso con calentador de tubo sencillo o dual; con sensor de temperatura sencillo o dual de soporte al ventilador. Todo el sistema en idioma español. Teclado sensible al tacto o de membrana; o perilla selectora para el ajuste de los valores de todos los parámetros de control. Control de parámetros de: Volumen Corriente que cubra el rango de 50 a 2000 ml. Flujo Inspiratorio o flujo adaptativo que cubra el rango de 10 a 140 l/min. Presión Inspiratoria que cubra el rango de 5 a 60 cmH2O. Frecuencia Respiratoria que cubra el rango de 1 a 80 respiraciones por minuto. Tiempo Inspiratorio que cubra el rango de 0.3 a 5 segundos. FiO2 que cubra el rango de 21 a 100 %. PEEP/CPAP que cubra el rango de 1 a 35 cmH2O. Presión Soporte (PSV) Presión Asistida o ASB que cubra el rango de 0 a 50 cmH2O. Con opción meseta inspiratoria de Plateu o pausa inspiratoria. Con opción de pausa espiratoria de 0 a 2 segundos o mayor. Con opción a respiración manual. Salida para nebulizador o nebulizador sincrónico ultrasónico o eléctrico. Mecanismo de disparo o trigger por flujo y/o por presión. Sensibilidad espiratoria o terminación de la fase inspiratoria. Bias flow flujo base continuo o CPAP. Ajuste de rampa de presión rise time retardo inspiratorio rampa o incremento de la pendiente de presión 100% de O2 de 2 minutos o mayor. Modos ventilatorios: Ventilación Asisto Controlada y SIMV controlada por volumen.Ventilación Asisto Controlada y SIMV controlada por presión. Presión Soporte (PSV) o Presión Asistida. CPAP o Espontáneo con línea de base elevada. Respaldo en caso de Apnea de acuerdo al modo ventilatorio por volumen o presión. Ventilación No Invasiva. Parámetros monitorizados: Presión inspiratoria pico o máxima. Presión media en vías aéreas. Presión de meseta o Plateau. PEEP. Frecuencia respiratoria. Volumen minuto. Relación I:E. Volumen corriente exhalado. FiO2. Indicador de horas de uso. Indicador de batería de respaldo en uso. Cálculo de distensibilidad o compliance. Cálculo de la resistencia. Despliegue de al menos 2 de las 3 curvas de ventilación de forma simultánea: Volumen- Tiempo; Flujo-Tiempo; Presión-Tiempo. Despliegue de al menos 2 lazos o loops. Capacidad de almacenar eventos relacionados con los parámetros ventilatorios seleccionados y tendencias al menos de 24 horas. Medición de AutoPEEP o PEEPTOTAL. Alarmas: Audibles y visuales ambas priorizadas en tres niveles. Presión inspiratoria alta y baja. PEEP bajo o desconexión del paciente. Apnea. Volumen minuto y/o corriente (alto y bajo). Frecuencia respiratoria alta. FiO2 alta y baja. Baja presión del suministro de gases. Falta de alimentación eléctrica. Batería baja. Ventilador inoperante o falla del ventilador. Silencio de alarma. Accesorios Incluidos: Brazo soporte para circuito de paciente. Base rodable para el equipo con sistema de freno en al menos dos ruedas. Batería de respaldo interna con duración de 60 minutos de respaldo como mínimo. Mangueras para suministro de gas de acuerdo al código americano de colores: O2 - verde aire - amarillo; pudiendo se aire y oxígeno o sólo oxígeno según marca y modelo. Reguladores de presión integrados para el suministro de gases. Dos circuitos de paciente adulto reusables libres de látex (incluye adaptadores conectores y trampas de agua) o diez circuitos desechables libres de látex. Tres mascarillas reusables o desechables libres de látex de tamaños grande mediano y chico una de cada tamaño. Con arnés o sujetador. Dos cámaras de humidificación reusables o diez desechables adulto/pediátrica.</v>
          </cell>
          <cell r="N2665">
            <v>53100335</v>
          </cell>
          <cell r="O2665" t="str">
            <v>Ventilador terapia respiratoria (equipo medico quirurgico)</v>
          </cell>
          <cell r="R2665" t="str">
            <v>531.941.0972</v>
          </cell>
          <cell r="S2665" t="str">
            <v>CNI</v>
          </cell>
          <cell r="T2665" t="str">
            <v>VENTI-5319410972</v>
          </cell>
          <cell r="U2665" t="str">
            <v>0998</v>
          </cell>
          <cell r="V2665" t="str">
            <v xml:space="preserve">Alimentación: 110-120V AC
Instalación neumática: Sí
</v>
          </cell>
          <cell r="AB2665" t="str">
            <v>NAY IMSS</v>
          </cell>
        </row>
        <row r="2666">
          <cell r="B2666" t="str">
            <v>VENTI-5319410972-A003</v>
          </cell>
          <cell r="C2666" t="str">
            <v>JA</v>
          </cell>
          <cell r="E2666" t="str">
            <v>VENTILADOR ADULTO-PEDIATRICO</v>
          </cell>
          <cell r="G2666" t="str">
            <v>EQUIPO MÉDICO</v>
          </cell>
          <cell r="H2666" t="str">
            <v>EQUIPO</v>
          </cell>
          <cell r="I2666" t="str">
            <v>531.941.0972</v>
          </cell>
          <cell r="J2666" t="str">
            <v>Ventilador adulto pediátrico. Equipo electromecánico controlado por microprocesador de soporte de vida para apoyo ventilatorio en pacientes adultos y pediátricos que tienen comprometida la función respiratoria. Con pantalla a color que muestre gráficas datos numéricos alarmas priorizadas en tiempo real y los diferentes modos ventilatorios seleccionados para un adecuado tratamiento. Pantalla interconstruida: Tipo LCD LCD-TFT o TFT o LED. A color. Tamaño mínimo de 10š (25 cm) o mayor Configurable por el usuario. Características generales: Mezclador de aire-oxígeno interno. Monitoreo FiO2 interno o integrado. Sensor de flujo reusable. Con sistema de compensación de fugas. Humidificador servocontrolado para uso con calentador de tubo sencillo o dual; con sensor de temperatura sencillo o dual de soporte al ventilador. Todo el sistema en idioma español. Teclado sensible al tacto o de membrana; o perilla selectora para el ajuste de los valores de todos los parámetros de control. Control de parámetros de: Volumen Corriente que cubra el rango de 50 a 2000 ml. Flujo Inspiratorio o flujo adaptativo que cubra el rango de 10 a 140 l/min. Presión Inspiratoria que cubra el rango de 5 a 60 cmH2O. Frecuencia Respiratoria que cubra el rango de 1 a 80 respiraciones por minuto. Tiempo Inspiratorio que cubra el rango de 0.3 a 5 segundos. FiO2 que cubra el rango de 21 a 100 %. PEEP/CPAP que cubra el rango de 1 a 35 cmH2O. Presión Soporte (PSV) Presión Asistida o ASB que cubra el rango de 0 a 50 cmH2O. Con opción meseta inspiratoria de Plateu o pausa inspiratoria. Con opción de pausa espiratoria de 0 a 2 segundos o mayor. Con opción a respiración manual. Salida para nebulizador o nebulizador sincrónico ultrasónico o eléctrico. Mecanismo de disparo o trigger por flujo y/o por presión. Sensibilidad espiratoria o terminación de la fase inspiratoria. Bias flow flujo base continuo o CPAP. Ajuste de rampa de presión rise time retardo inspiratorio rampa o incremento de la pendiente de presión 100% de O2 de 2 minutos o mayor. Modos ventilatorios: Ventilación Asisto Controlada y SIMV controlada por volumen.Ventilación Asisto Controlada y SIMV controlada por presión. Presión Soporte (PSV) o Presión Asistida. CPAP o Espontáneo con línea de base elevada. Respaldo en caso de Apnea de acuerdo al modo ventilatorio por volumen o presión. Ventilación No Invasiva. Parámetros monitorizados: Presión inspiratoria pico o máxima. Presión media en vías aéreas. Presión de meseta o Plateau. PEEP. Frecuencia respiratoria. Volumen minuto. Relación I:E. Volumen corriente exhalado. FiO2. Indicador de horas de uso. Indicador de batería de respaldo en uso. Cálculo de distensibilidad o compliance. Cálculo de la resistencia. Despliegue de al menos 2 de las 3 curvas de ventilación de forma simultánea: Volumen- Tiempo; Flujo-Tiempo; Presión-Tiempo. Despliegue de al menos 2 lazos o loops. Capacidad de almacenar eventos relacionados con los parámetros ventilatorios seleccionados y tendencias al menos de 24 horas. Medición de AutoPEEP o PEEPTOTAL. Alarmas: Audibles y visuales ambas priorizadas en tres niveles. Presión inspiratoria alta y baja. PEEP bajo o desconexión del paciente. Apnea. Volumen minuto y/o corriente (alto y bajo). Frecuencia respiratoria alta. FiO2 alta y baja. Baja presión del suministro de gases. Falta de alimentación eléctrica. Batería baja. Ventilador inoperante o falla del ventilador. Silencio de alarma. Accesorios Incluidos: Brazo soporte para circuito de paciente. Base rodable para el equipo con sistema de freno en al menos dos ruedas. Batería de respaldo interna con duración de 60 minutos de respaldo como mínimo. Mangueras para suministro de gas de acuerdo al código americano de colores: O2 - verde aire - amarillo; pudiendo se aire y oxígeno o sólo oxígeno según marca y modelo. Reguladores de presión integrados para el suministro de gases. Dos circuitos de paciente adulto reusables libres de látex (incluye adaptadores conectores y trampas de agua) o diez circuitos desechables libres de látex. Tres mascarillas reusables o desechables libres de látex de tamaños grande mediano y chico una de cada tamaño. Con arnés o sujetador. Dos cámaras de humidificación reusables o diez desechables adulto/pediátrica.</v>
          </cell>
          <cell r="N2666">
            <v>53100335</v>
          </cell>
          <cell r="O2666" t="str">
            <v>Ventilador terapia respiratoria (equipo medico quirurgico)</v>
          </cell>
          <cell r="R2666" t="str">
            <v>531.941.0972</v>
          </cell>
          <cell r="S2666" t="str">
            <v>CNI</v>
          </cell>
          <cell r="T2666" t="str">
            <v>VENTI-5319410972</v>
          </cell>
          <cell r="U2666" t="str">
            <v>A003</v>
          </cell>
          <cell r="AB2666" t="str">
            <v>QRO-JunAcla</v>
          </cell>
        </row>
        <row r="2667">
          <cell r="B2667" t="str">
            <v>VENTI-5319410972-A998</v>
          </cell>
          <cell r="C2667" t="str">
            <v>JA</v>
          </cell>
          <cell r="E2667" t="str">
            <v>VENTILADOR ADULTO-PEDIATRICO</v>
          </cell>
          <cell r="G2667" t="str">
            <v>EQUIPO MÉDICO</v>
          </cell>
          <cell r="H2667" t="str">
            <v>PIEZA</v>
          </cell>
          <cell r="I2667" t="str">
            <v>531.941.0972</v>
          </cell>
          <cell r="S2667" t="str">
            <v>CNI</v>
          </cell>
          <cell r="AB2667" t="str">
            <v>9 EDOS -JunAcla</v>
          </cell>
        </row>
        <row r="2668">
          <cell r="B2668" t="str">
            <v>VENTI-5319410972-B003</v>
          </cell>
          <cell r="C2668" t="str">
            <v>JA</v>
          </cell>
          <cell r="E2668" t="str">
            <v>VENTILADOR ADULTO-PEDIATRICO</v>
          </cell>
          <cell r="G2668" t="str">
            <v>EQUIPO MÉDICO</v>
          </cell>
          <cell r="H2668" t="str">
            <v>EQUIPO</v>
          </cell>
          <cell r="I2668" t="str">
            <v>531.941.0972</v>
          </cell>
          <cell r="S2668" t="str">
            <v>CNI</v>
          </cell>
          <cell r="T2668" t="str">
            <v>VENTI-5319410972</v>
          </cell>
          <cell r="U2668" t="str">
            <v>B003</v>
          </cell>
          <cell r="AB2668" t="str">
            <v>CAMP-CAND-JunAcla 1V</v>
          </cell>
        </row>
        <row r="2669">
          <cell r="B2669" t="str">
            <v>VENTI-5319410972-C003</v>
          </cell>
          <cell r="C2669" t="str">
            <v>JA</v>
          </cell>
          <cell r="E2669" t="str">
            <v>VENTILADOR ADULTO-PEDIATRICO</v>
          </cell>
          <cell r="G2669" t="str">
            <v>EQUIPO MÉDICO</v>
          </cell>
          <cell r="H2669" t="str">
            <v>PIEZA</v>
          </cell>
          <cell r="I2669" t="str">
            <v>531.941.0972</v>
          </cell>
          <cell r="S2669" t="str">
            <v>CNI</v>
          </cell>
          <cell r="T2669" t="str">
            <v>VENTI-5319410972</v>
          </cell>
          <cell r="U2669" t="str">
            <v>C003</v>
          </cell>
          <cell r="AB2669" t="str">
            <v>CAMP-ESCAR-JunAcla 1V</v>
          </cell>
        </row>
        <row r="2670">
          <cell r="B2670" t="str">
            <v>VENTI-5319410980-0001</v>
          </cell>
          <cell r="C2670" t="str">
            <v>TEX</v>
          </cell>
          <cell r="E2670" t="str">
            <v>VENTILADOR VOLUMETRICO NEONATAL-PEDIATRICO-ADULTO</v>
          </cell>
          <cell r="F2670" t="str">
            <v>Ventilador volumetrico neonatal-pediatrico-adulto</v>
          </cell>
          <cell r="G2670" t="str">
            <v>EQUIPO MÉDICO</v>
          </cell>
          <cell r="H2670" t="str">
            <v>EQUIPO</v>
          </cell>
          <cell r="I2670" t="str">
            <v>531.941.0980</v>
          </cell>
          <cell r="J2670" t="str">
            <v>Ventilador volumétrico neonatal-pediátrico-adulto. Equipo electromecánico controlado por microprocesador de soporte de vida para apoyo ventilatorio en pacientes que tienen comprometida la función respiratoria. Características generales: Con las siguientes características seleccionables de acuerdo a las necesidades de las unidades médicas: tecnología basada en microprocesador que integre su propio autosuministro de aire. Con programa en idioma español. Controlado por volumen y por presión para los siguientes modos de ventilación: ventilación controlada por volumen y por presión; ventilación mandatoria intermitente sincronizada; presión continua en la vía aérea; presión soporte; respaldo en caso de apnea; modo no invasivo. Compensación de tubo endotraqueal. Mezclador de aire y oxígeno interno electrónicamente controlado. Salida para nebulizador sincronizado con la fase inspiratoria. Capacidad de realizar autoprueba de funcionamiento. Válvula de sobrepresión. Medidor de horas de uso. Batería interna con duración mínima de 30 minutos para respaldo de las funciones del ventilador. Reguladores de la presión de las fuentes de alimentación neumáticas integrados. Soporte rodable con sistema de freno en al menos dos ruedas. Manual de operación y de servicio en español. Controles: Con las siguientes características seleccionables de acuerdo a las necesidades de las unidades médicas: ventilación asistida en al menos dos modos diferentes; ventilación mandatoria intermitente sincronizada en al menos dos modos ventilatorios diferentes; función de selección automática del modo ventilatorio de controlado a asistido y viceversa; presión positiva al final de la espiración en todos los modos ventilatorios. Flujo inspiratorio manual o automático. Que entregue diferentes tipos de forma de onda. Volumen corriente; volumen minuto ajustable; frecuencia respiratoria con control de PEEP con escala regulable. Posibilidad de manejar relación I:E inversa. Con presión controlada; presión de soporte ajustable. Sensibilidad de disparo: por presión y por flujo con posibilidad de incrementar la pendiente de la curva de presión pausas inspiratoria y espiratoria respiración manual respiración con 100% de oxígeno durante 2 minutos o mayor; frecuencia respiratoria graduable volumen minuto relación ajustable I: E o tiempo inspiratorio; soporte de presión sensibilidad de disparo: por presión negativa pausas inspiratoria y espiratoria. Alarmas: alarmas audibles y visibles con las siguientes características seleccionables de acuerdo a las necesidades de las unidades médicas: codificadas o priorizadas en 3 niveles en color y audio: alta y baja de presión inspiratoria pico en vías aéreas; presión en vías aéreas; alarma de baja concentración de FiO2; apnea. Alarma de baja presión en el suministro de gases: aire y oxígeno; fallo de suministro eléctrico y neumático; fallas técnicas; batería baja. Monitoreo de parámetros: Con las siguientes características seleccionables de acuerdo a las necesidades de las unidades médicas: con pantalla plana policromática tipo electroluminiscente o cristal líquido mayor o igual a 10 pulgadas en diagonal para despliegue de los siguientes parámetros y curvas: gráficas en tiempo real: volumen-tiempo; presión-tiempo; flujo-tiempo; volumen-presión; presión-volumen; flujo-volumen; flujo-presión; opcionales curvas ETCO2 SpO2 o pletismográfica. Salida para impresora y otros puertos de comunicación. Despliegue numérico de parámetros de mecánica respiratoria: frecuencia respiratoria programada; frecuencia respiratoria medida; presión pico; presión media; presión de meseta o presión alveolar o presión de Plateau; volumen corriente programado y medido; volumen minuto programado medido; relación I:E; concentración de O2 programada y medida; presión suministro de gases; presión de la pausa PEEP volumen atrapado resistencia inspiratoria y espiratoria complianza dinámica y estática presión de oclusión p0.1 índice f/vt cálculo de la presión inspiratoria negativa máxima cálculo de los puntos de inflexión en la curva presión/volumen.</v>
          </cell>
          <cell r="N2670">
            <v>53100335</v>
          </cell>
          <cell r="O2670" t="str">
            <v>Ventilador terapia respiratoria (equipo medico quirurgico)</v>
          </cell>
          <cell r="S2670" t="str">
            <v>CNI</v>
          </cell>
          <cell r="T2670" t="str">
            <v>VENTI-5319410980</v>
          </cell>
          <cell r="U2670" t="str">
            <v>0001</v>
          </cell>
          <cell r="V2670" t="str">
            <v>Múltiples diferencias con 0002</v>
          </cell>
          <cell r="AB2670" t="str">
            <v>TEX</v>
          </cell>
        </row>
        <row r="2671">
          <cell r="B2671" t="str">
            <v>VENTI-5319410980-0002</v>
          </cell>
          <cell r="C2671" t="str">
            <v>SI</v>
          </cell>
          <cell r="E2671" t="str">
            <v>VENTILADOR ADULTO-PEDIATRICO-NEONATAL</v>
          </cell>
          <cell r="F2671" t="str">
            <v>Ventilador adulto-pediátrico-neonatal. Batería de respaldo. Base rodable. Modos ventilatorios: ventilación asisto controlada, SIMV, presión soporte (PSV) o presión asistida, CPAP o espontáneo, respaldo en caso de apnea, ventilación  no invasiva, modos neonatales.</v>
          </cell>
          <cell r="G2671" t="str">
            <v>EQUIPO MÉDICO</v>
          </cell>
          <cell r="H2671" t="str">
            <v>EQUIPO</v>
          </cell>
          <cell r="I2671" t="str">
            <v>531.941.0980</v>
          </cell>
          <cell r="J2671" t="str">
            <v>Ventilador volumétrico neonatal-pediátrico-adulto. Equipo electromecánico controlado por microprocesador de soporte de vida para apoyo ventilatorio en pacientes que tienen comprometida la función respiratoria. Características generales: Con las siguientes características seleccionables de acuerdo a las necesidades de las unidades médicas: tecnología basada en microprocesador que integre su propio autosuministro de aire. Con programa en idioma español. Controlado por volumen y por presión para los siguientes modos de ventilación: ventilación controlada por volumen y por presión; ventilación mandatoria intermitente sincronizada; presión continua en la vía aérea; presión soporte; respaldo en caso de apnea; modo no invasivo. Compensación de tubo endotraqueal. Mezclador de aire y oxígeno interno electrónicamente controlado. Salida para nebulizador sincronizado con la fase inspiratoria. Capacidad de realizar autoprueba de funcionamiento. Válvula de sobrepresión. Medidor de horas de uso. Batería interna con duración mínima de 30 minutos para respaldo de las funciones del ventilador. Reguladores de la presión de las fuentes de alimentación neumáticas integrados. Soporte rodable con sistema de freno en al menos dos ruedas. Manual de operación y de servicio en español. Controles: Con las siguientes características seleccionables de acuerdo a las necesidades de las unidades médicas: ventilación asistida en al menos dos modos diferentes; ventilación mandatoria intermitente sincronizada en al menos dos modos ventilatorios diferentes; función de selección automática del modo ventilatorio de controlado a asistido y viceversa; presión positiva al final de la espiración en todos los modos ventilatorios. Flujo inspiratorio manual o automático. Que entregue diferentes tipos de forma de onda. Volumen corriente; volumen minuto ajustable; frecuencia respiratoria con control de PEEP con escala regulable. Posibilidad de manejar relación I:E inversa. Con presión controlada; presión de soporte ajustable. Sensibilidad de disparo: por presión y por flujo con posibilidad de incrementar la pendiente de la curva de presión pausas inspiratoria y espiratoria respiración manual respiración con 100% de oxígeno durante 2 minutos o mayor; frecuencia respiratoria graduable volumen minuto relación ajustable I: E o tiempo inspiratorio; soporte de presión sensibilidad de disparo: por presión negativa pausas inspiratoria y espiratoria. Alarmas: alarmas audibles y visibles con las siguientes características seleccionables de acuerdo a las necesidades de las unidades médicas: codificadas o priorizadas en 3 niveles en color y audio: alta y baja de presión inspiratoria pico en vías aéreas; presión en vías aéreas; alarma de baja concentración de FiO2; apnea. Alarma de baja presión en el suministro de gases: aire y oxígeno; fallo de suministro eléctrico y neumático; fallas técnicas; batería baja. Monitoreo de parámetros: Con las siguientes características seleccionables de acuerdo a las necesidades de las unidades médicas: con pantalla plana policromática tipo electroluminiscente o cristal líquido mayor o igual a 10 pulgadas en diagonal para despliegue de los siguientes parámetros y curvas: gráficas en tiempo real: volumen-tiempo; presión-tiempo; flujo-tiempo; volumen-presión; presión-volumen; flujo-volumen; flujo-presión; opcionales curvas ETCO2 SpO2 o pletismográfica. Salida para impresora y otros puertos de comunicación. Despliegue numérico de parámetros de mecánica respiratoria: frecuencia respiratoria programada; frecuencia respiratoria medida; presión pico; presión media; presión de meseta o presión alveolar o presión de Plateau; volumen corriente programado y medido; volumen minuto programado medido; relación I:E; concentración de O2 programada y medida; presión suministro de gases; presión de la pausa PEEP volumen atrapado resistencia inspiratoria y espiratoria complianza dinámica y estática presión de oclusión p0.1 índice f/vt cálculo de la presión inspiratoria negativa máxima cálculo de los puntos de inflexión en la curva presión/volumen.</v>
          </cell>
          <cell r="N2671">
            <v>53100335</v>
          </cell>
          <cell r="O2671" t="str">
            <v>Ventilador terapia respiratoria (equipo medico quirurgico)</v>
          </cell>
          <cell r="S2671" t="str">
            <v>CNI</v>
          </cell>
          <cell r="T2671" t="str">
            <v>VENTI-5319410980</v>
          </cell>
          <cell r="U2671" t="str">
            <v>0002</v>
          </cell>
          <cell r="V2671" t="str">
            <v>Múltiples diferencias con 0001</v>
          </cell>
          <cell r="W2671">
            <v>4</v>
          </cell>
          <cell r="AB2671" t="str">
            <v>SIN</v>
          </cell>
        </row>
        <row r="2672">
          <cell r="B2672" t="str">
            <v>VENTI-5319410980-0003</v>
          </cell>
          <cell r="C2672" t="str">
            <v>SI</v>
          </cell>
          <cell r="E2672" t="str">
            <v>VENTILADOR ADULTO-PEDIATRICO-NEONATAL</v>
          </cell>
          <cell r="G2672" t="str">
            <v>EQUIPO MÉDICO</v>
          </cell>
          <cell r="H2672" t="str">
            <v>EQUIPO</v>
          </cell>
          <cell r="I2672" t="str">
            <v>531.941.0980</v>
          </cell>
          <cell r="J2672" t="str">
            <v>Ventilador volumétrico neonatal-pediátrico-adulto. Equipo electromecánico controlado por microprocesador de soporte de vida para apoyo ventilatorio en pacientes que tienen comprometida la función respiratoria. Características generales: Con las siguientes características seleccionables de acuerdo a las necesidades de las unidades médicas: tecnología basada en microprocesador que integre su propio autosuministro de aire. Con programa en idioma español. Controlado por volumen y por presión para los siguientes modos de ventilación: ventilación controlada por volumen y por presión; ventilación mandatoria intermitente sincronizada; presión continua en la vía aérea; presión soporte; respaldo en caso de apnea; modo no invasivo. Compensación de tubo endotraqueal. Mezclador de aire y oxígeno interno electrónicamente controlado. Salida para nebulizador sincronizado con la fase inspiratoria. Capacidad de realizar autoprueba de funcionamiento. Válvula de sobrepresión. Medidor de horas de uso. Batería interna con duración mínima de 30 minutos para respaldo de las funciones del ventilador. Reguladores de la presión de las fuentes de alimentación neumáticas integrados. Soporte rodable con sistema de freno en al menos dos ruedas. Manual de operación y de servicio en español. Controles: Con las siguientes características seleccionables de acuerdo a las necesidades de las unidades médicas: ventilación asistida en al menos dos modos diferentes; ventilación mandatoria intermitente sincronizada en al menos dos modos ventilatorios diferentes; función de selección automática del modo ventilatorio de controlado a asistido y viceversa; presión positiva al final de la espiración en todos los modos ventilatorios. Flujo inspiratorio manual o automático. Que entregue diferentes tipos de forma de onda. Volumen corriente; volumen minuto ajustable; frecuencia respiratoria con control de PEEP con escala regulable. Posibilidad de manejar relación I:E inversa. Con presión controlada; presión de soporte ajustable. Sensibilidad de disparo: por presión y por flujo con posibilidad de incrementar la pendiente de la curva de presión pausas inspiratoria y espiratoria respiración manual respiración con 100% de oxígeno durante 2 minutos o mayor; frecuencia respiratoria graduable volumen minuto relación ajustable I: E o tiempo inspiratorio; soporte de presión sensibilidad de disparo: por presión negativa pausas inspiratoria y espiratoria. Alarmas: alarmas audibles y visibles con las siguientes características seleccionables de acuerdo a las necesidades de las unidades médicas: codificadas o priorizadas en 3 niveles en color y audio: alta y baja de presión inspiratoria pico en vías aéreas; presión en vías aéreas; alarma de baja concentración de FiO2; apnea. Alarma de baja presión en el suministro de gases: aire y oxígeno; fallo de suministro eléctrico y neumático; fallas técnicas; batería baja. Monitoreo de parámetros: Con las siguientes características seleccionables de acuerdo a las necesidades de las unidades médicas: con pantalla plana policromática tipo electroluminiscente o cristal líquido mayor o igual a 10 pulgadas en diagonal para despliegue de los siguientes parámetros y curvas: gráficas en tiempo real: volumen-tiempo; presión-tiempo; flujo-tiempo; volumen-presión; presión-volumen; flujo-volumen; flujo-presión; opcionales curvas ETCO2 SpO2 o pletismográfica. Salida para impresora y otros puertos de comunicación. Despliegue numérico de parámetros de mecánica respiratoria: frecuencia respiratoria programada; frecuencia respiratoria medida; presión pico; presión media; presión de meseta o presión alveolar o presión de Plateau; volumen corriente programado y medido; volumen minuto programado medido; relación I:E; concentración de O2 programada y medida; presión suministro de gases; presión de la pausa PEEP volumen atrapado resistencia inspiratoria y espiratoria complianza dinámica y estática presión de oclusión p0.1 índice f/vt cálculo de la presión inspiratoria negativa máxima cálculo de los puntos de inflexión en la curva presión/volumen.</v>
          </cell>
          <cell r="N2672">
            <v>53100335</v>
          </cell>
          <cell r="O2672" t="str">
            <v>Ventilador terapia respiratoria (equipo medico quirurgico)</v>
          </cell>
          <cell r="S2672" t="str">
            <v>CNI</v>
          </cell>
          <cell r="T2672" t="str">
            <v>VENTI-5319410980</v>
          </cell>
          <cell r="U2672" t="str">
            <v>0003</v>
          </cell>
          <cell r="V2672" t="str">
            <v>Tipo pantalla: LCD, LCD-TFT O TFT o LED sensible al tacto
Pulmón de prueba: 2 adultos, 2 pediátricos y 2 neonatales</v>
          </cell>
          <cell r="AB2672" t="str">
            <v>SLP</v>
          </cell>
        </row>
        <row r="2673">
          <cell r="B2673" t="str">
            <v>VENTI-5319410980-0998</v>
          </cell>
          <cell r="C2673" t="str">
            <v>IMSS</v>
          </cell>
          <cell r="E2673" t="str">
            <v>VENTILADOR ADULTO-PEDIATRICO-NEONATAL</v>
          </cell>
          <cell r="G2673" t="str">
            <v>EQUIPO MÉDICO</v>
          </cell>
          <cell r="H2673" t="str">
            <v>EQUIPO</v>
          </cell>
          <cell r="I2673" t="str">
            <v>531.941.0980</v>
          </cell>
          <cell r="J2673" t="str">
            <v>Ventilador volumétrico neonatal-pediátrico-adulto. Equipo electromecánico controlado por microprocesador de soporte de vida para apoyo ventilatorio en pacientes que tienen comprometida la función respiratoria. Características generales: Con las siguientes características seleccionables de acuerdo a las necesidades de las unidades médicas: tecnología basada en microprocesador que integre su propio autosuministro de aire. Con programa en idioma español. Controlado por volumen y por presión para los siguientes modos de ventilación: ventilación controlada por volumen y por presión; ventilación mandatoria intermitente sincronizada; presión continua en la vía aérea; presión soporte; respaldo en caso de apnea; modo no invasivo. Compensación de tubo endotraqueal. Mezclador de aire y oxígeno interno electrónicamente controlado. Salida para nebulizador sincronizado con la fase inspiratoria. Capacidad de realizar autoprueba de funcionamiento. Válvula de sobrepresión. Medidor de horas de uso. Batería interna con duración mínima de 30 minutos para respaldo de las funciones del ventilador. Reguladores de la presión de las fuentes de alimentación neumáticas integrados. Soporte rodable con sistema de freno en al menos dos ruedas. Manual de operación y de servicio en español. Controles: Con las siguientes características seleccionables de acuerdo a las necesidades de las unidades médicas: ventilación asistida en al menos dos modos diferentes; ventilación mandatoria intermitente sincronizada en al menos dos modos ventilatorios diferentes; función de selección automática del modo ventilatorio de controlado a asistido y viceversa; presión positiva al final de la espiración en todos los modos ventilatorios. Flujo inspiratorio manual o automático. Que entregue diferentes tipos de forma de onda. Volumen corriente; volumen minuto ajustable; frecuencia respiratoria con control de PEEP con escala regulable. Posibilidad de manejar relación I:E inversa. Con presión controlada; presión de soporte ajustable. Sensibilidad de disparo: por presión y por flujo con posibilidad de incrementar la pendiente de la curva de presión pausas inspiratoria y espiratoria respiración manual respiración con 100% de oxígeno durante 2 minutos o mayor; frecuencia respiratoria graduable volumen minuto relación ajustable I: E o tiempo inspiratorio; soporte de presión sensibilidad de disparo: por presión negativa pausas inspiratoria y espiratoria. Alarmas: alarmas audibles y visibles con las siguientes características seleccionables de acuerdo a las necesidades de las unidades médicas: codificadas o priorizadas en 3 niveles en color y audio: alta y baja de presión inspiratoria pico en vías aéreas; presión en vías aéreas; alarma de baja concentración de FiO2; apnea. Alarma de baja presión en el suministro de gases: aire y oxígeno; fallo de suministro eléctrico y neumático; fallas técnicas; batería baja. Monitoreo de parámetros: Con las siguientes características seleccionables de acuerdo a las necesidades de las unidades médicas: con pantalla plana policromática tipo electroluminiscente o cristal líquido mayor o igual a 10 pulgadas en diagonal para despliegue de los siguientes parámetros y curvas: gráficas en tiempo real: volumen-tiempo; presión-tiempo; flujo-tiempo; volumen-presión; presión-volumen; flujo-volumen; flujo-presión; opcionales curvas ETCO2 SpO2 o pletismográfica. Salida para impresora y otros puertos de comunicación. Despliegue numérico de parámetros de mecánica respiratoria: frecuencia respiratoria programada; frecuencia respiratoria medida; presión pico; presión media; presión de meseta o presión alveolar o presión de Plateau; volumen corriente programado y medido; volumen minuto programado medido; relación I:E; concentración de O2 programada y medida; presión suministro de gases; presión de la pausa PEEP volumen atrapado resistencia inspiratoria y espiratoria complianza dinámica y estática presión de oclusión p0.1 índice f/vt cálculo de la presión inspiratoria negativa máxima cálculo de los puntos de inflexión en la curva presión/volumen.</v>
          </cell>
          <cell r="N2673">
            <v>53100335</v>
          </cell>
          <cell r="O2673" t="str">
            <v>Ventilador terapia respiratoria (equipo medico quirurgico)</v>
          </cell>
          <cell r="R2673" t="str">
            <v>531.941.0980</v>
          </cell>
          <cell r="S2673" t="str">
            <v>CNI</v>
          </cell>
          <cell r="T2673" t="str">
            <v>VENTI-5319410980</v>
          </cell>
          <cell r="U2673" t="str">
            <v>0998</v>
          </cell>
          <cell r="V2673" t="str">
            <v>Refacciones: Según marca y modelo
Instalación contempla equipo y accesorios: Sí</v>
          </cell>
          <cell r="AB2673" t="str">
            <v>NAY IMSS</v>
          </cell>
        </row>
        <row r="2674">
          <cell r="B2674" t="str">
            <v>VENTI-5319410980-A002</v>
          </cell>
          <cell r="C2674" t="str">
            <v>JA</v>
          </cell>
          <cell r="E2674" t="str">
            <v>VENTILADOR ADULTO-PEDIATRICO-NEONATAL</v>
          </cell>
          <cell r="G2674" t="str">
            <v>EQUIPO MÉDICO</v>
          </cell>
          <cell r="H2674" t="str">
            <v>EQUIPO</v>
          </cell>
          <cell r="I2674" t="str">
            <v>531.941.0980</v>
          </cell>
          <cell r="N2674">
            <v>53100335</v>
          </cell>
          <cell r="S2674" t="str">
            <v>CNI</v>
          </cell>
          <cell r="T2674" t="str">
            <v>VENTI-5319410980</v>
          </cell>
          <cell r="U2674" t="str">
            <v>A002</v>
          </cell>
          <cell r="AB2674" t="str">
            <v>TAB-AE-UNEME-JunAcla</v>
          </cell>
        </row>
        <row r="2675">
          <cell r="B2675" t="str">
            <v>VENTI-5319410980-A003</v>
          </cell>
          <cell r="C2675" t="str">
            <v>JA</v>
          </cell>
          <cell r="E2675" t="str">
            <v>Ventilador volumétrico neonatal-pediátrico-adulto</v>
          </cell>
          <cell r="G2675" t="str">
            <v>EQUIPO MÉDICO</v>
          </cell>
          <cell r="H2675" t="str">
            <v>EQUIPO</v>
          </cell>
          <cell r="I2675" t="str">
            <v>531.941.0980</v>
          </cell>
          <cell r="J2675" t="str">
            <v>Ventilador volumétrico neonatal-pediátrico-adulto. Equipo electromecánico controlado por microprocesador de soporte de vida para apoyo ventilatorio en pacientes que tienen comprometida la función respiratoria. Características generales: Con las siguientes características seleccionables de acuerdo a las necesidades de las unidades médicas: tecnología basada en microprocesador que integre su propio autosuministro de aire. Con programa en idioma español. Controlado por volumen y por presión para los siguientes modos de ventilación: ventilación controlada por volumen y por presión; ventilación mandatoria intermitente sincronizada; presión continua en la vía aérea; presión soporte; respaldo en caso de apnea; modo no invasivo. Compensación de tubo endotraqueal. Mezclador de aire y oxígeno interno electrónicamente controlado. Salida para nebulizador sincronizado con la fase inspiratoria. Capacidad de realizar autoprueba de funcionamiento. Válvula de sobrepresión. Medidor de horas de uso. Batería interna con duración mínima de 30 minutos para respaldo de las funciones del ventilador. Reguladores de la presión de las fuentes de alimentación neumáticas integrados. Soporte rodable con sistema de freno en al menos dos ruedas. Manual de operación y de servicio en español. Controles: Con las siguientes características seleccionables de acuerdo a las necesidades de las unidades médicas: ventilación asistida en al menos dos modos diferentes; ventilación mandatoria intermitente sincronizada en al menos dos modos ventilatorios diferentes; función de selección automática del modo ventilatorio de controlado a asistido y viceversa; presión positiva al final de la espiración en todos los modos ventilatorios. Flujo inspiratorio manual o automático. Que entregue diferentes tipos de forma de onda. Volumen corriente; volumen minuto ajustable; frecuencia respiratoria con control de PEEP con escala regulable. Posibilidad de manejar relación I:E inversa. Con presión controlada; presión de soporte ajustable. Sensibilidad de disparo: por presión y por flujo con posibilidad de incrementar la pendiente de la curva de presión pausas inspiratoria y espiratoria respiración manual respiración con 100% de oxígeno durante 2 minutos o mayor; frecuencia respiratoria graduable volumen minuto relación ajustable I: E o tiempo inspiratorio; soporte de presión sensibilidad de disparo: por presión negativa pausas inspiratoria y espiratoria. Alarmas: alarmas audibles y visibles con las siguientes características seleccionables de acuerdo a las necesidades de las unidades médicas: codificadas o priorizadas en 3 niveles en color y audio: alta y baja de presión inspiratoria pico en vías aéreas; presión en vías aéreas; alarma de baja concentración de FiO2; apnea. Alarma de baja presión en el suministro de gases: aire y oxígeno; fallo de suministro eléctrico y neumático; fallas técnicas; batería baja. Monitoreo de parámetros: Con las siguientes características seleccionables de acuerdo a las necesidades de las unidades médicas: con pantalla plana policromática tipo electroluminiscente o cristal líquido mayor o igual a 10 pulgadas en diagonal para despliegue de los siguientes parámetros y curvas: gráficas en tiempo real: volumen-tiempo; presión-tiempo; flujo-tiempo; volumen-presión; presión-volumen; flujo-volumen; flujo-presión; opcionales curvas ETCO2 SpO2 o pletismográfica. Salida para impresora y otros puertos de comunicación. Despliegue numérico de parámetros de mecánica respiratoria: frecuencia respiratoria programada; frecuencia respiratoria medida; presión pico; presión media; presión de meseta o presión alveolar o presión de Plateau; volumen corriente programado y medido; volumen minuto programado medido; relación I:E; concentración de O2 programada y medida; presión suministro de gases; presión de la pausa PEEP volumen atrapado resistencia inspiratoria y espiratoria complianza dinámica y estática presión de oclusión p0.1 índice f/vt cálculo de la presión inspiratoria negativa máxima cálculo de los puntos de inflexión en la curva presión/volumen.</v>
          </cell>
          <cell r="N2675">
            <v>53100335</v>
          </cell>
          <cell r="O2675" t="str">
            <v>Ventilador terapia respiratoria (equipo medico quirurgico)</v>
          </cell>
          <cell r="S2675" t="str">
            <v>CNI</v>
          </cell>
          <cell r="T2675" t="str">
            <v>VENTI-5319410980</v>
          </cell>
          <cell r="U2675" t="str">
            <v>A003</v>
          </cell>
          <cell r="AB2675" t="str">
            <v>SLP-JunAcla</v>
          </cell>
        </row>
        <row r="2676">
          <cell r="B2676" t="str">
            <v>VENTI-5319410980-A998</v>
          </cell>
          <cell r="C2676" t="str">
            <v>JA</v>
          </cell>
          <cell r="E2676" t="str">
            <v>VENTILADOR VOLUMETRICO ADULTO-PEDIATRICO-NEONATAL</v>
          </cell>
          <cell r="F2676" t="str">
            <v>Ventilador volumetrico adulto-pediatrico-neonatal</v>
          </cell>
          <cell r="G2676" t="str">
            <v>EQUIPO MÉDICO</v>
          </cell>
          <cell r="H2676" t="str">
            <v>PIEZA</v>
          </cell>
          <cell r="I2676" t="str">
            <v>531.941.0980</v>
          </cell>
          <cell r="J2676" t="str">
            <v>Ventilador volumétrico neonatal-pediátrico-adulto. Equipo electromecánico controlado por microprocesador de soporte de vida para apoyo ventilatorio en pacientes que tienen comprometida la función respiratoria. Características generales: Con las siguientes características seleccionables de acuerdo a las necesidades de las unidades médicas: tecnología basada en microprocesador que integre su propio autosuministro de aire. Con programa en idioma español. Controlado por volumen y por presión para los siguientes modos de ventilación: ventilación controlada por volumen y por presión; ventilación mandatoria intermitente sincronizada; presión continua en la vía aérea; presión soporte; respaldo en caso de apnea; modo no invasivo. Compensación de tubo endotraqueal. Mezclador de aire y oxígeno interno electrónicamente controlado. Salida para nebulizador sincronizado con la fase inspiratoria. Capacidad de realizar autoprueba de funcionamiento. Válvula de sobrepresión. Medidor de horas de uso. Batería interna con duración mínima de 30 minutos para respaldo de las funciones del ventilador. Reguladores de la presión de las fuentes de alimentación neumáticas integrados. Soporte rodable con sistema de freno en al menos dos ruedas. Manual de operación y de servicio en español. Controles: Con las siguientes características seleccionables de acuerdo a las necesidades de las unidades médicas: ventilación asistida en al menos dos modos diferentes; ventilación mandatoria intermitente sincronizada en al menos dos modos ventilatorios diferentes; función de selección automática del modo ventilatorio de controlado a asistido y viceversa; presión positiva al final de la espiración en todos los modos ventilatorios. Flujo inspiratorio manual o automático. Que entregue diferentes tipos de forma de onda. Volumen corriente; volumen minuto ajustable; frecuencia respiratoria con control de PEEP con escala regulable. Posibilidad de manejar relación I:E inversa. Con presión controlada; presión de soporte ajustable. Sensibilidad de disparo: por presión y por flujo con posibilidad de incrementar la pendiente de la curva de presión pausas inspiratoria y espiratoria respiración manual respiración con 100% de oxígeno durante 2 minutos o mayor; frecuencia respiratoria graduable volumen minuto relación ajustable I: E o tiempo inspiratorio; soporte de presión sensibilidad de disparo: por presión negativa pausas inspiratoria y espiratoria. Alarmas: alarmas audibles y visibles con las siguientes características seleccionables de acuerdo a las necesidades de las unidades médicas: codificadas o priorizadas en 3 niveles en color y audio: alta y baja de presión inspiratoria pico en vías aéreas; presión en vías aéreas; alarma de baja concentración de FiO2; apnea. Alarma de baja presión en el suministro de gases: aire y oxígeno; fallo de suministro eléctrico y neumático; fallas técnicas; batería baja. Monitoreo de parámetros: Con las siguientes características seleccionables de acuerdo a las necesidades de las unidades médicas: con pantalla plana policromática tipo electroluminiscente o cristal líquido mayor o igual a 10 pulgadas en diagonal para despliegue de los siguientes parámetros y curvas: gráficas en tiempo real: volumen-tiempo; presión-tiempo; flujo-tiempo; volumen-presión; presión-volumen; flujo-volumen; flujo-presión; opcionales curvas ETCO2 SpO2 o pletismográfica. Salida para impresora y otros puertos de comunicación. Despliegue numérico de parámetros de mecánica respiratoria: frecuencia respiratoria programada; frecuencia respiratoria medida; presión pico; presión media; presión de meseta o presión alveolar o presión de Plateau; volumen corriente programado y medido; volumen minuto programado medido; relación I:E; concentración de O2 programada y medida; presión suministro de gases; presión de la pausa PEEP volumen atrapado resistencia inspiratoria y espiratoria complianza dinámica y estática presión de oclusión p0.1 índice f/vt cálculo de la presión inspiratoria negativa máxima cálculo de los puntos de inflexión en la curva presión/volumen.</v>
          </cell>
          <cell r="S2676" t="str">
            <v>CNI</v>
          </cell>
          <cell r="T2676" t="str">
            <v>VENTI-5319410980</v>
          </cell>
          <cell r="U2676" t="str">
            <v>A998</v>
          </cell>
          <cell r="AB2676" t="str">
            <v>NAY 2 NIV-JunAcla</v>
          </cell>
        </row>
        <row r="2677">
          <cell r="B2677" t="str">
            <v>VENTI-5319410980-B998</v>
          </cell>
          <cell r="C2677" t="str">
            <v>JA</v>
          </cell>
          <cell r="E2677" t="str">
            <v>VENTILADOR VOLUMETRICO ADULTO-PEDIATRICO-NEONATAL</v>
          </cell>
          <cell r="G2677" t="str">
            <v>EQUIPO MÉDICO</v>
          </cell>
          <cell r="H2677" t="str">
            <v>PIEZA</v>
          </cell>
          <cell r="I2677" t="str">
            <v>531.941.0980</v>
          </cell>
          <cell r="S2677" t="str">
            <v>CNI</v>
          </cell>
          <cell r="AB2677" t="str">
            <v>9 EDOS -JunAcla</v>
          </cell>
        </row>
        <row r="2678">
          <cell r="B2678" t="str">
            <v>VENTI-5319410980-C998</v>
          </cell>
          <cell r="C2678" t="str">
            <v>JA</v>
          </cell>
          <cell r="E2678" t="str">
            <v>VENTILADOR VOLUMETRICO ADULTO-PEDIATRICO-NEONATAL</v>
          </cell>
          <cell r="G2678" t="str">
            <v>EQUIPO MÉDICO</v>
          </cell>
          <cell r="H2678" t="str">
            <v>PIEZA</v>
          </cell>
          <cell r="I2678" t="str">
            <v>531.941.0980</v>
          </cell>
          <cell r="S2678" t="str">
            <v>CNI</v>
          </cell>
          <cell r="AB2678" t="str">
            <v>COL-I8-Jun-Acla</v>
          </cell>
        </row>
        <row r="2679">
          <cell r="B2679" t="str">
            <v>VENTI-5319411012-0001</v>
          </cell>
          <cell r="C2679" t="str">
            <v>SI</v>
          </cell>
          <cell r="E2679" t="str">
            <v>VENTILADOR DE ALTA FRECUENCIA OSCILATORIA PEDIATRICO/ NEONATAL CON MODO CONVENCIONAL</v>
          </cell>
          <cell r="F2679" t="str">
            <v>Ventilador de alta frecuencia oscilatoria pediátrico/neonatal con modo convencional. Batería de respaldo. Base rodable. Modos ventilatorios: Alta frecuencia: HFV, volumen garantizado; Modo convencional: ventilación asisto controlada; SIMV; presión soporte (PSV) o presión asistida o ASB; CPAP o espontáneo; ventilación no invasiva.</v>
          </cell>
          <cell r="G2679" t="str">
            <v>EQUIPO MÉDICO</v>
          </cell>
          <cell r="H2679" t="str">
            <v>EQUIPO</v>
          </cell>
          <cell r="I2679" t="str">
            <v>531.941.1012</v>
          </cell>
          <cell r="J2679" t="str">
            <v>Ventilador de alta frecuencia oscilatoria pediátrico/neonatal con modo convencional. Equipo electromecánico controlado por microprocesador de soporte de vida para apoyo en modo de ventilación de alta frecuencia oscilatoria y convencional para pacientes neonatos y pediátricos con compromiso de la función respiratoria. Pantalla interconstruida: Tipo LCD LCD-TFT TFT o LED. A color. Sensible al tacto o touch screen. Tamaño de 10.4" o mayor. Características del modo de alta frecuencia oscilatoria: Controles y ajustes de (Ventilación de alta frecuencia): Presión media en las vías aéreas que cubra el rango de 5 a 25 cmH2O o mbar. Frecuencia respiratoria que cubra el rango de 5 a 15 Hz. FiO2 que cubra el rango de 21 a 100 %. Amplitud que cubra el rango de 5 a 80 (en cmH2O o mbar. O porcentaje de la presión media). Modos ventilatorios: HFV. HFV más modo convencional o volumen garantizado. Parámetros monitorizados: Presión media en las vías aéreas (cmH2O o mbar). Frecuencia respiratoria (Hz). FiO2 (%). Amplitud (cmH2O o mbar). Volumen minuto (l/min). Volumen corriente (ml). DCO2 (ml2/s). Alarmas: Audibles y visuales ambas priorizadas en tres niveles. Presión media (alta y baja). FiO2 (alta y baja). Baja presión del suministro de gases. Falta de alimentación eléctrica. Ventilador inoperante o falla del ventilador. Volumen minuto alto y bajo. Características del modo convencional: Controles y ajustes de (Ventilación Convencional): Presión Inspiratoria que cubra el rango de 10 a 65 cmH2O o mbar. Frecuencia Respiratoria que cubra el rango de 20 a 150 respiraciones por minuto. Tiempo Inspiratorio que cubra el rango de 0.1 a 2 segundos. FiO2 que cubra el rango de 21 a 100 %. Volumen Corriente que cubra el rango de 2 a 100 ml. PEEP/CPAP que cubra el rango de 0 a 20 cmH2O o bar. Presión Soporte (PSV) Presión Asistida o ASB (cmH2O o mbar) o porcentaje del flujo pico que cubra el rango de 10 o menor. O 50% a 80 o mayor (en cmH2O o mbar. O porcentaje de la presión media). Con volumen garantizado objetivo o PRVC (ml). Respiración manual. Bias flow flujo base o continuo. Mecanismo de disparo o trigger por flujo. Sensibilidad espiratoria terminación de la fase inspiratoria o de finalización por flujo. Modos ventilatorios: Ventilación Asisto Controlada PTV IPPV o SIPPV y SIMV controlada. Ventilación Mandatoria Intermitente (SIMV) con presión soporte. Presión Soporte (PSV) o Presión Asistida o ASB. CPAP o Espontáneo con línea de base elevada. Ventilación no Invasiva o CPAP nasal. Parámetros monitorizados: Presión inspiratoria pico o máxima. Presión media en vías aéreas. Volumen corriente espirado. Volumen minuto. PEEP. Frecuencia respiratoria. Relación I:E. Tiempo Inspiratorio y espiratorio. FiO2. Cálculo de distensibilidad o compliance. Cálculo de la resistencia. Despliegue de al menos dos lazos o loops. Capacidad de almacenar eventos relacionados con los parámetros ventilatorios seleccionados y tendencias de al menos 24 horas. Despliegue de al menos 2 de las 3 curvas de ventilación de forma simultánea: Volumen-Tiempo; Flujo-Tiempo; Presión-Tiempo. Alarmas: Audibles y visuales ambas priorizadas en tres niveles. Presión inspiratoria alta y baja. PEEP bajo o desconexión del paciente o fuga. Apnea. Volumen minuto y/o corriente (alto y bajo). Frecuencia respiratoria alta. FiO2 alta y baja. Baja presión o pérdida del suministro de gases. Falla de alimentación eléctrica. Batería baja. Ventilador inoperante falla del ventilador falla técnica o falla de ciclo. Silencio de alarma. Programación de alarmas. Características generales: Mezclador de aire-oxígeno interno. Monitoreo de FiO2 interno. Sensor de flujo reusable. Humidificador servocontrolado para uso con calentador de rama inspiratoria o dual; con sensor de temperatura sencillo o dual y soporte al ventilador. Todo el sistema en idioma español. Con sistema de compensación de fugas. Perilla selectora física o en pantalla táctil para el ajuste de los valores de todos los parámetros de control. Indicador de batería de respaldo en uso. Indicador de horas de uso en pantalla. Reguladores de presión integrados para el suministro de gases. Duración de la batería de respaldo (externa y/o interna) de 30 minutos como mínimo. Controlado a través de un microprocesador. Accesorios Incluidos: Brazo soporte para circuito paciente. Base rodable para el equipo con sistema de freno en al menos dos ruedas. Mangueras para suministro de gas de acuerdo al código americano de colores: O2- verde aire - amarillo. Y conexiones de acuerdo a cada unidad solicitante al momento de licitar. Dos circuitos de paciente pediátrico / neonatal reusables libres de látex (incluye adaptadores y conectores). O diez circuitos desechables libres de látex. Y si la marca lo requiere dos circuitos de alta frecuencia reusables libres de látex (incluye adaptadores y conectores). Dos sensores de flujo reusables pediátrico / neonatal en caso de que la tecnología así lo requiera. Un juego de puntas nasales desechables de al menos cinco medidas diferentes con sistema de fijación y conexión. Dos cámaras de humidificación reusables o diez cámaras desechables neonatales.</v>
          </cell>
          <cell r="N2679">
            <v>53100335</v>
          </cell>
          <cell r="O2679" t="str">
            <v>Ventilador terapia respiratoria (equipo medico quirurgico)</v>
          </cell>
          <cell r="S2679" t="str">
            <v>CNI</v>
          </cell>
          <cell r="T2679" t="str">
            <v>VENTI-5319411012</v>
          </cell>
          <cell r="U2679" t="str">
            <v>0001</v>
          </cell>
          <cell r="V2679" t="str">
            <v>Tamaño: 10" o mayor
Presión inspiratoria: 10 a 60 cmH2O o mayor
PSV, ASB/Porcentaje del Flujo Pico: 10 o menor o 50% (cmH2O o mbar)
Batería: 30 min</v>
          </cell>
          <cell r="W2679">
            <v>4</v>
          </cell>
          <cell r="AB2679" t="str">
            <v>SIN</v>
          </cell>
        </row>
        <row r="2680">
          <cell r="B2680" t="str">
            <v>VENTI-5319411012-0002</v>
          </cell>
          <cell r="C2680" t="str">
            <v>SI</v>
          </cell>
          <cell r="E2680" t="str">
            <v>VENTILADOR DE ALTA FRECUENCIA OSCILATORIA PEDIATRICO/ NEONATAL CON MODO CONVENCIONAL</v>
          </cell>
          <cell r="G2680" t="str">
            <v>EQUIPO MÉDICO</v>
          </cell>
          <cell r="H2680" t="str">
            <v>EQUIPO</v>
          </cell>
          <cell r="I2680" t="str">
            <v>531.941.1012</v>
          </cell>
          <cell r="J2680" t="str">
            <v>Ventilador de alta frecuencia oscilatoria pediátrico/neonatal con modo convencional. Equipo electromecánico controlado por microprocesador de soporte de vida para apoyo en modo de ventilación de alta frecuencia oscilatoria y convencional para pacientes neonatos y pediátricos con compromiso de la función respiratoria. Pantalla interconstruida: Tipo LCD LCD-TFT TFT o LED. A color. Sensible al tacto o touch screen. Tamaño de 10.4" o mayor. Características del modo de alta frecuencia oscilatoria: Controles y ajustes de (Ventilación de alta frecuencia): Presión media en las vías aéreas que cubra el rango de 5 a 25 cmH2O o mbar. Frecuencia respiratoria que cubra el rango de 5 a 15 Hz. FiO2 que cubra el rango de 21 a 100 %. Amplitud que cubra el rango de 5 a 80 (en cmH2O o mbar. O porcentaje de la presión media). Modos ventilatorios: HFV. HFV más modo convencional o volumen garantizado. Parámetros monitorizados: Presión media en las vías aéreas (cmH2O o mbar). Frecuencia respiratoria (Hz). FiO2 (%). Amplitud (cmH2O o mbar). Volumen minuto (l/min). Volumen corriente (ml). DCO2 (ml2/s). Alarmas: Audibles y visuales ambas priorizadas en tres niveles. Presión media (alta y baja). FiO2 (alta y baja). Baja presión del suministro de gases. Falta de alimentación eléctrica. Ventilador inoperante o falla del ventilador. Volumen minuto alto y bajo. Características del modo convencional: Controles y ajustes de (Ventilación Convencional): Presión Inspiratoria que cubra el rango de 10 a 65 cmH2O o mbar. Frecuencia Respiratoria que cubra el rango de 20 a 150 respiraciones por minuto. Tiempo Inspiratorio que cubra el rango de 0.1 a 2 segundos. FiO2 que cubra el rango de 21 a 100 %. Volumen Corriente que cubra el rango de 2 a 100 ml. PEEP/CPAP que cubra el rango de 0 a 20 cmH2O o bar. Presión Soporte (PSV) Presión Asistida o ASB (cmH2O o mbar) o porcentaje del flujo pico que cubra el rango de 10 o menor. O 50% a 80 o mayor (en cmH2O o mbar. O porcentaje de la presión media). Con volumen garantizado objetivo o PRVC (ml). Respiración manual. Bias flow flujo base o continuo. Mecanismo de disparo o trigger por flujo. Sensibilidad espiratoria terminación de la fase inspiratoria o de finalización por flujo. Modos ventilatorios: Ventilación Asisto Controlada PTV IPPV o SIPPV y SIMV controlada. Ventilación Mandatoria Intermitente (SIMV) con presión soporte. Presión Soporte (PSV) o Presión Asistida o ASB. CPAP o Espontáneo con línea de base elevada. Ventilación no Invasiva o CPAP nasal. Parámetros monitorizados: Presión inspiratoria pico o máxima. Presión media en vías aéreas. Volumen corriente espirado. Volumen minuto. PEEP. Frecuencia respiratoria. Relación I:E. Tiempo Inspiratorio y espiratorio. FiO2. Cálculo de distensibilidad o compliance. Cálculo de la resistencia. Despliegue de al menos dos lazos o loops. Capacidad de almacenar eventos relacionados con los parámetros ventilatorios seleccionados y tendencias de al menos 24 horas. Despliegue de al menos 2 de las 3 curvas de ventilación de forma simultánea: Volumen-Tiempo; Flujo-Tiempo; Presión-Tiempo. Alarmas: Audibles y visuales ambas priorizadas en tres niveles. Presión inspiratoria alta y baja. PEEP bajo o desconexión del paciente o fuga. Apnea. Volumen minuto y/o corriente (alto y bajo). Frecuencia respiratoria alta. FiO2 alta y baja. Baja presión o pérdida del suministro de gases. Falla de alimentación eléctrica. Batería baja. Ventilador inoperante falla del ventilador falla técnica o falla de ciclo. Silencio de alarma. Programación de alarmas. Características generales: Mezclador de aire-oxígeno interno. Monitoreo de FiO2 interno. Sensor de flujo reusable. Humidificador servocontrolado para uso con calentador de rama inspiratoria o dual; con sensor de temperatura sencillo o dual y soporte al ventilador. Todo el sistema en idioma español. Con sistema de compensación de fugas. Perilla selectora física o en pantalla táctil para el ajuste de los valores de todos los parámetros de control. Indicador de batería de respaldo en uso. Indicador de horas de uso en pantalla. Reguladores de presión integrados para el suministro de gases. Duración de la batería de respaldo (externa y/o interna) de 30 minutos como mínimo. Controlado a través de un microprocesador. Accesorios Incluidos: Brazo soporte para circuito paciente. Base rodable para el equipo con sistema de freno en al menos dos ruedas. Mangueras para suministro de gas de acuerdo al código americano de colores: O2- verde aire - amarillo. Y conexiones de acuerdo a cada unidad solicitante al momento de licitar. Dos circuitos de paciente pediátrico / neonatal reusables libres de látex (incluye adaptadores y conectores). O diez circuitos desechables libres de látex. Y si la marca lo requiere dos circuitos de alta frecuencia reusables libres de látex (incluye adaptadores y conectores). Dos sensores de flujo reusables pediátrico / neonatal en caso de que la tecnología así lo requiera. Un juego de puntas nasales desechables de al menos cinco medidas diferentes con sistema de fijación y conexión. Dos cámaras de humidificación reusables o diez cámaras desechables neonatales.</v>
          </cell>
          <cell r="N2680">
            <v>53100335</v>
          </cell>
          <cell r="O2680" t="str">
            <v>Ventilador terapia respiratoria (equipo medico quirurgico)</v>
          </cell>
          <cell r="S2680" t="str">
            <v>CNI</v>
          </cell>
          <cell r="T2680" t="str">
            <v>VENTI-5319411012</v>
          </cell>
          <cell r="U2680" t="str">
            <v>0002</v>
          </cell>
          <cell r="V2680" t="str">
            <v>Tamaño: 10.4" o mayor
Presión inspiratoria: 10 a 65 cmH2O o mayor
PSV, ASB/Porcentaje del Flujo Pico: 10 o menor o 50% a 80% o mayor (cmH2O o mbar)
Batería: 30 min a plena capacidad</v>
          </cell>
          <cell r="AB2680" t="str">
            <v>SLP</v>
          </cell>
        </row>
        <row r="2681">
          <cell r="B2681" t="str">
            <v>VENTI-5319411012-A001</v>
          </cell>
          <cell r="C2681" t="str">
            <v>JA</v>
          </cell>
          <cell r="E2681" t="str">
            <v>VENTILADOR NEONATAL/PEDIÁTRICO  DE ALTA FRECUENCIA OSCILATORIA</v>
          </cell>
          <cell r="G2681" t="str">
            <v>EQUIPO MÉDICO</v>
          </cell>
          <cell r="H2681" t="str">
            <v>EQUIPO</v>
          </cell>
          <cell r="I2681" t="str">
            <v>531.941.1038</v>
          </cell>
          <cell r="N2681">
            <v>53100335</v>
          </cell>
          <cell r="S2681" t="str">
            <v>CNI</v>
          </cell>
          <cell r="T2681" t="str">
            <v>VENTI-5319411012</v>
          </cell>
          <cell r="U2681" t="str">
            <v>A001</v>
          </cell>
          <cell r="AB2681" t="str">
            <v>TAB-AE-UNEME-JunAcla</v>
          </cell>
        </row>
        <row r="2682">
          <cell r="B2682" t="str">
            <v>VENTI-5319411012-A002</v>
          </cell>
          <cell r="C2682" t="str">
            <v>JA</v>
          </cell>
          <cell r="E2682" t="str">
            <v>Ventilador de alta frecuencia oscilatoria pediátrico/ neonatal con modo convencional</v>
          </cell>
          <cell r="G2682" t="str">
            <v>EQUIPO MÉDICO</v>
          </cell>
          <cell r="H2682" t="str">
            <v>EQUIPO</v>
          </cell>
          <cell r="I2682" t="str">
            <v>531.941.1012</v>
          </cell>
          <cell r="J2682" t="str">
            <v>Ventilador de alta frecuencia oscilatoria pediátrico/neonatal con modo convencional. Equipo electromecánico controlado por microprocesador de soporte de vida para apoyo en modo de ventilación de alta frecuencia oscilatoria y convencional para pacientes neonatos y pediátricos con compromiso de la función respiratoria. Pantalla interconstruida: Tipo LCD LCD-TFT TFT o LED. A color. Sensible al tacto o touch screen. Tamaño de 10.4" o mayor. Características del modo de alta frecuencia oscilatoria: Controles y ajustes de (Ventilación de alta frecuencia): Presión media en las vías aéreas que cubra el rango de 5 a 25 cmH2O o mbar. Frecuencia respiratoria que cubra el rango de 5 a 15 Hz. FiO2 que cubra el rango de 21 a 100 %. Amplitud que cubra el rango de 5 a 80 (en cmH2O o mbar. O porcentaje de la presión media). Modos ventilatorios: HFV. HFV más modo convencional o volumen garantizado. Parámetros monitorizados: Presión media en las vías aéreas (cmH2O o mbar). Frecuencia respiratoria (Hz). FiO2 (%). Amplitud (cmH2O o mbar). Volumen minuto (l/min). Volumen corriente (ml). DCO2 (ml2/s). Alarmas: Audibles y visuales ambas priorizadas en tres niveles. Presión media (alta y baja). FiO2 (alta y baja). Baja presión del suministro de gases. Falta de alimentación eléctrica. Ventilador inoperante o falla del ventilador. Volumen minuto alto y bajo. Características del modo convencional: Controles y ajustes de (Ventilación Convencional): Presión Inspiratoria que cubra el rango de 10 a 65 cmH2O o mbar. Frecuencia Respiratoria que cubra el rango de 20 a 150 respiraciones por minuto. Tiempo Inspiratorio que cubra el rango de 0.1 a 2 segundos. FiO2 que cubra el rango de 21 a 100 %. Volumen Corriente que cubra el rango de 2 a 100 ml. PEEP/CPAP que cubra el rango de 0 a 20 cmH2O o bar. Presión Soporte (PSV) Presión Asistida o ASB (cmH2O o mbar) o porcentaje del flujo pico que cubra el rango de 10 o menor. O 50% a 80 o mayor (en cmH2O o mbar. O porcentaje de la presión media). Con volumen garantizado objetivo o PRVC (ml). Respiración manual. Bias flow flujo base o continuo. Mecanismo de disparo o trigger por flujo. Sensibilidad espiratoria terminación de la fase inspiratoria o de finalización por flujo. Modos ventilatorios: Ventilación Asisto Controlada PTV IPPV o SIPPV y SIMV controlada. Ventilación Mandatoria Intermitente (SIMV) con presión soporte. Presión Soporte (PSV) o Presión Asistida o ASB. CPAP o Espontáneo con línea de base elevada. Ventilación no Invasiva o CPAP nasal. Parámetros monitorizados: Presión inspiratoria pico o máxima. Presión media en vías aéreas. Volumen corriente espirado. Volumen minuto. PEEP. Frecuencia respiratoria. Relación I:E. Tiempo Inspiratorio y espiratorio. FiO2. Cálculo de distensibilidad o compliance. Cálculo de la resistencia. Despliegue de al menos dos lazos o loops. Capacidad de almacenar eventos relacionados con los parámetros ventilatorios seleccionados y tendencias de al menos 24 horas. Despliegue de al menos 2 de las 3 curvas de ventilación de forma simultánea: Volumen-Tiempo; Flujo-Tiempo; Presión-Tiempo. Alarmas: Audibles y visuales ambas priorizadas en tres niveles. Presión inspiratoria alta y baja. PEEP bajo o desconexión del paciente o fuga. Apnea. Volumen minuto y/o corriente (alto y bajo). Frecuencia respiratoria alta. FiO2 alta y baja. Baja presión o pérdida del suministro de gases. Falla de alimentación eléctrica. Batería baja. Ventilador inoperante falla del ventilador falla técnica o falla de ciclo. Silencio de alarma. Programación de alarmas. Características generales: Mezclador de aire-oxígeno interno. Monitoreo de FiO2 interno. Sensor de flujo reusable. Humidificador servocontrolado para uso con calentador de rama inspiratoria o dual; con sensor de temperatura sencillo o dual y soporte al ventilador. Todo el sistema en idioma español. Con sistema de compensación de fugas. Perilla selectora física o en pantalla táctil para el ajuste de los valores de todos los parámetros de control. Indicador de batería de respaldo en uso. Indicador de horas de uso en pantalla. Reguladores de presión integrados para el suministro de gases. Duración de la batería de respaldo (externa y/o interna) de 30 minutos como mínimo. Controlado a través de un microprocesador. Accesorios Incluidos: Brazo soporte para circuito paciente. Base rodable para el equipo con sistema de freno en al menos dos ruedas. Mangueras para suministro de gas de acuerdo al código americano de colores: O2- verde aire - amarillo. Y conexiones de acuerdo a cada unidad solicitante al momento de licitar. Dos circuitos de paciente pediátrico / neonatal reusables libres de látex (incluye adaptadores y conectores). O diez circuitos desechables libres de látex. Y si la marca lo requiere dos circuitos de alta frecuencia reusables libres de látex (incluye adaptadores y conectores). Dos sensores de flujo reusables pediátrico / neonatal en caso de que la tecnología así lo requiera. Un juego de puntas nasales desechables de al menos cinco medidas diferentes con sistema de fijación y conexión. Dos cámaras de humidificación reusables o diez cámaras desechables neonatales.</v>
          </cell>
          <cell r="N2682">
            <v>53100335</v>
          </cell>
          <cell r="O2682" t="str">
            <v>Ventilador terapia respiratoria (equipo medico quirurgico)</v>
          </cell>
          <cell r="S2682" t="str">
            <v>CNI</v>
          </cell>
          <cell r="T2682" t="str">
            <v>VENTI-5319411012</v>
          </cell>
          <cell r="U2682" t="str">
            <v>A002</v>
          </cell>
          <cell r="AB2682" t="str">
            <v>SLP-JunAcla</v>
          </cell>
        </row>
        <row r="2683">
          <cell r="B2683" t="str">
            <v>VENTI-5319411012-B001</v>
          </cell>
          <cell r="C2683" t="str">
            <v>JA</v>
          </cell>
          <cell r="E2683" t="str">
            <v>VENTILADOR DE ALTA FRECUENCIA OSCILATORIA PEDIATRICO/ NEONATAL CON MODO CONVENCIONAL</v>
          </cell>
          <cell r="G2683" t="str">
            <v>EQUIPO MÉDICO</v>
          </cell>
          <cell r="H2683" t="str">
            <v>EQUIPO</v>
          </cell>
          <cell r="I2683" t="str">
            <v>531.941.1012</v>
          </cell>
          <cell r="S2683" t="str">
            <v>CNI</v>
          </cell>
          <cell r="AB2683" t="str">
            <v>BC-HM-Jun-Acla</v>
          </cell>
        </row>
        <row r="2684">
          <cell r="B2684" t="str">
            <v>VENTI-5319411038-0001</v>
          </cell>
          <cell r="C2684" t="str">
            <v>SI</v>
          </cell>
          <cell r="E2684" t="str">
            <v>VENTILADOR NEONATAL-PEDIATRICO DE ALTA FRECUENCIA OSCILATORIA</v>
          </cell>
          <cell r="F2684" t="str">
            <v>Ventilador de alta frecuencia oscilatoria pediátrico y neonatal de hasta 25 kg o mayor de peso</v>
          </cell>
          <cell r="G2684" t="str">
            <v>EQUIPO MÉDICO</v>
          </cell>
          <cell r="H2684" t="str">
            <v>PIEZA</v>
          </cell>
          <cell r="I2684" t="str">
            <v>531.941.1038</v>
          </cell>
          <cell r="J2684" t="str">
            <v>Ventilador neonatal/pediátrico de alta frecuencia oscilatoria. Equipo electromecánico de soporte de vida para apoyo en modo de ventilación de alta frecuencia oscilatoria para pacientes neonatos y pediátricos de hasta 30 kg de peso con compromiso de la función respiratoria. Características generales: Mezclador de aire-oxígeno interno o interconstruido de la misma marca. Generador de oscilación por pistón membrana o sistema neumático sin válvula. Humidificador servocontrolado para uso con calentador de rama inspiratoria; con sensor de temperatura sencillo o dual y soporte al ventilador. Perilla selectora física o en pantalla táctil para el ajuste de los valores de todos los parámetros de control. Indicador de horas de uso. Control de parámetros de: Presión media en las vías aéreas que cubra el rango de 5 a 25 cmH2O o mbar. Frecuencia respiratoria que cubra el rango de 5 a 15 Hz. FiO2 que cubra el rango de 21 a 100 %. Flujo base que cubra el rango de 0 a 40 l/min. Porcentaje de tiempo inspiratorio que cubra el rango de 30 a 50 %. Amplitud que cubra el rango de 5 a 80 cmH2O o mbar. Centrado manual o automático de la amplitud o del pistón. Inicio o paro de oscilación. Modos ventilatorios: HFOV. Parámetros monitorizados: Presión media en las vías aéreas (cmH2O o mbar). Frecuencia respiratoria (Hz). Porcentaje de tiempo inspiratorio (%). Amplitud (cmH2O o mbar). Desplazamiento del pistón en caso de que la tecnología lo requiera. Medidor de tiempo transcurrido. Alarmas: Audibles y visuales ambas priorizadas. Presión media alta y baja. Oscilador detenido. Baja presión del suministro de gases. Falta de alimentación eléctrica. Batería baja. Silencio de alarma. Accesorios Incluidos: Brazo soporte para circuito paciente. Base rodable para el equipo con sistema de freno en al menos dos ruedas. Mangueras para suministro de gas de acuerdo al código americano de colores: O2- verde aire - amarillo. Y conexiones de acuerdo a cada unidad solicitante al momento de licitar. Diez circuitos de paciente pediátrico / neonatal desechables libres de látex (incluye: adaptadores y conectores; tapones diafragma tubos de conexión y trampas de agua en caso de requerirse). Cuatro conjuntos de tapones y diafragmas en caso de que la tecnología así lo requiera. Cuatro fuelles / trampas de agua en caso de que la tecnología así lo requiera. Conjunto de tubos de conexión en caso de que la tecnología así lo requiera. Dos cámaras de humidificación reusables o diez cámaras desechables pediátricas/neonatales en caso de que la tecnología así lo requiera.</v>
          </cell>
          <cell r="S2684" t="str">
            <v>CNI</v>
          </cell>
          <cell r="T2684" t="str">
            <v>VENTI-5319411038</v>
          </cell>
          <cell r="U2684" t="str">
            <v>0001</v>
          </cell>
          <cell r="AB2684" t="str">
            <v>CAMP</v>
          </cell>
        </row>
        <row r="2685">
          <cell r="B2685" t="str">
            <v>VENTI-5319411058-0001</v>
          </cell>
          <cell r="C2685" t="str">
            <v>SI</v>
          </cell>
          <cell r="E2685" t="str">
            <v>VENTILADOR DE TRASLADO NEONATAL</v>
          </cell>
          <cell r="F2685" t="str">
            <v xml:space="preserve">Ventilador de traslado neonatal. Cuenta con: asa y soporte para camilla; pantalla a color o monocromática; batería de 5 horas. Modos de ventilación: ventilación asisto controlada; SIMV; presión soporte (PSV) o presión asistida o ASB; CPAP. </v>
          </cell>
          <cell r="G2685" t="str">
            <v>EQUIPO MÉDICO</v>
          </cell>
          <cell r="H2685" t="str">
            <v>EQUIPO</v>
          </cell>
          <cell r="I2685" t="str">
            <v>531.941.1058</v>
          </cell>
          <cell r="J2685" t="str">
            <v>Ventilador de traslado neonatal. Equipo electromecánico portátil controlado por microprocesador con batería interna de soporte de vida para apoyo ventilatorio en pacientes neonatales que tienen comprometida la función respiratoria y requieren traslados intra o extra-hospitalarios en todo tipo de ambulancias o en sitios de emergencia. Con pantalla que muestre gráficas datos numéricos y alarmas. Peso no mayor de 5 kg. Tamaño de 5.5š o mayor. Configurable por el usuario. Características generales: Mezclador de aire-oxígeno interno. Monitoreo de FiO2 interno. Sensor de flujo reusable. Compensación automática de la altitud. Con sistema de compensación de fugas. Duración de la batería de respaldo interna de 5 horas como mínimo. Tiempo de recarga de la batería de 4 horas como máximo. Asa y soporte para camilla. Todo el sistema en idioma español. Cubierta resistente a golpes. Perilla selectora física o en pantalla táctil para el ajuste de los valores de todos los parámetros de control. Control de parámetros de: Presión Inspiratoria que cubra el rango de 5 a 30 cmH2O. Frecuencia Respiratoria que cubra el rango de 2 a 150 respiraciones por minuto. Tiempo Inspiratorio que cubra el rango de 0.1 a 3 segundos. FiO2 (%) que cubra el rango de 40 a 100 %. PEEP/CPAP que cubra el rango de 0 o apagado a 30 cmH2O. Presión Soporte (PSV) Presión Asistida o ASB que cubra el rango de 0 a 50 cmH2O. Respiración manual. Ajuste de rampa de presión rise time retardo inspiratorio rampa o incremento de la pendiente de presión. Sensibilidad espiratoria o terminación de la fase inspiratoria. Mecanismo de disparo o trigger por flujo y/o por presión. Modos ventilatorios: Ventilación Asisto Controlada y SIMV controlada por presión. Ventilación Mandatoria Intermitente (SIMV) con presión soporte. Presión Soporte (PSV) o Presión Asistida o ASB. CPAP. Respaldo en caso de Apnea. Ventilación No Invasiva. Parámetros monitorizados: Presión inspiratoria pico o máxima. Presión media en vías aéreas. Volumen corriente inspirado y espirado. Volumen minuto. PEEP o presión base. Frecuencia respiratoria. Relación I:E. Tiempo inspiratorio y espiratorio (s). FiO2 . SpO2 o CO2. Cálculo de distensibilidad dinámica. Cálculo de la resistencia en vías aéreas. Indicador de horas de uso. Indicador del estado de la batería de respaldo en uso. Despliegue de al menos 2 de las 3 curvas de ventilación de forma simultánea: Volumen-Tiempo; Flujo-Tiempo; Presión-Tiempo. Alarmas: Audibles y visuales ambas priorizadas en tres niveles.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neonatal reusables libres de látex (incluye adaptadores conectores y trampas de agua). O diez circuitos neonatales desechables libres de látex. Dos sensores de flujo neonatales en caso de que la tecnología así lo requiera. Dos sensores de flujo pediátricos en caso de que la tecnología así lo requiera. Dos sensores de SpO2 o Co2 reusables o diez desechables número y tipo de acuerdo a las necesidades de la unidad. Diez narices artificiales / filtro HME (Intercambiador de humedad y temperatura) para uso neonatal de acuerdo a los requerimientos de la unidad.</v>
          </cell>
          <cell r="N2685">
            <v>53100335</v>
          </cell>
          <cell r="O2685" t="str">
            <v>Ventilador terapia respiratoria (equipo medico quirurgico)</v>
          </cell>
          <cell r="S2685" t="str">
            <v>CNI</v>
          </cell>
          <cell r="T2685" t="str">
            <v>VENTI-5319411058</v>
          </cell>
          <cell r="U2685" t="str">
            <v>0001</v>
          </cell>
          <cell r="W2685">
            <v>4</v>
          </cell>
          <cell r="AB2685" t="str">
            <v>SIN</v>
          </cell>
        </row>
        <row r="2686">
          <cell r="B2686" t="str">
            <v>VENTI-5319411058-0999</v>
          </cell>
          <cell r="C2686" t="str">
            <v>IMSS</v>
          </cell>
          <cell r="E2686" t="str">
            <v>VENTILADOR DE TRASLADO NEONATAL</v>
          </cell>
          <cell r="G2686" t="str">
            <v>EQUIPO MÉDICO</v>
          </cell>
          <cell r="H2686" t="str">
            <v>EQUIPO</v>
          </cell>
          <cell r="I2686" t="str">
            <v>531.941.1058</v>
          </cell>
          <cell r="J2686" t="str">
            <v>Ventilador de traslado neonatal. Equipo electromecánico portátil controlado por microprocesador con batería interna de soporte de vida para apoyo ventilatorio en pacientes neonatales que tienen comprometida la función respiratoria y requieren traslados intra o extra-hospitalarios en todo tipo de ambulancias o en sitios de emergencia. Con pantalla que muestre gráficas datos numéricos y alarmas. Peso no mayor de 5 kg. Tamaño de 5.5š o mayor. Configurable por el usuario. Características generales: Mezclador de aire-oxígeno interno. Monitoreo de FiO2 interno. Sensor de flujo reusable. Compensación automática de la altitud. Con sistema de compensación de fugas. Duración de la batería de respaldo interna de 5 horas como mínimo. Tiempo de recarga de la batería de 4 horas como máximo. Asa y soporte para camilla. Todo el sistema en idioma español. Cubierta resistente a golpes. Perilla selectora física o en pantalla táctil para el ajuste de los valores de todos los parámetros de control. Control de parámetros de: Presión Inspiratoria que cubra el rango de 5 a 30 cmH2O. Frecuencia Respiratoria que cubra el rango de 2 a 150 respiraciones por minuto. Tiempo Inspiratorio que cubra el rango de 0.1 a 3 segundos. FiO2 (%) que cubra el rango de 40 a 100 %. PEEP/CPAP que cubra el rango de 0 o apagado a 30 cmH2O. Presión Soporte (PSV) Presión Asistida o ASB que cubra el rango de 0 a 50 cmH2O. Respiración manual. Ajuste de rampa de presión rise time retardo inspiratorio rampa o incremento de la pendiente de presión. Sensibilidad espiratoria o terminación de la fase inspiratoria. Mecanismo de disparo o trigger por flujo y/o por presión. Modos ventilatorios: Ventilación Asisto Controlada y SIMV controlada por presión. Ventilación Mandatoria Intermitente (SIMV) con presión soporte. Presión Soporte (PSV) o Presión Asistida o ASB. CPAP. Respaldo en caso de Apnea. Ventilación No Invasiva. Parámetros monitorizados: Presión inspiratoria pico o máxima. Presión media en vías aéreas. Volumen corriente inspirado y espirado. Volumen minuto. PEEP o presión base. Frecuencia respiratoria. Relación I:E. Tiempo inspiratorio y espiratorio (s). FiO2 . SpO2 o CO2. Cálculo de distensibilidad dinámica. Cálculo de la resistencia en vías aéreas. Indicador de horas de uso. Indicador del estado de la batería de respaldo en uso. Despliegue de al menos 2 de las 3 curvas de ventilación de forma simultánea: Volumen-Tiempo; Flujo-Tiempo; Presión-Tiempo. Alarmas: Audibles y visuales ambas priorizadas en tres niveles. Presión inspiratoria alta y baja. PEEP bajo o desconexión del paciente. Apnea. Volumen minuto y/o corriente (alto y bajo). Frecuencia respiratoria alta. FiO2 alta y baja. Baja presión del suministro de gases. Falla de alimentación eléctrica. Batería baja. Ventilador inoperante falla del ventilador falla técnica o falla de ciclo. Silencio de alarma. Programación automática de alarmas. Accesorios Incluidos: Manguera para suministro de gas de acuerdo al código americano de colores: O2 - verde. Dos circuitos de paciente neonatal reusables libres de látex (incluye adaptadores conectores y trampas de agua). O diez circuitos neonatales desechables libres de látex. Dos sensores de flujo neonatales en caso de que la tecnología así lo requiera. Dos sensores de flujo pediátricos en caso de que la tecnología así lo requiera. Dos sensores de SpO2 o Co2 reusables o diez desechables número y tipo de acuerdo a las necesidades de la unidad. Diez narices artificiales / filtro HME (Intercambiador de humedad y temperatura) para uso neonatal de acuerdo a los requerimientos de la unidad.</v>
          </cell>
          <cell r="N2686">
            <v>53100335</v>
          </cell>
          <cell r="O2686" t="str">
            <v>Ventilador terapia respiratoria (equipo medico quirurgico)</v>
          </cell>
          <cell r="R2686" t="str">
            <v>531.941.1058</v>
          </cell>
          <cell r="S2686" t="str">
            <v>CNI</v>
          </cell>
          <cell r="T2686" t="str">
            <v>VENTI-5319411058</v>
          </cell>
          <cell r="U2686" t="str">
            <v>0999</v>
          </cell>
          <cell r="V2686" t="str">
            <v>Instalación por personal capacitado en unidad correspondiente: Sí</v>
          </cell>
          <cell r="AB2686" t="str">
            <v>NAY IMSS</v>
          </cell>
        </row>
        <row r="2687">
          <cell r="B2687" t="str">
            <v>VENTI-5319411058-A999</v>
          </cell>
          <cell r="C2687" t="str">
            <v>JA</v>
          </cell>
          <cell r="E2687" t="str">
            <v>VENTILADOR DE TRASLADO NEONATAL</v>
          </cell>
          <cell r="G2687" t="str">
            <v>EQUIPO MÉDICO</v>
          </cell>
          <cell r="H2687" t="str">
            <v>PIEZA</v>
          </cell>
          <cell r="I2687" t="str">
            <v>531.941.1058</v>
          </cell>
          <cell r="S2687" t="str">
            <v>CNI</v>
          </cell>
          <cell r="AB2687" t="str">
            <v>9 EDOS -JunAcla</v>
          </cell>
        </row>
        <row r="2688">
          <cell r="B2688" t="str">
            <v>VENTI-5319411058-B999</v>
          </cell>
          <cell r="C2688" t="str">
            <v>JA</v>
          </cell>
          <cell r="E2688" t="str">
            <v>VENTILADOR DE TRASLADO NEONATAL</v>
          </cell>
          <cell r="G2688" t="str">
            <v>EQUIPO MÉDICO</v>
          </cell>
          <cell r="H2688" t="str">
            <v>PIEZA</v>
          </cell>
          <cell r="I2688" t="str">
            <v>531.941.1058</v>
          </cell>
          <cell r="S2688" t="str">
            <v>CNI</v>
          </cell>
          <cell r="AB2688" t="str">
            <v>COL-I8-Jun-Acla</v>
          </cell>
        </row>
        <row r="2689">
          <cell r="B2689" t="str">
            <v>VENTI-5319411066-0001</v>
          </cell>
          <cell r="C2689" t="str">
            <v>SI</v>
          </cell>
          <cell r="E2689" t="str">
            <v>VENTILADOR NO INVASIVO ADULTO-PEDIATRICO</v>
          </cell>
          <cell r="F2689" t="str">
            <v>Ventilador no invasivo adulto-pediátrico. Batería de respaldo. Base rodable. Modos ventilatorios:  CPAP o espontáneo, ventilación controlada por presión.</v>
          </cell>
          <cell r="G2689" t="str">
            <v>EQUIPO MÉDICO</v>
          </cell>
          <cell r="H2689" t="str">
            <v>EQUIPO</v>
          </cell>
          <cell r="I2689" t="str">
            <v>531.941.1066</v>
          </cell>
          <cell r="J2689" t="str">
            <v>Ventilador no invasivo adulto-pediátrico. Equipo usado para asistir / controlar la ventilación alveolar del paciente no intubado a través de una interfaz (mascarilla con puerto de exhalación). Se usa para el cuidado de pacientes adulto / pediátrico: que requieren soporte ventilatorio que tienen problemas de insuficiencia respiratoria o con problemas de habituación al ventilador mecánico convencional; entre otras condiciones. El equipo requiere de una fuente de alimentación eléctrica y de un suministro de oxígeno. Pantalla interconstruida: Tipo LCD LCD-TFT o TFT o LED. A color. Tamaño mínimo de 3.5š o mayor. Configurable por el usuario. Características generales: Humidificador térmico y soporte al ventilador. Perilla selectora física o en pantalla táctil para el ajuste de los valores de todos los parámetros de control. Con sistema de compensación de fugas de al menos 200 l/min. Con un peso no mayor a 11 kg. Con fuente de generación de aire propia a través de turbina o soplador. Con conexión USB Ethernet Wifi Bluetooth o RS232 para manejo de datos. Con puerto de exhalación y selección del tipo de mascarilla oral u oronasal. Todo el sistema en idioma español. Con control o monitoreo de FiO2. Control de parámetros de: Tiempo Inspiratorio que cubra el rango de 0.3 a 3 segundos. Frecuencia respiratoria que cubra el rango de 5 a 60 respiraciones por minuto. EPAP que cubra el rango de 4 a 25 cmH2O. IPAP que cubra el rango de 4 a 40 cmH2O. Activación o Disparo y Ciclado. Rise time o tiempo de subida (ms). Volumen. Modos ventilatorios: Presión Positiva Continua en la vía Aérea (CPAP). Espontáneo / Tiempo (S/T). Ventilación Controlada por Presión (PCV) o Asistida por Presión (PAC). Ventilación con Control de Presión con Volumen Alveolar Garantizado (iVAPS) o Presión Soporte y Promedio de Volumen Asegurado (AVAPS). Con ajuste automático de la frecuencia respiratoria. Con ajuste automático de la presión para lograr mantener la ventilación alveolar o alcanzar el volumen corriente. Parámetros monitorizados: IPAP. Frecuencia respiratoria (rpm). Indicador de horas de uso del ventilador. Indicador de batería de respaldo en uso. Fugas expresadas en porcentaje o flujo. Volumen corriente. Volumen minuto. Relación I:E o Ti / Ttot. Despliegue de al menos 2 de las 3 curvas de ventilación de forma simultánea: Volumen-Tiempo; Flujo-Tiempo; Presión-Tiempo. Alarmas: Alarmas: Audibles y visuales. Volumen minuto bajo. Presión inspiratoria alta y baja. Frecuencia respiratoria alta y baja. Apnea. Mascarilla sin ventilación o desconexión del paciente. Falla de alimentación eléctrica. Batería baja. Ventilador inoperante falla del ventilador falla técnica o falla de ciclo. FiO2 alta y baja o presión de suministro de oxígeno bajo o alto. Silencio de alarma. Accesorios Incluidos: Brazo soporte para circuito de paciente. Base rodable para el equipo con sistema de freno en al menos dos ruedas. Línea de oxígeno o manguera de presión de oxígeno de acuerdo al código americano de colores (O2 - verde). Y conexiones de acuerdo a cada unidad solicitante al momento de licitar. Batería de respaldo interna con 2 horas de respaldo como mínimo. Diez circuitos de paciente adulto / pediátrico de una sola vía desechables libres de látex (incluye: adaptadores y conectores). Diez mascarillas con puerto o válvula de exhalación oronasales desechables libres de látex para ventilación no invasiva que incluya arnés para su colocación. Tamaño de acuerdo a los requerimientos de la unidad. Celda de oxígeno. Diez cámaras de humidificación desechables adulto / pediátrico o dos reusables.</v>
          </cell>
          <cell r="N2689">
            <v>53100335</v>
          </cell>
          <cell r="O2689" t="str">
            <v>Ventilador terapia respiratoria (equipo medico quirurgico)</v>
          </cell>
          <cell r="S2689" t="str">
            <v>CNI</v>
          </cell>
          <cell r="T2689" t="str">
            <v>VENTI-5319411066</v>
          </cell>
          <cell r="U2689" t="str">
            <v>0001</v>
          </cell>
          <cell r="W2689">
            <v>4</v>
          </cell>
          <cell r="AB2689" t="str">
            <v>SLP</v>
          </cell>
        </row>
        <row r="2690">
          <cell r="B2690" t="str">
            <v>VENTI-5319411066-A001</v>
          </cell>
          <cell r="C2690" t="str">
            <v>JA</v>
          </cell>
          <cell r="E2690" t="str">
            <v>VENTILADOR NO INVASIVO ADULTO-PEDIATRICO</v>
          </cell>
          <cell r="F2690" t="str">
            <v>Ventilador no invasivo adulto-pediátrico. Batería de respaldo. Base rodable. Modos ventilatorios:  CPAP o espontáneo, ventilación controlada por presión.</v>
          </cell>
          <cell r="G2690" t="str">
            <v>EQUIPO MÉDICO</v>
          </cell>
          <cell r="H2690" t="str">
            <v>EQUIPO</v>
          </cell>
          <cell r="I2690" t="str">
            <v>531.941.1066</v>
          </cell>
          <cell r="J2690" t="str">
            <v>Ventilador no invasivo adulto-pediátrico. Equipo usado para asistir / controlar la ventilación alveolar del paciente no intubado a través de una interfaz (mascarilla con puerto de exhalación). Se usa para el cuidado de pacientes adulto / pediátrico: que requieren soporte ventilatorio que tienen problemas de insuficiencia respiratoria o con problemas de habituación al ventilador mecánico convencional; entre otras condiciones. El equipo requiere de una fuente de alimentación eléctrica y de un suministro de oxígeno. Pantalla interconstruida: Tipo LCD LCD-TFT o TFT o LED. A color. Tamaño mínimo de 3.5š o mayor. Configurable por el usuario. Características generales: Humidificador térmico y soporte al ventilador. Perilla selectora física o en pantalla táctil para el ajuste de los valores de todos los parámetros de control. Con sistema de compensación de fugas de al menos 200 l/min. Con un peso no mayor a 11 kg. Con fuente de generación de aire propia a través de turbina o soplador. Con conexión USB Ethernet Wifi Bluetooth o RS232 para manejo de datos. Con puerto de exhalación y selección del tipo de mascarilla oral u oronasal. Todo el sistema en idioma español. Con control o monitoreo de FiO2. Control de parámetros de: Tiempo Inspiratorio que cubra el rango de 0.3 a 3 segundos. Frecuencia respiratoria que cubra el rango de 5 a 60 respiraciones por minuto. EPAP que cubra el rango de 4 a 25 cmH2O. IPAP que cubra el rango de 4 a 40 cmH2O. Activación o Disparo y Ciclado. Rise time o tiempo de subida (ms). Volumen. Modos ventilatorios: Presión Positiva Continua en la vía Aérea (CPAP). Espontáneo / Tiempo (S/T). Ventilación Controlada por Presión (PCV) o Asistida por Presión (PAC). Ventilación con Control de Presión con Volumen Alveolar Garantizado (iVAPS) o Presión Soporte y Promedio de Volumen Asegurado (AVAPS). Con ajuste automático de la frecuencia respiratoria. Con ajuste automático de la presión para lograr mantener la ventilación alveolar o alcanzar el volumen corriente. Parámetros monitorizados: IPAP. Frecuencia respiratoria (rpm). Indicador de horas de uso del ventilador. Indicador de batería de respaldo en uso. Fugas expresadas en porcentaje o flujo. Volumen corriente. Volumen minuto. Relación I:E o Ti / Ttot. Despliegue de al menos 2 de las 3 curvas de ventilación de forma simultánea: Volumen-Tiempo; Flujo-Tiempo; Presión-Tiempo. Alarmas: Alarmas: Audibles y visuales. Volumen minuto bajo. Presión inspiratoria alta y baja. Frecuencia respiratoria alta y baja. Apnea. Mascarilla sin ventilación o desconexión del paciente. Falla de alimentación eléctrica. Batería baja. Ventilador inoperante falla del ventilador falla técnica o falla de ciclo. FiO2 alta y baja o presión de suministro de oxígeno bajo o alto. Silencio de alarma. Accesorios Incluidos: Brazo soporte para circuito de paciente. Base rodable para el equipo con sistema de freno en al menos dos ruedas. Línea de oxígeno o manguera de presión de oxígeno de acuerdo al código americano de colores (O2 - verde). Y conexiones de acuerdo a cada unidad solicitante al momento de licitar. Batería de respaldo interna con 2 horas de respaldo como mínimo. Diez circuitos de paciente adulto / pediátrico de una sola vía desechables libres de látex (incluye: adaptadores y conectores). Diez mascarillas con puerto o válvula de exhalación oronasales desechables libres de látex para ventilación no invasiva que incluya arnés para su colocación. Tamaño de acuerdo a los requerimientos de la unidad. Celda de oxígeno. Diez cámaras de humidificación desechables adulto / pediátrico o dos reusables.</v>
          </cell>
          <cell r="N2690">
            <v>53100335</v>
          </cell>
          <cell r="O2690" t="str">
            <v>Ventilador terapia respiratoria (equipo medico quirurgico)</v>
          </cell>
          <cell r="S2690" t="str">
            <v>CNI</v>
          </cell>
          <cell r="T2690" t="str">
            <v>VENTI-5319411066</v>
          </cell>
          <cell r="U2690" t="str">
            <v>A001</v>
          </cell>
          <cell r="AB2690" t="str">
            <v>SIN HG-JunAcla</v>
          </cell>
        </row>
        <row r="2691">
          <cell r="B2691" t="str">
            <v>VIDEO-5230007800-0001</v>
          </cell>
          <cell r="C2691" t="str">
            <v>SI</v>
          </cell>
          <cell r="E2691" t="str">
            <v>VIDEO PROYECTOR HD</v>
          </cell>
          <cell r="F2691" t="str">
            <v>Video proyector, resolución de al menos 1080p, contraste de 15,000:1., al menos 1,000 lúmenes, 2 puertos de entrada HDMI, vida de la lámpara de al menos 4,500 horas. entrada de audio y video RCA</v>
          </cell>
          <cell r="G2691" t="str">
            <v>MOBILIARIO</v>
          </cell>
          <cell r="H2691" t="str">
            <v>PIEZA</v>
          </cell>
          <cell r="I2691" t="str">
            <v>SIN CLAVE</v>
          </cell>
          <cell r="M2691" t="str">
            <v>523.000.7800</v>
          </cell>
          <cell r="N2691">
            <v>52300078</v>
          </cell>
          <cell r="O2691" t="str">
            <v>Videoproyector (eq. De com., cinemat. O fotograf.)</v>
          </cell>
          <cell r="S2691" t="str">
            <v>CUCOP</v>
          </cell>
          <cell r="T2691" t="str">
            <v>VIDEO-5230007800</v>
          </cell>
          <cell r="U2691" t="str">
            <v>0001</v>
          </cell>
          <cell r="W2691">
            <v>0</v>
          </cell>
          <cell r="AB2691" t="str">
            <v>SLP</v>
          </cell>
        </row>
        <row r="2692">
          <cell r="B2692" t="str">
            <v>VIDEO-5311461536-0001</v>
          </cell>
          <cell r="C2692" t="str">
            <v>SI</v>
          </cell>
          <cell r="E2692" t="str">
            <v>VIDEOBRONCOSCOPIO PEDIATRICO</v>
          </cell>
          <cell r="G2692" t="str">
            <v>EQUIPO MÉDICO</v>
          </cell>
          <cell r="I2692" t="str">
            <v>531.146.1536</v>
          </cell>
          <cell r="N2692">
            <v>53100057</v>
          </cell>
          <cell r="S2692" t="str">
            <v>CNI</v>
          </cell>
          <cell r="T2692" t="str">
            <v>VIDEO-5311461536</v>
          </cell>
          <cell r="U2692" t="str">
            <v>0001</v>
          </cell>
          <cell r="AB2692" t="str">
            <v>INR</v>
          </cell>
        </row>
        <row r="2693">
          <cell r="B2693" t="str">
            <v>VIDEO-5311461544-0001</v>
          </cell>
          <cell r="C2693" t="str">
            <v>SI</v>
          </cell>
          <cell r="D2693" t="str">
            <v>3 o 5</v>
          </cell>
          <cell r="E2693" t="str">
            <v>VIDEOBRONCOSCOPIO</v>
          </cell>
          <cell r="F2693" t="str">
            <v>Videobroncoscopio. Incluye: pinza para biopsia; boquilla protectora; cepillo de limpieza flexible; cepillo para citología; maleta de trasnporte.</v>
          </cell>
          <cell r="G2693" t="str">
            <v>EQUIPO MÉDICO</v>
          </cell>
          <cell r="H2693" t="str">
            <v>EQUIPO</v>
          </cell>
          <cell r="I2693" t="str">
            <v>531.146.1544</v>
          </cell>
          <cell r="J2693" t="str">
            <v>Videobroncoscopio. Equipo computarizado con videoprocesador de imágenes invasivo utilizado para el diagnóstico y tratamiento. Tubo de inserción entre 5.9 y 6 mm de diámetro. Longitud de 55 a 60 cm. Canal de trabajo dentro del rango de 2.5 a 2.6 mm. Angulos de flexión arriba: Mayor de 170 grados abajo: Mayor de 120 ° grados. Botón para congelar imagen en el cuerpo del endoscopio. Botón para activar la videoimpresora en el cuerpo del endoscopio. Con chip integrado en la punta distal. Videoprocesador de imágenes en vivo con capacidad para visualizar simultáneamente un cuadro de imágenes congeladas y un cuadro de imágenes en vivo en el mismo monitor con teclado balance de blanco y datos en pantalla. Con fuente de luz de xenón. Salida para video compuesto automático y manual de brillantez.</v>
          </cell>
          <cell r="N2693">
            <v>53100057</v>
          </cell>
          <cell r="O2693" t="str">
            <v>Broncovideoscopio (equipo medico quirurgico)</v>
          </cell>
          <cell r="S2693" t="str">
            <v>CNI</v>
          </cell>
          <cell r="T2693" t="str">
            <v>VIDEO-5311461544</v>
          </cell>
          <cell r="U2693" t="str">
            <v>0001</v>
          </cell>
          <cell r="V2693" t="str">
            <v>Diámetro tubo de inserción: 6.2 mm
Diámetro canal de trabajo: 2.3 mm
Angulación: 280°
Profundidad de campo: 3-50 mm
Longitud de trabajo: 61 cm
Longitud cepillo: 100 cm
Cepillo p/citología: Sí
Botón de aspiración: No
Set válvulas de aspiración: Sí</v>
          </cell>
          <cell r="W2693">
            <v>4</v>
          </cell>
          <cell r="AB2693" t="str">
            <v>SIN</v>
          </cell>
        </row>
        <row r="2694">
          <cell r="B2694" t="str">
            <v>VIDEO-5311461544-0002</v>
          </cell>
          <cell r="C2694" t="str">
            <v>SI</v>
          </cell>
          <cell r="D2694" t="str">
            <v>3 o 5</v>
          </cell>
          <cell r="E2694" t="str">
            <v>VIDEOBRONCOSCOPIO</v>
          </cell>
          <cell r="G2694" t="str">
            <v>EQUIPO MÉDICO</v>
          </cell>
          <cell r="H2694" t="str">
            <v>EQUIPO</v>
          </cell>
          <cell r="I2694" t="str">
            <v>531.146.1544</v>
          </cell>
          <cell r="J2694" t="str">
            <v>Videobroncoscopio. Equipo computarizado con videoprocesador de imágenes invasivo utilizado para el diagnóstico y tratamiento. Tubo de inserción entre 5.9 y 6 mm de diámetro. Longitud de 55 a 60 cm. Canal de trabajo dentro del rango de 2.5 a 2.6 mm. Angulos de flexión arriba: Mayor de 170 grados abajo: Mayor de 120 ° grados. Botón para congelar imagen en el cuerpo del endoscopio. Botón para activar la videoimpresora en el cuerpo del endoscopio. Con chip integrado en la punta distal. Videoprocesador de imágenes en vivo con capacidad para visualizar simultáneamente un cuadro de imágenes congeladas y un cuadro de imágenes en vivo en el mismo monitor con teclado balance de blanco y datos en pantalla. Con fuente de luz de xenón. Salida para video compuesto automático y manual de brillantez.</v>
          </cell>
          <cell r="N2694">
            <v>53100057</v>
          </cell>
          <cell r="O2694" t="str">
            <v>Broncovideoscopio (equipo medico quirurgico)</v>
          </cell>
          <cell r="S2694" t="str">
            <v>CNI</v>
          </cell>
          <cell r="T2694" t="str">
            <v>VIDEO-5311461544</v>
          </cell>
          <cell r="U2694" t="str">
            <v>0002</v>
          </cell>
          <cell r="V2694" t="str">
            <v>Diámetro tubo de inserción: 5.9 mm
Diámetro canal de trabajo: 2.8 mm
Angulación: 310°
Profundidad de campo: 2-100 mm
Longitud de trabajo: 60 cm
Longitud cepillo: No especifica
Cepillo p/citología: No
Botón de aspiración: Sí
Set válvulas de aspiración: No</v>
          </cell>
          <cell r="AB2694" t="str">
            <v>QRO</v>
          </cell>
        </row>
        <row r="2695">
          <cell r="B2695" t="str">
            <v>VIDEO-5311461544-0003</v>
          </cell>
          <cell r="C2695" t="str">
            <v>SI</v>
          </cell>
          <cell r="D2695" t="str">
            <v>3 o 5</v>
          </cell>
          <cell r="E2695" t="str">
            <v>VIDEOBRONCOSCOPIO</v>
          </cell>
          <cell r="G2695" t="str">
            <v>EQUIPO MÉDICO</v>
          </cell>
          <cell r="H2695" t="str">
            <v>EQUIPO</v>
          </cell>
          <cell r="I2695" t="str">
            <v>531.146.1544</v>
          </cell>
          <cell r="J2695" t="str">
            <v>Videobroncoscopio. Equipo computarizado con videoprocesador de imágenes invasivo utilizado para el diagnóstico y tratamiento. Tubo de inserción entre 5.9 y 6 mm de diámetro. Longitud de 55 a 60 cm. Canal de trabajo dentro del rango de 2.5 a 2.6 mm. Angulos de flexión arriba: Mayor de 170 grados abajo: Mayor de 120 ° grados. Botón para congelar imagen en el cuerpo del endoscopio. Botón para activar la videoimpresora en el cuerpo del endoscopio. Con chip integrado en la punta distal. Videoprocesador de imágenes en vivo con capacidad para visualizar simultáneamente un cuadro de imágenes congeladas y un cuadro de imágenes en vivo en el mismo monitor con teclado balance de blanco y datos en pantalla. Con fuente de luz de xenón. Salida para video compuesto automático y manual de brillantez.</v>
          </cell>
          <cell r="N2695">
            <v>53100057</v>
          </cell>
          <cell r="O2695" t="str">
            <v>Broncovideoscopio (equipo medico quirurgico)</v>
          </cell>
          <cell r="S2695" t="str">
            <v>CNI</v>
          </cell>
          <cell r="T2695" t="str">
            <v>VIDEO-5311461544</v>
          </cell>
          <cell r="U2695" t="str">
            <v>0003</v>
          </cell>
          <cell r="V2695" t="str">
            <v>Diámetro tubo de inserción: 3.9 a 6 mm
Diámetro canal de trabajo: 2.3 mm
Angulación: &gt;=300°
Profundidad de campo: 3-50 mm
Longitud de trabajo: 61 cm
Longitud cepillo: 100 cm
Cepillo p/citología: Sí
Botón de aspiración: Sí
Set válvulas de aspiración: Sí</v>
          </cell>
          <cell r="AB2695" t="str">
            <v>SLP</v>
          </cell>
        </row>
        <row r="2696">
          <cell r="B2696" t="str">
            <v>VIDEO-5311461544-0004</v>
          </cell>
          <cell r="C2696" t="str">
            <v>SI</v>
          </cell>
          <cell r="E2696" t="str">
            <v>VIDEOBRONCOSCOPIO</v>
          </cell>
          <cell r="G2696" t="str">
            <v>EQUIPO MÉDICO</v>
          </cell>
          <cell r="I2696" t="str">
            <v>531.146.1544</v>
          </cell>
          <cell r="N2696">
            <v>53100057</v>
          </cell>
          <cell r="S2696" t="str">
            <v>CNI</v>
          </cell>
          <cell r="T2696" t="str">
            <v>VIDEO-5311461544</v>
          </cell>
          <cell r="U2696" t="str">
            <v>0004</v>
          </cell>
          <cell r="AB2696" t="str">
            <v>INR</v>
          </cell>
        </row>
        <row r="2697">
          <cell r="B2697" t="str">
            <v>VIDEO-5311461544-A002</v>
          </cell>
          <cell r="C2697" t="str">
            <v>JA</v>
          </cell>
          <cell r="E2697" t="str">
            <v>VIDEOBRONCOSCOPIO</v>
          </cell>
          <cell r="G2697" t="str">
            <v>EQUIPO MÉDICO</v>
          </cell>
          <cell r="H2697" t="e">
            <v>#REF!</v>
          </cell>
          <cell r="I2697" t="str">
            <v>531.146.1544</v>
          </cell>
          <cell r="J2697" t="str">
            <v>Videobroncoscopio. Equipo computarizado con videoprocesador de imágenes invasivo utilizado para el diagnóstico y tratamiento. Tubo de inserción entre 5.9 y 6 mm de diámetro. Longitud de 55 a 60 cm. Canal de trabajo dentro del rango de 2.5 a 2.6 mm. Angulos de flexión arriba: Mayor de 170 grados abajo: Mayor de 120 ° grados. Botón para congelar imagen en el cuerpo del endoscopio. Botón para activar la videoimpresora en el cuerpo del endoscopio. Con chip integrado en la punta distal. Videoprocesador de imágenes en vivo con capacidad para visualizar simultáneamente un cuadro de imágenes congeladas y un cuadro de imágenes en vivo en el mismo monitor con teclado balance de blanco y datos en pantalla. Con fuente de luz de xenón. Salida para video compuesto automático y manual de brillantez.</v>
          </cell>
          <cell r="N2697">
            <v>53100057</v>
          </cell>
          <cell r="O2697" t="str">
            <v>Broncovideoscopio (equipo medico quirurgico)</v>
          </cell>
          <cell r="S2697" t="str">
            <v>CNI</v>
          </cell>
          <cell r="T2697" t="str">
            <v>VIDEO-5311461544</v>
          </cell>
          <cell r="U2697" t="str">
            <v>A002</v>
          </cell>
          <cell r="V2697" t="str">
            <v>Diámetro del canal de trabajo: 2.3 a 2.8 mm
Campo de visión: 110º a 120°
Profundidad en el campo de 2-100 mm: opcional</v>
          </cell>
          <cell r="AB2697" t="str">
            <v>QRO-JunAcla</v>
          </cell>
        </row>
        <row r="2698">
          <cell r="B2698" t="str">
            <v>VIDEO-5311461544-A003</v>
          </cell>
          <cell r="C2698" t="str">
            <v>JA</v>
          </cell>
          <cell r="E2698" t="str">
            <v>Videobroncoscopio</v>
          </cell>
          <cell r="G2698" t="str">
            <v>EQUIPO MÉDICO</v>
          </cell>
          <cell r="H2698" t="str">
            <v>EQUIPO</v>
          </cell>
          <cell r="I2698" t="str">
            <v>531.146.1544</v>
          </cell>
          <cell r="J2698" t="str">
            <v>Videobroncoscopio. Equipo computarizado con videoprocesador de imágenes invasivo utilizado para el diagnóstico y tratamiento. Tubo de inserción entre 5.9 y 6 mm de diámetro. Longitud de 55 a 60 cm. Canal de trabajo dentro del rango de 2.5 a 2.6 mm. Angulos de flexión arriba: Mayor de 170 grados abajo: Mayor de 120 ° grados. Botón para congelar imagen en el cuerpo del endoscopio. Botón para activar la videoimpresora en el cuerpo del endoscopio. Con chip integrado en la punta distal. Videoprocesador de imágenes en vivo con capacidad para visualizar simultáneamente un cuadro de imágenes congeladas y un cuadro de imágenes en vivo en el mismo monitor con teclado balance de blanco y datos en pantalla. Con fuente de luz de xenón. Salida para video compuesto automático y manual de brillantez.</v>
          </cell>
          <cell r="N2698">
            <v>53100057</v>
          </cell>
          <cell r="O2698" t="str">
            <v>Broncovideoscopio (equipo medico quirurgico)</v>
          </cell>
          <cell r="S2698" t="str">
            <v>CNI</v>
          </cell>
          <cell r="T2698" t="str">
            <v>VIDEO-5311461544</v>
          </cell>
          <cell r="U2698" t="str">
            <v>A003</v>
          </cell>
          <cell r="AB2698" t="str">
            <v>SLP-JunAcla</v>
          </cell>
        </row>
        <row r="2699">
          <cell r="B2699" t="str">
            <v>VIDEO-5311461544-B002</v>
          </cell>
          <cell r="C2699" t="str">
            <v>JA</v>
          </cell>
          <cell r="E2699" t="str">
            <v>VIDEOBRONCOSCOPIO</v>
          </cell>
          <cell r="G2699" t="str">
            <v>EQUIPO MÉDICO</v>
          </cell>
          <cell r="H2699" t="str">
            <v>PIEZA</v>
          </cell>
          <cell r="I2699" t="str">
            <v>531.146.1544</v>
          </cell>
          <cell r="J2699" t="str">
            <v>Videobroncoscopio. Equipo computarizado con videoprocesador de imágenes invasivo utilizado para el diagnóstico y tratamiento. Tubo de inserción entre 5.9 y 6 mm de diámetro. Longitud de 55 a 60 cm. Canal de trabajo dentro del rango de 2.5 a 2.6 mm. Angulos de flexión arriba: Mayor de 170 grados abajo: Mayor de 120 ° grados. Botón para congelar imagen en el cuerpo del endoscopio. Botón para activar la videoimpresora en el cuerpo del endoscopio. Con chip integrado en la punta distal. Videoprocesador de imágenes en vivo con capacidad para visualizar simultáneamente un cuadro de imágenes congeladas y un cuadro de imágenes en vivo en el mismo monitor con teclado balance de blanco y datos en pantalla. Con fuente de luz de xenón. Salida para video compuesto automático y manual de brillantez.</v>
          </cell>
          <cell r="S2699" t="str">
            <v>CNI</v>
          </cell>
          <cell r="T2699" t="str">
            <v>VIDEO-5311461544</v>
          </cell>
          <cell r="U2699" t="str">
            <v>B002</v>
          </cell>
          <cell r="AB2699" t="str">
            <v>QRO-JunAcla</v>
          </cell>
        </row>
        <row r="2700">
          <cell r="B2700" t="str">
            <v>VIDEO-5312170177-0001</v>
          </cell>
          <cell r="C2700" t="str">
            <v>SI</v>
          </cell>
          <cell r="D2700" t="str">
            <v>3 o 5</v>
          </cell>
          <cell r="E2700" t="str">
            <v>COLONOSCOPIO OPERATORIO</v>
          </cell>
          <cell r="G2700" t="str">
            <v>EQUIPO MÉDICO</v>
          </cell>
          <cell r="H2700" t="str">
            <v>EQUIPO</v>
          </cell>
          <cell r="I2700" t="str">
            <v>531.217.0177</v>
          </cell>
          <cell r="J2700" t="str">
            <v>Colonoscopio operatorio. Equipo para la observación del colon con fines diagnósticos y terapéuticos. Endoscopio operatorio de doble canal para adulto longitud de 2.20 a 2.40 m 11.5-13 mm. de diámetro canal de operación de 3.5 a 4.2 mm con aditamentos para su adecuado funcionamiento.</v>
          </cell>
          <cell r="N2700">
            <v>53100099</v>
          </cell>
          <cell r="O2700" t="str">
            <v>Colonsigmoidoscopio (equipo medico quirurgico)</v>
          </cell>
          <cell r="S2700" t="str">
            <v>CNI</v>
          </cell>
          <cell r="T2700" t="str">
            <v>VIDEO-5312170177</v>
          </cell>
          <cell r="U2700" t="str">
            <v>0001</v>
          </cell>
          <cell r="W2700">
            <v>4</v>
          </cell>
          <cell r="AB2700" t="str">
            <v>TAB</v>
          </cell>
        </row>
        <row r="2701">
          <cell r="B2701" t="str">
            <v>VIDEO-5312170243-0001</v>
          </cell>
          <cell r="C2701" t="str">
            <v>SI</v>
          </cell>
          <cell r="D2701" t="str">
            <v>3 o 5</v>
          </cell>
          <cell r="E2701" t="str">
            <v>VIDEOCOLONOSCOPIO PEDIATRICO</v>
          </cell>
          <cell r="G2701" t="str">
            <v>EQUIPO MÉDICO</v>
          </cell>
          <cell r="H2701" t="str">
            <v>EQUIPO</v>
          </cell>
          <cell r="I2701" t="str">
            <v>531.217.0243</v>
          </cell>
          <cell r="J2701" t="str">
            <v>Videocolonoscopio pediátrico.. Equipo electromédico portátil utilizado en pacientes pediátricos con fines diagnósticos y terapéuticos. Luz halógena. 150 watts o mayor. Bomba de aire con 2 niveles de presión como mínimo. Foco auxiliar integrado. Control regulable de intensidad de brillantez. Alimentación eléctrica 120V 60Hz. Monitor de color alta resolución de más de 12š. Computadora con capacidad de almacenar imágenes textos de 100 megabytes o mayor. Sistema de almacenado de imágenes endoscópicas en diskettes de 3 1/2š. Función de hacer reportes escritos y para extraer imágenes y programas integrados. Software que incluye teclado de mano y programas integrados. Videocolonoscopio. Profundidad de campo de 5 a 100 mm. Diámetro de inserción de 11 a 11.5 mm deflexión hacia arriba de 180 ° hacia abajo 180 ° a la derecha 160 ° a la izquierda 160 °. Canal para biopsia de 3.2 a 3.8 mm. Longitud de trabajo de 1000 a 1300 mm. Longitud total de 1350 a 1620 mm. Accesorios completos del equipo. Pinza de biopsia tipo cocodrilo.</v>
          </cell>
          <cell r="N2701">
            <v>53100099</v>
          </cell>
          <cell r="O2701" t="str">
            <v>Colonsigmoidoscopio (equipo medico quirurgico)</v>
          </cell>
          <cell r="S2701" t="str">
            <v>CNI</v>
          </cell>
          <cell r="T2701" t="str">
            <v>VIDEO-5312170243</v>
          </cell>
          <cell r="U2701" t="str">
            <v>0001</v>
          </cell>
          <cell r="W2701">
            <v>4</v>
          </cell>
          <cell r="AB2701" t="str">
            <v>TAB</v>
          </cell>
        </row>
        <row r="2702">
          <cell r="B2702" t="str">
            <v>VIDEO-5313160086-0001</v>
          </cell>
          <cell r="C2702" t="str">
            <v>SI</v>
          </cell>
          <cell r="D2702" t="str">
            <v>3 o 5</v>
          </cell>
          <cell r="E2702" t="str">
            <v>DUODENOVIDEOSCOPIO PEDIATRICO</v>
          </cell>
          <cell r="G2702" t="str">
            <v>EQUIPO MÉDICO</v>
          </cell>
          <cell r="H2702" t="str">
            <v>EQUIPO</v>
          </cell>
          <cell r="I2702" t="str">
            <v>531.316.0086</v>
          </cell>
          <cell r="J2702" t="str">
            <v>Duodenofibroscopio. Equipo flexible de fibra óptica de visión lateral para el diagnóstico y tratamiento del paciente adulto para la observación de duodeno y vías biliares. Con las siguientes características seleccionables de acuerdo a las necesidades de las unidades médicas: diámetro externo longitud de trabajo ángulo hacia arriba hacia abajo a la derecha e izquierda. Canal de trabajo visión lateral retrógrada profundidad de trabajo.</v>
          </cell>
          <cell r="N2702">
            <v>53100381</v>
          </cell>
          <cell r="O2702" t="str">
            <v>Endoscopio (aparato cientifico)</v>
          </cell>
          <cell r="S2702" t="str">
            <v>CNI</v>
          </cell>
          <cell r="T2702" t="str">
            <v>VIDEO-5313160086</v>
          </cell>
          <cell r="U2702" t="str">
            <v>0001</v>
          </cell>
          <cell r="W2702">
            <v>4</v>
          </cell>
          <cell r="AB2702" t="str">
            <v>TAB</v>
          </cell>
        </row>
        <row r="2703">
          <cell r="B2703" t="str">
            <v>VIDEO-5313160086-A001</v>
          </cell>
          <cell r="C2703" t="str">
            <v>JA</v>
          </cell>
          <cell r="E2703" t="str">
            <v>DUODENOVIDEOSCOPIO PEDIÁTRICO</v>
          </cell>
          <cell r="G2703" t="str">
            <v>EQUIPO MÉDICO</v>
          </cell>
          <cell r="H2703" t="str">
            <v>EQUIPO</v>
          </cell>
          <cell r="I2703" t="str">
            <v>531.316.0086</v>
          </cell>
          <cell r="N2703">
            <v>53100381</v>
          </cell>
          <cell r="S2703" t="str">
            <v>CNI</v>
          </cell>
          <cell r="T2703" t="str">
            <v>VIDEO-5313160086</v>
          </cell>
          <cell r="U2703" t="str">
            <v>A001</v>
          </cell>
          <cell r="AB2703" t="str">
            <v>TAB-AE-UNEME-JunAcla</v>
          </cell>
        </row>
        <row r="2704">
          <cell r="B2704" t="str">
            <v>VIDEO-5313160094-0001</v>
          </cell>
          <cell r="C2704" t="str">
            <v>SI</v>
          </cell>
          <cell r="D2704" t="str">
            <v>3 o 5</v>
          </cell>
          <cell r="E2704" t="str">
            <v>VIDEOENDOSCOPIO (DUODENOSCOPIO)</v>
          </cell>
          <cell r="G2704" t="str">
            <v>EQUIPO MÉDICO</v>
          </cell>
          <cell r="H2704" t="str">
            <v>EQUIPO</v>
          </cell>
          <cell r="I2704" t="str">
            <v>531.316.0094</v>
          </cell>
          <cell r="J2704"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04">
            <v>53100381</v>
          </cell>
          <cell r="O2704" t="str">
            <v>Endoscopio (aparato cientifico)</v>
          </cell>
          <cell r="S2704" t="str">
            <v>CNI</v>
          </cell>
          <cell r="T2704" t="str">
            <v>VIDEO-5313160094</v>
          </cell>
          <cell r="U2704" t="str">
            <v>0001</v>
          </cell>
          <cell r="V2704" t="str">
            <v>Múltiples diferencias con 0002, 0003, 0004, 0005, 0006, 0007, 0008, 0009, 0010, 0011, 0012</v>
          </cell>
          <cell r="W2704">
            <v>4</v>
          </cell>
          <cell r="AB2704" t="str">
            <v>SLP</v>
          </cell>
        </row>
        <row r="2705">
          <cell r="B2705" t="str">
            <v>VIDEO-5313160094-0002</v>
          </cell>
          <cell r="C2705" t="str">
            <v>SI</v>
          </cell>
          <cell r="D2705" t="str">
            <v>3 o 5</v>
          </cell>
          <cell r="E2705" t="str">
            <v>VIDEOENDOSCOPIO (DUODENOSCOPIO)</v>
          </cell>
          <cell r="F2705" t="str">
            <v>Videoendoscopio (duodenoscopio). Incluye: estuche rígido para guarda;  pinza para biopsia; pinza de extracción de cuerpo extraño; esfinterrotomo; guía hidrofilica para esfinterotomo con mango; asas de polipectomía; cánulas para inyección de medio de contraste; cable de fibra óptica; set de limpieza.</v>
          </cell>
          <cell r="G2705" t="str">
            <v>EQUIPO MÉDICO</v>
          </cell>
          <cell r="H2705" t="str">
            <v>EQUIPO</v>
          </cell>
          <cell r="I2705" t="str">
            <v>531.316.0094</v>
          </cell>
          <cell r="J2705"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05">
            <v>53100381</v>
          </cell>
          <cell r="O2705" t="str">
            <v>Endoscopio (aparato cientifico)</v>
          </cell>
          <cell r="S2705" t="str">
            <v>CNI</v>
          </cell>
          <cell r="T2705" t="str">
            <v>VIDEO-5313160094</v>
          </cell>
          <cell r="U2705" t="str">
            <v>0002</v>
          </cell>
          <cell r="V2705" t="str">
            <v>Diámetro exterior: 12.6 mm
Diámetro canal: 4.2 mm
Longitud trabajo: 1,260 mm
Boquilla protectora: Si</v>
          </cell>
          <cell r="W2705">
            <v>4</v>
          </cell>
          <cell r="AB2705" t="str">
            <v>SIN</v>
          </cell>
        </row>
        <row r="2706">
          <cell r="B2706" t="str">
            <v>VIDEO-5313160094-0003</v>
          </cell>
          <cell r="C2706" t="str">
            <v>SI</v>
          </cell>
          <cell r="D2706" t="str">
            <v>3 o 5</v>
          </cell>
          <cell r="E2706" t="str">
            <v>VIDEOENDOSCOPIO (ESOFAGOGASTROSCOPIO)</v>
          </cell>
          <cell r="F2706" t="str">
            <v>Videoendoscopio (esofagogastroscopio). Incluye: pinza para biopsia; set de limpieza; maleta de transporte.</v>
          </cell>
          <cell r="G2706" t="str">
            <v>EQUIPO MÉDICO</v>
          </cell>
          <cell r="H2706" t="str">
            <v>EQUIPO</v>
          </cell>
          <cell r="I2706" t="str">
            <v>531.316.0094</v>
          </cell>
          <cell r="J2706"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06">
            <v>53100381</v>
          </cell>
          <cell r="O2706" t="str">
            <v>Endoscopio (aparato cientifico)</v>
          </cell>
          <cell r="S2706" t="str">
            <v>CNI</v>
          </cell>
          <cell r="T2706" t="str">
            <v>VIDEO-5313160094</v>
          </cell>
          <cell r="U2706" t="str">
            <v>0003</v>
          </cell>
          <cell r="V2706" t="str">
            <v>Diámetro exterior: 9.3 mm
Diámetro canal: 2.8 mm
Longitud trabajo: 1,100 mm
Boquilla protectora: No
Marcas longitud de trabajo: Sí
Sensor CMOS: No</v>
          </cell>
          <cell r="W2706">
            <v>4</v>
          </cell>
          <cell r="AB2706" t="str">
            <v>SLP</v>
          </cell>
        </row>
        <row r="2707">
          <cell r="B2707" t="str">
            <v>VIDEO-5313160094-0004</v>
          </cell>
          <cell r="C2707" t="str">
            <v>SI</v>
          </cell>
          <cell r="D2707" t="str">
            <v>3 o 5</v>
          </cell>
          <cell r="E2707" t="str">
            <v>VIDEOENDOSCOPIO (OTORRINO)</v>
          </cell>
          <cell r="F2707" t="str">
            <v>Videoendoscopio (Otorrino). Incluye: Pinza para biopsia; boquilla protectora; set de limpieza; maleta de transporte.</v>
          </cell>
          <cell r="G2707" t="str">
            <v>EQUIPO MÉDICO</v>
          </cell>
          <cell r="H2707" t="str">
            <v>EQUIPO</v>
          </cell>
          <cell r="I2707" t="str">
            <v>531.316.0094</v>
          </cell>
          <cell r="J2707"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07">
            <v>53100381</v>
          </cell>
          <cell r="O2707" t="str">
            <v>Endoscopio (aparato cientifico)</v>
          </cell>
          <cell r="S2707" t="str">
            <v>CNI</v>
          </cell>
          <cell r="T2707" t="str">
            <v>VIDEO-5313160094</v>
          </cell>
          <cell r="U2707" t="str">
            <v>0004</v>
          </cell>
          <cell r="V2707" t="str">
            <v>Ficha igual a 0002, con excepción del sofware en español</v>
          </cell>
          <cell r="W2707">
            <v>4</v>
          </cell>
          <cell r="AB2707" t="str">
            <v>SLP</v>
          </cell>
        </row>
        <row r="2708">
          <cell r="B2708" t="str">
            <v>VIDEO-5313160094-0005</v>
          </cell>
          <cell r="C2708" t="str">
            <v>SI</v>
          </cell>
          <cell r="D2708" t="str">
            <v>3 o 5</v>
          </cell>
          <cell r="E2708" t="str">
            <v>VIDEOENDOSCOPIO (VIDEOCOLONOSCOPIO)</v>
          </cell>
          <cell r="F2708" t="str">
            <v>Videoendoscopio (videocolonoscopio). Incluye: set de limpieza; maleta de transporte;</v>
          </cell>
          <cell r="G2708" t="str">
            <v>EQUIPO MÉDICO</v>
          </cell>
          <cell r="H2708" t="str">
            <v>EQUIPO</v>
          </cell>
          <cell r="I2708" t="str">
            <v>531.316.0094</v>
          </cell>
          <cell r="J2708"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08">
            <v>53100099</v>
          </cell>
          <cell r="O2708" t="str">
            <v>Colonsigmoidoscopio (equipo medico quirurgico)</v>
          </cell>
          <cell r="S2708" t="str">
            <v>CNI</v>
          </cell>
          <cell r="T2708" t="str">
            <v>VIDEO-5313160094</v>
          </cell>
          <cell r="U2708" t="str">
            <v>0005</v>
          </cell>
          <cell r="V2708" t="str">
            <v>Diámetro exterior: 12.9 mm
Diámetro canal: 3.8 mm
Campo de visión: 160°
Longitud trabajo: 1,400 mm
Sensor CMOS: No
Boquilla protectora: Si</v>
          </cell>
          <cell r="W2708">
            <v>4</v>
          </cell>
          <cell r="AB2708" t="str">
            <v>SLP</v>
          </cell>
        </row>
        <row r="2709">
          <cell r="B2709" t="str">
            <v>VIDEO-5313160094-0006</v>
          </cell>
          <cell r="C2709" t="str">
            <v>SI</v>
          </cell>
          <cell r="D2709" t="str">
            <v>3 o 5</v>
          </cell>
          <cell r="E2709" t="str">
            <v>VIDEOENDOSCOPIO (VIDEOENTEROSCOPIO)</v>
          </cell>
          <cell r="F2709" t="str">
            <v>Videoendoscopio (videoenteroscopio). Incluye: pinza para biopsia; set de limpieza; maleta de transporte.</v>
          </cell>
          <cell r="G2709" t="str">
            <v>EQUIPO MÉDICO</v>
          </cell>
          <cell r="H2709" t="str">
            <v>EQUIPO</v>
          </cell>
          <cell r="I2709" t="str">
            <v>531.316.0094</v>
          </cell>
          <cell r="J2709"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09">
            <v>53100381</v>
          </cell>
          <cell r="O2709" t="str">
            <v>Endoscopio (aparato cientifico)</v>
          </cell>
          <cell r="S2709" t="str">
            <v>CNI</v>
          </cell>
          <cell r="T2709" t="str">
            <v>VIDEO-5313160094</v>
          </cell>
          <cell r="U2709" t="str">
            <v>0006</v>
          </cell>
          <cell r="V2709" t="str">
            <v>Ficha igual a 0005</v>
          </cell>
          <cell r="W2709">
            <v>4</v>
          </cell>
          <cell r="AB2709" t="str">
            <v>SLP</v>
          </cell>
        </row>
        <row r="2710">
          <cell r="B2710" t="str">
            <v>VIDEO-5313160094-0007</v>
          </cell>
          <cell r="C2710" t="str">
            <v>SI</v>
          </cell>
          <cell r="D2710" t="str">
            <v>3 o 5</v>
          </cell>
          <cell r="E2710" t="str">
            <v>VIDEOENDOSCOPIO (DUODENOSCOPIO)</v>
          </cell>
          <cell r="G2710" t="str">
            <v>EQUIPO MÉDICO</v>
          </cell>
          <cell r="H2710" t="str">
            <v>EQUIPO</v>
          </cell>
          <cell r="I2710" t="str">
            <v>531.316.0094</v>
          </cell>
          <cell r="J2710"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0">
            <v>53100381</v>
          </cell>
          <cell r="O2710" t="str">
            <v>Endoscopio (aparato cientifico)</v>
          </cell>
          <cell r="S2710" t="str">
            <v>CNI</v>
          </cell>
          <cell r="T2710" t="str">
            <v>VIDEO-5313160094</v>
          </cell>
          <cell r="U2710" t="str">
            <v>0007</v>
          </cell>
          <cell r="V2710" t="str">
            <v>Diámetro exterior: 11.3 mm
Diámetro canal: 4.2 mm
Longitud trabajo: 1,250 mm
Boquilla protectora: Si</v>
          </cell>
          <cell r="AB2710" t="str">
            <v>QRO</v>
          </cell>
        </row>
        <row r="2711">
          <cell r="B2711" t="str">
            <v>VIDEO-5313160094-0008</v>
          </cell>
          <cell r="C2711" t="str">
            <v>SI</v>
          </cell>
          <cell r="D2711" t="str">
            <v>3 o 5</v>
          </cell>
          <cell r="E2711" t="str">
            <v>VIDEOENDOSCOPIO (ESOFAGOGASTROSCOPIO)</v>
          </cell>
          <cell r="G2711" t="str">
            <v>EQUIPO MÉDICO</v>
          </cell>
          <cell r="H2711" t="str">
            <v>EQUIPO</v>
          </cell>
          <cell r="I2711" t="str">
            <v>531.316.0094</v>
          </cell>
          <cell r="J2711"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1">
            <v>53100381</v>
          </cell>
          <cell r="O2711" t="str">
            <v>Endoscopio (aparato cientifico)</v>
          </cell>
          <cell r="S2711" t="str">
            <v>CNI</v>
          </cell>
          <cell r="T2711" t="str">
            <v>VIDEO-5313160094</v>
          </cell>
          <cell r="U2711" t="str">
            <v>0008</v>
          </cell>
          <cell r="V2711" t="str">
            <v>Diámetro exterior: 9.3 mm
Diámetro canal: 2.8 mm
Longitud trabajo: 1,100 mm
Boquilla protectora: No
Marcas longitud de trabajo: No
Sensor CMOS: Sí</v>
          </cell>
          <cell r="AB2711" t="str">
            <v>QRO</v>
          </cell>
        </row>
        <row r="2712">
          <cell r="B2712" t="str">
            <v>VIDEO-5313160094-0009</v>
          </cell>
          <cell r="C2712" t="str">
            <v>SI</v>
          </cell>
          <cell r="D2712" t="str">
            <v>3 o 5</v>
          </cell>
          <cell r="E2712" t="str">
            <v>VIDEOENDOSCOPIO (OTORRINO)</v>
          </cell>
          <cell r="G2712" t="str">
            <v>EQUIPO MÉDICO</v>
          </cell>
          <cell r="H2712" t="str">
            <v>EQUIPO</v>
          </cell>
          <cell r="I2712" t="str">
            <v>531.316.0094</v>
          </cell>
          <cell r="J2712"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2">
            <v>53100381</v>
          </cell>
          <cell r="O2712" t="str">
            <v>Endoscopio (aparato cientifico)</v>
          </cell>
          <cell r="S2712" t="str">
            <v>CNI</v>
          </cell>
          <cell r="T2712" t="str">
            <v>VIDEO-5313160094</v>
          </cell>
          <cell r="U2712" t="str">
            <v>0009</v>
          </cell>
          <cell r="V2712" t="str">
            <v>Múltiples diferencias con 0002, 0004</v>
          </cell>
          <cell r="AB2712" t="str">
            <v>QRO</v>
          </cell>
        </row>
        <row r="2713">
          <cell r="B2713" t="str">
            <v>VIDEO-5313160094-0010</v>
          </cell>
          <cell r="C2713" t="str">
            <v>SI</v>
          </cell>
          <cell r="D2713" t="str">
            <v>3 o 5</v>
          </cell>
          <cell r="E2713" t="str">
            <v>VIDEOENDOSCOPIO (VIDEOCOLONOSCOPIO)</v>
          </cell>
          <cell r="G2713" t="str">
            <v>EQUIPO MÉDICO</v>
          </cell>
          <cell r="H2713" t="str">
            <v>EQUIPO</v>
          </cell>
          <cell r="I2713" t="str">
            <v>531.316.0094</v>
          </cell>
          <cell r="J2713"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3">
            <v>53100381</v>
          </cell>
          <cell r="O2713" t="str">
            <v>Endoscopio (aparato cientifico)</v>
          </cell>
          <cell r="S2713" t="str">
            <v>CNI</v>
          </cell>
          <cell r="T2713" t="str">
            <v>VIDEO-5313160094</v>
          </cell>
          <cell r="U2713" t="str">
            <v>0010</v>
          </cell>
          <cell r="V2713" t="str">
            <v>Diámetro exterior: 12 mm
Diámetro canal: 3.8 mm
Campo de visión: 170°
Longitud trabajo: 1,690 mm
Sensor CMOS: Sí
Boquilla protectora: Si</v>
          </cell>
          <cell r="AB2713" t="str">
            <v>QRO</v>
          </cell>
        </row>
        <row r="2714">
          <cell r="B2714" t="str">
            <v>VIDEO-5313160094-0011</v>
          </cell>
          <cell r="C2714" t="str">
            <v>SI</v>
          </cell>
          <cell r="D2714" t="str">
            <v>3 o 5</v>
          </cell>
          <cell r="E2714" t="str">
            <v>VIDEOENDOSCOPIO (VIDEOENTEROSCOPIO)</v>
          </cell>
          <cell r="G2714" t="str">
            <v>EQUIPO MÉDICO</v>
          </cell>
          <cell r="H2714" t="str">
            <v>EQUIPO</v>
          </cell>
          <cell r="I2714" t="str">
            <v>531.316.0094</v>
          </cell>
          <cell r="J2714"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4">
            <v>53100381</v>
          </cell>
          <cell r="O2714" t="str">
            <v>Endoscopio (aparato cientifico)</v>
          </cell>
          <cell r="S2714" t="str">
            <v>CNI</v>
          </cell>
          <cell r="T2714" t="str">
            <v>VIDEO-5313160094</v>
          </cell>
          <cell r="U2714" t="str">
            <v>0011</v>
          </cell>
          <cell r="V2714" t="str">
            <v>Diámetro exterior: 9.3 mm
Diámetro canal: 3.2 mm
Longitud trabajo: 2,000 mm
Campo de visión: 140°
Marcas longitud de trabajo: Sí
Sensor CMOS: No
Consumibles: Sí</v>
          </cell>
          <cell r="AB2714" t="str">
            <v>QRO</v>
          </cell>
        </row>
        <row r="2715">
          <cell r="B2715" t="str">
            <v>VIDEO-5313160094-A001</v>
          </cell>
          <cell r="C2715" t="str">
            <v>JA</v>
          </cell>
          <cell r="E2715" t="str">
            <v>Videoendoscopio (duodenoscopio)</v>
          </cell>
          <cell r="G2715" t="str">
            <v>EQUIPO MÉDICO</v>
          </cell>
          <cell r="H2715" t="str">
            <v>EQUIPO</v>
          </cell>
          <cell r="I2715" t="str">
            <v>531.316.0094</v>
          </cell>
          <cell r="J2715"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5">
            <v>53100381</v>
          </cell>
          <cell r="O2715" t="str">
            <v>Endoscopio (aparato cientifico)</v>
          </cell>
          <cell r="S2715" t="str">
            <v>CNI</v>
          </cell>
          <cell r="T2715" t="str">
            <v>VIDEO-5313160094</v>
          </cell>
          <cell r="U2715" t="str">
            <v>A001</v>
          </cell>
          <cell r="AB2715" t="str">
            <v>SLP-JunAcla</v>
          </cell>
        </row>
        <row r="2716">
          <cell r="B2716" t="str">
            <v>VIDEO-5313160094-A002</v>
          </cell>
          <cell r="C2716" t="str">
            <v>JA</v>
          </cell>
          <cell r="E2716" t="str">
            <v>VIDEOENDOSCOPIO (DUODENOSCOPIO)</v>
          </cell>
          <cell r="F2716" t="str">
            <v>Videoendoscopio (duodenoscopio)</v>
          </cell>
          <cell r="G2716" t="str">
            <v>EQUIPO MÉDICO</v>
          </cell>
          <cell r="H2716" t="str">
            <v>PIEZA</v>
          </cell>
          <cell r="I2716" t="str">
            <v>531.316.0094</v>
          </cell>
          <cell r="J2716"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6">
            <v>53100381</v>
          </cell>
          <cell r="O2716" t="str">
            <v>Endoscopio (aparato cientifico)</v>
          </cell>
          <cell r="S2716" t="str">
            <v>CNI</v>
          </cell>
          <cell r="T2716" t="str">
            <v>VIDEO-5313160094</v>
          </cell>
          <cell r="U2716" t="str">
            <v>A002</v>
          </cell>
          <cell r="AB2716" t="str">
            <v>TAB-GRA-JunAcla</v>
          </cell>
        </row>
        <row r="2717">
          <cell r="B2717" t="str">
            <v>VIDEO-5313160094-A005</v>
          </cell>
          <cell r="C2717" t="str">
            <v>JA</v>
          </cell>
          <cell r="E2717" t="str">
            <v>Videoendoscopio (videocolonoscopio)</v>
          </cell>
          <cell r="G2717" t="str">
            <v>EQUIPO MÉDICO</v>
          </cell>
          <cell r="H2717" t="str">
            <v>EQUIPO</v>
          </cell>
          <cell r="I2717" t="str">
            <v>531.316.0094</v>
          </cell>
          <cell r="J2717"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7">
            <v>53100099</v>
          </cell>
          <cell r="O2717" t="str">
            <v>Colonsigmoidoscopio (equipo medico quirurgico)</v>
          </cell>
          <cell r="S2717" t="str">
            <v>CNI</v>
          </cell>
          <cell r="T2717" t="str">
            <v>VIDEO-5313160094</v>
          </cell>
          <cell r="U2717" t="str">
            <v>A005</v>
          </cell>
          <cell r="AB2717" t="str">
            <v>SLP-JunAcla</v>
          </cell>
        </row>
        <row r="2718">
          <cell r="B2718" t="str">
            <v>VIDEO-5313160094-A006</v>
          </cell>
          <cell r="C2718" t="str">
            <v>JA</v>
          </cell>
          <cell r="E2718" t="str">
            <v>Videoendoscopio (videoenteroscopio)</v>
          </cell>
          <cell r="G2718" t="str">
            <v>EQUIPO MÉDICO</v>
          </cell>
          <cell r="H2718" t="str">
            <v>EQUIPO</v>
          </cell>
          <cell r="I2718" t="str">
            <v>531.316.0094</v>
          </cell>
          <cell r="J2718"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18">
            <v>53100381</v>
          </cell>
          <cell r="O2718" t="str">
            <v>Endoscopio (aparato cientifico)</v>
          </cell>
          <cell r="S2718" t="str">
            <v>CNI</v>
          </cell>
          <cell r="T2718" t="str">
            <v>VIDEO-5313160094</v>
          </cell>
          <cell r="U2718" t="str">
            <v>A006</v>
          </cell>
          <cell r="AB2718" t="str">
            <v>SLP-JunAcla</v>
          </cell>
        </row>
        <row r="2719">
          <cell r="B2719" t="str">
            <v>VIDEO-5313160094-A008</v>
          </cell>
          <cell r="C2719" t="str">
            <v>JA</v>
          </cell>
          <cell r="E2719" t="str">
            <v>VIDEOENDOSCOPIO (ESOFAGOGASTROSCOPIO)</v>
          </cell>
          <cell r="G2719" t="str">
            <v>EQUIPO MÉDICO</v>
          </cell>
          <cell r="H2719" t="str">
            <v>PIEZA</v>
          </cell>
          <cell r="I2719" t="str">
            <v>531.316.0094</v>
          </cell>
          <cell r="J2719"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S2719" t="str">
            <v>CNI</v>
          </cell>
          <cell r="T2719" t="str">
            <v>VIDEO-5313160094</v>
          </cell>
          <cell r="U2719" t="str">
            <v>A008</v>
          </cell>
          <cell r="AB2719" t="str">
            <v>QRO-JunAcla</v>
          </cell>
        </row>
        <row r="2720">
          <cell r="B2720" t="str">
            <v>VIDEO-5313160094-A009</v>
          </cell>
          <cell r="C2720" t="str">
            <v>JA</v>
          </cell>
          <cell r="E2720" t="str">
            <v>VIDEOENDOSCOPIO (OTORRINO)</v>
          </cell>
          <cell r="G2720" t="str">
            <v>EQUIPO MÉDICO</v>
          </cell>
          <cell r="H2720" t="e">
            <v>#REF!</v>
          </cell>
          <cell r="I2720" t="str">
            <v>531.316.0094</v>
          </cell>
          <cell r="J2720"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N2720">
            <v>53100381</v>
          </cell>
          <cell r="O2720" t="str">
            <v>Endoscopio (aparato cientifico)</v>
          </cell>
          <cell r="S2720" t="str">
            <v>CNI</v>
          </cell>
          <cell r="T2720" t="str">
            <v>VIDEO-5313160094</v>
          </cell>
          <cell r="U2720" t="str">
            <v>A009</v>
          </cell>
          <cell r="V2720" t="str">
            <v>Diámetro exterior: 3.5 a 4.9 mm
Profundidad en el campo de observación: 2-50 mm (opcional)
Campo de visión: 110 a 140°</v>
          </cell>
          <cell r="AB2720" t="str">
            <v>QRO-JunAcla</v>
          </cell>
        </row>
        <row r="2721">
          <cell r="B2721" t="str">
            <v>VIDEO-5313160094-A010</v>
          </cell>
          <cell r="C2721" t="str">
            <v>JA</v>
          </cell>
          <cell r="E2721" t="str">
            <v>VIDEOENDOSCOPIO (VIDEOCOLONOSCOPIO)</v>
          </cell>
          <cell r="G2721" t="str">
            <v>EQUIPO MÉDICO</v>
          </cell>
          <cell r="H2721" t="str">
            <v>PIEZA</v>
          </cell>
          <cell r="I2721" t="str">
            <v>531.316.0094</v>
          </cell>
          <cell r="J2721"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S2721" t="str">
            <v>CNI</v>
          </cell>
          <cell r="T2721" t="str">
            <v>VIDEO-5313160094</v>
          </cell>
          <cell r="U2721" t="str">
            <v>A010</v>
          </cell>
          <cell r="AB2721" t="str">
            <v>QRO-JunAcla</v>
          </cell>
        </row>
        <row r="2722">
          <cell r="B2722" t="str">
            <v>VIDEO-5313160094-A011</v>
          </cell>
          <cell r="C2722" t="str">
            <v>JA</v>
          </cell>
          <cell r="E2722" t="str">
            <v>VIDEOENDOSCOPIO (VIDEOENTEROSCOPIO)</v>
          </cell>
          <cell r="G2722" t="str">
            <v>EQUIPO MÉDICO</v>
          </cell>
          <cell r="H2722" t="str">
            <v>PIEZA</v>
          </cell>
          <cell r="I2722" t="str">
            <v>531.316.0094</v>
          </cell>
          <cell r="J2722"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S2722" t="str">
            <v>CNI</v>
          </cell>
          <cell r="T2722" t="str">
            <v>VIDEO-5313160094</v>
          </cell>
          <cell r="U2722" t="str">
            <v>A011</v>
          </cell>
          <cell r="AB2722" t="str">
            <v>QRO-JunAcla</v>
          </cell>
        </row>
        <row r="2723">
          <cell r="B2723" t="str">
            <v>VIDEO-5313160094-B002</v>
          </cell>
          <cell r="C2723" t="str">
            <v>JA</v>
          </cell>
          <cell r="E2723" t="str">
            <v>DUODENOSCOPIO</v>
          </cell>
          <cell r="G2723" t="str">
            <v>EQUIPO MÉDICO</v>
          </cell>
          <cell r="H2723" t="str">
            <v>EQUIPO</v>
          </cell>
          <cell r="I2723" t="str">
            <v>531.316.0086</v>
          </cell>
          <cell r="N2723">
            <v>53100381</v>
          </cell>
          <cell r="S2723" t="str">
            <v>CNI</v>
          </cell>
          <cell r="T2723" t="str">
            <v>VIDEO-5313160094</v>
          </cell>
          <cell r="U2723" t="str">
            <v>B002</v>
          </cell>
          <cell r="AB2723" t="str">
            <v>TAB-AE-UNEME-JunAcla</v>
          </cell>
        </row>
        <row r="2724">
          <cell r="B2724" t="str">
            <v>VIDEO-5313160094-B009</v>
          </cell>
          <cell r="C2724" t="str">
            <v>JA</v>
          </cell>
          <cell r="E2724" t="str">
            <v>VIDEOENDOSCOPIO (OTORRINO)</v>
          </cell>
          <cell r="G2724" t="str">
            <v>EQUIPO MÉDICO</v>
          </cell>
          <cell r="H2724" t="str">
            <v>PIEZA</v>
          </cell>
          <cell r="I2724" t="str">
            <v>531.316.0094</v>
          </cell>
          <cell r="J2724" t="str">
            <v>Videoendoscopio.. Equipo de videoendoscopia utilizado para el diagnóstico y tratamiento de tubo digestivo alto. Con las siguientes características seleccionables de acuerdo a las necesidades de las unidades médicas: Videoesofagogastroscopio: diámetro externo. Canal de trabajo. Angulos de flexión de la punta hacia arriba hacia abajo hacia la derecha y hacia la izquierda. Longitud de trabajo. Videoduodenoscopio: diámetro externo. Canal de trabajo. Angulos de flexión de la punta hacia arriba hacia abajo hacia la derecha y hacia la izquierda. Guía para esfinterotomía. Cable universal para electrocauterio. Cánula para inyección de medio de contraste. Videocolonoscopio: Con doble canal de trabajo. Profundidad de campo. Flexión hacia arriba hacia abajo a la derecha y a la izquierda. Diámetro distal. Longitud de trabajo. Longitud total. Pinza de biopsia. Procesador de imágenes con: balance de blancos.</v>
          </cell>
          <cell r="S2724" t="str">
            <v>CNI</v>
          </cell>
          <cell r="T2724" t="str">
            <v>VIDEO-5313160094</v>
          </cell>
          <cell r="U2724" t="str">
            <v>B009</v>
          </cell>
          <cell r="AB2724" t="str">
            <v>QRO-JunAcla</v>
          </cell>
        </row>
        <row r="2725">
          <cell r="B2725" t="str">
            <v>VIDEO-5314470120-0001</v>
          </cell>
          <cell r="C2725" t="str">
            <v>SI</v>
          </cell>
          <cell r="D2725" t="str">
            <v>3 o 5</v>
          </cell>
          <cell r="E2725" t="str">
            <v>VIDEOGASTROSCOPIO</v>
          </cell>
          <cell r="G2725" t="str">
            <v>EQUIPO MÉDICO</v>
          </cell>
          <cell r="H2725" t="str">
            <v>EQUIPO</v>
          </cell>
          <cell r="I2725" t="str">
            <v>531.447.0120</v>
          </cell>
          <cell r="J2725" t="str">
            <v>Videogastroscopio. Equipo para observar tracto digestivo alto con fines diagnósticos y terapéuticos. Con las siguientes características seleccionables de acuerdo a las necesidades de las unidades médicas: Endoscopio de fibra óptica flexible sumergible visión frontal ángulo visual; profundidad de campo; diámetros externos: tubo de inserción extremo distal; flexión de la punta hacia arriba hacia abajo hacia la derecha y hacia la izquierda; longitud de trabajo y canal de trabajo. Longitud total.</v>
          </cell>
          <cell r="N2725">
            <v>53100179</v>
          </cell>
          <cell r="O2725" t="str">
            <v>Gastroscopio (equipo medico quirurgico)</v>
          </cell>
          <cell r="S2725" t="str">
            <v>CNI</v>
          </cell>
          <cell r="T2725" t="str">
            <v>VIDEO-5314470120</v>
          </cell>
          <cell r="U2725" t="str">
            <v>0001</v>
          </cell>
          <cell r="V2725" t="str">
            <v>Diámetro exterior tubo: 9-13 mm
Diámetro canal: 2.2-6 mm
Campo visión: 120° o mayor
Longitud de trabajo: 1,030 mm 
Fuente de luz: LED</v>
          </cell>
          <cell r="W2725">
            <v>4</v>
          </cell>
          <cell r="AB2725" t="str">
            <v>SON</v>
          </cell>
        </row>
        <row r="2726">
          <cell r="B2726" t="str">
            <v>VIDEO-5314470120-0002</v>
          </cell>
          <cell r="C2726" t="str">
            <v>SI</v>
          </cell>
          <cell r="D2726" t="str">
            <v>3 o 5</v>
          </cell>
          <cell r="E2726" t="str">
            <v>VIDEOGASTROSCOPIO</v>
          </cell>
          <cell r="G2726" t="str">
            <v>EQUIPO MÉDICO</v>
          </cell>
          <cell r="H2726" t="str">
            <v>EQUIPO</v>
          </cell>
          <cell r="I2726" t="str">
            <v>531.447.0120</v>
          </cell>
          <cell r="J2726" t="str">
            <v>Videogastroscopio. Equipo para observar tracto digestivo alto con fines diagnósticos y terapéuticos. Con las siguientes características seleccionables de acuerdo a las necesidades de las unidades médicas: Endoscopio de fibra óptica flexible sumergible visión frontal ángulo visual; profundidad de campo; diámetros externos: tubo de inserción extremo distal; flexión de la punta hacia arriba hacia abajo hacia la derecha y hacia la izquierda; longitud de trabajo y canal de trabajo. Longitud total.</v>
          </cell>
          <cell r="N2726">
            <v>53100179</v>
          </cell>
          <cell r="O2726" t="str">
            <v>Gastroscopio (equipo medico quirurgico)</v>
          </cell>
          <cell r="S2726" t="str">
            <v>CNI</v>
          </cell>
          <cell r="T2726" t="str">
            <v>VIDEO-5314470120</v>
          </cell>
          <cell r="U2726" t="str">
            <v>0002</v>
          </cell>
          <cell r="V2726" t="str">
            <v>Diámetro exterior tubo: 8 mm
Diámetro canal: 2 mm
Campo visión: 140°
Longitud de trabajo: 1,024 mm
Fuente de luz: No se especifica</v>
          </cell>
          <cell r="W2726">
            <v>4</v>
          </cell>
          <cell r="AB2726" t="str">
            <v>TAB</v>
          </cell>
        </row>
        <row r="2727">
          <cell r="B2727" t="str">
            <v>VIDEO-5314470120-A001</v>
          </cell>
          <cell r="C2727" t="str">
            <v>JA</v>
          </cell>
          <cell r="E2727" t="str">
            <v>VIDEOGASTROSCOPIO</v>
          </cell>
          <cell r="F2727" t="str">
            <v>Videogastroscopio</v>
          </cell>
          <cell r="G2727" t="str">
            <v>EQUIPO MÉDICO</v>
          </cell>
          <cell r="H2727" t="str">
            <v>PIEZA</v>
          </cell>
          <cell r="I2727" t="str">
            <v>531.447.0120</v>
          </cell>
          <cell r="J2727" t="str">
            <v>Videogastroscopio. Equipo para observar tracto digestivo alto con fines diagnósticos y terapéuticos. Con las siguientes características seleccionables de acuerdo a las necesidades de las unidades médicas: Endoscopio de fibra óptica flexible sumergible visión frontal ángulo visual; profundidad de campo; diámetros externos: tubo de inserción extremo distal; flexión de la punta hacia arriba hacia abajo hacia la derecha y hacia la izquierda; longitud de trabajo y canal de trabajo. Longitud total.</v>
          </cell>
          <cell r="N2727">
            <v>53100179</v>
          </cell>
          <cell r="O2727" t="str">
            <v>Gastroscopio (equipo medico quirurgico)</v>
          </cell>
          <cell r="S2727" t="str">
            <v>CNI</v>
          </cell>
          <cell r="T2727" t="str">
            <v>VIDEO-5314470120</v>
          </cell>
          <cell r="U2727" t="str">
            <v>A001</v>
          </cell>
          <cell r="AB2727" t="str">
            <v>TAB-GRA-JunAcla</v>
          </cell>
        </row>
        <row r="2728">
          <cell r="B2728" t="str">
            <v>VITRI-5159570232-0001</v>
          </cell>
          <cell r="C2728" t="str">
            <v>SI</v>
          </cell>
          <cell r="E2728" t="str">
            <v>VITRINA DE 90 CM CONTRA MURO</v>
          </cell>
          <cell r="F2728" t="str">
            <v xml:space="preserve">Vitrina de 90 cm contra muro, fabricado en lámina de acero al carbón, puertas corredizas, dimensiones: frente 90 cm, profundidad 20 cm, altura 60 cm. </v>
          </cell>
          <cell r="G2728" t="str">
            <v>MOBILIARIO</v>
          </cell>
          <cell r="H2728" t="str">
            <v>PIEZA</v>
          </cell>
          <cell r="I2728" t="str">
            <v>SIN CLAVE</v>
          </cell>
          <cell r="M2728" t="str">
            <v>515.957.0232</v>
          </cell>
          <cell r="N2728">
            <v>51900274</v>
          </cell>
          <cell r="O2728" t="str">
            <v>Vitrina</v>
          </cell>
          <cell r="S2728" t="str">
            <v>IMSS</v>
          </cell>
          <cell r="T2728" t="str">
            <v>VITRI-5159570232</v>
          </cell>
          <cell r="U2728" t="str">
            <v>0001</v>
          </cell>
          <cell r="V2728" t="str">
            <v>Múltiples diferencias con 0002</v>
          </cell>
          <cell r="W2728">
            <v>0</v>
          </cell>
          <cell r="AB2728" t="str">
            <v>SLP</v>
          </cell>
        </row>
        <row r="2729">
          <cell r="B2729" t="str">
            <v>VITRI-5159570232-0002</v>
          </cell>
          <cell r="C2729" t="str">
            <v>TEX</v>
          </cell>
          <cell r="E2729" t="str">
            <v>VITRINA 90 CM CONTRA MURO</v>
          </cell>
          <cell r="F2729" t="str">
            <v>Vitrina de 90 cm contra muro, fabricado en lámina de acero</v>
          </cell>
          <cell r="G2729" t="str">
            <v>MOBILIARIO</v>
          </cell>
          <cell r="H2729" t="str">
            <v>PIEZA</v>
          </cell>
          <cell r="I2729" t="str">
            <v>SIN CLAVE</v>
          </cell>
          <cell r="M2729" t="str">
            <v>515.957.0232</v>
          </cell>
          <cell r="N2729">
            <v>51900274</v>
          </cell>
          <cell r="O2729" t="str">
            <v>Vitrina</v>
          </cell>
          <cell r="S2729" t="str">
            <v>IMSS</v>
          </cell>
          <cell r="T2729" t="str">
            <v>VITRI-5159570232</v>
          </cell>
          <cell r="U2729" t="str">
            <v>0002</v>
          </cell>
          <cell r="V2729" t="str">
            <v>Múltiples diferencias con 0001</v>
          </cell>
          <cell r="AB2729" t="str">
            <v>TEX</v>
          </cell>
        </row>
        <row r="2730">
          <cell r="B2730" t="str">
            <v>VITRI-5190027400-0001</v>
          </cell>
          <cell r="C2730" t="str">
            <v>SI</v>
          </cell>
          <cell r="E2730" t="str">
            <v>VITRINA DE GABINETE</v>
          </cell>
          <cell r="F2730" t="str">
            <v>Vitrina de gabinete, fabricada en lámina de acero, dos puertas abatibles de cristal, cómoda en la parte inferior, con dos entrepaños y dos cajones, dimensiones: 80 x 40 x 180 cm</v>
          </cell>
          <cell r="G2730" t="str">
            <v>MOBILIARIO</v>
          </cell>
          <cell r="H2730" t="str">
            <v>PIEZA</v>
          </cell>
          <cell r="I2730" t="str">
            <v>SIN CLAVE</v>
          </cell>
          <cell r="M2730" t="str">
            <v>519.002.7400</v>
          </cell>
          <cell r="N2730">
            <v>51900274</v>
          </cell>
          <cell r="O2730" t="str">
            <v>Vitrina</v>
          </cell>
          <cell r="S2730" t="str">
            <v>CUCOP</v>
          </cell>
          <cell r="T2730" t="str">
            <v>VITRI-5190027400</v>
          </cell>
          <cell r="U2730" t="str">
            <v>0001</v>
          </cell>
          <cell r="V2730" t="str">
            <v>Múltiples diferencias con 0002</v>
          </cell>
          <cell r="W2730">
            <v>0</v>
          </cell>
          <cell r="AB2730" t="str">
            <v>SLP</v>
          </cell>
        </row>
        <row r="2731">
          <cell r="B2731" t="str">
            <v>VITRI-5190027400-0002</v>
          </cell>
          <cell r="C2731" t="str">
            <v>TEX</v>
          </cell>
          <cell r="E2731" t="str">
            <v>VITRINA SENCILLA CON ENTREPAÑOS DE PISO</v>
          </cell>
          <cell r="F2731" t="str">
            <v>Vitrina sencilla con entrepaños de piso</v>
          </cell>
          <cell r="G2731" t="str">
            <v>MOBILIARIO</v>
          </cell>
          <cell r="H2731" t="str">
            <v>PIEZA</v>
          </cell>
          <cell r="I2731" t="str">
            <v>SIN CLAVE</v>
          </cell>
          <cell r="M2731" t="str">
            <v>519.002.7400</v>
          </cell>
          <cell r="N2731">
            <v>51900274</v>
          </cell>
          <cell r="O2731" t="str">
            <v>Vitrina</v>
          </cell>
          <cell r="S2731" t="str">
            <v>CUCOP</v>
          </cell>
          <cell r="T2731" t="str">
            <v>VITRI-5190027400</v>
          </cell>
          <cell r="U2731" t="str">
            <v>0002</v>
          </cell>
          <cell r="V2731" t="str">
            <v>Múltiples diferencias con 0001</v>
          </cell>
          <cell r="AB2731" t="str">
            <v>TEX</v>
          </cell>
        </row>
        <row r="2732">
          <cell r="B2732" t="str">
            <v>VITRI-5190027400-A001</v>
          </cell>
          <cell r="C2732" t="str">
            <v>JA</v>
          </cell>
          <cell r="E2732" t="str">
            <v>VITRINA DE GABINETE</v>
          </cell>
          <cell r="G2732" t="str">
            <v>MOBILIARIO ADMINISTRATIVO</v>
          </cell>
          <cell r="H2732" t="str">
            <v>PIEZA</v>
          </cell>
          <cell r="I2732" t="str">
            <v>SIN CLAVE</v>
          </cell>
          <cell r="M2732" t="str">
            <v>519.002.7400</v>
          </cell>
          <cell r="N2732">
            <v>51900274</v>
          </cell>
          <cell r="O2732" t="str">
            <v>Vitrina</v>
          </cell>
          <cell r="S2732" t="str">
            <v>CUCOP</v>
          </cell>
          <cell r="T2732" t="str">
            <v>VITRI-5190027400</v>
          </cell>
          <cell r="U2732" t="str">
            <v>A001</v>
          </cell>
          <cell r="AB2732" t="str">
            <v>QRO-JunAcla</v>
          </cell>
        </row>
        <row r="2733">
          <cell r="B2733" t="str">
            <v>VITRI-5190027400-B001</v>
          </cell>
          <cell r="C2733" t="str">
            <v>JA</v>
          </cell>
          <cell r="E2733" t="str">
            <v>VITRINA DE GABINETE</v>
          </cell>
          <cell r="G2733" t="str">
            <v>MOBILIARIO</v>
          </cell>
          <cell r="H2733" t="str">
            <v>PIEZA</v>
          </cell>
          <cell r="I2733" t="str">
            <v>SIN CLAVE</v>
          </cell>
          <cell r="M2733" t="str">
            <v>519.002.7400</v>
          </cell>
          <cell r="N2733">
            <v>51900274</v>
          </cell>
          <cell r="O2733" t="str">
            <v>Vitrina</v>
          </cell>
          <cell r="S2733" t="str">
            <v>CUCOP</v>
          </cell>
          <cell r="T2733" t="str">
            <v>VITRI-5190027400</v>
          </cell>
          <cell r="U2733" t="str">
            <v>B001</v>
          </cell>
          <cell r="AB2733" t="str">
            <v>SLP-JunAcla</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O"/>
      <sheetName val="QRO_MODIF"/>
      <sheetName val="Hoja1"/>
    </sheetNames>
    <sheetDataSet>
      <sheetData sheetId="0"/>
      <sheetData sheetId="1">
        <row r="6">
          <cell r="E6"/>
        </row>
        <row r="7">
          <cell r="E7"/>
        </row>
        <row r="8">
          <cell r="E8"/>
        </row>
        <row r="9">
          <cell r="E9"/>
        </row>
        <row r="10">
          <cell r="E10"/>
        </row>
        <row r="11">
          <cell r="E11"/>
        </row>
        <row r="12">
          <cell r="E12"/>
        </row>
        <row r="13">
          <cell r="E13"/>
        </row>
        <row r="14">
          <cell r="E14" t="str">
            <v>ANAQU-5110260204-A001</v>
          </cell>
        </row>
        <row r="15">
          <cell r="E15" t="str">
            <v>ANAQU-5110260410-A001</v>
          </cell>
        </row>
        <row r="16">
          <cell r="E16"/>
        </row>
        <row r="17">
          <cell r="E17"/>
        </row>
        <row r="18">
          <cell r="E18" t="str">
            <v>ANTEO-5310600134-A001</v>
          </cell>
        </row>
        <row r="19">
          <cell r="E19" t="str">
            <v>ARCHI-5110760351-A001</v>
          </cell>
        </row>
        <row r="20">
          <cell r="E20" t="str">
            <v>ARMAZ-5310740013-A002</v>
          </cell>
        </row>
        <row r="21">
          <cell r="E21" t="str">
            <v>ASPIR-5310810014-A002</v>
          </cell>
        </row>
        <row r="22">
          <cell r="E22"/>
        </row>
        <row r="23">
          <cell r="E23"/>
        </row>
        <row r="24">
          <cell r="E24"/>
        </row>
        <row r="25">
          <cell r="E25" t="str">
            <v>BANCA-5110000900-A003</v>
          </cell>
        </row>
        <row r="26">
          <cell r="E26" t="str">
            <v>BANCA-5191040251-A001</v>
          </cell>
        </row>
        <row r="27">
          <cell r="E27"/>
        </row>
        <row r="28">
          <cell r="E28" t="str">
            <v>BANCO-5118140291-A001</v>
          </cell>
        </row>
        <row r="29">
          <cell r="E29"/>
        </row>
        <row r="30">
          <cell r="E30" t="str">
            <v>BANCO-5131080102-A001</v>
          </cell>
        </row>
        <row r="31">
          <cell r="E31" t="str">
            <v>BANOS-5331190263-A001</v>
          </cell>
        </row>
        <row r="32">
          <cell r="E32"/>
        </row>
        <row r="33">
          <cell r="E33"/>
        </row>
        <row r="34">
          <cell r="E34"/>
        </row>
        <row r="35">
          <cell r="E35"/>
        </row>
        <row r="36">
          <cell r="E36"/>
        </row>
        <row r="37">
          <cell r="E37"/>
        </row>
        <row r="38">
          <cell r="E38" t="str">
            <v>BASCU-5311100209-A001</v>
          </cell>
        </row>
        <row r="39">
          <cell r="E39"/>
        </row>
        <row r="40">
          <cell r="E40"/>
        </row>
        <row r="41">
          <cell r="E41"/>
        </row>
        <row r="42">
          <cell r="E42" t="str">
            <v>BLIND-5311130032-A001</v>
          </cell>
        </row>
        <row r="43">
          <cell r="E43" t="str">
            <v>BOTES-5131380056-A001</v>
          </cell>
        </row>
        <row r="44">
          <cell r="E44"/>
        </row>
        <row r="45">
          <cell r="E45" t="str">
            <v>BOTES-5191320059-A001</v>
          </cell>
        </row>
        <row r="46">
          <cell r="E46"/>
        </row>
        <row r="47">
          <cell r="E47"/>
        </row>
        <row r="48">
          <cell r="E48"/>
        </row>
        <row r="49">
          <cell r="E49"/>
        </row>
        <row r="50">
          <cell r="E50"/>
        </row>
        <row r="51">
          <cell r="E51" t="str">
            <v>CAMAR-5311570786-A002</v>
          </cell>
        </row>
        <row r="52">
          <cell r="E52" t="str">
            <v>CAMAS-5131643347-A003</v>
          </cell>
        </row>
        <row r="53">
          <cell r="E53" t="str">
            <v>CAMAS-5311560089-A002</v>
          </cell>
        </row>
        <row r="54">
          <cell r="E54" t="str">
            <v>CAMAS-5311560147-A002</v>
          </cell>
        </row>
        <row r="55">
          <cell r="E55"/>
        </row>
        <row r="56">
          <cell r="E56"/>
        </row>
        <row r="57">
          <cell r="E57"/>
        </row>
        <row r="58">
          <cell r="E58"/>
        </row>
        <row r="59">
          <cell r="E59"/>
        </row>
        <row r="60">
          <cell r="E60"/>
        </row>
        <row r="61">
          <cell r="E61"/>
        </row>
        <row r="62">
          <cell r="E62"/>
        </row>
        <row r="63">
          <cell r="E63"/>
        </row>
        <row r="64">
          <cell r="E64" t="str">
            <v>CARRO-5120000700-A001</v>
          </cell>
        </row>
        <row r="65">
          <cell r="E65"/>
        </row>
        <row r="66">
          <cell r="E66" t="str">
            <v>CARRO-5131910100-A001</v>
          </cell>
        </row>
        <row r="67">
          <cell r="E67"/>
        </row>
        <row r="68">
          <cell r="E68" t="str">
            <v>CARRO-5131910233-A001</v>
          </cell>
        </row>
        <row r="69">
          <cell r="E69" t="str">
            <v>CARRO-5131910308-A001</v>
          </cell>
        </row>
        <row r="70">
          <cell r="E70"/>
        </row>
        <row r="71">
          <cell r="E71"/>
        </row>
        <row r="72">
          <cell r="E72"/>
        </row>
        <row r="73">
          <cell r="E73"/>
        </row>
        <row r="74">
          <cell r="E74"/>
        </row>
        <row r="75">
          <cell r="E75"/>
        </row>
        <row r="76">
          <cell r="E76"/>
        </row>
        <row r="77">
          <cell r="E77" t="str">
            <v>CARRO-5152470109-A001</v>
          </cell>
        </row>
        <row r="78">
          <cell r="E78"/>
        </row>
        <row r="79">
          <cell r="E79"/>
        </row>
        <row r="80">
          <cell r="E80"/>
        </row>
        <row r="81">
          <cell r="E81"/>
        </row>
        <row r="82">
          <cell r="E82" t="str">
            <v>CARRO-5311910391-A003</v>
          </cell>
        </row>
        <row r="83">
          <cell r="E83"/>
        </row>
        <row r="84">
          <cell r="E84"/>
        </row>
        <row r="85">
          <cell r="E85"/>
        </row>
        <row r="86">
          <cell r="E86"/>
        </row>
        <row r="87">
          <cell r="E87" t="str">
            <v>CASIL-5191960052-A001</v>
          </cell>
        </row>
        <row r="88">
          <cell r="E88" t="str">
            <v>CASIL-5191960052-A002</v>
          </cell>
        </row>
        <row r="89">
          <cell r="E89" t="str">
            <v>CENTR-5316320554-A003</v>
          </cell>
        </row>
        <row r="90">
          <cell r="E90"/>
        </row>
        <row r="91">
          <cell r="E91"/>
        </row>
        <row r="92">
          <cell r="E92"/>
        </row>
        <row r="93">
          <cell r="E93"/>
        </row>
        <row r="94">
          <cell r="E94"/>
        </row>
        <row r="95">
          <cell r="E95"/>
        </row>
        <row r="96">
          <cell r="E96" t="str">
            <v>CESTO-5130006200-A001</v>
          </cell>
        </row>
        <row r="97">
          <cell r="E97"/>
        </row>
        <row r="98">
          <cell r="E98" t="str">
            <v>CISTO-5312090458-A001</v>
          </cell>
        </row>
        <row r="99">
          <cell r="E99" t="str">
            <v>COCED-5232070051-A001</v>
          </cell>
        </row>
        <row r="100">
          <cell r="E100"/>
        </row>
        <row r="101">
          <cell r="E101" t="str">
            <v>COLLA-5312340010-A001</v>
          </cell>
        </row>
        <row r="102">
          <cell r="E102"/>
        </row>
        <row r="103">
          <cell r="E103" t="str">
            <v>CONGE-5232390129-A001</v>
          </cell>
        </row>
        <row r="104">
          <cell r="E104"/>
        </row>
        <row r="105">
          <cell r="E105"/>
        </row>
        <row r="106">
          <cell r="E106" t="str">
            <v>CRANE-5372600055-A002</v>
          </cell>
        </row>
        <row r="107">
          <cell r="E107" t="str">
            <v>CREDE-5112680250-A001</v>
          </cell>
        </row>
        <row r="108">
          <cell r="E108"/>
        </row>
        <row r="109">
          <cell r="E109"/>
        </row>
        <row r="110">
          <cell r="E110"/>
        </row>
        <row r="111">
          <cell r="E111"/>
        </row>
        <row r="112">
          <cell r="E112"/>
        </row>
        <row r="113">
          <cell r="E113" t="str">
            <v>DISPE-5333080124-A002</v>
          </cell>
        </row>
        <row r="114">
          <cell r="E114"/>
        </row>
        <row r="115">
          <cell r="E115" t="str">
            <v>ECOCA-5313240201-A003</v>
          </cell>
        </row>
        <row r="116">
          <cell r="E116" t="str">
            <v>ELECT-5311680069-A004</v>
          </cell>
        </row>
        <row r="117">
          <cell r="E117" t="str">
            <v>ELECT-5311680069-A006</v>
          </cell>
        </row>
        <row r="118">
          <cell r="E118"/>
        </row>
        <row r="119">
          <cell r="E119" t="str">
            <v>ELECT-5313330317-A001</v>
          </cell>
        </row>
        <row r="120">
          <cell r="E120"/>
        </row>
        <row r="121">
          <cell r="E121"/>
        </row>
        <row r="122">
          <cell r="E122" t="str">
            <v>EQUIP-5310000000-A001</v>
          </cell>
        </row>
        <row r="123">
          <cell r="E123"/>
        </row>
        <row r="124">
          <cell r="E124" t="str">
            <v>EQUIP-5310720064-A001</v>
          </cell>
        </row>
        <row r="125">
          <cell r="E125" t="str">
            <v>EQUIP-5313450321-A001</v>
          </cell>
        </row>
        <row r="126">
          <cell r="E126" t="str">
            <v>EQUIP-5338600041-A003</v>
          </cell>
        </row>
        <row r="127">
          <cell r="E127" t="str">
            <v>EQUIP-SC-5190000-A002</v>
          </cell>
        </row>
        <row r="128">
          <cell r="E128" t="str">
            <v>EQUIP-SC-5316700-A001</v>
          </cell>
        </row>
        <row r="129">
          <cell r="E129"/>
        </row>
        <row r="130">
          <cell r="E130"/>
        </row>
        <row r="131">
          <cell r="E131"/>
        </row>
        <row r="132">
          <cell r="E132" t="str">
            <v>ESCRI-5113390347-A001</v>
          </cell>
        </row>
        <row r="133">
          <cell r="E133" t="str">
            <v>ESCRI-5113390982-A001</v>
          </cell>
        </row>
        <row r="134">
          <cell r="E134" t="str">
            <v>ESCRI-SC-5130000-A001</v>
          </cell>
        </row>
        <row r="135">
          <cell r="E135" t="str">
            <v>ESCRI-SC-5200000-A001</v>
          </cell>
        </row>
        <row r="136">
          <cell r="E136"/>
        </row>
        <row r="137">
          <cell r="E137" t="str">
            <v>ESFIG-5311160369-A002</v>
          </cell>
        </row>
        <row r="138">
          <cell r="E138"/>
        </row>
        <row r="139">
          <cell r="E139"/>
        </row>
        <row r="140">
          <cell r="E140" t="str">
            <v>ESPIR-5313610171-A001</v>
          </cell>
        </row>
        <row r="141">
          <cell r="E141" t="str">
            <v>ESTAN-5133600022-A001</v>
          </cell>
        </row>
        <row r="142">
          <cell r="E142" t="str">
            <v>ESTER-5313851031-A002</v>
          </cell>
        </row>
        <row r="143">
          <cell r="E143" t="str">
            <v>ESTER-5313851056-A002</v>
          </cell>
        </row>
        <row r="144">
          <cell r="E144"/>
        </row>
        <row r="145">
          <cell r="E145" t="str">
            <v>ESTER-5313851080-A001</v>
          </cell>
        </row>
        <row r="146">
          <cell r="E146"/>
        </row>
        <row r="147">
          <cell r="E147"/>
        </row>
        <row r="148">
          <cell r="E148" t="str">
            <v>ESTUC-5312951162-A001</v>
          </cell>
        </row>
        <row r="149">
          <cell r="E149"/>
        </row>
        <row r="150">
          <cell r="E150" t="str">
            <v>ESTUF-5233700052-A001</v>
          </cell>
        </row>
        <row r="151">
          <cell r="E151" t="str">
            <v>ESTUF-5233700052-A002</v>
          </cell>
        </row>
        <row r="152">
          <cell r="E152"/>
        </row>
        <row r="153">
          <cell r="E153"/>
        </row>
        <row r="154">
          <cell r="E154"/>
        </row>
        <row r="155">
          <cell r="E155"/>
        </row>
        <row r="156">
          <cell r="E156" t="str">
            <v>FLUJO-5314230052-A004</v>
          </cell>
        </row>
        <row r="157">
          <cell r="E157" t="str">
            <v>FLUJO-5314230052-A005</v>
          </cell>
        </row>
        <row r="158">
          <cell r="E158" t="str">
            <v>FLUJO-5314230052-A006</v>
          </cell>
        </row>
        <row r="159">
          <cell r="E159"/>
        </row>
        <row r="160">
          <cell r="E160"/>
        </row>
        <row r="161">
          <cell r="E161"/>
        </row>
        <row r="162">
          <cell r="E162"/>
        </row>
        <row r="163">
          <cell r="E163"/>
        </row>
        <row r="164">
          <cell r="E164"/>
        </row>
        <row r="165">
          <cell r="E165"/>
        </row>
        <row r="166">
          <cell r="E166"/>
        </row>
        <row r="167">
          <cell r="E167"/>
        </row>
        <row r="168">
          <cell r="E168"/>
        </row>
        <row r="169">
          <cell r="E169"/>
        </row>
        <row r="170">
          <cell r="E170"/>
        </row>
        <row r="171">
          <cell r="E171" t="str">
            <v>HORNO-5334770228-A003</v>
          </cell>
        </row>
        <row r="172">
          <cell r="E172"/>
        </row>
        <row r="173">
          <cell r="E173" t="str">
            <v>JUEGO-SC-1922000-A001</v>
          </cell>
        </row>
        <row r="174">
          <cell r="E174" t="str">
            <v>JUEGO-SC-1930000-A001</v>
          </cell>
        </row>
        <row r="175">
          <cell r="E175"/>
        </row>
        <row r="176">
          <cell r="E176"/>
        </row>
        <row r="177">
          <cell r="E177" t="str">
            <v>LAMPA-5315620905-A002</v>
          </cell>
        </row>
        <row r="178">
          <cell r="E178" t="str">
            <v>LAMPA-5315621010-A003</v>
          </cell>
        </row>
        <row r="179">
          <cell r="E179"/>
        </row>
        <row r="180">
          <cell r="E180"/>
        </row>
        <row r="181">
          <cell r="E181"/>
        </row>
        <row r="182">
          <cell r="E182"/>
        </row>
        <row r="183">
          <cell r="E183"/>
        </row>
        <row r="184">
          <cell r="E184"/>
        </row>
        <row r="185">
          <cell r="E185" t="str">
            <v>LAVAB-SC-1210000-A001</v>
          </cell>
        </row>
        <row r="186">
          <cell r="E186" t="str">
            <v>LAVAB-SC-1220000-A001</v>
          </cell>
        </row>
        <row r="187">
          <cell r="E187" t="str">
            <v>LAVAD-5235670105-A001</v>
          </cell>
        </row>
        <row r="188">
          <cell r="E188" t="str">
            <v>LAVAD-5315720309-A001</v>
          </cell>
        </row>
        <row r="189">
          <cell r="E189" t="str">
            <v>LAVAD-5315720465-A002</v>
          </cell>
        </row>
        <row r="190">
          <cell r="E190"/>
        </row>
        <row r="191">
          <cell r="E191" t="str">
            <v>LAVAD-5315720549-A001</v>
          </cell>
        </row>
        <row r="192">
          <cell r="E192"/>
        </row>
        <row r="193">
          <cell r="E193"/>
        </row>
        <row r="194">
          <cell r="E194"/>
        </row>
        <row r="195">
          <cell r="E195"/>
        </row>
        <row r="196">
          <cell r="E196"/>
        </row>
        <row r="197">
          <cell r="E197" t="str">
            <v>MANDI-5316010056-A001</v>
          </cell>
        </row>
        <row r="198">
          <cell r="E198"/>
        </row>
        <row r="199">
          <cell r="E199" t="str">
            <v>MARMI-5190019118-A001</v>
          </cell>
        </row>
        <row r="200">
          <cell r="E200" t="str">
            <v>MARMI-5236030168-A001</v>
          </cell>
        </row>
        <row r="201">
          <cell r="E201" t="str">
            <v>MARMI-5236030259-A001</v>
          </cell>
        </row>
        <row r="202">
          <cell r="E202"/>
        </row>
        <row r="203">
          <cell r="E203"/>
        </row>
        <row r="204">
          <cell r="E204"/>
        </row>
        <row r="205">
          <cell r="E205"/>
        </row>
        <row r="206">
          <cell r="E206"/>
        </row>
        <row r="207">
          <cell r="E207" t="str">
            <v>MESAS-5110004000-A006</v>
          </cell>
        </row>
        <row r="208">
          <cell r="E208" t="str">
            <v>MESAS-5110004000-A008</v>
          </cell>
        </row>
        <row r="209">
          <cell r="E209" t="str">
            <v>MESAS-5110004000-A010</v>
          </cell>
        </row>
        <row r="210">
          <cell r="E210" t="str">
            <v>MESAS-5110004000-A050</v>
          </cell>
        </row>
        <row r="211">
          <cell r="E211"/>
        </row>
        <row r="212">
          <cell r="E212"/>
        </row>
        <row r="213">
          <cell r="E213"/>
        </row>
        <row r="214">
          <cell r="E214"/>
        </row>
        <row r="215">
          <cell r="E215"/>
        </row>
        <row r="216">
          <cell r="E216"/>
        </row>
        <row r="217">
          <cell r="E217"/>
        </row>
        <row r="218">
          <cell r="E218"/>
        </row>
        <row r="219">
          <cell r="E219"/>
        </row>
        <row r="220">
          <cell r="E220"/>
        </row>
        <row r="221">
          <cell r="E221"/>
        </row>
        <row r="222">
          <cell r="E222"/>
        </row>
        <row r="223">
          <cell r="E223"/>
        </row>
        <row r="224">
          <cell r="E224"/>
        </row>
        <row r="225">
          <cell r="E225"/>
        </row>
        <row r="226">
          <cell r="E226"/>
        </row>
        <row r="227">
          <cell r="E227"/>
        </row>
        <row r="228">
          <cell r="E228"/>
        </row>
        <row r="229">
          <cell r="E229"/>
        </row>
        <row r="230">
          <cell r="E230" t="str">
            <v>MESAS-5116191122-A001</v>
          </cell>
        </row>
        <row r="231">
          <cell r="E231" t="str">
            <v>MESAS-5116191155-A001</v>
          </cell>
        </row>
        <row r="232">
          <cell r="E232" t="str">
            <v>MESAS-5136210100-A001</v>
          </cell>
        </row>
        <row r="233">
          <cell r="E233"/>
        </row>
        <row r="234">
          <cell r="E234"/>
        </row>
        <row r="235">
          <cell r="E235"/>
        </row>
        <row r="236">
          <cell r="E236" t="str">
            <v>MESAS-5136211405-A001</v>
          </cell>
        </row>
        <row r="237">
          <cell r="E237" t="str">
            <v>MESAS-5136211603-A001</v>
          </cell>
        </row>
        <row r="238">
          <cell r="E238"/>
        </row>
        <row r="239">
          <cell r="E239"/>
        </row>
        <row r="240">
          <cell r="E240"/>
        </row>
        <row r="241">
          <cell r="E241"/>
        </row>
        <row r="242">
          <cell r="E242"/>
        </row>
        <row r="243">
          <cell r="E243"/>
        </row>
        <row r="244">
          <cell r="E244"/>
        </row>
        <row r="245">
          <cell r="E245"/>
        </row>
        <row r="246">
          <cell r="E246"/>
        </row>
        <row r="247">
          <cell r="E247"/>
        </row>
        <row r="248">
          <cell r="E248"/>
        </row>
        <row r="249">
          <cell r="E249"/>
        </row>
        <row r="250">
          <cell r="E250" t="str">
            <v>MESAS-5316165108-A003</v>
          </cell>
        </row>
        <row r="251">
          <cell r="E251" t="str">
            <v>MESAS-5316165116-A006</v>
          </cell>
        </row>
        <row r="252">
          <cell r="E252" t="str">
            <v>MESAS-5316165116-A007</v>
          </cell>
        </row>
        <row r="253">
          <cell r="E253" t="str">
            <v>MESAS-5316165116-A008</v>
          </cell>
        </row>
        <row r="254">
          <cell r="E254" t="str">
            <v>MESAS-5316165116-A009</v>
          </cell>
        </row>
        <row r="255">
          <cell r="E255"/>
        </row>
        <row r="256">
          <cell r="E256"/>
        </row>
        <row r="257">
          <cell r="E257"/>
        </row>
        <row r="258">
          <cell r="E258" t="str">
            <v>MICRO-5316260099-A001</v>
          </cell>
        </row>
        <row r="259">
          <cell r="E259"/>
        </row>
        <row r="260">
          <cell r="E260" t="str">
            <v>MICRO-5336220925-A001</v>
          </cell>
        </row>
        <row r="261">
          <cell r="E261" t="str">
            <v>MICRO-5336310106-A001</v>
          </cell>
        </row>
        <row r="262">
          <cell r="E262" t="str">
            <v>MICRO-5336310155-A002</v>
          </cell>
        </row>
        <row r="263">
          <cell r="E263" t="str">
            <v>MODUL-5110002200-A001</v>
          </cell>
        </row>
        <row r="264">
          <cell r="E264"/>
        </row>
        <row r="265">
          <cell r="E265" t="str">
            <v>MONIT-5316190403-A007</v>
          </cell>
        </row>
        <row r="266">
          <cell r="E266" t="str">
            <v>MONIT-5316190403-A008</v>
          </cell>
        </row>
        <row r="267">
          <cell r="E267" t="str">
            <v>MONIT-5316190403-A009</v>
          </cell>
        </row>
        <row r="268">
          <cell r="E268"/>
        </row>
        <row r="269">
          <cell r="E269"/>
        </row>
        <row r="270">
          <cell r="E270"/>
        </row>
        <row r="271">
          <cell r="E271"/>
        </row>
        <row r="272">
          <cell r="E272"/>
        </row>
        <row r="273">
          <cell r="E273"/>
        </row>
        <row r="274">
          <cell r="E274"/>
        </row>
        <row r="275">
          <cell r="E275"/>
        </row>
        <row r="276">
          <cell r="E276"/>
        </row>
        <row r="277">
          <cell r="E277"/>
        </row>
        <row r="278">
          <cell r="E278"/>
        </row>
        <row r="279">
          <cell r="E279"/>
        </row>
        <row r="280">
          <cell r="E280"/>
        </row>
        <row r="281">
          <cell r="E281"/>
        </row>
        <row r="282">
          <cell r="E282"/>
        </row>
        <row r="283">
          <cell r="E283"/>
        </row>
        <row r="284">
          <cell r="E284" t="str">
            <v>PIZAR-5120002900-A001</v>
          </cell>
        </row>
        <row r="285">
          <cell r="E285"/>
        </row>
        <row r="286">
          <cell r="E286"/>
        </row>
        <row r="287">
          <cell r="E287"/>
        </row>
        <row r="288">
          <cell r="E288" t="str">
            <v>PORTA-5137310339-A001</v>
          </cell>
        </row>
        <row r="289">
          <cell r="E289"/>
        </row>
        <row r="290">
          <cell r="E290"/>
        </row>
        <row r="291">
          <cell r="E291"/>
        </row>
        <row r="292">
          <cell r="E292"/>
        </row>
        <row r="293">
          <cell r="E293"/>
        </row>
        <row r="294">
          <cell r="E294" t="str">
            <v>PROCE-5337460108-A001</v>
          </cell>
        </row>
        <row r="295">
          <cell r="E295"/>
        </row>
        <row r="296">
          <cell r="E296"/>
        </row>
        <row r="297">
          <cell r="E297"/>
        </row>
        <row r="298">
          <cell r="E298"/>
        </row>
        <row r="299">
          <cell r="E299"/>
        </row>
        <row r="300">
          <cell r="E300"/>
        </row>
        <row r="301">
          <cell r="E301" t="str">
            <v>RECTO-5318190179-A003</v>
          </cell>
        </row>
        <row r="302">
          <cell r="E302"/>
        </row>
        <row r="303">
          <cell r="E303"/>
        </row>
        <row r="304">
          <cell r="E304" t="str">
            <v>REFRI-5237820609-A001</v>
          </cell>
        </row>
        <row r="305">
          <cell r="E305" t="str">
            <v>REFRI-5237821474-A001</v>
          </cell>
        </row>
        <row r="306">
          <cell r="E306"/>
        </row>
        <row r="307">
          <cell r="E307"/>
        </row>
        <row r="308">
          <cell r="E308"/>
        </row>
        <row r="309">
          <cell r="E309" t="str">
            <v>REFRI-5337860034-A003</v>
          </cell>
        </row>
        <row r="310">
          <cell r="E310"/>
        </row>
        <row r="311">
          <cell r="E311"/>
        </row>
        <row r="312">
          <cell r="E312"/>
        </row>
        <row r="313">
          <cell r="E313"/>
        </row>
        <row r="314">
          <cell r="E314" t="str">
            <v>RESEC-5317810207-A002</v>
          </cell>
        </row>
        <row r="315">
          <cell r="E315"/>
        </row>
        <row r="316">
          <cell r="E316"/>
        </row>
        <row r="317">
          <cell r="E317"/>
        </row>
        <row r="318">
          <cell r="E318"/>
        </row>
        <row r="319">
          <cell r="E319"/>
        </row>
        <row r="320">
          <cell r="E320"/>
        </row>
        <row r="321">
          <cell r="E321"/>
        </row>
        <row r="322">
          <cell r="E322" t="str">
            <v>SETSD-5378300344-A003</v>
          </cell>
        </row>
        <row r="323">
          <cell r="E323" t="str">
            <v>SETSD-5378300354-A002</v>
          </cell>
        </row>
        <row r="324">
          <cell r="E324"/>
        </row>
        <row r="325">
          <cell r="E325" t="str">
            <v>SETSD-5378300412-A003</v>
          </cell>
        </row>
        <row r="326">
          <cell r="E326"/>
        </row>
        <row r="327">
          <cell r="E327"/>
        </row>
        <row r="328">
          <cell r="E328"/>
        </row>
        <row r="329">
          <cell r="E329"/>
        </row>
        <row r="330">
          <cell r="E330"/>
        </row>
        <row r="331">
          <cell r="E331" t="str">
            <v>SETSD-5378300772-A003</v>
          </cell>
        </row>
        <row r="332">
          <cell r="E332" t="str">
            <v>SETSD-5378300785-A002</v>
          </cell>
        </row>
        <row r="333">
          <cell r="E333"/>
        </row>
        <row r="334">
          <cell r="E334" t="str">
            <v>SETSD-5378300842-A001</v>
          </cell>
        </row>
        <row r="335">
          <cell r="E335" t="str">
            <v>SETSD-5378300866-A003</v>
          </cell>
        </row>
        <row r="336">
          <cell r="E336" t="str">
            <v>SETSD-5378301052-A003</v>
          </cell>
        </row>
        <row r="337">
          <cell r="E337" t="str">
            <v>SETSD-5378301075-A003</v>
          </cell>
        </row>
        <row r="338">
          <cell r="E338"/>
        </row>
        <row r="339">
          <cell r="E339"/>
        </row>
        <row r="340">
          <cell r="E340"/>
        </row>
        <row r="341">
          <cell r="E341"/>
        </row>
        <row r="342">
          <cell r="E342"/>
        </row>
        <row r="343">
          <cell r="E343"/>
        </row>
        <row r="344">
          <cell r="E344"/>
        </row>
        <row r="345">
          <cell r="E345"/>
        </row>
        <row r="346">
          <cell r="E346"/>
        </row>
        <row r="347">
          <cell r="E347"/>
        </row>
        <row r="348">
          <cell r="E348" t="str">
            <v>SETSD-SC-1916220-A002</v>
          </cell>
        </row>
        <row r="349">
          <cell r="E349"/>
        </row>
        <row r="350">
          <cell r="E350"/>
        </row>
        <row r="351">
          <cell r="E351"/>
        </row>
        <row r="352">
          <cell r="E352"/>
        </row>
        <row r="353">
          <cell r="E353" t="str">
            <v>SETSD-SC-1922600-A001</v>
          </cell>
        </row>
        <row r="354">
          <cell r="E354"/>
        </row>
        <row r="355">
          <cell r="E355" t="str">
            <v>SETSD-SC-1931300-A001</v>
          </cell>
        </row>
        <row r="356">
          <cell r="E356" t="str">
            <v>SETSD-SC-1931300-A002</v>
          </cell>
        </row>
        <row r="357">
          <cell r="E357"/>
        </row>
        <row r="358">
          <cell r="E358"/>
        </row>
        <row r="359">
          <cell r="E359"/>
        </row>
        <row r="360">
          <cell r="E360" t="str">
            <v>SETSD-SC-1932200-A001</v>
          </cell>
        </row>
        <row r="361">
          <cell r="E361" t="str">
            <v>SETSD-SC-1932200-A003</v>
          </cell>
        </row>
        <row r="362">
          <cell r="E362"/>
        </row>
        <row r="363">
          <cell r="E363"/>
        </row>
        <row r="364">
          <cell r="E364"/>
        </row>
        <row r="365">
          <cell r="E365" t="str">
            <v>SETSD-SC-1938000-A001</v>
          </cell>
        </row>
        <row r="366">
          <cell r="E366" t="str">
            <v>SETSD-SC-1939000-A001</v>
          </cell>
        </row>
        <row r="367">
          <cell r="E367"/>
        </row>
        <row r="368">
          <cell r="E368"/>
        </row>
        <row r="369">
          <cell r="E369"/>
        </row>
        <row r="370">
          <cell r="E370"/>
        </row>
        <row r="371">
          <cell r="E371"/>
        </row>
        <row r="372">
          <cell r="E372"/>
        </row>
        <row r="373">
          <cell r="E373"/>
        </row>
        <row r="374">
          <cell r="E374" t="str">
            <v>SETSD-SC-1990000-A001</v>
          </cell>
        </row>
        <row r="375">
          <cell r="E375"/>
        </row>
        <row r="376">
          <cell r="E376" t="str">
            <v>SETSD-SC-1991160-A001</v>
          </cell>
        </row>
        <row r="377">
          <cell r="E377" t="str">
            <v>SETSD-SC-1991180-A001</v>
          </cell>
        </row>
        <row r="378">
          <cell r="E378" t="str">
            <v>SETSD-SC-1991300-A002</v>
          </cell>
        </row>
        <row r="379">
          <cell r="E379"/>
        </row>
        <row r="380">
          <cell r="E380"/>
        </row>
        <row r="381">
          <cell r="E381"/>
        </row>
        <row r="382">
          <cell r="E382" t="str">
            <v>SETSD-SC-1992000-A001</v>
          </cell>
        </row>
        <row r="383">
          <cell r="E383" t="str">
            <v>SETSD-SC-1992300-A001</v>
          </cell>
        </row>
        <row r="384">
          <cell r="E384"/>
        </row>
        <row r="385">
          <cell r="E385" t="str">
            <v>SIERR-5358160017-A002</v>
          </cell>
        </row>
        <row r="386">
          <cell r="E386"/>
        </row>
        <row r="387">
          <cell r="E387" t="str">
            <v>SILLA-5110008600-A001</v>
          </cell>
        </row>
        <row r="388">
          <cell r="E388" t="str">
            <v>SILLA-5118140101-A001</v>
          </cell>
        </row>
        <row r="389">
          <cell r="E389" t="str">
            <v>SILLA-5118140127-A001</v>
          </cell>
        </row>
        <row r="390">
          <cell r="E390"/>
        </row>
        <row r="391">
          <cell r="E391" t="str">
            <v>SILLA-5138100051-A001</v>
          </cell>
        </row>
        <row r="392">
          <cell r="E392"/>
        </row>
        <row r="393">
          <cell r="E393"/>
        </row>
        <row r="394">
          <cell r="E394"/>
        </row>
        <row r="395">
          <cell r="E395" t="str">
            <v>SILLO-5118360287-A001</v>
          </cell>
        </row>
        <row r="396">
          <cell r="E396" t="str">
            <v>SILLO-5118360311-A001</v>
          </cell>
        </row>
        <row r="397">
          <cell r="E397" t="str">
            <v>SILLO-5118360329-A001</v>
          </cell>
        </row>
        <row r="398">
          <cell r="E398" t="str">
            <v>SILLO-5118360337-A001</v>
          </cell>
        </row>
        <row r="399">
          <cell r="E399" t="str">
            <v>SILLO-5118360345-A001</v>
          </cell>
        </row>
        <row r="400">
          <cell r="E400"/>
        </row>
        <row r="401">
          <cell r="E401" t="str">
            <v>SISTE-5313270232-A001</v>
          </cell>
        </row>
        <row r="402">
          <cell r="E402"/>
        </row>
        <row r="403">
          <cell r="E403" t="str">
            <v>SISTE-5318570982-A005</v>
          </cell>
        </row>
        <row r="404">
          <cell r="E404"/>
        </row>
        <row r="405">
          <cell r="E405"/>
        </row>
        <row r="406">
          <cell r="E406"/>
        </row>
        <row r="407">
          <cell r="E407"/>
        </row>
        <row r="408">
          <cell r="E408"/>
        </row>
        <row r="409">
          <cell r="E409"/>
        </row>
        <row r="410">
          <cell r="E410" t="str">
            <v>TRANS-5620044500-A001</v>
          </cell>
        </row>
        <row r="411">
          <cell r="E411" t="str">
            <v>TRITU-5239010068-A001</v>
          </cell>
        </row>
        <row r="412">
          <cell r="E412" t="str">
            <v>ULTRA-5319240031-A006</v>
          </cell>
        </row>
        <row r="413">
          <cell r="E413"/>
        </row>
        <row r="414">
          <cell r="E414" t="str">
            <v>UNIDA-5310530356-A002</v>
          </cell>
        </row>
        <row r="415">
          <cell r="E415" t="str">
            <v>UNIDA-5310530364-A002</v>
          </cell>
        </row>
        <row r="416">
          <cell r="E416" t="str">
            <v>UNIDA-5310530372-A002</v>
          </cell>
        </row>
        <row r="417">
          <cell r="E417" t="str">
            <v>UNIDA-5312540148-A001</v>
          </cell>
        </row>
        <row r="418">
          <cell r="E418"/>
        </row>
        <row r="419">
          <cell r="E419"/>
        </row>
        <row r="420">
          <cell r="E420" t="str">
            <v>UNIDA-5313280181-A003</v>
          </cell>
        </row>
        <row r="421">
          <cell r="E421" t="str">
            <v>UNIDA-5313410481-A003</v>
          </cell>
        </row>
        <row r="422">
          <cell r="E422" t="str">
            <v>UNIDA-5313412479-A003</v>
          </cell>
        </row>
        <row r="423">
          <cell r="E423" t="str">
            <v>UNIDA-5313412537-A002</v>
          </cell>
        </row>
        <row r="424">
          <cell r="E424" t="str">
            <v>UNIDA-5313412552-A003</v>
          </cell>
        </row>
        <row r="425">
          <cell r="E425" t="str">
            <v>UNIDA-5314310102-A001</v>
          </cell>
        </row>
        <row r="426">
          <cell r="E426"/>
        </row>
        <row r="427">
          <cell r="E427"/>
        </row>
        <row r="428">
          <cell r="E428" t="str">
            <v>UNIDA-5316700060-A001</v>
          </cell>
        </row>
        <row r="429">
          <cell r="E429" t="str">
            <v>UNIDA-5317910031-A001</v>
          </cell>
        </row>
        <row r="430">
          <cell r="E430" t="str">
            <v>UNIDA-5319230305-A001</v>
          </cell>
        </row>
        <row r="431">
          <cell r="E431" t="str">
            <v>UNIDA-5338190555-A001</v>
          </cell>
        </row>
        <row r="432">
          <cell r="E432" t="str">
            <v>URETE-5319270046-A003</v>
          </cell>
        </row>
        <row r="433">
          <cell r="E433" t="str">
            <v>URETR-5319280052-A002</v>
          </cell>
        </row>
        <row r="434">
          <cell r="E434" t="str">
            <v>VENTI-5319410279-A003</v>
          </cell>
        </row>
        <row r="435">
          <cell r="E435" t="str">
            <v>VENTI-5319410972-A003</v>
          </cell>
        </row>
        <row r="436">
          <cell r="E436"/>
        </row>
        <row r="437">
          <cell r="E437" t="str">
            <v>VIDEO-5311461544-A002</v>
          </cell>
        </row>
        <row r="438">
          <cell r="E438"/>
        </row>
        <row r="439">
          <cell r="E439"/>
        </row>
        <row r="440">
          <cell r="E440" t="str">
            <v>VIDEO-5313160094-A009</v>
          </cell>
        </row>
        <row r="441">
          <cell r="E441"/>
        </row>
        <row r="442">
          <cell r="E442"/>
        </row>
        <row r="443">
          <cell r="E443"/>
        </row>
        <row r="444">
          <cell r="E444" t="str">
            <v>VITRI-5190027400-A001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EDOS"/>
    </sheetNames>
    <sheetDataSet>
      <sheetData sheetId="0">
        <row r="3">
          <cell r="W3"/>
        </row>
        <row r="4">
          <cell r="W4"/>
        </row>
        <row r="5">
          <cell r="W5" t="str">
            <v>NÚMERO FT FINAL</v>
          </cell>
        </row>
        <row r="6">
          <cell r="W6" t="str">
            <v>ANTEO-5310600134-0999</v>
          </cell>
        </row>
        <row r="7">
          <cell r="W7" t="str">
            <v>ASPIR-5310810014-C999</v>
          </cell>
        </row>
        <row r="8">
          <cell r="W8" t="str">
            <v>ASPIR-5310810766-0999</v>
          </cell>
        </row>
        <row r="9">
          <cell r="W9" t="str">
            <v>AUDIO-5310880066-0999</v>
          </cell>
        </row>
        <row r="10">
          <cell r="W10" t="str">
            <v>BALAN-5337690050-0999</v>
          </cell>
        </row>
        <row r="11">
          <cell r="W11" t="str">
            <v>BANCO-5131080102-0999</v>
          </cell>
        </row>
        <row r="12">
          <cell r="W12" t="str">
            <v>BANOS-5131180061-0999</v>
          </cell>
        </row>
        <row r="13">
          <cell r="W13" t="str">
            <v>BASCU-5131300422-B999</v>
          </cell>
        </row>
        <row r="14">
          <cell r="W14" t="str">
            <v>BASCU-5131300422-B999</v>
          </cell>
        </row>
        <row r="15">
          <cell r="W15" t="str">
            <v>BASCU-5231300272-0999</v>
          </cell>
        </row>
        <row r="16">
          <cell r="W16" t="str">
            <v>BASCU-5311100209-B999</v>
          </cell>
        </row>
        <row r="17">
          <cell r="W17" t="str">
            <v>BLIND-5311130032-A999</v>
          </cell>
        </row>
        <row r="18">
          <cell r="W18" t="str">
            <v>CAMAR-5311570062-0999</v>
          </cell>
        </row>
        <row r="19">
          <cell r="W19" t="str">
            <v>CAMAS-5131643387-0999</v>
          </cell>
        </row>
        <row r="20">
          <cell r="W20" t="str">
            <v>CAMAS-5131643399-0999</v>
          </cell>
        </row>
        <row r="21">
          <cell r="W21" t="str">
            <v>CAMAS-5131643431-0999</v>
          </cell>
        </row>
        <row r="22">
          <cell r="W22" t="str">
            <v>CAMAS-5311560089-0999</v>
          </cell>
        </row>
        <row r="23">
          <cell r="W23" t="str">
            <v>CAMPI-5311650021-A999</v>
          </cell>
        </row>
        <row r="24">
          <cell r="W24" t="str">
            <v>CARDI-5312920258-B999</v>
          </cell>
        </row>
        <row r="25">
          <cell r="W25" t="str">
            <v>CARRO-5131730402-0999</v>
          </cell>
        </row>
        <row r="26">
          <cell r="W26" t="str">
            <v>CARRO-5131910803-0999</v>
          </cell>
        </row>
        <row r="27">
          <cell r="W27" t="str">
            <v>CENTR-5332240653-0999</v>
          </cell>
        </row>
        <row r="28">
          <cell r="W28" t="str">
            <v>CENTR-5332240711-0999</v>
          </cell>
        </row>
        <row r="29">
          <cell r="W29" t="str">
            <v>CEPIL-5132090061-0999</v>
          </cell>
        </row>
        <row r="30">
          <cell r="W30" t="str">
            <v>COLLA-5312340010-A999</v>
          </cell>
        </row>
        <row r="31">
          <cell r="W31" t="str">
            <v>COLPO-5312250011-0999</v>
          </cell>
        </row>
        <row r="32">
          <cell r="W32" t="str">
            <v>CONGE-5332550218-0999</v>
          </cell>
        </row>
        <row r="33">
          <cell r="W33" t="str">
            <v>CUNAS-5312520033-C999</v>
          </cell>
        </row>
        <row r="34">
          <cell r="W34" t="str">
            <v>DIAPA-5372900026-A999</v>
          </cell>
        </row>
        <row r="35">
          <cell r="W35" t="str">
            <v>ELECT-5313800087-0999</v>
          </cell>
        </row>
        <row r="36">
          <cell r="W36" t="str">
            <v>ESCAL-5133520105-0999</v>
          </cell>
        </row>
        <row r="37">
          <cell r="W37" t="str">
            <v>ESTER-5313851080-A999</v>
          </cell>
        </row>
        <row r="38">
          <cell r="W38" t="str">
            <v>ESTER-5313851080-A999</v>
          </cell>
        </row>
        <row r="39">
          <cell r="W39" t="str">
            <v>ESTET-5313750126-0999</v>
          </cell>
        </row>
        <row r="40">
          <cell r="W40" t="str">
            <v>ESTUF-5233700122-0999</v>
          </cell>
        </row>
        <row r="41">
          <cell r="W41" t="str">
            <v>ESTUF-5233710184-0999</v>
          </cell>
        </row>
        <row r="42">
          <cell r="W42" t="str">
            <v>ESTUF-5333910106-A999</v>
          </cell>
        </row>
        <row r="43">
          <cell r="W43" t="str">
            <v>GUANT-5314550053-0999</v>
          </cell>
        </row>
        <row r="44">
          <cell r="W44" t="str">
            <v>INCUB-5312310161-0999</v>
          </cell>
        </row>
        <row r="45">
          <cell r="W45" t="str">
            <v>INCUB-5314970053-0998</v>
          </cell>
        </row>
        <row r="46">
          <cell r="W46" t="str">
            <v>JABON-5135460052-0999</v>
          </cell>
        </row>
        <row r="47">
          <cell r="W47" t="str">
            <v>LAMPA-5135670128-0999</v>
          </cell>
        </row>
        <row r="48">
          <cell r="W48" t="str">
            <v>LAMPA-5315620020-A999</v>
          </cell>
        </row>
        <row r="49">
          <cell r="W49" t="str">
            <v>LAMPA-5315620707-B999</v>
          </cell>
        </row>
        <row r="50">
          <cell r="W50" t="str">
            <v>LAMPA-5315620905-0998</v>
          </cell>
        </row>
        <row r="51">
          <cell r="W51" t="str">
            <v>LAMPA-5315621457-0999</v>
          </cell>
        </row>
        <row r="52">
          <cell r="W52" t="str">
            <v>LAMPA-5315621457-0999</v>
          </cell>
        </row>
        <row r="53">
          <cell r="W53" t="str">
            <v>LAMPA-5315621481-A999</v>
          </cell>
        </row>
        <row r="54">
          <cell r="W54" t="str">
            <v>LAMPA-5315621496-A998</v>
          </cell>
        </row>
        <row r="55">
          <cell r="W55" t="str">
            <v>LAMPA-5335640016-0999</v>
          </cell>
        </row>
        <row r="56">
          <cell r="W56" t="str">
            <v>LAVAB-SC-1200000-0999</v>
          </cell>
        </row>
        <row r="57">
          <cell r="W57" t="str">
            <v>LAVAB-SC-1210000-0999</v>
          </cell>
        </row>
        <row r="58">
          <cell r="W58" t="str">
            <v>LAVAB-SC-1220000-0999</v>
          </cell>
        </row>
        <row r="59">
          <cell r="W59" t="str">
            <v>LAVAD-5295651045-0999</v>
          </cell>
        </row>
        <row r="60">
          <cell r="W60" t="str">
            <v>LAVAD-5315720465-0999</v>
          </cell>
        </row>
        <row r="61">
          <cell r="W61" t="str">
            <v>LENSO-5315760073-0999</v>
          </cell>
        </row>
        <row r="62">
          <cell r="W62" t="str">
            <v>LENTE-5315780451-0999</v>
          </cell>
        </row>
        <row r="63">
          <cell r="W63" t="str">
            <v>LENTE-5375780128-0999</v>
          </cell>
        </row>
        <row r="64">
          <cell r="W64" t="str">
            <v>MANDI-5316010056-A999</v>
          </cell>
        </row>
        <row r="65">
          <cell r="W65" t="str">
            <v>MESAP-5136212847-0999</v>
          </cell>
        </row>
        <row r="66">
          <cell r="W66" t="str">
            <v>MESAS-5136211876-0999</v>
          </cell>
        </row>
        <row r="67">
          <cell r="W67" t="str">
            <v>MESAS-5136212429-0004</v>
          </cell>
        </row>
        <row r="68">
          <cell r="W68" t="str">
            <v>MESAS-5136212441-0001</v>
          </cell>
        </row>
        <row r="69">
          <cell r="W69" t="str">
            <v>MESAS-5316160976-B999</v>
          </cell>
        </row>
        <row r="70">
          <cell r="W70" t="str">
            <v>MICRO-5316260040-A999</v>
          </cell>
        </row>
        <row r="71">
          <cell r="W71" t="str">
            <v>MICRO-5316260123-A999</v>
          </cell>
        </row>
        <row r="72">
          <cell r="W72" t="str">
            <v>MICRO-5336220925-0999</v>
          </cell>
        </row>
        <row r="73">
          <cell r="W73" t="str">
            <v>MONIT-5316190411-B999</v>
          </cell>
        </row>
        <row r="74">
          <cell r="W74" t="str">
            <v>NEBUL-5316410082-0999</v>
          </cell>
        </row>
        <row r="75">
          <cell r="W75" t="str">
            <v>NEBUL-5316410397-0999</v>
          </cell>
        </row>
        <row r="76">
          <cell r="W76" t="str">
            <v>OXIME-5316670065-A999</v>
          </cell>
        </row>
        <row r="77">
          <cell r="W77" t="str">
            <v>PARRI-5236850357-0999</v>
          </cell>
        </row>
        <row r="78">
          <cell r="W78" t="str">
            <v>PELAD-5236950071-0999</v>
          </cell>
        </row>
        <row r="79">
          <cell r="W79" t="str">
            <v>PERFO-5376950019-0999</v>
          </cell>
        </row>
        <row r="80">
          <cell r="W80" t="str">
            <v>PERFO-5376960042-0999</v>
          </cell>
        </row>
        <row r="81">
          <cell r="W81" t="str">
            <v>PLANT-5316980019-0999</v>
          </cell>
        </row>
        <row r="82">
          <cell r="W82" t="str">
            <v>PLICO-5316780013-0999</v>
          </cell>
        </row>
        <row r="83">
          <cell r="W83" t="str">
            <v>PROCE-5190028200-0999</v>
          </cell>
        </row>
        <row r="84">
          <cell r="W84" t="str">
            <v>REANI-5317840204-0997</v>
          </cell>
        </row>
        <row r="85">
          <cell r="W85" t="str">
            <v>REANI-5317840204-0998</v>
          </cell>
        </row>
        <row r="86">
          <cell r="W86" t="str">
            <v>REANI-5317840204-0999</v>
          </cell>
        </row>
        <row r="87">
          <cell r="W87" t="str">
            <v>REFRA-5317720265-B999</v>
          </cell>
        </row>
        <row r="88">
          <cell r="W88" t="str">
            <v>REFRI-5237821627-0999</v>
          </cell>
        </row>
        <row r="89">
          <cell r="W89" t="str">
            <v>REFRI-5237821632-0999</v>
          </cell>
        </row>
        <row r="90">
          <cell r="W90" t="str">
            <v>REFRI-5237821692-0999</v>
          </cell>
        </row>
        <row r="91">
          <cell r="W91" t="str">
            <v>REFRI-5317730207-0999</v>
          </cell>
        </row>
        <row r="92">
          <cell r="W92" t="str">
            <v>REFRI-5337860018-0999</v>
          </cell>
        </row>
        <row r="93">
          <cell r="W93" t="str">
            <v>REFRI-5337860018-0999</v>
          </cell>
        </row>
        <row r="94">
          <cell r="W94" t="str">
            <v>REFRI-5337860034-0999</v>
          </cell>
        </row>
        <row r="95">
          <cell r="W95" t="str">
            <v>REFRI-5337870181-0999</v>
          </cell>
        </row>
        <row r="96">
          <cell r="W96" t="str">
            <v>REFRI-5417340028-0999</v>
          </cell>
        </row>
        <row r="97">
          <cell r="W97" t="str">
            <v>RETIN-5317850153-0999</v>
          </cell>
        </row>
        <row r="98">
          <cell r="W98" t="str">
            <v>SABAN-5318030029-0999</v>
          </cell>
        </row>
        <row r="99">
          <cell r="W99" t="str">
            <v>SELLA-5318070017-0999</v>
          </cell>
        </row>
        <row r="100">
          <cell r="W100" t="str">
            <v>SELLA-5338140055-0999</v>
          </cell>
        </row>
        <row r="101">
          <cell r="W101" t="str">
            <v>TERMO-5620042600-0999</v>
          </cell>
        </row>
        <row r="102">
          <cell r="W102" t="str">
            <v>TIMPA-5310880033-0999</v>
          </cell>
        </row>
        <row r="103">
          <cell r="W103" t="str">
            <v>TOMBO-5298100123-0999</v>
          </cell>
        </row>
        <row r="104">
          <cell r="W104" t="str">
            <v>TONOM-5318750055-0999</v>
          </cell>
        </row>
        <row r="105">
          <cell r="W105" t="str">
            <v>ULTRA-5319240031-0996</v>
          </cell>
        </row>
        <row r="106">
          <cell r="W106" t="str">
            <v>ULTRA-5319240031-0997</v>
          </cell>
        </row>
        <row r="107">
          <cell r="W107" t="str">
            <v>ULTRA-5319240031-0999</v>
          </cell>
        </row>
        <row r="108">
          <cell r="W108" t="str">
            <v>UNIDA-5310530364-0999</v>
          </cell>
        </row>
        <row r="109">
          <cell r="W109" t="str">
            <v>UNIDA-5310530372-0999</v>
          </cell>
        </row>
        <row r="110">
          <cell r="W110" t="str">
            <v>UNIDA-5312470015-0999</v>
          </cell>
        </row>
        <row r="111">
          <cell r="W111" t="str">
            <v>UNIDA-5312910028-0999</v>
          </cell>
        </row>
        <row r="112">
          <cell r="W112" t="str">
            <v>UNIDA-5312910028-0999</v>
          </cell>
        </row>
        <row r="113">
          <cell r="W113" t="str">
            <v>UNIDA-5312910424-0999</v>
          </cell>
        </row>
        <row r="114">
          <cell r="W114" t="str">
            <v>UNIDA-5312910424-0999</v>
          </cell>
        </row>
        <row r="115">
          <cell r="W115" t="str">
            <v>UNIDA-5313280181-0999</v>
          </cell>
        </row>
        <row r="116">
          <cell r="W116" t="str">
            <v>UNIDA-5313412305-0999</v>
          </cell>
        </row>
        <row r="117">
          <cell r="W117" t="str">
            <v>UNIDA-5313412537-0999</v>
          </cell>
        </row>
        <row r="118">
          <cell r="W118" t="str">
            <v>UNIDA-5316610087-0999</v>
          </cell>
        </row>
        <row r="119">
          <cell r="W119" t="str">
            <v>UNIDA-5316700060-0999</v>
          </cell>
        </row>
        <row r="120">
          <cell r="W120" t="str">
            <v>UNIDA-5319230313-0999</v>
          </cell>
        </row>
        <row r="121">
          <cell r="W121" t="str">
            <v>UROAN-5333421385-0999</v>
          </cell>
        </row>
        <row r="122">
          <cell r="W122" t="str">
            <v>VENTI-5319410279-0999</v>
          </cell>
        </row>
        <row r="123">
          <cell r="W123" t="str">
            <v>VENTI-5319410972-0998</v>
          </cell>
        </row>
        <row r="124">
          <cell r="W124" t="str">
            <v>VENTI-5319410980-0998</v>
          </cell>
        </row>
        <row r="125">
          <cell r="W125" t="str">
            <v>VENTI-5319410980-0998</v>
          </cell>
        </row>
        <row r="126">
          <cell r="W126" t="str">
            <v>VENTI-5319411058-0999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S - CLUES DIC 2022"/>
      <sheetName val="Proyectos"/>
    </sheetNames>
    <sheetDataSet>
      <sheetData sheetId="0"/>
      <sheetData sheetId="1">
        <row r="2">
          <cell r="M2" t="str">
            <v>REFRI-5337860034-0999</v>
          </cell>
        </row>
        <row r="3">
          <cell r="M3" t="str">
            <v>REANI-5317840204-0998</v>
          </cell>
        </row>
        <row r="4">
          <cell r="M4" t="str">
            <v>BASCU-5131300422-0999</v>
          </cell>
        </row>
        <row r="5">
          <cell r="M5" t="str">
            <v>LAMPA-5135670128-0999</v>
          </cell>
        </row>
        <row r="6">
          <cell r="M6" t="str">
            <v>BASCU-5131300422-0999</v>
          </cell>
        </row>
        <row r="7">
          <cell r="M7" t="str">
            <v>BASCU-5131300422-0999</v>
          </cell>
        </row>
        <row r="8">
          <cell r="M8" t="str">
            <v>REFRI-5337860034-0999</v>
          </cell>
        </row>
        <row r="9">
          <cell r="M9" t="str">
            <v>REANI-5317840204-0998</v>
          </cell>
        </row>
        <row r="10">
          <cell r="M10" t="str">
            <v>BASCU-5131300422-0999</v>
          </cell>
        </row>
        <row r="11">
          <cell r="M11" t="str">
            <v>LAMPA-5135670128-0999</v>
          </cell>
        </row>
        <row r="12">
          <cell r="M12" t="str">
            <v>BASCU-5131300422-0999</v>
          </cell>
        </row>
        <row r="13">
          <cell r="M13" t="str">
            <v>LAMPA-5135670128-0999</v>
          </cell>
        </row>
        <row r="14">
          <cell r="M14" t="str">
            <v>BASCU-5131300422-0999</v>
          </cell>
        </row>
        <row r="15">
          <cell r="M15" t="str">
            <v>BASCU-5131300422-0999</v>
          </cell>
        </row>
        <row r="16">
          <cell r="M16" t="str">
            <v>BASCU-5131300422-0999</v>
          </cell>
        </row>
        <row r="17">
          <cell r="M17" t="str">
            <v>BASCU-5131300422-0999</v>
          </cell>
        </row>
        <row r="18">
          <cell r="M18" t="str">
            <v>REFRI-5337860034-0999</v>
          </cell>
        </row>
        <row r="19">
          <cell r="M19" t="str">
            <v>REANI-5317840204-0998</v>
          </cell>
        </row>
        <row r="20">
          <cell r="M20" t="str">
            <v>BASCU-5131300422-0999</v>
          </cell>
        </row>
        <row r="21">
          <cell r="M21" t="str">
            <v>LAMPA-5135670128-0999</v>
          </cell>
        </row>
        <row r="22">
          <cell r="M22" t="str">
            <v>BASCU-5131300422-0999</v>
          </cell>
        </row>
        <row r="23">
          <cell r="M23" t="str">
            <v>LAMPA-5135670128-0999</v>
          </cell>
        </row>
        <row r="24">
          <cell r="M24" t="str">
            <v>REANI-5317840204-0998</v>
          </cell>
        </row>
        <row r="25">
          <cell r="M25" t="str">
            <v>MESAS-5136212441-0997</v>
          </cell>
        </row>
        <row r="26">
          <cell r="M26" t="str">
            <v>BASCU-5131300422-0999</v>
          </cell>
        </row>
        <row r="27">
          <cell r="M27" t="str">
            <v>LAMPA-5135670128-0999</v>
          </cell>
        </row>
        <row r="28">
          <cell r="M28" t="str">
            <v>MESAS-5136212441-0997</v>
          </cell>
        </row>
        <row r="29">
          <cell r="M29" t="str">
            <v>BASCU-5131300422-0999</v>
          </cell>
        </row>
        <row r="30">
          <cell r="M30" t="str">
            <v>LAMPA-5135670128-0999</v>
          </cell>
        </row>
        <row r="31">
          <cell r="M31" t="str">
            <v>REANI-5317840204-0998</v>
          </cell>
        </row>
        <row r="32">
          <cell r="M32" t="str">
            <v>MESAS-5136212441-0997</v>
          </cell>
        </row>
        <row r="33">
          <cell r="M33" t="str">
            <v>BASCU-5131300422-0999</v>
          </cell>
        </row>
        <row r="34">
          <cell r="M34" t="str">
            <v>LAMPA-5135670128-0999</v>
          </cell>
        </row>
        <row r="35">
          <cell r="M35" t="str">
            <v>BASCU-5131300422-0999</v>
          </cell>
        </row>
        <row r="36">
          <cell r="M36" t="str">
            <v>LAMPA-5135670128-0999</v>
          </cell>
        </row>
        <row r="37">
          <cell r="M37" t="str">
            <v>ESTER-5313851080-0999</v>
          </cell>
        </row>
        <row r="38">
          <cell r="M38" t="str">
            <v>BASCU-5131300422-0999</v>
          </cell>
        </row>
        <row r="39">
          <cell r="M39" t="str">
            <v>LAMPA-5135670128-0999</v>
          </cell>
        </row>
        <row r="40">
          <cell r="M40" t="str">
            <v>REANI-5317840204-0998</v>
          </cell>
        </row>
        <row r="41">
          <cell r="M41" t="str">
            <v>LAMPA-5135670128-0999</v>
          </cell>
        </row>
        <row r="42">
          <cell r="M42" t="str">
            <v>REANI-5317840204-0998</v>
          </cell>
        </row>
        <row r="43">
          <cell r="M43" t="str">
            <v>MESAS-5136212441-0997</v>
          </cell>
        </row>
        <row r="44">
          <cell r="M44" t="str">
            <v>BASCU-5131300422-0999</v>
          </cell>
        </row>
        <row r="45">
          <cell r="M45" t="str">
            <v>LAMPA-5135670128-0999</v>
          </cell>
        </row>
        <row r="46">
          <cell r="M46" t="str">
            <v>BASCU-5131300422-0999</v>
          </cell>
        </row>
        <row r="47">
          <cell r="M47" t="str">
            <v>REANI-5317840204-0998</v>
          </cell>
        </row>
        <row r="48">
          <cell r="M48" t="str">
            <v>BASCU-5131300422-0999</v>
          </cell>
        </row>
        <row r="49">
          <cell r="M49" t="str">
            <v>LAMPA-5135670128-0999</v>
          </cell>
        </row>
        <row r="50">
          <cell r="M50" t="str">
            <v>REANI-5317840204-0998</v>
          </cell>
        </row>
        <row r="51">
          <cell r="M51" t="str">
            <v>MESAS-5136212441-0997</v>
          </cell>
        </row>
        <row r="52">
          <cell r="M52" t="str">
            <v>BASCU-5131300422-0999</v>
          </cell>
        </row>
        <row r="53">
          <cell r="M53" t="str">
            <v>LAMPA-5135670128-0999</v>
          </cell>
        </row>
        <row r="54">
          <cell r="M54" t="str">
            <v>BASCU-5131300422-0999</v>
          </cell>
        </row>
        <row r="55">
          <cell r="M55" t="str">
            <v>ESTER-5313851080-0999</v>
          </cell>
        </row>
        <row r="56">
          <cell r="M56" t="str">
            <v>BASCU-5131300422-0999</v>
          </cell>
        </row>
        <row r="57">
          <cell r="M57" t="str">
            <v>ESTER-5313851080-0999</v>
          </cell>
        </row>
        <row r="58">
          <cell r="M58" t="str">
            <v>MESAS-5136212441-0997</v>
          </cell>
        </row>
        <row r="59">
          <cell r="M59" t="str">
            <v>BASCU-5131300422-0999</v>
          </cell>
        </row>
        <row r="60">
          <cell r="M60" t="str">
            <v>LAMPA-5135670128-0999</v>
          </cell>
        </row>
        <row r="61">
          <cell r="M61" t="str">
            <v>ESTER-5313851080-0999</v>
          </cell>
        </row>
        <row r="62">
          <cell r="M62" t="str">
            <v>BASCU-5131300422-0999</v>
          </cell>
        </row>
        <row r="63">
          <cell r="M63" t="str">
            <v>ESTER-5313851080-0999</v>
          </cell>
        </row>
        <row r="64">
          <cell r="M64" t="str">
            <v>BASCU-5131300422-0999</v>
          </cell>
        </row>
        <row r="65">
          <cell r="M65" t="str">
            <v>ESTER-5313851080-0999</v>
          </cell>
        </row>
        <row r="66">
          <cell r="M66" t="str">
            <v>BASCU-5131300422-0999</v>
          </cell>
        </row>
        <row r="67">
          <cell r="M67" t="str">
            <v>BASCU-5131300422-0999</v>
          </cell>
        </row>
        <row r="68">
          <cell r="M68" t="str">
            <v>MESAS-5136212441-0997</v>
          </cell>
        </row>
        <row r="69">
          <cell r="M69" t="str">
            <v>BALAN-5337690050-0999</v>
          </cell>
        </row>
        <row r="70">
          <cell r="M70" t="str">
            <v>LAMPA-5335640016-0999</v>
          </cell>
        </row>
        <row r="71">
          <cell r="M71" t="str">
            <v>MICRO-5336220925-0999</v>
          </cell>
        </row>
        <row r="72">
          <cell r="M72" t="str">
            <v>REFRI-5337860018-0999</v>
          </cell>
        </row>
        <row r="73">
          <cell r="M73" t="str">
            <v>BASCU-5131300422-0999</v>
          </cell>
        </row>
        <row r="74">
          <cell r="M74" t="str">
            <v>CARRO-5131730402-0999</v>
          </cell>
        </row>
        <row r="75">
          <cell r="M75" t="str">
            <v>VENTI-5319411058-0999</v>
          </cell>
        </row>
        <row r="76">
          <cell r="M76" t="str">
            <v>CAMAS-5131643387-0999</v>
          </cell>
        </row>
        <row r="77">
          <cell r="M77" t="str">
            <v>REFRI-5337860034-0999</v>
          </cell>
        </row>
        <row r="78">
          <cell r="M78" t="str">
            <v>LAMPA-5135670128-0999</v>
          </cell>
        </row>
        <row r="79">
          <cell r="M79" t="str">
            <v>MESAS-5136212441-0997</v>
          </cell>
        </row>
        <row r="80">
          <cell r="M80" t="str">
            <v>BASCU-5131300422-0999</v>
          </cell>
        </row>
        <row r="81">
          <cell r="M81" t="str">
            <v>LAMPA-5135670128-0999</v>
          </cell>
        </row>
        <row r="82">
          <cell r="M82" t="str">
            <v>BASCU-5131300422-0999</v>
          </cell>
        </row>
        <row r="83">
          <cell r="M83" t="str">
            <v>BASCU-5131300422-0999</v>
          </cell>
        </row>
        <row r="84">
          <cell r="M84" t="str">
            <v>ESTER-5313851080-0999</v>
          </cell>
        </row>
        <row r="85">
          <cell r="M85" t="str">
            <v>REANI-5317840204-0998</v>
          </cell>
        </row>
        <row r="86">
          <cell r="M86" t="str">
            <v>MESAS-5136212441-0997</v>
          </cell>
        </row>
        <row r="87">
          <cell r="M87" t="str">
            <v>BASCU-5131300422-0999</v>
          </cell>
        </row>
        <row r="88">
          <cell r="M88" t="str">
            <v>LAMPA-5135670128-0999</v>
          </cell>
        </row>
        <row r="89">
          <cell r="M89" t="str">
            <v>BASCU-5131300422-0999</v>
          </cell>
        </row>
        <row r="90">
          <cell r="M90" t="str">
            <v>LAMPA-5135670128-0999</v>
          </cell>
        </row>
        <row r="91">
          <cell r="M91" t="str">
            <v>ESTER-5313851080-0999</v>
          </cell>
        </row>
        <row r="92">
          <cell r="M92" t="str">
            <v>BASCU-5131300422-0999</v>
          </cell>
        </row>
        <row r="93">
          <cell r="M93" t="str">
            <v>BASCU-5131300422-0999</v>
          </cell>
        </row>
        <row r="94">
          <cell r="M94" t="str">
            <v>LAMPA-5135670128-0999</v>
          </cell>
        </row>
        <row r="95">
          <cell r="M95" t="str">
            <v>REANI-5317840204-0998</v>
          </cell>
        </row>
        <row r="96">
          <cell r="M96" t="str">
            <v>MESAS-5136212441-0997</v>
          </cell>
        </row>
        <row r="97">
          <cell r="M97" t="str">
            <v>LAMPA-5135670128-0999</v>
          </cell>
        </row>
        <row r="98">
          <cell r="M98" t="str">
            <v>MESAS-5136212441-0997</v>
          </cell>
        </row>
        <row r="99">
          <cell r="M99" t="str">
            <v>LAMPA-5135670128-0999</v>
          </cell>
        </row>
        <row r="100">
          <cell r="M100" t="str">
            <v>REFRI-5337860034-0999</v>
          </cell>
        </row>
        <row r="101">
          <cell r="M101" t="str">
            <v>REANI-5317840204-0998</v>
          </cell>
        </row>
        <row r="102">
          <cell r="M102" t="str">
            <v>MESAS-5136212441-0997</v>
          </cell>
        </row>
        <row r="103">
          <cell r="M103" t="str">
            <v>LAMPA-5135670128-0999</v>
          </cell>
        </row>
        <row r="104">
          <cell r="M104" t="str">
            <v>BASCU-5131300422-0999</v>
          </cell>
        </row>
        <row r="105">
          <cell r="M105" t="str">
            <v>LAMPA-5135670128-0999</v>
          </cell>
        </row>
        <row r="106">
          <cell r="M106" t="str">
            <v>ESTER-5313851080-0999</v>
          </cell>
        </row>
        <row r="107">
          <cell r="M107" t="str">
            <v>BASCU-5131300422-0999</v>
          </cell>
        </row>
        <row r="108">
          <cell r="M108" t="str">
            <v>UNIDA-5313412305-0999</v>
          </cell>
        </row>
        <row r="109">
          <cell r="M109" t="str">
            <v>MESAS-5136212441-0997</v>
          </cell>
        </row>
        <row r="110">
          <cell r="M110" t="str">
            <v>BALAN-5337690050-0999</v>
          </cell>
        </row>
        <row r="111">
          <cell r="M111" t="str">
            <v>LAMPA-5335640016-0999</v>
          </cell>
        </row>
        <row r="112">
          <cell r="M112" t="str">
            <v>MICRO-5336220925-0999</v>
          </cell>
        </row>
        <row r="113">
          <cell r="M113" t="str">
            <v>REFRI-5337860018-0999</v>
          </cell>
        </row>
        <row r="114">
          <cell r="M114" t="str">
            <v>BASCU-5131300422-0999</v>
          </cell>
        </row>
        <row r="115">
          <cell r="M115" t="str">
            <v>VENTI-5319411058-0999</v>
          </cell>
        </row>
        <row r="116">
          <cell r="M116" t="str">
            <v>CAMAS-5131643387-0999</v>
          </cell>
        </row>
        <row r="117">
          <cell r="M117" t="str">
            <v>REFRI-5337860034-0999</v>
          </cell>
        </row>
        <row r="118">
          <cell r="M118" t="str">
            <v>REANI-5317840204-0998</v>
          </cell>
        </row>
        <row r="119">
          <cell r="M119" t="str">
            <v>MESAS-5136212441-0997</v>
          </cell>
        </row>
        <row r="120">
          <cell r="M120" t="str">
            <v>BASCU-5131300422-0999</v>
          </cell>
        </row>
        <row r="121">
          <cell r="M121" t="str">
            <v>LAMPA-5135670128-0999</v>
          </cell>
        </row>
        <row r="122">
          <cell r="M122" t="str">
            <v>BASCU-5131300422-0999</v>
          </cell>
        </row>
        <row r="123">
          <cell r="M123" t="str">
            <v>BALAN-5337690050-0999</v>
          </cell>
        </row>
        <row r="124">
          <cell r="M124" t="str">
            <v>LAMPA-5335640016-0999</v>
          </cell>
        </row>
        <row r="125">
          <cell r="M125" t="str">
            <v>BASCU-5131300422-0999</v>
          </cell>
        </row>
        <row r="126">
          <cell r="M126" t="str">
            <v>CARRO-5131730402-0999</v>
          </cell>
        </row>
        <row r="127">
          <cell r="M127" t="str">
            <v>CAMAS-5131643387-0999</v>
          </cell>
        </row>
        <row r="128">
          <cell r="M128" t="str">
            <v>REFRI-5337860034-0999</v>
          </cell>
        </row>
        <row r="129">
          <cell r="M129" t="str">
            <v>REANI-5317840204-0998</v>
          </cell>
        </row>
        <row r="130">
          <cell r="M130" t="str">
            <v>MESAS-5136212441-0997</v>
          </cell>
        </row>
        <row r="131">
          <cell r="M131" t="str">
            <v>BASCU-5131300422-0999</v>
          </cell>
        </row>
        <row r="132">
          <cell r="M132" t="str">
            <v>LAMPA-5135670128-0999</v>
          </cell>
        </row>
        <row r="133">
          <cell r="M133" t="str">
            <v>MESAS-5136212429-0998</v>
          </cell>
        </row>
        <row r="134">
          <cell r="M134" t="str">
            <v>REFRI-5337860034-0999</v>
          </cell>
        </row>
        <row r="135">
          <cell r="M135" t="str">
            <v>REANI-5317840204-0998</v>
          </cell>
        </row>
        <row r="136">
          <cell r="M136" t="str">
            <v>BASCU-5131300422-0999</v>
          </cell>
        </row>
        <row r="137">
          <cell r="M137" t="str">
            <v>LAMPA-5135670128-0999</v>
          </cell>
        </row>
        <row r="138">
          <cell r="M138" t="str">
            <v>CAMAS-5131643387-0999</v>
          </cell>
        </row>
        <row r="139">
          <cell r="M139" t="str">
            <v>MESAS-5136212429-0998</v>
          </cell>
        </row>
        <row r="140">
          <cell r="M140" t="str">
            <v>REANI-5317840204-0998</v>
          </cell>
        </row>
        <row r="141">
          <cell r="M141" t="str">
            <v>BASCU-5131300422-0999</v>
          </cell>
        </row>
        <row r="142">
          <cell r="M142" t="str">
            <v>LAMPA-5135670128-0999</v>
          </cell>
        </row>
        <row r="143">
          <cell r="M143" t="str">
            <v>CAMAS-5131643387-0999</v>
          </cell>
        </row>
        <row r="144">
          <cell r="M144" t="str">
            <v>REFRI-5337860034-0999</v>
          </cell>
        </row>
        <row r="145">
          <cell r="M145" t="str">
            <v>REANI-5317840204-0998</v>
          </cell>
        </row>
        <row r="146">
          <cell r="M146" t="str">
            <v>BASCU-5131300422-0999</v>
          </cell>
        </row>
        <row r="147">
          <cell r="M147" t="str">
            <v>LAMPA-5135670128-0999</v>
          </cell>
        </row>
        <row r="148">
          <cell r="M148" t="str">
            <v>REANI-5317840204-0998</v>
          </cell>
        </row>
        <row r="149">
          <cell r="M149" t="str">
            <v>BASCU-5131300422-0999</v>
          </cell>
        </row>
        <row r="150">
          <cell r="M150" t="str">
            <v>LAMPA-5135670128-0999</v>
          </cell>
        </row>
        <row r="151">
          <cell r="M151" t="str">
            <v>MESAS-5136212429-0998</v>
          </cell>
        </row>
        <row r="152">
          <cell r="M152" t="str">
            <v>REFRI-5337860034-0999</v>
          </cell>
        </row>
        <row r="153">
          <cell r="M153" t="str">
            <v>REANI-5317840204-0998</v>
          </cell>
        </row>
        <row r="154">
          <cell r="M154" t="str">
            <v>BASCU-5131300422-0999</v>
          </cell>
        </row>
        <row r="155">
          <cell r="M155" t="str">
            <v>LAMPA-5135670128-0999</v>
          </cell>
        </row>
        <row r="156">
          <cell r="M156" t="str">
            <v>REFRI-5337860034-0999</v>
          </cell>
        </row>
        <row r="157">
          <cell r="M157" t="str">
            <v>REANI-5317840204-0998</v>
          </cell>
        </row>
        <row r="158">
          <cell r="M158" t="str">
            <v>BASCU-5131300422-0999</v>
          </cell>
        </row>
        <row r="159">
          <cell r="M159" t="str">
            <v>LAMPA-5135670128-0999</v>
          </cell>
        </row>
        <row r="160">
          <cell r="M160" t="str">
            <v>CAMAS-5131643387-0999</v>
          </cell>
        </row>
        <row r="161">
          <cell r="M161" t="str">
            <v>REFRI-5337860034-0999</v>
          </cell>
        </row>
        <row r="162">
          <cell r="M162" t="str">
            <v>REANI-5317840204-0998</v>
          </cell>
        </row>
        <row r="163">
          <cell r="M163" t="str">
            <v>BASCU-5131300422-0999</v>
          </cell>
        </row>
        <row r="164">
          <cell r="M164" t="str">
            <v>LAMPA-5135670128-0999</v>
          </cell>
        </row>
        <row r="165">
          <cell r="M165" t="str">
            <v>REFRI-5337860034-0999</v>
          </cell>
        </row>
        <row r="166">
          <cell r="M166" t="str">
            <v>REANI-5317840204-0998</v>
          </cell>
        </row>
        <row r="167">
          <cell r="M167" t="str">
            <v>BASCU-5131300422-0999</v>
          </cell>
        </row>
        <row r="168">
          <cell r="M168" t="str">
            <v>LAMPA-5135670128-0999</v>
          </cell>
        </row>
        <row r="169">
          <cell r="M169" t="str">
            <v>REFRI-5337860034-0999</v>
          </cell>
        </row>
        <row r="170">
          <cell r="M170" t="str">
            <v>REANI-5317840204-0998</v>
          </cell>
        </row>
        <row r="171">
          <cell r="M171" t="str">
            <v>BASCU-5131300422-0999</v>
          </cell>
        </row>
        <row r="172">
          <cell r="M172" t="str">
            <v>LAMPA-5135670128-0999</v>
          </cell>
        </row>
        <row r="173">
          <cell r="M173" t="str">
            <v>REFRI-5337860034-0999</v>
          </cell>
        </row>
        <row r="174">
          <cell r="M174" t="str">
            <v>REANI-5317840204-0998</v>
          </cell>
        </row>
        <row r="175">
          <cell r="M175" t="str">
            <v>BASCU-5131300422-0999</v>
          </cell>
        </row>
        <row r="176">
          <cell r="M176" t="str">
            <v>LAMPA-5135670128-0999</v>
          </cell>
        </row>
        <row r="177">
          <cell r="M177" t="str">
            <v>MESAS-5136212429-0998</v>
          </cell>
        </row>
        <row r="178">
          <cell r="M178" t="str">
            <v>REFRI-5337860034-0999</v>
          </cell>
        </row>
        <row r="179">
          <cell r="M179" t="str">
            <v>REANI-5317840204-0998</v>
          </cell>
        </row>
        <row r="180">
          <cell r="M180" t="str">
            <v>BASCU-5131300422-0999</v>
          </cell>
        </row>
        <row r="181">
          <cell r="M181" t="str">
            <v>LAMPA-5135670128-0999</v>
          </cell>
        </row>
        <row r="182">
          <cell r="M182" t="str">
            <v>REFRI-5337860034-0999</v>
          </cell>
        </row>
        <row r="183">
          <cell r="M183" t="str">
            <v>REANI-5317840204-0998</v>
          </cell>
        </row>
        <row r="184">
          <cell r="M184" t="str">
            <v>BASCU-5131300422-0999</v>
          </cell>
        </row>
        <row r="185">
          <cell r="M185" t="str">
            <v>LAMPA-5135670128-0999</v>
          </cell>
        </row>
        <row r="186">
          <cell r="M186" t="str">
            <v>REFRI-5337860034-0999</v>
          </cell>
        </row>
        <row r="187">
          <cell r="M187" t="str">
            <v>REANI-5317840204-0998</v>
          </cell>
        </row>
        <row r="188">
          <cell r="M188" t="str">
            <v>BASCU-5131300422-0999</v>
          </cell>
        </row>
        <row r="189">
          <cell r="M189" t="str">
            <v>LAMPA-5135670128-0999</v>
          </cell>
        </row>
        <row r="190">
          <cell r="M190" t="str">
            <v>MESAS-5136212429-0998</v>
          </cell>
        </row>
        <row r="191">
          <cell r="M191" t="str">
            <v>ASPIR-5310810014-0999</v>
          </cell>
        </row>
        <row r="192">
          <cell r="M192" t="str">
            <v>ASPIR-5310810766-0999</v>
          </cell>
        </row>
        <row r="193">
          <cell r="M193" t="str">
            <v>BASCU-5311100209-0999</v>
          </cell>
        </row>
        <row r="194">
          <cell r="M194" t="str">
            <v>BLIND-5311130032-0999</v>
          </cell>
        </row>
        <row r="195">
          <cell r="M195" t="str">
            <v>CAMAS-5311560089-0999</v>
          </cell>
        </row>
        <row r="196">
          <cell r="M196" t="str">
            <v>INCUB-5312310161-0999</v>
          </cell>
        </row>
        <row r="197">
          <cell r="M197" t="str">
            <v>COLLA-5312340010-0999</v>
          </cell>
        </row>
        <row r="198">
          <cell r="M198" t="str">
            <v>UNIDA-5312910424-0999</v>
          </cell>
        </row>
        <row r="199">
          <cell r="M199" t="str">
            <v>CARDI-5312920258-0999</v>
          </cell>
        </row>
        <row r="200">
          <cell r="M200" t="str">
            <v>UNIDA-5313280181-0999</v>
          </cell>
        </row>
        <row r="201">
          <cell r="M201" t="str">
            <v>GUANT-5314550053-0999</v>
          </cell>
        </row>
        <row r="202">
          <cell r="M202" t="str">
            <v>LAMPA-5315620707-0999</v>
          </cell>
        </row>
        <row r="203">
          <cell r="M203" t="str">
            <v>LAMPA-5315620905-0998</v>
          </cell>
        </row>
        <row r="204">
          <cell r="M204" t="str">
            <v>LAMPA-5315621457-0999</v>
          </cell>
        </row>
        <row r="205">
          <cell r="M205" t="str">
            <v>LAMPA-5315621481-0999</v>
          </cell>
        </row>
        <row r="206">
          <cell r="M206" t="str">
            <v>MANDI-5316010056-0999</v>
          </cell>
        </row>
        <row r="207">
          <cell r="M207" t="str">
            <v>NEBUL-5316410082-0999</v>
          </cell>
        </row>
        <row r="208">
          <cell r="M208" t="str">
            <v>PLICO-5316780013-0999</v>
          </cell>
        </row>
        <row r="209">
          <cell r="M209" t="str">
            <v>PLANT-5316980019-0999</v>
          </cell>
        </row>
        <row r="210">
          <cell r="M210" t="str">
            <v>REFRI-5317730207-0999</v>
          </cell>
        </row>
        <row r="211">
          <cell r="M211" t="str">
            <v>SABAN-5318030029-0999</v>
          </cell>
        </row>
        <row r="212">
          <cell r="M212" t="str">
            <v>SELLA-5318070017-0999</v>
          </cell>
        </row>
        <row r="213">
          <cell r="M213" t="str">
            <v>UNIDA-5319230313-0999</v>
          </cell>
        </row>
        <row r="214">
          <cell r="M214" t="str">
            <v>CONGE-5332550218-0999</v>
          </cell>
        </row>
        <row r="215">
          <cell r="M215" t="str">
            <v>DIAPA-5372900026-0999</v>
          </cell>
        </row>
        <row r="216">
          <cell r="M216" t="str">
            <v>PERFO-5376960042-0999</v>
          </cell>
        </row>
        <row r="217">
          <cell r="M217" t="str">
            <v>CUNAS-5312520033-0999</v>
          </cell>
        </row>
        <row r="218">
          <cell r="M218" t="str">
            <v>VENTI-5319410980-0998</v>
          </cell>
        </row>
        <row r="219">
          <cell r="M219" t="str">
            <v>UNIDA-5310530372-0999</v>
          </cell>
        </row>
        <row r="220">
          <cell r="M220" t="str">
            <v>UNIDA-5313412305-0999</v>
          </cell>
        </row>
        <row r="221">
          <cell r="M221" t="str">
            <v>BALAN-5337690050-0999</v>
          </cell>
        </row>
        <row r="222">
          <cell r="M222" t="str">
            <v>CENTR-5332240711-0999</v>
          </cell>
        </row>
        <row r="223">
          <cell r="M223" t="str">
            <v>LAMPA-5335640016-0999</v>
          </cell>
        </row>
        <row r="224">
          <cell r="M224" t="str">
            <v>BASCU-5131300422-0999</v>
          </cell>
        </row>
        <row r="225">
          <cell r="M225" t="str">
            <v>CARRO-5131730402-0999</v>
          </cell>
        </row>
        <row r="226">
          <cell r="M226" t="str">
            <v>VENTI-5319411058-0999</v>
          </cell>
        </row>
        <row r="227">
          <cell r="M227" t="str">
            <v>CAMAS-5131643431-0999</v>
          </cell>
        </row>
        <row r="228">
          <cell r="M228" t="str">
            <v>REFRI-5337860034-0999</v>
          </cell>
        </row>
        <row r="229">
          <cell r="M229" t="str">
            <v>REANI-5317840204-0998</v>
          </cell>
        </row>
        <row r="230">
          <cell r="M230" t="str">
            <v>MESAS-5136212441-0997</v>
          </cell>
        </row>
        <row r="231">
          <cell r="M231" t="str">
            <v>BASCU-5131300422-0999</v>
          </cell>
        </row>
        <row r="232">
          <cell r="M232" t="str">
            <v>LAMPA-5135670128-0999</v>
          </cell>
        </row>
        <row r="233">
          <cell r="M233" t="str">
            <v>REFRI-5337860034-0999</v>
          </cell>
        </row>
        <row r="234">
          <cell r="M234" t="str">
            <v>REANI-5317840204-0998</v>
          </cell>
        </row>
        <row r="235">
          <cell r="M235" t="str">
            <v>MESAS-5136212441-0997</v>
          </cell>
        </row>
        <row r="236">
          <cell r="M236" t="str">
            <v>BASCU-5131300422-0999</v>
          </cell>
        </row>
        <row r="237">
          <cell r="M237" t="str">
            <v>LAMPA-5135670128-0999</v>
          </cell>
        </row>
        <row r="238">
          <cell r="M238" t="str">
            <v>REFRI-5337860034-0999</v>
          </cell>
        </row>
        <row r="239">
          <cell r="M239" t="str">
            <v>REANI-5317840204-0998</v>
          </cell>
        </row>
        <row r="240">
          <cell r="M240" t="str">
            <v>MESAS-5136212441-0997</v>
          </cell>
        </row>
        <row r="241">
          <cell r="M241" t="str">
            <v>BASCU-5131300422-0999</v>
          </cell>
        </row>
        <row r="242">
          <cell r="M242" t="str">
            <v>LAMPA-5135670128-0999</v>
          </cell>
        </row>
        <row r="243">
          <cell r="M243" t="str">
            <v>REANI-5317840204-0998</v>
          </cell>
        </row>
        <row r="244">
          <cell r="M244" t="str">
            <v>REANI-5317840204-0998</v>
          </cell>
        </row>
        <row r="245">
          <cell r="M245" t="str">
            <v>MESAS-5136212441-0997</v>
          </cell>
        </row>
        <row r="246">
          <cell r="M246" t="str">
            <v>BASCU-5131300422-0999</v>
          </cell>
        </row>
        <row r="247">
          <cell r="M247" t="str">
            <v>LAMPA-5135670128-0999</v>
          </cell>
        </row>
        <row r="248">
          <cell r="M248" t="str">
            <v>REFRI-5337860034-0999</v>
          </cell>
        </row>
        <row r="249">
          <cell r="M249" t="str">
            <v>REANI-5317840204-0998</v>
          </cell>
        </row>
        <row r="250">
          <cell r="M250" t="str">
            <v>BASCU-5131300422-0999</v>
          </cell>
        </row>
        <row r="251">
          <cell r="M251" t="str">
            <v>LAMPA-5135670128-0999</v>
          </cell>
        </row>
        <row r="252">
          <cell r="M252" t="str">
            <v>REFRI-5337860034-0999</v>
          </cell>
        </row>
        <row r="253">
          <cell r="M253" t="str">
            <v>REANI-5317840204-0998</v>
          </cell>
        </row>
        <row r="254">
          <cell r="M254" t="str">
            <v>MESAS-5136212441-0997</v>
          </cell>
        </row>
        <row r="255">
          <cell r="M255" t="str">
            <v>BASCU-5131300422-0999</v>
          </cell>
        </row>
        <row r="256">
          <cell r="M256" t="str">
            <v>LAMPA-5135670128-0999</v>
          </cell>
        </row>
        <row r="257">
          <cell r="M257" t="str">
            <v>REANI-5317840204-0998</v>
          </cell>
        </row>
        <row r="258">
          <cell r="M258" t="str">
            <v>BASCU-5131300422-0999</v>
          </cell>
        </row>
        <row r="259">
          <cell r="M259" t="str">
            <v>LAMPA-5135670128-0999</v>
          </cell>
        </row>
        <row r="260">
          <cell r="M260" t="str">
            <v>MESAS-5136212429-0998</v>
          </cell>
        </row>
        <row r="261">
          <cell r="M261" t="str">
            <v>ASPIR-5310810014-0999</v>
          </cell>
        </row>
        <row r="262">
          <cell r="M262" t="str">
            <v>ASPIR-5310810766-0999</v>
          </cell>
        </row>
        <row r="263">
          <cell r="M263" t="str">
            <v>BASCU-5311100209-0999</v>
          </cell>
        </row>
        <row r="264">
          <cell r="M264" t="str">
            <v>BLIND-5311130032-0999</v>
          </cell>
        </row>
        <row r="265">
          <cell r="M265" t="str">
            <v>INCUB-5312310161-0999</v>
          </cell>
        </row>
        <row r="266">
          <cell r="M266" t="str">
            <v>COLLA-5312340010-0999</v>
          </cell>
        </row>
        <row r="267">
          <cell r="M267" t="str">
            <v>UNIDA-5312910028-0999</v>
          </cell>
        </row>
        <row r="268">
          <cell r="M268" t="str">
            <v>UNIDA-5312910424-0999</v>
          </cell>
        </row>
        <row r="269">
          <cell r="M269" t="str">
            <v>CARDI-5312920258-0999</v>
          </cell>
        </row>
        <row r="270">
          <cell r="M270" t="str">
            <v>UNIDA-5313280181-0999</v>
          </cell>
        </row>
        <row r="271">
          <cell r="M271" t="str">
            <v>UNIDA-5313412537-0999</v>
          </cell>
        </row>
        <row r="272">
          <cell r="M272" t="str">
            <v>GUANT-5314550053-0999</v>
          </cell>
        </row>
        <row r="273">
          <cell r="M273" t="str">
            <v>LAMPA-5315620020-0999</v>
          </cell>
        </row>
        <row r="274">
          <cell r="M274" t="str">
            <v>LAMPA-5315621457-0999</v>
          </cell>
        </row>
        <row r="275">
          <cell r="M275" t="str">
            <v>NEBUL-5316410082-0999</v>
          </cell>
        </row>
        <row r="276">
          <cell r="M276" t="str">
            <v>PLICO-5316780013-0999</v>
          </cell>
        </row>
        <row r="277">
          <cell r="M277" t="str">
            <v>SABAN-5318030029-0999</v>
          </cell>
        </row>
        <row r="278">
          <cell r="M278" t="str">
            <v>UNIDA-5319230313-0999</v>
          </cell>
        </row>
        <row r="279">
          <cell r="M279" t="str">
            <v>REFRI-5337860034-0999</v>
          </cell>
        </row>
        <row r="280">
          <cell r="M280" t="str">
            <v>DIAPA-5372900026-0999</v>
          </cell>
        </row>
        <row r="281">
          <cell r="M281" t="str">
            <v>CUNAS-5312520033-0999</v>
          </cell>
        </row>
        <row r="282">
          <cell r="M282" t="str">
            <v>VENTI-5319410980-0998</v>
          </cell>
        </row>
        <row r="283">
          <cell r="M283" t="str">
            <v>UNIDA-5310530372-0999</v>
          </cell>
        </row>
        <row r="284">
          <cell r="M284" t="str">
            <v>MESAS-5136212441-0997</v>
          </cell>
        </row>
        <row r="285">
          <cell r="M285" t="str">
            <v>BALAN-5337690050-0999</v>
          </cell>
        </row>
        <row r="286">
          <cell r="M286" t="str">
            <v>LAMPA-5335640016-0999</v>
          </cell>
        </row>
        <row r="287">
          <cell r="M287" t="str">
            <v>MICRO-5336220925-0999</v>
          </cell>
        </row>
        <row r="288">
          <cell r="M288" t="str">
            <v>BASCU-5131300422-0999</v>
          </cell>
        </row>
        <row r="289">
          <cell r="M289" t="str">
            <v>MESAS-5136211876-0999</v>
          </cell>
        </row>
        <row r="290">
          <cell r="M290" t="str">
            <v>CARRO-5131730402-0999</v>
          </cell>
        </row>
        <row r="291">
          <cell r="M291" t="str">
            <v>VENTI-5319411058-0999</v>
          </cell>
        </row>
        <row r="292">
          <cell r="M292" t="str">
            <v>CAMAS-5131643431-0999</v>
          </cell>
        </row>
        <row r="293">
          <cell r="M293" t="str">
            <v>REANI-5317840204-0998</v>
          </cell>
        </row>
        <row r="294">
          <cell r="M294" t="str">
            <v>REFRI-5337860034-0999</v>
          </cell>
        </row>
        <row r="295">
          <cell r="M295" t="str">
            <v>REANI-5317840204-0998</v>
          </cell>
        </row>
        <row r="296">
          <cell r="M296" t="str">
            <v>BASCU-5131300422-0999</v>
          </cell>
        </row>
        <row r="297">
          <cell r="M297" t="str">
            <v>LAMPA-5135670128-0999</v>
          </cell>
        </row>
        <row r="298">
          <cell r="M298" t="str">
            <v>REFRI-5337860034-0999</v>
          </cell>
        </row>
        <row r="299">
          <cell r="M299" t="str">
            <v>REANI-5317840204-0998</v>
          </cell>
        </row>
        <row r="300">
          <cell r="M300" t="str">
            <v>BASCU-5131300422-0999</v>
          </cell>
        </row>
        <row r="301">
          <cell r="M301" t="str">
            <v>LAMPA-5135670128-0999</v>
          </cell>
        </row>
        <row r="302">
          <cell r="M302" t="str">
            <v>REANI-5317840204-0998</v>
          </cell>
        </row>
        <row r="303">
          <cell r="M303" t="str">
            <v>BASCU-5131300422-0999</v>
          </cell>
        </row>
        <row r="304">
          <cell r="M304" t="str">
            <v>LAMPA-5135670128-0999</v>
          </cell>
        </row>
        <row r="305">
          <cell r="M305" t="str">
            <v>REFRI-5337860034-0999</v>
          </cell>
        </row>
        <row r="306">
          <cell r="M306" t="str">
            <v>REANI-5317840204-0998</v>
          </cell>
        </row>
        <row r="307">
          <cell r="M307" t="str">
            <v>MESAS-5136212441-0997</v>
          </cell>
        </row>
        <row r="308">
          <cell r="M308" t="str">
            <v>BASCU-5131300422-0999</v>
          </cell>
        </row>
        <row r="309">
          <cell r="M309" t="str">
            <v>LAMPA-5135670128-0999</v>
          </cell>
        </row>
        <row r="310">
          <cell r="M310" t="str">
            <v>REANI-5317840204-0998</v>
          </cell>
        </row>
        <row r="311">
          <cell r="M311" t="str">
            <v>BASCU-5131300422-0999</v>
          </cell>
        </row>
        <row r="312">
          <cell r="M312" t="str">
            <v>LAMPA-5135670128-0999</v>
          </cell>
        </row>
        <row r="313">
          <cell r="M313" t="str">
            <v>MESAS-5136212429-0998</v>
          </cell>
        </row>
        <row r="314">
          <cell r="M314" t="str">
            <v>REANI-5317840204-0998</v>
          </cell>
        </row>
        <row r="315">
          <cell r="M315" t="str">
            <v>BASCU-5131300422-0999</v>
          </cell>
        </row>
        <row r="316">
          <cell r="M316" t="str">
            <v>LAMPA-5135670128-0999</v>
          </cell>
        </row>
        <row r="317">
          <cell r="M317" t="str">
            <v>REFRI-5337860034-0999</v>
          </cell>
        </row>
        <row r="318">
          <cell r="M318" t="str">
            <v>REANI-5317840204-0998</v>
          </cell>
        </row>
        <row r="319">
          <cell r="M319" t="str">
            <v>BASCU-5131300422-0999</v>
          </cell>
        </row>
        <row r="320">
          <cell r="M320" t="str">
            <v>LAMPA-5135670128-0999</v>
          </cell>
        </row>
        <row r="321">
          <cell r="M321" t="str">
            <v>MESAS-5136212429-0998</v>
          </cell>
        </row>
        <row r="322">
          <cell r="M322" t="str">
            <v>REFRI-5337860034-0999</v>
          </cell>
        </row>
        <row r="323">
          <cell r="M323" t="str">
            <v>REANI-5317840204-0998</v>
          </cell>
        </row>
        <row r="324">
          <cell r="M324" t="str">
            <v>BASCU-5131300422-0999</v>
          </cell>
        </row>
        <row r="325">
          <cell r="M325" t="str">
            <v>LAMPA-5135670128-0999</v>
          </cell>
        </row>
        <row r="326">
          <cell r="M326" t="str">
            <v>MESAS-5136212429-0998</v>
          </cell>
        </row>
        <row r="327">
          <cell r="M327" t="str">
            <v>REFRI-5337860034-0999</v>
          </cell>
        </row>
        <row r="328">
          <cell r="M328" t="str">
            <v>REANI-5317840204-0998</v>
          </cell>
        </row>
        <row r="329">
          <cell r="M329" t="str">
            <v>BASCU-5131300422-0999</v>
          </cell>
        </row>
        <row r="330">
          <cell r="M330" t="str">
            <v>LAMPA-5135670128-0999</v>
          </cell>
        </row>
        <row r="331">
          <cell r="M331" t="str">
            <v>MESAS-5136212429-0998</v>
          </cell>
        </row>
        <row r="332">
          <cell r="M332" t="str">
            <v>REFRI-5337860034-0999</v>
          </cell>
        </row>
        <row r="333">
          <cell r="M333" t="str">
            <v>REANI-5317840204-0998</v>
          </cell>
        </row>
        <row r="334">
          <cell r="M334" t="str">
            <v>BASCU-5131300422-0999</v>
          </cell>
        </row>
        <row r="335">
          <cell r="M335" t="str">
            <v>LAMPA-5135670128-0999</v>
          </cell>
        </row>
        <row r="336">
          <cell r="M336" t="str">
            <v>REFRI-5337860034-0999</v>
          </cell>
        </row>
        <row r="337">
          <cell r="M337" t="str">
            <v>REANI-5317840204-0998</v>
          </cell>
        </row>
        <row r="338">
          <cell r="M338" t="str">
            <v>MESAS-5136212441-0997</v>
          </cell>
        </row>
        <row r="339">
          <cell r="M339" t="str">
            <v>BASCU-5131300422-0999</v>
          </cell>
        </row>
        <row r="340">
          <cell r="M340" t="str">
            <v>LAMPA-5135670128-0999</v>
          </cell>
        </row>
        <row r="341">
          <cell r="M341" t="str">
            <v>REFRI-5337860034-0999</v>
          </cell>
        </row>
        <row r="342">
          <cell r="M342" t="str">
            <v>REANI-5317840204-0998</v>
          </cell>
        </row>
        <row r="343">
          <cell r="M343" t="str">
            <v>BASCU-5131300422-0999</v>
          </cell>
        </row>
        <row r="344">
          <cell r="M344" t="str">
            <v>LAMPA-5135670128-0999</v>
          </cell>
        </row>
        <row r="345">
          <cell r="M345" t="str">
            <v>REANI-5317840204-0998</v>
          </cell>
        </row>
        <row r="346">
          <cell r="M346" t="str">
            <v>LAMPA-5135670128-0999</v>
          </cell>
        </row>
        <row r="347">
          <cell r="M347" t="str">
            <v>MESAS-5136212429-0998</v>
          </cell>
        </row>
        <row r="348">
          <cell r="M348" t="str">
            <v>REFRI-5337860034-0999</v>
          </cell>
        </row>
        <row r="349">
          <cell r="M349" t="str">
            <v>REANI-5317840204-0998</v>
          </cell>
        </row>
        <row r="350">
          <cell r="M350" t="str">
            <v>BASCU-5131300422-0999</v>
          </cell>
        </row>
        <row r="351">
          <cell r="M351" t="str">
            <v>LAMPA-5135670128-0999</v>
          </cell>
        </row>
        <row r="352">
          <cell r="M352" t="str">
            <v>REFRI-5337860034-0999</v>
          </cell>
        </row>
        <row r="353">
          <cell r="M353" t="str">
            <v>REANI-5317840204-0998</v>
          </cell>
        </row>
        <row r="354">
          <cell r="M354" t="str">
            <v>MESAS-5136212441-0997</v>
          </cell>
        </row>
        <row r="355">
          <cell r="M355" t="str">
            <v>LAMPA-5135670128-0999</v>
          </cell>
        </row>
        <row r="356">
          <cell r="M356" t="str">
            <v>MESAS-5136212429-0998</v>
          </cell>
        </row>
        <row r="357">
          <cell r="M357" t="str">
            <v>REANI-5317840204-0998</v>
          </cell>
        </row>
        <row r="358">
          <cell r="M358" t="str">
            <v>REANI-5317840204-0997</v>
          </cell>
        </row>
        <row r="359">
          <cell r="M359" t="str">
            <v>BASCU-5131300422-0999</v>
          </cell>
        </row>
        <row r="360">
          <cell r="M360" t="str">
            <v>LAMPA-5135670128-0999</v>
          </cell>
        </row>
        <row r="361">
          <cell r="M361" t="str">
            <v>MESAS-5136212429-0998</v>
          </cell>
        </row>
        <row r="362">
          <cell r="M362" t="str">
            <v>REANI-5317840204-0998</v>
          </cell>
        </row>
        <row r="363">
          <cell r="M363" t="str">
            <v>REANI-5317840204-0997</v>
          </cell>
        </row>
        <row r="364">
          <cell r="M364" t="str">
            <v>MESAS-5136212441-0997</v>
          </cell>
        </row>
        <row r="365">
          <cell r="M365" t="str">
            <v>BASCU-5131300422-0999</v>
          </cell>
        </row>
        <row r="366">
          <cell r="M366" t="str">
            <v>LAMPA-5135670128-0999</v>
          </cell>
        </row>
        <row r="367">
          <cell r="M367" t="str">
            <v>REFRI-5337860034-0999</v>
          </cell>
        </row>
        <row r="368">
          <cell r="M368" t="str">
            <v>REANI-5317840204-0998</v>
          </cell>
        </row>
        <row r="369">
          <cell r="M369" t="str">
            <v>REANI-5317840204-0997</v>
          </cell>
        </row>
        <row r="370">
          <cell r="M370" t="str">
            <v>BASCU-5131300422-0999</v>
          </cell>
        </row>
        <row r="371">
          <cell r="M371" t="str">
            <v>LAMPA-5135670128-0999</v>
          </cell>
        </row>
        <row r="372">
          <cell r="M372" t="str">
            <v>REFRI-5337860034-0999</v>
          </cell>
        </row>
        <row r="373">
          <cell r="M373" t="str">
            <v>REANI-5317840204-0998</v>
          </cell>
        </row>
        <row r="374">
          <cell r="M374" t="str">
            <v>REANI-5317840204-0997</v>
          </cell>
        </row>
        <row r="375">
          <cell r="M375" t="str">
            <v>BASCU-5131300422-0999</v>
          </cell>
        </row>
        <row r="376">
          <cell r="M376" t="str">
            <v>LAMPA-5135670128-0999</v>
          </cell>
        </row>
        <row r="377">
          <cell r="M377" t="str">
            <v>MESAS-5136212429-0998</v>
          </cell>
        </row>
        <row r="378">
          <cell r="M378" t="str">
            <v>REANI-5317840204-0998</v>
          </cell>
        </row>
        <row r="379">
          <cell r="M379" t="str">
            <v>REANI-5317840204-0997</v>
          </cell>
        </row>
        <row r="380">
          <cell r="M380" t="str">
            <v>BASCU-5131300422-0999</v>
          </cell>
        </row>
        <row r="381">
          <cell r="M381" t="str">
            <v>LAMPA-5135670128-0999</v>
          </cell>
        </row>
        <row r="382">
          <cell r="M382" t="str">
            <v>REFRI-5337860034-0999</v>
          </cell>
        </row>
        <row r="383">
          <cell r="M383" t="str">
            <v>REANI-5317840204-0998</v>
          </cell>
        </row>
        <row r="384">
          <cell r="M384" t="str">
            <v>REANI-5317840204-0997</v>
          </cell>
        </row>
        <row r="385">
          <cell r="M385" t="str">
            <v>BASCU-5131300422-0999</v>
          </cell>
        </row>
        <row r="386">
          <cell r="M386" t="str">
            <v>LAMPA-5135670128-0999</v>
          </cell>
        </row>
        <row r="387">
          <cell r="M387" t="str">
            <v>REFRI-5337860034-0999</v>
          </cell>
        </row>
        <row r="388">
          <cell r="M388" t="str">
            <v>REANI-5317840204-0998</v>
          </cell>
        </row>
        <row r="389">
          <cell r="M389" t="str">
            <v>REANI-5317840204-0997</v>
          </cell>
        </row>
        <row r="390">
          <cell r="M390" t="str">
            <v>BASCU-5131300422-0999</v>
          </cell>
        </row>
        <row r="391">
          <cell r="M391" t="str">
            <v>LAMPA-5135670128-0999</v>
          </cell>
        </row>
        <row r="392">
          <cell r="M392" t="str">
            <v>REANI-5317840204-0998</v>
          </cell>
        </row>
        <row r="393">
          <cell r="M393" t="str">
            <v>REANI-5317840204-0997</v>
          </cell>
        </row>
        <row r="394">
          <cell r="M394" t="str">
            <v>LAMPA-5135670128-0999</v>
          </cell>
        </row>
        <row r="395">
          <cell r="M395" t="str">
            <v>MESAS-5136212429-0998</v>
          </cell>
        </row>
        <row r="396">
          <cell r="M396" t="str">
            <v>REFRI-5337860034-0999</v>
          </cell>
        </row>
        <row r="397">
          <cell r="M397" t="str">
            <v>REANI-5317840204-0998</v>
          </cell>
        </row>
        <row r="398">
          <cell r="M398" t="str">
            <v>REANI-5317840204-0997</v>
          </cell>
        </row>
        <row r="399">
          <cell r="M399" t="str">
            <v>BASCU-5131300422-0999</v>
          </cell>
        </row>
        <row r="400">
          <cell r="M400" t="str">
            <v>LAMPA-5135670128-0999</v>
          </cell>
        </row>
        <row r="401">
          <cell r="M401" t="str">
            <v>REFRI-5337860034-0999</v>
          </cell>
        </row>
        <row r="402">
          <cell r="M402" t="str">
            <v>REANI-5317840204-0998</v>
          </cell>
        </row>
        <row r="403">
          <cell r="M403" t="str">
            <v>REANI-5317840204-0997</v>
          </cell>
        </row>
        <row r="404">
          <cell r="M404" t="str">
            <v>MESAS-5136212441-0997</v>
          </cell>
        </row>
        <row r="405">
          <cell r="M405" t="str">
            <v>BASCU-5131300422-0999</v>
          </cell>
        </row>
        <row r="406">
          <cell r="M406" t="str">
            <v>LAMPA-5135670128-0999</v>
          </cell>
        </row>
        <row r="407">
          <cell r="M407" t="str">
            <v>REFRI-5337860034-0999</v>
          </cell>
        </row>
        <row r="408">
          <cell r="M408" t="str">
            <v>REANI-5317840204-0998</v>
          </cell>
        </row>
        <row r="409">
          <cell r="M409" t="str">
            <v>REANI-5317840204-0997</v>
          </cell>
        </row>
        <row r="410">
          <cell r="M410" t="str">
            <v>BASCU-5131300422-0999</v>
          </cell>
        </row>
        <row r="411">
          <cell r="M411" t="str">
            <v>LAMPA-5135670128-0999</v>
          </cell>
        </row>
        <row r="412">
          <cell r="M412" t="str">
            <v>REANI-5317840204-0998</v>
          </cell>
        </row>
        <row r="413">
          <cell r="M413" t="str">
            <v>REANI-5317840204-0997</v>
          </cell>
        </row>
        <row r="414">
          <cell r="M414" t="str">
            <v>REFRI-5337860034-0999</v>
          </cell>
        </row>
        <row r="415">
          <cell r="M415" t="str">
            <v>REANI-5317840204-0998</v>
          </cell>
        </row>
        <row r="416">
          <cell r="M416" t="str">
            <v>REANI-5317840204-0997</v>
          </cell>
        </row>
        <row r="417">
          <cell r="M417" t="str">
            <v>MESAS-5136212441-0997</v>
          </cell>
        </row>
        <row r="418">
          <cell r="M418" t="str">
            <v>BASCU-5131300422-0999</v>
          </cell>
        </row>
        <row r="419">
          <cell r="M419" t="str">
            <v>LAMPA-5135670128-0999</v>
          </cell>
        </row>
        <row r="420">
          <cell r="M420" t="str">
            <v>REFRI-5337860034-0999</v>
          </cell>
        </row>
        <row r="421">
          <cell r="M421" t="str">
            <v>REANI-5317840204-0998</v>
          </cell>
        </row>
        <row r="422">
          <cell r="M422" t="str">
            <v>REANI-5317840204-0997</v>
          </cell>
        </row>
        <row r="423">
          <cell r="M423" t="str">
            <v>MESAS-5136212441-0997</v>
          </cell>
        </row>
        <row r="424">
          <cell r="M424" t="str">
            <v>BASCU-5131300422-0999</v>
          </cell>
        </row>
        <row r="425">
          <cell r="M425" t="str">
            <v>LAMPA-5135670128-0999</v>
          </cell>
        </row>
        <row r="426">
          <cell r="M426" t="str">
            <v>REFRI-5337860034-0999</v>
          </cell>
        </row>
        <row r="427">
          <cell r="M427" t="str">
            <v>REANI-5317840204-0998</v>
          </cell>
        </row>
        <row r="428">
          <cell r="M428" t="str">
            <v>REANI-5317840204-0997</v>
          </cell>
        </row>
        <row r="429">
          <cell r="M429" t="str">
            <v>MESAS-5136212441-0997</v>
          </cell>
        </row>
        <row r="430">
          <cell r="M430" t="str">
            <v>BASCU-5131300422-0999</v>
          </cell>
        </row>
        <row r="431">
          <cell r="M431" t="str">
            <v>LAMPA-5135670128-0999</v>
          </cell>
        </row>
        <row r="432">
          <cell r="M432" t="str">
            <v>REFRI-5337860034-0999</v>
          </cell>
        </row>
        <row r="433">
          <cell r="M433" t="str">
            <v>REANI-5317840204-0998</v>
          </cell>
        </row>
        <row r="434">
          <cell r="M434" t="str">
            <v>REANI-5317840204-0997</v>
          </cell>
        </row>
        <row r="435">
          <cell r="M435" t="str">
            <v>MESAS-5136212441-0997</v>
          </cell>
        </row>
        <row r="436">
          <cell r="M436" t="str">
            <v>BASCU-5131300422-0999</v>
          </cell>
        </row>
        <row r="437">
          <cell r="M437" t="str">
            <v>LAMPA-5135670128-0999</v>
          </cell>
        </row>
        <row r="438">
          <cell r="M438" t="str">
            <v>REFRI-5337860034-0999</v>
          </cell>
        </row>
        <row r="439">
          <cell r="M439" t="str">
            <v>REANI-5317840204-0998</v>
          </cell>
        </row>
        <row r="440">
          <cell r="M440" t="str">
            <v>REANI-5317840204-0997</v>
          </cell>
        </row>
        <row r="441">
          <cell r="M441" t="str">
            <v>BASCU-5131300422-0999</v>
          </cell>
        </row>
        <row r="442">
          <cell r="M442" t="str">
            <v>LAMPA-5135670128-0999</v>
          </cell>
        </row>
        <row r="443">
          <cell r="M443" t="str">
            <v>REFRI-5337860034-0999</v>
          </cell>
        </row>
        <row r="444">
          <cell r="M444" t="str">
            <v>REANI-5317840204-0998</v>
          </cell>
        </row>
        <row r="445">
          <cell r="M445" t="str">
            <v>REANI-5317840204-0997</v>
          </cell>
        </row>
        <row r="446">
          <cell r="M446" t="str">
            <v>BASCU-5131300422-0999</v>
          </cell>
        </row>
        <row r="447">
          <cell r="M447" t="str">
            <v>LAMPA-5135670128-0999</v>
          </cell>
        </row>
        <row r="448">
          <cell r="M448" t="str">
            <v>REFRI-5337860034-0999</v>
          </cell>
        </row>
        <row r="449">
          <cell r="M449" t="str">
            <v>REANI-5317840204-0998</v>
          </cell>
        </row>
        <row r="450">
          <cell r="M450" t="str">
            <v>REANI-5317840204-0997</v>
          </cell>
        </row>
        <row r="451">
          <cell r="M451" t="str">
            <v>BASCU-5131300422-0999</v>
          </cell>
        </row>
        <row r="452">
          <cell r="M452" t="str">
            <v>LAMPA-5135670128-0999</v>
          </cell>
        </row>
        <row r="453">
          <cell r="M453" t="str">
            <v>REFRI-5337860034-0999</v>
          </cell>
        </row>
        <row r="454">
          <cell r="M454" t="str">
            <v>REANI-5317840204-0998</v>
          </cell>
        </row>
        <row r="455">
          <cell r="M455" t="str">
            <v>REANI-5317840204-0997</v>
          </cell>
        </row>
        <row r="456">
          <cell r="M456" t="str">
            <v>BASCU-5131300422-0999</v>
          </cell>
        </row>
        <row r="457">
          <cell r="M457" t="str">
            <v>LAMPA-5135670128-0999</v>
          </cell>
        </row>
        <row r="458">
          <cell r="M458" t="str">
            <v>REFRI-5337860034-0999</v>
          </cell>
        </row>
        <row r="459">
          <cell r="M459" t="str">
            <v>REANI-5317840204-0998</v>
          </cell>
        </row>
        <row r="460">
          <cell r="M460" t="str">
            <v>REANI-5317840204-0997</v>
          </cell>
        </row>
        <row r="461">
          <cell r="M461" t="str">
            <v>BASCU-5131300422-0999</v>
          </cell>
        </row>
        <row r="462">
          <cell r="M462" t="str">
            <v>LAMPA-5135670128-0999</v>
          </cell>
        </row>
        <row r="463">
          <cell r="M463" t="str">
            <v>REFRI-5337860034-0999</v>
          </cell>
        </row>
        <row r="464">
          <cell r="M464" t="str">
            <v>REANI-5317840204-0998</v>
          </cell>
        </row>
        <row r="465">
          <cell r="M465" t="str">
            <v>REANI-5317840204-0997</v>
          </cell>
        </row>
        <row r="466">
          <cell r="M466" t="str">
            <v>BASCU-5131300422-0999</v>
          </cell>
        </row>
        <row r="467">
          <cell r="M467" t="str">
            <v>LAMPA-5135670128-0999</v>
          </cell>
        </row>
        <row r="468">
          <cell r="M468" t="str">
            <v>REFRI-5337860034-0999</v>
          </cell>
        </row>
        <row r="469">
          <cell r="M469" t="str">
            <v>REANI-5317840204-0998</v>
          </cell>
        </row>
        <row r="470">
          <cell r="M470" t="str">
            <v>REANI-5317840204-0997</v>
          </cell>
        </row>
        <row r="471">
          <cell r="M471" t="str">
            <v>MESAS-5136212441-0997</v>
          </cell>
        </row>
        <row r="472">
          <cell r="M472" t="str">
            <v>BASCU-5131300422-0999</v>
          </cell>
        </row>
        <row r="473">
          <cell r="M473" t="str">
            <v>LAMPA-5135670128-0999</v>
          </cell>
        </row>
        <row r="474">
          <cell r="M474" t="str">
            <v>REFRI-5337860034-0999</v>
          </cell>
        </row>
        <row r="475">
          <cell r="M475" t="str">
            <v>REANI-5317840204-0998</v>
          </cell>
        </row>
        <row r="476">
          <cell r="M476" t="str">
            <v>REANI-5317840204-0997</v>
          </cell>
        </row>
        <row r="477">
          <cell r="M477" t="str">
            <v>MESAS-5136212441-0997</v>
          </cell>
        </row>
        <row r="478">
          <cell r="M478" t="str">
            <v>LAMPA-5135670128-0999</v>
          </cell>
        </row>
        <row r="479">
          <cell r="M479" t="str">
            <v>REFRI-5337860034-0999</v>
          </cell>
        </row>
        <row r="480">
          <cell r="M480" t="str">
            <v>REANI-5317840204-0998</v>
          </cell>
        </row>
        <row r="481">
          <cell r="M481" t="str">
            <v>REANI-5317840204-0997</v>
          </cell>
        </row>
        <row r="482">
          <cell r="M482" t="str">
            <v>BASCU-5131300422-0999</v>
          </cell>
        </row>
        <row r="483">
          <cell r="M483" t="str">
            <v>LAMPA-5135670128-0999</v>
          </cell>
        </row>
        <row r="484">
          <cell r="M484" t="str">
            <v>REFRI-5337860034-0999</v>
          </cell>
        </row>
        <row r="485">
          <cell r="M485" t="str">
            <v>REANI-5317840204-0998</v>
          </cell>
        </row>
        <row r="486">
          <cell r="M486" t="str">
            <v>REANI-5317840204-0997</v>
          </cell>
        </row>
        <row r="487">
          <cell r="M487" t="str">
            <v>BASCU-5131300422-0999</v>
          </cell>
        </row>
        <row r="488">
          <cell r="M488" t="str">
            <v>LAMPA-5135670128-0999</v>
          </cell>
        </row>
        <row r="489">
          <cell r="M489" t="str">
            <v>REFRI-5337860034-0999</v>
          </cell>
        </row>
        <row r="490">
          <cell r="M490" t="str">
            <v>REANI-5317840204-0998</v>
          </cell>
        </row>
        <row r="491">
          <cell r="M491" t="str">
            <v>REANI-5317840204-0997</v>
          </cell>
        </row>
        <row r="492">
          <cell r="M492" t="str">
            <v>MESAS-5136212441-0997</v>
          </cell>
        </row>
        <row r="493">
          <cell r="M493" t="str">
            <v>BASCU-5131300422-0999</v>
          </cell>
        </row>
        <row r="494">
          <cell r="M494" t="str">
            <v>LAMPA-5135670128-0999</v>
          </cell>
        </row>
        <row r="495">
          <cell r="M495" t="str">
            <v>REFRI-5337860034-0999</v>
          </cell>
        </row>
        <row r="496">
          <cell r="M496" t="str">
            <v>REANI-5317840204-0998</v>
          </cell>
        </row>
        <row r="497">
          <cell r="M497" t="str">
            <v>REANI-5317840204-0997</v>
          </cell>
        </row>
        <row r="498">
          <cell r="M498" t="str">
            <v>MESAS-5136212441-0997</v>
          </cell>
        </row>
        <row r="499">
          <cell r="M499" t="str">
            <v>BASCU-5131300422-0999</v>
          </cell>
        </row>
        <row r="500">
          <cell r="M500" t="str">
            <v>LAMPA-5135670128-0999</v>
          </cell>
        </row>
        <row r="501">
          <cell r="M501" t="str">
            <v>REFRI-5337860034-0999</v>
          </cell>
        </row>
        <row r="502">
          <cell r="M502" t="str">
            <v>REANI-5317840204-0998</v>
          </cell>
        </row>
        <row r="503">
          <cell r="M503" t="str">
            <v>REANI-5317840204-0997</v>
          </cell>
        </row>
        <row r="504">
          <cell r="M504" t="str">
            <v>BASCU-5131300422-0999</v>
          </cell>
        </row>
        <row r="505">
          <cell r="M505" t="str">
            <v>REFRI-5337860034-0999</v>
          </cell>
        </row>
        <row r="506">
          <cell r="M506" t="str">
            <v>REANI-5317840204-0998</v>
          </cell>
        </row>
        <row r="507">
          <cell r="M507" t="str">
            <v>REANI-5317840204-0997</v>
          </cell>
        </row>
        <row r="508">
          <cell r="M508" t="str">
            <v>BASCU-5131300422-0999</v>
          </cell>
        </row>
        <row r="509">
          <cell r="M509" t="str">
            <v>LAMPA-5135670128-0999</v>
          </cell>
        </row>
        <row r="510">
          <cell r="M510" t="str">
            <v>REFRI-5337860034-0999</v>
          </cell>
        </row>
        <row r="511">
          <cell r="M511" t="str">
            <v>REANI-5317840204-0998</v>
          </cell>
        </row>
        <row r="512">
          <cell r="M512" t="str">
            <v>REANI-5317840204-0997</v>
          </cell>
        </row>
        <row r="513">
          <cell r="M513" t="str">
            <v>MESAS-5136212441-0997</v>
          </cell>
        </row>
        <row r="514">
          <cell r="M514" t="str">
            <v>BASCU-5131300422-0999</v>
          </cell>
        </row>
        <row r="515">
          <cell r="M515" t="str">
            <v>LAMPA-5135670128-0999</v>
          </cell>
        </row>
        <row r="516">
          <cell r="M516" t="str">
            <v>ESTER-5313851080-0999</v>
          </cell>
        </row>
        <row r="517">
          <cell r="M517" t="str">
            <v>REFRI-5337860034-0999</v>
          </cell>
        </row>
        <row r="518">
          <cell r="M518" t="str">
            <v>REANI-5317840204-0998</v>
          </cell>
        </row>
        <row r="519">
          <cell r="M519" t="str">
            <v>REANI-5317840204-0997</v>
          </cell>
        </row>
        <row r="520">
          <cell r="M520" t="str">
            <v>BASCU-5131300422-0999</v>
          </cell>
        </row>
        <row r="521">
          <cell r="M521" t="str">
            <v>LAMPA-5135670128-0999</v>
          </cell>
        </row>
        <row r="522">
          <cell r="M522" t="str">
            <v>ESTER-5313851080-0999</v>
          </cell>
        </row>
        <row r="523">
          <cell r="M523" t="str">
            <v>REFRI-5337860034-0999</v>
          </cell>
        </row>
        <row r="524">
          <cell r="M524" t="str">
            <v>REANI-5317840204-0998</v>
          </cell>
        </row>
        <row r="525">
          <cell r="M525" t="str">
            <v>REANI-5317840204-0997</v>
          </cell>
        </row>
        <row r="526">
          <cell r="M526" t="str">
            <v>MESAS-5136212441-0997</v>
          </cell>
        </row>
        <row r="527">
          <cell r="M527" t="str">
            <v>BASCU-5131300422-0999</v>
          </cell>
        </row>
        <row r="528">
          <cell r="M528" t="str">
            <v>LAMPA-5135670128-0999</v>
          </cell>
        </row>
        <row r="529">
          <cell r="M529" t="str">
            <v>MESAS-5136212429-0998</v>
          </cell>
        </row>
        <row r="530">
          <cell r="M530" t="str">
            <v>ESTER-5313851080-0999</v>
          </cell>
        </row>
        <row r="531">
          <cell r="M531" t="str">
            <v>REFRI-5337860034-0999</v>
          </cell>
        </row>
        <row r="532">
          <cell r="M532" t="str">
            <v>REANI-5317840204-0998</v>
          </cell>
        </row>
        <row r="533">
          <cell r="M533" t="str">
            <v>REANI-5317840204-0997</v>
          </cell>
        </row>
        <row r="534">
          <cell r="M534" t="str">
            <v>BASCU-5131300422-0999</v>
          </cell>
        </row>
        <row r="535">
          <cell r="M535" t="str">
            <v>LAMPA-5135670128-0999</v>
          </cell>
        </row>
        <row r="536">
          <cell r="M536" t="str">
            <v>ESTER-5313851080-0999</v>
          </cell>
        </row>
        <row r="537">
          <cell r="M537" t="str">
            <v>REFRI-5337860034-0999</v>
          </cell>
        </row>
        <row r="538">
          <cell r="M538" t="str">
            <v>REANI-5317840204-0998</v>
          </cell>
        </row>
        <row r="539">
          <cell r="M539" t="str">
            <v>REANI-5317840204-0997</v>
          </cell>
        </row>
        <row r="540">
          <cell r="M540" t="str">
            <v>BASCU-5131300422-0999</v>
          </cell>
        </row>
        <row r="541">
          <cell r="M541" t="str">
            <v>LAMPA-5135670128-0999</v>
          </cell>
        </row>
        <row r="542">
          <cell r="M542" t="str">
            <v>REANI-5317840204-0998</v>
          </cell>
        </row>
        <row r="543">
          <cell r="M543" t="str">
            <v>REANI-5317840204-0997</v>
          </cell>
        </row>
        <row r="544">
          <cell r="M544" t="str">
            <v>BASCU-5131300422-0999</v>
          </cell>
        </row>
        <row r="545">
          <cell r="M545" t="str">
            <v>LAMPA-5135670128-0999</v>
          </cell>
        </row>
        <row r="546">
          <cell r="M546" t="str">
            <v>ESTER-5313851080-0999</v>
          </cell>
        </row>
        <row r="547">
          <cell r="M547" t="str">
            <v>REANI-5317840204-0998</v>
          </cell>
        </row>
        <row r="548">
          <cell r="M548" t="str">
            <v>REANI-5317840204-0997</v>
          </cell>
        </row>
        <row r="549">
          <cell r="M549" t="str">
            <v>BASCU-5131300422-0999</v>
          </cell>
        </row>
        <row r="550">
          <cell r="M550" t="str">
            <v>LAMPA-5135670128-0999</v>
          </cell>
        </row>
        <row r="551">
          <cell r="M551" t="str">
            <v>ESTER-5313851080-0999</v>
          </cell>
        </row>
        <row r="552">
          <cell r="M552" t="str">
            <v>REFRI-5337860034-0999</v>
          </cell>
        </row>
        <row r="553">
          <cell r="M553" t="str">
            <v>REANI-5317840204-0998</v>
          </cell>
        </row>
        <row r="554">
          <cell r="M554" t="str">
            <v>REANI-5317840204-0997</v>
          </cell>
        </row>
        <row r="555">
          <cell r="M555" t="str">
            <v>BASCU-5131300422-0999</v>
          </cell>
        </row>
        <row r="556">
          <cell r="M556" t="str">
            <v>LAMPA-5135670128-0999</v>
          </cell>
        </row>
        <row r="557">
          <cell r="M557" t="str">
            <v>MESAS-5136212429-0998</v>
          </cell>
        </row>
        <row r="558">
          <cell r="M558" t="str">
            <v>REANI-5317840204-0998</v>
          </cell>
        </row>
        <row r="559">
          <cell r="M559" t="str">
            <v>REANI-5317840204-0997</v>
          </cell>
        </row>
        <row r="560">
          <cell r="M560" t="str">
            <v>BASCU-5131300422-0999</v>
          </cell>
        </row>
        <row r="561">
          <cell r="M561" t="str">
            <v>LAMPA-5135670128-0999</v>
          </cell>
        </row>
        <row r="562">
          <cell r="M562" t="str">
            <v>MESAS-5136212429-0998</v>
          </cell>
        </row>
        <row r="563">
          <cell r="M563" t="str">
            <v>ASPIR-5310810014-0999</v>
          </cell>
        </row>
        <row r="564">
          <cell r="M564" t="str">
            <v>ASPIR-5310810766-0999</v>
          </cell>
        </row>
        <row r="565">
          <cell r="M565" t="str">
            <v>BASCU-5311100209-0999</v>
          </cell>
        </row>
        <row r="566">
          <cell r="M566" t="str">
            <v>BLIND-5311130032-0999</v>
          </cell>
        </row>
        <row r="567">
          <cell r="M567" t="str">
            <v>INCUB-5312310161-0999</v>
          </cell>
        </row>
        <row r="568">
          <cell r="M568" t="str">
            <v>COLLA-5312340010-0999</v>
          </cell>
        </row>
        <row r="569">
          <cell r="M569" t="str">
            <v>UNIDA-5312910028-0999</v>
          </cell>
        </row>
        <row r="570">
          <cell r="M570" t="str">
            <v>UNIDA-5312910424-0999</v>
          </cell>
        </row>
        <row r="571">
          <cell r="M571" t="str">
            <v>CARDI-5312920258-0999</v>
          </cell>
        </row>
        <row r="572">
          <cell r="M572" t="str">
            <v>UNIDA-5313280181-0999</v>
          </cell>
        </row>
        <row r="573">
          <cell r="M573" t="str">
            <v>GUANT-5314550053-0999</v>
          </cell>
        </row>
        <row r="574">
          <cell r="M574" t="str">
            <v>LAMPA-5315620020-0999</v>
          </cell>
        </row>
        <row r="575">
          <cell r="M575" t="str">
            <v>LAMPA-5315621457-0999</v>
          </cell>
        </row>
        <row r="576">
          <cell r="M576" t="str">
            <v>NEBUL-5316410082-0999</v>
          </cell>
        </row>
        <row r="577">
          <cell r="M577" t="str">
            <v>PLICO-5316780013-0999</v>
          </cell>
        </row>
        <row r="578">
          <cell r="M578" t="str">
            <v>SABAN-5318030029-0999</v>
          </cell>
        </row>
        <row r="579">
          <cell r="M579" t="str">
            <v>REFRI-5337860034-0999</v>
          </cell>
        </row>
        <row r="580">
          <cell r="M580" t="str">
            <v>DIAPA-5372900026-0999</v>
          </cell>
        </row>
        <row r="581">
          <cell r="M581" t="str">
            <v>VENTI-5319410980-0998</v>
          </cell>
        </row>
        <row r="582">
          <cell r="M582" t="str">
            <v>CARRO-5131910803-0999</v>
          </cell>
        </row>
        <row r="583">
          <cell r="M583" t="str">
            <v>UNIDA-5310530372-0999</v>
          </cell>
        </row>
        <row r="584">
          <cell r="M584" t="str">
            <v>UNIDA-5313412305-0999</v>
          </cell>
        </row>
        <row r="585">
          <cell r="M585" t="str">
            <v>MESAS-5136212441-0997</v>
          </cell>
        </row>
        <row r="586">
          <cell r="M586" t="str">
            <v>BALAN-5337690050-0999</v>
          </cell>
        </row>
        <row r="587">
          <cell r="M587" t="str">
            <v>LAMPA-5335640016-0999</v>
          </cell>
        </row>
        <row r="588">
          <cell r="M588" t="str">
            <v>MICRO-5336220925-0999</v>
          </cell>
        </row>
        <row r="589">
          <cell r="M589" t="str">
            <v>BASCU-5131300422-0999</v>
          </cell>
        </row>
        <row r="590">
          <cell r="M590" t="str">
            <v>MESAS-5136211876-0999</v>
          </cell>
        </row>
        <row r="591">
          <cell r="M591" t="str">
            <v>CARRO-5131730402-0999</v>
          </cell>
        </row>
        <row r="592">
          <cell r="M592" t="str">
            <v>VENTI-5319411058-0999</v>
          </cell>
        </row>
        <row r="593">
          <cell r="M593" t="str">
            <v>CAMAS-5131643431-0999</v>
          </cell>
        </row>
        <row r="594">
          <cell r="M594" t="str">
            <v>ESTER-5313851080-0999</v>
          </cell>
        </row>
        <row r="595">
          <cell r="M595" t="str">
            <v>REANI-5317840204-0998</v>
          </cell>
        </row>
        <row r="596">
          <cell r="M596" t="str">
            <v>REANI-5317840204-0997</v>
          </cell>
        </row>
        <row r="597">
          <cell r="M597" t="str">
            <v>MESAS-5136212441-0997</v>
          </cell>
        </row>
        <row r="598">
          <cell r="M598" t="str">
            <v>LAMPA-5135670128-0999</v>
          </cell>
        </row>
        <row r="599">
          <cell r="M599" t="str">
            <v>ESTER-5313851080-0999</v>
          </cell>
        </row>
        <row r="600">
          <cell r="M600" t="str">
            <v>REFRI-5337860034-0999</v>
          </cell>
        </row>
        <row r="601">
          <cell r="M601" t="str">
            <v>REANI-5317840204-0998</v>
          </cell>
        </row>
        <row r="602">
          <cell r="M602" t="str">
            <v>REANI-5317840204-0997</v>
          </cell>
        </row>
        <row r="603">
          <cell r="M603" t="str">
            <v>BASCU-5131300422-0999</v>
          </cell>
        </row>
        <row r="604">
          <cell r="M604" t="str">
            <v>LAMPA-5135670128-0999</v>
          </cell>
        </row>
        <row r="605">
          <cell r="M605" t="str">
            <v>ESTER-5313851080-0999</v>
          </cell>
        </row>
        <row r="606">
          <cell r="M606" t="str">
            <v>REANI-5317840204-0998</v>
          </cell>
        </row>
        <row r="607">
          <cell r="M607" t="str">
            <v>REANI-5317840204-0997</v>
          </cell>
        </row>
        <row r="608">
          <cell r="M608" t="str">
            <v>REFRI-5337860034-0999</v>
          </cell>
        </row>
        <row r="609">
          <cell r="M609" t="str">
            <v>REANI-5317840204-0998</v>
          </cell>
        </row>
        <row r="610">
          <cell r="M610" t="str">
            <v>REANI-5317840204-0997</v>
          </cell>
        </row>
        <row r="611">
          <cell r="M611" t="str">
            <v>BASCU-5131300422-0999</v>
          </cell>
        </row>
        <row r="612">
          <cell r="M612" t="str">
            <v>LAMPA-5135670128-0999</v>
          </cell>
        </row>
        <row r="613">
          <cell r="M613" t="str">
            <v>REANI-5317840204-0998</v>
          </cell>
        </row>
        <row r="614">
          <cell r="M614" t="str">
            <v>REANI-5317840204-0997</v>
          </cell>
        </row>
        <row r="615">
          <cell r="M615" t="str">
            <v>LAMPA-5135670128-0999</v>
          </cell>
        </row>
        <row r="616">
          <cell r="M616" t="str">
            <v>REFRI-5337860034-0999</v>
          </cell>
        </row>
        <row r="617">
          <cell r="M617" t="str">
            <v>REANI-5317840204-0998</v>
          </cell>
        </row>
        <row r="618">
          <cell r="M618" t="str">
            <v>REANI-5317840204-0997</v>
          </cell>
        </row>
        <row r="619">
          <cell r="M619" t="str">
            <v>ESTER-5313851080-0999</v>
          </cell>
        </row>
        <row r="620">
          <cell r="M620" t="str">
            <v>REFRI-5337860034-0999</v>
          </cell>
        </row>
        <row r="621">
          <cell r="M621" t="str">
            <v>REANI-5317840204-0998</v>
          </cell>
        </row>
        <row r="622">
          <cell r="M622" t="str">
            <v>REANI-5317840204-0997</v>
          </cell>
        </row>
        <row r="623">
          <cell r="M623" t="str">
            <v>MESAS-5136212441-0997</v>
          </cell>
        </row>
        <row r="624">
          <cell r="M624" t="str">
            <v>REFRI-5337860034-0999</v>
          </cell>
        </row>
        <row r="625">
          <cell r="M625" t="str">
            <v>REANI-5317840204-0998</v>
          </cell>
        </row>
        <row r="626">
          <cell r="M626" t="str">
            <v>REANI-5317840204-0997</v>
          </cell>
        </row>
        <row r="627">
          <cell r="M627" t="str">
            <v>REFRI-5337860034-0999</v>
          </cell>
        </row>
        <row r="628">
          <cell r="M628" t="str">
            <v>REANI-5317840204-0998</v>
          </cell>
        </row>
        <row r="629">
          <cell r="M629" t="str">
            <v>REANI-5317840204-0997</v>
          </cell>
        </row>
        <row r="630">
          <cell r="M630" t="str">
            <v>LAMPA-5135670128-0999</v>
          </cell>
        </row>
        <row r="631">
          <cell r="M631" t="str">
            <v>MESAS-5136212429-0998</v>
          </cell>
        </row>
        <row r="632">
          <cell r="M632" t="str">
            <v>ASPIR-5310810014-0999</v>
          </cell>
        </row>
        <row r="633">
          <cell r="M633" t="str">
            <v>ASPIR-5310810766-0999</v>
          </cell>
        </row>
        <row r="634">
          <cell r="M634" t="str">
            <v>BASCU-5311100209-0999</v>
          </cell>
        </row>
        <row r="635">
          <cell r="M635" t="str">
            <v>BLIND-5311130032-0999</v>
          </cell>
        </row>
        <row r="636">
          <cell r="M636" t="str">
            <v>INCUB-5312310161-0999</v>
          </cell>
        </row>
        <row r="637">
          <cell r="M637" t="str">
            <v>COLLA-5312340010-0999</v>
          </cell>
        </row>
        <row r="638">
          <cell r="M638" t="str">
            <v>UNIDA-5312910028-0999</v>
          </cell>
        </row>
        <row r="639">
          <cell r="M639" t="str">
            <v>UNIDA-5312910424-0999</v>
          </cell>
        </row>
        <row r="640">
          <cell r="M640" t="str">
            <v>CARDI-5312920258-0999</v>
          </cell>
        </row>
        <row r="641">
          <cell r="M641" t="str">
            <v>UNIDA-5313280181-0999</v>
          </cell>
        </row>
        <row r="642">
          <cell r="M642" t="str">
            <v>GUANT-5314550053-0999</v>
          </cell>
        </row>
        <row r="643">
          <cell r="M643" t="str">
            <v>LAMPA-5315620020-0999</v>
          </cell>
        </row>
        <row r="644">
          <cell r="M644" t="str">
            <v>LAMPA-5315621457-0999</v>
          </cell>
        </row>
        <row r="645">
          <cell r="M645" t="str">
            <v>NEBUL-5316410082-0999</v>
          </cell>
        </row>
        <row r="646">
          <cell r="M646" t="str">
            <v>PLICO-5316780013-0999</v>
          </cell>
        </row>
        <row r="647">
          <cell r="M647" t="str">
            <v>SABAN-5318030029-0999</v>
          </cell>
        </row>
        <row r="648">
          <cell r="M648" t="str">
            <v>REFRI-5337860034-0999</v>
          </cell>
        </row>
        <row r="649">
          <cell r="M649" t="str">
            <v>DIAPA-5372900026-0999</v>
          </cell>
        </row>
        <row r="650">
          <cell r="M650" t="str">
            <v>VENTI-5319410980-0998</v>
          </cell>
        </row>
        <row r="651">
          <cell r="M651" t="str">
            <v>CARRO-5131910803-0999</v>
          </cell>
        </row>
        <row r="652">
          <cell r="M652" t="str">
            <v>UNIDA-5310530372-0999</v>
          </cell>
        </row>
        <row r="653">
          <cell r="M653" t="str">
            <v>UNIDA-5313412305-0999</v>
          </cell>
        </row>
        <row r="654">
          <cell r="M654" t="str">
            <v>MESAS-5136212441-0997</v>
          </cell>
        </row>
        <row r="655">
          <cell r="M655" t="str">
            <v>BALAN-5337690050-0999</v>
          </cell>
        </row>
        <row r="656">
          <cell r="M656" t="str">
            <v>LAMPA-5335640016-0999</v>
          </cell>
        </row>
        <row r="657">
          <cell r="M657" t="str">
            <v>MICRO-5336220925-0999</v>
          </cell>
        </row>
        <row r="658">
          <cell r="M658" t="str">
            <v>BASCU-5131300422-0999</v>
          </cell>
        </row>
        <row r="659">
          <cell r="M659" t="str">
            <v>MESAS-5136211876-0999</v>
          </cell>
        </row>
        <row r="660">
          <cell r="M660" t="str">
            <v>CARRO-5131730402-0999</v>
          </cell>
        </row>
        <row r="661">
          <cell r="M661" t="str">
            <v>VENTI-5319411058-0999</v>
          </cell>
        </row>
        <row r="662">
          <cell r="M662" t="str">
            <v>CAMAS-5131643431-0999</v>
          </cell>
        </row>
        <row r="663">
          <cell r="M663" t="str">
            <v>MESAS-5136212429-0998</v>
          </cell>
        </row>
        <row r="664">
          <cell r="M664" t="str">
            <v>ESTER-5313851080-0999</v>
          </cell>
        </row>
        <row r="665">
          <cell r="M665" t="str">
            <v>REFRI-5337860034-0999</v>
          </cell>
        </row>
        <row r="666">
          <cell r="M666" t="str">
            <v>REANI-5317840204-0998</v>
          </cell>
        </row>
        <row r="667">
          <cell r="M667" t="str">
            <v>REANI-5317840204-0997</v>
          </cell>
        </row>
        <row r="668">
          <cell r="M668" t="str">
            <v>BASCU-5131300422-0999</v>
          </cell>
        </row>
        <row r="669">
          <cell r="M669" t="str">
            <v>LAMPA-5135670128-0999</v>
          </cell>
        </row>
        <row r="670">
          <cell r="M670" t="str">
            <v>ESTER-5313851080-0999</v>
          </cell>
        </row>
        <row r="671">
          <cell r="M671" t="str">
            <v>REFRI-5337860034-0999</v>
          </cell>
        </row>
        <row r="672">
          <cell r="M672" t="str">
            <v>REANI-5317840204-0998</v>
          </cell>
        </row>
        <row r="673">
          <cell r="M673" t="str">
            <v>REANI-5317840204-0997</v>
          </cell>
        </row>
        <row r="674">
          <cell r="M674" t="str">
            <v>LAMPA-5135670128-0999</v>
          </cell>
        </row>
        <row r="675">
          <cell r="M675" t="str">
            <v>ESTER-5313851080-0999</v>
          </cell>
        </row>
        <row r="676">
          <cell r="M676" t="str">
            <v>REANI-5317840204-0998</v>
          </cell>
        </row>
        <row r="677">
          <cell r="M677" t="str">
            <v>REANI-5317840204-0997</v>
          </cell>
        </row>
        <row r="678">
          <cell r="M678" t="str">
            <v>BASCU-5131300422-0999</v>
          </cell>
        </row>
        <row r="679">
          <cell r="M679" t="str">
            <v>LAMPA-5135670128-0999</v>
          </cell>
        </row>
        <row r="680">
          <cell r="M680" t="str">
            <v>ASPIR-5310810014-0999</v>
          </cell>
        </row>
        <row r="681">
          <cell r="M681" t="str">
            <v>ASPIR-5310810766-0999</v>
          </cell>
        </row>
        <row r="682">
          <cell r="M682" t="str">
            <v>BASCU-5311100209-0999</v>
          </cell>
        </row>
        <row r="683">
          <cell r="M683" t="str">
            <v>BLIND-5311130032-0999</v>
          </cell>
        </row>
        <row r="684">
          <cell r="M684" t="str">
            <v>INCUB-5312310161-0999</v>
          </cell>
        </row>
        <row r="685">
          <cell r="M685" t="str">
            <v>COLLA-5312340010-0999</v>
          </cell>
        </row>
        <row r="686">
          <cell r="M686" t="str">
            <v>UNIDA-5312910028-0999</v>
          </cell>
        </row>
        <row r="687">
          <cell r="M687" t="str">
            <v>UNIDA-5312910424-0999</v>
          </cell>
        </row>
        <row r="688">
          <cell r="M688" t="str">
            <v>CARDI-5312920258-0999</v>
          </cell>
        </row>
        <row r="689">
          <cell r="M689" t="str">
            <v>UNIDA-5313280181-0999</v>
          </cell>
        </row>
        <row r="690">
          <cell r="M690" t="str">
            <v>GUANT-5314550053-0999</v>
          </cell>
        </row>
        <row r="691">
          <cell r="M691" t="str">
            <v>LAMPA-5315620020-0999</v>
          </cell>
        </row>
        <row r="692">
          <cell r="M692" t="str">
            <v>LAMPA-5315621457-0999</v>
          </cell>
        </row>
        <row r="693">
          <cell r="M693" t="str">
            <v>NEBUL-5316410082-0999</v>
          </cell>
        </row>
        <row r="694">
          <cell r="M694" t="str">
            <v>PLICO-5316780013-0999</v>
          </cell>
        </row>
        <row r="695">
          <cell r="M695" t="str">
            <v>SABAN-5318030029-0999</v>
          </cell>
        </row>
        <row r="696">
          <cell r="M696" t="str">
            <v>VENTI-5319410980-0998</v>
          </cell>
        </row>
        <row r="697">
          <cell r="M697" t="str">
            <v>UNIDA-5310530372-0999</v>
          </cell>
        </row>
        <row r="698">
          <cell r="M698" t="str">
            <v>MESAS-5136212441-0997</v>
          </cell>
        </row>
        <row r="699">
          <cell r="M699" t="str">
            <v>BALAN-5337690050-0999</v>
          </cell>
        </row>
        <row r="700">
          <cell r="M700" t="str">
            <v>LAMPA-5335640016-0999</v>
          </cell>
        </row>
        <row r="701">
          <cell r="M701" t="str">
            <v>MICRO-5336220925-0999</v>
          </cell>
        </row>
        <row r="702">
          <cell r="M702" t="str">
            <v>BASCU-5131300422-0999</v>
          </cell>
        </row>
        <row r="703">
          <cell r="M703" t="str">
            <v>MESAS-5136211876-0999</v>
          </cell>
        </row>
        <row r="704">
          <cell r="M704" t="str">
            <v>CARRO-5131730402-0999</v>
          </cell>
        </row>
        <row r="705">
          <cell r="M705" t="str">
            <v>VENTI-5319411058-0999</v>
          </cell>
        </row>
        <row r="706">
          <cell r="M706" t="str">
            <v>CAMAS-5131643431-0999</v>
          </cell>
        </row>
        <row r="707">
          <cell r="M707" t="str">
            <v>MESAS-5136212429-0998</v>
          </cell>
        </row>
        <row r="708">
          <cell r="M708" t="str">
            <v>ASPIR-5310810014-0999</v>
          </cell>
        </row>
        <row r="709">
          <cell r="M709" t="str">
            <v>BLIND-5311130032-0999</v>
          </cell>
        </row>
        <row r="710">
          <cell r="M710" t="str">
            <v>INCUB-5312310161-0999</v>
          </cell>
        </row>
        <row r="711">
          <cell r="M711" t="str">
            <v>COLLA-5312340010-0999</v>
          </cell>
        </row>
        <row r="712">
          <cell r="M712" t="str">
            <v>UNIDA-5312910028-0999</v>
          </cell>
        </row>
        <row r="713">
          <cell r="M713" t="str">
            <v>UNIDA-5312910424-0999</v>
          </cell>
        </row>
        <row r="714">
          <cell r="M714" t="str">
            <v>CARDI-5312920258-0999</v>
          </cell>
        </row>
        <row r="715">
          <cell r="M715" t="str">
            <v>UNIDA-5313280181-0999</v>
          </cell>
        </row>
        <row r="716">
          <cell r="M716" t="str">
            <v>GUANT-5314550053-0999</v>
          </cell>
        </row>
        <row r="717">
          <cell r="M717" t="str">
            <v>LAMPA-5315620020-0999</v>
          </cell>
        </row>
        <row r="718">
          <cell r="M718" t="str">
            <v>LAMPA-5315621457-0999</v>
          </cell>
        </row>
        <row r="719">
          <cell r="M719" t="str">
            <v>NEBUL-5316410082-0999</v>
          </cell>
        </row>
        <row r="720">
          <cell r="M720" t="str">
            <v>PLICO-5316780013-0999</v>
          </cell>
        </row>
        <row r="721">
          <cell r="M721" t="str">
            <v>SABAN-5318030029-0999</v>
          </cell>
        </row>
        <row r="722">
          <cell r="M722" t="str">
            <v>REFRI-5337860034-0999</v>
          </cell>
        </row>
        <row r="723">
          <cell r="M723" t="str">
            <v>DIAPA-5372900026-0999</v>
          </cell>
        </row>
        <row r="724">
          <cell r="M724" t="str">
            <v>CUNAS-5312520033-0999</v>
          </cell>
        </row>
        <row r="725">
          <cell r="M725" t="str">
            <v>VENTI-5319410980-0998</v>
          </cell>
        </row>
        <row r="726">
          <cell r="M726" t="str">
            <v>CARRO-5131910803-0999</v>
          </cell>
        </row>
        <row r="727">
          <cell r="M727" t="str">
            <v>UNIDA-5310530372-0999</v>
          </cell>
        </row>
        <row r="728">
          <cell r="M728" t="str">
            <v>UNIDA-5313412305-0999</v>
          </cell>
        </row>
        <row r="729">
          <cell r="M729" t="str">
            <v>MESAS-5136212441-0997</v>
          </cell>
        </row>
        <row r="730">
          <cell r="M730" t="str">
            <v>BALAN-5337690050-0999</v>
          </cell>
        </row>
        <row r="731">
          <cell r="M731" t="str">
            <v>LAMPA-5335640016-0999</v>
          </cell>
        </row>
        <row r="732">
          <cell r="M732" t="str">
            <v>MICRO-5336220925-0999</v>
          </cell>
        </row>
        <row r="733">
          <cell r="M733" t="str">
            <v>BASCU-5131300422-0999</v>
          </cell>
        </row>
        <row r="734">
          <cell r="M734" t="str">
            <v>MESAS-5136211876-0999</v>
          </cell>
        </row>
        <row r="735">
          <cell r="M735" t="str">
            <v>CARRO-5131730402-0999</v>
          </cell>
        </row>
        <row r="736">
          <cell r="M736" t="str">
            <v>VENTI-5319411058-0999</v>
          </cell>
        </row>
        <row r="737">
          <cell r="M737" t="str">
            <v>CAMAS-5131643431-0999</v>
          </cell>
        </row>
        <row r="738">
          <cell r="M738" t="str">
            <v>MESAS-5136212429-0998</v>
          </cell>
        </row>
        <row r="739">
          <cell r="M739" t="str">
            <v>ASPIR-5310810766-0999</v>
          </cell>
        </row>
        <row r="740">
          <cell r="M740" t="str">
            <v>BASCU-5311100209-0999</v>
          </cell>
        </row>
        <row r="741">
          <cell r="M741" t="str">
            <v>BLIND-5311130032-0999</v>
          </cell>
        </row>
        <row r="742">
          <cell r="M742" t="str">
            <v>INCUB-5312310161-0999</v>
          </cell>
        </row>
        <row r="743">
          <cell r="M743" t="str">
            <v>UNIDA-5312910028-0999</v>
          </cell>
        </row>
        <row r="744">
          <cell r="M744" t="str">
            <v>CARDI-5312920258-0999</v>
          </cell>
        </row>
        <row r="745">
          <cell r="M745" t="str">
            <v>UNIDA-5313280181-0999</v>
          </cell>
        </row>
        <row r="746">
          <cell r="M746" t="str">
            <v>GUANT-5314550053-0999</v>
          </cell>
        </row>
        <row r="747">
          <cell r="M747" t="str">
            <v>INCUB-5314970053-0998</v>
          </cell>
        </row>
        <row r="748">
          <cell r="M748" t="str">
            <v>LAMPA-5315620905-0998</v>
          </cell>
        </row>
        <row r="749">
          <cell r="M749" t="str">
            <v>LAMPA-5315621457-0999</v>
          </cell>
        </row>
        <row r="750">
          <cell r="M750" t="str">
            <v>REFRI-5317730207-0999</v>
          </cell>
        </row>
        <row r="751">
          <cell r="M751" t="str">
            <v>SABAN-5318030029-0999</v>
          </cell>
        </row>
        <row r="752">
          <cell r="M752" t="str">
            <v>SELLA-5318070017-0999</v>
          </cell>
        </row>
        <row r="753">
          <cell r="M753" t="str">
            <v>CUNAS-5312520033-0999</v>
          </cell>
        </row>
        <row r="754">
          <cell r="M754" t="str">
            <v>CARRO-5131910803-0999</v>
          </cell>
        </row>
        <row r="755">
          <cell r="M755" t="str">
            <v>UNIDA-5310530372-0999</v>
          </cell>
        </row>
        <row r="756">
          <cell r="M756" t="str">
            <v>MESAS-5136212441-0997</v>
          </cell>
        </row>
        <row r="757">
          <cell r="M757" t="str">
            <v>BASCU-5131300422-0999</v>
          </cell>
        </row>
        <row r="758">
          <cell r="M758" t="str">
            <v>MESAS-5136211876-0999</v>
          </cell>
        </row>
        <row r="759">
          <cell r="M759" t="str">
            <v>MESAP-5136212847-0999</v>
          </cell>
        </row>
        <row r="760">
          <cell r="M760" t="str">
            <v>CARRO-5131730402-0999</v>
          </cell>
        </row>
        <row r="761">
          <cell r="M761" t="str">
            <v>VENTI-5319411058-0999</v>
          </cell>
        </row>
        <row r="762">
          <cell r="M762" t="str">
            <v>CAMAS-5131643431-0999</v>
          </cell>
        </row>
        <row r="763">
          <cell r="M763" t="str">
            <v>MESAS-5136212429-0998</v>
          </cell>
        </row>
        <row r="764">
          <cell r="M764" t="str">
            <v>REFRI-5337860034-0999</v>
          </cell>
        </row>
        <row r="765">
          <cell r="M765" t="str">
            <v>BASCU-5131300422-0999</v>
          </cell>
        </row>
        <row r="766">
          <cell r="M766" t="str">
            <v>ESTER-5313851080-0999</v>
          </cell>
        </row>
        <row r="767">
          <cell r="M767" t="str">
            <v>REFRI-5337860034-0999</v>
          </cell>
        </row>
        <row r="768">
          <cell r="M768" t="str">
            <v>BASCU-5131300422-0999</v>
          </cell>
        </row>
        <row r="769">
          <cell r="M769" t="str">
            <v>REANI-5317840204-0998</v>
          </cell>
        </row>
        <row r="770">
          <cell r="M770" t="str">
            <v>REANI-5317840204-0997</v>
          </cell>
        </row>
        <row r="771">
          <cell r="M771" t="str">
            <v>MESAS-5136212441-0997</v>
          </cell>
        </row>
        <row r="772">
          <cell r="M772" t="str">
            <v>CAMAS-5131643387-0999</v>
          </cell>
        </row>
        <row r="773">
          <cell r="M773" t="str">
            <v>MESAS-5136212429-0998</v>
          </cell>
        </row>
        <row r="774">
          <cell r="M774" t="str">
            <v>REFRI-5337860034-0999</v>
          </cell>
        </row>
        <row r="775">
          <cell r="M775" t="str">
            <v>REANI-5317840204-0998</v>
          </cell>
        </row>
        <row r="776">
          <cell r="M776" t="str">
            <v>REANI-5317840204-0997</v>
          </cell>
        </row>
        <row r="777">
          <cell r="M777" t="str">
            <v>BASCU-5131300422-0999</v>
          </cell>
        </row>
        <row r="778">
          <cell r="M778" t="str">
            <v>CAMAS-5131643387-0999</v>
          </cell>
        </row>
        <row r="779">
          <cell r="M779" t="str">
            <v>ESTER-5313851080-0999</v>
          </cell>
        </row>
        <row r="780">
          <cell r="M780" t="str">
            <v>REANI-5317840204-0998</v>
          </cell>
        </row>
        <row r="781">
          <cell r="M781" t="str">
            <v>REANI-5317840204-0997</v>
          </cell>
        </row>
        <row r="782">
          <cell r="M782" t="str">
            <v>MESAS-5136212441-0997</v>
          </cell>
        </row>
        <row r="783">
          <cell r="M783" t="str">
            <v>CAMAS-5131643387-0999</v>
          </cell>
        </row>
        <row r="784">
          <cell r="M784" t="str">
            <v>MESAS-5136212429-0998</v>
          </cell>
        </row>
        <row r="785">
          <cell r="M785" t="str">
            <v>REFRI-5337860034-0999</v>
          </cell>
        </row>
        <row r="786">
          <cell r="M786" t="str">
            <v>MESAS-5136212441-0997</v>
          </cell>
        </row>
        <row r="787">
          <cell r="M787" t="str">
            <v>BASCU-5131300422-0999</v>
          </cell>
        </row>
        <row r="788">
          <cell r="M788" t="str">
            <v>CAMAS-5131643387-0999</v>
          </cell>
        </row>
        <row r="789">
          <cell r="M789" t="str">
            <v>REANI-5317840204-0998</v>
          </cell>
        </row>
        <row r="790">
          <cell r="M790" t="str">
            <v>REANI-5317840204-0997</v>
          </cell>
        </row>
        <row r="791">
          <cell r="M791" t="str">
            <v>REANI-5317840204-0998</v>
          </cell>
        </row>
        <row r="792">
          <cell r="M792" t="str">
            <v>REANI-5317840204-0997</v>
          </cell>
        </row>
        <row r="793">
          <cell r="M793" t="str">
            <v>MESAS-5136212441-0997</v>
          </cell>
        </row>
        <row r="794">
          <cell r="M794" t="str">
            <v>CAMAS-5131643387-0999</v>
          </cell>
        </row>
        <row r="795">
          <cell r="M795" t="str">
            <v>REANI-5317840204-0998</v>
          </cell>
        </row>
        <row r="796">
          <cell r="M796" t="str">
            <v>REANI-5317840204-0997</v>
          </cell>
        </row>
        <row r="797">
          <cell r="M797" t="str">
            <v>MESAS-5136212441-0997</v>
          </cell>
        </row>
        <row r="798">
          <cell r="M798" t="str">
            <v>CAMAS-5131643387-0999</v>
          </cell>
        </row>
        <row r="799">
          <cell r="M799" t="str">
            <v>ESTER-5313851080-0999</v>
          </cell>
        </row>
        <row r="800">
          <cell r="M800" t="str">
            <v>REANI-5317840204-0998</v>
          </cell>
        </row>
        <row r="801">
          <cell r="M801" t="str">
            <v>REANI-5317840204-0997</v>
          </cell>
        </row>
        <row r="802">
          <cell r="M802" t="str">
            <v>BASCU-5131300422-0999</v>
          </cell>
        </row>
        <row r="803">
          <cell r="M803" t="str">
            <v>CAMAS-5131643387-0999</v>
          </cell>
        </row>
        <row r="804">
          <cell r="M804" t="str">
            <v>REFRI-5337860034-0999</v>
          </cell>
        </row>
        <row r="805">
          <cell r="M805" t="str">
            <v>REANI-5317840204-0998</v>
          </cell>
        </row>
        <row r="806">
          <cell r="M806" t="str">
            <v>REANI-5317840204-0997</v>
          </cell>
        </row>
        <row r="807">
          <cell r="M807" t="str">
            <v>MESAS-5136212441-0997</v>
          </cell>
        </row>
        <row r="808">
          <cell r="M808" t="str">
            <v>BASCU-5131300422-0999</v>
          </cell>
        </row>
        <row r="809">
          <cell r="M809" t="str">
            <v>CAMAS-5131643387-0999</v>
          </cell>
        </row>
        <row r="810">
          <cell r="M810" t="str">
            <v>REANI-5317840204-0998</v>
          </cell>
        </row>
        <row r="811">
          <cell r="M811" t="str">
            <v>REANI-5317840204-0997</v>
          </cell>
        </row>
        <row r="812">
          <cell r="M812" t="str">
            <v>REANI-5317840204-0998</v>
          </cell>
        </row>
        <row r="813">
          <cell r="M813" t="str">
            <v>REANI-5317840204-0997</v>
          </cell>
        </row>
        <row r="814">
          <cell r="M814" t="str">
            <v>ESTER-5313851080-0999</v>
          </cell>
        </row>
        <row r="815">
          <cell r="M815" t="str">
            <v>REANI-5317840204-0998</v>
          </cell>
        </row>
        <row r="816">
          <cell r="M816" t="str">
            <v>REANI-5317840204-0997</v>
          </cell>
        </row>
        <row r="817">
          <cell r="M817" t="str">
            <v>BASCU-5131300422-0999</v>
          </cell>
        </row>
        <row r="818">
          <cell r="M818" t="str">
            <v>ESTER-5313851080-0999</v>
          </cell>
        </row>
        <row r="819">
          <cell r="M819" t="str">
            <v>REANI-5317840204-0998</v>
          </cell>
        </row>
        <row r="820">
          <cell r="M820" t="str">
            <v>REANI-5317840204-0997</v>
          </cell>
        </row>
        <row r="821">
          <cell r="M821" t="str">
            <v>MESAS-5136212441-0997</v>
          </cell>
        </row>
        <row r="822">
          <cell r="M822" t="str">
            <v>REANI-5317840204-0998</v>
          </cell>
        </row>
        <row r="823">
          <cell r="M823" t="str">
            <v>REANI-5317840204-0997</v>
          </cell>
        </row>
        <row r="824">
          <cell r="M824" t="str">
            <v>MESAS-5136212441-0997</v>
          </cell>
        </row>
        <row r="825">
          <cell r="M825" t="str">
            <v>BASCU-5131300422-0999</v>
          </cell>
        </row>
        <row r="826">
          <cell r="M826" t="str">
            <v>CAMAS-5131643387-0999</v>
          </cell>
        </row>
        <row r="827">
          <cell r="M827" t="str">
            <v>MESAS-5136212429-0998</v>
          </cell>
        </row>
        <row r="828">
          <cell r="M828" t="str">
            <v>ESTER-5313851080-0999</v>
          </cell>
        </row>
        <row r="829">
          <cell r="M829" t="str">
            <v>REANI-5317840204-0998</v>
          </cell>
        </row>
        <row r="830">
          <cell r="M830" t="str">
            <v>REANI-5317840204-0997</v>
          </cell>
        </row>
        <row r="831">
          <cell r="M831" t="str">
            <v>BASCU-5131300422-0999</v>
          </cell>
        </row>
        <row r="832">
          <cell r="M832" t="str">
            <v>CAMAS-5131643387-0999</v>
          </cell>
        </row>
        <row r="833">
          <cell r="M833" t="str">
            <v>MESAS-5136212429-0998</v>
          </cell>
        </row>
        <row r="834">
          <cell r="M834" t="str">
            <v>REANI-5317840204-0998</v>
          </cell>
        </row>
        <row r="835">
          <cell r="M835" t="str">
            <v>REANI-5317840204-0997</v>
          </cell>
        </row>
        <row r="836">
          <cell r="M836" t="str">
            <v>BASCU-5131300422-0999</v>
          </cell>
        </row>
        <row r="837">
          <cell r="M837" t="str">
            <v>CAMAS-5131643387-0999</v>
          </cell>
        </row>
        <row r="838">
          <cell r="M838" t="str">
            <v>MESAS-5136212429-0998</v>
          </cell>
        </row>
        <row r="839">
          <cell r="M839" t="str">
            <v>REANI-5317840204-0998</v>
          </cell>
        </row>
        <row r="840">
          <cell r="M840" t="str">
            <v>REANI-5317840204-0997</v>
          </cell>
        </row>
        <row r="841">
          <cell r="M841" t="str">
            <v>BASCU-5131300422-0999</v>
          </cell>
        </row>
        <row r="842">
          <cell r="M842" t="str">
            <v>CAMAS-5131643387-0999</v>
          </cell>
        </row>
        <row r="843">
          <cell r="M843" t="str">
            <v>REANI-5317840204-0998</v>
          </cell>
        </row>
        <row r="844">
          <cell r="M844" t="str">
            <v>REANI-5317840204-0997</v>
          </cell>
        </row>
        <row r="845">
          <cell r="M845" t="str">
            <v>MESAS-5136212429-0998</v>
          </cell>
        </row>
        <row r="846">
          <cell r="M846" t="str">
            <v>ESTER-5313851080-0999</v>
          </cell>
        </row>
        <row r="847">
          <cell r="M847" t="str">
            <v>REANI-5317840204-0998</v>
          </cell>
        </row>
        <row r="848">
          <cell r="M848" t="str">
            <v>REANI-5317840204-0997</v>
          </cell>
        </row>
        <row r="849">
          <cell r="M849" t="str">
            <v>CAMAS-5131643387-0999</v>
          </cell>
        </row>
        <row r="850">
          <cell r="M850" t="str">
            <v>ESTER-5313851080-0999</v>
          </cell>
        </row>
        <row r="851">
          <cell r="M851" t="str">
            <v>REANI-5317840204-0998</v>
          </cell>
        </row>
        <row r="852">
          <cell r="M852" t="str">
            <v>REANI-5317840204-0997</v>
          </cell>
        </row>
        <row r="853">
          <cell r="M853" t="str">
            <v>MESAS-5136212441-0997</v>
          </cell>
        </row>
        <row r="854">
          <cell r="M854" t="str">
            <v>BASCU-5131300422-0999</v>
          </cell>
        </row>
        <row r="855">
          <cell r="M855" t="str">
            <v>CAMAS-5131643387-0999</v>
          </cell>
        </row>
        <row r="856">
          <cell r="M856" t="str">
            <v>ESTER-5313851080-0999</v>
          </cell>
        </row>
        <row r="857">
          <cell r="M857" t="str">
            <v>REANI-5317840204-0998</v>
          </cell>
        </row>
        <row r="858">
          <cell r="M858" t="str">
            <v>REANI-5317840204-0997</v>
          </cell>
        </row>
        <row r="859">
          <cell r="M859" t="str">
            <v>MESAS-5136212441-0997</v>
          </cell>
        </row>
        <row r="860">
          <cell r="M860" t="str">
            <v>MESAS-5136212429-0998</v>
          </cell>
        </row>
        <row r="861">
          <cell r="M861" t="str">
            <v>ESTER-5313851080-0999</v>
          </cell>
        </row>
        <row r="862">
          <cell r="M862" t="str">
            <v>REFRI-5337860034-0999</v>
          </cell>
        </row>
        <row r="863">
          <cell r="M863" t="str">
            <v>REANI-5317840204-0998</v>
          </cell>
        </row>
        <row r="864">
          <cell r="M864" t="str">
            <v>REANI-5317840204-0997</v>
          </cell>
        </row>
        <row r="865">
          <cell r="M865" t="str">
            <v>MESAS-5136212441-0997</v>
          </cell>
        </row>
        <row r="866">
          <cell r="M866" t="str">
            <v>BASCU-5131300422-0999</v>
          </cell>
        </row>
        <row r="867">
          <cell r="M867" t="str">
            <v>CAMAS-5131643387-0999</v>
          </cell>
        </row>
        <row r="868">
          <cell r="M868" t="str">
            <v>REANI-5317840204-0998</v>
          </cell>
        </row>
        <row r="869">
          <cell r="M869" t="str">
            <v>REANI-5317840204-0997</v>
          </cell>
        </row>
        <row r="870">
          <cell r="M870" t="str">
            <v>MESAS-5136212441-0997</v>
          </cell>
        </row>
        <row r="871">
          <cell r="M871" t="str">
            <v>REANI-5317840204-0998</v>
          </cell>
        </row>
        <row r="872">
          <cell r="M872" t="str">
            <v>REANI-5317840204-0997</v>
          </cell>
        </row>
        <row r="873">
          <cell r="M873" t="str">
            <v>REANI-5317840204-0998</v>
          </cell>
        </row>
        <row r="874">
          <cell r="M874" t="str">
            <v>REANI-5317840204-0997</v>
          </cell>
        </row>
        <row r="875">
          <cell r="M875" t="str">
            <v>REANI-5317840204-0998</v>
          </cell>
        </row>
        <row r="876">
          <cell r="M876" t="str">
            <v>REANI-5317840204-0997</v>
          </cell>
        </row>
        <row r="877">
          <cell r="M877" t="str">
            <v>REANI-5317840204-0998</v>
          </cell>
        </row>
        <row r="878">
          <cell r="M878" t="str">
            <v>REANI-5317840204-0997</v>
          </cell>
        </row>
        <row r="879">
          <cell r="M879" t="str">
            <v>REANI-5317840204-0998</v>
          </cell>
        </row>
        <row r="880">
          <cell r="M880" t="str">
            <v>REANI-5317840204-0997</v>
          </cell>
        </row>
        <row r="881">
          <cell r="M881" t="str">
            <v>REANI-5317840204-0998</v>
          </cell>
        </row>
        <row r="882">
          <cell r="M882" t="str">
            <v>REANI-5317840204-0997</v>
          </cell>
        </row>
        <row r="883">
          <cell r="M883" t="str">
            <v>REANI-5317840204-0998</v>
          </cell>
        </row>
        <row r="884">
          <cell r="M884" t="str">
            <v>REANI-5317840204-0997</v>
          </cell>
        </row>
        <row r="885">
          <cell r="M885" t="str">
            <v>REANI-5317840204-0998</v>
          </cell>
        </row>
        <row r="886">
          <cell r="M886" t="str">
            <v>REANI-5317840204-0997</v>
          </cell>
        </row>
        <row r="887">
          <cell r="M887" t="str">
            <v>REANI-5317840204-0998</v>
          </cell>
        </row>
        <row r="888">
          <cell r="M888" t="str">
            <v>REANI-5317840204-0997</v>
          </cell>
        </row>
        <row r="889">
          <cell r="M889" t="str">
            <v>CAMAS-5131643387-0999</v>
          </cell>
        </row>
        <row r="890">
          <cell r="M890" t="str">
            <v>REANI-5317840204-0998</v>
          </cell>
        </row>
        <row r="891">
          <cell r="M891" t="str">
            <v>REANI-5317840204-0997</v>
          </cell>
        </row>
        <row r="892">
          <cell r="M892" t="str">
            <v>REANI-5317840204-0998</v>
          </cell>
        </row>
        <row r="893">
          <cell r="M893" t="str">
            <v>REANI-5317840204-0997</v>
          </cell>
        </row>
        <row r="894">
          <cell r="M894" t="str">
            <v>REANI-5317840204-0998</v>
          </cell>
        </row>
        <row r="895">
          <cell r="M895" t="str">
            <v>REANI-5317840204-0997</v>
          </cell>
        </row>
        <row r="896">
          <cell r="M896" t="str">
            <v>MESAS-5136212441-0997</v>
          </cell>
        </row>
        <row r="897">
          <cell r="M897" t="str">
            <v>REANI-5317840204-0998</v>
          </cell>
        </row>
        <row r="898">
          <cell r="M898" t="str">
            <v>REANI-5317840204-0997</v>
          </cell>
        </row>
        <row r="899">
          <cell r="M899" t="str">
            <v>REANI-5317840204-0998</v>
          </cell>
        </row>
        <row r="900">
          <cell r="M900" t="str">
            <v>REANI-5317840204-0997</v>
          </cell>
        </row>
        <row r="901">
          <cell r="M901" t="str">
            <v>ASPIR-5310810014-0999</v>
          </cell>
        </row>
        <row r="902">
          <cell r="M902" t="str">
            <v>BLIND-5311130032-0999</v>
          </cell>
        </row>
        <row r="903">
          <cell r="M903" t="str">
            <v>INCUB-5312310161-0999</v>
          </cell>
        </row>
        <row r="904">
          <cell r="M904" t="str">
            <v>CARDI-5312920258-0999</v>
          </cell>
        </row>
        <row r="905">
          <cell r="M905" t="str">
            <v>GUANT-5314550053-0999</v>
          </cell>
        </row>
        <row r="906">
          <cell r="M906" t="str">
            <v>INCUB-5314970053-0998</v>
          </cell>
        </row>
        <row r="907">
          <cell r="M907" t="str">
            <v>LAMPA-5315620020-0999</v>
          </cell>
        </row>
        <row r="908">
          <cell r="M908" t="str">
            <v>LAMPA-5315620905-0998</v>
          </cell>
        </row>
        <row r="909">
          <cell r="M909" t="str">
            <v>LAMPA-5315621457-0999</v>
          </cell>
        </row>
        <row r="910">
          <cell r="M910" t="str">
            <v>REFRI-5317730207-0999</v>
          </cell>
        </row>
        <row r="911">
          <cell r="M911" t="str">
            <v>ESTUF-5333910106-0999</v>
          </cell>
        </row>
        <row r="912">
          <cell r="M912" t="str">
            <v>CUNAS-5312520033-0999</v>
          </cell>
        </row>
        <row r="913">
          <cell r="M913" t="str">
            <v>UNIDA-5310530372-0999</v>
          </cell>
        </row>
        <row r="914">
          <cell r="M914" t="str">
            <v>BANOS-5131180061-0999</v>
          </cell>
        </row>
        <row r="915">
          <cell r="M915" t="str">
            <v>MESAS-5136212441-0997</v>
          </cell>
        </row>
        <row r="916">
          <cell r="M916" t="str">
            <v>BALAN-5337690050-0999</v>
          </cell>
        </row>
        <row r="917">
          <cell r="M917" t="str">
            <v>BASCU-5131300422-0999</v>
          </cell>
        </row>
        <row r="918">
          <cell r="M918" t="str">
            <v>VENTI-5319411058-0999</v>
          </cell>
        </row>
        <row r="919">
          <cell r="M919" t="str">
            <v>REANI-5317840204-0998</v>
          </cell>
        </row>
        <row r="920">
          <cell r="M920" t="str">
            <v>REANI-5317840204-0997</v>
          </cell>
        </row>
        <row r="921">
          <cell r="M921" t="str">
            <v>REANI-5317840204-0998</v>
          </cell>
        </row>
        <row r="922">
          <cell r="M922" t="str">
            <v>REANI-5317840204-0997</v>
          </cell>
        </row>
        <row r="923">
          <cell r="M923" t="str">
            <v>MESAS-5136212441-0997</v>
          </cell>
        </row>
        <row r="924">
          <cell r="M924" t="str">
            <v>REANI-5317840204-0998</v>
          </cell>
        </row>
        <row r="925">
          <cell r="M925" t="str">
            <v>REANI-5317840204-0997</v>
          </cell>
        </row>
        <row r="926">
          <cell r="M926" t="str">
            <v>MESAS-5136212441-0997</v>
          </cell>
        </row>
        <row r="927">
          <cell r="M927" t="str">
            <v>CAMAS-5131643387-0999</v>
          </cell>
        </row>
        <row r="928">
          <cell r="M928" t="str">
            <v>REFRI-5337860034-0999</v>
          </cell>
        </row>
        <row r="929">
          <cell r="M929" t="str">
            <v>MESAS-5136212441-0997</v>
          </cell>
        </row>
        <row r="930">
          <cell r="M930" t="str">
            <v>CAMAS-5131643387-0999</v>
          </cell>
        </row>
        <row r="931">
          <cell r="M931" t="str">
            <v>REANI-5317840204-0998</v>
          </cell>
        </row>
        <row r="932">
          <cell r="M932" t="str">
            <v>REANI-5317840204-0997</v>
          </cell>
        </row>
        <row r="933">
          <cell r="M933" t="str">
            <v>MESAS-5136212441-0997</v>
          </cell>
        </row>
        <row r="934">
          <cell r="M934" t="str">
            <v>CAMAS-5131643387-0999</v>
          </cell>
        </row>
        <row r="935">
          <cell r="M935" t="str">
            <v>REANI-5317840204-0998</v>
          </cell>
        </row>
        <row r="936">
          <cell r="M936" t="str">
            <v>REANI-5317840204-0997</v>
          </cell>
        </row>
        <row r="937">
          <cell r="M937" t="str">
            <v>MESAS-5136212441-0997</v>
          </cell>
        </row>
        <row r="938">
          <cell r="M938" t="str">
            <v>REANI-5317840204-0998</v>
          </cell>
        </row>
        <row r="939">
          <cell r="M939" t="str">
            <v>REANI-5317840204-0997</v>
          </cell>
        </row>
        <row r="940">
          <cell r="M940" t="str">
            <v>MESAS-5136212441-0997</v>
          </cell>
        </row>
        <row r="941">
          <cell r="M941" t="str">
            <v>BASCU-5131300422-0999</v>
          </cell>
        </row>
        <row r="942">
          <cell r="M942" t="str">
            <v>REANI-5317840204-0998</v>
          </cell>
        </row>
        <row r="943">
          <cell r="M943" t="str">
            <v>REANI-5317840204-0997</v>
          </cell>
        </row>
        <row r="944">
          <cell r="M944" t="str">
            <v>MESAS-5136212441-0997</v>
          </cell>
        </row>
        <row r="945">
          <cell r="M945" t="str">
            <v>REANI-5317840204-0998</v>
          </cell>
        </row>
        <row r="946">
          <cell r="M946" t="str">
            <v>REANI-5317840204-0997</v>
          </cell>
        </row>
        <row r="947">
          <cell r="M947" t="str">
            <v>BASCU-5131300422-0999</v>
          </cell>
        </row>
        <row r="948">
          <cell r="M948" t="str">
            <v>CAMAS-5131643387-0999</v>
          </cell>
        </row>
        <row r="949">
          <cell r="M949" t="str">
            <v>REANI-5317840204-0998</v>
          </cell>
        </row>
        <row r="950">
          <cell r="M950" t="str">
            <v>REANI-5317840204-0997</v>
          </cell>
        </row>
        <row r="951">
          <cell r="M951" t="str">
            <v>BASCU-5131300422-0999</v>
          </cell>
        </row>
        <row r="952">
          <cell r="M952" t="str">
            <v>CAMAS-5131643387-0999</v>
          </cell>
        </row>
        <row r="953">
          <cell r="M953" t="str">
            <v>REANI-5317840204-0998</v>
          </cell>
        </row>
        <row r="954">
          <cell r="M954" t="str">
            <v>REANI-5317840204-0997</v>
          </cell>
        </row>
        <row r="955">
          <cell r="M955" t="str">
            <v>MESAS-5136212441-0997</v>
          </cell>
        </row>
        <row r="956">
          <cell r="M956" t="str">
            <v>REANI-5317840204-0998</v>
          </cell>
        </row>
        <row r="957">
          <cell r="M957" t="str">
            <v>REANI-5317840204-0997</v>
          </cell>
        </row>
        <row r="958">
          <cell r="M958" t="str">
            <v>CAMAS-5131643387-0999</v>
          </cell>
        </row>
        <row r="959">
          <cell r="M959" t="str">
            <v>ESTER-5313851080-0999</v>
          </cell>
        </row>
        <row r="960">
          <cell r="M960" t="str">
            <v>REFRI-5337860034-0999</v>
          </cell>
        </row>
        <row r="961">
          <cell r="M961" t="str">
            <v>REANI-5317840204-0998</v>
          </cell>
        </row>
        <row r="962">
          <cell r="M962" t="str">
            <v>MESAS-5136212441-0997</v>
          </cell>
        </row>
        <row r="963">
          <cell r="M963" t="str">
            <v>BASCU-5131300422-0999</v>
          </cell>
        </row>
        <row r="964">
          <cell r="M964" t="str">
            <v>CAMAS-5131643387-0999</v>
          </cell>
        </row>
        <row r="965">
          <cell r="M965" t="str">
            <v>ESTER-5313851080-0999</v>
          </cell>
        </row>
        <row r="966">
          <cell r="M966" t="str">
            <v>REFRI-5337860034-0999</v>
          </cell>
        </row>
        <row r="967">
          <cell r="M967" t="str">
            <v>REANI-5317840204-0998</v>
          </cell>
        </row>
        <row r="968">
          <cell r="M968" t="str">
            <v>MESAS-5136212441-0997</v>
          </cell>
        </row>
        <row r="969">
          <cell r="M969" t="str">
            <v>BASCU-5131300422-0999</v>
          </cell>
        </row>
        <row r="970">
          <cell r="M970" t="str">
            <v>CAMAS-5131643387-0999</v>
          </cell>
        </row>
        <row r="971">
          <cell r="M971" t="str">
            <v>ESTER-5313851080-0999</v>
          </cell>
        </row>
        <row r="972">
          <cell r="M972" t="str">
            <v>REFRI-5337860034-0999</v>
          </cell>
        </row>
        <row r="973">
          <cell r="M973" t="str">
            <v>REANI-5317840204-0998</v>
          </cell>
        </row>
        <row r="974">
          <cell r="M974" t="str">
            <v>MESAS-5136212441-0997</v>
          </cell>
        </row>
        <row r="975">
          <cell r="M975" t="str">
            <v>BASCU-5131300422-0999</v>
          </cell>
        </row>
        <row r="976">
          <cell r="M976" t="str">
            <v>CAMAS-5131643387-0999</v>
          </cell>
        </row>
        <row r="977">
          <cell r="M977" t="str">
            <v>MESAS-5136212429-0998</v>
          </cell>
        </row>
        <row r="978">
          <cell r="M978" t="str">
            <v>REANI-5317840204-0998</v>
          </cell>
        </row>
        <row r="979">
          <cell r="M979" t="str">
            <v>REANI-5317840204-0997</v>
          </cell>
        </row>
        <row r="980">
          <cell r="M980" t="str">
            <v>MESAS-5136212441-0997</v>
          </cell>
        </row>
        <row r="981">
          <cell r="M981" t="str">
            <v>BASCU-5131300422-0999</v>
          </cell>
        </row>
        <row r="982">
          <cell r="M982" t="str">
            <v>CAMAS-5131643387-0999</v>
          </cell>
        </row>
        <row r="983">
          <cell r="M983" t="str">
            <v>MESAS-5136212429-0998</v>
          </cell>
        </row>
        <row r="984">
          <cell r="M984" t="str">
            <v>REANI-5317840204-0998</v>
          </cell>
        </row>
        <row r="985">
          <cell r="M985" t="str">
            <v>REANI-5317840204-0997</v>
          </cell>
        </row>
        <row r="986">
          <cell r="M986" t="str">
            <v>MESAS-5136212441-0997</v>
          </cell>
        </row>
        <row r="987">
          <cell r="M987" t="str">
            <v>BASCU-5131300422-0999</v>
          </cell>
        </row>
        <row r="988">
          <cell r="M988" t="str">
            <v>CAMAS-5131643387-0999</v>
          </cell>
        </row>
        <row r="989">
          <cell r="M989" t="str">
            <v>MESAS-5136212429-0998</v>
          </cell>
        </row>
        <row r="990">
          <cell r="M990" t="str">
            <v>REANI-5317840204-0998</v>
          </cell>
        </row>
        <row r="991">
          <cell r="M991" t="str">
            <v>REANI-5317840204-0997</v>
          </cell>
        </row>
        <row r="992">
          <cell r="M992" t="str">
            <v>MESAS-5136212441-0997</v>
          </cell>
        </row>
        <row r="993">
          <cell r="M993" t="str">
            <v>BASCU-5131300422-0999</v>
          </cell>
        </row>
        <row r="994">
          <cell r="M994" t="str">
            <v>CAMAS-5131643387-0999</v>
          </cell>
        </row>
        <row r="995">
          <cell r="M995" t="str">
            <v>MESAS-5136212429-0998</v>
          </cell>
        </row>
        <row r="996">
          <cell r="M996" t="str">
            <v>REANI-5317840204-0998</v>
          </cell>
        </row>
        <row r="997">
          <cell r="M997" t="str">
            <v>REANI-5317840204-0997</v>
          </cell>
        </row>
        <row r="998">
          <cell r="M998" t="str">
            <v>MESAS-5136212441-0997</v>
          </cell>
        </row>
        <row r="999">
          <cell r="M999" t="str">
            <v>BASCU-5131300422-0999</v>
          </cell>
        </row>
        <row r="1000">
          <cell r="M1000" t="str">
            <v>CAMAS-5131643387-0999</v>
          </cell>
        </row>
        <row r="1001">
          <cell r="M1001" t="str">
            <v>MESAS-5136212429-0998</v>
          </cell>
        </row>
        <row r="1002">
          <cell r="M1002" t="str">
            <v>REANI-5317840204-0998</v>
          </cell>
        </row>
        <row r="1003">
          <cell r="M1003" t="str">
            <v>REANI-5317840204-0997</v>
          </cell>
        </row>
        <row r="1004">
          <cell r="M1004" t="str">
            <v>MESAS-5136212441-0997</v>
          </cell>
        </row>
        <row r="1005">
          <cell r="M1005" t="str">
            <v>BASCU-5131300422-0999</v>
          </cell>
        </row>
        <row r="1006">
          <cell r="M1006" t="str">
            <v>CAMAS-5131643387-0999</v>
          </cell>
        </row>
        <row r="1007">
          <cell r="M1007" t="str">
            <v>MESAS-5136212429-0998</v>
          </cell>
        </row>
        <row r="1008">
          <cell r="M1008" t="str">
            <v>REANI-5317840204-0998</v>
          </cell>
        </row>
        <row r="1009">
          <cell r="M1009" t="str">
            <v>REANI-5317840204-0997</v>
          </cell>
        </row>
        <row r="1010">
          <cell r="M1010" t="str">
            <v>MESAS-5136212441-0997</v>
          </cell>
        </row>
        <row r="1011">
          <cell r="M1011" t="str">
            <v>BASCU-5131300422-0999</v>
          </cell>
        </row>
        <row r="1012">
          <cell r="M1012" t="str">
            <v>CAMAS-5131643387-0999</v>
          </cell>
        </row>
        <row r="1013">
          <cell r="M1013" t="str">
            <v>MESAS-5136212429-0998</v>
          </cell>
        </row>
        <row r="1014">
          <cell r="M1014" t="str">
            <v>REANI-5317840204-0998</v>
          </cell>
        </row>
        <row r="1015">
          <cell r="M1015" t="str">
            <v>REANI-5317840204-0997</v>
          </cell>
        </row>
        <row r="1016">
          <cell r="M1016" t="str">
            <v>MESAS-5136212441-0997</v>
          </cell>
        </row>
        <row r="1017">
          <cell r="M1017" t="str">
            <v>BASCU-5131300422-0999</v>
          </cell>
        </row>
        <row r="1018">
          <cell r="M1018" t="str">
            <v>CAMAS-5131643387-0999</v>
          </cell>
        </row>
        <row r="1019">
          <cell r="M1019" t="str">
            <v>REFRI-5337860034-0999</v>
          </cell>
        </row>
        <row r="1020">
          <cell r="M1020" t="str">
            <v>REANI-5317840204-0998</v>
          </cell>
        </row>
        <row r="1021">
          <cell r="M1021" t="str">
            <v>REANI-5317840204-0997</v>
          </cell>
        </row>
        <row r="1022">
          <cell r="M1022" t="str">
            <v>MESAS-5136212441-0997</v>
          </cell>
        </row>
        <row r="1023">
          <cell r="M1023" t="str">
            <v>BASCU-5131300422-0999</v>
          </cell>
        </row>
        <row r="1024">
          <cell r="M1024" t="str">
            <v>CAMAS-5131643387-0999</v>
          </cell>
        </row>
        <row r="1025">
          <cell r="M1025" t="str">
            <v>REANI-5317840204-0998</v>
          </cell>
        </row>
        <row r="1026">
          <cell r="M1026" t="str">
            <v>REANI-5317840204-0997</v>
          </cell>
        </row>
        <row r="1027">
          <cell r="M1027" t="str">
            <v>MESAS-5136212441-0997</v>
          </cell>
        </row>
        <row r="1028">
          <cell r="M1028" t="str">
            <v>BASCU-5131300422-0999</v>
          </cell>
        </row>
        <row r="1029">
          <cell r="M1029" t="str">
            <v>CAMAS-5131643387-0999</v>
          </cell>
        </row>
        <row r="1030">
          <cell r="M1030" t="str">
            <v>REANI-5317840204-0998</v>
          </cell>
        </row>
        <row r="1031">
          <cell r="M1031" t="str">
            <v>REANI-5317840204-0997</v>
          </cell>
        </row>
        <row r="1032">
          <cell r="M1032" t="str">
            <v>CAMAS-5131643387-0999</v>
          </cell>
        </row>
        <row r="1033">
          <cell r="M1033" t="str">
            <v>REANI-5317840204-0998</v>
          </cell>
        </row>
        <row r="1034">
          <cell r="M1034" t="str">
            <v>REANI-5317840204-0997</v>
          </cell>
        </row>
        <row r="1035">
          <cell r="M1035" t="str">
            <v>MESAS-5136212441-0997</v>
          </cell>
        </row>
        <row r="1036">
          <cell r="M1036" t="str">
            <v>BASCU-5131300422-0999</v>
          </cell>
        </row>
        <row r="1037">
          <cell r="M1037" t="str">
            <v>CAMAS-5131643387-0999</v>
          </cell>
        </row>
        <row r="1038">
          <cell r="M1038" t="str">
            <v>REFRI-5337860034-0999</v>
          </cell>
        </row>
        <row r="1039">
          <cell r="M1039" t="str">
            <v>REANI-5317840204-0998</v>
          </cell>
        </row>
        <row r="1040">
          <cell r="M1040" t="str">
            <v>REANI-5317840204-0997</v>
          </cell>
        </row>
        <row r="1041">
          <cell r="M1041" t="str">
            <v>MESAS-5136212441-0997</v>
          </cell>
        </row>
        <row r="1042">
          <cell r="M1042" t="str">
            <v>CAMAS-5131643387-0999</v>
          </cell>
        </row>
        <row r="1043">
          <cell r="M1043" t="str">
            <v>REANI-5317840204-0998</v>
          </cell>
        </row>
        <row r="1044">
          <cell r="M1044" t="str">
            <v>REANI-5317840204-0997</v>
          </cell>
        </row>
        <row r="1045">
          <cell r="M1045" t="str">
            <v>MESAS-5136212441-0997</v>
          </cell>
        </row>
        <row r="1046">
          <cell r="M1046" t="str">
            <v>CAMAS-5131643387-0999</v>
          </cell>
        </row>
        <row r="1047">
          <cell r="M1047" t="str">
            <v>REANI-5317840204-0998</v>
          </cell>
        </row>
        <row r="1048">
          <cell r="M1048" t="str">
            <v>REANI-5317840204-0997</v>
          </cell>
        </row>
        <row r="1049">
          <cell r="M1049" t="str">
            <v>MESAS-5136212441-0997</v>
          </cell>
        </row>
        <row r="1050">
          <cell r="M1050" t="str">
            <v>REFRI-5337860034-0999</v>
          </cell>
        </row>
        <row r="1051">
          <cell r="M1051" t="str">
            <v>REANI-5317840204-0998</v>
          </cell>
        </row>
        <row r="1052">
          <cell r="M1052" t="str">
            <v>REANI-5317840204-0997</v>
          </cell>
        </row>
        <row r="1053">
          <cell r="M1053" t="str">
            <v>MESAS-5136212441-0997</v>
          </cell>
        </row>
        <row r="1054">
          <cell r="M1054" t="str">
            <v>REANI-5317840204-0998</v>
          </cell>
        </row>
        <row r="1055">
          <cell r="M1055" t="str">
            <v>REANI-5317840204-0997</v>
          </cell>
        </row>
        <row r="1056">
          <cell r="M1056" t="str">
            <v>MESAS-5136212441-0997</v>
          </cell>
        </row>
        <row r="1057">
          <cell r="M1057" t="str">
            <v>ASPIR-5310810766-0999</v>
          </cell>
        </row>
        <row r="1058">
          <cell r="M1058" t="str">
            <v>BASCU-5311100209-0999</v>
          </cell>
        </row>
        <row r="1059">
          <cell r="M1059" t="str">
            <v>BLIND-5311130032-0999</v>
          </cell>
        </row>
        <row r="1060">
          <cell r="M1060" t="str">
            <v>INCUB-5312310161-0999</v>
          </cell>
        </row>
        <row r="1061">
          <cell r="M1061" t="str">
            <v>CARDI-5312920258-0999</v>
          </cell>
        </row>
        <row r="1062">
          <cell r="M1062" t="str">
            <v>UNIDA-5313280181-0999</v>
          </cell>
        </row>
        <row r="1063">
          <cell r="M1063" t="str">
            <v>INCUB-5314970053-0998</v>
          </cell>
        </row>
        <row r="1064">
          <cell r="M1064" t="str">
            <v>LAMPA-5315620905-0998</v>
          </cell>
        </row>
        <row r="1065">
          <cell r="M1065" t="str">
            <v>LAMPA-5315621457-0999</v>
          </cell>
        </row>
        <row r="1066">
          <cell r="M1066" t="str">
            <v>REFRI-5317730207-0999</v>
          </cell>
        </row>
        <row r="1067">
          <cell r="M1067" t="str">
            <v>SABAN-5318030029-0999</v>
          </cell>
        </row>
        <row r="1068">
          <cell r="M1068" t="str">
            <v>SELLA-5318070017-0999</v>
          </cell>
        </row>
        <row r="1069">
          <cell r="M1069" t="str">
            <v>CONGE-5332550218-0999</v>
          </cell>
        </row>
        <row r="1070">
          <cell r="M1070" t="str">
            <v>CUNAS-5312520033-0999</v>
          </cell>
        </row>
        <row r="1071">
          <cell r="M1071" t="str">
            <v>ULTRA-5319240031-0999</v>
          </cell>
        </row>
        <row r="1072">
          <cell r="M1072" t="str">
            <v>CARRO-5131910803-0999</v>
          </cell>
        </row>
        <row r="1073">
          <cell r="M1073" t="str">
            <v>UNIDA-5310530372-0999</v>
          </cell>
        </row>
        <row r="1074">
          <cell r="M1074" t="str">
            <v>MESAS-5136212441-0997</v>
          </cell>
        </row>
        <row r="1075">
          <cell r="M1075" t="str">
            <v>BASCU-5131300422-0999</v>
          </cell>
        </row>
        <row r="1076">
          <cell r="M1076" t="str">
            <v>MESAS-5136211876-0999</v>
          </cell>
        </row>
        <row r="1077">
          <cell r="M1077" t="str">
            <v>CARRO-5131730402-0999</v>
          </cell>
        </row>
        <row r="1078">
          <cell r="M1078" t="str">
            <v>VENTI-5319411058-0999</v>
          </cell>
        </row>
        <row r="1079">
          <cell r="M1079" t="str">
            <v>CAMAS-5131643431-0999</v>
          </cell>
        </row>
        <row r="1080">
          <cell r="M1080" t="str">
            <v>REANI-5317840204-0998</v>
          </cell>
        </row>
        <row r="1081">
          <cell r="M1081" t="str">
            <v>REANI-5317840204-0997</v>
          </cell>
        </row>
        <row r="1082">
          <cell r="M1082" t="str">
            <v>REANI-5317840204-0998</v>
          </cell>
        </row>
        <row r="1083">
          <cell r="M1083" t="str">
            <v>REANI-5317840204-0997</v>
          </cell>
        </row>
        <row r="1084">
          <cell r="M1084" t="str">
            <v>MESAS-5136212441-0997</v>
          </cell>
        </row>
        <row r="1085">
          <cell r="M1085" t="str">
            <v>CAMAS-5131643387-0999</v>
          </cell>
        </row>
        <row r="1086">
          <cell r="M1086" t="str">
            <v>REANI-5317840204-0998</v>
          </cell>
        </row>
        <row r="1087">
          <cell r="M1087" t="str">
            <v>REANI-5317840204-0997</v>
          </cell>
        </row>
        <row r="1088">
          <cell r="M1088" t="str">
            <v>REANI-5317840204-0998</v>
          </cell>
        </row>
        <row r="1089">
          <cell r="M1089" t="str">
            <v>REANI-5317840204-0997</v>
          </cell>
        </row>
        <row r="1090">
          <cell r="M1090" t="str">
            <v>REANI-5317840204-0998</v>
          </cell>
        </row>
        <row r="1091">
          <cell r="M1091" t="str">
            <v>REANI-5317840204-0997</v>
          </cell>
        </row>
        <row r="1092">
          <cell r="M1092" t="str">
            <v>MESAS-5136212441-0997</v>
          </cell>
        </row>
        <row r="1093">
          <cell r="M1093" t="str">
            <v>BASCU-5131300422-0999</v>
          </cell>
        </row>
        <row r="1094">
          <cell r="M1094" t="str">
            <v>REANI-5317840204-0998</v>
          </cell>
        </row>
        <row r="1095">
          <cell r="M1095" t="str">
            <v>REANI-5317840204-0997</v>
          </cell>
        </row>
        <row r="1096">
          <cell r="M1096" t="str">
            <v>MESAS-5136212441-0997</v>
          </cell>
        </row>
        <row r="1097">
          <cell r="M1097" t="str">
            <v>CAMAS-5131643387-0999</v>
          </cell>
        </row>
        <row r="1098">
          <cell r="M1098" t="str">
            <v>REANI-5317840204-0998</v>
          </cell>
        </row>
        <row r="1099">
          <cell r="M1099" t="str">
            <v>REANI-5317840204-0997</v>
          </cell>
        </row>
        <row r="1100">
          <cell r="M1100" t="str">
            <v>CAMAS-5131643387-0999</v>
          </cell>
        </row>
        <row r="1101">
          <cell r="M1101" t="str">
            <v>REANI-5317840204-0998</v>
          </cell>
        </row>
        <row r="1102">
          <cell r="M1102" t="str">
            <v>REANI-5317840204-0997</v>
          </cell>
        </row>
        <row r="1103">
          <cell r="M1103" t="str">
            <v>BASCU-5131300422-0999</v>
          </cell>
        </row>
        <row r="1104">
          <cell r="M1104" t="str">
            <v>REFRI-5337860034-0999</v>
          </cell>
        </row>
        <row r="1105">
          <cell r="M1105" t="str">
            <v>REANI-5317840204-0998</v>
          </cell>
        </row>
        <row r="1106">
          <cell r="M1106" t="str">
            <v>REANI-5317840204-0997</v>
          </cell>
        </row>
        <row r="1107">
          <cell r="M1107" t="str">
            <v>BASCU-5131300422-0999</v>
          </cell>
        </row>
        <row r="1108">
          <cell r="M1108" t="str">
            <v>CAMAS-5131643387-0999</v>
          </cell>
        </row>
        <row r="1109">
          <cell r="M1109" t="str">
            <v>REANI-5317840204-0998</v>
          </cell>
        </row>
        <row r="1110">
          <cell r="M1110" t="str">
            <v>REANI-5317840204-0997</v>
          </cell>
        </row>
        <row r="1111">
          <cell r="M1111" t="str">
            <v>REANI-5317840204-0998</v>
          </cell>
        </row>
        <row r="1112">
          <cell r="M1112" t="str">
            <v>REANI-5317840204-0997</v>
          </cell>
        </row>
        <row r="1113">
          <cell r="M1113" t="str">
            <v>REANI-5317840204-0998</v>
          </cell>
        </row>
        <row r="1114">
          <cell r="M1114" t="str">
            <v>REANI-5317840204-0997</v>
          </cell>
        </row>
        <row r="1115">
          <cell r="M1115" t="str">
            <v>MESAS-5136212441-0997</v>
          </cell>
        </row>
        <row r="1116">
          <cell r="M1116" t="str">
            <v>REANI-5317840204-0998</v>
          </cell>
        </row>
        <row r="1117">
          <cell r="M1117" t="str">
            <v>REANI-5317840204-0997</v>
          </cell>
        </row>
        <row r="1118">
          <cell r="M1118" t="str">
            <v>ESTER-5313851080-0999</v>
          </cell>
        </row>
        <row r="1119">
          <cell r="M1119" t="str">
            <v>REANI-5317840204-0998</v>
          </cell>
        </row>
        <row r="1120">
          <cell r="M1120" t="str">
            <v>REANI-5317840204-0997</v>
          </cell>
        </row>
        <row r="1121">
          <cell r="M1121" t="str">
            <v>BASCU-5131300422-0999</v>
          </cell>
        </row>
        <row r="1122">
          <cell r="M1122" t="str">
            <v>CAMAS-5131643387-0999</v>
          </cell>
        </row>
        <row r="1123">
          <cell r="M1123" t="str">
            <v>REANI-5317840204-0998</v>
          </cell>
        </row>
        <row r="1124">
          <cell r="M1124" t="str">
            <v>REANI-5317840204-0997</v>
          </cell>
        </row>
        <row r="1125">
          <cell r="M1125" t="str">
            <v>MESAS-5136212441-0997</v>
          </cell>
        </row>
        <row r="1126">
          <cell r="M1126" t="str">
            <v>MESAS-5136212429-0998</v>
          </cell>
        </row>
        <row r="1127">
          <cell r="M1127" t="str">
            <v>ASPIR-5310810014-0999</v>
          </cell>
        </row>
        <row r="1128">
          <cell r="M1128" t="str">
            <v>BASCU-5311100209-0999</v>
          </cell>
        </row>
        <row r="1129">
          <cell r="M1129" t="str">
            <v>BLIND-5311130032-0999</v>
          </cell>
        </row>
        <row r="1130">
          <cell r="M1130" t="str">
            <v>INCUB-5312310161-0999</v>
          </cell>
        </row>
        <row r="1131">
          <cell r="M1131" t="str">
            <v>CARDI-5312920258-0999</v>
          </cell>
        </row>
        <row r="1132">
          <cell r="M1132" t="str">
            <v>UNIDA-5313280181-0999</v>
          </cell>
        </row>
        <row r="1133">
          <cell r="M1133" t="str">
            <v>UNIDA-5313412537-0999</v>
          </cell>
        </row>
        <row r="1134">
          <cell r="M1134" t="str">
            <v>GUANT-5314550053-0999</v>
          </cell>
        </row>
        <row r="1135">
          <cell r="M1135" t="str">
            <v>INCUB-5314970053-0998</v>
          </cell>
        </row>
        <row r="1136">
          <cell r="M1136" t="str">
            <v>LAMPA-5315620905-0998</v>
          </cell>
        </row>
        <row r="1137">
          <cell r="M1137" t="str">
            <v>LAMPA-5315621457-0999</v>
          </cell>
        </row>
        <row r="1138">
          <cell r="M1138" t="str">
            <v>NEBUL-5316410082-0999</v>
          </cell>
        </row>
        <row r="1139">
          <cell r="M1139" t="str">
            <v>PLICO-5316780013-0999</v>
          </cell>
        </row>
        <row r="1140">
          <cell r="M1140" t="str">
            <v>PLANT-5316980019-0999</v>
          </cell>
        </row>
        <row r="1141">
          <cell r="M1141" t="str">
            <v>REFRI-5317730207-0999</v>
          </cell>
        </row>
        <row r="1142">
          <cell r="M1142" t="str">
            <v>SABAN-5318030029-0999</v>
          </cell>
        </row>
        <row r="1143">
          <cell r="M1143" t="str">
            <v>SELLA-5318070017-0999</v>
          </cell>
        </row>
        <row r="1144">
          <cell r="M1144" t="str">
            <v>CONGE-5332550218-0999</v>
          </cell>
        </row>
        <row r="1145">
          <cell r="M1145" t="str">
            <v>SELLA-5338140055-0999</v>
          </cell>
        </row>
        <row r="1146">
          <cell r="M1146" t="str">
            <v>PERFO-5376950019-0999</v>
          </cell>
        </row>
        <row r="1147">
          <cell r="M1147" t="str">
            <v>CUNAS-5312520033-0999</v>
          </cell>
        </row>
        <row r="1148">
          <cell r="M1148" t="str">
            <v>CARRO-5131910803-0999</v>
          </cell>
        </row>
        <row r="1149">
          <cell r="M1149" t="str">
            <v>UNIDA-5310530372-0999</v>
          </cell>
        </row>
        <row r="1150">
          <cell r="M1150" t="str">
            <v>MESAS-5136212441-0997</v>
          </cell>
        </row>
        <row r="1151">
          <cell r="M1151" t="str">
            <v>LAMPA-5335640016-0999</v>
          </cell>
        </row>
        <row r="1152">
          <cell r="M1152" t="str">
            <v>BASCU-5131300422-0999</v>
          </cell>
        </row>
        <row r="1153">
          <cell r="M1153" t="str">
            <v>MESAP-5136212847-0999</v>
          </cell>
        </row>
        <row r="1154">
          <cell r="M1154" t="str">
            <v>CARRO-5131730402-0999</v>
          </cell>
        </row>
        <row r="1155">
          <cell r="M1155" t="str">
            <v>VENTI-5319411058-0999</v>
          </cell>
        </row>
        <row r="1156">
          <cell r="M1156" t="str">
            <v>CAMAS-5131643431-0999</v>
          </cell>
        </row>
        <row r="1157">
          <cell r="M1157" t="str">
            <v>ESTER-5313851080-0999</v>
          </cell>
        </row>
        <row r="1158">
          <cell r="M1158" t="str">
            <v>REFRI-5337860034-0999</v>
          </cell>
        </row>
        <row r="1159">
          <cell r="M1159" t="str">
            <v>REANI-5317840204-0998</v>
          </cell>
        </row>
        <row r="1160">
          <cell r="M1160" t="str">
            <v>REANI-5317840204-0997</v>
          </cell>
        </row>
        <row r="1161">
          <cell r="M1161" t="str">
            <v>MESAS-5136212441-0997</v>
          </cell>
        </row>
        <row r="1162">
          <cell r="M1162" t="str">
            <v>BASCU-5131300422-0999</v>
          </cell>
        </row>
        <row r="1163">
          <cell r="M1163" t="str">
            <v>REFRI-5337860034-0999</v>
          </cell>
        </row>
        <row r="1164">
          <cell r="M1164" t="str">
            <v>REANI-5317840204-0998</v>
          </cell>
        </row>
        <row r="1165">
          <cell r="M1165" t="str">
            <v>REANI-5317840204-0997</v>
          </cell>
        </row>
        <row r="1166">
          <cell r="M1166" t="str">
            <v>MESAS-5136212441-0997</v>
          </cell>
        </row>
        <row r="1167">
          <cell r="M1167" t="str">
            <v>REANI-5317840204-0998</v>
          </cell>
        </row>
        <row r="1168">
          <cell r="M1168" t="str">
            <v>REANI-5317840204-0997</v>
          </cell>
        </row>
        <row r="1169">
          <cell r="M1169" t="str">
            <v>MESAS-5136212441-0997</v>
          </cell>
        </row>
        <row r="1170">
          <cell r="M1170" t="str">
            <v>ESTER-5313851080-0999</v>
          </cell>
        </row>
        <row r="1171">
          <cell r="M1171" t="str">
            <v>REFRI-5337860034-0999</v>
          </cell>
        </row>
        <row r="1172">
          <cell r="M1172" t="str">
            <v>REANI-5317840204-0998</v>
          </cell>
        </row>
        <row r="1173">
          <cell r="M1173" t="str">
            <v>REANI-5317840204-0997</v>
          </cell>
        </row>
        <row r="1174">
          <cell r="M1174" t="str">
            <v>MESAS-5136212441-0997</v>
          </cell>
        </row>
        <row r="1175">
          <cell r="M1175" t="str">
            <v>REFRI-5337860034-0999</v>
          </cell>
        </row>
        <row r="1176">
          <cell r="M1176" t="str">
            <v>REANI-5317840204-0998</v>
          </cell>
        </row>
        <row r="1177">
          <cell r="M1177" t="str">
            <v>REANI-5317840204-0997</v>
          </cell>
        </row>
        <row r="1178">
          <cell r="M1178" t="str">
            <v>MESAS-5136212441-0997</v>
          </cell>
        </row>
        <row r="1179">
          <cell r="M1179" t="str">
            <v>ESTER-5313851080-0999</v>
          </cell>
        </row>
        <row r="1180">
          <cell r="M1180" t="str">
            <v>REFRI-5337860034-0999</v>
          </cell>
        </row>
        <row r="1181">
          <cell r="M1181" t="str">
            <v>REANI-5317840204-0998</v>
          </cell>
        </row>
        <row r="1182">
          <cell r="M1182" t="str">
            <v>REANI-5317840204-0997</v>
          </cell>
        </row>
        <row r="1183">
          <cell r="M1183" t="str">
            <v>MESAS-5136212441-0997</v>
          </cell>
        </row>
        <row r="1184">
          <cell r="M1184" t="str">
            <v>ESTER-5313851080-0999</v>
          </cell>
        </row>
        <row r="1185">
          <cell r="M1185" t="str">
            <v>REFRI-5337860034-0999</v>
          </cell>
        </row>
        <row r="1186">
          <cell r="M1186" t="str">
            <v>REANI-5317840204-0998</v>
          </cell>
        </row>
        <row r="1187">
          <cell r="M1187" t="str">
            <v>REANI-5317840204-0997</v>
          </cell>
        </row>
        <row r="1188">
          <cell r="M1188" t="str">
            <v>MESAS-5136212441-0997</v>
          </cell>
        </row>
        <row r="1189">
          <cell r="M1189" t="str">
            <v>BASCU-5131300422-0999</v>
          </cell>
        </row>
        <row r="1190">
          <cell r="M1190" t="str">
            <v>CAMAS-5131643387-0999</v>
          </cell>
        </row>
        <row r="1191">
          <cell r="M1191" t="str">
            <v>ESTER-5313851080-0999</v>
          </cell>
        </row>
        <row r="1192">
          <cell r="M1192" t="str">
            <v>REFRI-5337860034-0999</v>
          </cell>
        </row>
        <row r="1193">
          <cell r="M1193" t="str">
            <v>REANI-5317840204-0998</v>
          </cell>
        </row>
        <row r="1194">
          <cell r="M1194" t="str">
            <v>REANI-5317840204-0997</v>
          </cell>
        </row>
        <row r="1195">
          <cell r="M1195" t="str">
            <v>MESAS-5136212441-0997</v>
          </cell>
        </row>
        <row r="1196">
          <cell r="M1196" t="str">
            <v>BASCU-5131300422-0999</v>
          </cell>
        </row>
        <row r="1197">
          <cell r="M1197" t="str">
            <v>CAMAS-5131643387-0999</v>
          </cell>
        </row>
        <row r="1198">
          <cell r="M1198" t="str">
            <v>ESTER-5313851080-0999</v>
          </cell>
        </row>
        <row r="1199">
          <cell r="M1199" t="str">
            <v>REFRI-5337860034-0999</v>
          </cell>
        </row>
        <row r="1200">
          <cell r="M1200" t="str">
            <v>REANI-5317840204-0998</v>
          </cell>
        </row>
        <row r="1201">
          <cell r="M1201" t="str">
            <v>REANI-5317840204-0997</v>
          </cell>
        </row>
        <row r="1202">
          <cell r="M1202" t="str">
            <v>MESAS-5136212441-0997</v>
          </cell>
        </row>
        <row r="1203">
          <cell r="M1203" t="str">
            <v>BASCU-5131300422-0999</v>
          </cell>
        </row>
        <row r="1204">
          <cell r="M1204" t="str">
            <v>CAMAS-5131643387-0999</v>
          </cell>
        </row>
        <row r="1205">
          <cell r="M1205" t="str">
            <v>REANI-5317840204-0998</v>
          </cell>
        </row>
        <row r="1206">
          <cell r="M1206" t="str">
            <v>REANI-5317840204-0997</v>
          </cell>
        </row>
        <row r="1207">
          <cell r="M1207" t="str">
            <v>BASCU-5131300422-0999</v>
          </cell>
        </row>
        <row r="1208">
          <cell r="M1208" t="str">
            <v>REANI-5317840204-0998</v>
          </cell>
        </row>
        <row r="1209">
          <cell r="M1209" t="str">
            <v>REANI-5317840204-0997</v>
          </cell>
        </row>
        <row r="1210">
          <cell r="M1210" t="str">
            <v>MESAS-5136212429-0998</v>
          </cell>
        </row>
        <row r="1211">
          <cell r="M1211" t="str">
            <v>ASPIR-5310810766-0999</v>
          </cell>
        </row>
        <row r="1212">
          <cell r="M1212" t="str">
            <v>BASCU-5311100209-0999</v>
          </cell>
        </row>
        <row r="1213">
          <cell r="M1213" t="str">
            <v>BLIND-5311130032-0999</v>
          </cell>
        </row>
        <row r="1214">
          <cell r="M1214" t="str">
            <v>INCUB-5312310161-0999</v>
          </cell>
        </row>
        <row r="1215">
          <cell r="M1215" t="str">
            <v>CARDI-5312920258-0999</v>
          </cell>
        </row>
        <row r="1216">
          <cell r="M1216" t="str">
            <v>UNIDA-5313280181-0999</v>
          </cell>
        </row>
        <row r="1217">
          <cell r="M1217" t="str">
            <v>UNIDA-5313412537-0999</v>
          </cell>
        </row>
        <row r="1218">
          <cell r="M1218" t="str">
            <v>GUANT-5314550053-0999</v>
          </cell>
        </row>
        <row r="1219">
          <cell r="M1219" t="str">
            <v>INCUB-5314970053-0998</v>
          </cell>
        </row>
        <row r="1220">
          <cell r="M1220" t="str">
            <v>LAMPA-5315620905-0998</v>
          </cell>
        </row>
        <row r="1221">
          <cell r="M1221" t="str">
            <v>LAMPA-5315621457-0999</v>
          </cell>
        </row>
        <row r="1222">
          <cell r="M1222" t="str">
            <v>REFRI-5317730207-0999</v>
          </cell>
        </row>
        <row r="1223">
          <cell r="M1223" t="str">
            <v>SABAN-5318030029-0999</v>
          </cell>
        </row>
        <row r="1224">
          <cell r="M1224" t="str">
            <v>SELLA-5318070017-0999</v>
          </cell>
        </row>
        <row r="1225">
          <cell r="M1225" t="str">
            <v>CONGE-5332550218-0999</v>
          </cell>
        </row>
        <row r="1226">
          <cell r="M1226" t="str">
            <v>REFRI-5337860034-0999</v>
          </cell>
        </row>
        <row r="1227">
          <cell r="M1227" t="str">
            <v>CUNAS-5312520033-0999</v>
          </cell>
        </row>
        <row r="1228">
          <cell r="M1228" t="str">
            <v>ULTRA-5319240031-0999</v>
          </cell>
        </row>
        <row r="1229">
          <cell r="M1229" t="str">
            <v>CARRO-5131910803-0999</v>
          </cell>
        </row>
        <row r="1230">
          <cell r="M1230" t="str">
            <v>UNIDA-5310530372-0999</v>
          </cell>
        </row>
        <row r="1231">
          <cell r="M1231" t="str">
            <v>MESAS-5136212441-0997</v>
          </cell>
        </row>
        <row r="1232">
          <cell r="M1232" t="str">
            <v>BASCU-5131300422-0999</v>
          </cell>
        </row>
        <row r="1233">
          <cell r="M1233" t="str">
            <v>MESAS-5136211876-0999</v>
          </cell>
        </row>
        <row r="1234">
          <cell r="M1234" t="str">
            <v>MESAP-5136212847-0999</v>
          </cell>
        </row>
        <row r="1235">
          <cell r="M1235" t="str">
            <v>CARRO-5131730402-0999</v>
          </cell>
        </row>
        <row r="1236">
          <cell r="M1236" t="str">
            <v>VENTI-5319411058-0999</v>
          </cell>
        </row>
        <row r="1237">
          <cell r="M1237" t="str">
            <v>CAMAS-5131643431-0999</v>
          </cell>
        </row>
        <row r="1238">
          <cell r="M1238" t="str">
            <v>ESTER-5313851080-0999</v>
          </cell>
        </row>
        <row r="1239">
          <cell r="M1239" t="str">
            <v>REFRI-5337860034-0999</v>
          </cell>
        </row>
        <row r="1240">
          <cell r="M1240" t="str">
            <v>REANI-5317840204-0998</v>
          </cell>
        </row>
        <row r="1241">
          <cell r="M1241" t="str">
            <v>REANI-5317840204-0997</v>
          </cell>
        </row>
        <row r="1242">
          <cell r="M1242" t="str">
            <v>MESAS-5136212441-0997</v>
          </cell>
        </row>
        <row r="1243">
          <cell r="M1243" t="str">
            <v>BASCU-5131300422-0999</v>
          </cell>
        </row>
        <row r="1244">
          <cell r="M1244" t="str">
            <v>CAMAS-5131643387-0999</v>
          </cell>
        </row>
        <row r="1245">
          <cell r="M1245" t="str">
            <v>ESTER-5313851080-0999</v>
          </cell>
        </row>
        <row r="1246">
          <cell r="M1246" t="str">
            <v>REANI-5317840204-0998</v>
          </cell>
        </row>
        <row r="1247">
          <cell r="M1247" t="str">
            <v>REANI-5317840204-0997</v>
          </cell>
        </row>
        <row r="1248">
          <cell r="M1248" t="str">
            <v>MESAS-5136212441-0997</v>
          </cell>
        </row>
        <row r="1249">
          <cell r="M1249" t="str">
            <v>CAMAS-5131643387-0999</v>
          </cell>
        </row>
        <row r="1250">
          <cell r="M1250" t="str">
            <v>ESTER-5313851080-0999</v>
          </cell>
        </row>
        <row r="1251">
          <cell r="M1251" t="str">
            <v>REFRI-5337860034-0999</v>
          </cell>
        </row>
        <row r="1252">
          <cell r="M1252" t="str">
            <v>REANI-5317840204-0998</v>
          </cell>
        </row>
        <row r="1253">
          <cell r="M1253" t="str">
            <v>REANI-5317840204-0997</v>
          </cell>
        </row>
        <row r="1254">
          <cell r="M1254" t="str">
            <v>MESAS-5136212441-0997</v>
          </cell>
        </row>
        <row r="1255">
          <cell r="M1255" t="str">
            <v>BASCU-5131300422-0999</v>
          </cell>
        </row>
        <row r="1256">
          <cell r="M1256" t="str">
            <v>CAMAS-5131643387-0999</v>
          </cell>
        </row>
        <row r="1257">
          <cell r="M1257" t="str">
            <v>REANI-5317840204-0998</v>
          </cell>
        </row>
        <row r="1258">
          <cell r="M1258" t="str">
            <v>REANI-5317840204-0997</v>
          </cell>
        </row>
        <row r="1259">
          <cell r="M1259" t="str">
            <v>MESAS-5136212441-0997</v>
          </cell>
        </row>
        <row r="1260">
          <cell r="M1260" t="str">
            <v>REFRI-5337860034-0999</v>
          </cell>
        </row>
        <row r="1261">
          <cell r="M1261" t="str">
            <v>REANI-5317840204-0998</v>
          </cell>
        </row>
        <row r="1262">
          <cell r="M1262" t="str">
            <v>REANI-5317840204-0997</v>
          </cell>
        </row>
        <row r="1263">
          <cell r="M1263" t="str">
            <v>MESAS-5136212441-0997</v>
          </cell>
        </row>
        <row r="1264">
          <cell r="M1264" t="str">
            <v>BASCU-5131300422-0999</v>
          </cell>
        </row>
        <row r="1265">
          <cell r="M1265" t="str">
            <v>CAMAS-5131643387-0999</v>
          </cell>
        </row>
        <row r="1266">
          <cell r="M1266" t="str">
            <v>REANI-5317840204-0998</v>
          </cell>
        </row>
        <row r="1267">
          <cell r="M1267" t="str">
            <v>REANI-5317840204-0997</v>
          </cell>
        </row>
        <row r="1268">
          <cell r="M1268" t="str">
            <v>REANI-5317840204-0998</v>
          </cell>
        </row>
        <row r="1269">
          <cell r="M1269" t="str">
            <v>REANI-5317840204-0997</v>
          </cell>
        </row>
        <row r="1270">
          <cell r="M1270" t="str">
            <v>MESAS-5136212441-0997</v>
          </cell>
        </row>
        <row r="1271">
          <cell r="M1271" t="str">
            <v>REANI-5317840204-0998</v>
          </cell>
        </row>
        <row r="1272">
          <cell r="M1272" t="str">
            <v>REANI-5317840204-0997</v>
          </cell>
        </row>
        <row r="1273">
          <cell r="M1273" t="str">
            <v>REFRI-5337860034-0999</v>
          </cell>
        </row>
        <row r="1274">
          <cell r="M1274" t="str">
            <v>REANI-5317840204-0998</v>
          </cell>
        </row>
        <row r="1275">
          <cell r="M1275" t="str">
            <v>REANI-5317840204-0997</v>
          </cell>
        </row>
        <row r="1276">
          <cell r="M1276" t="str">
            <v>MESAS-5136212441-0997</v>
          </cell>
        </row>
        <row r="1277">
          <cell r="M1277" t="str">
            <v>MESAS-5136212429-0998</v>
          </cell>
        </row>
        <row r="1278">
          <cell r="M1278" t="str">
            <v>ASPIR-5310810014-0999</v>
          </cell>
        </row>
        <row r="1279">
          <cell r="M1279" t="str">
            <v>BASCU-5311100209-0999</v>
          </cell>
        </row>
        <row r="1280">
          <cell r="M1280" t="str">
            <v>BLIND-5311130032-0999</v>
          </cell>
        </row>
        <row r="1281">
          <cell r="M1281" t="str">
            <v>INCUB-5312310161-0999</v>
          </cell>
        </row>
        <row r="1282">
          <cell r="M1282" t="str">
            <v>CARDI-5312920258-0999</v>
          </cell>
        </row>
        <row r="1283">
          <cell r="M1283" t="str">
            <v>UNIDA-5313280181-0999</v>
          </cell>
        </row>
        <row r="1284">
          <cell r="M1284" t="str">
            <v>UNIDA-5313412537-0999</v>
          </cell>
        </row>
        <row r="1285">
          <cell r="M1285" t="str">
            <v>GUANT-5314550053-0999</v>
          </cell>
        </row>
        <row r="1286">
          <cell r="M1286" t="str">
            <v>INCUB-5314970053-0998</v>
          </cell>
        </row>
        <row r="1287">
          <cell r="M1287" t="str">
            <v>LAMPA-5315620905-0998</v>
          </cell>
        </row>
        <row r="1288">
          <cell r="M1288" t="str">
            <v>LAMPA-5315621457-0999</v>
          </cell>
        </row>
        <row r="1289">
          <cell r="M1289" t="str">
            <v>NEBUL-5316410082-0999</v>
          </cell>
        </row>
        <row r="1290">
          <cell r="M1290" t="str">
            <v>PLICO-5316780013-0999</v>
          </cell>
        </row>
        <row r="1291">
          <cell r="M1291" t="str">
            <v>REFRI-5317730207-0999</v>
          </cell>
        </row>
        <row r="1292">
          <cell r="M1292" t="str">
            <v>SABAN-5318030029-0999</v>
          </cell>
        </row>
        <row r="1293">
          <cell r="M1293" t="str">
            <v>SELLA-5318070017-0999</v>
          </cell>
        </row>
        <row r="1294">
          <cell r="M1294" t="str">
            <v>CONGE-5332550218-0999</v>
          </cell>
        </row>
        <row r="1295">
          <cell r="M1295" t="str">
            <v>CUNAS-5312520033-0999</v>
          </cell>
        </row>
        <row r="1296">
          <cell r="M1296" t="str">
            <v>CARRO-5131910803-0999</v>
          </cell>
        </row>
        <row r="1297">
          <cell r="M1297" t="str">
            <v>UNIDA-5310530372-0999</v>
          </cell>
        </row>
        <row r="1298">
          <cell r="M1298" t="str">
            <v>MESAS-5136212441-0997</v>
          </cell>
        </row>
        <row r="1299">
          <cell r="M1299" t="str">
            <v>BASCU-5131300422-0999</v>
          </cell>
        </row>
        <row r="1300">
          <cell r="M1300" t="str">
            <v>MESAP-5136212847-0999</v>
          </cell>
        </row>
        <row r="1301">
          <cell r="M1301" t="str">
            <v>CARRO-5131730402-0999</v>
          </cell>
        </row>
        <row r="1302">
          <cell r="M1302" t="str">
            <v>VENTI-5319411058-0999</v>
          </cell>
        </row>
        <row r="1303">
          <cell r="M1303" t="str">
            <v>CAMAS-5131643431-0999</v>
          </cell>
        </row>
        <row r="1304">
          <cell r="M1304" t="str">
            <v>ESTER-5313851080-0999</v>
          </cell>
        </row>
        <row r="1305">
          <cell r="M1305" t="str">
            <v>REFRI-5337860034-0999</v>
          </cell>
        </row>
        <row r="1306">
          <cell r="M1306" t="str">
            <v>REANI-5317840204-0998</v>
          </cell>
        </row>
        <row r="1307">
          <cell r="M1307" t="str">
            <v>REANI-5317840204-0997</v>
          </cell>
        </row>
        <row r="1308">
          <cell r="M1308" t="str">
            <v>MESAS-5136212441-0997</v>
          </cell>
        </row>
        <row r="1309">
          <cell r="M1309" t="str">
            <v>BASCU-5131300422-0999</v>
          </cell>
        </row>
        <row r="1310">
          <cell r="M1310" t="str">
            <v>CAMAS-5131643387-0999</v>
          </cell>
        </row>
        <row r="1311">
          <cell r="M1311" t="str">
            <v>ESTER-5313851080-0999</v>
          </cell>
        </row>
        <row r="1312">
          <cell r="M1312" t="str">
            <v>REFRI-5337860034-0999</v>
          </cell>
        </row>
        <row r="1313">
          <cell r="M1313" t="str">
            <v>REANI-5317840204-0998</v>
          </cell>
        </row>
        <row r="1314">
          <cell r="M1314" t="str">
            <v>REANI-5317840204-0997</v>
          </cell>
        </row>
        <row r="1315">
          <cell r="M1315" t="str">
            <v>MESAS-5136212441-0997</v>
          </cell>
        </row>
        <row r="1316">
          <cell r="M1316" t="str">
            <v>BASCU-5131300422-0999</v>
          </cell>
        </row>
        <row r="1317">
          <cell r="M1317" t="str">
            <v>CAMAS-5131643387-0999</v>
          </cell>
        </row>
        <row r="1318">
          <cell r="M1318" t="str">
            <v>MESAS-5136212429-0998</v>
          </cell>
        </row>
        <row r="1319">
          <cell r="M1319" t="str">
            <v>REANI-5317840204-0998</v>
          </cell>
        </row>
        <row r="1320">
          <cell r="M1320" t="str">
            <v>REANI-5317840204-0997</v>
          </cell>
        </row>
        <row r="1321">
          <cell r="M1321" t="str">
            <v>MESAS-5136212441-0997</v>
          </cell>
        </row>
        <row r="1322">
          <cell r="M1322" t="str">
            <v>BASCU-5131300422-0999</v>
          </cell>
        </row>
        <row r="1323">
          <cell r="M1323" t="str">
            <v>CAMAS-5131643387-0999</v>
          </cell>
        </row>
        <row r="1324">
          <cell r="M1324" t="str">
            <v>REANI-5317840204-0998</v>
          </cell>
        </row>
        <row r="1325">
          <cell r="M1325" t="str">
            <v>REANI-5317840204-0997</v>
          </cell>
        </row>
        <row r="1326">
          <cell r="M1326" t="str">
            <v>MESAS-5136212441-0997</v>
          </cell>
        </row>
        <row r="1327">
          <cell r="M1327" t="str">
            <v>BASCU-5131300422-0999</v>
          </cell>
        </row>
        <row r="1328">
          <cell r="M1328" t="str">
            <v>CAMAS-5131643387-0999</v>
          </cell>
        </row>
        <row r="1329">
          <cell r="M1329" t="str">
            <v>REANI-5317840204-0998</v>
          </cell>
        </row>
        <row r="1330">
          <cell r="M1330" t="str">
            <v>REANI-5317840204-0997</v>
          </cell>
        </row>
        <row r="1331">
          <cell r="M1331" t="str">
            <v>MESAS-5136212441-0997</v>
          </cell>
        </row>
        <row r="1332">
          <cell r="M1332" t="str">
            <v>BASCU-5131300422-0999</v>
          </cell>
        </row>
        <row r="1333">
          <cell r="M1333" t="str">
            <v>CAMAS-5131643387-0999</v>
          </cell>
        </row>
        <row r="1334">
          <cell r="M1334" t="str">
            <v>REANI-5317840204-0998</v>
          </cell>
        </row>
        <row r="1335">
          <cell r="M1335" t="str">
            <v>REANI-5317840204-0997</v>
          </cell>
        </row>
        <row r="1336">
          <cell r="M1336" t="str">
            <v>MESAS-5136212441-0997</v>
          </cell>
        </row>
        <row r="1337">
          <cell r="M1337" t="str">
            <v>BASCU-5131300422-0999</v>
          </cell>
        </row>
        <row r="1338">
          <cell r="M1338" t="str">
            <v>CAMAS-5131643387-0999</v>
          </cell>
        </row>
        <row r="1339">
          <cell r="M1339" t="str">
            <v>REANI-5317840204-0998</v>
          </cell>
        </row>
        <row r="1340">
          <cell r="M1340" t="str">
            <v>REANI-5317840204-0997</v>
          </cell>
        </row>
        <row r="1341">
          <cell r="M1341" t="str">
            <v>MESAS-5136212441-0997</v>
          </cell>
        </row>
        <row r="1342">
          <cell r="M1342" t="str">
            <v>BASCU-5131300422-0999</v>
          </cell>
        </row>
        <row r="1343">
          <cell r="M1343" t="str">
            <v>CAMAS-5131643387-0999</v>
          </cell>
        </row>
        <row r="1344">
          <cell r="M1344" t="str">
            <v>ESTER-5313851080-0999</v>
          </cell>
        </row>
        <row r="1345">
          <cell r="M1345" t="str">
            <v>REANI-5317840204-0998</v>
          </cell>
        </row>
        <row r="1346">
          <cell r="M1346" t="str">
            <v>REANI-5317840204-0997</v>
          </cell>
        </row>
        <row r="1347">
          <cell r="M1347" t="str">
            <v>MESAS-5136212441-0997</v>
          </cell>
        </row>
        <row r="1348">
          <cell r="M1348" t="str">
            <v>BASCU-5131300422-0999</v>
          </cell>
        </row>
        <row r="1349">
          <cell r="M1349" t="str">
            <v>REANI-5317840204-0998</v>
          </cell>
        </row>
        <row r="1350">
          <cell r="M1350" t="str">
            <v>REANI-5317840204-0997</v>
          </cell>
        </row>
        <row r="1351">
          <cell r="M1351" t="str">
            <v>MESAS-5136212441-0997</v>
          </cell>
        </row>
        <row r="1352">
          <cell r="M1352" t="str">
            <v>REANI-5317840204-0998</v>
          </cell>
        </row>
        <row r="1353">
          <cell r="M1353" t="str">
            <v>REANI-5317840204-0997</v>
          </cell>
        </row>
        <row r="1354">
          <cell r="M1354" t="str">
            <v>MESAS-5136212441-0997</v>
          </cell>
        </row>
        <row r="1355">
          <cell r="M1355" t="str">
            <v>BASCU-5131300422-0999</v>
          </cell>
        </row>
        <row r="1356">
          <cell r="M1356" t="str">
            <v>REANI-5317840204-0998</v>
          </cell>
        </row>
        <row r="1357">
          <cell r="M1357" t="str">
            <v>REANI-5317840204-0997</v>
          </cell>
        </row>
        <row r="1358">
          <cell r="M1358" t="str">
            <v>MESAS-5136212441-0997</v>
          </cell>
        </row>
        <row r="1359">
          <cell r="M1359" t="str">
            <v>REANI-5317840204-0998</v>
          </cell>
        </row>
        <row r="1360">
          <cell r="M1360" t="str">
            <v>REANI-5317840204-0997</v>
          </cell>
        </row>
        <row r="1361">
          <cell r="M1361" t="str">
            <v>MESAS-5136212441-0997</v>
          </cell>
        </row>
        <row r="1362">
          <cell r="M1362" t="str">
            <v>BASCU-5131300422-0999</v>
          </cell>
        </row>
        <row r="1363">
          <cell r="M1363" t="str">
            <v>REANI-5317840204-0998</v>
          </cell>
        </row>
        <row r="1364">
          <cell r="M1364" t="str">
            <v>REANI-5317840204-0997</v>
          </cell>
        </row>
        <row r="1365">
          <cell r="M1365" t="str">
            <v>MESAS-5136212441-0997</v>
          </cell>
        </row>
        <row r="1366">
          <cell r="M1366" t="str">
            <v>BASCU-5131300422-0999</v>
          </cell>
        </row>
        <row r="1367">
          <cell r="M1367" t="str">
            <v>REANI-5317840204-0998</v>
          </cell>
        </row>
        <row r="1368">
          <cell r="M1368" t="str">
            <v>REANI-5317840204-0997</v>
          </cell>
        </row>
        <row r="1369">
          <cell r="M1369" t="str">
            <v>MESAS-5136212441-0997</v>
          </cell>
        </row>
        <row r="1370">
          <cell r="M1370" t="str">
            <v>REANI-5317840204-0998</v>
          </cell>
        </row>
        <row r="1371">
          <cell r="M1371" t="str">
            <v>REANI-5317840204-0997</v>
          </cell>
        </row>
        <row r="1372">
          <cell r="M1372" t="str">
            <v>MESAS-5136212441-0997</v>
          </cell>
        </row>
        <row r="1373">
          <cell r="M1373" t="str">
            <v>REANI-5317840204-0998</v>
          </cell>
        </row>
        <row r="1374">
          <cell r="M1374" t="str">
            <v>REANI-5317840204-0997</v>
          </cell>
        </row>
        <row r="1375">
          <cell r="M1375" t="str">
            <v>MESAS-5136212441-0997</v>
          </cell>
        </row>
        <row r="1376">
          <cell r="M1376" t="str">
            <v>CAMAS-5131643387-0999</v>
          </cell>
        </row>
        <row r="1377">
          <cell r="M1377" t="str">
            <v>REANI-5317840204-0998</v>
          </cell>
        </row>
        <row r="1378">
          <cell r="M1378" t="str">
            <v>REANI-5317840204-0997</v>
          </cell>
        </row>
        <row r="1379">
          <cell r="M1379" t="str">
            <v>MESAS-5136212441-0997</v>
          </cell>
        </row>
        <row r="1380">
          <cell r="M1380" t="str">
            <v>REANI-5317840204-0998</v>
          </cell>
        </row>
        <row r="1381">
          <cell r="M1381" t="str">
            <v>REANI-5317840204-0997</v>
          </cell>
        </row>
        <row r="1382">
          <cell r="M1382" t="str">
            <v>MESAS-5136212441-0997</v>
          </cell>
        </row>
        <row r="1383">
          <cell r="M1383" t="str">
            <v>BASCU-5131300422-0999</v>
          </cell>
        </row>
        <row r="1384">
          <cell r="M1384" t="str">
            <v>REANI-5317840204-0998</v>
          </cell>
        </row>
        <row r="1385">
          <cell r="M1385" t="str">
            <v>REANI-5317840204-0997</v>
          </cell>
        </row>
        <row r="1386">
          <cell r="M1386" t="str">
            <v>REANI-5317840204-0998</v>
          </cell>
        </row>
        <row r="1387">
          <cell r="M1387" t="str">
            <v>REANI-5317840204-0997</v>
          </cell>
        </row>
        <row r="1388">
          <cell r="M1388" t="str">
            <v>REANI-5317840204-0998</v>
          </cell>
        </row>
        <row r="1389">
          <cell r="M1389" t="str">
            <v>REANI-5317840204-0997</v>
          </cell>
        </row>
        <row r="1390">
          <cell r="M1390" t="str">
            <v>REANI-5317840204-0998</v>
          </cell>
        </row>
        <row r="1391">
          <cell r="M1391" t="str">
            <v>REANI-5317840204-0997</v>
          </cell>
        </row>
        <row r="1392">
          <cell r="M1392" t="str">
            <v>MESAS-5136212441-0997</v>
          </cell>
        </row>
        <row r="1393">
          <cell r="M1393" t="str">
            <v>BASCU-5131300422-0999</v>
          </cell>
        </row>
        <row r="1394">
          <cell r="M1394" t="str">
            <v>REANI-5317840204-0998</v>
          </cell>
        </row>
        <row r="1395">
          <cell r="M1395" t="str">
            <v>REANI-5317840204-0997</v>
          </cell>
        </row>
        <row r="1396">
          <cell r="M1396" t="str">
            <v>REANI-5317840204-0998</v>
          </cell>
        </row>
        <row r="1397">
          <cell r="M1397" t="str">
            <v>REANI-5317840204-0997</v>
          </cell>
        </row>
        <row r="1398">
          <cell r="M1398" t="str">
            <v>REANI-5317840204-0998</v>
          </cell>
        </row>
        <row r="1399">
          <cell r="M1399" t="str">
            <v>REANI-5317840204-0997</v>
          </cell>
        </row>
        <row r="1400">
          <cell r="M1400" t="str">
            <v>REANI-5317840204-0998</v>
          </cell>
        </row>
        <row r="1401">
          <cell r="M1401" t="str">
            <v>REANI-5317840204-0997</v>
          </cell>
        </row>
        <row r="1402">
          <cell r="M1402" t="str">
            <v>REANI-5317840204-0998</v>
          </cell>
        </row>
        <row r="1403">
          <cell r="M1403" t="str">
            <v>REANI-5317840204-0997</v>
          </cell>
        </row>
        <row r="1404">
          <cell r="M1404" t="str">
            <v>MESAS-5136212441-0997</v>
          </cell>
        </row>
        <row r="1405">
          <cell r="M1405" t="str">
            <v>REFRI-5337860034-0999</v>
          </cell>
        </row>
        <row r="1406">
          <cell r="M1406" t="str">
            <v>REANI-5317840204-0998</v>
          </cell>
        </row>
        <row r="1407">
          <cell r="M1407" t="str">
            <v>REANI-5317840204-0997</v>
          </cell>
        </row>
        <row r="1408">
          <cell r="M1408" t="str">
            <v>MESAS-5136212441-0997</v>
          </cell>
        </row>
        <row r="1409">
          <cell r="M1409" t="str">
            <v>BASCU-5131300422-0999</v>
          </cell>
        </row>
        <row r="1410">
          <cell r="M1410" t="str">
            <v>CAMAS-5131643387-0999</v>
          </cell>
        </row>
        <row r="1411">
          <cell r="M1411" t="str">
            <v>REANI-5317840204-0998</v>
          </cell>
        </row>
        <row r="1412">
          <cell r="M1412" t="str">
            <v>REANI-5317840204-0997</v>
          </cell>
        </row>
        <row r="1413">
          <cell r="M1413" t="str">
            <v>BASCU-5131300422-0999</v>
          </cell>
        </row>
        <row r="1414">
          <cell r="M1414" t="str">
            <v>REANI-5317840204-0998</v>
          </cell>
        </row>
        <row r="1415">
          <cell r="M1415" t="str">
            <v>REANI-5317840204-0997</v>
          </cell>
        </row>
        <row r="1416">
          <cell r="M1416" t="str">
            <v>MESAS-5136212441-0997</v>
          </cell>
        </row>
        <row r="1417">
          <cell r="M1417" t="str">
            <v>REFRI-5337860034-0999</v>
          </cell>
        </row>
        <row r="1418">
          <cell r="M1418" t="str">
            <v>REANI-5317840204-0998</v>
          </cell>
        </row>
        <row r="1419">
          <cell r="M1419" t="str">
            <v>REANI-5317840204-0997</v>
          </cell>
        </row>
        <row r="1420">
          <cell r="M1420" t="str">
            <v>MESAS-5136212441-0997</v>
          </cell>
        </row>
        <row r="1421">
          <cell r="M1421" t="str">
            <v>CAMAS-5131643387-0999</v>
          </cell>
        </row>
        <row r="1422">
          <cell r="M1422" t="str">
            <v>REANI-5317840204-0998</v>
          </cell>
        </row>
        <row r="1423">
          <cell r="M1423" t="str">
            <v>REANI-5317840204-0997</v>
          </cell>
        </row>
        <row r="1424">
          <cell r="M1424" t="str">
            <v>REANI-5317840204-0998</v>
          </cell>
        </row>
        <row r="1425">
          <cell r="M1425" t="str">
            <v>REANI-5317840204-0997</v>
          </cell>
        </row>
        <row r="1426">
          <cell r="M1426" t="str">
            <v>REANI-5317840204-0998</v>
          </cell>
        </row>
        <row r="1427">
          <cell r="M1427" t="str">
            <v>REANI-5317840204-0997</v>
          </cell>
        </row>
        <row r="1428">
          <cell r="M1428" t="str">
            <v>MESAS-5136212441-0997</v>
          </cell>
        </row>
        <row r="1429">
          <cell r="M1429" t="str">
            <v>CAMAS-5131643387-0999</v>
          </cell>
        </row>
        <row r="1430">
          <cell r="M1430" t="str">
            <v>REANI-5317840204-0998</v>
          </cell>
        </row>
        <row r="1431">
          <cell r="M1431" t="str">
            <v>REANI-5317840204-0997</v>
          </cell>
        </row>
        <row r="1432">
          <cell r="M1432" t="str">
            <v>MESAS-5136212441-0997</v>
          </cell>
        </row>
        <row r="1433">
          <cell r="M1433" t="str">
            <v>BASCU-5131300422-0999</v>
          </cell>
        </row>
        <row r="1434">
          <cell r="M1434" t="str">
            <v>REFRI-5337860034-0999</v>
          </cell>
        </row>
        <row r="1435">
          <cell r="M1435" t="str">
            <v>REANI-5317840204-0998</v>
          </cell>
        </row>
        <row r="1436">
          <cell r="M1436" t="str">
            <v>REANI-5317840204-0997</v>
          </cell>
        </row>
        <row r="1437">
          <cell r="M1437" t="str">
            <v>MESAS-5136212441-0997</v>
          </cell>
        </row>
        <row r="1438">
          <cell r="M1438" t="str">
            <v>BASCU-5131300422-0999</v>
          </cell>
        </row>
        <row r="1439">
          <cell r="M1439" t="str">
            <v>REANI-5317840204-0998</v>
          </cell>
        </row>
        <row r="1440">
          <cell r="M1440" t="str">
            <v>REANI-5317840204-0997</v>
          </cell>
        </row>
        <row r="1441">
          <cell r="M1441" t="str">
            <v>REANI-5317840204-0998</v>
          </cell>
        </row>
        <row r="1442">
          <cell r="M1442" t="str">
            <v>REANI-5317840204-0997</v>
          </cell>
        </row>
        <row r="1443">
          <cell r="M1443" t="str">
            <v>MESAS-5136212441-0997</v>
          </cell>
        </row>
        <row r="1444">
          <cell r="M1444" t="str">
            <v>REANI-5317840204-0998</v>
          </cell>
        </row>
        <row r="1445">
          <cell r="M1445" t="str">
            <v>REANI-5317840204-0997</v>
          </cell>
        </row>
        <row r="1446">
          <cell r="M1446" t="str">
            <v>BASCU-5131300422-0999</v>
          </cell>
        </row>
        <row r="1447">
          <cell r="M1447" t="str">
            <v>REANI-5317840204-0998</v>
          </cell>
        </row>
        <row r="1448">
          <cell r="M1448" t="str">
            <v>REANI-5317840204-0997</v>
          </cell>
        </row>
        <row r="1449">
          <cell r="M1449" t="str">
            <v>MESAS-5136212441-0997</v>
          </cell>
        </row>
        <row r="1450">
          <cell r="M1450" t="str">
            <v>BASCU-5131300422-0999</v>
          </cell>
        </row>
        <row r="1451">
          <cell r="M1451" t="str">
            <v>CAMAS-5131643387-0999</v>
          </cell>
        </row>
        <row r="1452">
          <cell r="M1452" t="str">
            <v>REANI-5317840204-0998</v>
          </cell>
        </row>
        <row r="1453">
          <cell r="M1453" t="str">
            <v>REANI-5317840204-0997</v>
          </cell>
        </row>
        <row r="1454">
          <cell r="M1454" t="str">
            <v>BASCU-5131300422-0999</v>
          </cell>
        </row>
        <row r="1455">
          <cell r="M1455" t="str">
            <v>CAMAS-5131643387-0999</v>
          </cell>
        </row>
        <row r="1456">
          <cell r="M1456" t="str">
            <v>REFRI-5337860034-0999</v>
          </cell>
        </row>
        <row r="1457">
          <cell r="M1457" t="str">
            <v>REANI-5317840204-0998</v>
          </cell>
        </row>
        <row r="1458">
          <cell r="M1458" t="str">
            <v>REANI-5317840204-0997</v>
          </cell>
        </row>
        <row r="1459">
          <cell r="M1459" t="str">
            <v>BASCU-5131300422-0999</v>
          </cell>
        </row>
        <row r="1460">
          <cell r="M1460" t="str">
            <v>CAMAS-5131643387-0999</v>
          </cell>
        </row>
        <row r="1461">
          <cell r="M1461" t="str">
            <v>REANI-5317840204-0998</v>
          </cell>
        </row>
        <row r="1462">
          <cell r="M1462" t="str">
            <v>REANI-5317840204-0997</v>
          </cell>
        </row>
        <row r="1463">
          <cell r="M1463" t="str">
            <v>MESAS-5136212441-0997</v>
          </cell>
        </row>
        <row r="1464">
          <cell r="M1464" t="str">
            <v>CAMAS-5131643387-0999</v>
          </cell>
        </row>
        <row r="1465">
          <cell r="M1465" t="str">
            <v>MESAS-5136212429-0998</v>
          </cell>
        </row>
        <row r="1466">
          <cell r="M1466" t="str">
            <v>ASPIR-5310810014-0999</v>
          </cell>
        </row>
        <row r="1467">
          <cell r="M1467" t="str">
            <v>BASCU-5311100209-0999</v>
          </cell>
        </row>
        <row r="1468">
          <cell r="M1468" t="str">
            <v>BLIND-5311130032-0999</v>
          </cell>
        </row>
        <row r="1469">
          <cell r="M1469" t="str">
            <v>INCUB-5312310161-0999</v>
          </cell>
        </row>
        <row r="1470">
          <cell r="M1470" t="str">
            <v>CARDI-5312920258-0999</v>
          </cell>
        </row>
        <row r="1471">
          <cell r="M1471" t="str">
            <v>UNIDA-5313280181-0999</v>
          </cell>
        </row>
        <row r="1472">
          <cell r="M1472" t="str">
            <v>UNIDA-5313412537-0999</v>
          </cell>
        </row>
        <row r="1473">
          <cell r="M1473" t="str">
            <v>GUANT-5314550053-0999</v>
          </cell>
        </row>
        <row r="1474">
          <cell r="M1474" t="str">
            <v>INCUB-5314970053-0998</v>
          </cell>
        </row>
        <row r="1475">
          <cell r="M1475" t="str">
            <v>LAMPA-5315620905-0998</v>
          </cell>
        </row>
        <row r="1476">
          <cell r="M1476" t="str">
            <v>LAMPA-5315621457-0999</v>
          </cell>
        </row>
        <row r="1477">
          <cell r="M1477" t="str">
            <v>NEBUL-5316410082-0999</v>
          </cell>
        </row>
        <row r="1478">
          <cell r="M1478" t="str">
            <v>PLICO-5316780013-0999</v>
          </cell>
        </row>
        <row r="1479">
          <cell r="M1479" t="str">
            <v>REFRI-5317730207-0999</v>
          </cell>
        </row>
        <row r="1480">
          <cell r="M1480" t="str">
            <v>SABAN-5318030029-0999</v>
          </cell>
        </row>
        <row r="1481">
          <cell r="M1481" t="str">
            <v>SELLA-5318070017-0999</v>
          </cell>
        </row>
        <row r="1482">
          <cell r="M1482" t="str">
            <v>CONGE-5332550218-0999</v>
          </cell>
        </row>
        <row r="1483">
          <cell r="M1483" t="str">
            <v>CUNAS-5312520033-0999</v>
          </cell>
        </row>
        <row r="1484">
          <cell r="M1484" t="str">
            <v>CARRO-5131910803-0999</v>
          </cell>
        </row>
        <row r="1485">
          <cell r="M1485" t="str">
            <v>UNIDA-5310530372-0999</v>
          </cell>
        </row>
        <row r="1486">
          <cell r="M1486" t="str">
            <v>MESAS-5136212441-0997</v>
          </cell>
        </row>
        <row r="1487">
          <cell r="M1487" t="str">
            <v>BASCU-5131300422-0999</v>
          </cell>
        </row>
        <row r="1488">
          <cell r="M1488" t="str">
            <v>MESAP-5136212847-0999</v>
          </cell>
        </row>
        <row r="1489">
          <cell r="M1489" t="str">
            <v>CARRO-5131730402-0999</v>
          </cell>
        </row>
        <row r="1490">
          <cell r="M1490" t="str">
            <v>VENTI-5319411058-0999</v>
          </cell>
        </row>
        <row r="1491">
          <cell r="M1491" t="str">
            <v>CAMAS-5131643431-0999</v>
          </cell>
        </row>
        <row r="1492">
          <cell r="M1492" t="str">
            <v>REANI-5317840204-0998</v>
          </cell>
        </row>
        <row r="1493">
          <cell r="M1493" t="str">
            <v>REANI-5317840204-0997</v>
          </cell>
        </row>
        <row r="1494">
          <cell r="M1494" t="str">
            <v>MESAS-5136212441-0997</v>
          </cell>
        </row>
        <row r="1495">
          <cell r="M1495" t="str">
            <v>CAMAS-5131643387-0999</v>
          </cell>
        </row>
        <row r="1496">
          <cell r="M1496" t="str">
            <v>REANI-5317840204-0998</v>
          </cell>
        </row>
        <row r="1497">
          <cell r="M1497" t="str">
            <v>REANI-5317840204-0997</v>
          </cell>
        </row>
        <row r="1498">
          <cell r="M1498" t="str">
            <v>BASCU-5131300422-0999</v>
          </cell>
        </row>
        <row r="1499">
          <cell r="M1499" t="str">
            <v>CAMAS-5131643387-0999</v>
          </cell>
        </row>
        <row r="1500">
          <cell r="M1500" t="str">
            <v>REANI-5317840204-0998</v>
          </cell>
        </row>
        <row r="1501">
          <cell r="M1501" t="str">
            <v>REANI-5317840204-0997</v>
          </cell>
        </row>
        <row r="1502">
          <cell r="M1502" t="str">
            <v>MESAS-5136212441-0997</v>
          </cell>
        </row>
        <row r="1503">
          <cell r="M1503" t="str">
            <v>BASCU-5131300422-0999</v>
          </cell>
        </row>
        <row r="1504">
          <cell r="M1504" t="str">
            <v>CAMAS-5131643387-0999</v>
          </cell>
        </row>
        <row r="1505">
          <cell r="M1505" t="str">
            <v>REFRI-5337860034-0999</v>
          </cell>
        </row>
        <row r="1506">
          <cell r="M1506" t="str">
            <v>REANI-5317840204-0998</v>
          </cell>
        </row>
        <row r="1507">
          <cell r="M1507" t="str">
            <v>REANI-5317840204-0997</v>
          </cell>
        </row>
        <row r="1508">
          <cell r="M1508" t="str">
            <v>MESAS-5136212441-0997</v>
          </cell>
        </row>
        <row r="1509">
          <cell r="M1509" t="str">
            <v>BASCU-5131300422-0999</v>
          </cell>
        </row>
        <row r="1510">
          <cell r="M1510" t="str">
            <v>CAMAS-5131643387-0999</v>
          </cell>
        </row>
        <row r="1511">
          <cell r="M1511" t="str">
            <v>ESTER-5313851080-0999</v>
          </cell>
        </row>
        <row r="1512">
          <cell r="M1512" t="str">
            <v>REFRI-5337860034-0999</v>
          </cell>
        </row>
        <row r="1513">
          <cell r="M1513" t="str">
            <v>REANI-5317840204-0998</v>
          </cell>
        </row>
        <row r="1514">
          <cell r="M1514" t="str">
            <v>REANI-5317840204-0997</v>
          </cell>
        </row>
        <row r="1515">
          <cell r="M1515" t="str">
            <v>MESAS-5136212441-0997</v>
          </cell>
        </row>
        <row r="1516">
          <cell r="M1516" t="str">
            <v>BASCU-5131300422-0999</v>
          </cell>
        </row>
        <row r="1517">
          <cell r="M1517" t="str">
            <v>CAMAS-5131643387-0999</v>
          </cell>
        </row>
        <row r="1518">
          <cell r="M1518" t="str">
            <v>REANI-5317840204-0998</v>
          </cell>
        </row>
        <row r="1519">
          <cell r="M1519" t="str">
            <v>REANI-5317840204-0997</v>
          </cell>
        </row>
        <row r="1520">
          <cell r="M1520" t="str">
            <v>MESAS-5136212441-0997</v>
          </cell>
        </row>
        <row r="1521">
          <cell r="M1521" t="str">
            <v>REANI-5317840204-0998</v>
          </cell>
        </row>
        <row r="1522">
          <cell r="M1522" t="str">
            <v>REANI-5317840204-0997</v>
          </cell>
        </row>
        <row r="1523">
          <cell r="M1523" t="str">
            <v>MESAS-5136212441-0997</v>
          </cell>
        </row>
        <row r="1524">
          <cell r="M1524" t="str">
            <v>REANI-5317840204-0998</v>
          </cell>
        </row>
        <row r="1525">
          <cell r="M1525" t="str">
            <v>REANI-5317840204-0997</v>
          </cell>
        </row>
        <row r="1526">
          <cell r="M1526" t="str">
            <v>REANI-5317840204-0998</v>
          </cell>
        </row>
        <row r="1527">
          <cell r="M1527" t="str">
            <v>REANI-5317840204-0997</v>
          </cell>
        </row>
        <row r="1528">
          <cell r="M1528" t="str">
            <v>REANI-5317840204-0998</v>
          </cell>
        </row>
        <row r="1529">
          <cell r="M1529" t="str">
            <v>REANI-5317840204-0997</v>
          </cell>
        </row>
        <row r="1530">
          <cell r="M1530" t="str">
            <v>ESTER-5313851080-0999</v>
          </cell>
        </row>
        <row r="1531">
          <cell r="M1531" t="str">
            <v>REANI-5317840204-0998</v>
          </cell>
        </row>
        <row r="1532">
          <cell r="M1532" t="str">
            <v>REANI-5317840204-0997</v>
          </cell>
        </row>
        <row r="1533">
          <cell r="M1533" t="str">
            <v>REFRI-5337860034-0999</v>
          </cell>
        </row>
        <row r="1534">
          <cell r="M1534" t="str">
            <v>REANI-5317840204-0998</v>
          </cell>
        </row>
        <row r="1535">
          <cell r="M1535" t="str">
            <v>REANI-5317840204-0997</v>
          </cell>
        </row>
        <row r="1536">
          <cell r="M1536" t="str">
            <v>REANI-5317840204-0998</v>
          </cell>
        </row>
        <row r="1537">
          <cell r="M1537" t="str">
            <v>REANI-5317840204-0997</v>
          </cell>
        </row>
        <row r="1538">
          <cell r="M1538" t="str">
            <v>REANI-5317840204-0998</v>
          </cell>
        </row>
        <row r="1539">
          <cell r="M1539" t="str">
            <v>REANI-5317840204-0997</v>
          </cell>
        </row>
        <row r="1540">
          <cell r="M1540" t="str">
            <v>REFRI-5337860034-0999</v>
          </cell>
        </row>
        <row r="1541">
          <cell r="M1541" t="str">
            <v>REANI-5317840204-0998</v>
          </cell>
        </row>
        <row r="1542">
          <cell r="M1542" t="str">
            <v>REANI-5317840204-0997</v>
          </cell>
        </row>
        <row r="1543">
          <cell r="M1543" t="str">
            <v>REFRI-5337860034-0999</v>
          </cell>
        </row>
        <row r="1544">
          <cell r="M1544" t="str">
            <v>REANI-5317840204-0998</v>
          </cell>
        </row>
        <row r="1545">
          <cell r="M1545" t="str">
            <v>REANI-5317840204-0997</v>
          </cell>
        </row>
        <row r="1546">
          <cell r="M1546" t="str">
            <v>REFRI-5337860034-0999</v>
          </cell>
        </row>
        <row r="1547">
          <cell r="M1547" t="str">
            <v>REFRI-5337860034-0999</v>
          </cell>
        </row>
        <row r="1548">
          <cell r="M1548" t="str">
            <v>REANI-5317840204-0998</v>
          </cell>
        </row>
        <row r="1549">
          <cell r="M1549" t="str">
            <v>REANI-5317840204-0997</v>
          </cell>
        </row>
        <row r="1550">
          <cell r="M1550" t="str">
            <v>REANI-5317840204-0998</v>
          </cell>
        </row>
        <row r="1551">
          <cell r="M1551" t="str">
            <v>REANI-5317840204-0997</v>
          </cell>
        </row>
        <row r="1552">
          <cell r="M1552" t="str">
            <v>CAMAS-5131643387-0999</v>
          </cell>
        </row>
        <row r="1553">
          <cell r="M1553" t="str">
            <v>REFRI-5337860034-0999</v>
          </cell>
        </row>
        <row r="1554">
          <cell r="M1554" t="str">
            <v>REANI-5317840204-0998</v>
          </cell>
        </row>
        <row r="1555">
          <cell r="M1555" t="str">
            <v>REANI-5317840204-0997</v>
          </cell>
        </row>
        <row r="1556">
          <cell r="M1556" t="str">
            <v>REFRI-5337860034-0999</v>
          </cell>
        </row>
        <row r="1557">
          <cell r="M1557" t="str">
            <v>REANI-5317840204-0998</v>
          </cell>
        </row>
        <row r="1558">
          <cell r="M1558" t="str">
            <v>REANI-5317840204-0997</v>
          </cell>
        </row>
        <row r="1559">
          <cell r="M1559" t="str">
            <v>CAMAS-5131643387-0999</v>
          </cell>
        </row>
        <row r="1560">
          <cell r="M1560" t="str">
            <v>ESTER-5313851080-0999</v>
          </cell>
        </row>
        <row r="1561">
          <cell r="M1561" t="str">
            <v>REANI-5317840204-0998</v>
          </cell>
        </row>
        <row r="1562">
          <cell r="M1562" t="str">
            <v>REANI-5317840204-0997</v>
          </cell>
        </row>
        <row r="1563">
          <cell r="M1563" t="str">
            <v>REANI-5317840204-0998</v>
          </cell>
        </row>
        <row r="1564">
          <cell r="M1564" t="str">
            <v>REANI-5317840204-0997</v>
          </cell>
        </row>
        <row r="1565">
          <cell r="M1565" t="str">
            <v>MESAS-5136212441-0997</v>
          </cell>
        </row>
        <row r="1566">
          <cell r="M1566" t="str">
            <v>REANI-5317840204-0998</v>
          </cell>
        </row>
        <row r="1567">
          <cell r="M1567" t="str">
            <v>REANI-5317840204-0997</v>
          </cell>
        </row>
        <row r="1568">
          <cell r="M1568" t="str">
            <v>REANI-5317840204-0998</v>
          </cell>
        </row>
        <row r="1569">
          <cell r="M1569" t="str">
            <v>REANI-5317840204-0997</v>
          </cell>
        </row>
        <row r="1570">
          <cell r="M1570" t="str">
            <v>REANI-5317840204-0998</v>
          </cell>
        </row>
        <row r="1571">
          <cell r="M1571" t="str">
            <v>REANI-5317840204-0997</v>
          </cell>
        </row>
        <row r="1572">
          <cell r="M1572" t="str">
            <v>MESAS-5136212441-0997</v>
          </cell>
        </row>
        <row r="1573">
          <cell r="M1573" t="str">
            <v>BASCU-5131300422-0999</v>
          </cell>
        </row>
        <row r="1574">
          <cell r="M1574" t="str">
            <v>REANI-5317840204-0998</v>
          </cell>
        </row>
        <row r="1575">
          <cell r="M1575" t="str">
            <v>REANI-5317840204-0997</v>
          </cell>
        </row>
        <row r="1576">
          <cell r="M1576" t="str">
            <v>REANI-5317840204-0998</v>
          </cell>
        </row>
        <row r="1577">
          <cell r="M1577" t="str">
            <v>REANI-5317840204-0997</v>
          </cell>
        </row>
        <row r="1578">
          <cell r="M1578" t="str">
            <v>MESAS-5136212441-0997</v>
          </cell>
        </row>
        <row r="1579">
          <cell r="M1579" t="str">
            <v>ESTER-5313851080-0999</v>
          </cell>
        </row>
        <row r="1580">
          <cell r="M1580" t="str">
            <v>REFRI-5337860034-0999</v>
          </cell>
        </row>
        <row r="1581">
          <cell r="M1581" t="str">
            <v>REANI-5317840204-0998</v>
          </cell>
        </row>
        <row r="1582">
          <cell r="M1582" t="str">
            <v>REANI-5317840204-0997</v>
          </cell>
        </row>
        <row r="1583">
          <cell r="M1583" t="str">
            <v>MESAS-5136212441-0997</v>
          </cell>
        </row>
        <row r="1584">
          <cell r="M1584" t="str">
            <v>BASCU-5131300422-0999</v>
          </cell>
        </row>
        <row r="1585">
          <cell r="M1585" t="str">
            <v>CAMAS-5131643387-0999</v>
          </cell>
        </row>
        <row r="1586">
          <cell r="M1586" t="str">
            <v>ESTER-5313851080-0999</v>
          </cell>
        </row>
        <row r="1587">
          <cell r="M1587" t="str">
            <v>REANI-5317840204-0998</v>
          </cell>
        </row>
        <row r="1588">
          <cell r="M1588" t="str">
            <v>REANI-5317840204-0997</v>
          </cell>
        </row>
        <row r="1589">
          <cell r="M1589" t="str">
            <v>MESAS-5136212441-0997</v>
          </cell>
        </row>
        <row r="1590">
          <cell r="M1590" t="str">
            <v>ESTER-5313851080-0999</v>
          </cell>
        </row>
        <row r="1591">
          <cell r="M1591" t="str">
            <v>REANI-5317840204-0998</v>
          </cell>
        </row>
        <row r="1592">
          <cell r="M1592" t="str">
            <v>REANI-5317840204-0997</v>
          </cell>
        </row>
        <row r="1593">
          <cell r="M1593" t="str">
            <v>BASCU-5131300422-0999</v>
          </cell>
        </row>
        <row r="1594">
          <cell r="M1594" t="str">
            <v>MESAS-5136212441-0997</v>
          </cell>
        </row>
        <row r="1595">
          <cell r="M1595" t="str">
            <v>BASCU-5131300422-0999</v>
          </cell>
        </row>
        <row r="1596">
          <cell r="M1596" t="str">
            <v>REANI-5317840204-0998</v>
          </cell>
        </row>
        <row r="1597">
          <cell r="M1597" t="str">
            <v>REANI-5317840204-0997</v>
          </cell>
        </row>
        <row r="1598">
          <cell r="M1598" t="str">
            <v>MESAS-5136212441-0997</v>
          </cell>
        </row>
        <row r="1599">
          <cell r="M1599" t="str">
            <v>BASCU-5131300422-0999</v>
          </cell>
        </row>
        <row r="1600">
          <cell r="M1600" t="str">
            <v>REANI-5317840204-0998</v>
          </cell>
        </row>
        <row r="1601">
          <cell r="M1601" t="str">
            <v>REANI-5317840204-0997</v>
          </cell>
        </row>
        <row r="1602">
          <cell r="M1602" t="str">
            <v>ESTER-5313851080-0999</v>
          </cell>
        </row>
        <row r="1603">
          <cell r="M1603" t="str">
            <v>REFRI-5337860034-0999</v>
          </cell>
        </row>
        <row r="1604">
          <cell r="M1604" t="str">
            <v>REANI-5317840204-0998</v>
          </cell>
        </row>
        <row r="1605">
          <cell r="M1605" t="str">
            <v>REANI-5317840204-0997</v>
          </cell>
        </row>
        <row r="1606">
          <cell r="M1606" t="str">
            <v>REANI-5317840204-0998</v>
          </cell>
        </row>
        <row r="1607">
          <cell r="M1607" t="str">
            <v>REANI-5317840204-0997</v>
          </cell>
        </row>
        <row r="1608">
          <cell r="M1608" t="str">
            <v>ESTER-5313851080-0999</v>
          </cell>
        </row>
        <row r="1609">
          <cell r="M1609" t="str">
            <v>REANI-5317840204-0998</v>
          </cell>
        </row>
        <row r="1610">
          <cell r="M1610" t="str">
            <v>REANI-5317840204-0997</v>
          </cell>
        </row>
        <row r="1611">
          <cell r="M1611" t="str">
            <v>ASPIR-5310810014-0999</v>
          </cell>
        </row>
        <row r="1612">
          <cell r="M1612" t="str">
            <v>BASCU-5311100209-0999</v>
          </cell>
        </row>
        <row r="1613">
          <cell r="M1613" t="str">
            <v>BLIND-5311130032-0999</v>
          </cell>
        </row>
        <row r="1614">
          <cell r="M1614" t="str">
            <v>INCUB-5312310161-0999</v>
          </cell>
        </row>
        <row r="1615">
          <cell r="M1615" t="str">
            <v>CARDI-5312920258-0999</v>
          </cell>
        </row>
        <row r="1616">
          <cell r="M1616" t="str">
            <v>UNIDA-5313280181-0999</v>
          </cell>
        </row>
        <row r="1617">
          <cell r="M1617" t="str">
            <v>UNIDA-5313412537-0999</v>
          </cell>
        </row>
        <row r="1618">
          <cell r="M1618" t="str">
            <v>GUANT-5314550053-0999</v>
          </cell>
        </row>
        <row r="1619">
          <cell r="M1619" t="str">
            <v>INCUB-5314970053-0998</v>
          </cell>
        </row>
        <row r="1620">
          <cell r="M1620" t="str">
            <v>LAMPA-5315620905-0998</v>
          </cell>
        </row>
        <row r="1621">
          <cell r="M1621" t="str">
            <v>LAMPA-5315621457-0999</v>
          </cell>
        </row>
        <row r="1622">
          <cell r="M1622" t="str">
            <v>REFRI-5317730207-0999</v>
          </cell>
        </row>
        <row r="1623">
          <cell r="M1623" t="str">
            <v>SABAN-5318030029-0999</v>
          </cell>
        </row>
        <row r="1624">
          <cell r="M1624" t="str">
            <v>SELLA-5318070017-0999</v>
          </cell>
        </row>
        <row r="1625">
          <cell r="M1625" t="str">
            <v>CUNAS-5312520033-0999</v>
          </cell>
        </row>
        <row r="1626">
          <cell r="M1626" t="str">
            <v>UNIDA-5310530372-0999</v>
          </cell>
        </row>
        <row r="1627">
          <cell r="M1627" t="str">
            <v>MESAS-5136212441-0997</v>
          </cell>
        </row>
        <row r="1628">
          <cell r="M1628" t="str">
            <v>MESAP-5136212847-0999</v>
          </cell>
        </row>
        <row r="1629">
          <cell r="M1629" t="str">
            <v>VENTI-5319411058-0999</v>
          </cell>
        </row>
        <row r="1630">
          <cell r="M1630" t="str">
            <v>CAMAS-5131643431-0999</v>
          </cell>
        </row>
        <row r="1631">
          <cell r="M1631" t="str">
            <v>REFRI-5337860034-0999</v>
          </cell>
        </row>
        <row r="1632">
          <cell r="M1632" t="str">
            <v>REANI-5317840204-0998</v>
          </cell>
        </row>
        <row r="1633">
          <cell r="M1633" t="str">
            <v>REANI-5317840204-0997</v>
          </cell>
        </row>
        <row r="1634">
          <cell r="M1634" t="str">
            <v>REFRI-5337860034-0999</v>
          </cell>
        </row>
        <row r="1635">
          <cell r="M1635" t="str">
            <v>REANI-5317840204-0998</v>
          </cell>
        </row>
        <row r="1636">
          <cell r="M1636" t="str">
            <v>REANI-5317840204-0997</v>
          </cell>
        </row>
        <row r="1637">
          <cell r="M1637" t="str">
            <v>REFRI-5337860034-0999</v>
          </cell>
        </row>
        <row r="1638">
          <cell r="M1638" t="str">
            <v>REANI-5317840204-0998</v>
          </cell>
        </row>
        <row r="1639">
          <cell r="M1639" t="str">
            <v>REANI-5317840204-0997</v>
          </cell>
        </row>
        <row r="1640">
          <cell r="M1640" t="str">
            <v>REFRI-5337860034-0999</v>
          </cell>
        </row>
        <row r="1641">
          <cell r="M1641" t="str">
            <v>REANI-5317840204-0998</v>
          </cell>
        </row>
        <row r="1642">
          <cell r="M1642" t="str">
            <v>REANI-5317840204-0997</v>
          </cell>
        </row>
        <row r="1643">
          <cell r="M1643" t="str">
            <v>REFRI-5337860034-0999</v>
          </cell>
        </row>
        <row r="1644">
          <cell r="M1644" t="str">
            <v>REANI-5317840204-0998</v>
          </cell>
        </row>
        <row r="1645">
          <cell r="M1645" t="str">
            <v>REANI-5317840204-0997</v>
          </cell>
        </row>
        <row r="1646">
          <cell r="M1646" t="str">
            <v>REFRI-5337860034-0999</v>
          </cell>
        </row>
        <row r="1647">
          <cell r="M1647" t="str">
            <v>REANI-5317840204-0998</v>
          </cell>
        </row>
        <row r="1648">
          <cell r="M1648" t="str">
            <v>REANI-5317840204-0997</v>
          </cell>
        </row>
        <row r="1649">
          <cell r="M1649" t="str">
            <v>REANI-5317840204-0998</v>
          </cell>
        </row>
        <row r="1650">
          <cell r="M1650" t="str">
            <v>REANI-5317840204-0997</v>
          </cell>
        </row>
        <row r="1651">
          <cell r="M1651" t="str">
            <v>MESAS-5136212441-0997</v>
          </cell>
        </row>
        <row r="1652">
          <cell r="M1652" t="str">
            <v>BASCU-5131300422-0999</v>
          </cell>
        </row>
        <row r="1653">
          <cell r="M1653" t="str">
            <v>CAMAS-5131643387-0999</v>
          </cell>
        </row>
        <row r="1654">
          <cell r="M1654" t="str">
            <v>REANI-5317840204-0998</v>
          </cell>
        </row>
        <row r="1655">
          <cell r="M1655" t="str">
            <v>REANI-5317840204-0997</v>
          </cell>
        </row>
        <row r="1656">
          <cell r="M1656" t="str">
            <v>BASCU-5131300422-0999</v>
          </cell>
        </row>
        <row r="1657">
          <cell r="M1657" t="str">
            <v>MESAS-5136212429-0998</v>
          </cell>
        </row>
        <row r="1658">
          <cell r="M1658" t="str">
            <v>REANI-5317840204-0998</v>
          </cell>
        </row>
        <row r="1659">
          <cell r="M1659" t="str">
            <v>REANI-5317840204-0997</v>
          </cell>
        </row>
        <row r="1660">
          <cell r="M1660" t="str">
            <v>CAMAS-5131643387-0999</v>
          </cell>
        </row>
        <row r="1661">
          <cell r="M1661" t="str">
            <v>REFRI-5337860034-0999</v>
          </cell>
        </row>
        <row r="1662">
          <cell r="M1662" t="str">
            <v>REANI-5317840204-0998</v>
          </cell>
        </row>
        <row r="1663">
          <cell r="M1663" t="str">
            <v>REANI-5317840204-0997</v>
          </cell>
        </row>
        <row r="1664">
          <cell r="M1664" t="str">
            <v>MESAS-5136212441-0997</v>
          </cell>
        </row>
        <row r="1665">
          <cell r="M1665" t="str">
            <v>BASCU-5131300422-0999</v>
          </cell>
        </row>
        <row r="1666">
          <cell r="M1666" t="str">
            <v>REANI-5317840204-0998</v>
          </cell>
        </row>
        <row r="1667">
          <cell r="M1667" t="str">
            <v>REANI-5317840204-0997</v>
          </cell>
        </row>
        <row r="1668">
          <cell r="M1668" t="str">
            <v>MESAS-5136212441-0997</v>
          </cell>
        </row>
        <row r="1669">
          <cell r="M1669" t="str">
            <v>BASCU-5131300422-0999</v>
          </cell>
        </row>
        <row r="1670">
          <cell r="M1670" t="str">
            <v>ASPIR-5310810014-0999</v>
          </cell>
        </row>
        <row r="1671">
          <cell r="M1671" t="str">
            <v>ASPIR-5310810766-0999</v>
          </cell>
        </row>
        <row r="1672">
          <cell r="M1672" t="str">
            <v>AUDIO-5310880066-0999</v>
          </cell>
        </row>
        <row r="1673">
          <cell r="M1673" t="str">
            <v>BASCU-5311100209-0999</v>
          </cell>
        </row>
        <row r="1674">
          <cell r="M1674" t="str">
            <v>BLIND-5311130032-0999</v>
          </cell>
        </row>
        <row r="1675">
          <cell r="M1675" t="str">
            <v>INCUB-5312310161-0999</v>
          </cell>
        </row>
        <row r="1676">
          <cell r="M1676" t="str">
            <v>UNIDA-5312910028-0999</v>
          </cell>
        </row>
        <row r="1677">
          <cell r="M1677" t="str">
            <v>CARDI-5312920258-0999</v>
          </cell>
        </row>
        <row r="1678">
          <cell r="M1678" t="str">
            <v>UNIDA-5313412537-0999</v>
          </cell>
        </row>
        <row r="1679">
          <cell r="M1679" t="str">
            <v>ESTET-5313750126-0999</v>
          </cell>
        </row>
        <row r="1680">
          <cell r="M1680" t="str">
            <v>GUANT-5314550053-0999</v>
          </cell>
        </row>
        <row r="1681">
          <cell r="M1681" t="str">
            <v>INCUB-5314970053-0998</v>
          </cell>
        </row>
        <row r="1682">
          <cell r="M1682" t="str">
            <v>LAMPA-5315620905-0998</v>
          </cell>
        </row>
        <row r="1683">
          <cell r="M1683" t="str">
            <v>LAMPA-5315621457-0999</v>
          </cell>
        </row>
        <row r="1684">
          <cell r="M1684" t="str">
            <v>MONIT-5316190411-0999</v>
          </cell>
        </row>
        <row r="1685">
          <cell r="M1685" t="str">
            <v>NEBUL-5316410082-0999</v>
          </cell>
        </row>
        <row r="1686">
          <cell r="M1686" t="str">
            <v>PLANT-5316980019-0999</v>
          </cell>
        </row>
        <row r="1687">
          <cell r="M1687" t="str">
            <v>REFRI-5317730207-0999</v>
          </cell>
        </row>
        <row r="1688">
          <cell r="M1688" t="str">
            <v>SABAN-5318030029-0999</v>
          </cell>
        </row>
        <row r="1689">
          <cell r="M1689" t="str">
            <v>SELLA-5318070017-0999</v>
          </cell>
        </row>
        <row r="1690">
          <cell r="M1690" t="str">
            <v>CENTR-5332240653-0999</v>
          </cell>
        </row>
        <row r="1691">
          <cell r="M1691" t="str">
            <v>CONGE-5332550218-0999</v>
          </cell>
        </row>
        <row r="1692">
          <cell r="M1692" t="str">
            <v>REFRI-5337860034-0999</v>
          </cell>
        </row>
        <row r="1693">
          <cell r="M1693" t="str">
            <v>SELLA-5338140055-0999</v>
          </cell>
        </row>
        <row r="1694">
          <cell r="M1694" t="str">
            <v>UROAN-5333421385-0999</v>
          </cell>
        </row>
        <row r="1695">
          <cell r="M1695" t="str">
            <v>CUNAS-5312520033-0999</v>
          </cell>
        </row>
        <row r="1696">
          <cell r="M1696" t="str">
            <v>CARRO-5131910803-0999</v>
          </cell>
        </row>
        <row r="1697">
          <cell r="M1697" t="str">
            <v>UNIDA-5310530372-0999</v>
          </cell>
        </row>
        <row r="1698">
          <cell r="M1698" t="str">
            <v>BANOS-5131180061-0999</v>
          </cell>
        </row>
        <row r="1699">
          <cell r="M1699" t="str">
            <v>MESAS-5136212441-0997</v>
          </cell>
        </row>
        <row r="1700">
          <cell r="M1700" t="str">
            <v>BALAN-5337690050-0999</v>
          </cell>
        </row>
        <row r="1701">
          <cell r="M1701" t="str">
            <v>REFRI-5337860018-0999</v>
          </cell>
        </row>
        <row r="1702">
          <cell r="M1702" t="str">
            <v>MESAP-5136212847-0999</v>
          </cell>
        </row>
        <row r="1703">
          <cell r="M1703" t="str">
            <v>VENTI-5319411058-0999</v>
          </cell>
        </row>
        <row r="1704">
          <cell r="M1704" t="str">
            <v>CAMAS-5131643431-0999</v>
          </cell>
        </row>
        <row r="1705">
          <cell r="M1705" t="str">
            <v>MESAS-5136212429-0998</v>
          </cell>
        </row>
        <row r="1706">
          <cell r="M1706" t="str">
            <v>REFRI-5337860034-0999</v>
          </cell>
        </row>
        <row r="1707">
          <cell r="M1707" t="str">
            <v>REANI-5317840204-0998</v>
          </cell>
        </row>
        <row r="1708">
          <cell r="M1708" t="str">
            <v>REANI-5317840204-0997</v>
          </cell>
        </row>
        <row r="1709">
          <cell r="M1709" t="str">
            <v>MESAS-5136212441-0997</v>
          </cell>
        </row>
        <row r="1710">
          <cell r="M1710" t="str">
            <v>BASCU-5131300422-0999</v>
          </cell>
        </row>
        <row r="1711">
          <cell r="M1711" t="str">
            <v>CAMAS-5131643387-0999</v>
          </cell>
        </row>
        <row r="1712">
          <cell r="M1712" t="str">
            <v>REANI-5317840204-0998</v>
          </cell>
        </row>
        <row r="1713">
          <cell r="M1713" t="str">
            <v>REANI-5317840204-0997</v>
          </cell>
        </row>
        <row r="1714">
          <cell r="M1714" t="str">
            <v>MESAS-5136212441-0997</v>
          </cell>
        </row>
        <row r="1715">
          <cell r="M1715" t="str">
            <v>BASCU-5131300422-0999</v>
          </cell>
        </row>
        <row r="1716">
          <cell r="M1716" t="str">
            <v>CAMAS-5131643387-0999</v>
          </cell>
        </row>
        <row r="1717">
          <cell r="M1717" t="str">
            <v>REANI-5317840204-0998</v>
          </cell>
        </row>
        <row r="1718">
          <cell r="M1718" t="str">
            <v>REANI-5317840204-0997</v>
          </cell>
        </row>
        <row r="1719">
          <cell r="M1719" t="str">
            <v>MESAS-5136212441-0997</v>
          </cell>
        </row>
        <row r="1720">
          <cell r="M1720" t="str">
            <v>BASCU-5131300422-0999</v>
          </cell>
        </row>
        <row r="1721">
          <cell r="M1721" t="str">
            <v>CAMAS-5131643387-0999</v>
          </cell>
        </row>
        <row r="1722">
          <cell r="M1722" t="str">
            <v>REANI-5317840204-0998</v>
          </cell>
        </row>
        <row r="1723">
          <cell r="M1723" t="str">
            <v>REANI-5317840204-0997</v>
          </cell>
        </row>
        <row r="1724">
          <cell r="M1724" t="str">
            <v>MESAS-5136212441-0997</v>
          </cell>
        </row>
        <row r="1725">
          <cell r="M1725" t="str">
            <v>BASCU-5131300422-0999</v>
          </cell>
        </row>
        <row r="1726">
          <cell r="M1726" t="str">
            <v>CAMAS-5131643387-0999</v>
          </cell>
        </row>
        <row r="1727">
          <cell r="M1727" t="str">
            <v>REANI-5317840204-0998</v>
          </cell>
        </row>
        <row r="1728">
          <cell r="M1728" t="str">
            <v>REANI-5317840204-0997</v>
          </cell>
        </row>
        <row r="1729">
          <cell r="M1729" t="str">
            <v>MESAS-5136212441-0997</v>
          </cell>
        </row>
        <row r="1730">
          <cell r="M1730" t="str">
            <v>BASCU-5131300422-0999</v>
          </cell>
        </row>
        <row r="1731">
          <cell r="M1731" t="str">
            <v>CAMAS-5131643387-0999</v>
          </cell>
        </row>
        <row r="1732">
          <cell r="M1732" t="str">
            <v>REANI-5317840204-0998</v>
          </cell>
        </row>
        <row r="1733">
          <cell r="M1733" t="str">
            <v>REANI-5317840204-0997</v>
          </cell>
        </row>
        <row r="1734">
          <cell r="M1734" t="str">
            <v>MESAS-5136212441-0997</v>
          </cell>
        </row>
        <row r="1735">
          <cell r="M1735" t="str">
            <v>BASCU-5131300422-0999</v>
          </cell>
        </row>
        <row r="1736">
          <cell r="M1736" t="str">
            <v>CAMAS-5131643387-0999</v>
          </cell>
        </row>
        <row r="1737">
          <cell r="M1737" t="str">
            <v>REANI-5317840204-0998</v>
          </cell>
        </row>
        <row r="1738">
          <cell r="M1738" t="str">
            <v>REANI-5317840204-0997</v>
          </cell>
        </row>
        <row r="1739">
          <cell r="M1739" t="str">
            <v>MESAS-5136212441-0997</v>
          </cell>
        </row>
        <row r="1740">
          <cell r="M1740" t="str">
            <v>BASCU-5131300422-0999</v>
          </cell>
        </row>
        <row r="1741">
          <cell r="M1741" t="str">
            <v>CAMAS-5131643387-0999</v>
          </cell>
        </row>
        <row r="1742">
          <cell r="M1742" t="str">
            <v>REANI-5317840204-0998</v>
          </cell>
        </row>
        <row r="1743">
          <cell r="M1743" t="str">
            <v>REANI-5317840204-0997</v>
          </cell>
        </row>
        <row r="1744">
          <cell r="M1744" t="str">
            <v>MESAS-5136212441-0997</v>
          </cell>
        </row>
        <row r="1745">
          <cell r="M1745" t="str">
            <v>BASCU-5131300422-0999</v>
          </cell>
        </row>
        <row r="1746">
          <cell r="M1746" t="str">
            <v>CAMAS-5131643387-0999</v>
          </cell>
        </row>
        <row r="1747">
          <cell r="M1747" t="str">
            <v>REANI-5317840204-0998</v>
          </cell>
        </row>
        <row r="1748">
          <cell r="M1748" t="str">
            <v>REANI-5317840204-0997</v>
          </cell>
        </row>
        <row r="1749">
          <cell r="M1749" t="str">
            <v>MESAS-5136212441-0997</v>
          </cell>
        </row>
        <row r="1750">
          <cell r="M1750" t="str">
            <v>BASCU-5131300422-0999</v>
          </cell>
        </row>
        <row r="1751">
          <cell r="M1751" t="str">
            <v>CAMAS-5131643387-0999</v>
          </cell>
        </row>
        <row r="1752">
          <cell r="M1752" t="str">
            <v>REANI-5317840204-0998</v>
          </cell>
        </row>
        <row r="1753">
          <cell r="M1753" t="str">
            <v>REANI-5317840204-0997</v>
          </cell>
        </row>
        <row r="1754">
          <cell r="M1754" t="str">
            <v>MESAS-5136212441-0997</v>
          </cell>
        </row>
        <row r="1755">
          <cell r="M1755" t="str">
            <v>CAMAS-5131643387-0999</v>
          </cell>
        </row>
        <row r="1756">
          <cell r="M1756" t="str">
            <v>REANI-5317840204-0998</v>
          </cell>
        </row>
        <row r="1757">
          <cell r="M1757" t="str">
            <v>REANI-5317840204-0997</v>
          </cell>
        </row>
        <row r="1758">
          <cell r="M1758" t="str">
            <v>MESAS-5136212441-0997</v>
          </cell>
        </row>
        <row r="1759">
          <cell r="M1759" t="str">
            <v>CAMAS-5131643387-0999</v>
          </cell>
        </row>
        <row r="1760">
          <cell r="M1760" t="str">
            <v>REFRI-5337860034-0999</v>
          </cell>
        </row>
        <row r="1761">
          <cell r="M1761" t="str">
            <v>REANI-5317840204-0998</v>
          </cell>
        </row>
        <row r="1762">
          <cell r="M1762" t="str">
            <v>REANI-5317840204-0997</v>
          </cell>
        </row>
        <row r="1763">
          <cell r="M1763" t="str">
            <v>MESAS-5136212441-0997</v>
          </cell>
        </row>
        <row r="1764">
          <cell r="M1764" t="str">
            <v>REANI-5317840204-0998</v>
          </cell>
        </row>
        <row r="1765">
          <cell r="M1765" t="str">
            <v>REANI-5317840204-0997</v>
          </cell>
        </row>
        <row r="1766">
          <cell r="M1766" t="str">
            <v>MESAS-5136212441-0997</v>
          </cell>
        </row>
        <row r="1767">
          <cell r="M1767" t="str">
            <v>CAMAS-5131643387-0999</v>
          </cell>
        </row>
        <row r="1768">
          <cell r="M1768" t="str">
            <v>REANI-5317840204-0998</v>
          </cell>
        </row>
        <row r="1769">
          <cell r="M1769" t="str">
            <v>REANI-5317840204-0997</v>
          </cell>
        </row>
        <row r="1770">
          <cell r="M1770" t="str">
            <v>MESAS-5136212441-0997</v>
          </cell>
        </row>
        <row r="1771">
          <cell r="M1771" t="str">
            <v>CAMAS-5131643387-0999</v>
          </cell>
        </row>
        <row r="1772">
          <cell r="M1772" t="str">
            <v>REANI-5317840204-0998</v>
          </cell>
        </row>
        <row r="1773">
          <cell r="M1773" t="str">
            <v>REANI-5317840204-0997</v>
          </cell>
        </row>
        <row r="1774">
          <cell r="M1774" t="str">
            <v>MESAS-5136212441-0997</v>
          </cell>
        </row>
        <row r="1775">
          <cell r="M1775" t="str">
            <v>CAMAS-5131643387-0999</v>
          </cell>
        </row>
        <row r="1776">
          <cell r="M1776" t="str">
            <v>REANI-5317840204-0998</v>
          </cell>
        </row>
        <row r="1777">
          <cell r="M1777" t="str">
            <v>REANI-5317840204-0997</v>
          </cell>
        </row>
        <row r="1778">
          <cell r="M1778" t="str">
            <v>MESAS-5136212441-0997</v>
          </cell>
        </row>
        <row r="1779">
          <cell r="M1779" t="str">
            <v>ESTER-5313851080-0999</v>
          </cell>
        </row>
        <row r="1780">
          <cell r="M1780" t="str">
            <v>REFRI-5337860034-0999</v>
          </cell>
        </row>
        <row r="1781">
          <cell r="M1781" t="str">
            <v>REANI-5317840204-0998</v>
          </cell>
        </row>
        <row r="1782">
          <cell r="M1782" t="str">
            <v>REANI-5317840204-0997</v>
          </cell>
        </row>
        <row r="1783">
          <cell r="M1783" t="str">
            <v>MESAS-5136212441-0997</v>
          </cell>
        </row>
        <row r="1784">
          <cell r="M1784" t="str">
            <v>BASCU-5131300422-0999</v>
          </cell>
        </row>
        <row r="1785">
          <cell r="M1785" t="str">
            <v>CAMAS-5131643387-0999</v>
          </cell>
        </row>
        <row r="1786">
          <cell r="M1786" t="str">
            <v>ESTER-5313851080-0999</v>
          </cell>
        </row>
        <row r="1787">
          <cell r="M1787" t="str">
            <v>REFRI-5337860034-0999</v>
          </cell>
        </row>
        <row r="1788">
          <cell r="M1788" t="str">
            <v>REANI-5317840204-0998</v>
          </cell>
        </row>
        <row r="1789">
          <cell r="M1789" t="str">
            <v>REANI-5317840204-0997</v>
          </cell>
        </row>
        <row r="1790">
          <cell r="M1790" t="str">
            <v>MESAS-5136212441-0997</v>
          </cell>
        </row>
        <row r="1791">
          <cell r="M1791" t="str">
            <v>BASCU-5131300422-0999</v>
          </cell>
        </row>
        <row r="1792">
          <cell r="M1792" t="str">
            <v>CAMAS-5131643387-0999</v>
          </cell>
        </row>
        <row r="1793">
          <cell r="M1793" t="str">
            <v>REANI-5317840204-0998</v>
          </cell>
        </row>
        <row r="1794">
          <cell r="M1794" t="str">
            <v>REANI-5317840204-0997</v>
          </cell>
        </row>
        <row r="1795">
          <cell r="M1795" t="str">
            <v>REANI-5317840204-0998</v>
          </cell>
        </row>
        <row r="1796">
          <cell r="M1796" t="str">
            <v>REANI-5317840204-0997</v>
          </cell>
        </row>
        <row r="1797">
          <cell r="M1797" t="str">
            <v>CAMAS-5131643387-0999</v>
          </cell>
        </row>
        <row r="1798">
          <cell r="M1798" t="str">
            <v>REANI-5317840204-0998</v>
          </cell>
        </row>
        <row r="1799">
          <cell r="M1799" t="str">
            <v>REANI-5317840204-0997</v>
          </cell>
        </row>
        <row r="1800">
          <cell r="M1800" t="str">
            <v>MESAS-5136212441-0997</v>
          </cell>
        </row>
        <row r="1801">
          <cell r="M1801" t="str">
            <v>MESAS-5136212429-0998</v>
          </cell>
        </row>
        <row r="1802">
          <cell r="M1802" t="str">
            <v>REFRI-5337860034-0999</v>
          </cell>
        </row>
        <row r="1803">
          <cell r="M1803" t="str">
            <v>REANI-5317840204-0998</v>
          </cell>
        </row>
        <row r="1804">
          <cell r="M1804" t="str">
            <v>REANI-5317840204-0997</v>
          </cell>
        </row>
        <row r="1805">
          <cell r="M1805" t="str">
            <v>BASCU-5131300422-0999</v>
          </cell>
        </row>
        <row r="1806">
          <cell r="M1806" t="str">
            <v>CAMAS-5131643387-0999</v>
          </cell>
        </row>
        <row r="1807">
          <cell r="M1807" t="str">
            <v>ESTER-5313851080-0999</v>
          </cell>
        </row>
        <row r="1808">
          <cell r="M1808" t="str">
            <v>REANI-5317840204-0998</v>
          </cell>
        </row>
        <row r="1809">
          <cell r="M1809" t="str">
            <v>REANI-5317840204-0997</v>
          </cell>
        </row>
        <row r="1810">
          <cell r="M1810" t="str">
            <v>MESAS-5136212441-0997</v>
          </cell>
        </row>
        <row r="1811">
          <cell r="M1811" t="str">
            <v>BASCU-5131300422-0999</v>
          </cell>
        </row>
        <row r="1812">
          <cell r="M1812" t="str">
            <v>CAMAS-5131643387-0999</v>
          </cell>
        </row>
        <row r="1813">
          <cell r="M1813" t="str">
            <v>ESTER-5313851080-0999</v>
          </cell>
        </row>
        <row r="1814">
          <cell r="M1814" t="str">
            <v>REANI-5317840204-0998</v>
          </cell>
        </row>
        <row r="1815">
          <cell r="M1815" t="str">
            <v>REANI-5317840204-0997</v>
          </cell>
        </row>
        <row r="1816">
          <cell r="M1816" t="str">
            <v>MESAS-5136212441-0997</v>
          </cell>
        </row>
        <row r="1817">
          <cell r="M1817" t="str">
            <v>BASCU-5131300422-0999</v>
          </cell>
        </row>
        <row r="1818">
          <cell r="M1818" t="str">
            <v>CAMAS-5131643387-0999</v>
          </cell>
        </row>
        <row r="1819">
          <cell r="M1819" t="str">
            <v>REANI-5317840204-0998</v>
          </cell>
        </row>
        <row r="1820">
          <cell r="M1820" t="str">
            <v>REANI-5317840204-0997</v>
          </cell>
        </row>
        <row r="1821">
          <cell r="M1821" t="str">
            <v>MESAS-5136212441-0997</v>
          </cell>
        </row>
        <row r="1822">
          <cell r="M1822" t="str">
            <v>CAMAS-5131643387-0999</v>
          </cell>
        </row>
        <row r="1823">
          <cell r="M1823" t="str">
            <v>REANI-5317840204-0998</v>
          </cell>
        </row>
        <row r="1824">
          <cell r="M1824" t="str">
            <v>REANI-5317840204-0997</v>
          </cell>
        </row>
        <row r="1825">
          <cell r="M1825" t="str">
            <v>CAMAS-5131643387-0999</v>
          </cell>
        </row>
        <row r="1826">
          <cell r="M1826" t="str">
            <v>ESTER-5313851080-0999</v>
          </cell>
        </row>
        <row r="1827">
          <cell r="M1827" t="str">
            <v>REFRI-5337860034-0999</v>
          </cell>
        </row>
        <row r="1828">
          <cell r="M1828" t="str">
            <v>REANI-5317840204-0998</v>
          </cell>
        </row>
        <row r="1829">
          <cell r="M1829" t="str">
            <v>REANI-5317840204-0997</v>
          </cell>
        </row>
        <row r="1830">
          <cell r="M1830" t="str">
            <v>MESAS-5136212441-0997</v>
          </cell>
        </row>
        <row r="1831">
          <cell r="M1831" t="str">
            <v>BASCU-5131300422-0999</v>
          </cell>
        </row>
        <row r="1832">
          <cell r="M1832" t="str">
            <v>CAMAS-5131643387-0999</v>
          </cell>
        </row>
        <row r="1833">
          <cell r="M1833" t="str">
            <v>ESTER-5313851080-0999</v>
          </cell>
        </row>
        <row r="1834">
          <cell r="M1834" t="str">
            <v>REANI-5317840204-0998</v>
          </cell>
        </row>
        <row r="1835">
          <cell r="M1835" t="str">
            <v>REANI-5317840204-0997</v>
          </cell>
        </row>
        <row r="1836">
          <cell r="M1836" t="str">
            <v>MESAS-5136212441-0997</v>
          </cell>
        </row>
        <row r="1837">
          <cell r="M1837" t="str">
            <v>BASCU-5131300422-0999</v>
          </cell>
        </row>
        <row r="1838">
          <cell r="M1838" t="str">
            <v>CAMAS-5131643387-0999</v>
          </cell>
        </row>
        <row r="1839">
          <cell r="M1839" t="str">
            <v>REFRI-5337860034-0999</v>
          </cell>
        </row>
        <row r="1840">
          <cell r="M1840" t="str">
            <v>REANI-5317840204-0998</v>
          </cell>
        </row>
        <row r="1841">
          <cell r="M1841" t="str">
            <v>REANI-5317840204-0997</v>
          </cell>
        </row>
        <row r="1842">
          <cell r="M1842" t="str">
            <v>MESAS-5136212441-0997</v>
          </cell>
        </row>
        <row r="1843">
          <cell r="M1843" t="str">
            <v>BASCU-5131300422-0999</v>
          </cell>
        </row>
        <row r="1844">
          <cell r="M1844" t="str">
            <v>CAMAS-5131643387-0999</v>
          </cell>
        </row>
        <row r="1845">
          <cell r="M1845" t="str">
            <v>MESAS-5136212429-0998</v>
          </cell>
        </row>
        <row r="1846">
          <cell r="M1846" t="str">
            <v>REANI-5317840204-0998</v>
          </cell>
        </row>
        <row r="1847">
          <cell r="M1847" t="str">
            <v>REANI-5317840204-0997</v>
          </cell>
        </row>
        <row r="1848">
          <cell r="M1848" t="str">
            <v>CAMAS-5131643387-0999</v>
          </cell>
        </row>
        <row r="1849">
          <cell r="M1849" t="str">
            <v>MESAS-5136212429-0998</v>
          </cell>
        </row>
        <row r="1850">
          <cell r="M1850" t="str">
            <v>REFRI-5337860034-0999</v>
          </cell>
        </row>
        <row r="1851">
          <cell r="M1851" t="str">
            <v>REANI-5317840204-0998</v>
          </cell>
        </row>
        <row r="1852">
          <cell r="M1852" t="str">
            <v>REANI-5317840204-0997</v>
          </cell>
        </row>
        <row r="1853">
          <cell r="M1853" t="str">
            <v>CAMAS-5131643387-0999</v>
          </cell>
        </row>
        <row r="1854">
          <cell r="M1854" t="str">
            <v>REANI-5317840204-0998</v>
          </cell>
        </row>
        <row r="1855">
          <cell r="M1855" t="str">
            <v>REANI-5317840204-0997</v>
          </cell>
        </row>
        <row r="1856">
          <cell r="M1856" t="str">
            <v>CAMAS-5131643387-0999</v>
          </cell>
        </row>
        <row r="1857">
          <cell r="M1857" t="str">
            <v>MESAS-5136212429-0998</v>
          </cell>
        </row>
        <row r="1858">
          <cell r="M1858" t="str">
            <v>REANI-5317840204-0998</v>
          </cell>
        </row>
        <row r="1859">
          <cell r="M1859" t="str">
            <v>REANI-5317840204-0997</v>
          </cell>
        </row>
        <row r="1860">
          <cell r="M1860" t="str">
            <v>CAMAS-5131643387-0999</v>
          </cell>
        </row>
        <row r="1861">
          <cell r="M1861" t="str">
            <v>REANI-5317840204-0998</v>
          </cell>
        </row>
        <row r="1862">
          <cell r="M1862" t="str">
            <v>REANI-5317840204-0997</v>
          </cell>
        </row>
        <row r="1863">
          <cell r="M1863" t="str">
            <v>REANI-5317840204-0998</v>
          </cell>
        </row>
        <row r="1864">
          <cell r="M1864" t="str">
            <v>REANI-5317840204-0997</v>
          </cell>
        </row>
        <row r="1865">
          <cell r="M1865" t="str">
            <v>ASPIR-5310810014-0999</v>
          </cell>
        </row>
        <row r="1866">
          <cell r="M1866" t="str">
            <v>BLIND-5311130032-0999</v>
          </cell>
        </row>
        <row r="1867">
          <cell r="M1867" t="str">
            <v>INCUB-5312310161-0999</v>
          </cell>
        </row>
        <row r="1868">
          <cell r="M1868" t="str">
            <v>CARDI-5312920258-0999</v>
          </cell>
        </row>
        <row r="1869">
          <cell r="M1869" t="str">
            <v>UNIDA-5313412537-0999</v>
          </cell>
        </row>
        <row r="1870">
          <cell r="M1870" t="str">
            <v>GUANT-5314550053-0999</v>
          </cell>
        </row>
        <row r="1871">
          <cell r="M1871" t="str">
            <v>INCUB-5314970053-0998</v>
          </cell>
        </row>
        <row r="1872">
          <cell r="M1872" t="str">
            <v>LAMPA-5315620905-0998</v>
          </cell>
        </row>
        <row r="1873">
          <cell r="M1873" t="str">
            <v>LAMPA-5315621457-0999</v>
          </cell>
        </row>
        <row r="1874">
          <cell r="M1874" t="str">
            <v>REFRI-5317730207-0999</v>
          </cell>
        </row>
        <row r="1875">
          <cell r="M1875" t="str">
            <v>SABAN-5318030029-0999</v>
          </cell>
        </row>
        <row r="1876">
          <cell r="M1876" t="str">
            <v>SELLA-5318070017-0999</v>
          </cell>
        </row>
        <row r="1877">
          <cell r="M1877" t="str">
            <v>CONGE-5332550218-0999</v>
          </cell>
        </row>
        <row r="1878">
          <cell r="M1878" t="str">
            <v>CUNAS-5312520033-0999</v>
          </cell>
        </row>
        <row r="1879">
          <cell r="M1879" t="str">
            <v>CARRO-5131910803-0999</v>
          </cell>
        </row>
        <row r="1880">
          <cell r="M1880" t="str">
            <v>UNIDA-5310530372-0999</v>
          </cell>
        </row>
        <row r="1881">
          <cell r="M1881" t="str">
            <v>MESAS-5136212441-0997</v>
          </cell>
        </row>
        <row r="1882">
          <cell r="M1882" t="str">
            <v>BASCU-5131300422-0999</v>
          </cell>
        </row>
        <row r="1883">
          <cell r="M1883" t="str">
            <v>MESAP-5136212847-0999</v>
          </cell>
        </row>
        <row r="1884">
          <cell r="M1884" t="str">
            <v>VENTI-5319411058-0999</v>
          </cell>
        </row>
        <row r="1885">
          <cell r="M1885" t="str">
            <v>CAMAS-5131643431-0999</v>
          </cell>
        </row>
        <row r="1886">
          <cell r="M1886" t="str">
            <v>ASPIR-5310810014-0999</v>
          </cell>
        </row>
        <row r="1887">
          <cell r="M1887" t="str">
            <v>BASCU-5311100209-0999</v>
          </cell>
        </row>
        <row r="1888">
          <cell r="M1888" t="str">
            <v>BLIND-5311130032-0999</v>
          </cell>
        </row>
        <row r="1889">
          <cell r="M1889" t="str">
            <v>INCUB-5312310161-0999</v>
          </cell>
        </row>
        <row r="1890">
          <cell r="M1890" t="str">
            <v>CARDI-5312920258-0999</v>
          </cell>
        </row>
        <row r="1891">
          <cell r="M1891" t="str">
            <v>UNIDA-5313280181-0999</v>
          </cell>
        </row>
        <row r="1892">
          <cell r="M1892" t="str">
            <v>ESTET-5313750126-0999</v>
          </cell>
        </row>
        <row r="1893">
          <cell r="M1893" t="str">
            <v>GUANT-5314550053-0999</v>
          </cell>
        </row>
        <row r="1894">
          <cell r="M1894" t="str">
            <v>INCUB-5314970053-0998</v>
          </cell>
        </row>
        <row r="1895">
          <cell r="M1895" t="str">
            <v>LAMPA-5315620905-0998</v>
          </cell>
        </row>
        <row r="1896">
          <cell r="M1896" t="str">
            <v>LAMPA-5315621457-0999</v>
          </cell>
        </row>
        <row r="1897">
          <cell r="M1897" t="str">
            <v>CENTR-5332240653-0999</v>
          </cell>
        </row>
        <row r="1898">
          <cell r="M1898" t="str">
            <v>CUNAS-5312520033-0999</v>
          </cell>
        </row>
        <row r="1899">
          <cell r="M1899" t="str">
            <v>CARRO-5131910803-0999</v>
          </cell>
        </row>
        <row r="1900">
          <cell r="M1900" t="str">
            <v>UNIDA-5310530372-0999</v>
          </cell>
        </row>
        <row r="1901">
          <cell r="M1901" t="str">
            <v>BANOS-5131180061-0999</v>
          </cell>
        </row>
        <row r="1902">
          <cell r="M1902" t="str">
            <v>MESAS-5136211876-0999</v>
          </cell>
        </row>
        <row r="1903">
          <cell r="M1903" t="str">
            <v>CARRO-5131730402-0999</v>
          </cell>
        </row>
        <row r="1904">
          <cell r="M1904" t="str">
            <v>VENTI-5319411058-0999</v>
          </cell>
        </row>
        <row r="1905">
          <cell r="M1905" t="str">
            <v>REANI-5317840204-0998</v>
          </cell>
        </row>
        <row r="1906">
          <cell r="M1906" t="str">
            <v>REANI-5317840204-0997</v>
          </cell>
        </row>
        <row r="1907">
          <cell r="M1907" t="str">
            <v>MESAS-5136212441-0997</v>
          </cell>
        </row>
        <row r="1908">
          <cell r="M1908" t="str">
            <v>BASCU-5131300422-0999</v>
          </cell>
        </row>
        <row r="1909">
          <cell r="M1909" t="str">
            <v>REANI-5317840204-0998</v>
          </cell>
        </row>
        <row r="1910">
          <cell r="M1910" t="str">
            <v>REANI-5317840204-0997</v>
          </cell>
        </row>
        <row r="1911">
          <cell r="M1911" t="str">
            <v>MESAS-5136212441-0997</v>
          </cell>
        </row>
        <row r="1912">
          <cell r="M1912" t="str">
            <v>BASCU-5131300422-0999</v>
          </cell>
        </row>
        <row r="1913">
          <cell r="M1913" t="str">
            <v>REANI-5317840204-0998</v>
          </cell>
        </row>
        <row r="1914">
          <cell r="M1914" t="str">
            <v>REANI-5317840204-0997</v>
          </cell>
        </row>
        <row r="1915">
          <cell r="M1915" t="str">
            <v>MESAS-5136212441-0997</v>
          </cell>
        </row>
        <row r="1916">
          <cell r="M1916" t="str">
            <v>BASCU-5131300422-0999</v>
          </cell>
        </row>
        <row r="1917">
          <cell r="M1917" t="str">
            <v>ESTER-5313851080-0999</v>
          </cell>
        </row>
        <row r="1918">
          <cell r="M1918" t="str">
            <v>REANI-5317840204-0998</v>
          </cell>
        </row>
        <row r="1919">
          <cell r="M1919" t="str">
            <v>REANI-5317840204-0997</v>
          </cell>
        </row>
        <row r="1920">
          <cell r="M1920" t="str">
            <v>MESAS-5136212441-0997</v>
          </cell>
        </row>
        <row r="1921">
          <cell r="M1921" t="str">
            <v>BASCU-5131300422-0999</v>
          </cell>
        </row>
        <row r="1922">
          <cell r="M1922" t="str">
            <v>REANI-5317840204-0998</v>
          </cell>
        </row>
        <row r="1923">
          <cell r="M1923" t="str">
            <v>REANI-5317840204-0997</v>
          </cell>
        </row>
        <row r="1924">
          <cell r="M1924" t="str">
            <v>MESAS-5136212441-0997</v>
          </cell>
        </row>
        <row r="1925">
          <cell r="M1925" t="str">
            <v>BASCU-5131300422-0999</v>
          </cell>
        </row>
        <row r="1926">
          <cell r="M1926" t="str">
            <v>ESTER-5313851080-0999</v>
          </cell>
        </row>
        <row r="1927">
          <cell r="M1927" t="str">
            <v>REANI-5317840204-0998</v>
          </cell>
        </row>
        <row r="1928">
          <cell r="M1928" t="str">
            <v>REANI-5317840204-0997</v>
          </cell>
        </row>
        <row r="1929">
          <cell r="M1929" t="str">
            <v>MESAS-5136212441-0997</v>
          </cell>
        </row>
        <row r="1930">
          <cell r="M1930" t="str">
            <v>BASCU-5131300422-0999</v>
          </cell>
        </row>
        <row r="1931">
          <cell r="M1931" t="str">
            <v>REANI-5317840204-0998</v>
          </cell>
        </row>
        <row r="1932">
          <cell r="M1932" t="str">
            <v>REANI-5317840204-0997</v>
          </cell>
        </row>
        <row r="1933">
          <cell r="M1933" t="str">
            <v>MESAS-5136212441-0997</v>
          </cell>
        </row>
        <row r="1934">
          <cell r="M1934" t="str">
            <v>BASCU-5131300422-0999</v>
          </cell>
        </row>
        <row r="1935">
          <cell r="M1935" t="str">
            <v>ESTER-5313851080-0999</v>
          </cell>
        </row>
        <row r="1936">
          <cell r="M1936" t="str">
            <v>REFRI-5337860034-0999</v>
          </cell>
        </row>
        <row r="1937">
          <cell r="M1937" t="str">
            <v>REANI-5317840204-0998</v>
          </cell>
        </row>
        <row r="1938">
          <cell r="M1938" t="str">
            <v>REANI-5317840204-0997</v>
          </cell>
        </row>
        <row r="1939">
          <cell r="M1939" t="str">
            <v>MESAS-5136212441-0997</v>
          </cell>
        </row>
        <row r="1940">
          <cell r="M1940" t="str">
            <v>BASCU-5131300422-0999</v>
          </cell>
        </row>
        <row r="1941">
          <cell r="M1941" t="str">
            <v>REANI-5317840204-0998</v>
          </cell>
        </row>
        <row r="1942">
          <cell r="M1942" t="str">
            <v>REANI-5317840204-0997</v>
          </cell>
        </row>
        <row r="1943">
          <cell r="M1943" t="str">
            <v>MESAS-5136212441-0997</v>
          </cell>
        </row>
        <row r="1944">
          <cell r="M1944" t="str">
            <v>BASCU-5131300422-0999</v>
          </cell>
        </row>
        <row r="1945">
          <cell r="M1945" t="str">
            <v>REANI-5317840204-0998</v>
          </cell>
        </row>
        <row r="1946">
          <cell r="M1946" t="str">
            <v>REANI-5317840204-0997</v>
          </cell>
        </row>
        <row r="1947">
          <cell r="M1947" t="str">
            <v>MESAS-5136212441-0997</v>
          </cell>
        </row>
        <row r="1948">
          <cell r="M1948" t="str">
            <v>BASCU-5131300422-0999</v>
          </cell>
        </row>
        <row r="1949">
          <cell r="M1949" t="str">
            <v>REANI-5317840204-0998</v>
          </cell>
        </row>
        <row r="1950">
          <cell r="M1950" t="str">
            <v>REANI-5317840204-0997</v>
          </cell>
        </row>
        <row r="1951">
          <cell r="M1951" t="str">
            <v>MESAS-5136212441-0997</v>
          </cell>
        </row>
        <row r="1952">
          <cell r="M1952" t="str">
            <v>BASCU-5131300422-0999</v>
          </cell>
        </row>
        <row r="1953">
          <cell r="M1953" t="str">
            <v>REANI-5317840204-0998</v>
          </cell>
        </row>
        <row r="1954">
          <cell r="M1954" t="str">
            <v>REANI-5317840204-0997</v>
          </cell>
        </row>
        <row r="1955">
          <cell r="M1955" t="str">
            <v>MESAS-5136212441-0997</v>
          </cell>
        </row>
        <row r="1956">
          <cell r="M1956" t="str">
            <v>BASCU-5131300422-0999</v>
          </cell>
        </row>
        <row r="1957">
          <cell r="M1957" t="str">
            <v>ESTER-5313851080-0999</v>
          </cell>
        </row>
        <row r="1958">
          <cell r="M1958" t="str">
            <v>REANI-5317840204-0998</v>
          </cell>
        </row>
        <row r="1959">
          <cell r="M1959" t="str">
            <v>REANI-5317840204-0997</v>
          </cell>
        </row>
        <row r="1960">
          <cell r="M1960" t="str">
            <v>MESAS-5136212441-0997</v>
          </cell>
        </row>
        <row r="1961">
          <cell r="M1961" t="str">
            <v>REANI-5317840204-0998</v>
          </cell>
        </row>
        <row r="1962">
          <cell r="M1962" t="str">
            <v>REANI-5317840204-0997</v>
          </cell>
        </row>
        <row r="1963">
          <cell r="M1963" t="str">
            <v>MESAS-5136212441-0997</v>
          </cell>
        </row>
        <row r="1964">
          <cell r="M1964" t="str">
            <v>BASCU-5131300422-0999</v>
          </cell>
        </row>
        <row r="1965">
          <cell r="M1965" t="str">
            <v>REANI-5317840204-0998</v>
          </cell>
        </row>
        <row r="1966">
          <cell r="M1966" t="str">
            <v>REANI-5317840204-0997</v>
          </cell>
        </row>
        <row r="1967">
          <cell r="M1967" t="str">
            <v>MESAS-5136212441-0997</v>
          </cell>
        </row>
        <row r="1968">
          <cell r="M1968" t="str">
            <v>BASCU-5131300422-0999</v>
          </cell>
        </row>
        <row r="1969">
          <cell r="M1969" t="str">
            <v>REANI-5317840204-0998</v>
          </cell>
        </row>
        <row r="1970">
          <cell r="M1970" t="str">
            <v>REANI-5317840204-0997</v>
          </cell>
        </row>
        <row r="1971">
          <cell r="M1971" t="str">
            <v>MESAS-5136212441-0997</v>
          </cell>
        </row>
        <row r="1972">
          <cell r="M1972" t="str">
            <v>BASCU-5131300422-0999</v>
          </cell>
        </row>
        <row r="1973">
          <cell r="M1973" t="str">
            <v>REANI-5317840204-0998</v>
          </cell>
        </row>
        <row r="1974">
          <cell r="M1974" t="str">
            <v>REANI-5317840204-0997</v>
          </cell>
        </row>
        <row r="1975">
          <cell r="M1975" t="str">
            <v>REANI-5317840204-0998</v>
          </cell>
        </row>
        <row r="1976">
          <cell r="M1976" t="str">
            <v>REANI-5317840204-0997</v>
          </cell>
        </row>
        <row r="1977">
          <cell r="M1977" t="str">
            <v>REANI-5317840204-0998</v>
          </cell>
        </row>
        <row r="1978">
          <cell r="M1978" t="str">
            <v>REANI-5317840204-0997</v>
          </cell>
        </row>
        <row r="1979">
          <cell r="M1979" t="str">
            <v>REANI-5317840204-0998</v>
          </cell>
        </row>
        <row r="1980">
          <cell r="M1980" t="str">
            <v>REANI-5317840204-0997</v>
          </cell>
        </row>
        <row r="1981">
          <cell r="M1981" t="str">
            <v>REANI-5317840204-0998</v>
          </cell>
        </row>
        <row r="1982">
          <cell r="M1982" t="str">
            <v>REANI-5317840204-0997</v>
          </cell>
        </row>
        <row r="1983">
          <cell r="M1983" t="str">
            <v>REANI-5317840204-0998</v>
          </cell>
        </row>
        <row r="1984">
          <cell r="M1984" t="str">
            <v>REANI-5317840204-0997</v>
          </cell>
        </row>
        <row r="1985">
          <cell r="M1985" t="str">
            <v>ESTER-5313851080-0999</v>
          </cell>
        </row>
        <row r="1986">
          <cell r="M1986" t="str">
            <v>REANI-5317840204-0998</v>
          </cell>
        </row>
        <row r="1987">
          <cell r="M1987" t="str">
            <v>REANI-5317840204-0997</v>
          </cell>
        </row>
        <row r="1988">
          <cell r="M1988" t="str">
            <v>REANI-5317840204-0998</v>
          </cell>
        </row>
        <row r="1989">
          <cell r="M1989" t="str">
            <v>REANI-5317840204-0997</v>
          </cell>
        </row>
        <row r="1990">
          <cell r="M1990" t="str">
            <v>REANI-5317840204-0998</v>
          </cell>
        </row>
        <row r="1991">
          <cell r="M1991" t="str">
            <v>REANI-5317840204-0997</v>
          </cell>
        </row>
        <row r="1992">
          <cell r="M1992" t="str">
            <v>CAMAS-5131643387-0999</v>
          </cell>
        </row>
        <row r="1993">
          <cell r="M1993" t="str">
            <v>BASCU-5131300422-0999</v>
          </cell>
        </row>
        <row r="1994">
          <cell r="M1994" t="str">
            <v>REANI-5317840204-0998</v>
          </cell>
        </row>
        <row r="1995">
          <cell r="M1995" t="str">
            <v>BASCU-5131300422-0999</v>
          </cell>
        </row>
        <row r="1996">
          <cell r="M1996" t="str">
            <v>REANI-5317840204-0998</v>
          </cell>
        </row>
        <row r="1997">
          <cell r="M1997" t="str">
            <v>REANI-5317840204-0998</v>
          </cell>
        </row>
        <row r="1998">
          <cell r="M1998" t="str">
            <v>REANI-5317840204-0998</v>
          </cell>
        </row>
        <row r="1999">
          <cell r="M1999" t="str">
            <v>REANI-5317840204-0998</v>
          </cell>
        </row>
        <row r="2000">
          <cell r="M2000" t="str">
            <v>REANI-5317840204-0998</v>
          </cell>
        </row>
        <row r="2001">
          <cell r="M2001" t="str">
            <v>REANI-5317840204-0998</v>
          </cell>
        </row>
        <row r="2002">
          <cell r="M2002" t="str">
            <v>MESAS-5136212429-0998</v>
          </cell>
        </row>
        <row r="2003">
          <cell r="M2003" t="str">
            <v>REANI-5317840204-0998</v>
          </cell>
        </row>
        <row r="2004">
          <cell r="M2004" t="str">
            <v>REANI-5317840204-0997</v>
          </cell>
        </row>
        <row r="2005">
          <cell r="M2005" t="str">
            <v>BASCU-5131300422-0999</v>
          </cell>
        </row>
        <row r="2006">
          <cell r="M2006" t="str">
            <v>CAMAS-5131643387-0999</v>
          </cell>
        </row>
        <row r="2007">
          <cell r="M2007" t="str">
            <v>ESTER-5313851080-0999</v>
          </cell>
        </row>
        <row r="2008">
          <cell r="M2008" t="str">
            <v>REANI-5317840204-0998</v>
          </cell>
        </row>
        <row r="2009">
          <cell r="M2009" t="str">
            <v>REANI-5317840204-0997</v>
          </cell>
        </row>
        <row r="2010">
          <cell r="M2010" t="str">
            <v>MESAS-5136212441-0997</v>
          </cell>
        </row>
        <row r="2011">
          <cell r="M2011" t="str">
            <v>CAMAS-5131643387-0999</v>
          </cell>
        </row>
        <row r="2012">
          <cell r="M2012" t="str">
            <v>ESTER-5313851080-0999</v>
          </cell>
        </row>
        <row r="2013">
          <cell r="M2013" t="str">
            <v>REANI-5317840204-0998</v>
          </cell>
        </row>
        <row r="2014">
          <cell r="M2014" t="str">
            <v>REANI-5317840204-0997</v>
          </cell>
        </row>
        <row r="2015">
          <cell r="M2015" t="str">
            <v>MESAS-5136212441-0997</v>
          </cell>
        </row>
        <row r="2016">
          <cell r="M2016" t="str">
            <v>CAMAS-5131643387-0999</v>
          </cell>
        </row>
        <row r="2017">
          <cell r="M2017" t="str">
            <v>REANI-5317840204-0998</v>
          </cell>
        </row>
        <row r="2018">
          <cell r="M2018" t="str">
            <v>REANI-5317840204-0997</v>
          </cell>
        </row>
        <row r="2019">
          <cell r="M2019" t="str">
            <v>MESAS-5136212441-0997</v>
          </cell>
        </row>
        <row r="2020">
          <cell r="M2020" t="str">
            <v>REANI-5317840204-0998</v>
          </cell>
        </row>
        <row r="2021">
          <cell r="M2021" t="str">
            <v>REANI-5317840204-0997</v>
          </cell>
        </row>
        <row r="2022">
          <cell r="M2022" t="str">
            <v>MESAS-5136212441-0997</v>
          </cell>
        </row>
        <row r="2023">
          <cell r="M2023" t="str">
            <v>REANI-5317840204-0998</v>
          </cell>
        </row>
        <row r="2024">
          <cell r="M2024" t="str">
            <v>REANI-5317840204-0997</v>
          </cell>
        </row>
        <row r="2025">
          <cell r="M2025" t="str">
            <v>MESAS-5136212441-0997</v>
          </cell>
        </row>
        <row r="2026">
          <cell r="M2026" t="str">
            <v>REFRI-5337860034-0999</v>
          </cell>
        </row>
        <row r="2027">
          <cell r="M2027" t="str">
            <v>REANI-5317840204-0998</v>
          </cell>
        </row>
        <row r="2028">
          <cell r="M2028" t="str">
            <v>REANI-5317840204-0997</v>
          </cell>
        </row>
        <row r="2029">
          <cell r="M2029" t="str">
            <v>REANI-5317840204-0998</v>
          </cell>
        </row>
        <row r="2030">
          <cell r="M2030" t="str">
            <v>REANI-5317840204-0997</v>
          </cell>
        </row>
        <row r="2031">
          <cell r="M2031" t="str">
            <v>MESAS-5136212441-0997</v>
          </cell>
        </row>
        <row r="2032">
          <cell r="M2032" t="str">
            <v>ESTER-5313851080-0999</v>
          </cell>
        </row>
        <row r="2033">
          <cell r="M2033" t="str">
            <v>REANI-5317840204-0998</v>
          </cell>
        </row>
        <row r="2034">
          <cell r="M2034" t="str">
            <v>REANI-5317840204-0997</v>
          </cell>
        </row>
        <row r="2035">
          <cell r="M2035" t="str">
            <v>MESAS-5136212441-0997</v>
          </cell>
        </row>
        <row r="2036">
          <cell r="M2036" t="str">
            <v>BASCU-5131300422-0999</v>
          </cell>
        </row>
        <row r="2037">
          <cell r="M2037" t="str">
            <v>REANI-5317840204-0998</v>
          </cell>
        </row>
        <row r="2038">
          <cell r="M2038" t="str">
            <v>REANI-5317840204-0997</v>
          </cell>
        </row>
        <row r="2039">
          <cell r="M2039" t="str">
            <v>MESAS-5136212441-0997</v>
          </cell>
        </row>
        <row r="2040">
          <cell r="M2040" t="str">
            <v>CAMAS-5131643387-0999</v>
          </cell>
        </row>
        <row r="2041">
          <cell r="M2041" t="str">
            <v>ESTER-5313851080-0999</v>
          </cell>
        </row>
        <row r="2042">
          <cell r="M2042" t="str">
            <v>REANI-5317840204-0998</v>
          </cell>
        </row>
        <row r="2043">
          <cell r="M2043" t="str">
            <v>REANI-5317840204-0997</v>
          </cell>
        </row>
        <row r="2044">
          <cell r="M2044" t="str">
            <v>MESAS-5136212441-0997</v>
          </cell>
        </row>
        <row r="2045">
          <cell r="M2045" t="str">
            <v>BASCU-5131300422-0999</v>
          </cell>
        </row>
        <row r="2046">
          <cell r="M2046" t="str">
            <v>CAMAS-5131643387-0999</v>
          </cell>
        </row>
        <row r="2047">
          <cell r="M2047" t="str">
            <v>ESTER-5313851080-0999</v>
          </cell>
        </row>
        <row r="2048">
          <cell r="M2048" t="str">
            <v>REFRI-5337860034-0999</v>
          </cell>
        </row>
        <row r="2049">
          <cell r="M2049" t="str">
            <v>REANI-5317840204-0998</v>
          </cell>
        </row>
        <row r="2050">
          <cell r="M2050" t="str">
            <v>REANI-5317840204-0997</v>
          </cell>
        </row>
        <row r="2051">
          <cell r="M2051" t="str">
            <v>MESAS-5136212441-0997</v>
          </cell>
        </row>
        <row r="2052">
          <cell r="M2052" t="str">
            <v>BASCU-5131300422-0999</v>
          </cell>
        </row>
        <row r="2053">
          <cell r="M2053" t="str">
            <v>CAMAS-5131643387-0999</v>
          </cell>
        </row>
        <row r="2054">
          <cell r="M2054" t="str">
            <v>ESTER-5313851080-0999</v>
          </cell>
        </row>
        <row r="2055">
          <cell r="M2055" t="str">
            <v>REFRI-5337860034-0999</v>
          </cell>
        </row>
        <row r="2056">
          <cell r="M2056" t="str">
            <v>REANI-5317840204-0998</v>
          </cell>
        </row>
        <row r="2057">
          <cell r="M2057" t="str">
            <v>REANI-5317840204-0997</v>
          </cell>
        </row>
        <row r="2058">
          <cell r="M2058" t="str">
            <v>MESAS-5136212441-0997</v>
          </cell>
        </row>
        <row r="2059">
          <cell r="M2059" t="str">
            <v>BASCU-5131300422-0999</v>
          </cell>
        </row>
        <row r="2060">
          <cell r="M2060" t="str">
            <v>CAMAS-5131643387-0999</v>
          </cell>
        </row>
        <row r="2061">
          <cell r="M2061" t="str">
            <v>ESTER-5313851080-0999</v>
          </cell>
        </row>
        <row r="2062">
          <cell r="M2062" t="str">
            <v>REFRI-5337860034-0999</v>
          </cell>
        </row>
        <row r="2063">
          <cell r="M2063" t="str">
            <v>REANI-5317840204-0998</v>
          </cell>
        </row>
        <row r="2064">
          <cell r="M2064" t="str">
            <v>REANI-5317840204-0997</v>
          </cell>
        </row>
        <row r="2065">
          <cell r="M2065" t="str">
            <v>MESAS-5136212441-0997</v>
          </cell>
        </row>
        <row r="2066">
          <cell r="M2066" t="str">
            <v>BASCU-5131300422-0999</v>
          </cell>
        </row>
        <row r="2067">
          <cell r="M2067" t="str">
            <v>CAMAS-5131643387-0999</v>
          </cell>
        </row>
        <row r="2068">
          <cell r="M2068" t="str">
            <v>ESTER-5313851080-0999</v>
          </cell>
        </row>
        <row r="2069">
          <cell r="M2069" t="str">
            <v>REFRI-5337860034-0999</v>
          </cell>
        </row>
        <row r="2070">
          <cell r="M2070" t="str">
            <v>REANI-5317840204-0998</v>
          </cell>
        </row>
        <row r="2071">
          <cell r="M2071" t="str">
            <v>REANI-5317840204-0997</v>
          </cell>
        </row>
        <row r="2072">
          <cell r="M2072" t="str">
            <v>MESAS-5136212441-0997</v>
          </cell>
        </row>
        <row r="2073">
          <cell r="M2073" t="str">
            <v>BASCU-5131300422-0999</v>
          </cell>
        </row>
        <row r="2074">
          <cell r="M2074" t="str">
            <v>CAMAS-5131643387-0999</v>
          </cell>
        </row>
        <row r="2075">
          <cell r="M2075" t="str">
            <v>ESTER-5313851080-0999</v>
          </cell>
        </row>
        <row r="2076">
          <cell r="M2076" t="str">
            <v>REFRI-5337860034-0999</v>
          </cell>
        </row>
        <row r="2077">
          <cell r="M2077" t="str">
            <v>REANI-5317840204-0998</v>
          </cell>
        </row>
        <row r="2078">
          <cell r="M2078" t="str">
            <v>REANI-5317840204-0997</v>
          </cell>
        </row>
        <row r="2079">
          <cell r="M2079" t="str">
            <v>MESAS-5136212441-0997</v>
          </cell>
        </row>
        <row r="2080">
          <cell r="M2080" t="str">
            <v>BASCU-5131300422-0999</v>
          </cell>
        </row>
        <row r="2081">
          <cell r="M2081" t="str">
            <v>CAMAS-5131643387-0999</v>
          </cell>
        </row>
        <row r="2082">
          <cell r="M2082" t="str">
            <v>ESTER-5313851080-0999</v>
          </cell>
        </row>
        <row r="2083">
          <cell r="M2083" t="str">
            <v>REFRI-5337860034-0999</v>
          </cell>
        </row>
        <row r="2084">
          <cell r="M2084" t="str">
            <v>REANI-5317840204-0998</v>
          </cell>
        </row>
        <row r="2085">
          <cell r="M2085" t="str">
            <v>REANI-5317840204-0997</v>
          </cell>
        </row>
        <row r="2086">
          <cell r="M2086" t="str">
            <v>MESAS-5136212441-0997</v>
          </cell>
        </row>
        <row r="2087">
          <cell r="M2087" t="str">
            <v>BASCU-5131300422-0999</v>
          </cell>
        </row>
        <row r="2088">
          <cell r="M2088" t="str">
            <v>CAMAS-5131643387-0999</v>
          </cell>
        </row>
        <row r="2089">
          <cell r="M2089" t="str">
            <v>ESTER-5313851080-0999</v>
          </cell>
        </row>
        <row r="2090">
          <cell r="M2090" t="str">
            <v>REFRI-5337860034-0999</v>
          </cell>
        </row>
        <row r="2091">
          <cell r="M2091" t="str">
            <v>REANI-5317840204-0998</v>
          </cell>
        </row>
        <row r="2092">
          <cell r="M2092" t="str">
            <v>REANI-5317840204-0997</v>
          </cell>
        </row>
        <row r="2093">
          <cell r="M2093" t="str">
            <v>MESAS-5136212441-0997</v>
          </cell>
        </row>
        <row r="2094">
          <cell r="M2094" t="str">
            <v>BASCU-5131300422-0999</v>
          </cell>
        </row>
        <row r="2095">
          <cell r="M2095" t="str">
            <v>CAMAS-5131643387-0999</v>
          </cell>
        </row>
        <row r="2096">
          <cell r="M2096" t="str">
            <v>MESAS-5136212429-0998</v>
          </cell>
        </row>
        <row r="2097">
          <cell r="M2097" t="str">
            <v>REANI-5317840204-0998</v>
          </cell>
        </row>
        <row r="2098">
          <cell r="M2098" t="str">
            <v>REANI-5317840204-0997</v>
          </cell>
        </row>
        <row r="2099">
          <cell r="M2099" t="str">
            <v>BASCU-5131300422-0999</v>
          </cell>
        </row>
        <row r="2100">
          <cell r="M2100" t="str">
            <v>CAMAS-5131643387-0999</v>
          </cell>
        </row>
        <row r="2101">
          <cell r="M2101" t="str">
            <v>REANI-5317840204-0998</v>
          </cell>
        </row>
        <row r="2102">
          <cell r="M2102" t="str">
            <v>REANI-5317840204-0997</v>
          </cell>
        </row>
        <row r="2103">
          <cell r="M2103" t="str">
            <v>ASPIR-5310810766-0999</v>
          </cell>
        </row>
        <row r="2104">
          <cell r="M2104" t="str">
            <v>BASCU-5311100209-0999</v>
          </cell>
        </row>
        <row r="2105">
          <cell r="M2105" t="str">
            <v>BLIND-5311130032-0999</v>
          </cell>
        </row>
        <row r="2106">
          <cell r="M2106" t="str">
            <v>INCUB-5312310161-0999</v>
          </cell>
        </row>
        <row r="2107">
          <cell r="M2107" t="str">
            <v>CARDI-5312920258-0999</v>
          </cell>
        </row>
        <row r="2108">
          <cell r="M2108" t="str">
            <v>UNIDA-5313412537-0999</v>
          </cell>
        </row>
        <row r="2109">
          <cell r="M2109" t="str">
            <v>ESTET-5313750126-0999</v>
          </cell>
        </row>
        <row r="2110">
          <cell r="M2110" t="str">
            <v>LAMPA-5315620905-0998</v>
          </cell>
        </row>
        <row r="2111">
          <cell r="M2111" t="str">
            <v>LAMPA-5315621457-0999</v>
          </cell>
        </row>
        <row r="2112">
          <cell r="M2112" t="str">
            <v>REFRI-5317730207-0999</v>
          </cell>
        </row>
        <row r="2113">
          <cell r="M2113" t="str">
            <v>SABAN-5318030029-0999</v>
          </cell>
        </row>
        <row r="2114">
          <cell r="M2114" t="str">
            <v>SELLA-5318070017-0999</v>
          </cell>
        </row>
        <row r="2115">
          <cell r="M2115" t="str">
            <v>CONGE-5332550218-0999</v>
          </cell>
        </row>
        <row r="2116">
          <cell r="M2116" t="str">
            <v>CUNAS-5312520033-0999</v>
          </cell>
        </row>
        <row r="2117">
          <cell r="M2117" t="str">
            <v>MESAS-5136211876-0999</v>
          </cell>
        </row>
        <row r="2118">
          <cell r="M2118" t="str">
            <v>VENTI-5319411058-0999</v>
          </cell>
        </row>
        <row r="2119">
          <cell r="M2119" t="str">
            <v>MESAS-5136212429-0998</v>
          </cell>
        </row>
        <row r="2120">
          <cell r="M2120" t="str">
            <v>REFRI-5337860034-0999</v>
          </cell>
        </row>
        <row r="2121">
          <cell r="M2121" t="str">
            <v>REANI-5317840204-0998</v>
          </cell>
        </row>
        <row r="2122">
          <cell r="M2122" t="str">
            <v>REANI-5317840204-0997</v>
          </cell>
        </row>
        <row r="2123">
          <cell r="M2123" t="str">
            <v>MESAS-5136212441-0997</v>
          </cell>
        </row>
        <row r="2124">
          <cell r="M2124" t="str">
            <v>BASCU-5131300422-0999</v>
          </cell>
        </row>
        <row r="2125">
          <cell r="M2125" t="str">
            <v>CAMAS-5131643387-0999</v>
          </cell>
        </row>
        <row r="2126">
          <cell r="M2126" t="str">
            <v>REFRI-5337860034-0999</v>
          </cell>
        </row>
        <row r="2127">
          <cell r="M2127" t="str">
            <v>REANI-5317840204-0998</v>
          </cell>
        </row>
        <row r="2128">
          <cell r="M2128" t="str">
            <v>REANI-5317840204-0997</v>
          </cell>
        </row>
        <row r="2129">
          <cell r="M2129" t="str">
            <v>MESAS-5136212441-0997</v>
          </cell>
        </row>
        <row r="2130">
          <cell r="M2130" t="str">
            <v>BASCU-5131300422-0999</v>
          </cell>
        </row>
        <row r="2131">
          <cell r="M2131" t="str">
            <v>CAMAS-5131643387-0999</v>
          </cell>
        </row>
        <row r="2132">
          <cell r="M2132" t="str">
            <v>MESAS-5136212441-0997</v>
          </cell>
        </row>
        <row r="2133">
          <cell r="M2133" t="str">
            <v>BASCU-5131300422-0999</v>
          </cell>
        </row>
        <row r="2134">
          <cell r="M2134" t="str">
            <v>CAMAS-5131643387-0999</v>
          </cell>
        </row>
        <row r="2135">
          <cell r="M2135" t="str">
            <v>ESTER-5313851080-0999</v>
          </cell>
        </row>
        <row r="2136">
          <cell r="M2136" t="str">
            <v>REANI-5317840204-0998</v>
          </cell>
        </row>
        <row r="2137">
          <cell r="M2137" t="str">
            <v>REANI-5317840204-0997</v>
          </cell>
        </row>
        <row r="2138">
          <cell r="M2138" t="str">
            <v>MESAS-5136212441-0997</v>
          </cell>
        </row>
        <row r="2139">
          <cell r="M2139" t="str">
            <v>BASCU-5131300422-0999</v>
          </cell>
        </row>
        <row r="2140">
          <cell r="M2140" t="str">
            <v>CAMAS-5131643387-0999</v>
          </cell>
        </row>
        <row r="2141">
          <cell r="M2141" t="str">
            <v>REANI-5317840204-0998</v>
          </cell>
        </row>
        <row r="2142">
          <cell r="M2142" t="str">
            <v>REANI-5317840204-0997</v>
          </cell>
        </row>
        <row r="2143">
          <cell r="M2143" t="str">
            <v>MESAS-5136212441-0997</v>
          </cell>
        </row>
        <row r="2144">
          <cell r="M2144" t="str">
            <v>CAMAS-5131643387-0999</v>
          </cell>
        </row>
        <row r="2145">
          <cell r="M2145" t="str">
            <v>REANI-5317840204-0998</v>
          </cell>
        </row>
        <row r="2146">
          <cell r="M2146" t="str">
            <v>REANI-5317840204-0997</v>
          </cell>
        </row>
        <row r="2147">
          <cell r="M2147" t="str">
            <v>MESAS-5136212441-0997</v>
          </cell>
        </row>
        <row r="2148">
          <cell r="M2148" t="str">
            <v>CAMAS-5131643387-0999</v>
          </cell>
        </row>
        <row r="2149">
          <cell r="M2149" t="str">
            <v>REANI-5317840204-0998</v>
          </cell>
        </row>
        <row r="2150">
          <cell r="M2150" t="str">
            <v>REANI-5317840204-0997</v>
          </cell>
        </row>
        <row r="2151">
          <cell r="M2151" t="str">
            <v>CAMAS-5131643387-0999</v>
          </cell>
        </row>
        <row r="2152">
          <cell r="M2152" t="str">
            <v>ASPIR-5310810014-0999</v>
          </cell>
        </row>
        <row r="2153">
          <cell r="M2153" t="str">
            <v>BLIND-5311130032-0999</v>
          </cell>
        </row>
        <row r="2154">
          <cell r="M2154" t="str">
            <v>INCUB-5312310161-0999</v>
          </cell>
        </row>
        <row r="2155">
          <cell r="M2155" t="str">
            <v>CARDI-5312920258-0999</v>
          </cell>
        </row>
        <row r="2156">
          <cell r="M2156" t="str">
            <v>UNIDA-5313280181-0999</v>
          </cell>
        </row>
        <row r="2157">
          <cell r="M2157" t="str">
            <v>UNIDA-5313412537-0999</v>
          </cell>
        </row>
        <row r="2158">
          <cell r="M2158" t="str">
            <v>ESTET-5313750126-0999</v>
          </cell>
        </row>
        <row r="2159">
          <cell r="M2159" t="str">
            <v>GUANT-5314550053-0999</v>
          </cell>
        </row>
        <row r="2160">
          <cell r="M2160" t="str">
            <v>INCUB-5314970053-0998</v>
          </cell>
        </row>
        <row r="2161">
          <cell r="M2161" t="str">
            <v>LAMPA-5315620905-0998</v>
          </cell>
        </row>
        <row r="2162">
          <cell r="M2162" t="str">
            <v>LAMPA-5315621457-0999</v>
          </cell>
        </row>
        <row r="2163">
          <cell r="M2163" t="str">
            <v>REFRI-5317730207-0999</v>
          </cell>
        </row>
        <row r="2164">
          <cell r="M2164" t="str">
            <v>SABAN-5318030029-0999</v>
          </cell>
        </row>
        <row r="2165">
          <cell r="M2165" t="str">
            <v>SELLA-5318070017-0999</v>
          </cell>
        </row>
        <row r="2166">
          <cell r="M2166" t="str">
            <v>CUNAS-5312520033-0999</v>
          </cell>
        </row>
        <row r="2167">
          <cell r="M2167" t="str">
            <v>CARRO-5131910803-0999</v>
          </cell>
        </row>
        <row r="2168">
          <cell r="M2168" t="str">
            <v>UNIDA-5310530372-0999</v>
          </cell>
        </row>
        <row r="2169">
          <cell r="M2169" t="str">
            <v>BASCU-5131300422-0999</v>
          </cell>
        </row>
        <row r="2170">
          <cell r="M2170" t="str">
            <v>CARRO-5131730402-0999</v>
          </cell>
        </row>
        <row r="2171">
          <cell r="M2171" t="str">
            <v>VENTI-5319411058-0999</v>
          </cell>
        </row>
        <row r="2172">
          <cell r="M2172" t="str">
            <v>CAMAS-5131643431-0999</v>
          </cell>
        </row>
        <row r="2173">
          <cell r="M2173" t="str">
            <v>MESAS-5136212429-0998</v>
          </cell>
        </row>
        <row r="2174">
          <cell r="M2174" t="str">
            <v>REFRI-5337860034-0999</v>
          </cell>
        </row>
        <row r="2175">
          <cell r="M2175" t="str">
            <v>REANI-5317840204-0998</v>
          </cell>
        </row>
        <row r="2176">
          <cell r="M2176" t="str">
            <v>REANI-5317840204-0997</v>
          </cell>
        </row>
        <row r="2177">
          <cell r="M2177" t="str">
            <v>BASCU-5131300422-0999</v>
          </cell>
        </row>
        <row r="2178">
          <cell r="M2178" t="str">
            <v>CAMAS-5131643387-0999</v>
          </cell>
        </row>
        <row r="2179">
          <cell r="M2179" t="str">
            <v>ESTER-5313851080-0999</v>
          </cell>
        </row>
        <row r="2180">
          <cell r="M2180" t="str">
            <v>REANI-5317840204-0998</v>
          </cell>
        </row>
        <row r="2181">
          <cell r="M2181" t="str">
            <v>REANI-5317840204-0997</v>
          </cell>
        </row>
        <row r="2182">
          <cell r="M2182" t="str">
            <v>MESAS-5136212441-0997</v>
          </cell>
        </row>
        <row r="2183">
          <cell r="M2183" t="str">
            <v>CAMAS-5131643387-0999</v>
          </cell>
        </row>
        <row r="2184">
          <cell r="M2184" t="str">
            <v>MESAS-5136212429-0998</v>
          </cell>
        </row>
        <row r="2185">
          <cell r="M2185" t="str">
            <v>REANI-5317840204-0998</v>
          </cell>
        </row>
        <row r="2186">
          <cell r="M2186" t="str">
            <v>REANI-5317840204-0997</v>
          </cell>
        </row>
        <row r="2187">
          <cell r="M2187" t="str">
            <v>CAMAS-5131643387-0999</v>
          </cell>
        </row>
        <row r="2188">
          <cell r="M2188" t="str">
            <v>ESTER-5313851080-0999</v>
          </cell>
        </row>
        <row r="2189">
          <cell r="M2189" t="str">
            <v>REFRI-5337860034-0999</v>
          </cell>
        </row>
        <row r="2190">
          <cell r="M2190" t="str">
            <v>REANI-5317840204-0998</v>
          </cell>
        </row>
        <row r="2191">
          <cell r="M2191" t="str">
            <v>REANI-5317840204-0997</v>
          </cell>
        </row>
        <row r="2192">
          <cell r="M2192" t="str">
            <v>MESAS-5136212441-0997</v>
          </cell>
        </row>
        <row r="2193">
          <cell r="M2193" t="str">
            <v>BASCU-5131300422-0999</v>
          </cell>
        </row>
        <row r="2194">
          <cell r="M2194" t="str">
            <v>CAMAS-5131643387-0999</v>
          </cell>
        </row>
        <row r="2195">
          <cell r="M2195" t="str">
            <v>REANI-5317840204-0998</v>
          </cell>
        </row>
        <row r="2196">
          <cell r="M2196" t="str">
            <v>REANI-5317840204-0997</v>
          </cell>
        </row>
        <row r="2197">
          <cell r="M2197" t="str">
            <v>MESAS-5136212441-0997</v>
          </cell>
        </row>
        <row r="2198">
          <cell r="M2198" t="str">
            <v>CAMAS-5131643387-0999</v>
          </cell>
        </row>
        <row r="2199">
          <cell r="M2199" t="str">
            <v>ESTER-5313851080-0999</v>
          </cell>
        </row>
        <row r="2200">
          <cell r="M2200" t="str">
            <v>REFRI-5337860034-0999</v>
          </cell>
        </row>
        <row r="2201">
          <cell r="M2201" t="str">
            <v>REANI-5317840204-0998</v>
          </cell>
        </row>
        <row r="2202">
          <cell r="M2202" t="str">
            <v>REANI-5317840204-0997</v>
          </cell>
        </row>
        <row r="2203">
          <cell r="M2203" t="str">
            <v>MESAS-5136212441-0997</v>
          </cell>
        </row>
        <row r="2204">
          <cell r="M2204" t="str">
            <v>BASCU-5131300422-0999</v>
          </cell>
        </row>
        <row r="2205">
          <cell r="M2205" t="str">
            <v>CAMAS-5131643387-0999</v>
          </cell>
        </row>
        <row r="2206">
          <cell r="M2206" t="str">
            <v>ESTER-5313851080-0999</v>
          </cell>
        </row>
        <row r="2207">
          <cell r="M2207" t="str">
            <v>REFRI-5337860034-0999</v>
          </cell>
        </row>
        <row r="2208">
          <cell r="M2208" t="str">
            <v>REANI-5317840204-0998</v>
          </cell>
        </row>
        <row r="2209">
          <cell r="M2209" t="str">
            <v>REANI-5317840204-0997</v>
          </cell>
        </row>
        <row r="2210">
          <cell r="M2210" t="str">
            <v>MESAS-5136212441-0997</v>
          </cell>
        </row>
        <row r="2211">
          <cell r="M2211" t="str">
            <v>BASCU-5131300422-0999</v>
          </cell>
        </row>
        <row r="2212">
          <cell r="M2212" t="str">
            <v>CAMAS-5131643387-0999</v>
          </cell>
        </row>
        <row r="2213">
          <cell r="M2213" t="str">
            <v>MESAS-5136212429-0998</v>
          </cell>
        </row>
        <row r="2214">
          <cell r="M2214" t="str">
            <v>REFRI-5337860034-0999</v>
          </cell>
        </row>
        <row r="2215">
          <cell r="M2215" t="str">
            <v>REANI-5317840204-0998</v>
          </cell>
        </row>
        <row r="2216">
          <cell r="M2216" t="str">
            <v>REANI-5317840204-0997</v>
          </cell>
        </row>
        <row r="2217">
          <cell r="M2217" t="str">
            <v>REANI-5317840204-0998</v>
          </cell>
        </row>
        <row r="2218">
          <cell r="M2218" t="str">
            <v>REANI-5317840204-0997</v>
          </cell>
        </row>
        <row r="2219">
          <cell r="M2219" t="str">
            <v>MESAS-5136212429-0998</v>
          </cell>
        </row>
        <row r="2220">
          <cell r="M2220" t="str">
            <v>ESTER-5313851080-0999</v>
          </cell>
        </row>
        <row r="2221">
          <cell r="M2221" t="str">
            <v>REANI-5317840204-0998</v>
          </cell>
        </row>
        <row r="2222">
          <cell r="M2222" t="str">
            <v>REANI-5317840204-0997</v>
          </cell>
        </row>
        <row r="2223">
          <cell r="M2223" t="str">
            <v>BASCU-5131300422-0999</v>
          </cell>
        </row>
        <row r="2224">
          <cell r="M2224" t="str">
            <v>REFRI-5337860034-0999</v>
          </cell>
        </row>
        <row r="2225">
          <cell r="M2225" t="str">
            <v>REANI-5317840204-0998</v>
          </cell>
        </row>
        <row r="2226">
          <cell r="M2226" t="str">
            <v>REANI-5317840204-0997</v>
          </cell>
        </row>
        <row r="2227">
          <cell r="M2227" t="str">
            <v>MESAS-5136212429-0998</v>
          </cell>
        </row>
        <row r="2228">
          <cell r="M2228" t="str">
            <v>ESTER-5313851080-0999</v>
          </cell>
        </row>
        <row r="2229">
          <cell r="M2229" t="str">
            <v>REFRI-5337860034-0999</v>
          </cell>
        </row>
        <row r="2230">
          <cell r="M2230" t="str">
            <v>REANI-5317840204-0998</v>
          </cell>
        </row>
        <row r="2231">
          <cell r="M2231" t="str">
            <v>REANI-5317840204-0997</v>
          </cell>
        </row>
        <row r="2232">
          <cell r="M2232" t="str">
            <v>CAMAS-5131643387-0999</v>
          </cell>
        </row>
        <row r="2233">
          <cell r="M2233" t="str">
            <v>REANI-5317840204-0998</v>
          </cell>
        </row>
        <row r="2234">
          <cell r="M2234" t="str">
            <v>REANI-5317840204-0997</v>
          </cell>
        </row>
        <row r="2235">
          <cell r="M2235" t="str">
            <v>BASCU-5131300422-0999</v>
          </cell>
        </row>
        <row r="2236">
          <cell r="M2236" t="str">
            <v>REANI-5317840204-0998</v>
          </cell>
        </row>
        <row r="2237">
          <cell r="M2237" t="str">
            <v>REANI-5317840204-0997</v>
          </cell>
        </row>
        <row r="2238">
          <cell r="M2238" t="str">
            <v>MESAS-5136212429-0998</v>
          </cell>
        </row>
        <row r="2239">
          <cell r="M2239" t="str">
            <v>ESTER-5313851080-0999</v>
          </cell>
        </row>
        <row r="2240">
          <cell r="M2240" t="str">
            <v>REFRI-5337860034-0999</v>
          </cell>
        </row>
        <row r="2241">
          <cell r="M2241" t="str">
            <v>REANI-5317840204-0998</v>
          </cell>
        </row>
        <row r="2242">
          <cell r="M2242" t="str">
            <v>BASCU-5131300422-0999</v>
          </cell>
        </row>
        <row r="2243">
          <cell r="M2243" t="str">
            <v>CAMAS-5131643387-0999</v>
          </cell>
        </row>
        <row r="2244">
          <cell r="M2244" t="str">
            <v>ESTER-5313851080-0999</v>
          </cell>
        </row>
        <row r="2245">
          <cell r="M2245" t="str">
            <v>REANI-5317840204-0998</v>
          </cell>
        </row>
        <row r="2246">
          <cell r="M2246" t="str">
            <v>REANI-5317840204-0997</v>
          </cell>
        </row>
        <row r="2247">
          <cell r="M2247" t="str">
            <v>MESAS-5136212441-0997</v>
          </cell>
        </row>
        <row r="2248">
          <cell r="M2248" t="str">
            <v>BASCU-5131300422-0999</v>
          </cell>
        </row>
        <row r="2249">
          <cell r="M2249" t="str">
            <v>CAMAS-5131643387-0999</v>
          </cell>
        </row>
        <row r="2250">
          <cell r="M2250" t="str">
            <v>REANI-5317840204-0998</v>
          </cell>
        </row>
        <row r="2251">
          <cell r="M2251" t="str">
            <v>REANI-5317840204-0997</v>
          </cell>
        </row>
        <row r="2252">
          <cell r="M2252" t="str">
            <v>MESAS-5136212441-0997</v>
          </cell>
        </row>
        <row r="2253">
          <cell r="M2253" t="str">
            <v>BASCU-5131300422-0999</v>
          </cell>
        </row>
        <row r="2254">
          <cell r="M2254" t="str">
            <v>REANI-5317840204-0998</v>
          </cell>
        </row>
        <row r="2255">
          <cell r="M2255" t="str">
            <v>REANI-5317840204-0997</v>
          </cell>
        </row>
        <row r="2256">
          <cell r="M2256" t="str">
            <v>MESAS-5136212441-0997</v>
          </cell>
        </row>
        <row r="2257">
          <cell r="M2257" t="str">
            <v>CAMAS-5131643387-0999</v>
          </cell>
        </row>
        <row r="2258">
          <cell r="M2258" t="str">
            <v>REANI-5317840204-0998</v>
          </cell>
        </row>
        <row r="2259">
          <cell r="M2259" t="str">
            <v>REANI-5317840204-0997</v>
          </cell>
        </row>
        <row r="2260">
          <cell r="M2260" t="str">
            <v>MESAS-5136212441-0997</v>
          </cell>
        </row>
        <row r="2261">
          <cell r="M2261" t="str">
            <v>BASCU-5131300422-0999</v>
          </cell>
        </row>
        <row r="2262">
          <cell r="M2262" t="str">
            <v>CAMAS-5131643387-0999</v>
          </cell>
        </row>
        <row r="2263">
          <cell r="M2263" t="str">
            <v>REANI-5317840204-0998</v>
          </cell>
        </row>
        <row r="2264">
          <cell r="M2264" t="str">
            <v>REANI-5317840204-0997</v>
          </cell>
        </row>
        <row r="2265">
          <cell r="M2265" t="str">
            <v>MESAS-5136212441-0997</v>
          </cell>
        </row>
        <row r="2266">
          <cell r="M2266" t="str">
            <v>BASCU-5131300422-0999</v>
          </cell>
        </row>
        <row r="2267">
          <cell r="M2267" t="str">
            <v>CAMAS-5131643387-0999</v>
          </cell>
        </row>
        <row r="2268">
          <cell r="M2268" t="str">
            <v>REANI-5317840204-0998</v>
          </cell>
        </row>
        <row r="2269">
          <cell r="M2269" t="str">
            <v>REANI-5317840204-0997</v>
          </cell>
        </row>
        <row r="2270">
          <cell r="M2270" t="str">
            <v>BASCU-5131300422-0999</v>
          </cell>
        </row>
        <row r="2271">
          <cell r="M2271" t="str">
            <v>CAMAS-5131643387-0999</v>
          </cell>
        </row>
        <row r="2272">
          <cell r="M2272" t="str">
            <v>REANI-5317840204-0998</v>
          </cell>
        </row>
        <row r="2273">
          <cell r="M2273" t="str">
            <v>REANI-5317840204-0997</v>
          </cell>
        </row>
        <row r="2274">
          <cell r="M2274" t="str">
            <v>MESAS-5136212441-0997</v>
          </cell>
        </row>
        <row r="2275">
          <cell r="M2275" t="str">
            <v>CAMAS-5131643387-0999</v>
          </cell>
        </row>
        <row r="2276">
          <cell r="M2276" t="str">
            <v>REANI-5317840204-0998</v>
          </cell>
        </row>
        <row r="2277">
          <cell r="M2277" t="str">
            <v>REANI-5317840204-0997</v>
          </cell>
        </row>
        <row r="2278">
          <cell r="M2278" t="str">
            <v>MESAS-5136212441-0997</v>
          </cell>
        </row>
        <row r="2279">
          <cell r="M2279" t="str">
            <v>BASCU-5131300422-0999</v>
          </cell>
        </row>
        <row r="2280">
          <cell r="M2280" t="str">
            <v>CAMAS-5131643387-0999</v>
          </cell>
        </row>
        <row r="2281">
          <cell r="M2281" t="str">
            <v>ESTER-5313851080-0999</v>
          </cell>
        </row>
        <row r="2282">
          <cell r="M2282" t="str">
            <v>REFRI-5337860034-0999</v>
          </cell>
        </row>
        <row r="2283">
          <cell r="M2283" t="str">
            <v>REANI-5317840204-0998</v>
          </cell>
        </row>
        <row r="2284">
          <cell r="M2284" t="str">
            <v>REANI-5317840204-0997</v>
          </cell>
        </row>
        <row r="2285">
          <cell r="M2285" t="str">
            <v>MESAS-5136212441-0997</v>
          </cell>
        </row>
        <row r="2286">
          <cell r="M2286" t="str">
            <v>CAMAS-5131643387-0999</v>
          </cell>
        </row>
        <row r="2287">
          <cell r="M2287" t="str">
            <v>REANI-5317840204-0998</v>
          </cell>
        </row>
        <row r="2288">
          <cell r="M2288" t="str">
            <v>REANI-5317840204-0997</v>
          </cell>
        </row>
        <row r="2289">
          <cell r="M2289" t="str">
            <v>MESAS-5136212441-0997</v>
          </cell>
        </row>
        <row r="2290">
          <cell r="M2290" t="str">
            <v>BASCU-5131300422-0999</v>
          </cell>
        </row>
        <row r="2291">
          <cell r="M2291" t="str">
            <v>CAMAS-5131643387-0999</v>
          </cell>
        </row>
        <row r="2292">
          <cell r="M2292" t="str">
            <v>REANI-5317840204-0998</v>
          </cell>
        </row>
        <row r="2293">
          <cell r="M2293" t="str">
            <v>REANI-5317840204-0997</v>
          </cell>
        </row>
        <row r="2294">
          <cell r="M2294" t="str">
            <v>MESAS-5136212441-0997</v>
          </cell>
        </row>
        <row r="2295">
          <cell r="M2295" t="str">
            <v>BASCU-5131300422-0999</v>
          </cell>
        </row>
        <row r="2296">
          <cell r="M2296" t="str">
            <v>CAMAS-5131643387-0999</v>
          </cell>
        </row>
        <row r="2297">
          <cell r="M2297" t="str">
            <v>REANI-5317840204-0998</v>
          </cell>
        </row>
        <row r="2298">
          <cell r="M2298" t="str">
            <v>REANI-5317840204-0997</v>
          </cell>
        </row>
        <row r="2299">
          <cell r="M2299" t="str">
            <v>MESAS-5136212441-0997</v>
          </cell>
        </row>
        <row r="2300">
          <cell r="M2300" t="str">
            <v>BASCU-5131300422-0999</v>
          </cell>
        </row>
        <row r="2301">
          <cell r="M2301" t="str">
            <v>CAMAS-5131643387-0999</v>
          </cell>
        </row>
        <row r="2302">
          <cell r="M2302" t="str">
            <v>ESTER-5313851080-0999</v>
          </cell>
        </row>
        <row r="2303">
          <cell r="M2303" t="str">
            <v>REANI-5317840204-0998</v>
          </cell>
        </row>
        <row r="2304">
          <cell r="M2304" t="str">
            <v>REANI-5317840204-0997</v>
          </cell>
        </row>
        <row r="2305">
          <cell r="M2305" t="str">
            <v>MESAS-5136212441-0997</v>
          </cell>
        </row>
        <row r="2306">
          <cell r="M2306" t="str">
            <v>CAMAS-5131643387-0999</v>
          </cell>
        </row>
        <row r="2307">
          <cell r="M2307" t="str">
            <v>REANI-5317840204-0998</v>
          </cell>
        </row>
        <row r="2308">
          <cell r="M2308" t="str">
            <v>REANI-5317840204-0997</v>
          </cell>
        </row>
        <row r="2309">
          <cell r="M2309" t="str">
            <v>MESAS-5136212441-0997</v>
          </cell>
        </row>
        <row r="2310">
          <cell r="M2310" t="str">
            <v>REANI-5317840204-0998</v>
          </cell>
        </row>
        <row r="2311">
          <cell r="M2311" t="str">
            <v>REANI-5317840204-0997</v>
          </cell>
        </row>
        <row r="2312">
          <cell r="M2312" t="str">
            <v>BASCU-5131300422-0999</v>
          </cell>
        </row>
        <row r="2313">
          <cell r="M2313" t="str">
            <v>CAMAS-5131643387-0999</v>
          </cell>
        </row>
        <row r="2314">
          <cell r="M2314" t="str">
            <v>REANI-5317840204-0998</v>
          </cell>
        </row>
        <row r="2315">
          <cell r="M2315" t="str">
            <v>REANI-5317840204-0997</v>
          </cell>
        </row>
        <row r="2316">
          <cell r="M2316" t="str">
            <v>MESAS-5136212441-0997</v>
          </cell>
        </row>
        <row r="2317">
          <cell r="M2317" t="str">
            <v>ESTER-5313851080-0999</v>
          </cell>
        </row>
        <row r="2318">
          <cell r="M2318" t="str">
            <v>REANI-5317840204-0998</v>
          </cell>
        </row>
        <row r="2319">
          <cell r="M2319" t="str">
            <v>REANI-5317840204-0997</v>
          </cell>
        </row>
        <row r="2320">
          <cell r="M2320" t="str">
            <v>MESAS-5136212441-0997</v>
          </cell>
        </row>
        <row r="2321">
          <cell r="M2321" t="str">
            <v>ESTER-5313851080-0999</v>
          </cell>
        </row>
        <row r="2322">
          <cell r="M2322" t="str">
            <v>REFRI-5337860034-0999</v>
          </cell>
        </row>
        <row r="2323">
          <cell r="M2323" t="str">
            <v>REANI-5317840204-0998</v>
          </cell>
        </row>
        <row r="2324">
          <cell r="M2324" t="str">
            <v>REANI-5317840204-0997</v>
          </cell>
        </row>
        <row r="2325">
          <cell r="M2325" t="str">
            <v>MESAS-5136212441-0997</v>
          </cell>
        </row>
        <row r="2326">
          <cell r="M2326" t="str">
            <v>ESTER-5313851080-0999</v>
          </cell>
        </row>
        <row r="2327">
          <cell r="M2327" t="str">
            <v>REFRI-5337860034-0999</v>
          </cell>
        </row>
        <row r="2328">
          <cell r="M2328" t="str">
            <v>REANI-5317840204-0998</v>
          </cell>
        </row>
        <row r="2329">
          <cell r="M2329" t="str">
            <v>REANI-5317840204-0997</v>
          </cell>
        </row>
        <row r="2330">
          <cell r="M2330" t="str">
            <v>MESAS-5136212441-0997</v>
          </cell>
        </row>
        <row r="2331">
          <cell r="M2331" t="str">
            <v>ESTER-5313851080-0999</v>
          </cell>
        </row>
        <row r="2332">
          <cell r="M2332" t="str">
            <v>REFRI-5337860034-0999</v>
          </cell>
        </row>
        <row r="2333">
          <cell r="M2333" t="str">
            <v>REANI-5317840204-0998</v>
          </cell>
        </row>
        <row r="2334">
          <cell r="M2334" t="str">
            <v>REANI-5317840204-0997</v>
          </cell>
        </row>
        <row r="2335">
          <cell r="M2335" t="str">
            <v>MESAS-5136212441-0997</v>
          </cell>
        </row>
        <row r="2336">
          <cell r="M2336" t="str">
            <v>BASCU-5131300422-0999</v>
          </cell>
        </row>
        <row r="2337">
          <cell r="M2337" t="str">
            <v>REANI-5317840204-0998</v>
          </cell>
        </row>
        <row r="2338">
          <cell r="M2338" t="str">
            <v>REANI-5317840204-0997</v>
          </cell>
        </row>
        <row r="2339">
          <cell r="M2339" t="str">
            <v>MESAS-5136212441-0997</v>
          </cell>
        </row>
        <row r="2340">
          <cell r="M2340" t="str">
            <v>REFRI-5337860034-0999</v>
          </cell>
        </row>
        <row r="2341">
          <cell r="M2341" t="str">
            <v>REANI-5317840204-0998</v>
          </cell>
        </row>
        <row r="2342">
          <cell r="M2342" t="str">
            <v>REANI-5317840204-0997</v>
          </cell>
        </row>
        <row r="2343">
          <cell r="M2343" t="str">
            <v>MESAS-5136212441-0997</v>
          </cell>
        </row>
        <row r="2344">
          <cell r="M2344" t="str">
            <v>CAMAS-5131643387-0999</v>
          </cell>
        </row>
        <row r="2345">
          <cell r="M2345" t="str">
            <v>REANI-5317840204-0998</v>
          </cell>
        </row>
        <row r="2346">
          <cell r="M2346" t="str">
            <v>REANI-5317840204-0997</v>
          </cell>
        </row>
        <row r="2347">
          <cell r="M2347" t="str">
            <v>MESAS-5136212441-0997</v>
          </cell>
        </row>
        <row r="2348">
          <cell r="M2348" t="str">
            <v>BASCU-5131300422-0999</v>
          </cell>
        </row>
        <row r="2349">
          <cell r="M2349" t="str">
            <v>CAMAS-5131643387-0999</v>
          </cell>
        </row>
        <row r="2350">
          <cell r="M2350" t="str">
            <v>REFRI-5337860034-0999</v>
          </cell>
        </row>
        <row r="2351">
          <cell r="M2351" t="str">
            <v>REANI-5317840204-0998</v>
          </cell>
        </row>
        <row r="2352">
          <cell r="M2352" t="str">
            <v>REANI-5317840204-0997</v>
          </cell>
        </row>
        <row r="2353">
          <cell r="M2353" t="str">
            <v>MESAS-5136212441-0997</v>
          </cell>
        </row>
        <row r="2354">
          <cell r="M2354" t="str">
            <v>BASCU-5131300422-0999</v>
          </cell>
        </row>
        <row r="2355">
          <cell r="M2355" t="str">
            <v>CAMAS-5131643387-0999</v>
          </cell>
        </row>
        <row r="2356">
          <cell r="M2356" t="str">
            <v>REFRI-5337860034-0999</v>
          </cell>
        </row>
        <row r="2357">
          <cell r="M2357" t="str">
            <v>REANI-5317840204-0998</v>
          </cell>
        </row>
        <row r="2358">
          <cell r="M2358" t="str">
            <v>REANI-5317840204-0997</v>
          </cell>
        </row>
        <row r="2359">
          <cell r="M2359" t="str">
            <v>REANI-5317840204-0999</v>
          </cell>
        </row>
        <row r="2360">
          <cell r="M2360" t="str">
            <v>MESAS-5136212441-0997</v>
          </cell>
        </row>
        <row r="2361">
          <cell r="M2361" t="str">
            <v>BASCU-5131300422-0999</v>
          </cell>
        </row>
        <row r="2362">
          <cell r="M2362" t="str">
            <v>CAMAS-5131643387-0999</v>
          </cell>
        </row>
        <row r="2363">
          <cell r="M2363" t="str">
            <v>REFRI-5337860034-0999</v>
          </cell>
        </row>
        <row r="2364">
          <cell r="M2364" t="str">
            <v>REANI-5317840204-0998</v>
          </cell>
        </row>
        <row r="2365">
          <cell r="M2365" t="str">
            <v>REANI-5317840204-0997</v>
          </cell>
        </row>
        <row r="2366">
          <cell r="M2366" t="str">
            <v>REANI-5317840204-0999</v>
          </cell>
        </row>
        <row r="2367">
          <cell r="M2367" t="str">
            <v>MESAS-5136212441-0997</v>
          </cell>
        </row>
        <row r="2368">
          <cell r="M2368" t="str">
            <v>BASCU-5131300422-0999</v>
          </cell>
        </row>
        <row r="2369">
          <cell r="M2369" t="str">
            <v>CAMAS-5131643387-0999</v>
          </cell>
        </row>
        <row r="2370">
          <cell r="M2370" t="str">
            <v>REFRI-5337860034-0999</v>
          </cell>
        </row>
        <row r="2371">
          <cell r="M2371" t="str">
            <v>REANI-5317840204-0998</v>
          </cell>
        </row>
        <row r="2372">
          <cell r="M2372" t="str">
            <v>REANI-5317840204-0997</v>
          </cell>
        </row>
        <row r="2373">
          <cell r="M2373" t="str">
            <v>REANI-5317840204-0999</v>
          </cell>
        </row>
        <row r="2374">
          <cell r="M2374" t="str">
            <v>MESAS-5136212441-0997</v>
          </cell>
        </row>
        <row r="2375">
          <cell r="M2375" t="str">
            <v>BASCU-5131300422-0999</v>
          </cell>
        </row>
        <row r="2376">
          <cell r="M2376" t="str">
            <v>CAMAS-5131643387-0999</v>
          </cell>
        </row>
        <row r="2377">
          <cell r="M2377" t="str">
            <v>REANI-5317840204-0998</v>
          </cell>
        </row>
        <row r="2378">
          <cell r="M2378" t="str">
            <v>REANI-5317840204-0997</v>
          </cell>
        </row>
        <row r="2379">
          <cell r="M2379" t="str">
            <v>REANI-5317840204-0999</v>
          </cell>
        </row>
        <row r="2380">
          <cell r="M2380" t="str">
            <v>MESAS-5136212441-0997</v>
          </cell>
        </row>
        <row r="2381">
          <cell r="M2381" t="str">
            <v>MESAS-5136212429-0998</v>
          </cell>
        </row>
        <row r="2382">
          <cell r="M2382" t="str">
            <v>REFRI-5337860034-0999</v>
          </cell>
        </row>
        <row r="2383">
          <cell r="M2383" t="str">
            <v>REANI-5317840204-0998</v>
          </cell>
        </row>
        <row r="2384">
          <cell r="M2384" t="str">
            <v>REANI-5317840204-0997</v>
          </cell>
        </row>
        <row r="2385">
          <cell r="M2385" t="str">
            <v>REANI-5317840204-0999</v>
          </cell>
        </row>
        <row r="2386">
          <cell r="M2386" t="str">
            <v>CAMAS-5131643387-0999</v>
          </cell>
        </row>
        <row r="2387">
          <cell r="M2387" t="str">
            <v>REFRI-5337860034-0999</v>
          </cell>
        </row>
        <row r="2388">
          <cell r="M2388" t="str">
            <v>REANI-5317840204-0998</v>
          </cell>
        </row>
        <row r="2389">
          <cell r="M2389" t="str">
            <v>REANI-5317840204-0997</v>
          </cell>
        </row>
        <row r="2390">
          <cell r="M2390" t="str">
            <v>MESAS-5136212441-0997</v>
          </cell>
        </row>
        <row r="2391">
          <cell r="M2391" t="str">
            <v>CAMAS-5131643387-0999</v>
          </cell>
        </row>
        <row r="2392">
          <cell r="M2392" t="str">
            <v>REANI-5317840204-0998</v>
          </cell>
        </row>
        <row r="2393">
          <cell r="M2393" t="str">
            <v>REANI-5317840204-0997</v>
          </cell>
        </row>
        <row r="2394">
          <cell r="M2394" t="str">
            <v>REANI-5317840204-0999</v>
          </cell>
        </row>
        <row r="2395">
          <cell r="M2395" t="str">
            <v>MESAS-5136212441-0997</v>
          </cell>
        </row>
        <row r="2396">
          <cell r="M2396" t="str">
            <v>CAMAS-5131643387-0999</v>
          </cell>
        </row>
        <row r="2397">
          <cell r="M2397" t="str">
            <v>MESAS-5136212429-0998</v>
          </cell>
        </row>
        <row r="2398">
          <cell r="M2398" t="str">
            <v>REANI-5317840204-0998</v>
          </cell>
        </row>
        <row r="2399">
          <cell r="M2399" t="str">
            <v>REANI-5317840204-0997</v>
          </cell>
        </row>
        <row r="2400">
          <cell r="M2400" t="str">
            <v>REANI-5317840204-0999</v>
          </cell>
        </row>
        <row r="2401">
          <cell r="M2401" t="str">
            <v>MESAS-5136212441-0997</v>
          </cell>
        </row>
        <row r="2402">
          <cell r="M2402" t="str">
            <v>REFRI-5337860034-0999</v>
          </cell>
        </row>
        <row r="2403">
          <cell r="M2403" t="str">
            <v>REANI-5317840204-0998</v>
          </cell>
        </row>
        <row r="2404">
          <cell r="M2404" t="str">
            <v>REANI-5317840204-0997</v>
          </cell>
        </row>
        <row r="2405">
          <cell r="M2405" t="str">
            <v>REANI-5317840204-0999</v>
          </cell>
        </row>
        <row r="2406">
          <cell r="M2406" t="str">
            <v>BASCU-5131300422-0999</v>
          </cell>
        </row>
        <row r="2407">
          <cell r="M2407" t="str">
            <v>MESAS-5136212429-0998</v>
          </cell>
        </row>
        <row r="2408">
          <cell r="M2408" t="str">
            <v>REANI-5317840204-0998</v>
          </cell>
        </row>
        <row r="2409">
          <cell r="M2409" t="str">
            <v>REANI-5317840204-0997</v>
          </cell>
        </row>
        <row r="2410">
          <cell r="M2410" t="str">
            <v>REANI-5317840204-0999</v>
          </cell>
        </row>
        <row r="2411">
          <cell r="M2411" t="str">
            <v>MESAS-5136212441-0997</v>
          </cell>
        </row>
        <row r="2412">
          <cell r="M2412" t="str">
            <v>CAMAS-5131643387-0999</v>
          </cell>
        </row>
        <row r="2413">
          <cell r="M2413" t="str">
            <v>REANI-5317840204-0998</v>
          </cell>
        </row>
        <row r="2414">
          <cell r="M2414" t="str">
            <v>REANI-5317840204-0997</v>
          </cell>
        </row>
        <row r="2415">
          <cell r="M2415" t="str">
            <v>REANI-5317840204-0999</v>
          </cell>
        </row>
        <row r="2416">
          <cell r="M2416" t="str">
            <v>MESAS-5136212429-0998</v>
          </cell>
        </row>
        <row r="2417">
          <cell r="M2417" t="str">
            <v>REFRI-5337860034-0999</v>
          </cell>
        </row>
        <row r="2418">
          <cell r="M2418" t="str">
            <v>REANI-5317840204-0998</v>
          </cell>
        </row>
        <row r="2419">
          <cell r="M2419" t="str">
            <v>REANI-5317840204-0997</v>
          </cell>
        </row>
        <row r="2420">
          <cell r="M2420" t="str">
            <v>REANI-5317840204-0999</v>
          </cell>
        </row>
        <row r="2421">
          <cell r="M2421" t="str">
            <v>MESAS-5136212441-0997</v>
          </cell>
        </row>
        <row r="2422">
          <cell r="M2422" t="str">
            <v>CAMAS-5131643387-0999</v>
          </cell>
        </row>
        <row r="2423">
          <cell r="M2423" t="str">
            <v>ESTER-5313851080-0999</v>
          </cell>
        </row>
        <row r="2424">
          <cell r="M2424" t="str">
            <v>REANI-5317840204-0998</v>
          </cell>
        </row>
        <row r="2425">
          <cell r="M2425" t="str">
            <v>REANI-5317840204-0997</v>
          </cell>
        </row>
        <row r="2426">
          <cell r="M2426" t="str">
            <v>REANI-5317840204-0999</v>
          </cell>
        </row>
        <row r="2427">
          <cell r="M2427" t="str">
            <v>MESAS-5136212441-0997</v>
          </cell>
        </row>
        <row r="2428">
          <cell r="M2428" t="str">
            <v>CAMAS-5131643387-0999</v>
          </cell>
        </row>
        <row r="2429">
          <cell r="M2429" t="str">
            <v>REANI-5317840204-0998</v>
          </cell>
        </row>
        <row r="2430">
          <cell r="M2430" t="str">
            <v>REANI-5317840204-0997</v>
          </cell>
        </row>
        <row r="2431">
          <cell r="M2431" t="str">
            <v>REANI-5317840204-0999</v>
          </cell>
        </row>
        <row r="2432">
          <cell r="M2432" t="str">
            <v>MESAS-5136212441-0997</v>
          </cell>
        </row>
        <row r="2433">
          <cell r="M2433" t="str">
            <v>ESTER-5313851080-0999</v>
          </cell>
        </row>
        <row r="2434">
          <cell r="M2434" t="str">
            <v>REANI-5317840204-0998</v>
          </cell>
        </row>
        <row r="2435">
          <cell r="M2435" t="str">
            <v>REANI-5317840204-0997</v>
          </cell>
        </row>
        <row r="2436">
          <cell r="M2436" t="str">
            <v>REANI-5317840204-0999</v>
          </cell>
        </row>
        <row r="2437">
          <cell r="M2437" t="str">
            <v>BASCU-5131300422-0999</v>
          </cell>
        </row>
        <row r="2438">
          <cell r="M2438" t="str">
            <v>REANI-5317840204-0998</v>
          </cell>
        </row>
        <row r="2439">
          <cell r="M2439" t="str">
            <v>REANI-5317840204-0997</v>
          </cell>
        </row>
        <row r="2440">
          <cell r="M2440" t="str">
            <v>REANI-5317840204-0999</v>
          </cell>
        </row>
        <row r="2441">
          <cell r="M2441" t="str">
            <v>CAMAS-5131643387-0999</v>
          </cell>
        </row>
        <row r="2442">
          <cell r="M2442" t="str">
            <v>REANI-5317840204-0998</v>
          </cell>
        </row>
        <row r="2443">
          <cell r="M2443" t="str">
            <v>REANI-5317840204-0997</v>
          </cell>
        </row>
        <row r="2444">
          <cell r="M2444" t="str">
            <v>REANI-5317840204-0999</v>
          </cell>
        </row>
        <row r="2445">
          <cell r="M2445" t="str">
            <v>MESAS-5136212441-0997</v>
          </cell>
        </row>
        <row r="2446">
          <cell r="M2446" t="str">
            <v>REANI-5317840204-0998</v>
          </cell>
        </row>
        <row r="2447">
          <cell r="M2447" t="str">
            <v>REANI-5317840204-0997</v>
          </cell>
        </row>
        <row r="2448">
          <cell r="M2448" t="str">
            <v>REANI-5317840204-0999</v>
          </cell>
        </row>
        <row r="2449">
          <cell r="M2449" t="str">
            <v>MESAS-5136212441-0997</v>
          </cell>
        </row>
        <row r="2450">
          <cell r="M2450" t="str">
            <v>BASCU-5131300422-0999</v>
          </cell>
        </row>
        <row r="2451">
          <cell r="M2451" t="str">
            <v>CAMAS-5131643387-0999</v>
          </cell>
        </row>
        <row r="2452">
          <cell r="M2452" t="str">
            <v>REANI-5317840204-0998</v>
          </cell>
        </row>
        <row r="2453">
          <cell r="M2453" t="str">
            <v>REANI-5317840204-0997</v>
          </cell>
        </row>
        <row r="2454">
          <cell r="M2454" t="str">
            <v>REANI-5317840204-0999</v>
          </cell>
        </row>
        <row r="2455">
          <cell r="M2455" t="str">
            <v>MESAS-5136212441-0997</v>
          </cell>
        </row>
        <row r="2456">
          <cell r="M2456" t="str">
            <v>BASCU-5131300422-0999</v>
          </cell>
        </row>
        <row r="2457">
          <cell r="M2457" t="str">
            <v>CAMAS-5131643387-0999</v>
          </cell>
        </row>
        <row r="2458">
          <cell r="M2458" t="str">
            <v>REANI-5317840204-0998</v>
          </cell>
        </row>
        <row r="2459">
          <cell r="M2459" t="str">
            <v>REANI-5317840204-0997</v>
          </cell>
        </row>
        <row r="2460">
          <cell r="M2460" t="str">
            <v>REANI-5317840204-0999</v>
          </cell>
        </row>
        <row r="2461">
          <cell r="M2461" t="str">
            <v>MESAS-5136212441-0997</v>
          </cell>
        </row>
        <row r="2462">
          <cell r="M2462" t="str">
            <v>CAMAS-5131643387-0999</v>
          </cell>
        </row>
        <row r="2463">
          <cell r="M2463" t="str">
            <v>REANI-5317840204-0998</v>
          </cell>
        </row>
        <row r="2464">
          <cell r="M2464" t="str">
            <v>REANI-5317840204-0997</v>
          </cell>
        </row>
        <row r="2465">
          <cell r="M2465" t="str">
            <v>REANI-5317840204-0999</v>
          </cell>
        </row>
        <row r="2466">
          <cell r="M2466" t="str">
            <v>MESAS-5136212429-0998</v>
          </cell>
        </row>
        <row r="2467">
          <cell r="M2467" t="str">
            <v>REANI-5317840204-0998</v>
          </cell>
        </row>
        <row r="2468">
          <cell r="M2468" t="str">
            <v>REANI-5317840204-0997</v>
          </cell>
        </row>
        <row r="2469">
          <cell r="M2469" t="str">
            <v>REANI-5317840204-0999</v>
          </cell>
        </row>
        <row r="2470">
          <cell r="M2470" t="str">
            <v>CAMAS-5131643387-0999</v>
          </cell>
        </row>
        <row r="2471">
          <cell r="M2471" t="str">
            <v>MESAS-5136212429-0998</v>
          </cell>
        </row>
        <row r="2472">
          <cell r="M2472" t="str">
            <v>REANI-5317840204-0998</v>
          </cell>
        </row>
        <row r="2473">
          <cell r="M2473" t="str">
            <v>REANI-5317840204-0997</v>
          </cell>
        </row>
        <row r="2474">
          <cell r="M2474" t="str">
            <v>REANI-5317840204-0999</v>
          </cell>
        </row>
        <row r="2475">
          <cell r="M2475" t="str">
            <v>MESAS-5136212441-0997</v>
          </cell>
        </row>
        <row r="2476">
          <cell r="M2476" t="str">
            <v>CAMAS-5131643387-0999</v>
          </cell>
        </row>
        <row r="2477">
          <cell r="M2477" t="str">
            <v>MESAS-5136212429-0998</v>
          </cell>
        </row>
        <row r="2478">
          <cell r="M2478" t="str">
            <v>REANI-5317840204-0998</v>
          </cell>
        </row>
        <row r="2479">
          <cell r="M2479" t="str">
            <v>REANI-5317840204-0997</v>
          </cell>
        </row>
        <row r="2480">
          <cell r="M2480" t="str">
            <v>REANI-5317840204-0999</v>
          </cell>
        </row>
        <row r="2481">
          <cell r="M2481" t="str">
            <v>MESAS-5136212441-0997</v>
          </cell>
        </row>
        <row r="2482">
          <cell r="M2482" t="str">
            <v>CAMAS-5131643387-0999</v>
          </cell>
        </row>
        <row r="2483">
          <cell r="M2483" t="str">
            <v>REFRI-5337860034-0999</v>
          </cell>
        </row>
        <row r="2484">
          <cell r="M2484" t="str">
            <v>REANI-5317840204-0998</v>
          </cell>
        </row>
        <row r="2485">
          <cell r="M2485" t="str">
            <v>REANI-5317840204-0997</v>
          </cell>
        </row>
        <row r="2486">
          <cell r="M2486" t="str">
            <v>REANI-5317840204-0999</v>
          </cell>
        </row>
        <row r="2487">
          <cell r="M2487" t="str">
            <v>MESAS-5136212441-0997</v>
          </cell>
        </row>
        <row r="2488">
          <cell r="M2488" t="str">
            <v>CAMAS-5131643387-0999</v>
          </cell>
        </row>
        <row r="2489">
          <cell r="M2489" t="str">
            <v>ESTER-5313851080-0999</v>
          </cell>
        </row>
        <row r="2490">
          <cell r="M2490" t="str">
            <v>REANI-5317840204-0998</v>
          </cell>
        </row>
        <row r="2491">
          <cell r="M2491" t="str">
            <v>REANI-5317840204-0997</v>
          </cell>
        </row>
        <row r="2492">
          <cell r="M2492" t="str">
            <v>REANI-5317840204-0999</v>
          </cell>
        </row>
        <row r="2493">
          <cell r="M2493" t="str">
            <v>MESAS-5136212441-0997</v>
          </cell>
        </row>
        <row r="2494">
          <cell r="M2494" t="str">
            <v>BASCU-5131300422-0999</v>
          </cell>
        </row>
        <row r="2495">
          <cell r="M2495" t="str">
            <v>CAMAS-5131643387-0999</v>
          </cell>
        </row>
        <row r="2496">
          <cell r="M2496" t="str">
            <v>MESAS-5136212429-0998</v>
          </cell>
        </row>
        <row r="2497">
          <cell r="M2497" t="str">
            <v>REFRI-5337860034-0999</v>
          </cell>
        </row>
        <row r="2498">
          <cell r="M2498" t="str">
            <v>REANI-5317840204-0998</v>
          </cell>
        </row>
        <row r="2499">
          <cell r="M2499" t="str">
            <v>REANI-5317840204-0997</v>
          </cell>
        </row>
        <row r="2500">
          <cell r="M2500" t="str">
            <v>REANI-5317840204-0999</v>
          </cell>
        </row>
        <row r="2501">
          <cell r="M2501" t="str">
            <v>MESAS-5136212441-0997</v>
          </cell>
        </row>
        <row r="2502">
          <cell r="M2502" t="str">
            <v>BASCU-5131300422-0999</v>
          </cell>
        </row>
        <row r="2503">
          <cell r="M2503" t="str">
            <v>CAMAS-5131643387-0999</v>
          </cell>
        </row>
        <row r="2504">
          <cell r="M2504" t="str">
            <v>MESAS-5136212429-0998</v>
          </cell>
        </row>
        <row r="2505">
          <cell r="M2505" t="str">
            <v>REANI-5317840204-0998</v>
          </cell>
        </row>
        <row r="2506">
          <cell r="M2506" t="str">
            <v>REANI-5317840204-0997</v>
          </cell>
        </row>
        <row r="2507">
          <cell r="M2507" t="str">
            <v>REANI-5317840204-0999</v>
          </cell>
        </row>
        <row r="2508">
          <cell r="M2508" t="str">
            <v>MESAS-5136212441-0997</v>
          </cell>
        </row>
        <row r="2509">
          <cell r="M2509" t="str">
            <v>BASCU-5131300422-0999</v>
          </cell>
        </row>
        <row r="2510">
          <cell r="M2510" t="str">
            <v>CAMAS-5131643387-0999</v>
          </cell>
        </row>
        <row r="2511">
          <cell r="M2511" t="str">
            <v>MESAS-5136212429-0998</v>
          </cell>
        </row>
        <row r="2512">
          <cell r="M2512" t="str">
            <v>REANI-5317840204-0998</v>
          </cell>
        </row>
        <row r="2513">
          <cell r="M2513" t="str">
            <v>REANI-5317840204-0997</v>
          </cell>
        </row>
        <row r="2514">
          <cell r="M2514" t="str">
            <v>REANI-5317840204-0999</v>
          </cell>
        </row>
        <row r="2515">
          <cell r="M2515" t="str">
            <v>MESAS-5136212441-0997</v>
          </cell>
        </row>
        <row r="2516">
          <cell r="M2516" t="str">
            <v>BASCU-5131300422-0999</v>
          </cell>
        </row>
        <row r="2517">
          <cell r="M2517" t="str">
            <v>CAMAS-5131643387-0999</v>
          </cell>
        </row>
        <row r="2518">
          <cell r="M2518" t="str">
            <v>MESAS-5136212429-0998</v>
          </cell>
        </row>
        <row r="2519">
          <cell r="M2519" t="str">
            <v>REANI-5317840204-0998</v>
          </cell>
        </row>
        <row r="2520">
          <cell r="M2520" t="str">
            <v>REANI-5317840204-0997</v>
          </cell>
        </row>
        <row r="2521">
          <cell r="M2521" t="str">
            <v>REANI-5317840204-0999</v>
          </cell>
        </row>
        <row r="2522">
          <cell r="M2522" t="str">
            <v>MESAS-5136212441-0997</v>
          </cell>
        </row>
        <row r="2523">
          <cell r="M2523" t="str">
            <v>BASCU-5131300422-0999</v>
          </cell>
        </row>
        <row r="2524">
          <cell r="M2524" t="str">
            <v>CAMAS-5131643387-0999</v>
          </cell>
        </row>
        <row r="2525">
          <cell r="M2525" t="str">
            <v>MESAS-5136212429-0998</v>
          </cell>
        </row>
        <row r="2526">
          <cell r="M2526" t="str">
            <v>REFRI-5337860034-0999</v>
          </cell>
        </row>
        <row r="2527">
          <cell r="M2527" t="str">
            <v>REANI-5317840204-0998</v>
          </cell>
        </row>
        <row r="2528">
          <cell r="M2528" t="str">
            <v>REANI-5317840204-0997</v>
          </cell>
        </row>
        <row r="2529">
          <cell r="M2529" t="str">
            <v>REANI-5317840204-0999</v>
          </cell>
        </row>
        <row r="2530">
          <cell r="M2530" t="str">
            <v>MESAS-5136212441-0997</v>
          </cell>
        </row>
        <row r="2531">
          <cell r="M2531" t="str">
            <v>BASCU-5131300422-0999</v>
          </cell>
        </row>
        <row r="2532">
          <cell r="M2532" t="str">
            <v>MESAS-5136212429-0998</v>
          </cell>
        </row>
        <row r="2533">
          <cell r="M2533" t="str">
            <v>REANI-5317840204-0998</v>
          </cell>
        </row>
        <row r="2534">
          <cell r="M2534" t="str">
            <v>REANI-5317840204-0997</v>
          </cell>
        </row>
        <row r="2535">
          <cell r="M2535" t="str">
            <v>REANI-5317840204-0999</v>
          </cell>
        </row>
        <row r="2536">
          <cell r="M2536" t="str">
            <v>MESAS-5136212441-0997</v>
          </cell>
        </row>
        <row r="2537">
          <cell r="M2537" t="str">
            <v>BASCU-5131300422-0999</v>
          </cell>
        </row>
        <row r="2538">
          <cell r="M2538" t="str">
            <v>CAMAS-5131643387-0999</v>
          </cell>
        </row>
        <row r="2539">
          <cell r="M2539" t="str">
            <v>MESAS-5136212429-0998</v>
          </cell>
        </row>
        <row r="2540">
          <cell r="M2540" t="str">
            <v>REANI-5317840204-0998</v>
          </cell>
        </row>
        <row r="2541">
          <cell r="M2541" t="str">
            <v>REANI-5317840204-0997</v>
          </cell>
        </row>
        <row r="2542">
          <cell r="M2542" t="str">
            <v>REANI-5317840204-0999</v>
          </cell>
        </row>
        <row r="2543">
          <cell r="M2543" t="str">
            <v>MESAS-5136212441-0997</v>
          </cell>
        </row>
        <row r="2544">
          <cell r="M2544" t="str">
            <v>BASCU-5131300422-0999</v>
          </cell>
        </row>
        <row r="2545">
          <cell r="M2545" t="str">
            <v>CAMAS-5131643387-0999</v>
          </cell>
        </row>
        <row r="2546">
          <cell r="M2546" t="str">
            <v>MESAS-5136212429-0998</v>
          </cell>
        </row>
        <row r="2547">
          <cell r="M2547" t="str">
            <v>REANI-5317840204-0998</v>
          </cell>
        </row>
        <row r="2548">
          <cell r="M2548" t="str">
            <v>REANI-5317840204-0997</v>
          </cell>
        </row>
        <row r="2549">
          <cell r="M2549" t="str">
            <v>REANI-5317840204-0999</v>
          </cell>
        </row>
        <row r="2550">
          <cell r="M2550" t="str">
            <v>MESAS-5136212441-0997</v>
          </cell>
        </row>
        <row r="2551">
          <cell r="M2551" t="str">
            <v>BASCU-5131300422-0999</v>
          </cell>
        </row>
        <row r="2552">
          <cell r="M2552" t="str">
            <v>CAMAS-5131643387-0999</v>
          </cell>
        </row>
        <row r="2553">
          <cell r="M2553" t="str">
            <v>MESAS-5136212429-0998</v>
          </cell>
        </row>
        <row r="2554">
          <cell r="M2554" t="str">
            <v>REANI-5317840204-0998</v>
          </cell>
        </row>
        <row r="2555">
          <cell r="M2555" t="str">
            <v>REANI-5317840204-0997</v>
          </cell>
        </row>
        <row r="2556">
          <cell r="M2556" t="str">
            <v>REANI-5317840204-0999</v>
          </cell>
        </row>
        <row r="2557">
          <cell r="M2557" t="str">
            <v>MESAS-5136212441-0997</v>
          </cell>
        </row>
        <row r="2558">
          <cell r="M2558" t="str">
            <v>BASCU-5131300422-0999</v>
          </cell>
        </row>
        <row r="2559">
          <cell r="M2559" t="str">
            <v>CAMAS-5131643387-0999</v>
          </cell>
        </row>
        <row r="2560">
          <cell r="M2560" t="str">
            <v>ASPIR-5310810014-0999</v>
          </cell>
        </row>
        <row r="2561">
          <cell r="M2561" t="str">
            <v>BASCU-5311100209-0999</v>
          </cell>
        </row>
        <row r="2562">
          <cell r="M2562" t="str">
            <v>BLIND-5311130032-0999</v>
          </cell>
        </row>
        <row r="2563">
          <cell r="M2563" t="str">
            <v>INCUB-5312310161-0999</v>
          </cell>
        </row>
        <row r="2564">
          <cell r="M2564" t="str">
            <v>CARDI-5312920258-0999</v>
          </cell>
        </row>
        <row r="2565">
          <cell r="M2565" t="str">
            <v>UNIDA-5313280181-0999</v>
          </cell>
        </row>
        <row r="2566">
          <cell r="M2566" t="str">
            <v>UNIDA-5313412537-0999</v>
          </cell>
        </row>
        <row r="2567">
          <cell r="M2567" t="str">
            <v>ESTET-5313750126-0999</v>
          </cell>
        </row>
        <row r="2568">
          <cell r="M2568" t="str">
            <v>GUANT-5314550053-0999</v>
          </cell>
        </row>
        <row r="2569">
          <cell r="M2569" t="str">
            <v>INCUB-5314970053-0998</v>
          </cell>
        </row>
        <row r="2570">
          <cell r="M2570" t="str">
            <v>LAMPA-5315620905-0998</v>
          </cell>
        </row>
        <row r="2571">
          <cell r="M2571" t="str">
            <v>LAMPA-5315621457-0999</v>
          </cell>
        </row>
        <row r="2572">
          <cell r="M2572" t="str">
            <v>REFRI-5317730207-0999</v>
          </cell>
        </row>
        <row r="2573">
          <cell r="M2573" t="str">
            <v>SABAN-5318030029-0999</v>
          </cell>
        </row>
        <row r="2574">
          <cell r="M2574" t="str">
            <v>SELLA-5318070017-0999</v>
          </cell>
        </row>
        <row r="2575">
          <cell r="M2575" t="str">
            <v>CONGE-5332550218-0999</v>
          </cell>
        </row>
        <row r="2576">
          <cell r="M2576" t="str">
            <v>CUNAS-5312520033-0999</v>
          </cell>
        </row>
        <row r="2577">
          <cell r="M2577" t="str">
            <v>ULTRA-5319240031-0999</v>
          </cell>
        </row>
        <row r="2578">
          <cell r="M2578" t="str">
            <v>CARRO-5131910803-0999</v>
          </cell>
        </row>
        <row r="2579">
          <cell r="M2579" t="str">
            <v>UNIDA-5310530372-0999</v>
          </cell>
        </row>
        <row r="2580">
          <cell r="M2580" t="str">
            <v>BASCU-5131300422-0999</v>
          </cell>
        </row>
        <row r="2581">
          <cell r="M2581" t="str">
            <v>MESAP-5136212847-0999</v>
          </cell>
        </row>
        <row r="2582">
          <cell r="M2582" t="str">
            <v>CARRO-5131730402-0999</v>
          </cell>
        </row>
        <row r="2583">
          <cell r="M2583" t="str">
            <v>VENTI-5319411058-0999</v>
          </cell>
        </row>
        <row r="2584">
          <cell r="M2584" t="str">
            <v>CAMAS-5131643431-0999</v>
          </cell>
        </row>
        <row r="2585">
          <cell r="M2585" t="str">
            <v>REANI-5317840204-0998</v>
          </cell>
        </row>
        <row r="2586">
          <cell r="M2586" t="str">
            <v>REANI-5317840204-0997</v>
          </cell>
        </row>
        <row r="2587">
          <cell r="M2587" t="str">
            <v>REANI-5317840204-0999</v>
          </cell>
        </row>
        <row r="2588">
          <cell r="M2588" t="str">
            <v>MESAS-5136212441-0997</v>
          </cell>
        </row>
        <row r="2589">
          <cell r="M2589" t="str">
            <v>BASCU-5131300422-0999</v>
          </cell>
        </row>
        <row r="2590">
          <cell r="M2590" t="str">
            <v>REANI-5317840204-0998</v>
          </cell>
        </row>
        <row r="2591">
          <cell r="M2591" t="str">
            <v>REANI-5317840204-0997</v>
          </cell>
        </row>
        <row r="2592">
          <cell r="M2592" t="str">
            <v>REANI-5317840204-0999</v>
          </cell>
        </row>
        <row r="2593">
          <cell r="M2593" t="str">
            <v>MESAS-5136212441-0997</v>
          </cell>
        </row>
        <row r="2594">
          <cell r="M2594" t="str">
            <v>BASCU-5131300422-0999</v>
          </cell>
        </row>
        <row r="2595">
          <cell r="M2595" t="str">
            <v>ASPIR-5310810014-0999</v>
          </cell>
        </row>
        <row r="2596">
          <cell r="M2596" t="str">
            <v>BLIND-5311130032-0999</v>
          </cell>
        </row>
        <row r="2597">
          <cell r="M2597" t="str">
            <v>INCUB-5312310161-0999</v>
          </cell>
        </row>
        <row r="2598">
          <cell r="M2598" t="str">
            <v>CARDI-5312920258-0999</v>
          </cell>
        </row>
        <row r="2599">
          <cell r="M2599" t="str">
            <v>UNIDA-5313280181-0999</v>
          </cell>
        </row>
        <row r="2600">
          <cell r="M2600" t="str">
            <v>UNIDA-5313412537-0999</v>
          </cell>
        </row>
        <row r="2601">
          <cell r="M2601" t="str">
            <v>ESTET-5313750126-0999</v>
          </cell>
        </row>
        <row r="2602">
          <cell r="M2602" t="str">
            <v>GUANT-5314550053-0999</v>
          </cell>
        </row>
        <row r="2603">
          <cell r="M2603" t="str">
            <v>INCUB-5314970053-0998</v>
          </cell>
        </row>
        <row r="2604">
          <cell r="M2604" t="str">
            <v>LAMPA-5315620905-0998</v>
          </cell>
        </row>
        <row r="2605">
          <cell r="M2605" t="str">
            <v>LAMPA-5315621457-0999</v>
          </cell>
        </row>
        <row r="2606">
          <cell r="M2606" t="str">
            <v>REFRI-5317730207-0999</v>
          </cell>
        </row>
        <row r="2607">
          <cell r="M2607" t="str">
            <v>SABAN-5318030029-0999</v>
          </cell>
        </row>
        <row r="2608">
          <cell r="M2608" t="str">
            <v>SELLA-5318070017-0999</v>
          </cell>
        </row>
        <row r="2609">
          <cell r="M2609" t="str">
            <v>CUNAS-5312520033-0999</v>
          </cell>
        </row>
        <row r="2610">
          <cell r="M2610" t="str">
            <v>ULTRA-5319240031-0999</v>
          </cell>
        </row>
        <row r="2611">
          <cell r="M2611" t="str">
            <v>BASCU-5131300422-0999</v>
          </cell>
        </row>
        <row r="2612">
          <cell r="M2612" t="str">
            <v>MESAP-5136212847-0999</v>
          </cell>
        </row>
        <row r="2613">
          <cell r="M2613" t="str">
            <v>CARRO-5131730402-0999</v>
          </cell>
        </row>
        <row r="2614">
          <cell r="M2614" t="str">
            <v>VENTI-5319411058-0999</v>
          </cell>
        </row>
        <row r="2615">
          <cell r="M2615" t="str">
            <v>CAMAS-5131643431-0999</v>
          </cell>
        </row>
        <row r="2616">
          <cell r="M2616" t="str">
            <v>ESTER-5313851080-0999</v>
          </cell>
        </row>
        <row r="2617">
          <cell r="M2617" t="str">
            <v>REFRI-5337860034-0999</v>
          </cell>
        </row>
        <row r="2618">
          <cell r="M2618" t="str">
            <v>REANI-5317840204-0998</v>
          </cell>
        </row>
        <row r="2619">
          <cell r="M2619" t="str">
            <v>REANI-5317840204-0997</v>
          </cell>
        </row>
        <row r="2620">
          <cell r="M2620" t="str">
            <v>REANI-5317840204-0999</v>
          </cell>
        </row>
        <row r="2621">
          <cell r="M2621" t="str">
            <v>MESAS-5136212441-0997</v>
          </cell>
        </row>
        <row r="2622">
          <cell r="M2622" t="str">
            <v>BASCU-5131300422-0999</v>
          </cell>
        </row>
        <row r="2623">
          <cell r="M2623" t="str">
            <v>CAMAS-5131643387-0999</v>
          </cell>
        </row>
        <row r="2624">
          <cell r="M2624" t="str">
            <v>ESTER-5313851080-0999</v>
          </cell>
        </row>
        <row r="2625">
          <cell r="M2625" t="str">
            <v>REANI-5317840204-0998</v>
          </cell>
        </row>
        <row r="2626">
          <cell r="M2626" t="str">
            <v>REANI-5317840204-0997</v>
          </cell>
        </row>
        <row r="2627">
          <cell r="M2627" t="str">
            <v>REANI-5317840204-0999</v>
          </cell>
        </row>
        <row r="2628">
          <cell r="M2628" t="str">
            <v>MESAS-5136212441-0997</v>
          </cell>
        </row>
        <row r="2629">
          <cell r="M2629" t="str">
            <v>BASCU-5131300422-0999</v>
          </cell>
        </row>
        <row r="2630">
          <cell r="M2630" t="str">
            <v>REANI-5317840204-0998</v>
          </cell>
        </row>
        <row r="2631">
          <cell r="M2631" t="str">
            <v>REANI-5317840204-0997</v>
          </cell>
        </row>
        <row r="2632">
          <cell r="M2632" t="str">
            <v>REANI-5317840204-0999</v>
          </cell>
        </row>
        <row r="2633">
          <cell r="M2633" t="str">
            <v>MESAS-5136212441-0997</v>
          </cell>
        </row>
        <row r="2634">
          <cell r="M2634" t="str">
            <v>BASCU-5131300422-0999</v>
          </cell>
        </row>
        <row r="2635">
          <cell r="M2635" t="str">
            <v>REANI-5317840204-0998</v>
          </cell>
        </row>
        <row r="2636">
          <cell r="M2636" t="str">
            <v>REANI-5317840204-0997</v>
          </cell>
        </row>
        <row r="2637">
          <cell r="M2637" t="str">
            <v>REANI-5317840204-0999</v>
          </cell>
        </row>
        <row r="2638">
          <cell r="M2638" t="str">
            <v>REANI-5317840204-0998</v>
          </cell>
        </row>
        <row r="2639">
          <cell r="M2639" t="str">
            <v>REANI-5317840204-0997</v>
          </cell>
        </row>
        <row r="2640">
          <cell r="M2640" t="str">
            <v>REANI-5317840204-0999</v>
          </cell>
        </row>
        <row r="2641">
          <cell r="M2641" t="str">
            <v>BASCU-5131300422-0999</v>
          </cell>
        </row>
        <row r="2642">
          <cell r="M2642" t="str">
            <v>REANI-5317840204-0998</v>
          </cell>
        </row>
        <row r="2643">
          <cell r="M2643" t="str">
            <v>REANI-5317840204-0997</v>
          </cell>
        </row>
        <row r="2644">
          <cell r="M2644" t="str">
            <v>REANI-5317840204-0999</v>
          </cell>
        </row>
        <row r="2645">
          <cell r="M2645" t="str">
            <v>MESAS-5136212441-0997</v>
          </cell>
        </row>
        <row r="2646">
          <cell r="M2646" t="str">
            <v>REANI-5317840204-0998</v>
          </cell>
        </row>
        <row r="2647">
          <cell r="M2647" t="str">
            <v>REANI-5317840204-0997</v>
          </cell>
        </row>
        <row r="2648">
          <cell r="M2648" t="str">
            <v>REANI-5317840204-0999</v>
          </cell>
        </row>
        <row r="2649">
          <cell r="M2649" t="str">
            <v>MESAS-5136212441-0997</v>
          </cell>
        </row>
        <row r="2650">
          <cell r="M2650" t="str">
            <v>REFRI-5337860034-0999</v>
          </cell>
        </row>
        <row r="2651">
          <cell r="M2651" t="str">
            <v>REANI-5317840204-0998</v>
          </cell>
        </row>
        <row r="2652">
          <cell r="M2652" t="str">
            <v>REANI-5317840204-0997</v>
          </cell>
        </row>
        <row r="2653">
          <cell r="M2653" t="str">
            <v>REANI-5317840204-0999</v>
          </cell>
        </row>
        <row r="2654">
          <cell r="M2654" t="str">
            <v>MESAS-5136212441-0997</v>
          </cell>
        </row>
        <row r="2655">
          <cell r="M2655" t="str">
            <v>CAMAS-5131643387-0999</v>
          </cell>
        </row>
        <row r="2656">
          <cell r="M2656" t="str">
            <v>REFRI-5337860034-0999</v>
          </cell>
        </row>
        <row r="2657">
          <cell r="M2657" t="str">
            <v>REANI-5317840204-0998</v>
          </cell>
        </row>
        <row r="2658">
          <cell r="M2658" t="str">
            <v>REANI-5317840204-0997</v>
          </cell>
        </row>
        <row r="2659">
          <cell r="M2659" t="str">
            <v>REANI-5317840204-0999</v>
          </cell>
        </row>
        <row r="2660">
          <cell r="M2660" t="str">
            <v>MESAS-5136212441-0997</v>
          </cell>
        </row>
        <row r="2661">
          <cell r="M2661" t="str">
            <v>BASCU-5131300422-0999</v>
          </cell>
        </row>
        <row r="2662">
          <cell r="M2662" t="str">
            <v>REANI-5317840204-0998</v>
          </cell>
        </row>
        <row r="2663">
          <cell r="M2663" t="str">
            <v>REANI-5317840204-0998</v>
          </cell>
        </row>
        <row r="2664">
          <cell r="M2664" t="str">
            <v>REANI-5317840204-0998</v>
          </cell>
        </row>
        <row r="2665">
          <cell r="M2665" t="str">
            <v>REANI-5317840204-0998</v>
          </cell>
        </row>
        <row r="2666">
          <cell r="M2666" t="str">
            <v>REANI-5317840204-0998</v>
          </cell>
        </row>
        <row r="2667">
          <cell r="M2667" t="str">
            <v>REANI-5317840204-0998</v>
          </cell>
        </row>
        <row r="2668">
          <cell r="M2668" t="str">
            <v>REANI-5317840204-0998</v>
          </cell>
        </row>
        <row r="2669">
          <cell r="M2669" t="str">
            <v>REANI-5317840204-0998</v>
          </cell>
        </row>
        <row r="2670">
          <cell r="M2670" t="str">
            <v>REANI-5317840204-0998</v>
          </cell>
        </row>
        <row r="2671">
          <cell r="M2671" t="str">
            <v>REANI-5317840204-0998</v>
          </cell>
        </row>
        <row r="2672">
          <cell r="M2672" t="str">
            <v>MESAS-5136212429-0998</v>
          </cell>
        </row>
        <row r="2673">
          <cell r="M2673" t="str">
            <v>ESTER-5313851080-0999</v>
          </cell>
        </row>
        <row r="2674">
          <cell r="M2674" t="str">
            <v>REANI-5317840204-0998</v>
          </cell>
        </row>
        <row r="2675">
          <cell r="M2675" t="str">
            <v>REANI-5317840204-0999</v>
          </cell>
        </row>
        <row r="2676">
          <cell r="M2676" t="str">
            <v>CAMAS-5131643387-0999</v>
          </cell>
        </row>
        <row r="2677">
          <cell r="M2677" t="str">
            <v>MESAS-5136212429-0998</v>
          </cell>
        </row>
        <row r="2678">
          <cell r="M2678" t="str">
            <v>ESTER-5313851080-0999</v>
          </cell>
        </row>
        <row r="2679">
          <cell r="M2679" t="str">
            <v>REFRI-5337860034-0999</v>
          </cell>
        </row>
        <row r="2680">
          <cell r="M2680" t="str">
            <v>REANI-5317840204-0998</v>
          </cell>
        </row>
        <row r="2681">
          <cell r="M2681" t="str">
            <v>REANI-5317840204-0999</v>
          </cell>
        </row>
        <row r="2682">
          <cell r="M2682" t="str">
            <v>MESAS-5136212441-0997</v>
          </cell>
        </row>
        <row r="2683">
          <cell r="M2683" t="str">
            <v>BASCU-5131300422-0999</v>
          </cell>
        </row>
        <row r="2684">
          <cell r="M2684" t="str">
            <v>CAMAS-5131643387-0999</v>
          </cell>
        </row>
        <row r="2685">
          <cell r="M2685" t="str">
            <v>MESAS-5136212429-0998</v>
          </cell>
        </row>
        <row r="2686">
          <cell r="M2686" t="str">
            <v>ESTER-5313851080-0999</v>
          </cell>
        </row>
        <row r="2687">
          <cell r="M2687" t="str">
            <v>REFRI-5337860034-0999</v>
          </cell>
        </row>
        <row r="2688">
          <cell r="M2688" t="str">
            <v>REANI-5317840204-0998</v>
          </cell>
        </row>
        <row r="2689">
          <cell r="M2689" t="str">
            <v>REANI-5317840204-0999</v>
          </cell>
        </row>
        <row r="2690">
          <cell r="M2690" t="str">
            <v>MESAS-5136212441-0997</v>
          </cell>
        </row>
        <row r="2691">
          <cell r="M2691" t="str">
            <v>BASCU-5131300422-0999</v>
          </cell>
        </row>
        <row r="2692">
          <cell r="M2692" t="str">
            <v>CAMAS-5131643387-0999</v>
          </cell>
        </row>
        <row r="2693">
          <cell r="M2693" t="str">
            <v>ESTER-5313851080-0999</v>
          </cell>
        </row>
        <row r="2694">
          <cell r="M2694" t="str">
            <v>REFRI-5337860034-0999</v>
          </cell>
        </row>
        <row r="2695">
          <cell r="M2695" t="str">
            <v>REANI-5317840204-0998</v>
          </cell>
        </row>
        <row r="2696">
          <cell r="M2696" t="str">
            <v>REANI-5317840204-0999</v>
          </cell>
        </row>
        <row r="2697">
          <cell r="M2697" t="str">
            <v>MESAS-5136212441-0997</v>
          </cell>
        </row>
        <row r="2698">
          <cell r="M2698" t="str">
            <v>BASCU-5131300422-0999</v>
          </cell>
        </row>
        <row r="2699">
          <cell r="M2699" t="str">
            <v>CAMAS-5131643387-0999</v>
          </cell>
        </row>
        <row r="2700">
          <cell r="M2700" t="str">
            <v>REANI-5317840204-0998</v>
          </cell>
        </row>
        <row r="2701">
          <cell r="M2701" t="str">
            <v>REANI-5317840204-0997</v>
          </cell>
        </row>
        <row r="2702">
          <cell r="M2702" t="str">
            <v>REANI-5317840204-0999</v>
          </cell>
        </row>
        <row r="2703">
          <cell r="M2703" t="str">
            <v>MESAS-5136212441-0997</v>
          </cell>
        </row>
        <row r="2704">
          <cell r="M2704" t="str">
            <v>CAMAS-5131643387-0999</v>
          </cell>
        </row>
        <row r="2705">
          <cell r="M2705" t="str">
            <v>ESTER-5313851080-0999</v>
          </cell>
        </row>
        <row r="2706">
          <cell r="M2706" t="str">
            <v>REANI-5317840204-0998</v>
          </cell>
        </row>
        <row r="2707">
          <cell r="M2707" t="str">
            <v>REANI-5317840204-0997</v>
          </cell>
        </row>
        <row r="2708">
          <cell r="M2708" t="str">
            <v>REANI-5317840204-0999</v>
          </cell>
        </row>
        <row r="2709">
          <cell r="M2709" t="str">
            <v>MESAS-5136212441-0997</v>
          </cell>
        </row>
        <row r="2710">
          <cell r="M2710" t="str">
            <v>CAMAS-5131643387-0999</v>
          </cell>
        </row>
        <row r="2711">
          <cell r="M2711" t="str">
            <v>ESTER-5313851080-0999</v>
          </cell>
        </row>
        <row r="2712">
          <cell r="M2712" t="str">
            <v>REFRI-5337860034-0999</v>
          </cell>
        </row>
        <row r="2713">
          <cell r="M2713" t="str">
            <v>REANI-5317840204-0998</v>
          </cell>
        </row>
        <row r="2714">
          <cell r="M2714" t="str">
            <v>REANI-5317840204-0997</v>
          </cell>
        </row>
        <row r="2715">
          <cell r="M2715" t="str">
            <v>REANI-5317840204-0999</v>
          </cell>
        </row>
        <row r="2716">
          <cell r="M2716" t="str">
            <v>MESAS-5136212441-0997</v>
          </cell>
        </row>
        <row r="2717">
          <cell r="M2717" t="str">
            <v>BASCU-5131300422-0999</v>
          </cell>
        </row>
        <row r="2718">
          <cell r="M2718" t="str">
            <v>CAMAS-5131643387-0999</v>
          </cell>
        </row>
        <row r="2719">
          <cell r="M2719" t="str">
            <v>REANI-5317840204-0998</v>
          </cell>
        </row>
        <row r="2720">
          <cell r="M2720" t="str">
            <v>REANI-5317840204-0997</v>
          </cell>
        </row>
        <row r="2721">
          <cell r="M2721" t="str">
            <v>REANI-5317840204-0999</v>
          </cell>
        </row>
        <row r="2722">
          <cell r="M2722" t="str">
            <v>MESAS-5136212441-0997</v>
          </cell>
        </row>
        <row r="2723">
          <cell r="M2723" t="str">
            <v>CAMAS-5131643387-0999</v>
          </cell>
        </row>
        <row r="2724">
          <cell r="M2724" t="str">
            <v>ESTER-5313851080-0999</v>
          </cell>
        </row>
        <row r="2725">
          <cell r="M2725" t="str">
            <v>REFRI-5337860034-0999</v>
          </cell>
        </row>
        <row r="2726">
          <cell r="M2726" t="str">
            <v>REANI-5317840204-0998</v>
          </cell>
        </row>
        <row r="2727">
          <cell r="M2727" t="str">
            <v>REANI-5317840204-0997</v>
          </cell>
        </row>
        <row r="2728">
          <cell r="M2728" t="str">
            <v>REANI-5317840204-0999</v>
          </cell>
        </row>
        <row r="2729">
          <cell r="M2729" t="str">
            <v>MESAS-5136212441-0997</v>
          </cell>
        </row>
        <row r="2730">
          <cell r="M2730" t="str">
            <v>BASCU-5131300422-0999</v>
          </cell>
        </row>
        <row r="2731">
          <cell r="M2731" t="str">
            <v>CAMAS-5131643387-0999</v>
          </cell>
        </row>
        <row r="2732">
          <cell r="M2732" t="str">
            <v>ESTER-5313851080-0999</v>
          </cell>
        </row>
        <row r="2733">
          <cell r="M2733" t="str">
            <v>REANI-5317840204-0998</v>
          </cell>
        </row>
        <row r="2734">
          <cell r="M2734" t="str">
            <v>REANI-5317840204-0997</v>
          </cell>
        </row>
        <row r="2735">
          <cell r="M2735" t="str">
            <v>REANI-5317840204-0999</v>
          </cell>
        </row>
        <row r="2736">
          <cell r="M2736" t="str">
            <v>MESAS-5136212441-0997</v>
          </cell>
        </row>
        <row r="2737">
          <cell r="M2737" t="str">
            <v>CAMAS-5131643387-0999</v>
          </cell>
        </row>
        <row r="2738">
          <cell r="M2738" t="str">
            <v>ESTER-5313851080-0999</v>
          </cell>
        </row>
        <row r="2739">
          <cell r="M2739" t="str">
            <v>REANI-5317840204-0998</v>
          </cell>
        </row>
        <row r="2740">
          <cell r="M2740" t="str">
            <v>REANI-5317840204-0997</v>
          </cell>
        </row>
        <row r="2741">
          <cell r="M2741" t="str">
            <v>REANI-5317840204-0999</v>
          </cell>
        </row>
        <row r="2742">
          <cell r="M2742" t="str">
            <v>MESAS-5136212441-0997</v>
          </cell>
        </row>
        <row r="2743">
          <cell r="M2743" t="str">
            <v>BASCU-5131300422-0999</v>
          </cell>
        </row>
        <row r="2744">
          <cell r="M2744" t="str">
            <v>CAMAS-5131643387-0999</v>
          </cell>
        </row>
        <row r="2745">
          <cell r="M2745" t="str">
            <v>REANI-5317840204-0998</v>
          </cell>
        </row>
        <row r="2746">
          <cell r="M2746" t="str">
            <v>REANI-5317840204-0998</v>
          </cell>
        </row>
        <row r="2747">
          <cell r="M2747" t="str">
            <v>REANI-5317840204-0998</v>
          </cell>
        </row>
        <row r="2748">
          <cell r="M2748" t="str">
            <v>REANI-5317840204-0998</v>
          </cell>
        </row>
        <row r="2749">
          <cell r="M2749" t="str">
            <v>REANI-5317840204-0998</v>
          </cell>
        </row>
        <row r="2750">
          <cell r="M2750" t="str">
            <v>REANI-5317840204-0998</v>
          </cell>
        </row>
        <row r="2751">
          <cell r="M2751" t="str">
            <v>BASCU-5311100209-0999</v>
          </cell>
        </row>
        <row r="2752">
          <cell r="M2752" t="str">
            <v>BLIND-5311130032-0999</v>
          </cell>
        </row>
        <row r="2753">
          <cell r="M2753" t="str">
            <v>INCUB-5312310161-0999</v>
          </cell>
        </row>
        <row r="2754">
          <cell r="M2754" t="str">
            <v>CARDI-5312920258-0999</v>
          </cell>
        </row>
        <row r="2755">
          <cell r="M2755" t="str">
            <v>UNIDA-5313280181-0999</v>
          </cell>
        </row>
        <row r="2756">
          <cell r="M2756" t="str">
            <v>ESTET-5313750126-0999</v>
          </cell>
        </row>
        <row r="2757">
          <cell r="M2757" t="str">
            <v>GUANT-5314550053-0999</v>
          </cell>
        </row>
        <row r="2758">
          <cell r="M2758" t="str">
            <v>INCUB-5314970053-0998</v>
          </cell>
        </row>
        <row r="2759">
          <cell r="M2759" t="str">
            <v>LAMPA-5315620020-0999</v>
          </cell>
        </row>
        <row r="2760">
          <cell r="M2760" t="str">
            <v>LAMPA-5315620905-0998</v>
          </cell>
        </row>
        <row r="2761">
          <cell r="M2761" t="str">
            <v>LAMPA-5315621457-0999</v>
          </cell>
        </row>
        <row r="2762">
          <cell r="M2762" t="str">
            <v>NEBUL-5316410082-0999</v>
          </cell>
        </row>
        <row r="2763">
          <cell r="M2763" t="str">
            <v>CONGE-5332550218-0999</v>
          </cell>
        </row>
        <row r="2764">
          <cell r="M2764" t="str">
            <v>ESTUF-5333910106-0999</v>
          </cell>
        </row>
        <row r="2765">
          <cell r="M2765" t="str">
            <v>CUNAS-5312520033-0999</v>
          </cell>
        </row>
        <row r="2766">
          <cell r="M2766" t="str">
            <v>CARRO-5131910803-0999</v>
          </cell>
        </row>
        <row r="2767">
          <cell r="M2767" t="str">
            <v>UNIDA-5310530372-0999</v>
          </cell>
        </row>
        <row r="2768">
          <cell r="M2768" t="str">
            <v>UNIDA-5313412305-0999</v>
          </cell>
        </row>
        <row r="2769">
          <cell r="M2769" t="str">
            <v>BANOS-5131180061-0999</v>
          </cell>
        </row>
        <row r="2770">
          <cell r="M2770" t="str">
            <v>MESAS-5136212441-0997</v>
          </cell>
        </row>
        <row r="2771">
          <cell r="M2771" t="str">
            <v>BALAN-5337690050-0999</v>
          </cell>
        </row>
        <row r="2772">
          <cell r="M2772" t="str">
            <v>MESAP-5136212847-0999</v>
          </cell>
        </row>
        <row r="2773">
          <cell r="M2773" t="str">
            <v>VENTI-5319411058-0999</v>
          </cell>
        </row>
        <row r="2774">
          <cell r="M2774" t="str">
            <v>REANI-5317840204-0998</v>
          </cell>
        </row>
        <row r="2775">
          <cell r="M2775" t="str">
            <v>REANI-5317840204-0997</v>
          </cell>
        </row>
        <row r="2776">
          <cell r="M2776" t="str">
            <v>REANI-5317840204-0999</v>
          </cell>
        </row>
        <row r="2777">
          <cell r="M2777" t="str">
            <v>MESAS-5136212441-0997</v>
          </cell>
        </row>
        <row r="2778">
          <cell r="M2778" t="str">
            <v>MESAS-5136212429-0998</v>
          </cell>
        </row>
        <row r="2779">
          <cell r="M2779" t="str">
            <v>ASPIR-5310810014-0999</v>
          </cell>
        </row>
        <row r="2780">
          <cell r="M2780" t="str">
            <v>BASCU-5311100209-0999</v>
          </cell>
        </row>
        <row r="2781">
          <cell r="M2781" t="str">
            <v>BLIND-5311130032-0999</v>
          </cell>
        </row>
        <row r="2782">
          <cell r="M2782" t="str">
            <v>INCUB-5312310161-0999</v>
          </cell>
        </row>
        <row r="2783">
          <cell r="M2783" t="str">
            <v>CARDI-5312920258-0999</v>
          </cell>
        </row>
        <row r="2784">
          <cell r="M2784" t="str">
            <v>UNIDA-5313280181-0999</v>
          </cell>
        </row>
        <row r="2785">
          <cell r="M2785" t="str">
            <v>UNIDA-5313412537-0999</v>
          </cell>
        </row>
        <row r="2786">
          <cell r="M2786" t="str">
            <v>ESTET-5313750126-0999</v>
          </cell>
        </row>
        <row r="2787">
          <cell r="M2787" t="str">
            <v>GUANT-5314550053-0999</v>
          </cell>
        </row>
        <row r="2788">
          <cell r="M2788" t="str">
            <v>INCUB-5314970053-0998</v>
          </cell>
        </row>
        <row r="2789">
          <cell r="M2789" t="str">
            <v>LAMPA-5315620905-0998</v>
          </cell>
        </row>
        <row r="2790">
          <cell r="M2790" t="str">
            <v>LAMPA-5315621457-0999</v>
          </cell>
        </row>
        <row r="2791">
          <cell r="M2791" t="str">
            <v>NEBUL-5316410082-0999</v>
          </cell>
        </row>
        <row r="2792">
          <cell r="M2792" t="str">
            <v>PLICO-5316780013-0999</v>
          </cell>
        </row>
        <row r="2793">
          <cell r="M2793" t="str">
            <v>REFRI-5317730207-0999</v>
          </cell>
        </row>
        <row r="2794">
          <cell r="M2794" t="str">
            <v>SABAN-5318030029-0999</v>
          </cell>
        </row>
        <row r="2795">
          <cell r="M2795" t="str">
            <v>SELLA-5318070017-0999</v>
          </cell>
        </row>
        <row r="2796">
          <cell r="M2796" t="str">
            <v>CONGE-5332550218-0999</v>
          </cell>
        </row>
        <row r="2797">
          <cell r="M2797" t="str">
            <v>CUNAS-5312520033-0999</v>
          </cell>
        </row>
        <row r="2798">
          <cell r="M2798" t="str">
            <v>CARRO-5131910803-0999</v>
          </cell>
        </row>
        <row r="2799">
          <cell r="M2799" t="str">
            <v>UNIDA-5310530372-0999</v>
          </cell>
        </row>
        <row r="2800">
          <cell r="M2800" t="str">
            <v>MESAS-5136212441-0997</v>
          </cell>
        </row>
        <row r="2801">
          <cell r="M2801" t="str">
            <v>BASCU-5131300422-0999</v>
          </cell>
        </row>
        <row r="2802">
          <cell r="M2802" t="str">
            <v>MESAP-5136212847-0999</v>
          </cell>
        </row>
        <row r="2803">
          <cell r="M2803" t="str">
            <v>CARRO-5131730402-0999</v>
          </cell>
        </row>
        <row r="2804">
          <cell r="M2804" t="str">
            <v>VENTI-5319411058-0999</v>
          </cell>
        </row>
        <row r="2805">
          <cell r="M2805" t="str">
            <v>CAMAS-5131643431-0999</v>
          </cell>
        </row>
        <row r="2806">
          <cell r="M2806" t="str">
            <v>ESTER-5313851080-0999</v>
          </cell>
        </row>
        <row r="2807">
          <cell r="M2807" t="str">
            <v>REFRI-5337860034-0999</v>
          </cell>
        </row>
        <row r="2808">
          <cell r="M2808" t="str">
            <v>REANI-5317840204-0998</v>
          </cell>
        </row>
        <row r="2809">
          <cell r="M2809" t="str">
            <v>REANI-5317840204-0997</v>
          </cell>
        </row>
        <row r="2810">
          <cell r="M2810" t="str">
            <v>REANI-5317840204-0999</v>
          </cell>
        </row>
        <row r="2811">
          <cell r="M2811" t="str">
            <v>MESAS-5136212441-0997</v>
          </cell>
        </row>
        <row r="2812">
          <cell r="M2812" t="str">
            <v>BASCU-5131300422-0999</v>
          </cell>
        </row>
        <row r="2813">
          <cell r="M2813" t="str">
            <v>CAMAS-5131643387-0999</v>
          </cell>
        </row>
        <row r="2814">
          <cell r="M2814" t="str">
            <v>ESTER-5313851080-0999</v>
          </cell>
        </row>
        <row r="2815">
          <cell r="M2815" t="str">
            <v>REFRI-5337860034-0999</v>
          </cell>
        </row>
        <row r="2816">
          <cell r="M2816" t="str">
            <v>REANI-5317840204-0998</v>
          </cell>
        </row>
        <row r="2817">
          <cell r="M2817" t="str">
            <v>REANI-5317840204-0997</v>
          </cell>
        </row>
        <row r="2818">
          <cell r="M2818" t="str">
            <v>REANI-5317840204-0999</v>
          </cell>
        </row>
        <row r="2819">
          <cell r="M2819" t="str">
            <v>MESAS-5136212441-0997</v>
          </cell>
        </row>
        <row r="2820">
          <cell r="M2820" t="str">
            <v>BASCU-5131300422-0999</v>
          </cell>
        </row>
        <row r="2821">
          <cell r="M2821" t="str">
            <v>CAMAS-5131643387-0999</v>
          </cell>
        </row>
        <row r="2822">
          <cell r="M2822" t="str">
            <v>ESTER-5313851080-0999</v>
          </cell>
        </row>
        <row r="2823">
          <cell r="M2823" t="str">
            <v>REFRI-5337860034-0999</v>
          </cell>
        </row>
        <row r="2824">
          <cell r="M2824" t="str">
            <v>REANI-5317840204-0998</v>
          </cell>
        </row>
        <row r="2825">
          <cell r="M2825" t="str">
            <v>REANI-5317840204-0997</v>
          </cell>
        </row>
        <row r="2826">
          <cell r="M2826" t="str">
            <v>REANI-5317840204-0999</v>
          </cell>
        </row>
        <row r="2827">
          <cell r="M2827" t="str">
            <v>MESAS-5136212441-0997</v>
          </cell>
        </row>
        <row r="2828">
          <cell r="M2828" t="str">
            <v>BASCU-5131300422-0999</v>
          </cell>
        </row>
        <row r="2829">
          <cell r="M2829" t="str">
            <v>CAMAS-5131643387-0999</v>
          </cell>
        </row>
        <row r="2830">
          <cell r="M2830" t="str">
            <v>ESTER-5313851080-0999</v>
          </cell>
        </row>
        <row r="2831">
          <cell r="M2831" t="str">
            <v>REANI-5317840204-0998</v>
          </cell>
        </row>
        <row r="2832">
          <cell r="M2832" t="str">
            <v>REANI-5317840204-0997</v>
          </cell>
        </row>
        <row r="2833">
          <cell r="M2833" t="str">
            <v>REANI-5317840204-0999</v>
          </cell>
        </row>
        <row r="2834">
          <cell r="M2834" t="str">
            <v>MESAS-5136212441-0997</v>
          </cell>
        </row>
        <row r="2835">
          <cell r="M2835" t="str">
            <v>BASCU-5131300422-0999</v>
          </cell>
        </row>
        <row r="2836">
          <cell r="M2836" t="str">
            <v>ESTER-5313851080-0999</v>
          </cell>
        </row>
        <row r="2837">
          <cell r="M2837" t="str">
            <v>REANI-5317840204-0998</v>
          </cell>
        </row>
        <row r="2838">
          <cell r="M2838" t="str">
            <v>REANI-5317840204-0997</v>
          </cell>
        </row>
        <row r="2839">
          <cell r="M2839" t="str">
            <v>REANI-5317840204-0999</v>
          </cell>
        </row>
        <row r="2840">
          <cell r="M2840" t="str">
            <v>MESAS-5136212441-0997</v>
          </cell>
        </row>
        <row r="2841">
          <cell r="M2841" t="str">
            <v>BASCU-5131300422-0999</v>
          </cell>
        </row>
        <row r="2842">
          <cell r="M2842" t="str">
            <v>CAMAS-5131643387-0999</v>
          </cell>
        </row>
        <row r="2843">
          <cell r="M2843" t="str">
            <v>REANI-5317840204-0998</v>
          </cell>
        </row>
        <row r="2844">
          <cell r="M2844" t="str">
            <v>REANI-5317840204-0997</v>
          </cell>
        </row>
        <row r="2845">
          <cell r="M2845" t="str">
            <v>REANI-5317840204-0999</v>
          </cell>
        </row>
        <row r="2846">
          <cell r="M2846" t="str">
            <v>REANI-5317840204-0998</v>
          </cell>
        </row>
        <row r="2847">
          <cell r="M2847" t="str">
            <v>REANI-5317840204-0997</v>
          </cell>
        </row>
        <row r="2848">
          <cell r="M2848" t="str">
            <v>REANI-5317840204-0999</v>
          </cell>
        </row>
        <row r="2849">
          <cell r="M2849" t="str">
            <v>CAMAS-5131643387-0999</v>
          </cell>
        </row>
        <row r="2850">
          <cell r="M2850" t="str">
            <v>REANI-5317840204-0998</v>
          </cell>
        </row>
        <row r="2851">
          <cell r="M2851" t="str">
            <v>REANI-5317840204-0997</v>
          </cell>
        </row>
        <row r="2852">
          <cell r="M2852" t="str">
            <v>REANI-5317840204-0999</v>
          </cell>
        </row>
        <row r="2853">
          <cell r="M2853" t="str">
            <v>MESAS-5136212429-0998</v>
          </cell>
        </row>
        <row r="2854">
          <cell r="M2854" t="str">
            <v>ASPIR-5310810014-0999</v>
          </cell>
        </row>
        <row r="2855">
          <cell r="M2855" t="str">
            <v>BASCU-5311100209-0999</v>
          </cell>
        </row>
        <row r="2856">
          <cell r="M2856" t="str">
            <v>BLIND-5311130032-0999</v>
          </cell>
        </row>
        <row r="2857">
          <cell r="M2857" t="str">
            <v>INCUB-5312310161-0999</v>
          </cell>
        </row>
        <row r="2858">
          <cell r="M2858" t="str">
            <v>CARDI-5312920258-0999</v>
          </cell>
        </row>
        <row r="2859">
          <cell r="M2859" t="str">
            <v>UNIDA-5313280181-0999</v>
          </cell>
        </row>
        <row r="2860">
          <cell r="M2860" t="str">
            <v>UNIDA-5313412537-0999</v>
          </cell>
        </row>
        <row r="2861">
          <cell r="M2861" t="str">
            <v>ESTET-5313750126-0999</v>
          </cell>
        </row>
        <row r="2862">
          <cell r="M2862" t="str">
            <v>GUANT-5314550053-0999</v>
          </cell>
        </row>
        <row r="2863">
          <cell r="M2863" t="str">
            <v>INCUB-5314970053-0998</v>
          </cell>
        </row>
        <row r="2864">
          <cell r="M2864" t="str">
            <v>LAMPA-5315620905-0998</v>
          </cell>
        </row>
        <row r="2865">
          <cell r="M2865" t="str">
            <v>LAMPA-5315621457-0999</v>
          </cell>
        </row>
        <row r="2866">
          <cell r="M2866" t="str">
            <v>REFRI-5317730207-0999</v>
          </cell>
        </row>
        <row r="2867">
          <cell r="M2867" t="str">
            <v>SABAN-5318030029-0999</v>
          </cell>
        </row>
        <row r="2868">
          <cell r="M2868" t="str">
            <v>SELLA-5318070017-0999</v>
          </cell>
        </row>
        <row r="2869">
          <cell r="M2869" t="str">
            <v>CUNAS-5312520033-0999</v>
          </cell>
        </row>
        <row r="2870">
          <cell r="M2870" t="str">
            <v>CARRO-5131910803-0999</v>
          </cell>
        </row>
        <row r="2871">
          <cell r="M2871" t="str">
            <v>UNIDA-5310530372-0999</v>
          </cell>
        </row>
        <row r="2872">
          <cell r="M2872" t="str">
            <v>MESAS-5136212441-0997</v>
          </cell>
        </row>
        <row r="2873">
          <cell r="M2873" t="str">
            <v>BASCU-5131300422-0999</v>
          </cell>
        </row>
        <row r="2874">
          <cell r="M2874" t="str">
            <v>MESAP-5136212847-0999</v>
          </cell>
        </row>
        <row r="2875">
          <cell r="M2875" t="str">
            <v>CARRO-5131730402-0999</v>
          </cell>
        </row>
        <row r="2876">
          <cell r="M2876" t="str">
            <v>VENTI-5319411058-0999</v>
          </cell>
        </row>
        <row r="2877">
          <cell r="M2877" t="str">
            <v>CAMAS-5131643431-0999</v>
          </cell>
        </row>
        <row r="2878">
          <cell r="M2878" t="str">
            <v>REFRI-5337860034-0999</v>
          </cell>
        </row>
        <row r="2879">
          <cell r="M2879" t="str">
            <v>REANI-5317840204-0998</v>
          </cell>
        </row>
        <row r="2880">
          <cell r="M2880" t="str">
            <v>REANI-5317840204-0997</v>
          </cell>
        </row>
        <row r="2881">
          <cell r="M2881" t="str">
            <v>REANI-5317840204-0999</v>
          </cell>
        </row>
        <row r="2882">
          <cell r="M2882" t="str">
            <v>BASCU-5131300422-0999</v>
          </cell>
        </row>
        <row r="2883">
          <cell r="M2883" t="str">
            <v>CAMAS-5131643387-0999</v>
          </cell>
        </row>
        <row r="2884">
          <cell r="M2884" t="str">
            <v>ESTER-5313851080-0999</v>
          </cell>
        </row>
        <row r="2885">
          <cell r="M2885" t="str">
            <v>REANI-5317840204-0998</v>
          </cell>
        </row>
        <row r="2886">
          <cell r="M2886" t="str">
            <v>REANI-5317840204-0997</v>
          </cell>
        </row>
        <row r="2887">
          <cell r="M2887" t="str">
            <v>REANI-5317840204-0999</v>
          </cell>
        </row>
        <row r="2888">
          <cell r="M2888" t="str">
            <v>CAMAS-5131643387-0999</v>
          </cell>
        </row>
        <row r="2889">
          <cell r="M2889" t="str">
            <v>REANI-5317840204-0998</v>
          </cell>
        </row>
        <row r="2890">
          <cell r="M2890" t="str">
            <v>REANI-5317840204-0997</v>
          </cell>
        </row>
        <row r="2891">
          <cell r="M2891" t="str">
            <v>REANI-5317840204-0999</v>
          </cell>
        </row>
        <row r="2892">
          <cell r="M2892" t="str">
            <v>REFRI-5337860034-0999</v>
          </cell>
        </row>
        <row r="2893">
          <cell r="M2893" t="str">
            <v>REANI-5317840204-0998</v>
          </cell>
        </row>
        <row r="2894">
          <cell r="M2894" t="str">
            <v>REANI-5317840204-0997</v>
          </cell>
        </row>
        <row r="2895">
          <cell r="M2895" t="str">
            <v>REANI-5317840204-0999</v>
          </cell>
        </row>
        <row r="2896">
          <cell r="M2896" t="str">
            <v>ESTER-5313851080-0999</v>
          </cell>
        </row>
        <row r="2897">
          <cell r="M2897" t="str">
            <v>REANI-5317840204-0998</v>
          </cell>
        </row>
        <row r="2898">
          <cell r="M2898" t="str">
            <v>REANI-5317840204-0997</v>
          </cell>
        </row>
        <row r="2899">
          <cell r="M2899" t="str">
            <v>REANI-5317840204-0999</v>
          </cell>
        </row>
        <row r="2900">
          <cell r="M2900" t="str">
            <v>MESAS-5136212441-0997</v>
          </cell>
        </row>
        <row r="2901">
          <cell r="M2901" t="str">
            <v>BASCU-5131300422-0999</v>
          </cell>
        </row>
        <row r="2902">
          <cell r="M2902" t="str">
            <v>CAMAS-5131643387-0999</v>
          </cell>
        </row>
        <row r="2903">
          <cell r="M2903" t="str">
            <v>REANI-5317840204-0998</v>
          </cell>
        </row>
        <row r="2904">
          <cell r="M2904" t="str">
            <v>REANI-5317840204-0997</v>
          </cell>
        </row>
        <row r="2905">
          <cell r="M2905" t="str">
            <v>REANI-5317840204-0999</v>
          </cell>
        </row>
        <row r="2906">
          <cell r="M2906" t="str">
            <v>MESAS-5136212441-0997</v>
          </cell>
        </row>
        <row r="2907">
          <cell r="M2907" t="str">
            <v>BASCU-5131300422-0999</v>
          </cell>
        </row>
        <row r="2908">
          <cell r="M2908" t="str">
            <v>CAMAS-5131643387-0999</v>
          </cell>
        </row>
        <row r="2909">
          <cell r="M2909" t="str">
            <v>REFRI-5337860034-0999</v>
          </cell>
        </row>
        <row r="2910">
          <cell r="M2910" t="str">
            <v>REANI-5317840204-0998</v>
          </cell>
        </row>
        <row r="2911">
          <cell r="M2911" t="str">
            <v>REANI-5317840204-0997</v>
          </cell>
        </row>
        <row r="2912">
          <cell r="M2912" t="str">
            <v>REANI-5317840204-0999</v>
          </cell>
        </row>
        <row r="2913">
          <cell r="M2913" t="str">
            <v>MESAS-5136212441-0997</v>
          </cell>
        </row>
        <row r="2914">
          <cell r="M2914" t="str">
            <v>BASCU-5131300422-0999</v>
          </cell>
        </row>
        <row r="2915">
          <cell r="M2915" t="str">
            <v>CAMAS-5131643387-0999</v>
          </cell>
        </row>
        <row r="2916">
          <cell r="M2916" t="str">
            <v>REFRI-5337860034-0999</v>
          </cell>
        </row>
        <row r="2917">
          <cell r="M2917" t="str">
            <v>REANI-5317840204-0998</v>
          </cell>
        </row>
        <row r="2918">
          <cell r="M2918" t="str">
            <v>REANI-5317840204-0997</v>
          </cell>
        </row>
        <row r="2919">
          <cell r="M2919" t="str">
            <v>REANI-5317840204-0999</v>
          </cell>
        </row>
        <row r="2920">
          <cell r="M2920" t="str">
            <v>MESAS-5136212441-0997</v>
          </cell>
        </row>
        <row r="2921">
          <cell r="M2921" t="str">
            <v>CAMAS-5131643387-0999</v>
          </cell>
        </row>
        <row r="2922">
          <cell r="M2922" t="str">
            <v>ASPIR-5310810014-0999</v>
          </cell>
        </row>
        <row r="2923">
          <cell r="M2923" t="str">
            <v>BLIND-5311130032-0999</v>
          </cell>
        </row>
        <row r="2924">
          <cell r="M2924" t="str">
            <v>INCUB-5312310161-0999</v>
          </cell>
        </row>
        <row r="2925">
          <cell r="M2925" t="str">
            <v>CARDI-5312920258-0999</v>
          </cell>
        </row>
        <row r="2926">
          <cell r="M2926" t="str">
            <v>UNIDA-5313280181-0999</v>
          </cell>
        </row>
        <row r="2927">
          <cell r="M2927" t="str">
            <v>ESTET-5313750126-0999</v>
          </cell>
        </row>
        <row r="2928">
          <cell r="M2928" t="str">
            <v>GUANT-5314550053-0999</v>
          </cell>
        </row>
        <row r="2929">
          <cell r="M2929" t="str">
            <v>INCUB-5314970053-0998</v>
          </cell>
        </row>
        <row r="2930">
          <cell r="M2930" t="str">
            <v>LAMPA-5315620905-0998</v>
          </cell>
        </row>
        <row r="2931">
          <cell r="M2931" t="str">
            <v>LAMPA-5315621457-0999</v>
          </cell>
        </row>
        <row r="2932">
          <cell r="M2932" t="str">
            <v>ESTUF-5333910106-0999</v>
          </cell>
        </row>
        <row r="2933">
          <cell r="M2933" t="str">
            <v>CUNAS-5312520033-0999</v>
          </cell>
        </row>
        <row r="2934">
          <cell r="M2934" t="str">
            <v>UNIDA-5310530372-0999</v>
          </cell>
        </row>
        <row r="2935">
          <cell r="M2935" t="str">
            <v>BANOS-5131180061-0999</v>
          </cell>
        </row>
        <row r="2936">
          <cell r="M2936" t="str">
            <v>BALAN-5337690050-0999</v>
          </cell>
        </row>
        <row r="2937">
          <cell r="M2937" t="str">
            <v>MESAS-5136211876-0999</v>
          </cell>
        </row>
        <row r="2938">
          <cell r="M2938" t="str">
            <v>VENTI-5319411058-0999</v>
          </cell>
        </row>
        <row r="2939">
          <cell r="M2939" t="str">
            <v>REANI-5317840204-0998</v>
          </cell>
        </row>
        <row r="2940">
          <cell r="M2940" t="str">
            <v>REANI-5317840204-0997</v>
          </cell>
        </row>
        <row r="2941">
          <cell r="M2941" t="str">
            <v>REANI-5317840204-0999</v>
          </cell>
        </row>
        <row r="2942">
          <cell r="M2942" t="str">
            <v>MESAS-5136212441-0997</v>
          </cell>
        </row>
        <row r="2943">
          <cell r="M2943" t="str">
            <v>REANI-5317840204-0998</v>
          </cell>
        </row>
        <row r="2944">
          <cell r="M2944" t="str">
            <v>REANI-5317840204-0997</v>
          </cell>
        </row>
        <row r="2945">
          <cell r="M2945" t="str">
            <v>REANI-5317840204-0999</v>
          </cell>
        </row>
        <row r="2946">
          <cell r="M2946" t="str">
            <v>MESAS-5136212441-0997</v>
          </cell>
        </row>
        <row r="2947">
          <cell r="M2947" t="str">
            <v>CAMAS-5131643387-0999</v>
          </cell>
        </row>
        <row r="2948">
          <cell r="M2948" t="str">
            <v>REANI-5317840204-0998</v>
          </cell>
        </row>
        <row r="2949">
          <cell r="M2949" t="str">
            <v>REANI-5317840204-0997</v>
          </cell>
        </row>
        <row r="2950">
          <cell r="M2950" t="str">
            <v>REANI-5317840204-0999</v>
          </cell>
        </row>
        <row r="2951">
          <cell r="M2951" t="str">
            <v>MESAS-5136212441-0997</v>
          </cell>
        </row>
        <row r="2952">
          <cell r="M2952" t="str">
            <v>CAMAS-5131643387-0999</v>
          </cell>
        </row>
        <row r="2953">
          <cell r="M2953" t="str">
            <v>REANI-5317840204-0998</v>
          </cell>
        </row>
        <row r="2954">
          <cell r="M2954" t="str">
            <v>REANI-5317840204-0997</v>
          </cell>
        </row>
        <row r="2955">
          <cell r="M2955" t="str">
            <v>REANI-5317840204-0999</v>
          </cell>
        </row>
        <row r="2956">
          <cell r="M2956" t="str">
            <v>MESAS-5136212441-0997</v>
          </cell>
        </row>
        <row r="2957">
          <cell r="M2957" t="str">
            <v>REANI-5317840204-0998</v>
          </cell>
        </row>
        <row r="2958">
          <cell r="M2958" t="str">
            <v>REANI-5317840204-0997</v>
          </cell>
        </row>
        <row r="2959">
          <cell r="M2959" t="str">
            <v>REANI-5317840204-0999</v>
          </cell>
        </row>
        <row r="2960">
          <cell r="M2960" t="str">
            <v>REANI-5317840204-0998</v>
          </cell>
        </row>
        <row r="2961">
          <cell r="M2961" t="str">
            <v>REANI-5317840204-0997</v>
          </cell>
        </row>
        <row r="2962">
          <cell r="M2962" t="str">
            <v>REANI-5317840204-0999</v>
          </cell>
        </row>
        <row r="2963">
          <cell r="M2963" t="str">
            <v>MESAS-5136212441-0997</v>
          </cell>
        </row>
        <row r="2964">
          <cell r="M2964" t="str">
            <v>REANI-5317840204-0998</v>
          </cell>
        </row>
        <row r="2965">
          <cell r="M2965" t="str">
            <v>REANI-5317840204-0997</v>
          </cell>
        </row>
        <row r="2966">
          <cell r="M2966" t="str">
            <v>REANI-5317840204-0999</v>
          </cell>
        </row>
        <row r="2967">
          <cell r="M2967" t="str">
            <v>MESAS-5136212441-0997</v>
          </cell>
        </row>
        <row r="2968">
          <cell r="M2968" t="str">
            <v>BASCU-5131300422-0999</v>
          </cell>
        </row>
        <row r="2969">
          <cell r="M2969" t="str">
            <v>MESAS-5136212429-0998</v>
          </cell>
        </row>
        <row r="2970">
          <cell r="M2970" t="str">
            <v>ESTER-5313851080-0999</v>
          </cell>
        </row>
        <row r="2971">
          <cell r="M2971" t="str">
            <v>REANI-5317840204-0998</v>
          </cell>
        </row>
        <row r="2972">
          <cell r="M2972" t="str">
            <v>REANI-5317840204-0999</v>
          </cell>
        </row>
        <row r="2973">
          <cell r="M2973" t="str">
            <v>MESAS-5136212441-0997</v>
          </cell>
        </row>
        <row r="2974">
          <cell r="M2974" t="str">
            <v>CAMAS-5131643387-0999</v>
          </cell>
        </row>
        <row r="2975">
          <cell r="M2975" t="str">
            <v>MESAS-5136212429-0998</v>
          </cell>
        </row>
        <row r="2976">
          <cell r="M2976" t="str">
            <v>REANI-5317840204-0998</v>
          </cell>
        </row>
        <row r="2977">
          <cell r="M2977" t="str">
            <v>REANI-5317840204-0997</v>
          </cell>
        </row>
        <row r="2978">
          <cell r="M2978" t="str">
            <v>REANI-5317840204-0999</v>
          </cell>
        </row>
        <row r="2979">
          <cell r="M2979" t="str">
            <v>MESAS-5136212441-0997</v>
          </cell>
        </row>
        <row r="2980">
          <cell r="M2980" t="str">
            <v>BASCU-5131300422-0999</v>
          </cell>
        </row>
        <row r="2981">
          <cell r="M2981" t="str">
            <v>CAMAS-5131643387-0999</v>
          </cell>
        </row>
        <row r="2982">
          <cell r="M2982" t="str">
            <v>REANI-5317840204-0998</v>
          </cell>
        </row>
        <row r="2983">
          <cell r="M2983" t="str">
            <v>REANI-5317840204-0997</v>
          </cell>
        </row>
        <row r="2984">
          <cell r="M2984" t="str">
            <v>REANI-5317840204-0999</v>
          </cell>
        </row>
        <row r="2985">
          <cell r="M2985" t="str">
            <v>ESTER-5313851080-0999</v>
          </cell>
        </row>
        <row r="2986">
          <cell r="M2986" t="str">
            <v>REFRI-5337860034-0999</v>
          </cell>
        </row>
        <row r="2987">
          <cell r="M2987" t="str">
            <v>REANI-5317840204-0998</v>
          </cell>
        </row>
        <row r="2988">
          <cell r="M2988" t="str">
            <v>REANI-5317840204-0997</v>
          </cell>
        </row>
        <row r="2989">
          <cell r="M2989" t="str">
            <v>REANI-5317840204-0999</v>
          </cell>
        </row>
        <row r="2990">
          <cell r="M2990" t="str">
            <v>REFRI-5337860034-0999</v>
          </cell>
        </row>
        <row r="2991">
          <cell r="M2991" t="str">
            <v>REANI-5317840204-0998</v>
          </cell>
        </row>
        <row r="2992">
          <cell r="M2992" t="str">
            <v>REANI-5317840204-0997</v>
          </cell>
        </row>
        <row r="2993">
          <cell r="M2993" t="str">
            <v>REANI-5317840204-0999</v>
          </cell>
        </row>
        <row r="2994">
          <cell r="M2994" t="str">
            <v>MESAS-5136212441-0997</v>
          </cell>
        </row>
        <row r="2995">
          <cell r="M2995" t="str">
            <v>REANI-5317840204-0998</v>
          </cell>
        </row>
        <row r="2996">
          <cell r="M2996" t="str">
            <v>REANI-5317840204-0997</v>
          </cell>
        </row>
        <row r="2997">
          <cell r="M2997" t="str">
            <v>REANI-5317840204-0999</v>
          </cell>
        </row>
        <row r="2998">
          <cell r="M2998" t="str">
            <v>REANI-5317840204-0998</v>
          </cell>
        </row>
        <row r="2999">
          <cell r="M2999" t="str">
            <v>REANI-5317840204-0997</v>
          </cell>
        </row>
        <row r="3000">
          <cell r="M3000" t="str">
            <v>REANI-5317840204-0999</v>
          </cell>
        </row>
        <row r="3001">
          <cell r="M3001" t="str">
            <v>MESAS-5136212441-0997</v>
          </cell>
        </row>
        <row r="3002">
          <cell r="M3002" t="str">
            <v>CAMAS-5131643387-0999</v>
          </cell>
        </row>
        <row r="3003">
          <cell r="M3003" t="str">
            <v>REANI-5317840204-0998</v>
          </cell>
        </row>
        <row r="3004">
          <cell r="M3004" t="str">
            <v>REANI-5317840204-0998</v>
          </cell>
        </row>
        <row r="3005">
          <cell r="M3005" t="str">
            <v>REANI-5317840204-0998</v>
          </cell>
        </row>
        <row r="3006">
          <cell r="M3006" t="str">
            <v>REANI-5317840204-0997</v>
          </cell>
        </row>
        <row r="3007">
          <cell r="M3007" t="str">
            <v>REANI-5317840204-0999</v>
          </cell>
        </row>
        <row r="3008">
          <cell r="M3008" t="str">
            <v>REFRI-5337860034-0999</v>
          </cell>
        </row>
        <row r="3009">
          <cell r="M3009" t="str">
            <v>REANI-5317840204-0998</v>
          </cell>
        </row>
        <row r="3010">
          <cell r="M3010" t="str">
            <v>REANI-5317840204-0997</v>
          </cell>
        </row>
        <row r="3011">
          <cell r="M3011" t="str">
            <v>REANI-5317840204-0999</v>
          </cell>
        </row>
        <row r="3012">
          <cell r="M3012" t="str">
            <v>MESAS-5136212441-0997</v>
          </cell>
        </row>
        <row r="3013">
          <cell r="M3013" t="str">
            <v>CAMAS-5131643387-0999</v>
          </cell>
        </row>
        <row r="3014">
          <cell r="M3014" t="str">
            <v>REFRI-5337860034-0999</v>
          </cell>
        </row>
        <row r="3015">
          <cell r="M3015" t="str">
            <v>REANI-5317840204-0998</v>
          </cell>
        </row>
        <row r="3016">
          <cell r="M3016" t="str">
            <v>REANI-5317840204-0997</v>
          </cell>
        </row>
        <row r="3017">
          <cell r="M3017" t="str">
            <v>REANI-5317840204-0999</v>
          </cell>
        </row>
        <row r="3018">
          <cell r="M3018" t="str">
            <v>MESAS-5136212441-0997</v>
          </cell>
        </row>
        <row r="3019">
          <cell r="M3019" t="str">
            <v>CAMAS-5131643387-0999</v>
          </cell>
        </row>
        <row r="3020">
          <cell r="M3020" t="str">
            <v>REANI-5317840204-0998</v>
          </cell>
        </row>
        <row r="3021">
          <cell r="M3021" t="str">
            <v>REANI-5317840204-0997</v>
          </cell>
        </row>
        <row r="3022">
          <cell r="M3022" t="str">
            <v>REANI-5317840204-0999</v>
          </cell>
        </row>
        <row r="3023">
          <cell r="M3023" t="str">
            <v>BASCU-5131300422-0999</v>
          </cell>
        </row>
        <row r="3024">
          <cell r="M3024" t="str">
            <v>REFRI-5337860034-0999</v>
          </cell>
        </row>
        <row r="3025">
          <cell r="M3025" t="str">
            <v>REANI-5317840204-0998</v>
          </cell>
        </row>
        <row r="3026">
          <cell r="M3026" t="str">
            <v>REANI-5317840204-0997</v>
          </cell>
        </row>
        <row r="3027">
          <cell r="M3027" t="str">
            <v>REANI-5317840204-0999</v>
          </cell>
        </row>
        <row r="3028">
          <cell r="M3028" t="str">
            <v>MESAS-5136212441-0997</v>
          </cell>
        </row>
        <row r="3029">
          <cell r="M3029" t="str">
            <v>REANI-5317840204-0998</v>
          </cell>
        </row>
        <row r="3030">
          <cell r="M3030" t="str">
            <v>REANI-5317840204-0997</v>
          </cell>
        </row>
        <row r="3031">
          <cell r="M3031" t="str">
            <v>REANI-5317840204-0999</v>
          </cell>
        </row>
        <row r="3032">
          <cell r="M3032" t="str">
            <v>MESAS-5136212441-0997</v>
          </cell>
        </row>
        <row r="3033">
          <cell r="M3033" t="str">
            <v>BASCU-5131300422-0999</v>
          </cell>
        </row>
        <row r="3034">
          <cell r="M3034" t="str">
            <v>REANI-5317840204-0998</v>
          </cell>
        </row>
        <row r="3035">
          <cell r="M3035" t="str">
            <v>REANI-5317840204-0997</v>
          </cell>
        </row>
        <row r="3036">
          <cell r="M3036" t="str">
            <v>REANI-5317840204-0999</v>
          </cell>
        </row>
        <row r="3037">
          <cell r="M3037" t="str">
            <v>MESAS-5136212441-0997</v>
          </cell>
        </row>
        <row r="3038">
          <cell r="M3038" t="str">
            <v>BASCU-5131300422-0999</v>
          </cell>
        </row>
        <row r="3039">
          <cell r="M3039" t="str">
            <v>CAMAS-5131643387-0999</v>
          </cell>
        </row>
        <row r="3040">
          <cell r="M3040" t="str">
            <v>ESTER-5313851080-0999</v>
          </cell>
        </row>
        <row r="3041">
          <cell r="M3041" t="str">
            <v>REFRI-5337860034-0999</v>
          </cell>
        </row>
        <row r="3042">
          <cell r="M3042" t="str">
            <v>REANI-5317840204-0998</v>
          </cell>
        </row>
        <row r="3043">
          <cell r="M3043" t="str">
            <v>REANI-5317840204-0997</v>
          </cell>
        </row>
        <row r="3044">
          <cell r="M3044" t="str">
            <v>REANI-5317840204-0999</v>
          </cell>
        </row>
        <row r="3045">
          <cell r="M3045" t="str">
            <v>MESAS-5136212441-0997</v>
          </cell>
        </row>
        <row r="3046">
          <cell r="M3046" t="str">
            <v>ESTER-5313851080-0999</v>
          </cell>
        </row>
        <row r="3047">
          <cell r="M3047" t="str">
            <v>REFRI-5337860034-0999</v>
          </cell>
        </row>
        <row r="3048">
          <cell r="M3048" t="str">
            <v>REANI-5317840204-0998</v>
          </cell>
        </row>
        <row r="3049">
          <cell r="M3049" t="str">
            <v>REANI-5317840204-0997</v>
          </cell>
        </row>
        <row r="3050">
          <cell r="M3050" t="str">
            <v>REANI-5317840204-0999</v>
          </cell>
        </row>
        <row r="3051">
          <cell r="M3051" t="str">
            <v>MESAS-5136212441-0997</v>
          </cell>
        </row>
        <row r="3052">
          <cell r="M3052" t="str">
            <v>BASCU-5131300422-0999</v>
          </cell>
        </row>
        <row r="3053">
          <cell r="M3053" t="str">
            <v>CAMAS-5131643387-0999</v>
          </cell>
        </row>
        <row r="3054">
          <cell r="M3054" t="str">
            <v>ESTER-5313851080-0999</v>
          </cell>
        </row>
        <row r="3055">
          <cell r="M3055" t="str">
            <v>REANI-5317840204-0998</v>
          </cell>
        </row>
        <row r="3056">
          <cell r="M3056" t="str">
            <v>REANI-5317840204-0997</v>
          </cell>
        </row>
        <row r="3057">
          <cell r="M3057" t="str">
            <v>REANI-5317840204-0999</v>
          </cell>
        </row>
        <row r="3058">
          <cell r="M3058" t="str">
            <v>MESAS-5136212441-0997</v>
          </cell>
        </row>
        <row r="3059">
          <cell r="M3059" t="str">
            <v>MESAS-5136212429-0998</v>
          </cell>
        </row>
        <row r="3060">
          <cell r="M3060" t="str">
            <v>ESTER-5313851080-0999</v>
          </cell>
        </row>
        <row r="3061">
          <cell r="M3061" t="str">
            <v>REFRI-5337860034-0999</v>
          </cell>
        </row>
        <row r="3062">
          <cell r="M3062" t="str">
            <v>BASCU-5131300422-0999</v>
          </cell>
        </row>
        <row r="3063">
          <cell r="M3063" t="str">
            <v>CAMAS-5131643387-0999</v>
          </cell>
        </row>
        <row r="3064">
          <cell r="M3064" t="str">
            <v>REFRI-5337860034-0999</v>
          </cell>
        </row>
        <row r="3065">
          <cell r="M3065" t="str">
            <v>REANI-5317840204-0998</v>
          </cell>
        </row>
        <row r="3066">
          <cell r="M3066" t="str">
            <v>REANI-5317840204-0997</v>
          </cell>
        </row>
        <row r="3067">
          <cell r="M3067" t="str">
            <v>CAMAS-5131643387-0999</v>
          </cell>
        </row>
        <row r="3068">
          <cell r="M3068" t="str">
            <v>REFRI-5337860034-0999</v>
          </cell>
        </row>
        <row r="3069">
          <cell r="M3069" t="str">
            <v>REANI-5317840204-0998</v>
          </cell>
        </row>
        <row r="3070">
          <cell r="M3070" t="str">
            <v>REANI-5317840204-0997</v>
          </cell>
        </row>
        <row r="3071">
          <cell r="M3071" t="str">
            <v>REANI-5317840204-0999</v>
          </cell>
        </row>
        <row r="3072">
          <cell r="M3072" t="str">
            <v>REFRI-5337860034-0999</v>
          </cell>
        </row>
        <row r="3073">
          <cell r="M3073" t="str">
            <v>REANI-5317840204-0998</v>
          </cell>
        </row>
        <row r="3074">
          <cell r="M3074" t="str">
            <v>REANI-5317840204-0997</v>
          </cell>
        </row>
        <row r="3075">
          <cell r="M3075" t="str">
            <v>REANI-5317840204-0999</v>
          </cell>
        </row>
        <row r="3076">
          <cell r="M3076" t="str">
            <v>REFRI-5337860034-0999</v>
          </cell>
        </row>
        <row r="3077">
          <cell r="M3077" t="str">
            <v>REANI-5317840204-0998</v>
          </cell>
        </row>
        <row r="3078">
          <cell r="M3078" t="str">
            <v>REANI-5317840204-0997</v>
          </cell>
        </row>
        <row r="3079">
          <cell r="M3079" t="str">
            <v>REANI-5317840204-0999</v>
          </cell>
        </row>
        <row r="3080">
          <cell r="M3080" t="str">
            <v>REANI-5317840204-0998</v>
          </cell>
        </row>
        <row r="3081">
          <cell r="M3081" t="str">
            <v>REANI-5317840204-0997</v>
          </cell>
        </row>
        <row r="3082">
          <cell r="M3082" t="str">
            <v>REANI-5317840204-0999</v>
          </cell>
        </row>
        <row r="3083">
          <cell r="M3083" t="str">
            <v>ESTER-5313851080-0999</v>
          </cell>
        </row>
        <row r="3084">
          <cell r="M3084" t="str">
            <v>REFRI-5337860034-0999</v>
          </cell>
        </row>
        <row r="3085">
          <cell r="M3085" t="str">
            <v>REANI-5317840204-0998</v>
          </cell>
        </row>
        <row r="3086">
          <cell r="M3086" t="str">
            <v>REANI-5317840204-0997</v>
          </cell>
        </row>
        <row r="3087">
          <cell r="M3087" t="str">
            <v>REANI-5317840204-0999</v>
          </cell>
        </row>
        <row r="3088">
          <cell r="M3088" t="str">
            <v>MESAS-5136212441-0997</v>
          </cell>
        </row>
        <row r="3089">
          <cell r="M3089" t="str">
            <v>BASCU-5131300422-0999</v>
          </cell>
        </row>
        <row r="3090">
          <cell r="M3090" t="str">
            <v>CAMAS-5131643387-0999</v>
          </cell>
        </row>
        <row r="3091">
          <cell r="M3091" t="str">
            <v>MESAS-5136212429-0998</v>
          </cell>
        </row>
        <row r="3092">
          <cell r="M3092" t="str">
            <v>ESTER-5313851080-0999</v>
          </cell>
        </row>
        <row r="3093">
          <cell r="M3093" t="str">
            <v>REFRI-5337860034-0999</v>
          </cell>
        </row>
        <row r="3094">
          <cell r="M3094" t="str">
            <v>BASCU-5131300422-0999</v>
          </cell>
        </row>
        <row r="3095">
          <cell r="M3095" t="str">
            <v>CAMAS-5131643387-0999</v>
          </cell>
        </row>
        <row r="3096">
          <cell r="M3096" t="str">
            <v>MESAS-5136212429-0998</v>
          </cell>
        </row>
        <row r="3097">
          <cell r="M3097" t="str">
            <v>ESTER-5313851080-0999</v>
          </cell>
        </row>
        <row r="3098">
          <cell r="M3098" t="str">
            <v>REFRI-5337860034-0999</v>
          </cell>
        </row>
        <row r="3099">
          <cell r="M3099" t="str">
            <v>BASCU-5131300422-0999</v>
          </cell>
        </row>
        <row r="3100">
          <cell r="M3100" t="str">
            <v>CAMAS-5131643387-0999</v>
          </cell>
        </row>
        <row r="3101">
          <cell r="M3101" t="str">
            <v>MESAS-5136212429-0998</v>
          </cell>
        </row>
        <row r="3102">
          <cell r="M3102" t="str">
            <v>ESTER-5313851080-0999</v>
          </cell>
        </row>
        <row r="3103">
          <cell r="M3103" t="str">
            <v>REFRI-5337860034-0999</v>
          </cell>
        </row>
        <row r="3104">
          <cell r="M3104" t="str">
            <v>BASCU-5131300422-0999</v>
          </cell>
        </row>
        <row r="3105">
          <cell r="M3105" t="str">
            <v>CAMAS-5131643387-0999</v>
          </cell>
        </row>
        <row r="3106">
          <cell r="M3106" t="str">
            <v>MESAS-5136212429-0998</v>
          </cell>
        </row>
        <row r="3107">
          <cell r="M3107" t="str">
            <v>ESTER-5313851080-0999</v>
          </cell>
        </row>
        <row r="3108">
          <cell r="M3108" t="str">
            <v>REFRI-5337860034-0999</v>
          </cell>
        </row>
        <row r="3109">
          <cell r="M3109" t="str">
            <v>MESAS-5136212441-0997</v>
          </cell>
        </row>
        <row r="3110">
          <cell r="M3110" t="str">
            <v>BASCU-5131300422-0999</v>
          </cell>
        </row>
        <row r="3111">
          <cell r="M3111" t="str">
            <v>CAMAS-5131643387-0999</v>
          </cell>
        </row>
        <row r="3112">
          <cell r="M3112" t="str">
            <v>ASPIR-5310810014-0999</v>
          </cell>
        </row>
        <row r="3113">
          <cell r="M3113" t="str">
            <v>ASPIR-5310810766-0999</v>
          </cell>
        </row>
        <row r="3114">
          <cell r="M3114" t="str">
            <v>AUDIO-5310880066-0999</v>
          </cell>
        </row>
        <row r="3115">
          <cell r="M3115" t="str">
            <v>BASCU-5311100209-0999</v>
          </cell>
        </row>
        <row r="3116">
          <cell r="M3116" t="str">
            <v>BLIND-5311130032-0999</v>
          </cell>
        </row>
        <row r="3117">
          <cell r="M3117" t="str">
            <v>INCUB-5312310161-0999</v>
          </cell>
        </row>
        <row r="3118">
          <cell r="M3118" t="str">
            <v>CARDI-5312920258-0999</v>
          </cell>
        </row>
        <row r="3119">
          <cell r="M3119" t="str">
            <v>UNIDA-5313280181-0999</v>
          </cell>
        </row>
        <row r="3120">
          <cell r="M3120" t="str">
            <v>UNIDA-5313412537-0999</v>
          </cell>
        </row>
        <row r="3121">
          <cell r="M3121" t="str">
            <v>ESTET-5313750126-0999</v>
          </cell>
        </row>
        <row r="3122">
          <cell r="M3122" t="str">
            <v>GUANT-5314550053-0999</v>
          </cell>
        </row>
        <row r="3123">
          <cell r="M3123" t="str">
            <v>INCUB-5314970053-0998</v>
          </cell>
        </row>
        <row r="3124">
          <cell r="M3124" t="str">
            <v>LAMPA-5315620905-0998</v>
          </cell>
        </row>
        <row r="3125">
          <cell r="M3125" t="str">
            <v>LAMPA-5315621457-0999</v>
          </cell>
        </row>
        <row r="3126">
          <cell r="M3126" t="str">
            <v>NEBUL-5316410082-0999</v>
          </cell>
        </row>
        <row r="3127">
          <cell r="M3127" t="str">
            <v>PLANT-5316980019-0999</v>
          </cell>
        </row>
        <row r="3128">
          <cell r="M3128" t="str">
            <v>SABAN-5318030029-0999</v>
          </cell>
        </row>
        <row r="3129">
          <cell r="M3129" t="str">
            <v>SELLA-5318070017-0999</v>
          </cell>
        </row>
        <row r="3130">
          <cell r="M3130" t="str">
            <v>CENTR-5332240653-0999</v>
          </cell>
        </row>
        <row r="3131">
          <cell r="M3131" t="str">
            <v>CONGE-5332550218-0999</v>
          </cell>
        </row>
        <row r="3132">
          <cell r="M3132" t="str">
            <v>ESTUF-5333910106-0999</v>
          </cell>
        </row>
        <row r="3133">
          <cell r="M3133" t="str">
            <v>REFRI-5337860034-0999</v>
          </cell>
        </row>
        <row r="3134">
          <cell r="M3134" t="str">
            <v>SELLA-5338140055-0999</v>
          </cell>
        </row>
        <row r="3135">
          <cell r="M3135" t="str">
            <v>UROAN-5333421385-0999</v>
          </cell>
        </row>
        <row r="3136">
          <cell r="M3136" t="str">
            <v>CUNAS-5312520033-0999</v>
          </cell>
        </row>
        <row r="3137">
          <cell r="M3137" t="str">
            <v>CARRO-5131910803-0999</v>
          </cell>
        </row>
        <row r="3138">
          <cell r="M3138" t="str">
            <v>UNIDA-5310530372-0999</v>
          </cell>
        </row>
        <row r="3139">
          <cell r="M3139" t="str">
            <v>BANOS-5131180061-0999</v>
          </cell>
        </row>
        <row r="3140">
          <cell r="M3140" t="str">
            <v>MESAS-5136212441-0997</v>
          </cell>
        </row>
        <row r="3141">
          <cell r="M3141" t="str">
            <v>BALAN-5337690050-0999</v>
          </cell>
        </row>
        <row r="3142">
          <cell r="M3142" t="str">
            <v>CENTR-5332240711-0999</v>
          </cell>
        </row>
        <row r="3143">
          <cell r="M3143" t="str">
            <v>MICRO-5336220925-0999</v>
          </cell>
        </row>
        <row r="3144">
          <cell r="M3144" t="str">
            <v>REFRI-5337860018-0999</v>
          </cell>
        </row>
        <row r="3145">
          <cell r="M3145" t="str">
            <v>MESAP-5136212847-0999</v>
          </cell>
        </row>
        <row r="3146">
          <cell r="M3146" t="str">
            <v>REANI-5317840204-0998</v>
          </cell>
        </row>
        <row r="3147">
          <cell r="M3147" t="str">
            <v>REANI-5317840204-0997</v>
          </cell>
        </row>
        <row r="3148">
          <cell r="M3148" t="str">
            <v>REANI-5317840204-0999</v>
          </cell>
        </row>
        <row r="3149">
          <cell r="M3149" t="str">
            <v>MESAS-5136212429-0998</v>
          </cell>
        </row>
        <row r="3150">
          <cell r="M3150" t="str">
            <v>ASPIR-5310810014-0999</v>
          </cell>
        </row>
        <row r="3151">
          <cell r="M3151" t="str">
            <v>AUDIO-5310880066-0999</v>
          </cell>
        </row>
        <row r="3152">
          <cell r="M3152" t="str">
            <v>BASCU-5311100209-0999</v>
          </cell>
        </row>
        <row r="3153">
          <cell r="M3153" t="str">
            <v>BLIND-5311130032-0999</v>
          </cell>
        </row>
        <row r="3154">
          <cell r="M3154" t="str">
            <v>CAMAS-5311560089-0999</v>
          </cell>
        </row>
        <row r="3155">
          <cell r="M3155" t="str">
            <v>CAMAR-5311570062-0999</v>
          </cell>
        </row>
        <row r="3156">
          <cell r="M3156" t="str">
            <v>CAMPI-5311650021-0999</v>
          </cell>
        </row>
        <row r="3157">
          <cell r="M3157" t="str">
            <v>INCUB-5312310161-0999</v>
          </cell>
        </row>
        <row r="3158">
          <cell r="M3158" t="str">
            <v>CARDI-5312920258-0999</v>
          </cell>
        </row>
        <row r="3159">
          <cell r="M3159" t="str">
            <v>UNIDA-5313280181-0999</v>
          </cell>
        </row>
        <row r="3160">
          <cell r="M3160" t="str">
            <v>UNIDA-5313412537-0999</v>
          </cell>
        </row>
        <row r="3161">
          <cell r="M3161" t="str">
            <v>ESTET-5313750126-0999</v>
          </cell>
        </row>
        <row r="3162">
          <cell r="M3162" t="str">
            <v>ELECT-5313800087-0999</v>
          </cell>
        </row>
        <row r="3163">
          <cell r="M3163" t="str">
            <v>INCUB-5314970053-0998</v>
          </cell>
        </row>
        <row r="3164">
          <cell r="M3164" t="str">
            <v>LAMPA-5315620905-0998</v>
          </cell>
        </row>
        <row r="3165">
          <cell r="M3165" t="str">
            <v>LAMPA-5315621457-0999</v>
          </cell>
        </row>
        <row r="3166">
          <cell r="M3166" t="str">
            <v>LAMPA-5315621481-0999</v>
          </cell>
        </row>
        <row r="3167">
          <cell r="M3167" t="str">
            <v>LAVAD-5315720465-0999</v>
          </cell>
        </row>
        <row r="3168">
          <cell r="M3168" t="str">
            <v>LENSO-5315760073-0999</v>
          </cell>
        </row>
        <row r="3169">
          <cell r="M3169" t="str">
            <v>LENTE-5315780451-0999</v>
          </cell>
        </row>
        <row r="3170">
          <cell r="M3170" t="str">
            <v>MONIT-5316190411-0999</v>
          </cell>
        </row>
        <row r="3171">
          <cell r="M3171" t="str">
            <v>MICRO-5316260040-0999</v>
          </cell>
        </row>
        <row r="3172">
          <cell r="M3172" t="str">
            <v>NEBUL-5316410082-0999</v>
          </cell>
        </row>
        <row r="3173">
          <cell r="M3173" t="str">
            <v>UNIDA-5316610087-0999</v>
          </cell>
        </row>
        <row r="3174">
          <cell r="M3174" t="str">
            <v>UNIDA-5316700060-0999</v>
          </cell>
        </row>
        <row r="3175">
          <cell r="M3175" t="str">
            <v>PLICO-5316780013-0999</v>
          </cell>
        </row>
        <row r="3176">
          <cell r="M3176" t="str">
            <v>PLANT-5316980019-0999</v>
          </cell>
        </row>
        <row r="3177">
          <cell r="M3177" t="str">
            <v>REFRA-5317720265-0999</v>
          </cell>
        </row>
        <row r="3178">
          <cell r="M3178" t="str">
            <v>REFRI-5317730207-0999</v>
          </cell>
        </row>
        <row r="3179">
          <cell r="M3179" t="str">
            <v>RETIN-5317850153-0999</v>
          </cell>
        </row>
        <row r="3180">
          <cell r="M3180" t="str">
            <v>SABAN-5318030029-0999</v>
          </cell>
        </row>
        <row r="3181">
          <cell r="M3181" t="str">
            <v>SELLA-5318070017-0999</v>
          </cell>
        </row>
        <row r="3182">
          <cell r="M3182" t="str">
            <v>TONOM-5318750055-0999</v>
          </cell>
        </row>
        <row r="3183">
          <cell r="M3183" t="str">
            <v>REFRI-5337860034-0999</v>
          </cell>
        </row>
        <row r="3184">
          <cell r="M3184" t="str">
            <v>DIAPA-5372900026-0999</v>
          </cell>
        </row>
        <row r="3185">
          <cell r="M3185" t="str">
            <v>LENTE-5375780128-0999</v>
          </cell>
        </row>
        <row r="3186">
          <cell r="M3186" t="str">
            <v>PERFO-5376950019-0999</v>
          </cell>
        </row>
        <row r="3187">
          <cell r="M3187" t="str">
            <v>CUNAS-5312520033-0999</v>
          </cell>
        </row>
        <row r="3188">
          <cell r="M3188" t="str">
            <v>ULTRA-5319240031-0999</v>
          </cell>
        </row>
        <row r="3189">
          <cell r="M3189" t="str">
            <v>CARRO-5131910803-0999</v>
          </cell>
        </row>
        <row r="3190">
          <cell r="M3190" t="str">
            <v>MICRO-5336220925-0999</v>
          </cell>
        </row>
        <row r="3191">
          <cell r="M3191" t="str">
            <v>MESAS-5136211876-0999</v>
          </cell>
        </row>
        <row r="3192">
          <cell r="M3192" t="str">
            <v>MESAP-5136212847-0999</v>
          </cell>
        </row>
        <row r="3193">
          <cell r="M3193" t="str">
            <v>CARRO-5131730402-0999</v>
          </cell>
        </row>
        <row r="3194">
          <cell r="M3194" t="str">
            <v>VENTI-5319411058-0999</v>
          </cell>
        </row>
        <row r="3195">
          <cell r="M3195" t="str">
            <v>MESAS-5316160976-0999</v>
          </cell>
        </row>
        <row r="3196">
          <cell r="M3196" t="str">
            <v>CAMAS-5131643431-0999</v>
          </cell>
        </row>
        <row r="3197">
          <cell r="M3197" t="str">
            <v>REFRI-5337860034-0999</v>
          </cell>
        </row>
        <row r="3198">
          <cell r="M3198" t="str">
            <v>REANI-5317840204-0998</v>
          </cell>
        </row>
        <row r="3199">
          <cell r="M3199" t="str">
            <v>REANI-5317840204-0997</v>
          </cell>
        </row>
        <row r="3200">
          <cell r="M3200" t="str">
            <v>REANI-5317840204-0999</v>
          </cell>
        </row>
        <row r="3201">
          <cell r="M3201" t="str">
            <v>REFRI-5337860034-0999</v>
          </cell>
        </row>
        <row r="3202">
          <cell r="M3202" t="str">
            <v>REANI-5317840204-0998</v>
          </cell>
        </row>
        <row r="3203">
          <cell r="M3203" t="str">
            <v>REANI-5317840204-0997</v>
          </cell>
        </row>
        <row r="3204">
          <cell r="M3204" t="str">
            <v>REANI-5317840204-0999</v>
          </cell>
        </row>
        <row r="3205">
          <cell r="M3205" t="str">
            <v>REFRI-5337860034-0999</v>
          </cell>
        </row>
        <row r="3206">
          <cell r="M3206" t="str">
            <v>MESAS-5136212429-0998</v>
          </cell>
        </row>
        <row r="3207">
          <cell r="M3207" t="str">
            <v>ASPIR-5310810014-0999</v>
          </cell>
        </row>
        <row r="3208">
          <cell r="M3208" t="str">
            <v>BASCU-5311100209-0999</v>
          </cell>
        </row>
        <row r="3209">
          <cell r="M3209" t="str">
            <v>BLIND-5311130032-0999</v>
          </cell>
        </row>
        <row r="3210">
          <cell r="M3210" t="str">
            <v>INCUB-5312310161-0999</v>
          </cell>
        </row>
        <row r="3211">
          <cell r="M3211" t="str">
            <v>CARDI-5312920258-0999</v>
          </cell>
        </row>
        <row r="3212">
          <cell r="M3212" t="str">
            <v>UNIDA-5313280181-0999</v>
          </cell>
        </row>
        <row r="3213">
          <cell r="M3213" t="str">
            <v>UNIDA-5313412537-0999</v>
          </cell>
        </row>
        <row r="3214">
          <cell r="M3214" t="str">
            <v>ESTET-5313750126-0999</v>
          </cell>
        </row>
        <row r="3215">
          <cell r="M3215" t="str">
            <v>GUANT-5314550053-0999</v>
          </cell>
        </row>
        <row r="3216">
          <cell r="M3216" t="str">
            <v>INCUB-5314970053-0998</v>
          </cell>
        </row>
        <row r="3217">
          <cell r="M3217" t="str">
            <v>LAMPA-5315620905-0998</v>
          </cell>
        </row>
        <row r="3218">
          <cell r="M3218" t="str">
            <v>LAMPA-5315621457-0999</v>
          </cell>
        </row>
        <row r="3219">
          <cell r="M3219" t="str">
            <v>NEBUL-5316410082-0999</v>
          </cell>
        </row>
        <row r="3220">
          <cell r="M3220" t="str">
            <v>PLICO-5316780013-0999</v>
          </cell>
        </row>
        <row r="3221">
          <cell r="M3221" t="str">
            <v>REFRI-5317730207-0999</v>
          </cell>
        </row>
        <row r="3222">
          <cell r="M3222" t="str">
            <v>SABAN-5318030029-0999</v>
          </cell>
        </row>
        <row r="3223">
          <cell r="M3223" t="str">
            <v>SELLA-5318070017-0999</v>
          </cell>
        </row>
        <row r="3224">
          <cell r="M3224" t="str">
            <v>CONGE-5332550218-0999</v>
          </cell>
        </row>
        <row r="3225">
          <cell r="M3225" t="str">
            <v>CUNAS-5312520033-0999</v>
          </cell>
        </row>
        <row r="3226">
          <cell r="M3226" t="str">
            <v>CARRO-5131910803-0999</v>
          </cell>
        </row>
        <row r="3227">
          <cell r="M3227" t="str">
            <v>UNIDA-5310530372-0999</v>
          </cell>
        </row>
        <row r="3228">
          <cell r="M3228" t="str">
            <v>MESAS-5136212441-0997</v>
          </cell>
        </row>
        <row r="3229">
          <cell r="M3229" t="str">
            <v>BASCU-5131300422-0999</v>
          </cell>
        </row>
        <row r="3230">
          <cell r="M3230" t="str">
            <v>MESAP-5136212847-0999</v>
          </cell>
        </row>
        <row r="3231">
          <cell r="M3231" t="str">
            <v>CARRO-5131730402-0999</v>
          </cell>
        </row>
        <row r="3232">
          <cell r="M3232" t="str">
            <v>VENTI-5319411058-0999</v>
          </cell>
        </row>
        <row r="3233">
          <cell r="M3233" t="str">
            <v>CAMAS-5131643431-0999</v>
          </cell>
        </row>
        <row r="3234">
          <cell r="M3234" t="str">
            <v>ASPIR-5310810766-0999</v>
          </cell>
        </row>
        <row r="3235">
          <cell r="M3235" t="str">
            <v>AUDIO-5310880066-0999</v>
          </cell>
        </row>
        <row r="3236">
          <cell r="M3236" t="str">
            <v>BASCU-5311100209-0999</v>
          </cell>
        </row>
        <row r="3237">
          <cell r="M3237" t="str">
            <v>BLIND-5311130032-0999</v>
          </cell>
        </row>
        <row r="3238">
          <cell r="M3238" t="str">
            <v>INCUB-5312310161-0999</v>
          </cell>
        </row>
        <row r="3239">
          <cell r="M3239" t="str">
            <v>CARDI-5312920258-0999</v>
          </cell>
        </row>
        <row r="3240">
          <cell r="M3240" t="str">
            <v>ESTET-5313750126-0999</v>
          </cell>
        </row>
        <row r="3241">
          <cell r="M3241" t="str">
            <v>GUANT-5314550053-0999</v>
          </cell>
        </row>
        <row r="3242">
          <cell r="M3242" t="str">
            <v>INCUB-5314970053-0998</v>
          </cell>
        </row>
        <row r="3243">
          <cell r="M3243" t="str">
            <v>LAMPA-5315620905-0998</v>
          </cell>
        </row>
        <row r="3244">
          <cell r="M3244" t="str">
            <v>LAMPA-5315621457-0999</v>
          </cell>
        </row>
        <row r="3245">
          <cell r="M3245" t="str">
            <v>MONIT-5316190411-0999</v>
          </cell>
        </row>
        <row r="3246">
          <cell r="M3246" t="str">
            <v>NEBUL-5316410082-0999</v>
          </cell>
        </row>
        <row r="3247">
          <cell r="M3247" t="str">
            <v>PLANT-5316980019-0999</v>
          </cell>
        </row>
        <row r="3248">
          <cell r="M3248" t="str">
            <v>REFRI-5317730207-0999</v>
          </cell>
        </row>
        <row r="3249">
          <cell r="M3249" t="str">
            <v>SABAN-5318030029-0999</v>
          </cell>
        </row>
        <row r="3250">
          <cell r="M3250" t="str">
            <v>SELLA-5318070017-0999</v>
          </cell>
        </row>
        <row r="3251">
          <cell r="M3251" t="str">
            <v>CENTR-5332240653-0999</v>
          </cell>
        </row>
        <row r="3252">
          <cell r="M3252" t="str">
            <v>CONGE-5332550218-0999</v>
          </cell>
        </row>
        <row r="3253">
          <cell r="M3253" t="str">
            <v>SELLA-5338140055-0999</v>
          </cell>
        </row>
        <row r="3254">
          <cell r="M3254" t="str">
            <v>CUNAS-5312520033-0999</v>
          </cell>
        </row>
        <row r="3255">
          <cell r="M3255" t="str">
            <v>CARRO-5131910803-0999</v>
          </cell>
        </row>
        <row r="3256">
          <cell r="M3256" t="str">
            <v>UNIDA-5310530372-0999</v>
          </cell>
        </row>
        <row r="3257">
          <cell r="M3257" t="str">
            <v>BANOS-5131180061-0999</v>
          </cell>
        </row>
        <row r="3258">
          <cell r="M3258" t="str">
            <v>MESAS-5136212441-0997</v>
          </cell>
        </row>
        <row r="3259">
          <cell r="M3259" t="str">
            <v>BALAN-5337690050-0999</v>
          </cell>
        </row>
        <row r="3260">
          <cell r="M3260" t="str">
            <v>REFRI-5337860018-0999</v>
          </cell>
        </row>
        <row r="3261">
          <cell r="M3261" t="str">
            <v>MESAP-5136212847-0999</v>
          </cell>
        </row>
        <row r="3262">
          <cell r="M3262" t="str">
            <v>CAMAS-5131643387-0999</v>
          </cell>
        </row>
        <row r="3263">
          <cell r="M3263" t="str">
            <v>BASCU-5311100209-0999</v>
          </cell>
        </row>
        <row r="3264">
          <cell r="M3264" t="str">
            <v>BLIND-5311130032-0999</v>
          </cell>
        </row>
        <row r="3265">
          <cell r="M3265" t="str">
            <v>INCUB-5312310161-0999</v>
          </cell>
        </row>
        <row r="3266">
          <cell r="M3266" t="str">
            <v>CARDI-5312920258-0999</v>
          </cell>
        </row>
        <row r="3267">
          <cell r="M3267" t="str">
            <v>UNIDA-5313280181-0999</v>
          </cell>
        </row>
        <row r="3268">
          <cell r="M3268" t="str">
            <v>ESTET-5313750126-0999</v>
          </cell>
        </row>
        <row r="3269">
          <cell r="M3269" t="str">
            <v>GUANT-5314550053-0999</v>
          </cell>
        </row>
        <row r="3270">
          <cell r="M3270" t="str">
            <v>INCUB-5314970053-0998</v>
          </cell>
        </row>
        <row r="3271">
          <cell r="M3271" t="str">
            <v>LAMPA-5315621457-0999</v>
          </cell>
        </row>
        <row r="3272">
          <cell r="M3272" t="str">
            <v>NEBUL-5316410082-0999</v>
          </cell>
        </row>
        <row r="3273">
          <cell r="M3273" t="str">
            <v>REFRI-5317730207-0999</v>
          </cell>
        </row>
        <row r="3274">
          <cell r="M3274" t="str">
            <v>CENTR-5332240653-0999</v>
          </cell>
        </row>
        <row r="3275">
          <cell r="M3275" t="str">
            <v>CONGE-5332550218-0999</v>
          </cell>
        </row>
        <row r="3276">
          <cell r="M3276" t="str">
            <v>ESTUF-5333910106-0999</v>
          </cell>
        </row>
        <row r="3277">
          <cell r="M3277" t="str">
            <v>CUNAS-5312520033-0999</v>
          </cell>
        </row>
        <row r="3278">
          <cell r="M3278" t="str">
            <v>UNIDA-5310530372-0999</v>
          </cell>
        </row>
        <row r="3279">
          <cell r="M3279" t="str">
            <v>BANOS-5131180061-0999</v>
          </cell>
        </row>
        <row r="3280">
          <cell r="M3280" t="str">
            <v>MESAS-5136212441-0997</v>
          </cell>
        </row>
        <row r="3281">
          <cell r="M3281" t="str">
            <v>BALAN-5337690050-0999</v>
          </cell>
        </row>
        <row r="3282">
          <cell r="M3282" t="str">
            <v>MESAS-5136211876-0999</v>
          </cell>
        </row>
        <row r="3283">
          <cell r="M3283" t="str">
            <v>VENTI-5319411058-0999</v>
          </cell>
        </row>
        <row r="3284">
          <cell r="M3284" t="str">
            <v>CAMAS-5131643387-0999</v>
          </cell>
        </row>
        <row r="3285">
          <cell r="M3285" t="str">
            <v>REANI-5317840204-0998</v>
          </cell>
        </row>
        <row r="3286">
          <cell r="M3286" t="str">
            <v>REFRI-5337860034-0999</v>
          </cell>
        </row>
        <row r="3287">
          <cell r="M3287" t="str">
            <v>REANI-5317840204-0998</v>
          </cell>
        </row>
        <row r="3288">
          <cell r="M3288" t="str">
            <v>REANI-5317840204-0997</v>
          </cell>
        </row>
        <row r="3289">
          <cell r="M3289" t="str">
            <v>REANI-5317840204-0999</v>
          </cell>
        </row>
        <row r="3290">
          <cell r="M3290" t="str">
            <v>ESTER-5313851080-0999</v>
          </cell>
        </row>
        <row r="3291">
          <cell r="M3291" t="str">
            <v>REANI-5317840204-0998</v>
          </cell>
        </row>
        <row r="3292">
          <cell r="M3292" t="str">
            <v>REANI-5317840204-0997</v>
          </cell>
        </row>
        <row r="3293">
          <cell r="M3293" t="str">
            <v>REANI-5317840204-0999</v>
          </cell>
        </row>
        <row r="3294">
          <cell r="M3294" t="str">
            <v>REFRI-5337860034-0999</v>
          </cell>
        </row>
        <row r="3295">
          <cell r="M3295" t="str">
            <v>REANI-5317840204-0998</v>
          </cell>
        </row>
        <row r="3296">
          <cell r="M3296" t="str">
            <v>REANI-5317840204-0997</v>
          </cell>
        </row>
        <row r="3297">
          <cell r="M3297" t="str">
            <v>REANI-5317840204-0999</v>
          </cell>
        </row>
        <row r="3298">
          <cell r="M3298" t="str">
            <v>REANI-5317840204-0998</v>
          </cell>
        </row>
        <row r="3299">
          <cell r="M3299" t="str">
            <v>REANI-5317840204-0997</v>
          </cell>
        </row>
        <row r="3300">
          <cell r="M3300" t="str">
            <v>REANI-5317840204-0999</v>
          </cell>
        </row>
        <row r="3301">
          <cell r="M3301" t="str">
            <v>REANI-5317840204-0998</v>
          </cell>
        </row>
        <row r="3302">
          <cell r="M3302" t="str">
            <v>REANI-5317840204-0997</v>
          </cell>
        </row>
        <row r="3303">
          <cell r="M3303" t="str">
            <v>REANI-5317840204-0999</v>
          </cell>
        </row>
        <row r="3304">
          <cell r="M3304" t="str">
            <v>MESAS-5136212441-0997</v>
          </cell>
        </row>
        <row r="3305">
          <cell r="M3305" t="str">
            <v>REANI-5317840204-0998</v>
          </cell>
        </row>
        <row r="3306">
          <cell r="M3306" t="str">
            <v>REANI-5317840204-0997</v>
          </cell>
        </row>
        <row r="3307">
          <cell r="M3307" t="str">
            <v>REANI-5317840204-0999</v>
          </cell>
        </row>
        <row r="3308">
          <cell r="M3308" t="str">
            <v>MESAS-5136212441-0997</v>
          </cell>
        </row>
        <row r="3309">
          <cell r="M3309" t="str">
            <v>MESAS-5136212429-0998</v>
          </cell>
        </row>
        <row r="3310">
          <cell r="M3310" t="str">
            <v>ESTER-5313851080-0999</v>
          </cell>
        </row>
        <row r="3311">
          <cell r="M3311" t="str">
            <v>REFRI-5337860034-0999</v>
          </cell>
        </row>
        <row r="3312">
          <cell r="M3312" t="str">
            <v>MESAS-5136212441-0997</v>
          </cell>
        </row>
        <row r="3313">
          <cell r="M3313" t="str">
            <v>BASCU-5131300422-0999</v>
          </cell>
        </row>
        <row r="3314">
          <cell r="M3314" t="str">
            <v>CAMAS-5131643387-0999</v>
          </cell>
        </row>
        <row r="3315">
          <cell r="M3315" t="str">
            <v>ESTER-5313851080-0999</v>
          </cell>
        </row>
        <row r="3316">
          <cell r="M3316" t="str">
            <v>REANI-5317840204-0998</v>
          </cell>
        </row>
        <row r="3317">
          <cell r="M3317" t="str">
            <v>REANI-5317840204-0997</v>
          </cell>
        </row>
        <row r="3318">
          <cell r="M3318" t="str">
            <v>REANI-5317840204-0999</v>
          </cell>
        </row>
        <row r="3319">
          <cell r="M3319" t="str">
            <v>MESAS-5136212441-0997</v>
          </cell>
        </row>
        <row r="3320">
          <cell r="M3320" t="str">
            <v>CAMAS-5131643387-0999</v>
          </cell>
        </row>
        <row r="3321">
          <cell r="M3321" t="str">
            <v>REFRI-5337860034-0999</v>
          </cell>
        </row>
        <row r="3322">
          <cell r="M3322" t="str">
            <v>REANI-5317840204-0998</v>
          </cell>
        </row>
        <row r="3323">
          <cell r="M3323" t="str">
            <v>REANI-5317840204-0997</v>
          </cell>
        </row>
        <row r="3324">
          <cell r="M3324" t="str">
            <v>REANI-5317840204-0999</v>
          </cell>
        </row>
        <row r="3325">
          <cell r="M3325" t="str">
            <v>CAMAS-5131643387-0999</v>
          </cell>
        </row>
        <row r="3326">
          <cell r="M3326" t="str">
            <v>REFRI-5337860034-0999</v>
          </cell>
        </row>
        <row r="3327">
          <cell r="M3327" t="str">
            <v>REANI-5317840204-0998</v>
          </cell>
        </row>
        <row r="3328">
          <cell r="M3328" t="str">
            <v>REANI-5317840204-0997</v>
          </cell>
        </row>
        <row r="3329">
          <cell r="M3329" t="str">
            <v>REANI-5317840204-0999</v>
          </cell>
        </row>
        <row r="3330">
          <cell r="M3330" t="str">
            <v>REANI-5317840204-0998</v>
          </cell>
        </row>
        <row r="3331">
          <cell r="M3331" t="str">
            <v>REANI-5317840204-0997</v>
          </cell>
        </row>
        <row r="3332">
          <cell r="M3332" t="str">
            <v>REANI-5317840204-0999</v>
          </cell>
        </row>
        <row r="3333">
          <cell r="M3333" t="str">
            <v>MESAS-5136212441-0997</v>
          </cell>
        </row>
        <row r="3334">
          <cell r="M3334" t="str">
            <v>BASCU-5131300422-0999</v>
          </cell>
        </row>
        <row r="3335">
          <cell r="M3335" t="str">
            <v>CAMAS-5131643387-0999</v>
          </cell>
        </row>
        <row r="3336">
          <cell r="M3336" t="str">
            <v>REFRI-5337860034-0999</v>
          </cell>
        </row>
        <row r="3337">
          <cell r="M3337" t="str">
            <v>REANI-5317840204-0998</v>
          </cell>
        </row>
        <row r="3338">
          <cell r="M3338" t="str">
            <v>REANI-5317840204-0997</v>
          </cell>
        </row>
        <row r="3339">
          <cell r="M3339" t="str">
            <v>REANI-5317840204-0999</v>
          </cell>
        </row>
        <row r="3340">
          <cell r="M3340" t="str">
            <v>MESAS-5136212441-0997</v>
          </cell>
        </row>
        <row r="3341">
          <cell r="M3341" t="str">
            <v>CAMAS-5131643387-0999</v>
          </cell>
        </row>
        <row r="3342">
          <cell r="M3342" t="str">
            <v>REANI-5317840204-0998</v>
          </cell>
        </row>
        <row r="3343">
          <cell r="M3343" t="str">
            <v>REANI-5317840204-0997</v>
          </cell>
        </row>
        <row r="3344">
          <cell r="M3344" t="str">
            <v>REANI-5317840204-0999</v>
          </cell>
        </row>
        <row r="3345">
          <cell r="M3345" t="str">
            <v>ASPIR-5310810014-0999</v>
          </cell>
        </row>
        <row r="3346">
          <cell r="M3346" t="str">
            <v>BLIND-5311130032-0999</v>
          </cell>
        </row>
        <row r="3347">
          <cell r="M3347" t="str">
            <v>INCUB-5312310161-0999</v>
          </cell>
        </row>
        <row r="3348">
          <cell r="M3348" t="str">
            <v>CARDI-5312920258-0999</v>
          </cell>
        </row>
        <row r="3349">
          <cell r="M3349" t="str">
            <v>ESTET-5313750126-0999</v>
          </cell>
        </row>
        <row r="3350">
          <cell r="M3350" t="str">
            <v>GUANT-5314550053-0999</v>
          </cell>
        </row>
        <row r="3351">
          <cell r="M3351" t="str">
            <v>INCUB-5314970053-0998</v>
          </cell>
        </row>
        <row r="3352">
          <cell r="M3352" t="str">
            <v>CUNAS-5312520033-0999</v>
          </cell>
        </row>
        <row r="3353">
          <cell r="M3353" t="str">
            <v>BANOS-5131180061-0999</v>
          </cell>
        </row>
        <row r="3354">
          <cell r="M3354" t="str">
            <v>BASCU-5131300422-0999</v>
          </cell>
        </row>
        <row r="3355">
          <cell r="M3355" t="str">
            <v>VENTI-5319411058-0999</v>
          </cell>
        </row>
        <row r="3356">
          <cell r="M3356" t="str">
            <v>CAMAS-5131643387-0999</v>
          </cell>
        </row>
        <row r="3357">
          <cell r="M3357" t="str">
            <v>REANI-5317840204-0998</v>
          </cell>
        </row>
        <row r="3358">
          <cell r="M3358" t="str">
            <v>REANI-5317840204-0997</v>
          </cell>
        </row>
        <row r="3359">
          <cell r="M3359" t="str">
            <v>REANI-5317840204-0999</v>
          </cell>
        </row>
        <row r="3360">
          <cell r="M3360" t="str">
            <v>MESAS-5136212441-0997</v>
          </cell>
        </row>
        <row r="3361">
          <cell r="M3361" t="str">
            <v>CAMAS-5131643387-0999</v>
          </cell>
        </row>
        <row r="3362">
          <cell r="M3362" t="str">
            <v>ASPIR-5310810766-0999</v>
          </cell>
        </row>
        <row r="3363">
          <cell r="M3363" t="str">
            <v>INCUB-5312310161-0999</v>
          </cell>
        </row>
        <row r="3364">
          <cell r="M3364" t="str">
            <v>UNIDA-5313280181-0999</v>
          </cell>
        </row>
        <row r="3365">
          <cell r="M3365" t="str">
            <v>UNIDA-5313412537-0999</v>
          </cell>
        </row>
        <row r="3366">
          <cell r="M3366" t="str">
            <v>ESTET-5313750126-0999</v>
          </cell>
        </row>
        <row r="3367">
          <cell r="M3367" t="str">
            <v>LAMPA-5315620905-0998</v>
          </cell>
        </row>
        <row r="3368">
          <cell r="M3368" t="str">
            <v>LAMPA-5315621457-0999</v>
          </cell>
        </row>
        <row r="3369">
          <cell r="M3369" t="str">
            <v>MONIT-5316190411-0999</v>
          </cell>
        </row>
        <row r="3370">
          <cell r="M3370" t="str">
            <v>SABAN-5318030029-0999</v>
          </cell>
        </row>
        <row r="3371">
          <cell r="M3371" t="str">
            <v>SELLA-5318070017-0999</v>
          </cell>
        </row>
        <row r="3372">
          <cell r="M3372" t="str">
            <v>CARRO-5131910803-0999</v>
          </cell>
        </row>
        <row r="3373">
          <cell r="M3373" t="str">
            <v>UNIDA-5310530372-0999</v>
          </cell>
        </row>
        <row r="3374">
          <cell r="M3374" t="str">
            <v>CENTR-5332240711-0999</v>
          </cell>
        </row>
        <row r="3375">
          <cell r="M3375" t="str">
            <v>MESAS-5136211876-0999</v>
          </cell>
        </row>
        <row r="3376">
          <cell r="M3376" t="str">
            <v>MESAP-5136212847-0999</v>
          </cell>
        </row>
        <row r="3377">
          <cell r="M3377" t="str">
            <v>CARRO-5131730402-0999</v>
          </cell>
        </row>
        <row r="3378">
          <cell r="M3378" t="str">
            <v>CAMAS-5131643387-0999</v>
          </cell>
        </row>
        <row r="3379">
          <cell r="M3379" t="str">
            <v>REANI-5317840204-0998</v>
          </cell>
        </row>
        <row r="3380">
          <cell r="M3380" t="str">
            <v>REANI-5317840204-0997</v>
          </cell>
        </row>
        <row r="3381">
          <cell r="M3381" t="str">
            <v>REANI-5317840204-0999</v>
          </cell>
        </row>
        <row r="3382">
          <cell r="M3382" t="str">
            <v>REFRI-5337860034-0999</v>
          </cell>
        </row>
        <row r="3383">
          <cell r="M3383" t="str">
            <v>REANI-5317840204-0998</v>
          </cell>
        </row>
        <row r="3384">
          <cell r="M3384" t="str">
            <v>REANI-5317840204-0997</v>
          </cell>
        </row>
        <row r="3385">
          <cell r="M3385" t="str">
            <v>REANI-5317840204-0999</v>
          </cell>
        </row>
        <row r="3386">
          <cell r="M3386" t="str">
            <v>ASPIR-5310810014-0999</v>
          </cell>
        </row>
        <row r="3387">
          <cell r="M3387" t="str">
            <v>BASCU-5311100209-0999</v>
          </cell>
        </row>
        <row r="3388">
          <cell r="M3388" t="str">
            <v>BLIND-5311130032-0999</v>
          </cell>
        </row>
        <row r="3389">
          <cell r="M3389" t="str">
            <v>INCUB-5312310161-0999</v>
          </cell>
        </row>
        <row r="3390">
          <cell r="M3390" t="str">
            <v>CARDI-5312920258-0999</v>
          </cell>
        </row>
        <row r="3391">
          <cell r="M3391" t="str">
            <v>UNIDA-5313280181-0999</v>
          </cell>
        </row>
        <row r="3392">
          <cell r="M3392" t="str">
            <v>ESTET-5313750126-0999</v>
          </cell>
        </row>
        <row r="3393">
          <cell r="M3393" t="str">
            <v>GUANT-5314550053-0999</v>
          </cell>
        </row>
        <row r="3394">
          <cell r="M3394" t="str">
            <v>INCUB-5314970053-0998</v>
          </cell>
        </row>
        <row r="3395">
          <cell r="M3395" t="str">
            <v>LAMPA-5315620905-0998</v>
          </cell>
        </row>
        <row r="3396">
          <cell r="M3396" t="str">
            <v>LAMPA-5315621457-0999</v>
          </cell>
        </row>
        <row r="3397">
          <cell r="M3397" t="str">
            <v>REFRI-5317730207-0999</v>
          </cell>
        </row>
        <row r="3398">
          <cell r="M3398" t="str">
            <v>SABAN-5318030029-0999</v>
          </cell>
        </row>
        <row r="3399">
          <cell r="M3399" t="str">
            <v>SELLA-5318070017-0999</v>
          </cell>
        </row>
        <row r="3400">
          <cell r="M3400" t="str">
            <v>CONGE-5332550218-0999</v>
          </cell>
        </row>
        <row r="3401">
          <cell r="M3401" t="str">
            <v>CUNAS-5312520033-0999</v>
          </cell>
        </row>
        <row r="3402">
          <cell r="M3402" t="str">
            <v>ULTRA-5319240031-0999</v>
          </cell>
        </row>
        <row r="3403">
          <cell r="M3403" t="str">
            <v>CARRO-5131910803-0999</v>
          </cell>
        </row>
        <row r="3404">
          <cell r="M3404" t="str">
            <v>UNIDA-5310530372-0999</v>
          </cell>
        </row>
        <row r="3405">
          <cell r="M3405" t="str">
            <v>BASCU-5131300422-0999</v>
          </cell>
        </row>
        <row r="3406">
          <cell r="M3406" t="str">
            <v>VENTI-5319411058-0999</v>
          </cell>
        </row>
        <row r="3407">
          <cell r="M3407" t="str">
            <v>CAMAS-5131643387-0999</v>
          </cell>
        </row>
        <row r="3408">
          <cell r="M3408" t="str">
            <v>CAMAS-5131643431-0999</v>
          </cell>
        </row>
        <row r="3409">
          <cell r="M3409" t="str">
            <v>ESTER-5313851080-0999</v>
          </cell>
        </row>
        <row r="3410">
          <cell r="M3410" t="str">
            <v>ASPIR-5310810014-0999</v>
          </cell>
        </row>
        <row r="3411">
          <cell r="M3411" t="str">
            <v>BASCU-5311100209-0999</v>
          </cell>
        </row>
        <row r="3412">
          <cell r="M3412" t="str">
            <v>BLIND-5311130032-0999</v>
          </cell>
        </row>
        <row r="3413">
          <cell r="M3413" t="str">
            <v>INCUB-5312310161-0999</v>
          </cell>
        </row>
        <row r="3414">
          <cell r="M3414" t="str">
            <v>CARDI-5312920258-0999</v>
          </cell>
        </row>
        <row r="3415">
          <cell r="M3415" t="str">
            <v>UNIDA-5313412537-0999</v>
          </cell>
        </row>
        <row r="3416">
          <cell r="M3416" t="str">
            <v>ESTET-5313750126-0999</v>
          </cell>
        </row>
        <row r="3417">
          <cell r="M3417" t="str">
            <v>GUANT-5314550053-0999</v>
          </cell>
        </row>
        <row r="3418">
          <cell r="M3418" t="str">
            <v>INCUB-5314970053-0998</v>
          </cell>
        </row>
        <row r="3419">
          <cell r="M3419" t="str">
            <v>LAMPA-5315621457-0999</v>
          </cell>
        </row>
        <row r="3420">
          <cell r="M3420" t="str">
            <v>REFRI-5317730207-0999</v>
          </cell>
        </row>
        <row r="3421">
          <cell r="M3421" t="str">
            <v>CUNAS-5312520033-0999</v>
          </cell>
        </row>
        <row r="3422">
          <cell r="M3422" t="str">
            <v>UNIDA-5310530372-0999</v>
          </cell>
        </row>
        <row r="3423">
          <cell r="M3423" t="str">
            <v>BANOS-5131180061-0999</v>
          </cell>
        </row>
        <row r="3424">
          <cell r="M3424" t="str">
            <v>VENTI-5319411058-0999</v>
          </cell>
        </row>
        <row r="3425">
          <cell r="M3425" t="str">
            <v>CAMAS-5131643387-0999</v>
          </cell>
        </row>
        <row r="3426">
          <cell r="M3426" t="str">
            <v>MESAS-5136212429-0998</v>
          </cell>
        </row>
        <row r="3427">
          <cell r="M3427" t="str">
            <v>ASPIR-5310810014-0999</v>
          </cell>
        </row>
        <row r="3428">
          <cell r="M3428" t="str">
            <v>ASPIR-5310810766-0999</v>
          </cell>
        </row>
        <row r="3429">
          <cell r="M3429" t="str">
            <v>BASCU-5311100209-0999</v>
          </cell>
        </row>
        <row r="3430">
          <cell r="M3430" t="str">
            <v>BLIND-5311130032-0999</v>
          </cell>
        </row>
        <row r="3431">
          <cell r="M3431" t="str">
            <v>INCUB-5312310161-0999</v>
          </cell>
        </row>
        <row r="3432">
          <cell r="M3432" t="str">
            <v>COLLA-5312340010-0999</v>
          </cell>
        </row>
        <row r="3433">
          <cell r="M3433" t="str">
            <v>CARDI-5312920258-0999</v>
          </cell>
        </row>
        <row r="3434">
          <cell r="M3434" t="str">
            <v>UNIDA-5313280181-0999</v>
          </cell>
        </row>
        <row r="3435">
          <cell r="M3435" t="str">
            <v>UNIDA-5313412537-0999</v>
          </cell>
        </row>
        <row r="3436">
          <cell r="M3436" t="str">
            <v>ESTET-5313750126-0999</v>
          </cell>
        </row>
        <row r="3437">
          <cell r="M3437" t="str">
            <v>GUANT-5314550053-0999</v>
          </cell>
        </row>
        <row r="3438">
          <cell r="M3438" t="str">
            <v>INCUB-5314970053-0998</v>
          </cell>
        </row>
        <row r="3439">
          <cell r="M3439" t="str">
            <v>LAMPA-5315620905-0998</v>
          </cell>
        </row>
        <row r="3440">
          <cell r="M3440" t="str">
            <v>LAMPA-5315621457-0999</v>
          </cell>
        </row>
        <row r="3441">
          <cell r="M3441" t="str">
            <v>REFRI-5317730207-0999</v>
          </cell>
        </row>
        <row r="3442">
          <cell r="M3442" t="str">
            <v>SABAN-5318030029-0999</v>
          </cell>
        </row>
        <row r="3443">
          <cell r="M3443" t="str">
            <v>SELLA-5318070017-0999</v>
          </cell>
        </row>
        <row r="3444">
          <cell r="M3444" t="str">
            <v>CUNAS-5312520033-0999</v>
          </cell>
        </row>
        <row r="3445">
          <cell r="M3445" t="str">
            <v>CARRO-5131910803-0999</v>
          </cell>
        </row>
        <row r="3446">
          <cell r="M3446" t="str">
            <v>UNIDA-5310530372-0999</v>
          </cell>
        </row>
        <row r="3447">
          <cell r="M3447" t="str">
            <v>MESAS-5136212441-0997</v>
          </cell>
        </row>
        <row r="3448">
          <cell r="M3448" t="str">
            <v>BASCU-5131300422-0999</v>
          </cell>
        </row>
        <row r="3449">
          <cell r="M3449" t="str">
            <v>MESAS-5136211876-0999</v>
          </cell>
        </row>
        <row r="3450">
          <cell r="M3450" t="str">
            <v>MESAP-5136212847-0999</v>
          </cell>
        </row>
        <row r="3451">
          <cell r="M3451" t="str">
            <v>CARRO-5131730402-0999</v>
          </cell>
        </row>
        <row r="3452">
          <cell r="M3452" t="str">
            <v>VENTI-5319411058-0999</v>
          </cell>
        </row>
        <row r="3453">
          <cell r="M3453" t="str">
            <v>CAMAS-5131643387-0999</v>
          </cell>
        </row>
        <row r="3454">
          <cell r="M3454" t="str">
            <v>CAMAS-5131643431-0999</v>
          </cell>
        </row>
        <row r="3455">
          <cell r="M3455" t="str">
            <v>REANI-5317840204-0998</v>
          </cell>
        </row>
        <row r="3456">
          <cell r="M3456" t="str">
            <v>REANI-5317840204-0997</v>
          </cell>
        </row>
        <row r="3457">
          <cell r="M3457" t="str">
            <v>REANI-5317840204-0999</v>
          </cell>
        </row>
        <row r="3458">
          <cell r="M3458" t="str">
            <v>MESAS-5136212441-0997</v>
          </cell>
        </row>
        <row r="3459">
          <cell r="M3459" t="str">
            <v>REANI-5317840204-0998</v>
          </cell>
        </row>
        <row r="3460">
          <cell r="M3460" t="str">
            <v>REANI-5317840204-0997</v>
          </cell>
        </row>
        <row r="3461">
          <cell r="M3461" t="str">
            <v>REANI-5317840204-0999</v>
          </cell>
        </row>
        <row r="3462">
          <cell r="M3462" t="str">
            <v>REANI-5317840204-0998</v>
          </cell>
        </row>
        <row r="3463">
          <cell r="M3463" t="str">
            <v>REANI-5317840204-0997</v>
          </cell>
        </row>
        <row r="3464">
          <cell r="M3464" t="str">
            <v>REANI-5317840204-0999</v>
          </cell>
        </row>
        <row r="3465">
          <cell r="M3465" t="str">
            <v>MESAS-5136212441-0997</v>
          </cell>
        </row>
        <row r="3466">
          <cell r="M3466" t="str">
            <v>REANI-5317840204-0998</v>
          </cell>
        </row>
        <row r="3467">
          <cell r="M3467" t="str">
            <v>REANI-5317840204-0997</v>
          </cell>
        </row>
        <row r="3468">
          <cell r="M3468" t="str">
            <v>REANI-5317840204-0999</v>
          </cell>
        </row>
        <row r="3469">
          <cell r="M3469" t="str">
            <v>BASCU-5311100209-0999</v>
          </cell>
        </row>
        <row r="3470">
          <cell r="M3470" t="str">
            <v>REFRI-5337860034-0999</v>
          </cell>
        </row>
        <row r="3471">
          <cell r="M3471" t="str">
            <v>REANI-5317840204-0998</v>
          </cell>
        </row>
        <row r="3472">
          <cell r="M3472" t="str">
            <v>REANI-5317840204-0997</v>
          </cell>
        </row>
        <row r="3473">
          <cell r="M3473" t="str">
            <v>REANI-5317840204-0999</v>
          </cell>
        </row>
        <row r="3474">
          <cell r="M3474" t="str">
            <v>LAMPA-5135670128-0999</v>
          </cell>
        </row>
        <row r="3475">
          <cell r="M3475" t="str">
            <v>CAMAS-5131643387-0999</v>
          </cell>
        </row>
        <row r="3476">
          <cell r="M3476" t="str">
            <v>REFRI-5337860034-0999</v>
          </cell>
        </row>
        <row r="3477">
          <cell r="M3477" t="str">
            <v>REANI-5317840204-0998</v>
          </cell>
        </row>
        <row r="3478">
          <cell r="M3478" t="str">
            <v>REANI-5317840204-0997</v>
          </cell>
        </row>
        <row r="3479">
          <cell r="M3479" t="str">
            <v>REANI-5317840204-0999</v>
          </cell>
        </row>
        <row r="3480">
          <cell r="M3480" t="str">
            <v>BASCU-5131300422-0999</v>
          </cell>
        </row>
        <row r="3481">
          <cell r="M3481" t="str">
            <v>CAMAS-5131643387-0999</v>
          </cell>
        </row>
        <row r="3482">
          <cell r="M3482" t="str">
            <v>BASCU-5311100209-0999</v>
          </cell>
        </row>
        <row r="3483">
          <cell r="M3483" t="str">
            <v>ESTER-5313851080-0999</v>
          </cell>
        </row>
        <row r="3484">
          <cell r="M3484" t="str">
            <v>REFRI-5337860034-0999</v>
          </cell>
        </row>
        <row r="3485">
          <cell r="M3485" t="str">
            <v>REANI-5317840204-0998</v>
          </cell>
        </row>
        <row r="3486">
          <cell r="M3486" t="str">
            <v>REANI-5317840204-0997</v>
          </cell>
        </row>
        <row r="3487">
          <cell r="M3487" t="str">
            <v>REANI-5317840204-0999</v>
          </cell>
        </row>
        <row r="3488">
          <cell r="M3488" t="str">
            <v>BASCU-5131300422-0999</v>
          </cell>
        </row>
        <row r="3489">
          <cell r="M3489" t="str">
            <v>LAMPA-5135670128-0999</v>
          </cell>
        </row>
        <row r="3490">
          <cell r="M3490" t="str">
            <v>CAMAS-5131643387-0999</v>
          </cell>
        </row>
        <row r="3491">
          <cell r="M3491" t="str">
            <v>REANI-5317840204-0999</v>
          </cell>
        </row>
        <row r="3492">
          <cell r="M3492" t="str">
            <v>LAMPA-5135670128-0999</v>
          </cell>
        </row>
        <row r="3493">
          <cell r="M3493" t="str">
            <v>BASCU-5311100209-0999</v>
          </cell>
        </row>
        <row r="3494">
          <cell r="M3494" t="str">
            <v>ESTER-5313851080-0999</v>
          </cell>
        </row>
        <row r="3495">
          <cell r="M3495" t="str">
            <v>REFRI-5337860034-0999</v>
          </cell>
        </row>
        <row r="3496">
          <cell r="M3496" t="str">
            <v>REANI-5317840204-0998</v>
          </cell>
        </row>
        <row r="3497">
          <cell r="M3497" t="str">
            <v>REANI-5317840204-0997</v>
          </cell>
        </row>
        <row r="3498">
          <cell r="M3498" t="str">
            <v>REANI-5317840204-0999</v>
          </cell>
        </row>
        <row r="3499">
          <cell r="M3499" t="str">
            <v>MESAS-5136212441-0997</v>
          </cell>
        </row>
        <row r="3500">
          <cell r="M3500" t="str">
            <v>BASCU-5131300422-0999</v>
          </cell>
        </row>
        <row r="3501">
          <cell r="M3501" t="str">
            <v>LAMPA-5135670128-0999</v>
          </cell>
        </row>
        <row r="3502">
          <cell r="M3502" t="str">
            <v>CAMAS-5131643387-0999</v>
          </cell>
        </row>
        <row r="3503">
          <cell r="M3503" t="str">
            <v>ESTER-5313851080-0999</v>
          </cell>
        </row>
        <row r="3504">
          <cell r="M3504" t="str">
            <v>REFRI-5337860034-0999</v>
          </cell>
        </row>
        <row r="3505">
          <cell r="M3505" t="str">
            <v>REANI-5317840204-0998</v>
          </cell>
        </row>
        <row r="3506">
          <cell r="M3506" t="str">
            <v>REANI-5317840204-0997</v>
          </cell>
        </row>
        <row r="3507">
          <cell r="M3507" t="str">
            <v>REANI-5317840204-0999</v>
          </cell>
        </row>
        <row r="3508">
          <cell r="M3508" t="str">
            <v>BASCU-5131300422-0999</v>
          </cell>
        </row>
        <row r="3509">
          <cell r="M3509" t="str">
            <v>LAMPA-5135670128-0999</v>
          </cell>
        </row>
        <row r="3510">
          <cell r="M3510" t="str">
            <v>CAMAS-5131643387-0999</v>
          </cell>
        </row>
        <row r="3511">
          <cell r="M3511" t="str">
            <v>REANI-5317840204-0998</v>
          </cell>
        </row>
        <row r="3512">
          <cell r="M3512" t="str">
            <v>REANI-5317840204-0997</v>
          </cell>
        </row>
        <row r="3513">
          <cell r="M3513" t="str">
            <v>REANI-5317840204-0999</v>
          </cell>
        </row>
        <row r="3514">
          <cell r="M3514" t="str">
            <v>MESAS-5136212441-0997</v>
          </cell>
        </row>
        <row r="3515">
          <cell r="M3515" t="str">
            <v>BASCU-5131300422-0999</v>
          </cell>
        </row>
        <row r="3516">
          <cell r="M3516" t="str">
            <v>LAMPA-5135670128-0999</v>
          </cell>
        </row>
        <row r="3517">
          <cell r="M3517" t="str">
            <v>CAMAS-5131643387-0999</v>
          </cell>
        </row>
        <row r="3518">
          <cell r="M3518" t="str">
            <v>BASCU-5311100209-0999</v>
          </cell>
        </row>
        <row r="3519">
          <cell r="M3519" t="str">
            <v>ESTER-5313851080-0999</v>
          </cell>
        </row>
        <row r="3520">
          <cell r="M3520" t="str">
            <v>REFRI-5337860034-0999</v>
          </cell>
        </row>
        <row r="3521">
          <cell r="M3521" t="str">
            <v>REANI-5317840204-0998</v>
          </cell>
        </row>
        <row r="3522">
          <cell r="M3522" t="str">
            <v>REANI-5317840204-0997</v>
          </cell>
        </row>
        <row r="3523">
          <cell r="M3523" t="str">
            <v>REANI-5317840204-0999</v>
          </cell>
        </row>
        <row r="3524">
          <cell r="M3524" t="str">
            <v>MESAS-5136212441-0997</v>
          </cell>
        </row>
        <row r="3525">
          <cell r="M3525" t="str">
            <v>BASCU-5131300422-0999</v>
          </cell>
        </row>
        <row r="3526">
          <cell r="M3526" t="str">
            <v>LAMPA-5135670128-0999</v>
          </cell>
        </row>
        <row r="3527">
          <cell r="M3527" t="str">
            <v>CAMAS-5131643387-0999</v>
          </cell>
        </row>
        <row r="3528">
          <cell r="M3528" t="str">
            <v>REFRI-5337860034-0999</v>
          </cell>
        </row>
        <row r="3529">
          <cell r="M3529" t="str">
            <v>REANI-5317840204-0998</v>
          </cell>
        </row>
        <row r="3530">
          <cell r="M3530" t="str">
            <v>REANI-5317840204-0997</v>
          </cell>
        </row>
        <row r="3531">
          <cell r="M3531" t="str">
            <v>REANI-5317840204-0999</v>
          </cell>
        </row>
        <row r="3532">
          <cell r="M3532" t="str">
            <v>CAMAS-5131643387-0999</v>
          </cell>
        </row>
        <row r="3533">
          <cell r="M3533" t="str">
            <v>REANI-5317840204-0999</v>
          </cell>
        </row>
        <row r="3534">
          <cell r="M3534" t="str">
            <v>MESAS-5136212441-0997</v>
          </cell>
        </row>
        <row r="3535">
          <cell r="M3535" t="str">
            <v>BASCU-5131300422-0999</v>
          </cell>
        </row>
        <row r="3536">
          <cell r="M3536" t="str">
            <v>LAMPA-5135670128-0999</v>
          </cell>
        </row>
        <row r="3537">
          <cell r="M3537" t="str">
            <v>MESAS-5136212429-0998</v>
          </cell>
        </row>
        <row r="3538">
          <cell r="M3538" t="str">
            <v>ASPIR-5310810014-0999</v>
          </cell>
        </row>
        <row r="3539">
          <cell r="M3539" t="str">
            <v>ASPIR-5310810766-0999</v>
          </cell>
        </row>
        <row r="3540">
          <cell r="M3540" t="str">
            <v>BASCU-5311100209-0999</v>
          </cell>
        </row>
        <row r="3541">
          <cell r="M3541" t="str">
            <v>BLIND-5311130032-0999</v>
          </cell>
        </row>
        <row r="3542">
          <cell r="M3542" t="str">
            <v>CAMAR-5311570062-0999</v>
          </cell>
        </row>
        <row r="3543">
          <cell r="M3543" t="str">
            <v>INCUB-5312310161-0999</v>
          </cell>
        </row>
        <row r="3544">
          <cell r="M3544" t="str">
            <v>COLLA-5312340010-0999</v>
          </cell>
        </row>
        <row r="3545">
          <cell r="M3545" t="str">
            <v>UNIDA-5312910424-0999</v>
          </cell>
        </row>
        <row r="3546">
          <cell r="M3546" t="str">
            <v>CARDI-5312920258-0999</v>
          </cell>
        </row>
        <row r="3547">
          <cell r="M3547" t="str">
            <v>UNIDA-5313280181-0999</v>
          </cell>
        </row>
        <row r="3548">
          <cell r="M3548" t="str">
            <v>UNIDA-5313412537-0999</v>
          </cell>
        </row>
        <row r="3549">
          <cell r="M3549" t="str">
            <v>GUANT-5314550053-0999</v>
          </cell>
        </row>
        <row r="3550">
          <cell r="M3550" t="str">
            <v>INCUB-5314970053-0998</v>
          </cell>
        </row>
        <row r="3551">
          <cell r="M3551" t="str">
            <v>LAMPA-5315620707-0999</v>
          </cell>
        </row>
        <row r="3552">
          <cell r="M3552" t="str">
            <v>LAMPA-5315620905-0998</v>
          </cell>
        </row>
        <row r="3553">
          <cell r="M3553" t="str">
            <v>LAMPA-5315621457-0999</v>
          </cell>
        </row>
        <row r="3554">
          <cell r="M3554" t="str">
            <v>MONIT-5316190411-0999</v>
          </cell>
        </row>
        <row r="3555">
          <cell r="M3555" t="str">
            <v>NEBUL-5316410082-0999</v>
          </cell>
        </row>
        <row r="3556">
          <cell r="M3556" t="str">
            <v>NEBUL-5316410397-0999</v>
          </cell>
        </row>
        <row r="3557">
          <cell r="M3557" t="str">
            <v>PLICO-5316780013-0999</v>
          </cell>
        </row>
        <row r="3558">
          <cell r="M3558" t="str">
            <v>REFRI-5317730207-0999</v>
          </cell>
        </row>
        <row r="3559">
          <cell r="M3559" t="str">
            <v>SABAN-5318030029-0999</v>
          </cell>
        </row>
        <row r="3560">
          <cell r="M3560" t="str">
            <v>SELLA-5318070017-0999</v>
          </cell>
        </row>
        <row r="3561">
          <cell r="M3561" t="str">
            <v>UNIDA-5319230313-0999</v>
          </cell>
        </row>
        <row r="3562">
          <cell r="M3562" t="str">
            <v>VENTI-5319410279-0999</v>
          </cell>
        </row>
        <row r="3563">
          <cell r="M3563" t="str">
            <v>CENTR-5332240653-0999</v>
          </cell>
        </row>
        <row r="3564">
          <cell r="M3564" t="str">
            <v>ESTUF-5333910106-0999</v>
          </cell>
        </row>
        <row r="3565">
          <cell r="M3565" t="str">
            <v>REFRI-5337860034-0999</v>
          </cell>
        </row>
        <row r="3566">
          <cell r="M3566" t="str">
            <v>SELLA-5338140055-0999</v>
          </cell>
        </row>
        <row r="3567">
          <cell r="M3567" t="str">
            <v>UROAN-5333421385-0999</v>
          </cell>
        </row>
        <row r="3568">
          <cell r="M3568" t="str">
            <v>CUNAS-5312520033-0999</v>
          </cell>
        </row>
        <row r="3569">
          <cell r="M3569" t="str">
            <v>ULTRA-5319240031-0999</v>
          </cell>
        </row>
        <row r="3570">
          <cell r="M3570" t="str">
            <v>BANOS-5131180061-0999</v>
          </cell>
        </row>
        <row r="3571">
          <cell r="M3571" t="str">
            <v>BALAN-5337690050-0999</v>
          </cell>
        </row>
        <row r="3572">
          <cell r="M3572" t="str">
            <v>LAMPA-5335640016-0999</v>
          </cell>
        </row>
        <row r="3573">
          <cell r="M3573" t="str">
            <v>MICRO-5336220925-0999</v>
          </cell>
        </row>
        <row r="3574">
          <cell r="M3574" t="str">
            <v>REFRI-5337860018-0999</v>
          </cell>
        </row>
        <row r="3575">
          <cell r="M3575" t="str">
            <v>BASCU-5131300422-0999</v>
          </cell>
        </row>
        <row r="3576">
          <cell r="M3576" t="str">
            <v>VENTI-5319411058-0999</v>
          </cell>
        </row>
        <row r="3577">
          <cell r="M3577" t="str">
            <v>CAMAS-5131643387-0999</v>
          </cell>
        </row>
        <row r="3578">
          <cell r="M3578" t="str">
            <v>CAMAS-5131643431-0999</v>
          </cell>
        </row>
        <row r="3579">
          <cell r="M3579" t="str">
            <v>BASCU-5311100209-0999</v>
          </cell>
        </row>
        <row r="3580">
          <cell r="M3580" t="str">
            <v>REFRI-5337860034-0999</v>
          </cell>
        </row>
        <row r="3581">
          <cell r="M3581" t="str">
            <v>REANI-5317840204-0998</v>
          </cell>
        </row>
        <row r="3582">
          <cell r="M3582" t="str">
            <v>REANI-5317840204-0997</v>
          </cell>
        </row>
        <row r="3583">
          <cell r="M3583" t="str">
            <v>REANI-5317840204-0999</v>
          </cell>
        </row>
        <row r="3584">
          <cell r="M3584" t="str">
            <v>BASCU-5131300422-0999</v>
          </cell>
        </row>
        <row r="3585">
          <cell r="M3585" t="str">
            <v>MESAS-5136212429-0998</v>
          </cell>
        </row>
        <row r="3586">
          <cell r="M3586" t="str">
            <v>REFRI-5337860034-0999</v>
          </cell>
        </row>
        <row r="3587">
          <cell r="M3587" t="str">
            <v>REANI-5317840204-0998</v>
          </cell>
        </row>
        <row r="3588">
          <cell r="M3588" t="str">
            <v>REANI-5317840204-0997</v>
          </cell>
        </row>
        <row r="3589">
          <cell r="M3589" t="str">
            <v>REANI-5317840204-0999</v>
          </cell>
        </row>
        <row r="3590">
          <cell r="M3590" t="str">
            <v>BASCU-5131300422-0999</v>
          </cell>
        </row>
        <row r="3591">
          <cell r="M3591" t="str">
            <v>LAMPA-5135670128-0999</v>
          </cell>
        </row>
        <row r="3592">
          <cell r="M3592" t="str">
            <v>CAMAS-5131643387-0999</v>
          </cell>
        </row>
        <row r="3593">
          <cell r="M3593" t="str">
            <v>REANI-5317840204-0999</v>
          </cell>
        </row>
        <row r="3594">
          <cell r="M3594" t="str">
            <v>MESAS-5136212441-0997</v>
          </cell>
        </row>
        <row r="3595">
          <cell r="M3595" t="str">
            <v>BASCU-5131300422-0999</v>
          </cell>
        </row>
        <row r="3596">
          <cell r="M3596" t="str">
            <v>LAMPA-5135670128-0999</v>
          </cell>
        </row>
        <row r="3597">
          <cell r="M3597" t="str">
            <v>MESAS-5136212429-0998</v>
          </cell>
        </row>
        <row r="3598">
          <cell r="M3598" t="str">
            <v>ASPIR-5310810014-0999</v>
          </cell>
        </row>
        <row r="3599">
          <cell r="M3599" t="str">
            <v>ASPIR-5310810766-0999</v>
          </cell>
        </row>
        <row r="3600">
          <cell r="M3600" t="str">
            <v>BASCU-5311100209-0999</v>
          </cell>
        </row>
        <row r="3601">
          <cell r="M3601" t="str">
            <v>BLIND-5311130032-0999</v>
          </cell>
        </row>
        <row r="3602">
          <cell r="M3602" t="str">
            <v>CAMAR-5311570062-0999</v>
          </cell>
        </row>
        <row r="3603">
          <cell r="M3603" t="str">
            <v>INCUB-5312310161-0999</v>
          </cell>
        </row>
        <row r="3604">
          <cell r="M3604" t="str">
            <v>COLLA-5312340010-0999</v>
          </cell>
        </row>
        <row r="3605">
          <cell r="M3605" t="str">
            <v>UNIDA-5312910424-0999</v>
          </cell>
        </row>
        <row r="3606">
          <cell r="M3606" t="str">
            <v>CARDI-5312920258-0999</v>
          </cell>
        </row>
        <row r="3607">
          <cell r="M3607" t="str">
            <v>ELECT-5313800087-0999</v>
          </cell>
        </row>
        <row r="3608">
          <cell r="M3608" t="str">
            <v>GUANT-5314550053-0999</v>
          </cell>
        </row>
        <row r="3609">
          <cell r="M3609" t="str">
            <v>INCUB-5314970053-0998</v>
          </cell>
        </row>
        <row r="3610">
          <cell r="M3610" t="str">
            <v>LAMPA-5315620905-0998</v>
          </cell>
        </row>
        <row r="3611">
          <cell r="M3611" t="str">
            <v>LAMPA-5315621457-0999</v>
          </cell>
        </row>
        <row r="3612">
          <cell r="M3612" t="str">
            <v>MONIT-5316190411-0999</v>
          </cell>
        </row>
        <row r="3613">
          <cell r="M3613" t="str">
            <v>NEBUL-5316410082-0999</v>
          </cell>
        </row>
        <row r="3614">
          <cell r="M3614" t="str">
            <v>NEBUL-5316410397-0999</v>
          </cell>
        </row>
        <row r="3615">
          <cell r="M3615" t="str">
            <v>PLICO-5316780013-0999</v>
          </cell>
        </row>
        <row r="3616">
          <cell r="M3616" t="str">
            <v>REFRI-5317730207-0999</v>
          </cell>
        </row>
        <row r="3617">
          <cell r="M3617" t="str">
            <v>SABAN-5318030029-0999</v>
          </cell>
        </row>
        <row r="3618">
          <cell r="M3618" t="str">
            <v>SELLA-5318070017-0999</v>
          </cell>
        </row>
        <row r="3619">
          <cell r="M3619" t="str">
            <v>UNIDA-5319230313-0999</v>
          </cell>
        </row>
        <row r="3620">
          <cell r="M3620" t="str">
            <v>VENTI-5319410279-0999</v>
          </cell>
        </row>
        <row r="3621">
          <cell r="M3621" t="str">
            <v>CENTR-5332240653-0999</v>
          </cell>
        </row>
        <row r="3622">
          <cell r="M3622" t="str">
            <v>CONGE-5332550218-0999</v>
          </cell>
        </row>
        <row r="3623">
          <cell r="M3623" t="str">
            <v>REFRI-5337860034-0999</v>
          </cell>
        </row>
        <row r="3624">
          <cell r="M3624" t="str">
            <v>SELLA-5338140055-0999</v>
          </cell>
        </row>
        <row r="3625">
          <cell r="M3625" t="str">
            <v>UROAN-5333421385-0999</v>
          </cell>
        </row>
        <row r="3626">
          <cell r="M3626" t="str">
            <v>CUNAS-5312520033-0999</v>
          </cell>
        </row>
        <row r="3627">
          <cell r="M3627" t="str">
            <v>ULTRA-5319240031-0999</v>
          </cell>
        </row>
        <row r="3628">
          <cell r="M3628" t="str">
            <v>CARRO-5131910803-0999</v>
          </cell>
        </row>
        <row r="3629">
          <cell r="M3629" t="str">
            <v>UNIDA-5313412305-0999</v>
          </cell>
        </row>
        <row r="3630">
          <cell r="M3630" t="str">
            <v>BANOS-5131180061-0999</v>
          </cell>
        </row>
        <row r="3631">
          <cell r="M3631" t="str">
            <v>BALAN-5337690050-0999</v>
          </cell>
        </row>
        <row r="3632">
          <cell r="M3632" t="str">
            <v>LAMPA-5335640016-0999</v>
          </cell>
        </row>
        <row r="3633">
          <cell r="M3633" t="str">
            <v>BASCU-5131300422-0999</v>
          </cell>
        </row>
        <row r="3634">
          <cell r="M3634" t="str">
            <v>CARRO-5131730402-0999</v>
          </cell>
        </row>
        <row r="3635">
          <cell r="M3635" t="str">
            <v>VENTI-5319411058-0999</v>
          </cell>
        </row>
        <row r="3636">
          <cell r="M3636" t="str">
            <v>CAMAS-5131643387-0999</v>
          </cell>
        </row>
        <row r="3637">
          <cell r="M3637" t="str">
            <v>CAMAS-5131643431-0999</v>
          </cell>
        </row>
        <row r="3638">
          <cell r="M3638" t="str">
            <v>BASCU-5311100209-0999</v>
          </cell>
        </row>
        <row r="3639">
          <cell r="M3639" t="str">
            <v>ESTER-5313851080-0999</v>
          </cell>
        </row>
        <row r="3640">
          <cell r="M3640" t="str">
            <v>REANI-5317840204-0998</v>
          </cell>
        </row>
        <row r="3641">
          <cell r="M3641" t="str">
            <v>REANI-5317840204-0997</v>
          </cell>
        </row>
        <row r="3642">
          <cell r="M3642" t="str">
            <v>REANI-5317840204-0999</v>
          </cell>
        </row>
        <row r="3643">
          <cell r="M3643" t="str">
            <v>BASCU-5131300422-0999</v>
          </cell>
        </row>
        <row r="3644">
          <cell r="M3644" t="str">
            <v>LAMPA-5135670128-0999</v>
          </cell>
        </row>
        <row r="3645">
          <cell r="M3645" t="str">
            <v>CAMAS-5131643387-0999</v>
          </cell>
        </row>
        <row r="3646">
          <cell r="M3646" t="str">
            <v>BASCU-5311100209-0999</v>
          </cell>
        </row>
        <row r="3647">
          <cell r="M3647" t="str">
            <v>ESTER-5313851080-0999</v>
          </cell>
        </row>
        <row r="3648">
          <cell r="M3648" t="str">
            <v>REANI-5317840204-0998</v>
          </cell>
        </row>
        <row r="3649">
          <cell r="M3649" t="str">
            <v>REANI-5317840204-0997</v>
          </cell>
        </row>
        <row r="3650">
          <cell r="M3650" t="str">
            <v>REANI-5317840204-0999</v>
          </cell>
        </row>
        <row r="3651">
          <cell r="M3651" t="str">
            <v>MESAS-5136212441-0997</v>
          </cell>
        </row>
        <row r="3652">
          <cell r="M3652" t="str">
            <v>BASCU-5131300422-0999</v>
          </cell>
        </row>
        <row r="3653">
          <cell r="M3653" t="str">
            <v>LAMPA-5135670128-0999</v>
          </cell>
        </row>
        <row r="3654">
          <cell r="M3654" t="str">
            <v>CAMAS-5131643387-0999</v>
          </cell>
        </row>
        <row r="3655">
          <cell r="M3655" t="str">
            <v>BASCU-5311100209-0999</v>
          </cell>
        </row>
        <row r="3656">
          <cell r="M3656" t="str">
            <v>ESTER-5313851080-0999</v>
          </cell>
        </row>
        <row r="3657">
          <cell r="M3657" t="str">
            <v>REANI-5317840204-0998</v>
          </cell>
        </row>
        <row r="3658">
          <cell r="M3658" t="str">
            <v>REANI-5317840204-0997</v>
          </cell>
        </row>
        <row r="3659">
          <cell r="M3659" t="str">
            <v>REANI-5317840204-0999</v>
          </cell>
        </row>
        <row r="3660">
          <cell r="M3660" t="str">
            <v>MESAS-5136212441-0997</v>
          </cell>
        </row>
        <row r="3661">
          <cell r="M3661" t="str">
            <v>BASCU-5131300422-0999</v>
          </cell>
        </row>
        <row r="3662">
          <cell r="M3662" t="str">
            <v>LAMPA-5135670128-0999</v>
          </cell>
        </row>
        <row r="3663">
          <cell r="M3663" t="str">
            <v>CAMAS-5131643387-0999</v>
          </cell>
        </row>
        <row r="3664">
          <cell r="M3664" t="str">
            <v>MESAS-5136212441-0997</v>
          </cell>
        </row>
        <row r="3665">
          <cell r="M3665" t="str">
            <v>MESAS-5136212441-0997</v>
          </cell>
        </row>
        <row r="3666">
          <cell r="M3666" t="str">
            <v>MESAS-5136212441-0997</v>
          </cell>
        </row>
        <row r="3667">
          <cell r="M3667" t="str">
            <v>LAMPA-5135670128-0999</v>
          </cell>
        </row>
        <row r="3668">
          <cell r="M3668" t="str">
            <v>CAMAS-5131643387-0999</v>
          </cell>
        </row>
        <row r="3669">
          <cell r="M3669" t="str">
            <v>BASCU-5311100209-0999</v>
          </cell>
        </row>
        <row r="3670">
          <cell r="M3670" t="str">
            <v>ESTER-5313851080-0999</v>
          </cell>
        </row>
        <row r="3671">
          <cell r="M3671" t="str">
            <v>REANI-5317840204-0998</v>
          </cell>
        </row>
        <row r="3672">
          <cell r="M3672" t="str">
            <v>REANI-5317840204-0997</v>
          </cell>
        </row>
        <row r="3673">
          <cell r="M3673" t="str">
            <v>REANI-5317840204-0999</v>
          </cell>
        </row>
        <row r="3674">
          <cell r="M3674" t="str">
            <v>BASCU-5131300422-0999</v>
          </cell>
        </row>
        <row r="3675">
          <cell r="M3675" t="str">
            <v>CAMAS-5131643387-0999</v>
          </cell>
        </row>
        <row r="3676">
          <cell r="M3676" t="str">
            <v>BASCU-5311100209-0999</v>
          </cell>
        </row>
        <row r="3677">
          <cell r="M3677" t="str">
            <v>REANI-5317840204-0998</v>
          </cell>
        </row>
        <row r="3678">
          <cell r="M3678" t="str">
            <v>REANI-5317840204-0997</v>
          </cell>
        </row>
        <row r="3679">
          <cell r="M3679" t="str">
            <v>REANI-5317840204-0999</v>
          </cell>
        </row>
        <row r="3680">
          <cell r="M3680" t="str">
            <v>MESAS-5136212441-0997</v>
          </cell>
        </row>
        <row r="3681">
          <cell r="M3681" t="str">
            <v>BASCU-5131300422-0999</v>
          </cell>
        </row>
        <row r="3682">
          <cell r="M3682" t="str">
            <v>BASCU-5311100209-0999</v>
          </cell>
        </row>
        <row r="3683">
          <cell r="M3683" t="str">
            <v>ESTER-5313851080-0999</v>
          </cell>
        </row>
        <row r="3684">
          <cell r="M3684" t="str">
            <v>REANI-5317840204-0998</v>
          </cell>
        </row>
        <row r="3685">
          <cell r="M3685" t="str">
            <v>REANI-5317840204-0997</v>
          </cell>
        </row>
        <row r="3686">
          <cell r="M3686" t="str">
            <v>REANI-5317840204-0999</v>
          </cell>
        </row>
        <row r="3687">
          <cell r="M3687" t="str">
            <v>BASCU-5131300422-0999</v>
          </cell>
        </row>
        <row r="3688">
          <cell r="M3688" t="str">
            <v>CAMAS-5131643387-0999</v>
          </cell>
        </row>
        <row r="3689">
          <cell r="M3689" t="str">
            <v>BASCU-5311100209-0999</v>
          </cell>
        </row>
        <row r="3690">
          <cell r="M3690" t="str">
            <v>MESAS-5136212429-0998</v>
          </cell>
        </row>
        <row r="3691">
          <cell r="M3691" t="str">
            <v>REANI-5317840204-0998</v>
          </cell>
        </row>
        <row r="3692">
          <cell r="M3692" t="str">
            <v>REANI-5317840204-0997</v>
          </cell>
        </row>
        <row r="3693">
          <cell r="M3693" t="str">
            <v>REANI-5317840204-0999</v>
          </cell>
        </row>
        <row r="3694">
          <cell r="M3694" t="str">
            <v>BASCU-5131300422-0999</v>
          </cell>
        </row>
        <row r="3695">
          <cell r="M3695" t="str">
            <v>LAMPA-5135670128-0999</v>
          </cell>
        </row>
        <row r="3696">
          <cell r="M3696" t="str">
            <v>CAMAS-5131643387-0999</v>
          </cell>
        </row>
        <row r="3697">
          <cell r="M3697" t="str">
            <v>BASCU-5311100209-0999</v>
          </cell>
        </row>
        <row r="3698">
          <cell r="M3698" t="str">
            <v>ESTER-5313851080-0999</v>
          </cell>
        </row>
        <row r="3699">
          <cell r="M3699" t="str">
            <v>REANI-5317840204-0998</v>
          </cell>
        </row>
        <row r="3700">
          <cell r="M3700" t="str">
            <v>REANI-5317840204-0997</v>
          </cell>
        </row>
        <row r="3701">
          <cell r="M3701" t="str">
            <v>REANI-5317840204-0999</v>
          </cell>
        </row>
        <row r="3702">
          <cell r="M3702" t="str">
            <v>BASCU-5131300422-0999</v>
          </cell>
        </row>
        <row r="3703">
          <cell r="M3703" t="str">
            <v>CAMAS-5131643387-0999</v>
          </cell>
        </row>
        <row r="3704">
          <cell r="M3704" t="str">
            <v>BASCU-5311100209-0999</v>
          </cell>
        </row>
        <row r="3705">
          <cell r="M3705" t="str">
            <v>REANI-5317840204-0998</v>
          </cell>
        </row>
        <row r="3706">
          <cell r="M3706" t="str">
            <v>REANI-5317840204-0997</v>
          </cell>
        </row>
        <row r="3707">
          <cell r="M3707" t="str">
            <v>REANI-5317840204-0999</v>
          </cell>
        </row>
        <row r="3708">
          <cell r="M3708" t="str">
            <v>BASCU-5131300422-0999</v>
          </cell>
        </row>
        <row r="3709">
          <cell r="M3709" t="str">
            <v>LAMPA-5135670128-0999</v>
          </cell>
        </row>
        <row r="3710">
          <cell r="M3710" t="str">
            <v>CAMAS-5131643387-0999</v>
          </cell>
        </row>
        <row r="3711">
          <cell r="M3711" t="str">
            <v>MESAS-5136212441-0997</v>
          </cell>
        </row>
        <row r="3712">
          <cell r="M3712" t="str">
            <v>MESAS-5136212429-0998</v>
          </cell>
        </row>
        <row r="3713">
          <cell r="M3713" t="str">
            <v>BASCU-5311100209-0999</v>
          </cell>
        </row>
        <row r="3714">
          <cell r="M3714" t="str">
            <v>REFRI-5337860034-0999</v>
          </cell>
        </row>
        <row r="3715">
          <cell r="M3715" t="str">
            <v>REANI-5317840204-0998</v>
          </cell>
        </row>
        <row r="3716">
          <cell r="M3716" t="str">
            <v>REANI-5317840204-0997</v>
          </cell>
        </row>
        <row r="3717">
          <cell r="M3717" t="str">
            <v>REANI-5317840204-0999</v>
          </cell>
        </row>
        <row r="3718">
          <cell r="M3718" t="str">
            <v>BASCU-5131300422-0999</v>
          </cell>
        </row>
        <row r="3719">
          <cell r="M3719" t="str">
            <v>LAMPA-5135670128-0999</v>
          </cell>
        </row>
        <row r="3720">
          <cell r="M3720" t="str">
            <v>CAMAS-5131643387-0999</v>
          </cell>
        </row>
        <row r="3721">
          <cell r="M3721" t="str">
            <v>BASCU-5311100209-0999</v>
          </cell>
        </row>
        <row r="3722">
          <cell r="M3722" t="str">
            <v>REFRI-5337860034-0999</v>
          </cell>
        </row>
        <row r="3723">
          <cell r="M3723" t="str">
            <v>REANI-5317840204-0998</v>
          </cell>
        </row>
        <row r="3724">
          <cell r="M3724" t="str">
            <v>REANI-5317840204-0997</v>
          </cell>
        </row>
        <row r="3725">
          <cell r="M3725" t="str">
            <v>REANI-5317840204-0999</v>
          </cell>
        </row>
        <row r="3726">
          <cell r="M3726" t="str">
            <v>BASCU-5131300422-0999</v>
          </cell>
        </row>
        <row r="3727">
          <cell r="M3727" t="str">
            <v>LAMPA-5135670128-0999</v>
          </cell>
        </row>
        <row r="3728">
          <cell r="M3728" t="str">
            <v>CAMAS-5131643387-0999</v>
          </cell>
        </row>
        <row r="3729">
          <cell r="M3729" t="str">
            <v>ESTER-5313851080-0999</v>
          </cell>
        </row>
        <row r="3730">
          <cell r="M3730" t="str">
            <v>REFRI-5337860034-0999</v>
          </cell>
        </row>
        <row r="3731">
          <cell r="M3731" t="str">
            <v>REANI-5317840204-0998</v>
          </cell>
        </row>
        <row r="3732">
          <cell r="M3732" t="str">
            <v>REANI-5317840204-0997</v>
          </cell>
        </row>
        <row r="3733">
          <cell r="M3733" t="str">
            <v>REANI-5317840204-0999</v>
          </cell>
        </row>
        <row r="3734">
          <cell r="M3734" t="str">
            <v>BASCU-5131300422-0999</v>
          </cell>
        </row>
        <row r="3735">
          <cell r="M3735" t="str">
            <v>LAMPA-5135670128-0999</v>
          </cell>
        </row>
        <row r="3736">
          <cell r="M3736" t="str">
            <v>CAMAS-5131643387-0999</v>
          </cell>
        </row>
        <row r="3737">
          <cell r="M3737" t="str">
            <v>MESAS-5136212429-0998</v>
          </cell>
        </row>
        <row r="3738">
          <cell r="M3738" t="str">
            <v>ASPIR-5310810014-0999</v>
          </cell>
        </row>
        <row r="3739">
          <cell r="M3739" t="str">
            <v>ASPIR-5310810766-0999</v>
          </cell>
        </row>
        <row r="3740">
          <cell r="M3740" t="str">
            <v>TIMPA-5310880033-0999</v>
          </cell>
        </row>
        <row r="3741">
          <cell r="M3741" t="str">
            <v>AUDIO-5310880066-0999</v>
          </cell>
        </row>
        <row r="3742">
          <cell r="M3742" t="str">
            <v>BASCU-5311100209-0999</v>
          </cell>
        </row>
        <row r="3743">
          <cell r="M3743" t="str">
            <v>BLIND-5311130032-0999</v>
          </cell>
        </row>
        <row r="3744">
          <cell r="M3744" t="str">
            <v>CAMAR-5311570062-0999</v>
          </cell>
        </row>
        <row r="3745">
          <cell r="M3745" t="str">
            <v>CAMPI-5311650021-0999</v>
          </cell>
        </row>
        <row r="3746">
          <cell r="M3746" t="str">
            <v>INCUB-5312310161-0999</v>
          </cell>
        </row>
        <row r="3747">
          <cell r="M3747" t="str">
            <v>COLLA-5312340010-0999</v>
          </cell>
        </row>
        <row r="3748">
          <cell r="M3748" t="str">
            <v>UNIDA-5312910424-0999</v>
          </cell>
        </row>
        <row r="3749">
          <cell r="M3749" t="str">
            <v>CARDI-5312920258-0999</v>
          </cell>
        </row>
        <row r="3750">
          <cell r="M3750" t="str">
            <v>UNIDA-5313280181-0999</v>
          </cell>
        </row>
        <row r="3751">
          <cell r="M3751" t="str">
            <v>UNIDA-5313412537-0999</v>
          </cell>
        </row>
        <row r="3752">
          <cell r="M3752" t="str">
            <v>ELECT-5313800087-0999</v>
          </cell>
        </row>
        <row r="3753">
          <cell r="M3753" t="str">
            <v>GUANT-5314550053-0999</v>
          </cell>
        </row>
        <row r="3754">
          <cell r="M3754" t="str">
            <v>INCUB-5314970053-0998</v>
          </cell>
        </row>
        <row r="3755">
          <cell r="M3755" t="str">
            <v>LAMPA-5315620707-0999</v>
          </cell>
        </row>
        <row r="3756">
          <cell r="M3756" t="str">
            <v>LAMPA-5315621457-0999</v>
          </cell>
        </row>
        <row r="3757">
          <cell r="M3757" t="str">
            <v>LAMPA-5315621481-0999</v>
          </cell>
        </row>
        <row r="3758">
          <cell r="M3758" t="str">
            <v>LENSO-5315760073-0999</v>
          </cell>
        </row>
        <row r="3759">
          <cell r="M3759" t="str">
            <v>LENTE-5315780451-0999</v>
          </cell>
        </row>
        <row r="3760">
          <cell r="M3760" t="str">
            <v>MONIT-5316190411-0999</v>
          </cell>
        </row>
        <row r="3761">
          <cell r="M3761" t="str">
            <v>MICRO-5316260040-0999</v>
          </cell>
        </row>
        <row r="3762">
          <cell r="M3762" t="str">
            <v>NEBUL-5316410082-0999</v>
          </cell>
        </row>
        <row r="3763">
          <cell r="M3763" t="str">
            <v>NEBUL-5316410397-0999</v>
          </cell>
        </row>
        <row r="3764">
          <cell r="M3764" t="str">
            <v>PLICO-5316780013-0999</v>
          </cell>
        </row>
        <row r="3765">
          <cell r="M3765" t="str">
            <v>PLANT-5316980019-0999</v>
          </cell>
        </row>
        <row r="3766">
          <cell r="M3766" t="str">
            <v>REFRA-5317720265-0999</v>
          </cell>
        </row>
        <row r="3767">
          <cell r="M3767" t="str">
            <v>REFRI-5317730207-0999</v>
          </cell>
        </row>
        <row r="3768">
          <cell r="M3768" t="str">
            <v>SABAN-5318030029-0999</v>
          </cell>
        </row>
        <row r="3769">
          <cell r="M3769" t="str">
            <v>SELLA-5318070017-0999</v>
          </cell>
        </row>
        <row r="3770">
          <cell r="M3770" t="str">
            <v>TONOM-5318750055-0999</v>
          </cell>
        </row>
        <row r="3771">
          <cell r="M3771" t="str">
            <v>UNIDA-5319230313-0999</v>
          </cell>
        </row>
        <row r="3772">
          <cell r="M3772" t="str">
            <v>VENTI-5319410279-0999</v>
          </cell>
        </row>
        <row r="3773">
          <cell r="M3773" t="str">
            <v>CENTR-5332240653-0999</v>
          </cell>
        </row>
        <row r="3774">
          <cell r="M3774" t="str">
            <v>CONGE-5332550218-0999</v>
          </cell>
        </row>
        <row r="3775">
          <cell r="M3775" t="str">
            <v>ESTUF-5333910106-0999</v>
          </cell>
        </row>
        <row r="3776">
          <cell r="M3776" t="str">
            <v>REFRI-5337860034-0999</v>
          </cell>
        </row>
        <row r="3777">
          <cell r="M3777" t="str">
            <v>LENTE-5375780128-0999</v>
          </cell>
        </row>
        <row r="3778">
          <cell r="M3778" t="str">
            <v>PERFO-5376950019-0999</v>
          </cell>
        </row>
        <row r="3779">
          <cell r="M3779" t="str">
            <v>PERFO-5376960042-0999</v>
          </cell>
        </row>
        <row r="3780">
          <cell r="M3780" t="str">
            <v>UROAN-5333421385-0999</v>
          </cell>
        </row>
        <row r="3781">
          <cell r="M3781" t="str">
            <v>CUNAS-5312520033-0999</v>
          </cell>
        </row>
        <row r="3782">
          <cell r="M3782" t="str">
            <v>ULTRA-5319240031-0996</v>
          </cell>
        </row>
        <row r="3783">
          <cell r="M3783" t="str">
            <v>CARRO-5131910803-0999</v>
          </cell>
        </row>
        <row r="3784">
          <cell r="M3784" t="str">
            <v>BANOS-5131180061-0999</v>
          </cell>
        </row>
        <row r="3785">
          <cell r="M3785" t="str">
            <v>BALAN-5337690050-0999</v>
          </cell>
        </row>
        <row r="3786">
          <cell r="M3786" t="str">
            <v>LAMPA-5335640016-0999</v>
          </cell>
        </row>
        <row r="3787">
          <cell r="M3787" t="str">
            <v>MICRO-5336220925-0999</v>
          </cell>
        </row>
        <row r="3788">
          <cell r="M3788" t="str">
            <v>REFRI-5337860018-0999</v>
          </cell>
        </row>
        <row r="3789">
          <cell r="M3789" t="str">
            <v>BASCU-5131300422-0999</v>
          </cell>
        </row>
        <row r="3790">
          <cell r="M3790" t="str">
            <v>MESAS-5136211876-0999</v>
          </cell>
        </row>
        <row r="3791">
          <cell r="M3791" t="str">
            <v>MESAP-5136212847-0999</v>
          </cell>
        </row>
        <row r="3792">
          <cell r="M3792" t="str">
            <v>VENTI-5319411058-0999</v>
          </cell>
        </row>
        <row r="3793">
          <cell r="M3793" t="str">
            <v>CAMAS-5131643387-0999</v>
          </cell>
        </row>
        <row r="3794">
          <cell r="M3794" t="str">
            <v>CAMAS-5131643431-0999</v>
          </cell>
        </row>
        <row r="3795">
          <cell r="M3795" t="str">
            <v>BASCU-5311100209-0999</v>
          </cell>
        </row>
        <row r="3796">
          <cell r="M3796" t="str">
            <v>MESAS-5136212441-0997</v>
          </cell>
        </row>
        <row r="3797">
          <cell r="M3797" t="str">
            <v>BASCU-5311100209-0999</v>
          </cell>
        </row>
        <row r="3798">
          <cell r="M3798" t="str">
            <v>MESAS-5136212441-0997</v>
          </cell>
        </row>
        <row r="3799">
          <cell r="M3799" t="str">
            <v>REFRI-5337860034-0999</v>
          </cell>
        </row>
        <row r="3800">
          <cell r="M3800" t="str">
            <v>REANI-5317840204-0998</v>
          </cell>
        </row>
        <row r="3801">
          <cell r="M3801" t="str">
            <v>REANI-5317840204-0997</v>
          </cell>
        </row>
        <row r="3802">
          <cell r="M3802" t="str">
            <v>REANI-5317840204-0999</v>
          </cell>
        </row>
        <row r="3803">
          <cell r="M3803" t="str">
            <v>MESAS-5136212441-0997</v>
          </cell>
        </row>
        <row r="3804">
          <cell r="M3804" t="str">
            <v>LAMPA-5135670128-0999</v>
          </cell>
        </row>
        <row r="3805">
          <cell r="M3805" t="str">
            <v>CAMAS-5131643387-0999</v>
          </cell>
        </row>
        <row r="3806">
          <cell r="M3806" t="str">
            <v>MESAS-5136212441-0997</v>
          </cell>
        </row>
        <row r="3807">
          <cell r="M3807" t="str">
            <v>REFRI-5337860034-0999</v>
          </cell>
        </row>
        <row r="3808">
          <cell r="M3808" t="str">
            <v>REANI-5317840204-0998</v>
          </cell>
        </row>
        <row r="3809">
          <cell r="M3809" t="str">
            <v>REANI-5317840204-0997</v>
          </cell>
        </row>
        <row r="3810">
          <cell r="M3810" t="str">
            <v>REANI-5317840204-0999</v>
          </cell>
        </row>
        <row r="3811">
          <cell r="M3811" t="str">
            <v>BASCU-5131300422-0999</v>
          </cell>
        </row>
        <row r="3812">
          <cell r="M3812" t="str">
            <v>LAMPA-5135670128-0999</v>
          </cell>
        </row>
        <row r="3813">
          <cell r="M3813" t="str">
            <v>CAMAS-5131643387-0999</v>
          </cell>
        </row>
        <row r="3814">
          <cell r="M3814" t="str">
            <v>MESAS-5136212441-0997</v>
          </cell>
        </row>
        <row r="3815">
          <cell r="M3815" t="str">
            <v>BASCU-5311100209-0999</v>
          </cell>
        </row>
        <row r="3816">
          <cell r="M3816" t="str">
            <v>REFRI-5337860034-0999</v>
          </cell>
        </row>
        <row r="3817">
          <cell r="M3817" t="str">
            <v>REANI-5317840204-0998</v>
          </cell>
        </row>
        <row r="3818">
          <cell r="M3818" t="str">
            <v>REANI-5317840204-0997</v>
          </cell>
        </row>
        <row r="3819">
          <cell r="M3819" t="str">
            <v>REANI-5317840204-0999</v>
          </cell>
        </row>
        <row r="3820">
          <cell r="M3820" t="str">
            <v>LAMPA-5135670128-0999</v>
          </cell>
        </row>
        <row r="3821">
          <cell r="M3821" t="str">
            <v>CAMAS-5131643387-0999</v>
          </cell>
        </row>
        <row r="3822">
          <cell r="M3822" t="str">
            <v>BASCU-5311100209-0999</v>
          </cell>
        </row>
        <row r="3823">
          <cell r="M3823" t="str">
            <v>ESTER-5313851080-0999</v>
          </cell>
        </row>
        <row r="3824">
          <cell r="M3824" t="str">
            <v>REFRI-5337860034-0999</v>
          </cell>
        </row>
        <row r="3825">
          <cell r="M3825" t="str">
            <v>REANI-5317840204-0998</v>
          </cell>
        </row>
        <row r="3826">
          <cell r="M3826" t="str">
            <v>REANI-5317840204-0997</v>
          </cell>
        </row>
        <row r="3827">
          <cell r="M3827" t="str">
            <v>REANI-5317840204-0999</v>
          </cell>
        </row>
        <row r="3828">
          <cell r="M3828" t="str">
            <v>MESAS-5136212441-0997</v>
          </cell>
        </row>
        <row r="3829">
          <cell r="M3829" t="str">
            <v>BASCU-5131300422-0999</v>
          </cell>
        </row>
        <row r="3830">
          <cell r="M3830" t="str">
            <v>LAMPA-5135670128-0999</v>
          </cell>
        </row>
        <row r="3831">
          <cell r="M3831" t="str">
            <v>CAMAS-5131643387-0999</v>
          </cell>
        </row>
        <row r="3832">
          <cell r="M3832" t="str">
            <v>ESTER-5313851080-0999</v>
          </cell>
        </row>
        <row r="3833">
          <cell r="M3833" t="str">
            <v>REFRI-5337860034-0999</v>
          </cell>
        </row>
        <row r="3834">
          <cell r="M3834" t="str">
            <v>REANI-5317840204-0998</v>
          </cell>
        </row>
        <row r="3835">
          <cell r="M3835" t="str">
            <v>REANI-5317840204-0997</v>
          </cell>
        </row>
        <row r="3836">
          <cell r="M3836" t="str">
            <v>REANI-5317840204-0999</v>
          </cell>
        </row>
        <row r="3837">
          <cell r="M3837" t="str">
            <v>BASCU-5131300422-0999</v>
          </cell>
        </row>
        <row r="3838">
          <cell r="M3838" t="str">
            <v>CAMAS-5131643387-0999</v>
          </cell>
        </row>
        <row r="3839">
          <cell r="M3839" t="str">
            <v>ESTER-5313851080-0999</v>
          </cell>
        </row>
        <row r="3840">
          <cell r="M3840" t="str">
            <v>REFRI-5337860034-0999</v>
          </cell>
        </row>
        <row r="3841">
          <cell r="M3841" t="str">
            <v>REANI-5317840204-0998</v>
          </cell>
        </row>
        <row r="3842">
          <cell r="M3842" t="str">
            <v>REANI-5317840204-0997</v>
          </cell>
        </row>
        <row r="3843">
          <cell r="M3843" t="str">
            <v>REANI-5317840204-0999</v>
          </cell>
        </row>
        <row r="3844">
          <cell r="M3844" t="str">
            <v>BASCU-5131300422-0999</v>
          </cell>
        </row>
        <row r="3845">
          <cell r="M3845" t="str">
            <v>LAMPA-5135670128-0999</v>
          </cell>
        </row>
        <row r="3846">
          <cell r="M3846" t="str">
            <v>CAMAS-5131643387-0999</v>
          </cell>
        </row>
        <row r="3847">
          <cell r="M3847" t="str">
            <v>MESAS-5136212441-0997</v>
          </cell>
        </row>
        <row r="3848">
          <cell r="M3848" t="str">
            <v>MESAS-5136212441-0997</v>
          </cell>
        </row>
        <row r="3849">
          <cell r="M3849" t="str">
            <v>ESTER-5313851080-0999</v>
          </cell>
        </row>
        <row r="3850">
          <cell r="M3850" t="str">
            <v>REFRI-5337860034-0999</v>
          </cell>
        </row>
        <row r="3851">
          <cell r="M3851" t="str">
            <v>REANI-5317840204-0998</v>
          </cell>
        </row>
        <row r="3852">
          <cell r="M3852" t="str">
            <v>REANI-5317840204-0997</v>
          </cell>
        </row>
        <row r="3853">
          <cell r="M3853" t="str">
            <v>REANI-5317840204-0999</v>
          </cell>
        </row>
        <row r="3854">
          <cell r="M3854" t="str">
            <v>MESAS-5136212441-0997</v>
          </cell>
        </row>
        <row r="3855">
          <cell r="M3855" t="str">
            <v>BASCU-5131300422-0999</v>
          </cell>
        </row>
        <row r="3856">
          <cell r="M3856" t="str">
            <v>CAMAS-5131643387-0999</v>
          </cell>
        </row>
        <row r="3857">
          <cell r="M3857" t="str">
            <v>BASCU-5311100209-0999</v>
          </cell>
        </row>
        <row r="3858">
          <cell r="M3858" t="str">
            <v>REFRI-5337860034-0999</v>
          </cell>
        </row>
        <row r="3859">
          <cell r="M3859" t="str">
            <v>REANI-5317840204-0998</v>
          </cell>
        </row>
        <row r="3860">
          <cell r="M3860" t="str">
            <v>REANI-5317840204-0997</v>
          </cell>
        </row>
        <row r="3861">
          <cell r="M3861" t="str">
            <v>REANI-5317840204-0999</v>
          </cell>
        </row>
        <row r="3862">
          <cell r="M3862" t="str">
            <v>CAMAS-5131643387-0999</v>
          </cell>
        </row>
        <row r="3863">
          <cell r="M3863" t="str">
            <v>BASCU-5311100209-0999</v>
          </cell>
        </row>
        <row r="3864">
          <cell r="M3864" t="str">
            <v>ESTER-5313851080-0999</v>
          </cell>
        </row>
        <row r="3865">
          <cell r="M3865" t="str">
            <v>REFRI-5337860034-0999</v>
          </cell>
        </row>
        <row r="3866">
          <cell r="M3866" t="str">
            <v>REANI-5317840204-0998</v>
          </cell>
        </row>
        <row r="3867">
          <cell r="M3867" t="str">
            <v>REANI-5317840204-0997</v>
          </cell>
        </row>
        <row r="3868">
          <cell r="M3868" t="str">
            <v>REANI-5317840204-0999</v>
          </cell>
        </row>
        <row r="3869">
          <cell r="M3869" t="str">
            <v>BASCU-5131300422-0999</v>
          </cell>
        </row>
        <row r="3870">
          <cell r="M3870" t="str">
            <v>LAMPA-5135670128-0999</v>
          </cell>
        </row>
        <row r="3871">
          <cell r="M3871" t="str">
            <v>CAMAS-5131643387-0999</v>
          </cell>
        </row>
        <row r="3872">
          <cell r="M3872" t="str">
            <v>LAMPA-5135670128-0999</v>
          </cell>
        </row>
        <row r="3873">
          <cell r="M3873" t="str">
            <v>CAMAS-5131643387-0999</v>
          </cell>
        </row>
        <row r="3874">
          <cell r="M3874" t="str">
            <v>BASCU-5311100209-0999</v>
          </cell>
        </row>
        <row r="3875">
          <cell r="M3875" t="str">
            <v>REFRI-5337860034-0999</v>
          </cell>
        </row>
        <row r="3876">
          <cell r="M3876" t="str">
            <v>REANI-5317840204-0998</v>
          </cell>
        </row>
        <row r="3877">
          <cell r="M3877" t="str">
            <v>REANI-5317840204-0997</v>
          </cell>
        </row>
        <row r="3878">
          <cell r="M3878" t="str">
            <v>REANI-5317840204-0999</v>
          </cell>
        </row>
        <row r="3879">
          <cell r="M3879" t="str">
            <v>MESAS-5136212429-0998</v>
          </cell>
        </row>
        <row r="3880">
          <cell r="M3880" t="str">
            <v>BASCU-5311100209-0999</v>
          </cell>
        </row>
        <row r="3881">
          <cell r="M3881" t="str">
            <v>REFRI-5337860034-0999</v>
          </cell>
        </row>
        <row r="3882">
          <cell r="M3882" t="str">
            <v>REANI-5317840204-0998</v>
          </cell>
        </row>
        <row r="3883">
          <cell r="M3883" t="str">
            <v>REANI-5317840204-0997</v>
          </cell>
        </row>
        <row r="3884">
          <cell r="M3884" t="str">
            <v>REANI-5317840204-0999</v>
          </cell>
        </row>
        <row r="3885">
          <cell r="M3885" t="str">
            <v>BASCU-5131300422-0999</v>
          </cell>
        </row>
        <row r="3886">
          <cell r="M3886" t="str">
            <v>LAMPA-5135670128-0999</v>
          </cell>
        </row>
        <row r="3887">
          <cell r="M3887" t="str">
            <v>CAMAS-5131643387-0999</v>
          </cell>
        </row>
        <row r="3888">
          <cell r="M3888" t="str">
            <v>MESAS-5136212429-0998</v>
          </cell>
        </row>
        <row r="3889">
          <cell r="M3889" t="str">
            <v>BASCU-5311100209-0999</v>
          </cell>
        </row>
        <row r="3890">
          <cell r="M3890" t="str">
            <v>MESAS-5136212441-0997</v>
          </cell>
        </row>
        <row r="3891">
          <cell r="M3891" t="str">
            <v>MESAS-5136212441-0997</v>
          </cell>
        </row>
        <row r="3892">
          <cell r="M3892" t="str">
            <v>REFRI-5337860034-0999</v>
          </cell>
        </row>
        <row r="3893">
          <cell r="M3893" t="str">
            <v>REANI-5317840204-0998</v>
          </cell>
        </row>
        <row r="3894">
          <cell r="M3894" t="str">
            <v>REANI-5317840204-0997</v>
          </cell>
        </row>
        <row r="3895">
          <cell r="M3895" t="str">
            <v>REANI-5317840204-0999</v>
          </cell>
        </row>
        <row r="3896">
          <cell r="M3896" t="str">
            <v>CAMAS-5131643387-0999</v>
          </cell>
        </row>
        <row r="3897">
          <cell r="M3897" t="str">
            <v>BASCU-5311100209-0999</v>
          </cell>
        </row>
        <row r="3898">
          <cell r="M3898" t="str">
            <v>ESTER-5313851080-0999</v>
          </cell>
        </row>
        <row r="3899">
          <cell r="M3899" t="str">
            <v>REFRI-5337860034-0999</v>
          </cell>
        </row>
        <row r="3900">
          <cell r="M3900" t="str">
            <v>REANI-5317840204-0998</v>
          </cell>
        </row>
        <row r="3901">
          <cell r="M3901" t="str">
            <v>REANI-5317840204-0997</v>
          </cell>
        </row>
        <row r="3902">
          <cell r="M3902" t="str">
            <v>REANI-5317840204-0999</v>
          </cell>
        </row>
        <row r="3903">
          <cell r="M3903" t="str">
            <v>BASCU-5131300422-0999</v>
          </cell>
        </row>
        <row r="3904">
          <cell r="M3904" t="str">
            <v>LAMPA-5135670128-0999</v>
          </cell>
        </row>
        <row r="3905">
          <cell r="M3905" t="str">
            <v>CAMAS-5131643387-0999</v>
          </cell>
        </row>
        <row r="3906">
          <cell r="M3906" t="str">
            <v>REFRI-5337860034-0999</v>
          </cell>
        </row>
        <row r="3907">
          <cell r="M3907" t="str">
            <v>REANI-5317840204-0998</v>
          </cell>
        </row>
        <row r="3908">
          <cell r="M3908" t="str">
            <v>REANI-5317840204-0999</v>
          </cell>
        </row>
        <row r="3909">
          <cell r="M3909" t="str">
            <v>BASCU-5131300422-0999</v>
          </cell>
        </row>
        <row r="3910">
          <cell r="M3910" t="str">
            <v>LAMPA-5135670128-0999</v>
          </cell>
        </row>
        <row r="3911">
          <cell r="M3911" t="str">
            <v>CAMAS-5131643387-0999</v>
          </cell>
        </row>
        <row r="3912">
          <cell r="M3912" t="str">
            <v>REFRI-5337860034-0999</v>
          </cell>
        </row>
        <row r="3913">
          <cell r="M3913" t="str">
            <v>REANI-5317840204-0998</v>
          </cell>
        </row>
        <row r="3914">
          <cell r="M3914" t="str">
            <v>REANI-5317840204-0997</v>
          </cell>
        </row>
        <row r="3915">
          <cell r="M3915" t="str">
            <v>REANI-5317840204-0999</v>
          </cell>
        </row>
        <row r="3916">
          <cell r="M3916" t="str">
            <v>LAMPA-5135670128-0999</v>
          </cell>
        </row>
        <row r="3917">
          <cell r="M3917" t="str">
            <v>CAMAS-5131643387-0999</v>
          </cell>
        </row>
        <row r="3918">
          <cell r="M3918" t="str">
            <v>MESAS-5136212441-0997</v>
          </cell>
        </row>
        <row r="3919">
          <cell r="M3919" t="str">
            <v>BASCU-5311100209-0999</v>
          </cell>
        </row>
        <row r="3920">
          <cell r="M3920" t="str">
            <v>ESTER-5313851080-0999</v>
          </cell>
        </row>
        <row r="3921">
          <cell r="M3921" t="str">
            <v>REFRI-5337860034-0999</v>
          </cell>
        </row>
        <row r="3922">
          <cell r="M3922" t="str">
            <v>REANI-5317840204-0998</v>
          </cell>
        </row>
        <row r="3923">
          <cell r="M3923" t="str">
            <v>REANI-5317840204-0997</v>
          </cell>
        </row>
        <row r="3924">
          <cell r="M3924" t="str">
            <v>REANI-5317840204-0999</v>
          </cell>
        </row>
        <row r="3925">
          <cell r="M3925" t="str">
            <v>BASCU-5131300422-0999</v>
          </cell>
        </row>
        <row r="3926">
          <cell r="M3926" t="str">
            <v>LAMPA-5135670128-0999</v>
          </cell>
        </row>
        <row r="3927">
          <cell r="M3927" t="str">
            <v>ESTER-5313851080-0999</v>
          </cell>
        </row>
        <row r="3928">
          <cell r="M3928" t="str">
            <v>REFRI-5337860034-0999</v>
          </cell>
        </row>
        <row r="3929">
          <cell r="M3929" t="str">
            <v>REANI-5317840204-0998</v>
          </cell>
        </row>
        <row r="3930">
          <cell r="M3930" t="str">
            <v>REANI-5317840204-0997</v>
          </cell>
        </row>
        <row r="3931">
          <cell r="M3931" t="str">
            <v>REANI-5317840204-0999</v>
          </cell>
        </row>
        <row r="3932">
          <cell r="M3932" t="str">
            <v>BASCU-5131300422-0999</v>
          </cell>
        </row>
        <row r="3933">
          <cell r="M3933" t="str">
            <v>LAMPA-5135670128-0999</v>
          </cell>
        </row>
        <row r="3934">
          <cell r="M3934" t="str">
            <v>CAMAS-5131643387-0999</v>
          </cell>
        </row>
        <row r="3935">
          <cell r="M3935" t="str">
            <v>REFRI-5337860034-0999</v>
          </cell>
        </row>
        <row r="3936">
          <cell r="M3936" t="str">
            <v>REANI-5317840204-0997</v>
          </cell>
        </row>
        <row r="3937">
          <cell r="M3937" t="str">
            <v>REANI-5317840204-0999</v>
          </cell>
        </row>
        <row r="3938">
          <cell r="M3938" t="str">
            <v>MESAS-5136212441-0997</v>
          </cell>
        </row>
        <row r="3939">
          <cell r="M3939" t="str">
            <v>BASCU-5131300422-0999</v>
          </cell>
        </row>
        <row r="3940">
          <cell r="M3940" t="str">
            <v>LAMPA-5135670128-0999</v>
          </cell>
        </row>
        <row r="3941">
          <cell r="M3941" t="str">
            <v>CAMAS-5131643387-0999</v>
          </cell>
        </row>
        <row r="3942">
          <cell r="M3942" t="str">
            <v>MESAS-5136212441-0997</v>
          </cell>
        </row>
        <row r="3943">
          <cell r="M3943" t="str">
            <v>BASCU-5311100209-0999</v>
          </cell>
        </row>
        <row r="3944">
          <cell r="M3944" t="str">
            <v>BASCU-5311100209-0999</v>
          </cell>
        </row>
        <row r="3945">
          <cell r="M3945" t="str">
            <v>REFRI-5337860034-0999</v>
          </cell>
        </row>
        <row r="3946">
          <cell r="M3946" t="str">
            <v>REANI-5317840204-0998</v>
          </cell>
        </row>
        <row r="3947">
          <cell r="M3947" t="str">
            <v>REANI-5317840204-0997</v>
          </cell>
        </row>
        <row r="3948">
          <cell r="M3948" t="str">
            <v>REANI-5317840204-0999</v>
          </cell>
        </row>
        <row r="3949">
          <cell r="M3949" t="str">
            <v>BASCU-5131300422-0999</v>
          </cell>
        </row>
        <row r="3950">
          <cell r="M3950" t="str">
            <v>CAMAS-5131643387-0999</v>
          </cell>
        </row>
        <row r="3951">
          <cell r="M3951" t="str">
            <v>BASCU-5311100209-0999</v>
          </cell>
        </row>
        <row r="3952">
          <cell r="M3952" t="str">
            <v>REFRI-5337860034-0999</v>
          </cell>
        </row>
        <row r="3953">
          <cell r="M3953" t="str">
            <v>REANI-5317840204-0998</v>
          </cell>
        </row>
        <row r="3954">
          <cell r="M3954" t="str">
            <v>REANI-5317840204-0997</v>
          </cell>
        </row>
        <row r="3955">
          <cell r="M3955" t="str">
            <v>REANI-5317840204-0999</v>
          </cell>
        </row>
        <row r="3956">
          <cell r="M3956" t="str">
            <v>BASCU-5131300422-0999</v>
          </cell>
        </row>
        <row r="3957">
          <cell r="M3957" t="str">
            <v>LAMPA-5135670128-0999</v>
          </cell>
        </row>
        <row r="3958">
          <cell r="M3958" t="str">
            <v>CAMAS-5131643387-0999</v>
          </cell>
        </row>
        <row r="3959">
          <cell r="M3959" t="str">
            <v>MESAS-5136212429-0998</v>
          </cell>
        </row>
        <row r="3960">
          <cell r="M3960" t="str">
            <v>BASCU-5311100209-0999</v>
          </cell>
        </row>
        <row r="3961">
          <cell r="M3961" t="str">
            <v>ESTER-5313851080-0999</v>
          </cell>
        </row>
        <row r="3962">
          <cell r="M3962" t="str">
            <v>REFRI-5337860034-0999</v>
          </cell>
        </row>
        <row r="3963">
          <cell r="M3963" t="str">
            <v>REANI-5317840204-0998</v>
          </cell>
        </row>
        <row r="3964">
          <cell r="M3964" t="str">
            <v>REANI-5317840204-0997</v>
          </cell>
        </row>
        <row r="3965">
          <cell r="M3965" t="str">
            <v>REANI-5317840204-0999</v>
          </cell>
        </row>
        <row r="3966">
          <cell r="M3966" t="str">
            <v>BASCU-5131300422-0999</v>
          </cell>
        </row>
        <row r="3967">
          <cell r="M3967" t="str">
            <v>LAMPA-5135670128-0999</v>
          </cell>
        </row>
        <row r="3968">
          <cell r="M3968" t="str">
            <v>CAMAS-5131643387-0999</v>
          </cell>
        </row>
        <row r="3969">
          <cell r="M3969" t="str">
            <v>MESAS-5136212429-0998</v>
          </cell>
        </row>
        <row r="3970">
          <cell r="M3970" t="str">
            <v>ASPIR-5310810014-0999</v>
          </cell>
        </row>
        <row r="3971">
          <cell r="M3971" t="str">
            <v>ASPIR-5310810766-0999</v>
          </cell>
        </row>
        <row r="3972">
          <cell r="M3972" t="str">
            <v>TIMPA-5310880033-0999</v>
          </cell>
        </row>
        <row r="3973">
          <cell r="M3973" t="str">
            <v>AUDIO-5310880066-0999</v>
          </cell>
        </row>
        <row r="3974">
          <cell r="M3974" t="str">
            <v>BASCU-5311100209-0999</v>
          </cell>
        </row>
        <row r="3975">
          <cell r="M3975" t="str">
            <v>BLIND-5311130032-0999</v>
          </cell>
        </row>
        <row r="3976">
          <cell r="M3976" t="str">
            <v>CAMAR-5311570062-0999</v>
          </cell>
        </row>
        <row r="3977">
          <cell r="M3977" t="str">
            <v>CAMPI-5311650021-0999</v>
          </cell>
        </row>
        <row r="3978">
          <cell r="M3978" t="str">
            <v>INCUB-5312310161-0999</v>
          </cell>
        </row>
        <row r="3979">
          <cell r="M3979" t="str">
            <v>COLLA-5312340010-0999</v>
          </cell>
        </row>
        <row r="3980">
          <cell r="M3980" t="str">
            <v>UNIDA-5312910424-0999</v>
          </cell>
        </row>
        <row r="3981">
          <cell r="M3981" t="str">
            <v>CARDI-5312920258-0999</v>
          </cell>
        </row>
        <row r="3982">
          <cell r="M3982" t="str">
            <v>ELECT-5313800087-0999</v>
          </cell>
        </row>
        <row r="3983">
          <cell r="M3983" t="str">
            <v>GUANT-5314550053-0999</v>
          </cell>
        </row>
        <row r="3984">
          <cell r="M3984" t="str">
            <v>LAMPA-5315620020-0999</v>
          </cell>
        </row>
        <row r="3985">
          <cell r="M3985" t="str">
            <v>LAMPA-5315620905-0998</v>
          </cell>
        </row>
        <row r="3986">
          <cell r="M3986" t="str">
            <v>LAMPA-5315621457-0999</v>
          </cell>
        </row>
        <row r="3987">
          <cell r="M3987" t="str">
            <v>LAMPA-5315621481-0999</v>
          </cell>
        </row>
        <row r="3988">
          <cell r="M3988" t="str">
            <v>LENSO-5315760073-0999</v>
          </cell>
        </row>
        <row r="3989">
          <cell r="M3989" t="str">
            <v>LENTE-5315780451-0999</v>
          </cell>
        </row>
        <row r="3990">
          <cell r="M3990" t="str">
            <v>MICRO-5316260040-0999</v>
          </cell>
        </row>
        <row r="3991">
          <cell r="M3991" t="str">
            <v>NEBUL-5316410082-0999</v>
          </cell>
        </row>
        <row r="3992">
          <cell r="M3992" t="str">
            <v>NEBUL-5316410397-0999</v>
          </cell>
        </row>
        <row r="3993">
          <cell r="M3993" t="str">
            <v>PLICO-5316780013-0999</v>
          </cell>
        </row>
        <row r="3994">
          <cell r="M3994" t="str">
            <v>PLANT-5316980019-0999</v>
          </cell>
        </row>
        <row r="3995">
          <cell r="M3995" t="str">
            <v>REFRA-5317720265-0999</v>
          </cell>
        </row>
        <row r="3996">
          <cell r="M3996" t="str">
            <v>REFRI-5317730207-0999</v>
          </cell>
        </row>
        <row r="3997">
          <cell r="M3997" t="str">
            <v>SABAN-5318030029-0999</v>
          </cell>
        </row>
        <row r="3998">
          <cell r="M3998" t="str">
            <v>SELLA-5318070017-0999</v>
          </cell>
        </row>
        <row r="3999">
          <cell r="M3999" t="str">
            <v>TONOM-5318750055-0999</v>
          </cell>
        </row>
        <row r="4000">
          <cell r="M4000" t="str">
            <v>UNIDA-5319230313-0999</v>
          </cell>
        </row>
        <row r="4001">
          <cell r="M4001" t="str">
            <v>VENTI-5319410279-0999</v>
          </cell>
        </row>
        <row r="4002">
          <cell r="M4002" t="str">
            <v>CENTR-5332240653-0999</v>
          </cell>
        </row>
        <row r="4003">
          <cell r="M4003" t="str">
            <v>REFRI-5337860034-0999</v>
          </cell>
        </row>
        <row r="4004">
          <cell r="M4004" t="str">
            <v>SELLA-5338140055-0999</v>
          </cell>
        </row>
        <row r="4005">
          <cell r="M4005" t="str">
            <v>DIAPA-5372900026-0999</v>
          </cell>
        </row>
        <row r="4006">
          <cell r="M4006" t="str">
            <v>PERFO-5376950019-0999</v>
          </cell>
        </row>
        <row r="4007">
          <cell r="M4007" t="str">
            <v>PERFO-5376960042-0999</v>
          </cell>
        </row>
        <row r="4008">
          <cell r="M4008" t="str">
            <v>UROAN-5333421385-0999</v>
          </cell>
        </row>
        <row r="4009">
          <cell r="M4009" t="str">
            <v>CUNAS-5312520033-0999</v>
          </cell>
        </row>
        <row r="4010">
          <cell r="M4010" t="str">
            <v>ULTRA-5319240031-0999</v>
          </cell>
        </row>
        <row r="4011">
          <cell r="M4011" t="str">
            <v>CARRO-5131910803-0999</v>
          </cell>
        </row>
        <row r="4012">
          <cell r="M4012" t="str">
            <v>BANOS-5131180061-0999</v>
          </cell>
        </row>
        <row r="4013">
          <cell r="M4013" t="str">
            <v>BALAN-5337690050-0999</v>
          </cell>
        </row>
        <row r="4014">
          <cell r="M4014" t="str">
            <v>LAMPA-5335640016-0999</v>
          </cell>
        </row>
        <row r="4015">
          <cell r="M4015" t="str">
            <v>BASCU-5131300422-0999</v>
          </cell>
        </row>
        <row r="4016">
          <cell r="M4016" t="str">
            <v>MESAP-5136212847-0999</v>
          </cell>
        </row>
        <row r="4017">
          <cell r="M4017" t="str">
            <v>VENTI-5319411058-0999</v>
          </cell>
        </row>
        <row r="4018">
          <cell r="M4018" t="str">
            <v>CAMAS-5131643387-0999</v>
          </cell>
        </row>
        <row r="4019">
          <cell r="M4019" t="str">
            <v>CAMAS-5131643431-0999</v>
          </cell>
        </row>
        <row r="4020">
          <cell r="M4020" t="str">
            <v>BASCU-5311100209-0999</v>
          </cell>
        </row>
        <row r="4021">
          <cell r="M4021" t="str">
            <v>REFRI-5337860034-0999</v>
          </cell>
        </row>
        <row r="4022">
          <cell r="M4022" t="str">
            <v>REANI-5317840204-0998</v>
          </cell>
        </row>
        <row r="4023">
          <cell r="M4023" t="str">
            <v>REANI-5317840204-0997</v>
          </cell>
        </row>
        <row r="4024">
          <cell r="M4024" t="str">
            <v>REANI-5317840204-0999</v>
          </cell>
        </row>
        <row r="4025">
          <cell r="M4025" t="str">
            <v>BASCU-5131300422-0999</v>
          </cell>
        </row>
        <row r="4026">
          <cell r="M4026" t="str">
            <v>CAMAS-5131643387-0999</v>
          </cell>
        </row>
        <row r="4027">
          <cell r="M4027" t="str">
            <v>BASCU-5311100209-0999</v>
          </cell>
        </row>
        <row r="4028">
          <cell r="M4028" t="str">
            <v>ESTER-5313851080-0999</v>
          </cell>
        </row>
        <row r="4029">
          <cell r="M4029" t="str">
            <v>REFRI-5337860034-0999</v>
          </cell>
        </row>
        <row r="4030">
          <cell r="M4030" t="str">
            <v>REANI-5317840204-0998</v>
          </cell>
        </row>
        <row r="4031">
          <cell r="M4031" t="str">
            <v>REANI-5317840204-0997</v>
          </cell>
        </row>
        <row r="4032">
          <cell r="M4032" t="str">
            <v>REANI-5317840204-0999</v>
          </cell>
        </row>
        <row r="4033">
          <cell r="M4033" t="str">
            <v>BASCU-5131300422-0999</v>
          </cell>
        </row>
        <row r="4034">
          <cell r="M4034" t="str">
            <v>BASCU-5311100209-0999</v>
          </cell>
        </row>
        <row r="4035">
          <cell r="M4035" t="str">
            <v>REFRI-5337860034-0999</v>
          </cell>
        </row>
        <row r="4036">
          <cell r="M4036" t="str">
            <v>REANI-5317840204-0998</v>
          </cell>
        </row>
        <row r="4037">
          <cell r="M4037" t="str">
            <v>REANI-5317840204-0997</v>
          </cell>
        </row>
        <row r="4038">
          <cell r="M4038" t="str">
            <v>REANI-5317840204-0999</v>
          </cell>
        </row>
        <row r="4039">
          <cell r="M4039" t="str">
            <v>BASCU-5131300422-0999</v>
          </cell>
        </row>
        <row r="4040">
          <cell r="M4040" t="str">
            <v>BASCU-5311100209-0999</v>
          </cell>
        </row>
        <row r="4041">
          <cell r="M4041" t="str">
            <v>ESTER-5313851080-0999</v>
          </cell>
        </row>
        <row r="4042">
          <cell r="M4042" t="str">
            <v>REFRI-5337860034-0999</v>
          </cell>
        </row>
        <row r="4043">
          <cell r="M4043" t="str">
            <v>REANI-5317840204-0998</v>
          </cell>
        </row>
        <row r="4044">
          <cell r="M4044" t="str">
            <v>REANI-5317840204-0997</v>
          </cell>
        </row>
        <row r="4045">
          <cell r="M4045" t="str">
            <v>REANI-5317840204-0999</v>
          </cell>
        </row>
        <row r="4046">
          <cell r="M4046" t="str">
            <v>BASCU-5131300422-0999</v>
          </cell>
        </row>
        <row r="4047">
          <cell r="M4047" t="str">
            <v>CAMAS-5131643387-0999</v>
          </cell>
        </row>
        <row r="4048">
          <cell r="M4048" t="str">
            <v>BASCU-5311100209-0999</v>
          </cell>
        </row>
        <row r="4049">
          <cell r="M4049" t="str">
            <v>REFRI-5337860034-0999</v>
          </cell>
        </row>
        <row r="4050">
          <cell r="M4050" t="str">
            <v>REANI-5317840204-0998</v>
          </cell>
        </row>
        <row r="4051">
          <cell r="M4051" t="str">
            <v>REANI-5317840204-0997</v>
          </cell>
        </row>
        <row r="4052">
          <cell r="M4052" t="str">
            <v>REANI-5317840204-0999</v>
          </cell>
        </row>
        <row r="4053">
          <cell r="M4053" t="str">
            <v>BASCU-5131300422-0999</v>
          </cell>
        </row>
        <row r="4054">
          <cell r="M4054" t="str">
            <v>BASCU-5311100209-0999</v>
          </cell>
        </row>
        <row r="4055">
          <cell r="M4055" t="str">
            <v>REFRI-5337860034-0999</v>
          </cell>
        </row>
        <row r="4056">
          <cell r="M4056" t="str">
            <v>REANI-5317840204-0998</v>
          </cell>
        </row>
        <row r="4057">
          <cell r="M4057" t="str">
            <v>REANI-5317840204-0997</v>
          </cell>
        </row>
        <row r="4058">
          <cell r="M4058" t="str">
            <v>REANI-5317840204-0999</v>
          </cell>
        </row>
        <row r="4059">
          <cell r="M4059" t="str">
            <v>BASCU-5131300422-0999</v>
          </cell>
        </row>
        <row r="4060">
          <cell r="M4060" t="str">
            <v>BASCU-5311100209-0999</v>
          </cell>
        </row>
        <row r="4061">
          <cell r="M4061" t="str">
            <v>REANI-5317840204-0998</v>
          </cell>
        </row>
        <row r="4062">
          <cell r="M4062" t="str">
            <v>BASCU-5311100209-0999</v>
          </cell>
        </row>
        <row r="4063">
          <cell r="M4063" t="str">
            <v>REFRI-5337860034-0999</v>
          </cell>
        </row>
        <row r="4064">
          <cell r="M4064" t="str">
            <v>REANI-5317840204-0998</v>
          </cell>
        </row>
        <row r="4065">
          <cell r="M4065" t="str">
            <v>REANI-5317840204-0997</v>
          </cell>
        </row>
        <row r="4066">
          <cell r="M4066" t="str">
            <v>REANI-5317840204-0999</v>
          </cell>
        </row>
        <row r="4067">
          <cell r="M4067" t="str">
            <v>BASCU-5131300422-0999</v>
          </cell>
        </row>
        <row r="4068">
          <cell r="M4068" t="str">
            <v>ASPIR-5310810014-0999</v>
          </cell>
        </row>
        <row r="4069">
          <cell r="M4069" t="str">
            <v>ASPIR-5310810766-0999</v>
          </cell>
        </row>
        <row r="4070">
          <cell r="M4070" t="str">
            <v>TIMPA-5310880033-0999</v>
          </cell>
        </row>
        <row r="4071">
          <cell r="M4071" t="str">
            <v>BASCU-5311100209-0999</v>
          </cell>
        </row>
        <row r="4072">
          <cell r="M4072" t="str">
            <v>BLIND-5311130032-0999</v>
          </cell>
        </row>
        <row r="4073">
          <cell r="M4073" t="str">
            <v>CAMAR-5311570062-0999</v>
          </cell>
        </row>
        <row r="4074">
          <cell r="M4074" t="str">
            <v>CAMPI-5311650021-0999</v>
          </cell>
        </row>
        <row r="4075">
          <cell r="M4075" t="str">
            <v>INCUB-5312310161-0999</v>
          </cell>
        </row>
        <row r="4076">
          <cell r="M4076" t="str">
            <v>COLLA-5312340010-0999</v>
          </cell>
        </row>
        <row r="4077">
          <cell r="M4077" t="str">
            <v>UNIDA-5312910028-0999</v>
          </cell>
        </row>
        <row r="4078">
          <cell r="M4078" t="str">
            <v>UNIDA-5312910424-0999</v>
          </cell>
        </row>
        <row r="4079">
          <cell r="M4079" t="str">
            <v>CARDI-5312920258-0999</v>
          </cell>
        </row>
        <row r="4080">
          <cell r="M4080" t="str">
            <v>ELECT-5313800087-0999</v>
          </cell>
        </row>
        <row r="4081">
          <cell r="M4081" t="str">
            <v>GUANT-5314550053-0999</v>
          </cell>
        </row>
        <row r="4082">
          <cell r="M4082" t="str">
            <v>LAMPA-5315620020-0999</v>
          </cell>
        </row>
        <row r="4083">
          <cell r="M4083" t="str">
            <v>LAMPA-5315620707-0999</v>
          </cell>
        </row>
        <row r="4084">
          <cell r="M4084" t="str">
            <v>LAMPA-5315620905-0998</v>
          </cell>
        </row>
        <row r="4085">
          <cell r="M4085" t="str">
            <v>LAMPA-5315621457-0999</v>
          </cell>
        </row>
        <row r="4086">
          <cell r="M4086" t="str">
            <v>LAMPA-5315621481-0999</v>
          </cell>
        </row>
        <row r="4087">
          <cell r="M4087" t="str">
            <v>LAVAD-5315720465-0999</v>
          </cell>
        </row>
        <row r="4088">
          <cell r="M4088" t="str">
            <v>LENSO-5315760073-0999</v>
          </cell>
        </row>
        <row r="4089">
          <cell r="M4089" t="str">
            <v>LENTE-5315780451-0999</v>
          </cell>
        </row>
        <row r="4090">
          <cell r="M4090" t="str">
            <v>MONIT-5316190411-0999</v>
          </cell>
        </row>
        <row r="4091">
          <cell r="M4091" t="str">
            <v>NEBUL-5316410397-0999</v>
          </cell>
        </row>
        <row r="4092">
          <cell r="M4092" t="str">
            <v>PLICO-5316780013-0999</v>
          </cell>
        </row>
        <row r="4093">
          <cell r="M4093" t="str">
            <v>REFRI-5317730207-0999</v>
          </cell>
        </row>
        <row r="4094">
          <cell r="M4094" t="str">
            <v>SABAN-5318030029-0999</v>
          </cell>
        </row>
        <row r="4095">
          <cell r="M4095" t="str">
            <v>TONOM-5318750055-0999</v>
          </cell>
        </row>
        <row r="4096">
          <cell r="M4096" t="str">
            <v>UNIDA-5319230313-0999</v>
          </cell>
        </row>
        <row r="4097">
          <cell r="M4097" t="str">
            <v>VENTI-5319410279-0999</v>
          </cell>
        </row>
        <row r="4098">
          <cell r="M4098" t="str">
            <v>CENTR-5332240653-0999</v>
          </cell>
        </row>
        <row r="4099">
          <cell r="M4099" t="str">
            <v>REFRI-5337860034-0999</v>
          </cell>
        </row>
        <row r="4100">
          <cell r="M4100" t="str">
            <v>SELLA-5338140055-0999</v>
          </cell>
        </row>
        <row r="4101">
          <cell r="M4101" t="str">
            <v>DIAPA-5372900026-0999</v>
          </cell>
        </row>
        <row r="4102">
          <cell r="M4102" t="str">
            <v>LENTE-5375780128-0999</v>
          </cell>
        </row>
        <row r="4103">
          <cell r="M4103" t="str">
            <v>PERFO-5376950019-0999</v>
          </cell>
        </row>
        <row r="4104">
          <cell r="M4104" t="str">
            <v>PERFO-5376960042-0999</v>
          </cell>
        </row>
        <row r="4105">
          <cell r="M4105" t="str">
            <v>UROAN-5333421385-0999</v>
          </cell>
        </row>
        <row r="4106">
          <cell r="M4106" t="str">
            <v>CUNAS-5312520033-0999</v>
          </cell>
        </row>
        <row r="4107">
          <cell r="M4107" t="str">
            <v>ULTRA-5319240031-0999</v>
          </cell>
        </row>
        <row r="4108">
          <cell r="M4108" t="str">
            <v>CARRO-5131910803-0999</v>
          </cell>
        </row>
        <row r="4109">
          <cell r="M4109" t="str">
            <v>UNIDA-5313412305-0999</v>
          </cell>
        </row>
        <row r="4110">
          <cell r="M4110" t="str">
            <v>BANOS-5131180061-0999</v>
          </cell>
        </row>
        <row r="4111">
          <cell r="M4111" t="str">
            <v>LAMPA-5335640016-0999</v>
          </cell>
        </row>
        <row r="4112">
          <cell r="M4112" t="str">
            <v>BASCU-5131300422-0999</v>
          </cell>
        </row>
        <row r="4113">
          <cell r="M4113" t="str">
            <v>MESAP-5136212847-0999</v>
          </cell>
        </row>
        <row r="4114">
          <cell r="M4114" t="str">
            <v>CAMAS-5131643399-0999</v>
          </cell>
        </row>
        <row r="4115">
          <cell r="M4115" t="str">
            <v>CAMAS-5131643387-0999</v>
          </cell>
        </row>
        <row r="4116">
          <cell r="M4116" t="str">
            <v>CAMAS-5131643431-0999</v>
          </cell>
        </row>
        <row r="4117">
          <cell r="M4117" t="str">
            <v>MESAS-5136212429-0998</v>
          </cell>
        </row>
        <row r="4118">
          <cell r="M4118" t="str">
            <v>ASPIR-5310810014-0999</v>
          </cell>
        </row>
        <row r="4119">
          <cell r="M4119" t="str">
            <v>ASPIR-5310810766-0999</v>
          </cell>
        </row>
        <row r="4120">
          <cell r="M4120" t="str">
            <v>BASCU-5311100209-0999</v>
          </cell>
        </row>
        <row r="4121">
          <cell r="M4121" t="str">
            <v>BLIND-5311130032-0999</v>
          </cell>
        </row>
        <row r="4122">
          <cell r="M4122" t="str">
            <v>CAMAR-5311570062-0999</v>
          </cell>
        </row>
        <row r="4123">
          <cell r="M4123" t="str">
            <v>INCUB-5312310161-0999</v>
          </cell>
        </row>
        <row r="4124">
          <cell r="M4124" t="str">
            <v>COLLA-5312340010-0999</v>
          </cell>
        </row>
        <row r="4125">
          <cell r="M4125" t="str">
            <v>UNIDA-5312910424-0999</v>
          </cell>
        </row>
        <row r="4126">
          <cell r="M4126" t="str">
            <v>CARDI-5312920258-0999</v>
          </cell>
        </row>
        <row r="4127">
          <cell r="M4127" t="str">
            <v>UNIDA-5313412537-0999</v>
          </cell>
        </row>
        <row r="4128">
          <cell r="M4128" t="str">
            <v>ELECT-5313800087-0999</v>
          </cell>
        </row>
        <row r="4129">
          <cell r="M4129" t="str">
            <v>GUANT-5314550053-0999</v>
          </cell>
        </row>
        <row r="4130">
          <cell r="M4130" t="str">
            <v>INCUB-5314970053-0998</v>
          </cell>
        </row>
        <row r="4131">
          <cell r="M4131" t="str">
            <v>LAMPA-5315620020-0999</v>
          </cell>
        </row>
        <row r="4132">
          <cell r="M4132" t="str">
            <v>LAMPA-5315620707-0999</v>
          </cell>
        </row>
        <row r="4133">
          <cell r="M4133" t="str">
            <v>LAMPA-5315621457-0999</v>
          </cell>
        </row>
        <row r="4134">
          <cell r="M4134" t="str">
            <v>MONIT-5316190411-0999</v>
          </cell>
        </row>
        <row r="4135">
          <cell r="M4135" t="str">
            <v>NEBUL-5316410082-0999</v>
          </cell>
        </row>
        <row r="4136">
          <cell r="M4136" t="str">
            <v>NEBUL-5316410397-0999</v>
          </cell>
        </row>
        <row r="4137">
          <cell r="M4137" t="str">
            <v>PLICO-5316780013-0999</v>
          </cell>
        </row>
        <row r="4138">
          <cell r="M4138" t="str">
            <v>REFRI-5317730207-0999</v>
          </cell>
        </row>
        <row r="4139">
          <cell r="M4139" t="str">
            <v>SABAN-5318030029-0999</v>
          </cell>
        </row>
        <row r="4140">
          <cell r="M4140" t="str">
            <v>UNIDA-5319230313-0999</v>
          </cell>
        </row>
        <row r="4141">
          <cell r="M4141" t="str">
            <v>VENTI-5319410279-0999</v>
          </cell>
        </row>
        <row r="4142">
          <cell r="M4142" t="str">
            <v>CENTR-5332240653-0999</v>
          </cell>
        </row>
        <row r="4143">
          <cell r="M4143" t="str">
            <v>ESTUF-5333910106-0999</v>
          </cell>
        </row>
        <row r="4144">
          <cell r="M4144" t="str">
            <v>REFRI-5337860034-0999</v>
          </cell>
        </row>
        <row r="4145">
          <cell r="M4145" t="str">
            <v>SELLA-5338140055-0999</v>
          </cell>
        </row>
        <row r="4146">
          <cell r="M4146" t="str">
            <v>UROAN-5333421385-0999</v>
          </cell>
        </row>
        <row r="4147">
          <cell r="M4147" t="str">
            <v>ULTRA-5319240031-0999</v>
          </cell>
        </row>
        <row r="4148">
          <cell r="M4148" t="str">
            <v>CARRO-5131910803-0999</v>
          </cell>
        </row>
        <row r="4149">
          <cell r="M4149" t="str">
            <v>UNIDA-5313412305-0999</v>
          </cell>
        </row>
        <row r="4150">
          <cell r="M4150" t="str">
            <v>MESAS-5136212441-0997</v>
          </cell>
        </row>
        <row r="4151">
          <cell r="M4151" t="str">
            <v>BALAN-5337690050-0999</v>
          </cell>
        </row>
        <row r="4152">
          <cell r="M4152" t="str">
            <v>LAMPA-5335640016-0999</v>
          </cell>
        </row>
        <row r="4153">
          <cell r="M4153" t="str">
            <v>REFRI-5337860018-0999</v>
          </cell>
        </row>
        <row r="4154">
          <cell r="M4154" t="str">
            <v>BASCU-5131300422-0999</v>
          </cell>
        </row>
        <row r="4155">
          <cell r="M4155" t="str">
            <v>MESAS-5136211876-0999</v>
          </cell>
        </row>
        <row r="4156">
          <cell r="M4156" t="str">
            <v>MESAP-5136212847-0999</v>
          </cell>
        </row>
        <row r="4157">
          <cell r="M4157" t="str">
            <v>VENTI-5319411058-0999</v>
          </cell>
        </row>
        <row r="4158">
          <cell r="M4158" t="str">
            <v>CAMAS-5131643387-0999</v>
          </cell>
        </row>
        <row r="4159">
          <cell r="M4159" t="str">
            <v>BASCU-5311100209-0999</v>
          </cell>
        </row>
        <row r="4160">
          <cell r="M4160" t="str">
            <v>REFRI-5337860034-0999</v>
          </cell>
        </row>
        <row r="4161">
          <cell r="M4161" t="str">
            <v>REANI-5317840204-0998</v>
          </cell>
        </row>
        <row r="4162">
          <cell r="M4162" t="str">
            <v>REANI-5317840204-0997</v>
          </cell>
        </row>
        <row r="4163">
          <cell r="M4163" t="str">
            <v>REANI-5317840204-0999</v>
          </cell>
        </row>
        <row r="4164">
          <cell r="M4164" t="str">
            <v>BASCU-5131300422-0999</v>
          </cell>
        </row>
        <row r="4165">
          <cell r="M4165" t="str">
            <v>LAMPA-5135670128-0999</v>
          </cell>
        </row>
        <row r="4166">
          <cell r="M4166" t="str">
            <v>CAMAS-5131643387-0999</v>
          </cell>
        </row>
        <row r="4167">
          <cell r="M4167" t="str">
            <v>MESAS-5136212441-0997</v>
          </cell>
        </row>
        <row r="4168">
          <cell r="M4168" t="str">
            <v>MESAS-5136212441-0997</v>
          </cell>
        </row>
        <row r="4169">
          <cell r="M4169" t="str">
            <v>BASCU-5311100209-0999</v>
          </cell>
        </row>
        <row r="4170">
          <cell r="M4170" t="str">
            <v>REFRI-5337860034-0999</v>
          </cell>
        </row>
        <row r="4171">
          <cell r="M4171" t="str">
            <v>REANI-5317840204-0998</v>
          </cell>
        </row>
        <row r="4172">
          <cell r="M4172" t="str">
            <v>REANI-5317840204-0997</v>
          </cell>
        </row>
        <row r="4173">
          <cell r="M4173" t="str">
            <v>REANI-5317840204-0999</v>
          </cell>
        </row>
        <row r="4174">
          <cell r="M4174" t="str">
            <v>BASCU-5131300422-0999</v>
          </cell>
        </row>
        <row r="4175">
          <cell r="M4175" t="str">
            <v>LAMPA-5135670128-0999</v>
          </cell>
        </row>
        <row r="4176">
          <cell r="M4176" t="str">
            <v>CAMAS-5131643387-0999</v>
          </cell>
        </row>
        <row r="4177">
          <cell r="M4177" t="str">
            <v>BASCU-5311100209-0999</v>
          </cell>
        </row>
        <row r="4178">
          <cell r="M4178" t="str">
            <v>REFRI-5337860034-0999</v>
          </cell>
        </row>
        <row r="4179">
          <cell r="M4179" t="str">
            <v>REANI-5317840204-0998</v>
          </cell>
        </row>
        <row r="4180">
          <cell r="M4180" t="str">
            <v>REANI-5317840204-0997</v>
          </cell>
        </row>
        <row r="4181">
          <cell r="M4181" t="str">
            <v>REANI-5317840204-0999</v>
          </cell>
        </row>
        <row r="4182">
          <cell r="M4182" t="str">
            <v>MESAS-5136212441-0997</v>
          </cell>
        </row>
        <row r="4183">
          <cell r="M4183" t="str">
            <v>BASCU-5131300422-0999</v>
          </cell>
        </row>
        <row r="4184">
          <cell r="M4184" t="str">
            <v>LAMPA-5135670128-0999</v>
          </cell>
        </row>
        <row r="4185">
          <cell r="M4185" t="str">
            <v>CAMAS-5131643387-0999</v>
          </cell>
        </row>
        <row r="4186">
          <cell r="M4186" t="str">
            <v>MESAS-5136212441-0997</v>
          </cell>
        </row>
        <row r="4187">
          <cell r="M4187" t="str">
            <v>MESAS-5136212441-0997</v>
          </cell>
        </row>
        <row r="4188">
          <cell r="M4188" t="str">
            <v>CAMAS-5131643387-0999</v>
          </cell>
        </row>
        <row r="4189">
          <cell r="M4189" t="str">
            <v>BASCU-5311100209-0999</v>
          </cell>
        </row>
        <row r="4190">
          <cell r="M4190" t="str">
            <v>ESTER-5313851080-0999</v>
          </cell>
        </row>
        <row r="4191">
          <cell r="M4191" t="str">
            <v>REFRI-5337860034-0999</v>
          </cell>
        </row>
        <row r="4192">
          <cell r="M4192" t="str">
            <v>REANI-5317840204-0998</v>
          </cell>
        </row>
        <row r="4193">
          <cell r="M4193" t="str">
            <v>REANI-5317840204-0997</v>
          </cell>
        </row>
        <row r="4194">
          <cell r="M4194" t="str">
            <v>REANI-5317840204-0999</v>
          </cell>
        </row>
        <row r="4195">
          <cell r="M4195" t="str">
            <v>BASCU-5131300422-0999</v>
          </cell>
        </row>
        <row r="4196">
          <cell r="M4196" t="str">
            <v>LAMPA-5135670128-0999</v>
          </cell>
        </row>
        <row r="4197">
          <cell r="M4197" t="str">
            <v>CAMAS-5131643387-0999</v>
          </cell>
        </row>
        <row r="4198">
          <cell r="M4198" t="str">
            <v>REFRI-5337860034-0999</v>
          </cell>
        </row>
        <row r="4199">
          <cell r="M4199" t="str">
            <v>REANI-5317840204-0998</v>
          </cell>
        </row>
        <row r="4200">
          <cell r="M4200" t="str">
            <v>REANI-5317840204-0997</v>
          </cell>
        </row>
        <row r="4201">
          <cell r="M4201" t="str">
            <v>REANI-5317840204-0999</v>
          </cell>
        </row>
        <row r="4202">
          <cell r="M4202" t="str">
            <v>MESAS-5136212441-0997</v>
          </cell>
        </row>
        <row r="4203">
          <cell r="M4203" t="str">
            <v>BASCU-5131300422-0999</v>
          </cell>
        </row>
        <row r="4204">
          <cell r="M4204" t="str">
            <v>LAMPA-5135670128-0999</v>
          </cell>
        </row>
        <row r="4205">
          <cell r="M4205" t="str">
            <v>CAMAS-5131643387-0999</v>
          </cell>
        </row>
        <row r="4206">
          <cell r="M4206" t="str">
            <v>MESAS-5136212441-0997</v>
          </cell>
        </row>
        <row r="4207">
          <cell r="M4207" t="str">
            <v>MESAS-5136212429-0998</v>
          </cell>
        </row>
        <row r="4208">
          <cell r="M4208" t="str">
            <v>ASPIR-5310810014-0999</v>
          </cell>
        </row>
        <row r="4209">
          <cell r="M4209" t="str">
            <v>ASPIR-5310810766-0999</v>
          </cell>
        </row>
        <row r="4210">
          <cell r="M4210" t="str">
            <v>TIMPA-5310880033-0999</v>
          </cell>
        </row>
        <row r="4211">
          <cell r="M4211" t="str">
            <v>BASCU-5311100209-0999</v>
          </cell>
        </row>
        <row r="4212">
          <cell r="M4212" t="str">
            <v>BLIND-5311130032-0999</v>
          </cell>
        </row>
        <row r="4213">
          <cell r="M4213" t="str">
            <v>CAMAR-5311570062-0999</v>
          </cell>
        </row>
        <row r="4214">
          <cell r="M4214" t="str">
            <v>CAMPI-5311650021-0999</v>
          </cell>
        </row>
        <row r="4215">
          <cell r="M4215" t="str">
            <v>INCUB-5312310161-0999</v>
          </cell>
        </row>
        <row r="4216">
          <cell r="M4216" t="str">
            <v>COLLA-5312340010-0999</v>
          </cell>
        </row>
        <row r="4217">
          <cell r="M4217" t="str">
            <v>UNIDA-5312910028-0999</v>
          </cell>
        </row>
        <row r="4218">
          <cell r="M4218" t="str">
            <v>UNIDA-5312910424-0999</v>
          </cell>
        </row>
        <row r="4219">
          <cell r="M4219" t="str">
            <v>CARDI-5312920258-0999</v>
          </cell>
        </row>
        <row r="4220">
          <cell r="M4220" t="str">
            <v>UNIDA-5313280181-0999</v>
          </cell>
        </row>
        <row r="4221">
          <cell r="M4221" t="str">
            <v>ELECT-5313800087-0999</v>
          </cell>
        </row>
        <row r="4222">
          <cell r="M4222" t="str">
            <v>GUANT-5314550053-0999</v>
          </cell>
        </row>
        <row r="4223">
          <cell r="M4223" t="str">
            <v>LAMPA-5315620707-0999</v>
          </cell>
        </row>
        <row r="4224">
          <cell r="M4224" t="str">
            <v>LAMPA-5315621457-0999</v>
          </cell>
        </row>
        <row r="4225">
          <cell r="M4225" t="str">
            <v>LAMPA-5315621481-0999</v>
          </cell>
        </row>
        <row r="4226">
          <cell r="M4226" t="str">
            <v>LENSO-5315760073-0999</v>
          </cell>
        </row>
        <row r="4227">
          <cell r="M4227" t="str">
            <v>LENTE-5315780451-0999</v>
          </cell>
        </row>
        <row r="4228">
          <cell r="M4228" t="str">
            <v>MONIT-5316190411-0999</v>
          </cell>
        </row>
        <row r="4229">
          <cell r="M4229" t="str">
            <v>MICRO-5316260040-0999</v>
          </cell>
        </row>
        <row r="4230">
          <cell r="M4230" t="str">
            <v>NEBUL-5316410082-0999</v>
          </cell>
        </row>
        <row r="4231">
          <cell r="M4231" t="str">
            <v>NEBUL-5316410397-0999</v>
          </cell>
        </row>
        <row r="4232">
          <cell r="M4232" t="str">
            <v>UNIDA-5316700060-0999</v>
          </cell>
        </row>
        <row r="4233">
          <cell r="M4233" t="str">
            <v>PLICO-5316780013-0999</v>
          </cell>
        </row>
        <row r="4234">
          <cell r="M4234" t="str">
            <v>PLANT-5316980019-0999</v>
          </cell>
        </row>
        <row r="4235">
          <cell r="M4235" t="str">
            <v>REFRA-5317720265-0999</v>
          </cell>
        </row>
        <row r="4236">
          <cell r="M4236" t="str">
            <v>REFRI-5317730207-0999</v>
          </cell>
        </row>
        <row r="4237">
          <cell r="M4237" t="str">
            <v>SABAN-5318030029-0999</v>
          </cell>
        </row>
        <row r="4238">
          <cell r="M4238" t="str">
            <v>SELLA-5318070017-0999</v>
          </cell>
        </row>
        <row r="4239">
          <cell r="M4239" t="str">
            <v>TONOM-5318750055-0999</v>
          </cell>
        </row>
        <row r="4240">
          <cell r="M4240" t="str">
            <v>VENTI-5319410279-0999</v>
          </cell>
        </row>
        <row r="4241">
          <cell r="M4241" t="str">
            <v>ESTUF-5333910106-0999</v>
          </cell>
        </row>
        <row r="4242">
          <cell r="M4242" t="str">
            <v>REFRI-5337860034-0999</v>
          </cell>
        </row>
        <row r="4243">
          <cell r="M4243" t="str">
            <v>SELLA-5338140055-0999</v>
          </cell>
        </row>
        <row r="4244">
          <cell r="M4244" t="str">
            <v>LENTE-5375780128-0999</v>
          </cell>
        </row>
        <row r="4245">
          <cell r="M4245" t="str">
            <v>PERFO-5376950019-0999</v>
          </cell>
        </row>
        <row r="4246">
          <cell r="M4246" t="str">
            <v>PERFO-5376960042-0999</v>
          </cell>
        </row>
        <row r="4247">
          <cell r="M4247" t="str">
            <v>UROAN-5333421385-0999</v>
          </cell>
        </row>
        <row r="4248">
          <cell r="M4248" t="str">
            <v>CUNAS-5312520033-0999</v>
          </cell>
        </row>
        <row r="4249">
          <cell r="M4249" t="str">
            <v>ULTRA-5319240031-0999</v>
          </cell>
        </row>
        <row r="4250">
          <cell r="M4250" t="str">
            <v>CARRO-5131910803-0999</v>
          </cell>
        </row>
        <row r="4251">
          <cell r="M4251" t="str">
            <v>BANOS-5131180061-0999</v>
          </cell>
        </row>
        <row r="4252">
          <cell r="M4252" t="str">
            <v>BALAN-5337690050-0999</v>
          </cell>
        </row>
        <row r="4253">
          <cell r="M4253" t="str">
            <v>LAMPA-5335640016-0999</v>
          </cell>
        </row>
        <row r="4254">
          <cell r="M4254" t="str">
            <v>MICRO-5336220925-0999</v>
          </cell>
        </row>
        <row r="4255">
          <cell r="M4255" t="str">
            <v>REFRI-5337860018-0999</v>
          </cell>
        </row>
        <row r="4256">
          <cell r="M4256" t="str">
            <v>BASCU-5131300422-0999</v>
          </cell>
        </row>
        <row r="4257">
          <cell r="M4257" t="str">
            <v>MESAP-5136212847-0999</v>
          </cell>
        </row>
        <row r="4258">
          <cell r="M4258" t="str">
            <v>VENTI-5319411058-0999</v>
          </cell>
        </row>
        <row r="4259">
          <cell r="M4259" t="str">
            <v>CAMAS-5131643387-0999</v>
          </cell>
        </row>
        <row r="4260">
          <cell r="M4260" t="str">
            <v>CAMAS-5131643431-0999</v>
          </cell>
        </row>
        <row r="4261">
          <cell r="M4261" t="str">
            <v>REANI-5317840204-0997</v>
          </cell>
        </row>
        <row r="4262">
          <cell r="M4262" t="str">
            <v>REANI-5317840204-0999</v>
          </cell>
        </row>
        <row r="4263">
          <cell r="M4263" t="str">
            <v>LAMPA-5135670128-0999</v>
          </cell>
        </row>
        <row r="4264">
          <cell r="M4264" t="str">
            <v>CAMAS-5131643387-0999</v>
          </cell>
        </row>
        <row r="4265">
          <cell r="M4265" t="str">
            <v>BASCU-5311100209-0999</v>
          </cell>
        </row>
        <row r="4266">
          <cell r="M4266" t="str">
            <v>ESTER-5313851080-0999</v>
          </cell>
        </row>
        <row r="4267">
          <cell r="M4267" t="str">
            <v>REFRI-5337860034-0999</v>
          </cell>
        </row>
        <row r="4268">
          <cell r="M4268" t="str">
            <v>REANI-5317840204-0998</v>
          </cell>
        </row>
        <row r="4269">
          <cell r="M4269" t="str">
            <v>REANI-5317840204-0997</v>
          </cell>
        </row>
        <row r="4270">
          <cell r="M4270" t="str">
            <v>REANI-5317840204-0999</v>
          </cell>
        </row>
        <row r="4271">
          <cell r="M4271" t="str">
            <v>BASCU-5131300422-0999</v>
          </cell>
        </row>
        <row r="4272">
          <cell r="M4272" t="str">
            <v>LAMPA-5135670128-0999</v>
          </cell>
        </row>
        <row r="4273">
          <cell r="M4273" t="str">
            <v>CAMAS-5131643387-0999</v>
          </cell>
        </row>
        <row r="4274">
          <cell r="M4274" t="str">
            <v>BASCU-5311100209-0999</v>
          </cell>
        </row>
        <row r="4275">
          <cell r="M4275" t="str">
            <v>LAMPA-5135670128-0999</v>
          </cell>
        </row>
        <row r="4276">
          <cell r="M4276" t="str">
            <v>CAMAS-5131643387-0999</v>
          </cell>
        </row>
        <row r="4277">
          <cell r="M4277" t="str">
            <v>REFRI-5337860034-0999</v>
          </cell>
        </row>
        <row r="4278">
          <cell r="M4278" t="str">
            <v>REANI-5317840204-0998</v>
          </cell>
        </row>
        <row r="4279">
          <cell r="M4279" t="str">
            <v>REANI-5317840204-0997</v>
          </cell>
        </row>
        <row r="4280">
          <cell r="M4280" t="str">
            <v>REANI-5317840204-0999</v>
          </cell>
        </row>
        <row r="4281">
          <cell r="M4281" t="str">
            <v>BASCU-5131300422-0999</v>
          </cell>
        </row>
        <row r="4282">
          <cell r="M4282" t="str">
            <v>CAMAS-5131643387-0999</v>
          </cell>
        </row>
        <row r="4283">
          <cell r="M4283" t="str">
            <v>BASCU-5311100209-0999</v>
          </cell>
        </row>
        <row r="4284">
          <cell r="M4284" t="str">
            <v>ESTER-5313851080-0999</v>
          </cell>
        </row>
        <row r="4285">
          <cell r="M4285" t="str">
            <v>BASCU-5311100209-0999</v>
          </cell>
        </row>
        <row r="4286">
          <cell r="M4286" t="str">
            <v>ESTER-5313851080-0999</v>
          </cell>
        </row>
        <row r="4287">
          <cell r="M4287" t="str">
            <v>REFRI-5337860034-0999</v>
          </cell>
        </row>
        <row r="4288">
          <cell r="M4288" t="str">
            <v>REANI-5317840204-0998</v>
          </cell>
        </row>
        <row r="4289">
          <cell r="M4289" t="str">
            <v>REANI-5317840204-0997</v>
          </cell>
        </row>
        <row r="4290">
          <cell r="M4290" t="str">
            <v>REANI-5317840204-0999</v>
          </cell>
        </row>
        <row r="4291">
          <cell r="M4291" t="str">
            <v>BASCU-5131300422-0999</v>
          </cell>
        </row>
        <row r="4292">
          <cell r="M4292" t="str">
            <v>LAMPA-5135670128-0999</v>
          </cell>
        </row>
        <row r="4293">
          <cell r="M4293" t="str">
            <v>CAMAS-5131643387-0999</v>
          </cell>
        </row>
        <row r="4294">
          <cell r="M4294" t="str">
            <v>MESAS-5136212441-0997</v>
          </cell>
        </row>
        <row r="4295">
          <cell r="M4295" t="str">
            <v>REFRI-5337860034-0999</v>
          </cell>
        </row>
        <row r="4296">
          <cell r="M4296" t="str">
            <v>REANI-5317840204-0998</v>
          </cell>
        </row>
        <row r="4297">
          <cell r="M4297" t="str">
            <v>REANI-5317840204-0997</v>
          </cell>
        </row>
        <row r="4298">
          <cell r="M4298" t="str">
            <v>REANI-5317840204-0999</v>
          </cell>
        </row>
        <row r="4299">
          <cell r="M4299" t="str">
            <v>BASCU-5131300422-0999</v>
          </cell>
        </row>
        <row r="4300">
          <cell r="M4300" t="str">
            <v>CAMAS-5131643387-0999</v>
          </cell>
        </row>
        <row r="4301">
          <cell r="M4301" t="str">
            <v>REANI-5317840204-0998</v>
          </cell>
        </row>
        <row r="4302">
          <cell r="M4302" t="str">
            <v>REANI-5317840204-0997</v>
          </cell>
        </row>
        <row r="4303">
          <cell r="M4303" t="str">
            <v>BASCU-5131300422-0999</v>
          </cell>
        </row>
        <row r="4304">
          <cell r="M4304" t="str">
            <v>LAMPA-5135670128-0999</v>
          </cell>
        </row>
        <row r="4305">
          <cell r="M4305" t="str">
            <v>CAMAS-5131643387-0999</v>
          </cell>
        </row>
        <row r="4306">
          <cell r="M4306" t="str">
            <v>BASCU-5311100209-0999</v>
          </cell>
        </row>
        <row r="4307">
          <cell r="M4307" t="str">
            <v>REFRI-5337860034-0999</v>
          </cell>
        </row>
        <row r="4308">
          <cell r="M4308" t="str">
            <v>REANI-5317840204-0998</v>
          </cell>
        </row>
        <row r="4309">
          <cell r="M4309" t="str">
            <v>REANI-5317840204-0997</v>
          </cell>
        </row>
        <row r="4310">
          <cell r="M4310" t="str">
            <v>REANI-5317840204-0999</v>
          </cell>
        </row>
        <row r="4311">
          <cell r="M4311" t="str">
            <v>BASCU-5131300422-0999</v>
          </cell>
        </row>
        <row r="4312">
          <cell r="M4312" t="str">
            <v>LAMPA-5135670128-0999</v>
          </cell>
        </row>
        <row r="4313">
          <cell r="M4313" t="str">
            <v>CAMAS-5131643387-0999</v>
          </cell>
        </row>
        <row r="4314">
          <cell r="M4314" t="str">
            <v>BASCU-5311100209-0999</v>
          </cell>
        </row>
        <row r="4315">
          <cell r="M4315" t="str">
            <v>REFRI-5337860034-0999</v>
          </cell>
        </row>
        <row r="4316">
          <cell r="M4316" t="str">
            <v>REANI-5317840204-0998</v>
          </cell>
        </row>
        <row r="4317">
          <cell r="M4317" t="str">
            <v>REANI-5317840204-0997</v>
          </cell>
        </row>
        <row r="4318">
          <cell r="M4318" t="str">
            <v>REANI-5317840204-0999</v>
          </cell>
        </row>
        <row r="4319">
          <cell r="M4319" t="str">
            <v>BASCU-5131300422-0999</v>
          </cell>
        </row>
        <row r="4320">
          <cell r="M4320" t="str">
            <v>LAMPA-5135670128-0999</v>
          </cell>
        </row>
        <row r="4321">
          <cell r="M4321" t="str">
            <v>CAMAS-5131643387-0999</v>
          </cell>
        </row>
        <row r="4322">
          <cell r="M4322" t="str">
            <v>LAMPA-5135670128-0999</v>
          </cell>
        </row>
        <row r="4323">
          <cell r="M4323" t="str">
            <v>BASCU-5311100209-0999</v>
          </cell>
        </row>
        <row r="4324">
          <cell r="M4324" t="str">
            <v>REFRI-5337860034-0999</v>
          </cell>
        </row>
        <row r="4325">
          <cell r="M4325" t="str">
            <v>REANI-5317840204-0998</v>
          </cell>
        </row>
        <row r="4326">
          <cell r="M4326" t="str">
            <v>REANI-5317840204-0997</v>
          </cell>
        </row>
        <row r="4327">
          <cell r="M4327" t="str">
            <v>BASCU-5131300422-0999</v>
          </cell>
        </row>
        <row r="4328">
          <cell r="M4328" t="str">
            <v>LAMPA-5135670128-0999</v>
          </cell>
        </row>
        <row r="4329">
          <cell r="M4329" t="str">
            <v>CAMAS-5131643387-0999</v>
          </cell>
        </row>
        <row r="4330">
          <cell r="M4330" t="str">
            <v>BASCU-5311100209-0999</v>
          </cell>
        </row>
        <row r="4331">
          <cell r="M4331" t="str">
            <v>REFRI-5337860034-0999</v>
          </cell>
        </row>
        <row r="4332">
          <cell r="M4332" t="str">
            <v>REANI-5317840204-0998</v>
          </cell>
        </row>
        <row r="4333">
          <cell r="M4333" t="str">
            <v>REANI-5317840204-0997</v>
          </cell>
        </row>
        <row r="4334">
          <cell r="M4334" t="str">
            <v>REANI-5317840204-0999</v>
          </cell>
        </row>
        <row r="4335">
          <cell r="M4335" t="str">
            <v>BASCU-5131300422-0999</v>
          </cell>
        </row>
        <row r="4336">
          <cell r="M4336" t="str">
            <v>CAMAS-5131643387-0999</v>
          </cell>
        </row>
        <row r="4337">
          <cell r="M4337" t="str">
            <v>BASCU-5311100209-0999</v>
          </cell>
        </row>
        <row r="4338">
          <cell r="M4338" t="str">
            <v>REFRI-5337860034-0999</v>
          </cell>
        </row>
        <row r="4339">
          <cell r="M4339" t="str">
            <v>REANI-5317840204-0998</v>
          </cell>
        </row>
        <row r="4340">
          <cell r="M4340" t="str">
            <v>REANI-5317840204-0997</v>
          </cell>
        </row>
        <row r="4341">
          <cell r="M4341" t="str">
            <v>REANI-5317840204-0999</v>
          </cell>
        </row>
        <row r="4342">
          <cell r="M4342" t="str">
            <v>CAMAS-5131643387-0999</v>
          </cell>
        </row>
        <row r="4343">
          <cell r="M4343" t="str">
            <v>BASCU-5311100209-0999</v>
          </cell>
        </row>
        <row r="4344">
          <cell r="M4344" t="str">
            <v>ESTER-5313851080-0999</v>
          </cell>
        </row>
        <row r="4345">
          <cell r="M4345" t="str">
            <v>REFRI-5337860034-0999</v>
          </cell>
        </row>
        <row r="4346">
          <cell r="M4346" t="str">
            <v>REANI-5317840204-0998</v>
          </cell>
        </row>
        <row r="4347">
          <cell r="M4347" t="str">
            <v>REANI-5317840204-0997</v>
          </cell>
        </row>
        <row r="4348">
          <cell r="M4348" t="str">
            <v>REANI-5317840204-0999</v>
          </cell>
        </row>
        <row r="4349">
          <cell r="M4349" t="str">
            <v>BASCU-5131300422-0999</v>
          </cell>
        </row>
        <row r="4350">
          <cell r="M4350" t="str">
            <v>LAMPA-5135670128-0999</v>
          </cell>
        </row>
        <row r="4351">
          <cell r="M4351" t="str">
            <v>CAMAS-5131643387-0999</v>
          </cell>
        </row>
        <row r="4352">
          <cell r="M4352" t="str">
            <v>MESAS-5136212429-0998</v>
          </cell>
        </row>
        <row r="4353">
          <cell r="M4353" t="str">
            <v>ESTER-5313851080-0999</v>
          </cell>
        </row>
        <row r="4354">
          <cell r="M4354" t="str">
            <v>REFRI-5337860034-0999</v>
          </cell>
        </row>
        <row r="4355">
          <cell r="M4355" t="str">
            <v>REANI-5317840204-0998</v>
          </cell>
        </row>
        <row r="4356">
          <cell r="M4356" t="str">
            <v>REANI-5317840204-0997</v>
          </cell>
        </row>
        <row r="4357">
          <cell r="M4357" t="str">
            <v>REANI-5317840204-0999</v>
          </cell>
        </row>
        <row r="4358">
          <cell r="M4358" t="str">
            <v>MESAS-5136212441-0997</v>
          </cell>
        </row>
        <row r="4359">
          <cell r="M4359" t="str">
            <v>BASCU-5131300422-0999</v>
          </cell>
        </row>
        <row r="4360">
          <cell r="M4360" t="str">
            <v>LAMPA-5135670128-0999</v>
          </cell>
        </row>
        <row r="4361">
          <cell r="M4361" t="str">
            <v>CAMAS-5131643387-0999</v>
          </cell>
        </row>
        <row r="4362">
          <cell r="M4362" t="str">
            <v>MESAS-5136212441-0997</v>
          </cell>
        </row>
        <row r="4363">
          <cell r="M4363" t="str">
            <v>BASCU-5311100209-0999</v>
          </cell>
        </row>
        <row r="4364">
          <cell r="M4364" t="str">
            <v>REFRI-5337860034-0999</v>
          </cell>
        </row>
        <row r="4365">
          <cell r="M4365" t="str">
            <v>REANI-5317840204-0998</v>
          </cell>
        </row>
        <row r="4366">
          <cell r="M4366" t="str">
            <v>REANI-5317840204-0997</v>
          </cell>
        </row>
        <row r="4367">
          <cell r="M4367" t="str">
            <v>REANI-5317840204-0999</v>
          </cell>
        </row>
        <row r="4368">
          <cell r="M4368" t="str">
            <v>BASCU-5311100209-0999</v>
          </cell>
        </row>
        <row r="4369">
          <cell r="M4369" t="str">
            <v>ESTER-5313851080-0999</v>
          </cell>
        </row>
        <row r="4370">
          <cell r="M4370" t="str">
            <v>REFRI-5337860034-0999</v>
          </cell>
        </row>
        <row r="4371">
          <cell r="M4371" t="str">
            <v>REANI-5317840204-0998</v>
          </cell>
        </row>
        <row r="4372">
          <cell r="M4372" t="str">
            <v>REANI-5317840204-0997</v>
          </cell>
        </row>
        <row r="4373">
          <cell r="M4373" t="str">
            <v>REANI-5317840204-0999</v>
          </cell>
        </row>
        <row r="4374">
          <cell r="M4374" t="str">
            <v>BASCU-5131300422-0999</v>
          </cell>
        </row>
        <row r="4375">
          <cell r="M4375" t="str">
            <v>LAMPA-5135670128-0999</v>
          </cell>
        </row>
        <row r="4376">
          <cell r="M4376" t="str">
            <v>CAMAS-5131643387-0999</v>
          </cell>
        </row>
        <row r="4377">
          <cell r="M4377" t="str">
            <v>BASCU-5311100209-0999</v>
          </cell>
        </row>
        <row r="4378">
          <cell r="M4378" t="str">
            <v>ESTER-5313851080-0999</v>
          </cell>
        </row>
        <row r="4379">
          <cell r="M4379" t="str">
            <v>REFRI-5337860034-0999</v>
          </cell>
        </row>
        <row r="4380">
          <cell r="M4380" t="str">
            <v>REANI-5317840204-0998</v>
          </cell>
        </row>
        <row r="4381">
          <cell r="M4381" t="str">
            <v>REANI-5317840204-0997</v>
          </cell>
        </row>
        <row r="4382">
          <cell r="M4382" t="str">
            <v>REANI-5317840204-0999</v>
          </cell>
        </row>
        <row r="4383">
          <cell r="M4383" t="str">
            <v>BASCU-5131300422-0999</v>
          </cell>
        </row>
        <row r="4384">
          <cell r="M4384" t="str">
            <v>LAMPA-5135670128-0999</v>
          </cell>
        </row>
        <row r="4385">
          <cell r="M4385" t="str">
            <v>CAMAS-5131643387-0999</v>
          </cell>
        </row>
        <row r="4386">
          <cell r="M4386" t="str">
            <v>BASCU-5311100209-0999</v>
          </cell>
        </row>
        <row r="4387">
          <cell r="M4387" t="str">
            <v>ESTER-5313851080-0999</v>
          </cell>
        </row>
        <row r="4388">
          <cell r="M4388" t="str">
            <v>REFRI-5337860034-0999</v>
          </cell>
        </row>
        <row r="4389">
          <cell r="M4389" t="str">
            <v>REANI-5317840204-0998</v>
          </cell>
        </row>
        <row r="4390">
          <cell r="M4390" t="str">
            <v>REANI-5317840204-0997</v>
          </cell>
        </row>
        <row r="4391">
          <cell r="M4391" t="str">
            <v>REANI-5317840204-0999</v>
          </cell>
        </row>
        <row r="4392">
          <cell r="M4392" t="str">
            <v>BASCU-5131300422-0999</v>
          </cell>
        </row>
        <row r="4393">
          <cell r="M4393" t="str">
            <v>LAMPA-5135670128-0999</v>
          </cell>
        </row>
        <row r="4394">
          <cell r="M4394" t="str">
            <v>CAMAS-5131643387-0999</v>
          </cell>
        </row>
        <row r="4395">
          <cell r="M4395" t="str">
            <v>BASCU-5311100209-0999</v>
          </cell>
        </row>
        <row r="4396">
          <cell r="M4396" t="str">
            <v>ESTER-5313851080-0999</v>
          </cell>
        </row>
        <row r="4397">
          <cell r="M4397" t="str">
            <v>REFRI-5337860034-0999</v>
          </cell>
        </row>
        <row r="4398">
          <cell r="M4398" t="str">
            <v>REANI-5317840204-0998</v>
          </cell>
        </row>
        <row r="4399">
          <cell r="M4399" t="str">
            <v>REANI-5317840204-0997</v>
          </cell>
        </row>
        <row r="4400">
          <cell r="M4400" t="str">
            <v>REANI-5317840204-0999</v>
          </cell>
        </row>
        <row r="4401">
          <cell r="M4401" t="str">
            <v>BASCU-5131300422-0999</v>
          </cell>
        </row>
        <row r="4402">
          <cell r="M4402" t="str">
            <v>CAMAS-5131643387-0999</v>
          </cell>
        </row>
        <row r="4403">
          <cell r="M4403" t="str">
            <v>ESTER-5313851080-0999</v>
          </cell>
        </row>
        <row r="4404">
          <cell r="M4404" t="str">
            <v>REFRI-5337860034-0999</v>
          </cell>
        </row>
        <row r="4405">
          <cell r="M4405" t="str">
            <v>REANI-5317840204-0998</v>
          </cell>
        </row>
        <row r="4406">
          <cell r="M4406" t="str">
            <v>REANI-5317840204-0997</v>
          </cell>
        </row>
        <row r="4407">
          <cell r="M4407" t="str">
            <v>REANI-5317840204-0999</v>
          </cell>
        </row>
        <row r="4408">
          <cell r="M4408" t="str">
            <v>MESAS-5136212441-0997</v>
          </cell>
        </row>
        <row r="4409">
          <cell r="M4409" t="str">
            <v>BASCU-5131300422-0999</v>
          </cell>
        </row>
        <row r="4410">
          <cell r="M4410" t="str">
            <v>LAMPA-5135670128-0999</v>
          </cell>
        </row>
        <row r="4411">
          <cell r="M4411" t="str">
            <v>CAMAS-5131643387-0999</v>
          </cell>
        </row>
        <row r="4412">
          <cell r="M4412" t="str">
            <v>MESAS-5136212441-0997</v>
          </cell>
        </row>
        <row r="4413">
          <cell r="M4413" t="str">
            <v>MESAS-5136212441-0997</v>
          </cell>
        </row>
        <row r="4414">
          <cell r="M4414" t="str">
            <v>BASCU-5311100209-0999</v>
          </cell>
        </row>
        <row r="4415">
          <cell r="M4415" t="str">
            <v>ESTER-5313851080-0999</v>
          </cell>
        </row>
        <row r="4416">
          <cell r="M4416" t="str">
            <v>REFRI-5337860034-0999</v>
          </cell>
        </row>
        <row r="4417">
          <cell r="M4417" t="str">
            <v>REANI-5317840204-0998</v>
          </cell>
        </row>
        <row r="4418">
          <cell r="M4418" t="str">
            <v>REANI-5317840204-0997</v>
          </cell>
        </row>
        <row r="4419">
          <cell r="M4419" t="str">
            <v>REANI-5317840204-0999</v>
          </cell>
        </row>
        <row r="4420">
          <cell r="M4420" t="str">
            <v>BASCU-5131300422-0999</v>
          </cell>
        </row>
        <row r="4421">
          <cell r="M4421" t="str">
            <v>LAMPA-5135670128-0999</v>
          </cell>
        </row>
        <row r="4422">
          <cell r="M4422" t="str">
            <v>BASCU-5311100209-0999</v>
          </cell>
        </row>
        <row r="4423">
          <cell r="M4423" t="str">
            <v>ESTER-5313851080-0999</v>
          </cell>
        </row>
        <row r="4424">
          <cell r="M4424" t="str">
            <v>REFRI-5337860034-0999</v>
          </cell>
        </row>
        <row r="4425">
          <cell r="M4425" t="str">
            <v>REANI-5317840204-0998</v>
          </cell>
        </row>
        <row r="4426">
          <cell r="M4426" t="str">
            <v>REANI-5317840204-0997</v>
          </cell>
        </row>
        <row r="4427">
          <cell r="M4427" t="str">
            <v>REANI-5317840204-0999</v>
          </cell>
        </row>
        <row r="4428">
          <cell r="M4428" t="str">
            <v>MESAS-5136212441-0997</v>
          </cell>
        </row>
        <row r="4429">
          <cell r="M4429" t="str">
            <v>BASCU-5131300422-0999</v>
          </cell>
        </row>
        <row r="4430">
          <cell r="M4430" t="str">
            <v>LAMPA-5135670128-0999</v>
          </cell>
        </row>
        <row r="4431">
          <cell r="M4431" t="str">
            <v>MESAS-5136212429-0998</v>
          </cell>
        </row>
        <row r="4432">
          <cell r="M4432" t="str">
            <v>BASCU-5311100209-0999</v>
          </cell>
        </row>
        <row r="4433">
          <cell r="M4433" t="str">
            <v>ESTER-5313851080-0999</v>
          </cell>
        </row>
        <row r="4434">
          <cell r="M4434" t="str">
            <v>REFRI-5337860034-0999</v>
          </cell>
        </row>
        <row r="4435">
          <cell r="M4435" t="str">
            <v>REANI-5317840204-0998</v>
          </cell>
        </row>
        <row r="4436">
          <cell r="M4436" t="str">
            <v>REANI-5317840204-0997</v>
          </cell>
        </row>
        <row r="4437">
          <cell r="M4437" t="str">
            <v>REANI-5317840204-0999</v>
          </cell>
        </row>
        <row r="4438">
          <cell r="M4438" t="str">
            <v>REFRI-5337860034-0999</v>
          </cell>
        </row>
        <row r="4439">
          <cell r="M4439" t="str">
            <v>REANI-5317840204-0997</v>
          </cell>
        </row>
        <row r="4440">
          <cell r="M4440" t="str">
            <v>REANI-5317840204-0999</v>
          </cell>
        </row>
        <row r="4441">
          <cell r="M4441" t="str">
            <v>MESAS-5136212441-0997</v>
          </cell>
        </row>
        <row r="4442">
          <cell r="M4442" t="str">
            <v>LAMPA-5135670128-0999</v>
          </cell>
        </row>
        <row r="4443">
          <cell r="M4443" t="str">
            <v>CAMAS-5131643387-0999</v>
          </cell>
        </row>
        <row r="4444">
          <cell r="M4444" t="str">
            <v>ASPIR-5310810014-0999</v>
          </cell>
        </row>
        <row r="4445">
          <cell r="M4445" t="str">
            <v>ASPIR-5310810766-0999</v>
          </cell>
        </row>
        <row r="4446">
          <cell r="M4446" t="str">
            <v>TIMPA-5310880033-0999</v>
          </cell>
        </row>
        <row r="4447">
          <cell r="M4447" t="str">
            <v>AUDIO-5310880066-0999</v>
          </cell>
        </row>
        <row r="4448">
          <cell r="M4448" t="str">
            <v>BASCU-5311100209-0999</v>
          </cell>
        </row>
        <row r="4449">
          <cell r="M4449" t="str">
            <v>BLIND-5311130032-0999</v>
          </cell>
        </row>
        <row r="4450">
          <cell r="M4450" t="str">
            <v>CAMAR-5311570062-0999</v>
          </cell>
        </row>
        <row r="4451">
          <cell r="M4451" t="str">
            <v>CAMPI-5311650021-0999</v>
          </cell>
        </row>
        <row r="4452">
          <cell r="M4452" t="str">
            <v>INCUB-5312310161-0999</v>
          </cell>
        </row>
        <row r="4453">
          <cell r="M4453" t="str">
            <v>COLLA-5312340010-0999</v>
          </cell>
        </row>
        <row r="4454">
          <cell r="M4454" t="str">
            <v>UNIDA-5312910424-0999</v>
          </cell>
        </row>
        <row r="4455">
          <cell r="M4455" t="str">
            <v>CARDI-5312920258-0999</v>
          </cell>
        </row>
        <row r="4456">
          <cell r="M4456" t="str">
            <v>UNIDA-5313412537-0999</v>
          </cell>
        </row>
        <row r="4457">
          <cell r="M4457" t="str">
            <v>ELECT-5313800087-0999</v>
          </cell>
        </row>
        <row r="4458">
          <cell r="M4458" t="str">
            <v>GUANT-5314550053-0999</v>
          </cell>
        </row>
        <row r="4459">
          <cell r="M4459" t="str">
            <v>INCUB-5314970053-0998</v>
          </cell>
        </row>
        <row r="4460">
          <cell r="M4460" t="str">
            <v>LAMPA-5315620020-0999</v>
          </cell>
        </row>
        <row r="4461">
          <cell r="M4461" t="str">
            <v>LAMPA-5315620707-0999</v>
          </cell>
        </row>
        <row r="4462">
          <cell r="M4462" t="str">
            <v>LAMPA-5315621457-0999</v>
          </cell>
        </row>
        <row r="4463">
          <cell r="M4463" t="str">
            <v>LAMPA-5315621481-0999</v>
          </cell>
        </row>
        <row r="4464">
          <cell r="M4464" t="str">
            <v>LENTE-5315780451-0999</v>
          </cell>
        </row>
        <row r="4465">
          <cell r="M4465" t="str">
            <v>MONIT-5316190411-0999</v>
          </cell>
        </row>
        <row r="4466">
          <cell r="M4466" t="str">
            <v>NEBUL-5316410082-0999</v>
          </cell>
        </row>
        <row r="4467">
          <cell r="M4467" t="str">
            <v>NEBUL-5316410397-0999</v>
          </cell>
        </row>
        <row r="4468">
          <cell r="M4468" t="str">
            <v>OXIME-5316670065-0999</v>
          </cell>
        </row>
        <row r="4469">
          <cell r="M4469" t="str">
            <v>UNIDA-5316700060-0999</v>
          </cell>
        </row>
        <row r="4470">
          <cell r="M4470" t="str">
            <v>PLICO-5316780013-0999</v>
          </cell>
        </row>
        <row r="4471">
          <cell r="M4471" t="str">
            <v>PLANT-5316980019-0999</v>
          </cell>
        </row>
        <row r="4472">
          <cell r="M4472" t="str">
            <v>REFRA-5317720265-0999</v>
          </cell>
        </row>
        <row r="4473">
          <cell r="M4473" t="str">
            <v>REFRI-5317730207-0999</v>
          </cell>
        </row>
        <row r="4474">
          <cell r="M4474" t="str">
            <v>SABAN-5318030029-0999</v>
          </cell>
        </row>
        <row r="4475">
          <cell r="M4475" t="str">
            <v>SELLA-5318070017-0999</v>
          </cell>
        </row>
        <row r="4476">
          <cell r="M4476" t="str">
            <v>UNIDA-5319230313-0999</v>
          </cell>
        </row>
        <row r="4477">
          <cell r="M4477" t="str">
            <v>VENTI-5319410279-0999</v>
          </cell>
        </row>
        <row r="4478">
          <cell r="M4478" t="str">
            <v>CENTR-5332240653-0999</v>
          </cell>
        </row>
        <row r="4479">
          <cell r="M4479" t="str">
            <v>CONGE-5332550218-0999</v>
          </cell>
        </row>
        <row r="4480">
          <cell r="M4480" t="str">
            <v>REFRI-5337860034-0999</v>
          </cell>
        </row>
        <row r="4481">
          <cell r="M4481" t="str">
            <v>SELLA-5338140055-0999</v>
          </cell>
        </row>
        <row r="4482">
          <cell r="M4482" t="str">
            <v>LENTE-5375780128-0999</v>
          </cell>
        </row>
        <row r="4483">
          <cell r="M4483" t="str">
            <v>PERFO-5376950019-0999</v>
          </cell>
        </row>
        <row r="4484">
          <cell r="M4484" t="str">
            <v>PERFO-5376960042-0999</v>
          </cell>
        </row>
        <row r="4485">
          <cell r="M4485" t="str">
            <v>UROAN-5333421385-0999</v>
          </cell>
        </row>
        <row r="4486">
          <cell r="M4486" t="str">
            <v>CUNAS-5312520033-0999</v>
          </cell>
        </row>
        <row r="4487">
          <cell r="M4487" t="str">
            <v>ULTRA-5319240031-0999</v>
          </cell>
        </row>
        <row r="4488">
          <cell r="M4488" t="str">
            <v>BANOS-5131180061-0999</v>
          </cell>
        </row>
        <row r="4489">
          <cell r="M4489" t="str">
            <v>LAMPA-5335640016-0999</v>
          </cell>
        </row>
        <row r="4490">
          <cell r="M4490" t="str">
            <v>BASCU-5131300422-0999</v>
          </cell>
        </row>
        <row r="4491">
          <cell r="M4491" t="str">
            <v>MESAP-5136212847-0999</v>
          </cell>
        </row>
        <row r="4492">
          <cell r="M4492" t="str">
            <v>VENTI-5319411058-0999</v>
          </cell>
        </row>
        <row r="4493">
          <cell r="M4493" t="str">
            <v>CAMAS-5131643387-0999</v>
          </cell>
        </row>
        <row r="4494">
          <cell r="M4494" t="str">
            <v>CAMAS-5131643431-0999</v>
          </cell>
        </row>
        <row r="4495">
          <cell r="M4495" t="str">
            <v>ESTER-5313851080-0999</v>
          </cell>
        </row>
        <row r="4496">
          <cell r="M4496" t="str">
            <v>REFRI-5337860034-0999</v>
          </cell>
        </row>
        <row r="4497">
          <cell r="M4497" t="str">
            <v>REANI-5317840204-0998</v>
          </cell>
        </row>
        <row r="4498">
          <cell r="M4498" t="str">
            <v>REANI-5317840204-0997</v>
          </cell>
        </row>
        <row r="4499">
          <cell r="M4499" t="str">
            <v>REANI-5317840204-0999</v>
          </cell>
        </row>
        <row r="4500">
          <cell r="M4500" t="str">
            <v>CAMAS-5131643387-0999</v>
          </cell>
        </row>
        <row r="4501">
          <cell r="M4501" t="str">
            <v>BASCU-5311100209-0999</v>
          </cell>
        </row>
        <row r="4502">
          <cell r="M4502" t="str">
            <v>ESTER-5313851080-0999</v>
          </cell>
        </row>
        <row r="4503">
          <cell r="M4503" t="str">
            <v>REFRI-5337860034-0999</v>
          </cell>
        </row>
        <row r="4504">
          <cell r="M4504" t="str">
            <v>REANI-5317840204-0998</v>
          </cell>
        </row>
        <row r="4505">
          <cell r="M4505" t="str">
            <v>REANI-5317840204-0997</v>
          </cell>
        </row>
        <row r="4506">
          <cell r="M4506" t="str">
            <v>REANI-5317840204-0999</v>
          </cell>
        </row>
        <row r="4507">
          <cell r="M4507" t="str">
            <v>BASCU-5131300422-0999</v>
          </cell>
        </row>
        <row r="4508">
          <cell r="M4508" t="str">
            <v>LAMPA-5135670128-0999</v>
          </cell>
        </row>
        <row r="4509">
          <cell r="M4509" t="str">
            <v>CAMAS-5131643387-0999</v>
          </cell>
        </row>
        <row r="4510">
          <cell r="M4510" t="str">
            <v>ESTER-5313851080-0999</v>
          </cell>
        </row>
        <row r="4511">
          <cell r="M4511" t="str">
            <v>REFRI-5337860034-0999</v>
          </cell>
        </row>
        <row r="4512">
          <cell r="M4512" t="str">
            <v>REANI-5317840204-0998</v>
          </cell>
        </row>
        <row r="4513">
          <cell r="M4513" t="str">
            <v>REANI-5317840204-0997</v>
          </cell>
        </row>
        <row r="4514">
          <cell r="M4514" t="str">
            <v>REANI-5317840204-0999</v>
          </cell>
        </row>
        <row r="4515">
          <cell r="M4515" t="str">
            <v>BASCU-5131300422-0999</v>
          </cell>
        </row>
        <row r="4516">
          <cell r="M4516" t="str">
            <v>LAMPA-5135670128-0999</v>
          </cell>
        </row>
        <row r="4517">
          <cell r="M4517" t="str">
            <v>CAMAS-5131643387-0999</v>
          </cell>
        </row>
        <row r="4518">
          <cell r="M4518" t="str">
            <v>MESAS-5136212429-0998</v>
          </cell>
        </row>
        <row r="4519">
          <cell r="M4519" t="str">
            <v>BASCU-5311100209-0999</v>
          </cell>
        </row>
        <row r="4520">
          <cell r="M4520" t="str">
            <v>ESTER-5313851080-0999</v>
          </cell>
        </row>
        <row r="4521">
          <cell r="M4521" t="str">
            <v>REFRI-5337860034-0999</v>
          </cell>
        </row>
        <row r="4522">
          <cell r="M4522" t="str">
            <v>REANI-5317840204-0998</v>
          </cell>
        </row>
        <row r="4523">
          <cell r="M4523" t="str">
            <v>REANI-5317840204-0997</v>
          </cell>
        </row>
        <row r="4524">
          <cell r="M4524" t="str">
            <v>REANI-5317840204-0999</v>
          </cell>
        </row>
        <row r="4525">
          <cell r="M4525" t="str">
            <v>CAMAS-5131643387-0999</v>
          </cell>
        </row>
        <row r="4526">
          <cell r="M4526" t="str">
            <v>REANI-5317840204-0999</v>
          </cell>
        </row>
        <row r="4527">
          <cell r="M4527" t="str">
            <v>BASCU-5131300422-0999</v>
          </cell>
        </row>
        <row r="4528">
          <cell r="M4528" t="str">
            <v>BASCU-5311100209-0999</v>
          </cell>
        </row>
        <row r="4529">
          <cell r="M4529" t="str">
            <v>ESTER-5313851080-0999</v>
          </cell>
        </row>
        <row r="4530">
          <cell r="M4530" t="str">
            <v>REFRI-5337860034-0999</v>
          </cell>
        </row>
        <row r="4531">
          <cell r="M4531" t="str">
            <v>REANI-5317840204-0998</v>
          </cell>
        </row>
        <row r="4532">
          <cell r="M4532" t="str">
            <v>REANI-5317840204-0997</v>
          </cell>
        </row>
        <row r="4533">
          <cell r="M4533" t="str">
            <v>REANI-5317840204-0999</v>
          </cell>
        </row>
        <row r="4534">
          <cell r="M4534" t="str">
            <v>LAMPA-5135670128-0999</v>
          </cell>
        </row>
        <row r="4535">
          <cell r="M4535" t="str">
            <v>CAMAS-5131643387-0999</v>
          </cell>
        </row>
        <row r="4536">
          <cell r="M4536" t="str">
            <v>ASPIR-5310810014-0999</v>
          </cell>
        </row>
        <row r="4537">
          <cell r="M4537" t="str">
            <v>TIMPA-5310880033-0999</v>
          </cell>
        </row>
        <row r="4538">
          <cell r="M4538" t="str">
            <v>AUDIO-5310880066-0999</v>
          </cell>
        </row>
        <row r="4539">
          <cell r="M4539" t="str">
            <v>BASCU-5311100209-0999</v>
          </cell>
        </row>
        <row r="4540">
          <cell r="M4540" t="str">
            <v>BLIND-5311130032-0999</v>
          </cell>
        </row>
        <row r="4541">
          <cell r="M4541" t="str">
            <v>CAMAR-5311570062-0999</v>
          </cell>
        </row>
        <row r="4542">
          <cell r="M4542" t="str">
            <v>CAMPI-5311650021-0999</v>
          </cell>
        </row>
        <row r="4543">
          <cell r="M4543" t="str">
            <v>INCUB-5312310161-0999</v>
          </cell>
        </row>
        <row r="4544">
          <cell r="M4544" t="str">
            <v>COLLA-5312340010-0999</v>
          </cell>
        </row>
        <row r="4545">
          <cell r="M4545" t="str">
            <v>UNIDA-5312910028-0999</v>
          </cell>
        </row>
        <row r="4546">
          <cell r="M4546" t="str">
            <v>UNIDA-5312910424-0999</v>
          </cell>
        </row>
        <row r="4547">
          <cell r="M4547" t="str">
            <v>CARDI-5312920258-0999</v>
          </cell>
        </row>
        <row r="4548">
          <cell r="M4548" t="str">
            <v>GUANT-5314550053-0999</v>
          </cell>
        </row>
        <row r="4549">
          <cell r="M4549" t="str">
            <v>LAMPA-5315620020-0999</v>
          </cell>
        </row>
        <row r="4550">
          <cell r="M4550" t="str">
            <v>LAMPA-5315620707-0999</v>
          </cell>
        </row>
        <row r="4551">
          <cell r="M4551" t="str">
            <v>LAMPA-5315620905-0998</v>
          </cell>
        </row>
        <row r="4552">
          <cell r="M4552" t="str">
            <v>LAMPA-5315621457-0999</v>
          </cell>
        </row>
        <row r="4553">
          <cell r="M4553" t="str">
            <v>LAMPA-5315621481-0999</v>
          </cell>
        </row>
        <row r="4554">
          <cell r="M4554" t="str">
            <v>LENSO-5315760073-0999</v>
          </cell>
        </row>
        <row r="4555">
          <cell r="M4555" t="str">
            <v>LENTE-5315780451-0999</v>
          </cell>
        </row>
        <row r="4556">
          <cell r="M4556" t="str">
            <v>MONIT-5316190411-0999</v>
          </cell>
        </row>
        <row r="4557">
          <cell r="M4557" t="str">
            <v>MICRO-5316260040-0999</v>
          </cell>
        </row>
        <row r="4558">
          <cell r="M4558" t="str">
            <v>NEBUL-5316410082-0999</v>
          </cell>
        </row>
        <row r="4559">
          <cell r="M4559" t="str">
            <v>NEBUL-5316410397-0999</v>
          </cell>
        </row>
        <row r="4560">
          <cell r="M4560" t="str">
            <v>OXIME-5316670065-0999</v>
          </cell>
        </row>
        <row r="4561">
          <cell r="M4561" t="str">
            <v>UNIDA-5316700060-0999</v>
          </cell>
        </row>
        <row r="4562">
          <cell r="M4562" t="str">
            <v>PLICO-5316780013-0999</v>
          </cell>
        </row>
        <row r="4563">
          <cell r="M4563" t="str">
            <v>PLANT-5316980019-0999</v>
          </cell>
        </row>
        <row r="4564">
          <cell r="M4564" t="str">
            <v>REFRA-5317720265-0999</v>
          </cell>
        </row>
        <row r="4565">
          <cell r="M4565" t="str">
            <v>SABAN-5318030029-0999</v>
          </cell>
        </row>
        <row r="4566">
          <cell r="M4566" t="str">
            <v>TONOM-5318750055-0999</v>
          </cell>
        </row>
        <row r="4567">
          <cell r="M4567" t="str">
            <v>UNIDA-5319230313-0999</v>
          </cell>
        </row>
        <row r="4568">
          <cell r="M4568" t="str">
            <v>VENTI-5319410279-0999</v>
          </cell>
        </row>
        <row r="4569">
          <cell r="M4569" t="str">
            <v>CENTR-5332240653-0999</v>
          </cell>
        </row>
        <row r="4570">
          <cell r="M4570" t="str">
            <v>CONGE-5332550218-0999</v>
          </cell>
        </row>
        <row r="4571">
          <cell r="M4571" t="str">
            <v>REFRI-5337860034-0999</v>
          </cell>
        </row>
        <row r="4572">
          <cell r="M4572" t="str">
            <v>SELLA-5338140055-0999</v>
          </cell>
        </row>
        <row r="4573">
          <cell r="M4573" t="str">
            <v>LENTE-5375780128-0999</v>
          </cell>
        </row>
        <row r="4574">
          <cell r="M4574" t="str">
            <v>PERFO-5376950019-0999</v>
          </cell>
        </row>
        <row r="4575">
          <cell r="M4575" t="str">
            <v>PERFO-5376960042-0999</v>
          </cell>
        </row>
        <row r="4576">
          <cell r="M4576" t="str">
            <v>UROAN-5333421385-0999</v>
          </cell>
        </row>
        <row r="4577">
          <cell r="M4577" t="str">
            <v>CUNAS-5312520033-0999</v>
          </cell>
        </row>
        <row r="4578">
          <cell r="M4578" t="str">
            <v>ULTRA-5319240031-0996</v>
          </cell>
        </row>
        <row r="4579">
          <cell r="M4579" t="str">
            <v>CARRO-5131910803-0999</v>
          </cell>
        </row>
        <row r="4580">
          <cell r="M4580" t="str">
            <v>UNIDA-5310530364-0999</v>
          </cell>
        </row>
        <row r="4581">
          <cell r="M4581" t="str">
            <v>UNIDA-5313412305-0999</v>
          </cell>
        </row>
        <row r="4582">
          <cell r="M4582" t="str">
            <v>BANOS-5131180061-0999</v>
          </cell>
        </row>
        <row r="4583">
          <cell r="M4583" t="str">
            <v>MESAS-5136212441-0997</v>
          </cell>
        </row>
        <row r="4584">
          <cell r="M4584" t="str">
            <v>BALAN-5337690050-0999</v>
          </cell>
        </row>
        <row r="4585">
          <cell r="M4585" t="str">
            <v>LAMPA-5335640016-0999</v>
          </cell>
        </row>
        <row r="4586">
          <cell r="M4586" t="str">
            <v>MICRO-5336220925-0999</v>
          </cell>
        </row>
        <row r="4587">
          <cell r="M4587" t="str">
            <v>BASCU-5131300422-0999</v>
          </cell>
        </row>
        <row r="4588">
          <cell r="M4588" t="str">
            <v>MESAS-5136211876-0999</v>
          </cell>
        </row>
        <row r="4589">
          <cell r="M4589" t="str">
            <v>MESAP-5136212847-0999</v>
          </cell>
        </row>
        <row r="4590">
          <cell r="M4590" t="str">
            <v>VENTI-5319411058-0999</v>
          </cell>
        </row>
        <row r="4591">
          <cell r="M4591" t="str">
            <v>CAMAS-5131643387-0999</v>
          </cell>
        </row>
        <row r="4592">
          <cell r="M4592" t="str">
            <v>CAMAS-5131643431-0999</v>
          </cell>
        </row>
        <row r="4593">
          <cell r="M4593" t="str">
            <v>BASCU-5311100209-0999</v>
          </cell>
        </row>
        <row r="4594">
          <cell r="M4594" t="str">
            <v>ESTER-5313851080-0999</v>
          </cell>
        </row>
        <row r="4595">
          <cell r="M4595" t="str">
            <v>REFRI-5337860034-0999</v>
          </cell>
        </row>
        <row r="4596">
          <cell r="M4596" t="str">
            <v>REANI-5317840204-0998</v>
          </cell>
        </row>
        <row r="4597">
          <cell r="M4597" t="str">
            <v>REANI-5317840204-0997</v>
          </cell>
        </row>
        <row r="4598">
          <cell r="M4598" t="str">
            <v>REANI-5317840204-0999</v>
          </cell>
        </row>
        <row r="4599">
          <cell r="M4599" t="str">
            <v>LAMPA-5135670128-0999</v>
          </cell>
        </row>
        <row r="4600">
          <cell r="M4600" t="str">
            <v>CAMAS-5131643387-0999</v>
          </cell>
        </row>
        <row r="4601">
          <cell r="M4601" t="str">
            <v>BASCU-5311100209-0999</v>
          </cell>
        </row>
        <row r="4602">
          <cell r="M4602" t="str">
            <v>ESTER-5313851080-0999</v>
          </cell>
        </row>
        <row r="4603">
          <cell r="M4603" t="str">
            <v>REFRI-5337860034-0999</v>
          </cell>
        </row>
        <row r="4604">
          <cell r="M4604" t="str">
            <v>REANI-5317840204-0998</v>
          </cell>
        </row>
        <row r="4605">
          <cell r="M4605" t="str">
            <v>REANI-5317840204-0997</v>
          </cell>
        </row>
        <row r="4606">
          <cell r="M4606" t="str">
            <v>REANI-5317840204-0999</v>
          </cell>
        </row>
        <row r="4607">
          <cell r="M4607" t="str">
            <v>BASCU-5131300422-0999</v>
          </cell>
        </row>
        <row r="4608">
          <cell r="M4608" t="str">
            <v>CAMAS-5131643387-0999</v>
          </cell>
        </row>
        <row r="4609">
          <cell r="M4609" t="str">
            <v>REFRI-5337860034-0999</v>
          </cell>
        </row>
        <row r="4610">
          <cell r="M4610" t="str">
            <v>REANI-5317840204-0998</v>
          </cell>
        </row>
        <row r="4611">
          <cell r="M4611" t="str">
            <v>REANI-5317840204-0997</v>
          </cell>
        </row>
        <row r="4612">
          <cell r="M4612" t="str">
            <v>REANI-5317840204-0999</v>
          </cell>
        </row>
        <row r="4613">
          <cell r="M4613" t="str">
            <v>BASCU-5131300422-0999</v>
          </cell>
        </row>
        <row r="4614">
          <cell r="M4614" t="str">
            <v>LAMPA-5135670128-0999</v>
          </cell>
        </row>
        <row r="4615">
          <cell r="M4615" t="str">
            <v>MESAS-5136212441-0997</v>
          </cell>
        </row>
        <row r="4616">
          <cell r="M4616" t="str">
            <v>BASCU-5311100209-0999</v>
          </cell>
        </row>
        <row r="4617">
          <cell r="M4617" t="str">
            <v>BASCU-5311100209-0999</v>
          </cell>
        </row>
        <row r="4618">
          <cell r="M4618" t="str">
            <v>MESAS-5136212441-0997</v>
          </cell>
        </row>
        <row r="4619">
          <cell r="M4619" t="str">
            <v>BASCU-5311100209-0999</v>
          </cell>
        </row>
        <row r="4620">
          <cell r="M4620" t="str">
            <v>ESTER-5313851080-0999</v>
          </cell>
        </row>
        <row r="4621">
          <cell r="M4621" t="str">
            <v>REFRI-5337860034-0999</v>
          </cell>
        </row>
        <row r="4622">
          <cell r="M4622" t="str">
            <v>REANI-5317840204-0998</v>
          </cell>
        </row>
        <row r="4623">
          <cell r="M4623" t="str">
            <v>REANI-5317840204-0997</v>
          </cell>
        </row>
        <row r="4624">
          <cell r="M4624" t="str">
            <v>REANI-5317840204-0999</v>
          </cell>
        </row>
        <row r="4625">
          <cell r="M4625" t="str">
            <v>BASCU-5131300422-0999</v>
          </cell>
        </row>
        <row r="4626">
          <cell r="M4626" t="str">
            <v>LAMPA-5135670128-0999</v>
          </cell>
        </row>
        <row r="4627">
          <cell r="M4627" t="str">
            <v>CAMAS-5131643387-0999</v>
          </cell>
        </row>
        <row r="4628">
          <cell r="M4628" t="str">
            <v>BASCU-5311100209-0999</v>
          </cell>
        </row>
        <row r="4629">
          <cell r="M4629" t="str">
            <v>REFRI-5337860034-0999</v>
          </cell>
        </row>
        <row r="4630">
          <cell r="M4630" t="str">
            <v>REANI-5317840204-0998</v>
          </cell>
        </row>
        <row r="4631">
          <cell r="M4631" t="str">
            <v>REANI-5317840204-0997</v>
          </cell>
        </row>
        <row r="4632">
          <cell r="M4632" t="str">
            <v>REANI-5317840204-0999</v>
          </cell>
        </row>
        <row r="4633">
          <cell r="M4633" t="str">
            <v>BASCU-5131300422-0999</v>
          </cell>
        </row>
        <row r="4634">
          <cell r="M4634" t="str">
            <v>ESTER-5313851080-0999</v>
          </cell>
        </row>
        <row r="4635">
          <cell r="M4635" t="str">
            <v>REFRI-5337860034-0999</v>
          </cell>
        </row>
        <row r="4636">
          <cell r="M4636" t="str">
            <v>REANI-5317840204-0998</v>
          </cell>
        </row>
        <row r="4637">
          <cell r="M4637" t="str">
            <v>REANI-5317840204-0997</v>
          </cell>
        </row>
        <row r="4638">
          <cell r="M4638" t="str">
            <v>REANI-5317840204-0999</v>
          </cell>
        </row>
        <row r="4639">
          <cell r="M4639" t="str">
            <v>BASCU-5131300422-0999</v>
          </cell>
        </row>
        <row r="4640">
          <cell r="M4640" t="str">
            <v>LAMPA-5135670128-0999</v>
          </cell>
        </row>
        <row r="4641">
          <cell r="M4641" t="str">
            <v>CAMAS-5131643387-0999</v>
          </cell>
        </row>
        <row r="4642">
          <cell r="M4642" t="str">
            <v>MESAS-5136212441-0997</v>
          </cell>
        </row>
        <row r="4643">
          <cell r="M4643" t="str">
            <v>LAMPA-5135670128-0999</v>
          </cell>
        </row>
        <row r="4644">
          <cell r="M4644" t="str">
            <v>MESAS-5136212441-0997</v>
          </cell>
        </row>
        <row r="4645">
          <cell r="M4645" t="str">
            <v>MESAS-5136212441-0997</v>
          </cell>
        </row>
        <row r="4646">
          <cell r="M4646" t="str">
            <v>BASCU-5311100209-0999</v>
          </cell>
        </row>
        <row r="4647">
          <cell r="M4647" t="str">
            <v>BASCU-5311100209-0999</v>
          </cell>
        </row>
        <row r="4648">
          <cell r="M4648" t="str">
            <v>REANI-5317840204-0998</v>
          </cell>
        </row>
        <row r="4649">
          <cell r="M4649" t="str">
            <v>REANI-5317840204-0997</v>
          </cell>
        </row>
        <row r="4650">
          <cell r="M4650" t="str">
            <v>REANI-5317840204-0999</v>
          </cell>
        </row>
        <row r="4651">
          <cell r="M4651" t="str">
            <v>MESAS-5136212441-0997</v>
          </cell>
        </row>
        <row r="4652">
          <cell r="M4652" t="str">
            <v>BASCU-5131300422-0999</v>
          </cell>
        </row>
        <row r="4653">
          <cell r="M4653" t="str">
            <v>LAMPA-5135670128-0999</v>
          </cell>
        </row>
        <row r="4654">
          <cell r="M4654" t="str">
            <v>CAMAS-5131643387-0999</v>
          </cell>
        </row>
        <row r="4655">
          <cell r="M4655" t="str">
            <v>MESAS-5136212441-0997</v>
          </cell>
        </row>
        <row r="4656">
          <cell r="M4656" t="str">
            <v>MESAS-5136212441-0997</v>
          </cell>
        </row>
        <row r="4657">
          <cell r="M4657" t="str">
            <v>REFRI-5337860034-0999</v>
          </cell>
        </row>
        <row r="4658">
          <cell r="M4658" t="str">
            <v>REANI-5317840204-0998</v>
          </cell>
        </row>
        <row r="4659">
          <cell r="M4659" t="str">
            <v>REANI-5317840204-0997</v>
          </cell>
        </row>
        <row r="4660">
          <cell r="M4660" t="str">
            <v>REANI-5317840204-0999</v>
          </cell>
        </row>
        <row r="4661">
          <cell r="M4661" t="str">
            <v>MESAS-5136212441-0997</v>
          </cell>
        </row>
        <row r="4662">
          <cell r="M4662" t="str">
            <v>BASCU-5131300422-0999</v>
          </cell>
        </row>
        <row r="4663">
          <cell r="M4663" t="str">
            <v>LAMPA-5135670128-0999</v>
          </cell>
        </row>
        <row r="4664">
          <cell r="M4664" t="str">
            <v>CAMAS-5131643387-0999</v>
          </cell>
        </row>
        <row r="4665">
          <cell r="M4665" t="str">
            <v>REANI-5317840204-0997</v>
          </cell>
        </row>
        <row r="4666">
          <cell r="M4666" t="str">
            <v>REANI-5317840204-0999</v>
          </cell>
        </row>
        <row r="4667">
          <cell r="M4667" t="str">
            <v>BASCU-5131300422-0999</v>
          </cell>
        </row>
        <row r="4668">
          <cell r="M4668" t="str">
            <v>BASCU-5311100209-0999</v>
          </cell>
        </row>
        <row r="4669">
          <cell r="M4669" t="str">
            <v>ESTER-5313851080-0999</v>
          </cell>
        </row>
        <row r="4670">
          <cell r="M4670" t="str">
            <v>REFRI-5337860034-0999</v>
          </cell>
        </row>
        <row r="4671">
          <cell r="M4671" t="str">
            <v>REANI-5317840204-0998</v>
          </cell>
        </row>
        <row r="4672">
          <cell r="M4672" t="str">
            <v>REANI-5317840204-0997</v>
          </cell>
        </row>
        <row r="4673">
          <cell r="M4673" t="str">
            <v>REANI-5317840204-0999</v>
          </cell>
        </row>
        <row r="4674">
          <cell r="M4674" t="str">
            <v>LAMPA-5135670128-0999</v>
          </cell>
        </row>
        <row r="4675">
          <cell r="M4675" t="str">
            <v>REFRI-5337860034-0999</v>
          </cell>
        </row>
        <row r="4676">
          <cell r="M4676" t="str">
            <v>REANI-5317840204-0997</v>
          </cell>
        </row>
        <row r="4677">
          <cell r="M4677" t="str">
            <v>REANI-5317840204-0999</v>
          </cell>
        </row>
        <row r="4678">
          <cell r="M4678" t="str">
            <v>BASCU-5131300422-0999</v>
          </cell>
        </row>
        <row r="4679">
          <cell r="M4679" t="str">
            <v>CAMAS-5131643387-0999</v>
          </cell>
        </row>
        <row r="4680">
          <cell r="M4680" t="str">
            <v>ESTER-5313851080-0999</v>
          </cell>
        </row>
        <row r="4681">
          <cell r="M4681" t="str">
            <v>REANI-5317840204-0998</v>
          </cell>
        </row>
        <row r="4682">
          <cell r="M4682" t="str">
            <v>REANI-5317840204-0997</v>
          </cell>
        </row>
        <row r="4683">
          <cell r="M4683" t="str">
            <v>REANI-5317840204-0999</v>
          </cell>
        </row>
        <row r="4684">
          <cell r="M4684" t="str">
            <v>BASCU-5131300422-0999</v>
          </cell>
        </row>
        <row r="4685">
          <cell r="M4685" t="str">
            <v>LAMPA-5135670128-0999</v>
          </cell>
        </row>
        <row r="4686">
          <cell r="M4686" t="str">
            <v>CAMAS-5131643387-0999</v>
          </cell>
        </row>
        <row r="4687">
          <cell r="M4687" t="str">
            <v>BASCU-5131300422-0999</v>
          </cell>
        </row>
        <row r="4688">
          <cell r="M4688" t="str">
            <v>LAMPA-5135670128-0999</v>
          </cell>
        </row>
        <row r="4689">
          <cell r="M4689" t="str">
            <v>CAMAS-5131643387-0999</v>
          </cell>
        </row>
        <row r="4690">
          <cell r="M4690" t="str">
            <v>BASCU-5311100209-0999</v>
          </cell>
        </row>
        <row r="4691">
          <cell r="M4691" t="str">
            <v>REFRI-5337860034-0999</v>
          </cell>
        </row>
        <row r="4692">
          <cell r="M4692" t="str">
            <v>REANI-5317840204-0998</v>
          </cell>
        </row>
        <row r="4693">
          <cell r="M4693" t="str">
            <v>REANI-5317840204-0997</v>
          </cell>
        </row>
        <row r="4694">
          <cell r="M4694" t="str">
            <v>REANI-5317840204-0999</v>
          </cell>
        </row>
        <row r="4695">
          <cell r="M4695" t="str">
            <v>BASCU-5131300422-0999</v>
          </cell>
        </row>
        <row r="4696">
          <cell r="M4696" t="str">
            <v>CAMAS-5131643387-0999</v>
          </cell>
        </row>
        <row r="4697">
          <cell r="M4697" t="str">
            <v>MESAS-5136212429-0998</v>
          </cell>
        </row>
        <row r="4698">
          <cell r="M4698" t="str">
            <v>ASPIR-5310810766-0999</v>
          </cell>
        </row>
        <row r="4699">
          <cell r="M4699" t="str">
            <v>AUDIO-5310880066-0999</v>
          </cell>
        </row>
        <row r="4700">
          <cell r="M4700" t="str">
            <v>BASCU-5311100209-0999</v>
          </cell>
        </row>
        <row r="4701">
          <cell r="M4701" t="str">
            <v>BLIND-5311130032-0999</v>
          </cell>
        </row>
        <row r="4702">
          <cell r="M4702" t="str">
            <v>CAMAR-5311570062-0999</v>
          </cell>
        </row>
        <row r="4703">
          <cell r="M4703" t="str">
            <v>CAMPI-5311650021-0999</v>
          </cell>
        </row>
        <row r="4704">
          <cell r="M4704" t="str">
            <v>INCUB-5312310161-0999</v>
          </cell>
        </row>
        <row r="4705">
          <cell r="M4705" t="str">
            <v>COLLA-5312340010-0999</v>
          </cell>
        </row>
        <row r="4706">
          <cell r="M4706" t="str">
            <v>UNIDA-5312910424-0999</v>
          </cell>
        </row>
        <row r="4707">
          <cell r="M4707" t="str">
            <v>CARDI-5312920258-0999</v>
          </cell>
        </row>
        <row r="4708">
          <cell r="M4708" t="str">
            <v>ELECT-5313800087-0999</v>
          </cell>
        </row>
        <row r="4709">
          <cell r="M4709" t="str">
            <v>GUANT-5314550053-0999</v>
          </cell>
        </row>
        <row r="4710">
          <cell r="M4710" t="str">
            <v>LAMPA-5315620020-0999</v>
          </cell>
        </row>
        <row r="4711">
          <cell r="M4711" t="str">
            <v>LAMPA-5315620905-0998</v>
          </cell>
        </row>
        <row r="4712">
          <cell r="M4712" t="str">
            <v>LAMPA-5315621457-0999</v>
          </cell>
        </row>
        <row r="4713">
          <cell r="M4713" t="str">
            <v>LENSO-5315760073-0999</v>
          </cell>
        </row>
        <row r="4714">
          <cell r="M4714" t="str">
            <v>LENTE-5315780451-0999</v>
          </cell>
        </row>
        <row r="4715">
          <cell r="M4715" t="str">
            <v>MONIT-5316190411-0999</v>
          </cell>
        </row>
        <row r="4716">
          <cell r="M4716" t="str">
            <v>MICRO-5316260040-0999</v>
          </cell>
        </row>
        <row r="4717">
          <cell r="M4717" t="str">
            <v>NEBUL-5316410082-0999</v>
          </cell>
        </row>
        <row r="4718">
          <cell r="M4718" t="str">
            <v>NEBUL-5316410397-0999</v>
          </cell>
        </row>
        <row r="4719">
          <cell r="M4719" t="str">
            <v>UNIDA-5316700060-0999</v>
          </cell>
        </row>
        <row r="4720">
          <cell r="M4720" t="str">
            <v>PLICO-5316780013-0999</v>
          </cell>
        </row>
        <row r="4721">
          <cell r="M4721" t="str">
            <v>PLANT-5316980019-0999</v>
          </cell>
        </row>
        <row r="4722">
          <cell r="M4722" t="str">
            <v>REFRA-5317720265-0999</v>
          </cell>
        </row>
        <row r="4723">
          <cell r="M4723" t="str">
            <v>REFRI-5317730207-0999</v>
          </cell>
        </row>
        <row r="4724">
          <cell r="M4724" t="str">
            <v>SABAN-5318030029-0999</v>
          </cell>
        </row>
        <row r="4725">
          <cell r="M4725" t="str">
            <v>SELLA-5318070017-0999</v>
          </cell>
        </row>
        <row r="4726">
          <cell r="M4726" t="str">
            <v>TONOM-5318750055-0999</v>
          </cell>
        </row>
        <row r="4727">
          <cell r="M4727" t="str">
            <v>UNIDA-5319230313-0999</v>
          </cell>
        </row>
        <row r="4728">
          <cell r="M4728" t="str">
            <v>VENTI-5319410279-0999</v>
          </cell>
        </row>
        <row r="4729">
          <cell r="M4729" t="str">
            <v>CENTR-5332240653-0999</v>
          </cell>
        </row>
        <row r="4730">
          <cell r="M4730" t="str">
            <v>REFRI-5337860034-0999</v>
          </cell>
        </row>
        <row r="4731">
          <cell r="M4731" t="str">
            <v>SELLA-5338140055-0999</v>
          </cell>
        </row>
        <row r="4732">
          <cell r="M4732" t="str">
            <v>DIAPA-5372900026-0999</v>
          </cell>
        </row>
        <row r="4733">
          <cell r="M4733" t="str">
            <v>PERFO-5376950019-0999</v>
          </cell>
        </row>
        <row r="4734">
          <cell r="M4734" t="str">
            <v>PERFO-5376960042-0999</v>
          </cell>
        </row>
        <row r="4735">
          <cell r="M4735" t="str">
            <v>UROAN-5333421385-0999</v>
          </cell>
        </row>
        <row r="4736">
          <cell r="M4736" t="str">
            <v>CUNAS-5312520033-0999</v>
          </cell>
        </row>
        <row r="4737">
          <cell r="M4737" t="str">
            <v>ULTRA-5319240031-0999</v>
          </cell>
        </row>
        <row r="4738">
          <cell r="M4738" t="str">
            <v>ULTRA-5319240031-0996</v>
          </cell>
        </row>
        <row r="4739">
          <cell r="M4739" t="str">
            <v>CARRO-5131910803-0999</v>
          </cell>
        </row>
        <row r="4740">
          <cell r="M4740" t="str">
            <v>UNIDA-5313412305-0999</v>
          </cell>
        </row>
        <row r="4741">
          <cell r="M4741" t="str">
            <v>BANOS-5131180061-0999</v>
          </cell>
        </row>
        <row r="4742">
          <cell r="M4742" t="str">
            <v>BALAN-5337690050-0999</v>
          </cell>
        </row>
        <row r="4743">
          <cell r="M4743" t="str">
            <v>LAMPA-5335640016-0999</v>
          </cell>
        </row>
        <row r="4744">
          <cell r="M4744" t="str">
            <v>BASCU-5131300422-0999</v>
          </cell>
        </row>
        <row r="4745">
          <cell r="M4745" t="str">
            <v>MESAP-5136212847-0999</v>
          </cell>
        </row>
        <row r="4746">
          <cell r="M4746" t="str">
            <v>CAMAS-5131643399-0999</v>
          </cell>
        </row>
        <row r="4747">
          <cell r="M4747" t="str">
            <v>VENTI-5319411058-0999</v>
          </cell>
        </row>
        <row r="4748">
          <cell r="M4748" t="str">
            <v>CAMAS-5131643387-0999</v>
          </cell>
        </row>
        <row r="4749">
          <cell r="M4749" t="str">
            <v>CAMAS-5131643431-0999</v>
          </cell>
        </row>
        <row r="4750">
          <cell r="M4750" t="str">
            <v>BASCU-5311100209-0999</v>
          </cell>
        </row>
        <row r="4751">
          <cell r="M4751" t="str">
            <v>ESTER-5313851080-0999</v>
          </cell>
        </row>
        <row r="4752">
          <cell r="M4752" t="str">
            <v>REFRI-5337860034-0999</v>
          </cell>
        </row>
        <row r="4753">
          <cell r="M4753" t="str">
            <v>REANI-5317840204-0998</v>
          </cell>
        </row>
        <row r="4754">
          <cell r="M4754" t="str">
            <v>REANI-5317840204-0997</v>
          </cell>
        </row>
        <row r="4755">
          <cell r="M4755" t="str">
            <v>REANI-5317840204-0999</v>
          </cell>
        </row>
        <row r="4756">
          <cell r="M4756" t="str">
            <v>CAMAS-5131643387-0999</v>
          </cell>
        </row>
        <row r="4757">
          <cell r="M4757" t="str">
            <v>MESAS-5136212429-0998</v>
          </cell>
        </row>
        <row r="4758">
          <cell r="M4758" t="str">
            <v>BASCU-5311100209-0999</v>
          </cell>
        </row>
        <row r="4759">
          <cell r="M4759" t="str">
            <v>ESTER-5313851080-0999</v>
          </cell>
        </row>
        <row r="4760">
          <cell r="M4760" t="str">
            <v>REFRI-5337860034-0999</v>
          </cell>
        </row>
        <row r="4761">
          <cell r="M4761" t="str">
            <v>REANI-5317840204-0998</v>
          </cell>
        </row>
        <row r="4762">
          <cell r="M4762" t="str">
            <v>REANI-5317840204-0997</v>
          </cell>
        </row>
        <row r="4763">
          <cell r="M4763" t="str">
            <v>REANI-5317840204-0999</v>
          </cell>
        </row>
        <row r="4764">
          <cell r="M4764" t="str">
            <v>BASCU-5131300422-0999</v>
          </cell>
        </row>
        <row r="4765">
          <cell r="M4765" t="str">
            <v>CAMAS-5131643387-0999</v>
          </cell>
        </row>
        <row r="4766">
          <cell r="M4766" t="str">
            <v>ESTER-5313851080-0999</v>
          </cell>
        </row>
        <row r="4767">
          <cell r="M4767" t="str">
            <v>REFRI-5337860034-0999</v>
          </cell>
        </row>
        <row r="4768">
          <cell r="M4768" t="str">
            <v>REANI-5317840204-0998</v>
          </cell>
        </row>
        <row r="4769">
          <cell r="M4769" t="str">
            <v>REANI-5317840204-0997</v>
          </cell>
        </row>
        <row r="4770">
          <cell r="M4770" t="str">
            <v>REANI-5317840204-0999</v>
          </cell>
        </row>
        <row r="4771">
          <cell r="M4771" t="str">
            <v>BASCU-5131300422-0999</v>
          </cell>
        </row>
        <row r="4772">
          <cell r="M4772" t="str">
            <v>CAMAS-5131643387-0999</v>
          </cell>
        </row>
        <row r="4773">
          <cell r="M4773" t="str">
            <v>MESAS-5136212429-0998</v>
          </cell>
        </row>
        <row r="4774">
          <cell r="M4774" t="str">
            <v>BASCU-5311100209-0999</v>
          </cell>
        </row>
        <row r="4775">
          <cell r="M4775" t="str">
            <v>ESTER-5313851080-0999</v>
          </cell>
        </row>
        <row r="4776">
          <cell r="M4776" t="str">
            <v>REFRI-5337860034-0999</v>
          </cell>
        </row>
        <row r="4777">
          <cell r="M4777" t="str">
            <v>REANI-5317840204-0998</v>
          </cell>
        </row>
        <row r="4778">
          <cell r="M4778" t="str">
            <v>REANI-5317840204-0997</v>
          </cell>
        </row>
        <row r="4779">
          <cell r="M4779" t="str">
            <v>REANI-5317840204-0999</v>
          </cell>
        </row>
        <row r="4780">
          <cell r="M4780" t="str">
            <v>BASCU-5131300422-0999</v>
          </cell>
        </row>
        <row r="4781">
          <cell r="M4781" t="str">
            <v>LAMPA-5135670128-0999</v>
          </cell>
        </row>
        <row r="4782">
          <cell r="M4782" t="str">
            <v>CAMAS-5131643387-0999</v>
          </cell>
        </row>
        <row r="4783">
          <cell r="M4783" t="str">
            <v>MESAS-5136212429-0998</v>
          </cell>
        </row>
        <row r="4784">
          <cell r="M4784" t="str">
            <v>BASCU-5311100209-0999</v>
          </cell>
        </row>
        <row r="4785">
          <cell r="M4785" t="str">
            <v>ESTER-5313851080-0999</v>
          </cell>
        </row>
        <row r="4786">
          <cell r="M4786" t="str">
            <v>REFRI-5337860034-0999</v>
          </cell>
        </row>
        <row r="4787">
          <cell r="M4787" t="str">
            <v>REANI-5317840204-0998</v>
          </cell>
        </row>
        <row r="4788">
          <cell r="M4788" t="str">
            <v>REANI-5317840204-0997</v>
          </cell>
        </row>
        <row r="4789">
          <cell r="M4789" t="str">
            <v>REANI-5317840204-0999</v>
          </cell>
        </row>
        <row r="4790">
          <cell r="M4790" t="str">
            <v>BASCU-5131300422-0999</v>
          </cell>
        </row>
        <row r="4791">
          <cell r="M4791" t="str">
            <v>CAMAS-5131643387-0999</v>
          </cell>
        </row>
        <row r="4792">
          <cell r="M4792" t="str">
            <v>REFRI-5337860034-0999</v>
          </cell>
        </row>
        <row r="4793">
          <cell r="M4793" t="str">
            <v>REANI-5317840204-0998</v>
          </cell>
        </row>
        <row r="4794">
          <cell r="M4794" t="str">
            <v>REANI-5317840204-0997</v>
          </cell>
        </row>
        <row r="4795">
          <cell r="M4795" t="str">
            <v>REANI-5317840204-0999</v>
          </cell>
        </row>
        <row r="4796">
          <cell r="M4796" t="str">
            <v>BASCU-5131300422-0999</v>
          </cell>
        </row>
        <row r="4797">
          <cell r="M4797" t="str">
            <v>LAMPA-5135670128-0999</v>
          </cell>
        </row>
        <row r="4798">
          <cell r="M4798" t="str">
            <v>CAMAS-5131643387-0999</v>
          </cell>
        </row>
        <row r="4799">
          <cell r="M4799" t="str">
            <v>BASCU-5311100209-0999</v>
          </cell>
        </row>
        <row r="4800">
          <cell r="M4800" t="str">
            <v>ESTER-5313851080-0999</v>
          </cell>
        </row>
        <row r="4801">
          <cell r="M4801" t="str">
            <v>REFRI-5337860034-0999</v>
          </cell>
        </row>
        <row r="4802">
          <cell r="M4802" t="str">
            <v>REANI-5317840204-0998</v>
          </cell>
        </row>
        <row r="4803">
          <cell r="M4803" t="str">
            <v>REANI-5317840204-0997</v>
          </cell>
        </row>
        <row r="4804">
          <cell r="M4804" t="str">
            <v>REANI-5317840204-0999</v>
          </cell>
        </row>
        <row r="4805">
          <cell r="M4805" t="str">
            <v>LAMPA-5135670128-0999</v>
          </cell>
        </row>
        <row r="4806">
          <cell r="M4806" t="str">
            <v>BASCU-5311100209-0999</v>
          </cell>
        </row>
        <row r="4807">
          <cell r="M4807" t="str">
            <v>ESTER-5313851080-0999</v>
          </cell>
        </row>
        <row r="4808">
          <cell r="M4808" t="str">
            <v>REFRI-5337860034-0999</v>
          </cell>
        </row>
        <row r="4809">
          <cell r="M4809" t="str">
            <v>REANI-5317840204-0998</v>
          </cell>
        </row>
        <row r="4810">
          <cell r="M4810" t="str">
            <v>REANI-5317840204-0997</v>
          </cell>
        </row>
        <row r="4811">
          <cell r="M4811" t="str">
            <v>REANI-5317840204-0999</v>
          </cell>
        </row>
        <row r="4812">
          <cell r="M4812" t="str">
            <v>LAMPA-5135670128-0999</v>
          </cell>
        </row>
        <row r="4813">
          <cell r="M4813" t="str">
            <v>MESAS-5136212441-0997</v>
          </cell>
        </row>
        <row r="4814">
          <cell r="M4814" t="str">
            <v>MESAS-5136212429-0998</v>
          </cell>
        </row>
        <row r="4815">
          <cell r="M4815" t="str">
            <v>ASPIR-5310810014-0999</v>
          </cell>
        </row>
        <row r="4816">
          <cell r="M4816" t="str">
            <v>ASPIR-5310810766-0999</v>
          </cell>
        </row>
        <row r="4817">
          <cell r="M4817" t="str">
            <v>TIMPA-5310880033-0999</v>
          </cell>
        </row>
        <row r="4818">
          <cell r="M4818" t="str">
            <v>AUDIO-5310880066-0999</v>
          </cell>
        </row>
        <row r="4819">
          <cell r="M4819" t="str">
            <v>BASCU-5311100209-0999</v>
          </cell>
        </row>
        <row r="4820">
          <cell r="M4820" t="str">
            <v>BLIND-5311130032-0999</v>
          </cell>
        </row>
        <row r="4821">
          <cell r="M4821" t="str">
            <v>CAMAR-5311570062-0999</v>
          </cell>
        </row>
        <row r="4822">
          <cell r="M4822" t="str">
            <v>CAMPI-5311650021-0999</v>
          </cell>
        </row>
        <row r="4823">
          <cell r="M4823" t="str">
            <v>INCUB-5312310161-0999</v>
          </cell>
        </row>
        <row r="4824">
          <cell r="M4824" t="str">
            <v>COLLA-5312340010-0999</v>
          </cell>
        </row>
        <row r="4825">
          <cell r="M4825" t="str">
            <v>UNIDA-5312910028-0999</v>
          </cell>
        </row>
        <row r="4826">
          <cell r="M4826" t="str">
            <v>UNIDA-5312910424-0999</v>
          </cell>
        </row>
        <row r="4827">
          <cell r="M4827" t="str">
            <v>CARDI-5312920258-0999</v>
          </cell>
        </row>
        <row r="4828">
          <cell r="M4828" t="str">
            <v>UNIDA-5313280181-0999</v>
          </cell>
        </row>
        <row r="4829">
          <cell r="M4829" t="str">
            <v>UNIDA-5313412537-0999</v>
          </cell>
        </row>
        <row r="4830">
          <cell r="M4830" t="str">
            <v>ELECT-5313800087-0999</v>
          </cell>
        </row>
        <row r="4831">
          <cell r="M4831" t="str">
            <v>GUANT-5314550053-0999</v>
          </cell>
        </row>
        <row r="4832">
          <cell r="M4832" t="str">
            <v>INCUB-5314970053-0998</v>
          </cell>
        </row>
        <row r="4833">
          <cell r="M4833" t="str">
            <v>LAMPA-5315620020-0999</v>
          </cell>
        </row>
        <row r="4834">
          <cell r="M4834" t="str">
            <v>LAMPA-5315620707-0999</v>
          </cell>
        </row>
        <row r="4835">
          <cell r="M4835" t="str">
            <v>LAMPA-5315620905-0998</v>
          </cell>
        </row>
        <row r="4836">
          <cell r="M4836" t="str">
            <v>LAMPA-5315621457-0999</v>
          </cell>
        </row>
        <row r="4837">
          <cell r="M4837" t="str">
            <v>LAMPA-5315621481-0999</v>
          </cell>
        </row>
        <row r="4838">
          <cell r="M4838" t="str">
            <v>LENSO-5315760073-0999</v>
          </cell>
        </row>
        <row r="4839">
          <cell r="M4839" t="str">
            <v>LENTE-5315780451-0999</v>
          </cell>
        </row>
        <row r="4840">
          <cell r="M4840" t="str">
            <v>MONIT-5316190411-0999</v>
          </cell>
        </row>
        <row r="4841">
          <cell r="M4841" t="str">
            <v>MICRO-5316260040-0999</v>
          </cell>
        </row>
        <row r="4842">
          <cell r="M4842" t="str">
            <v>NEBUL-5316410082-0999</v>
          </cell>
        </row>
        <row r="4843">
          <cell r="M4843" t="str">
            <v>NEBUL-5316410397-0999</v>
          </cell>
        </row>
        <row r="4844">
          <cell r="M4844" t="str">
            <v>OXIME-5316670065-0999</v>
          </cell>
        </row>
        <row r="4845">
          <cell r="M4845" t="str">
            <v>UNIDA-5316700060-0999</v>
          </cell>
        </row>
        <row r="4846">
          <cell r="M4846" t="str">
            <v>PLICO-5316780013-0999</v>
          </cell>
        </row>
        <row r="4847">
          <cell r="M4847" t="str">
            <v>PLANT-5316980019-0999</v>
          </cell>
        </row>
        <row r="4848">
          <cell r="M4848" t="str">
            <v>REFRA-5317720265-0999</v>
          </cell>
        </row>
        <row r="4849">
          <cell r="M4849" t="str">
            <v>REFRI-5317730207-0999</v>
          </cell>
        </row>
        <row r="4850">
          <cell r="M4850" t="str">
            <v>SABAN-5318030029-0999</v>
          </cell>
        </row>
        <row r="4851">
          <cell r="M4851" t="str">
            <v>SELLA-5318070017-0999</v>
          </cell>
        </row>
        <row r="4852">
          <cell r="M4852" t="str">
            <v>TONOM-5318750055-0999</v>
          </cell>
        </row>
        <row r="4853">
          <cell r="M4853" t="str">
            <v>UNIDA-5319230313-0999</v>
          </cell>
        </row>
        <row r="4854">
          <cell r="M4854" t="str">
            <v>VENTI-5319410279-0999</v>
          </cell>
        </row>
        <row r="4855">
          <cell r="M4855" t="str">
            <v>CENTR-5332240653-0999</v>
          </cell>
        </row>
        <row r="4856">
          <cell r="M4856" t="str">
            <v>CONGE-5332550218-0999</v>
          </cell>
        </row>
        <row r="4857">
          <cell r="M4857" t="str">
            <v>ESTUF-5333910106-0999</v>
          </cell>
        </row>
        <row r="4858">
          <cell r="M4858" t="str">
            <v>REFRI-5337860034-0999</v>
          </cell>
        </row>
        <row r="4859">
          <cell r="M4859" t="str">
            <v>SELLA-5338140055-0999</v>
          </cell>
        </row>
        <row r="4860">
          <cell r="M4860" t="str">
            <v>DIAPA-5372900026-0999</v>
          </cell>
        </row>
        <row r="4861">
          <cell r="M4861" t="str">
            <v>LENTE-5375780128-0999</v>
          </cell>
        </row>
        <row r="4862">
          <cell r="M4862" t="str">
            <v>PERFO-5376950019-0999</v>
          </cell>
        </row>
        <row r="4863">
          <cell r="M4863" t="str">
            <v>PERFO-5376960042-0999</v>
          </cell>
        </row>
        <row r="4864">
          <cell r="M4864" t="str">
            <v>UROAN-5333421385-0999</v>
          </cell>
        </row>
        <row r="4865">
          <cell r="M4865" t="str">
            <v>CUNAS-5312520033-0999</v>
          </cell>
        </row>
        <row r="4866">
          <cell r="M4866" t="str">
            <v>ULTRA-5319240031-0996</v>
          </cell>
        </row>
        <row r="4867">
          <cell r="M4867" t="str">
            <v>CARRO-5131910803-0999</v>
          </cell>
        </row>
        <row r="4868">
          <cell r="M4868" t="str">
            <v>UNIDA-5310530364-0999</v>
          </cell>
        </row>
        <row r="4869">
          <cell r="M4869" t="str">
            <v>UNIDA-5313412305-0999</v>
          </cell>
        </row>
        <row r="4870">
          <cell r="M4870" t="str">
            <v>BANOS-5131180061-0999</v>
          </cell>
        </row>
        <row r="4871">
          <cell r="M4871" t="str">
            <v>MESAS-5136212441-0997</v>
          </cell>
        </row>
        <row r="4872">
          <cell r="M4872" t="str">
            <v>BALAN-5337690050-0999</v>
          </cell>
        </row>
        <row r="4873">
          <cell r="M4873" t="str">
            <v>CENTR-5332240711-0999</v>
          </cell>
        </row>
        <row r="4874">
          <cell r="M4874" t="str">
            <v>LAMPA-5335640016-0999</v>
          </cell>
        </row>
        <row r="4875">
          <cell r="M4875" t="str">
            <v>MICRO-5336220925-0999</v>
          </cell>
        </row>
        <row r="4876">
          <cell r="M4876" t="str">
            <v>REFRI-5337860018-0999</v>
          </cell>
        </row>
        <row r="4877">
          <cell r="M4877" t="str">
            <v>BASCU-5131300422-0999</v>
          </cell>
        </row>
        <row r="4878">
          <cell r="M4878" t="str">
            <v>MESAS-5136211876-0999</v>
          </cell>
        </row>
        <row r="4879">
          <cell r="M4879" t="str">
            <v>MESAP-5136212847-0999</v>
          </cell>
        </row>
        <row r="4880">
          <cell r="M4880" t="str">
            <v>CAMAS-5131643399-0999</v>
          </cell>
        </row>
        <row r="4881">
          <cell r="M4881" t="str">
            <v>CARRO-5131730402-0999</v>
          </cell>
        </row>
        <row r="4882">
          <cell r="M4882" t="str">
            <v>VENTI-5319411058-0999</v>
          </cell>
        </row>
        <row r="4883">
          <cell r="M4883" t="str">
            <v>CAMAS-5131643387-0999</v>
          </cell>
        </row>
        <row r="4884">
          <cell r="M4884" t="str">
            <v>CAMAS-5131643431-0999</v>
          </cell>
        </row>
        <row r="4885">
          <cell r="M4885" t="str">
            <v>REFRI-5337860034-0999</v>
          </cell>
        </row>
        <row r="4886">
          <cell r="M4886" t="str">
            <v>REANI-5317840204-0998</v>
          </cell>
        </row>
        <row r="4887">
          <cell r="M4887" t="str">
            <v>REANI-5317840204-0999</v>
          </cell>
        </row>
        <row r="4888">
          <cell r="M4888" t="str">
            <v>CAMAS-5131643387-0999</v>
          </cell>
        </row>
        <row r="4889">
          <cell r="M4889" t="str">
            <v>REFRI-5337860034-0999</v>
          </cell>
        </row>
        <row r="4890">
          <cell r="M4890" t="str">
            <v>REANI-5317840204-0998</v>
          </cell>
        </row>
        <row r="4891">
          <cell r="M4891" t="str">
            <v>REANI-5317840204-0999</v>
          </cell>
        </row>
        <row r="4892">
          <cell r="M4892" t="str">
            <v>MESAS-5136212441-0997</v>
          </cell>
        </row>
        <row r="4893">
          <cell r="M4893" t="str">
            <v>LAMPA-5135670128-0999</v>
          </cell>
        </row>
        <row r="4894">
          <cell r="M4894" t="str">
            <v>CAMAS-5131643387-0999</v>
          </cell>
        </row>
        <row r="4895">
          <cell r="M4895" t="str">
            <v>MESAS-5136212441-0997</v>
          </cell>
        </row>
        <row r="4896">
          <cell r="M4896" t="str">
            <v>BASCU-5311100209-0999</v>
          </cell>
        </row>
        <row r="4897">
          <cell r="M4897" t="str">
            <v>ESTER-5313851080-0999</v>
          </cell>
        </row>
        <row r="4898">
          <cell r="M4898" t="str">
            <v>REFRI-5337860034-0999</v>
          </cell>
        </row>
        <row r="4899">
          <cell r="M4899" t="str">
            <v>REANI-5317840204-0998</v>
          </cell>
        </row>
        <row r="4900">
          <cell r="M4900" t="str">
            <v>REANI-5317840204-0997</v>
          </cell>
        </row>
        <row r="4901">
          <cell r="M4901" t="str">
            <v>REANI-5317840204-0999</v>
          </cell>
        </row>
        <row r="4902">
          <cell r="M4902" t="str">
            <v>MESAS-5136212441-0997</v>
          </cell>
        </row>
        <row r="4903">
          <cell r="M4903" t="str">
            <v>ASPIR-5310810014-0999</v>
          </cell>
        </row>
        <row r="4904">
          <cell r="M4904" t="str">
            <v>TIMPA-5310880033-0999</v>
          </cell>
        </row>
        <row r="4905">
          <cell r="M4905" t="str">
            <v>AUDIO-5310880066-0999</v>
          </cell>
        </row>
        <row r="4906">
          <cell r="M4906" t="str">
            <v>BASCU-5311100209-0999</v>
          </cell>
        </row>
        <row r="4907">
          <cell r="M4907" t="str">
            <v>BLIND-5311130032-0999</v>
          </cell>
        </row>
        <row r="4908">
          <cell r="M4908" t="str">
            <v>CAMAR-5311570062-0999</v>
          </cell>
        </row>
        <row r="4909">
          <cell r="M4909" t="str">
            <v>CAMPI-5311650021-0999</v>
          </cell>
        </row>
        <row r="4910">
          <cell r="M4910" t="str">
            <v>COLLA-5312340010-0999</v>
          </cell>
        </row>
        <row r="4911">
          <cell r="M4911" t="str">
            <v>UNIDA-5312910424-0999</v>
          </cell>
        </row>
        <row r="4912">
          <cell r="M4912" t="str">
            <v>CARDI-5312920258-0999</v>
          </cell>
        </row>
        <row r="4913">
          <cell r="M4913" t="str">
            <v>UNIDA-5313280181-0999</v>
          </cell>
        </row>
        <row r="4914">
          <cell r="M4914" t="str">
            <v>UNIDA-5313412537-0999</v>
          </cell>
        </row>
        <row r="4915">
          <cell r="M4915" t="str">
            <v>ELECT-5313800087-0999</v>
          </cell>
        </row>
        <row r="4916">
          <cell r="M4916" t="str">
            <v>GUANT-5314550053-0999</v>
          </cell>
        </row>
        <row r="4917">
          <cell r="M4917" t="str">
            <v>INCUB-5314970053-0998</v>
          </cell>
        </row>
        <row r="4918">
          <cell r="M4918" t="str">
            <v>LAMPA-5315620020-0999</v>
          </cell>
        </row>
        <row r="4919">
          <cell r="M4919" t="str">
            <v>LAMPA-5315620707-0999</v>
          </cell>
        </row>
        <row r="4920">
          <cell r="M4920" t="str">
            <v>LAMPA-5315620905-0998</v>
          </cell>
        </row>
        <row r="4921">
          <cell r="M4921" t="str">
            <v>LAMPA-5315621457-0999</v>
          </cell>
        </row>
        <row r="4922">
          <cell r="M4922" t="str">
            <v>LAMPA-5315621481-0999</v>
          </cell>
        </row>
        <row r="4923">
          <cell r="M4923" t="str">
            <v>LENSO-5315760073-0999</v>
          </cell>
        </row>
        <row r="4924">
          <cell r="M4924" t="str">
            <v>LENTE-5315780451-0999</v>
          </cell>
        </row>
        <row r="4925">
          <cell r="M4925" t="str">
            <v>MONIT-5316190411-0999</v>
          </cell>
        </row>
        <row r="4926">
          <cell r="M4926" t="str">
            <v>MICRO-5316260040-0999</v>
          </cell>
        </row>
        <row r="4927">
          <cell r="M4927" t="str">
            <v>NEBUL-5316410082-0999</v>
          </cell>
        </row>
        <row r="4928">
          <cell r="M4928" t="str">
            <v>NEBUL-5316410397-0999</v>
          </cell>
        </row>
        <row r="4929">
          <cell r="M4929" t="str">
            <v>UNIDA-5316700060-0999</v>
          </cell>
        </row>
        <row r="4930">
          <cell r="M4930" t="str">
            <v>PLICO-5316780013-0999</v>
          </cell>
        </row>
        <row r="4931">
          <cell r="M4931" t="str">
            <v>PLANT-5316980019-0999</v>
          </cell>
        </row>
        <row r="4932">
          <cell r="M4932" t="str">
            <v>REFRA-5317720265-0999</v>
          </cell>
        </row>
        <row r="4933">
          <cell r="M4933" t="str">
            <v>REFRI-5317730207-0999</v>
          </cell>
        </row>
        <row r="4934">
          <cell r="M4934" t="str">
            <v>SABAN-5318030029-0999</v>
          </cell>
        </row>
        <row r="4935">
          <cell r="M4935" t="str">
            <v>SELLA-5318070017-0999</v>
          </cell>
        </row>
        <row r="4936">
          <cell r="M4936" t="str">
            <v>TONOM-5318750055-0999</v>
          </cell>
        </row>
        <row r="4937">
          <cell r="M4937" t="str">
            <v>UNIDA-5319230313-0999</v>
          </cell>
        </row>
        <row r="4938">
          <cell r="M4938" t="str">
            <v>VENTI-5319410279-0999</v>
          </cell>
        </row>
        <row r="4939">
          <cell r="M4939" t="str">
            <v>CENTR-5332240653-0999</v>
          </cell>
        </row>
        <row r="4940">
          <cell r="M4940" t="str">
            <v>CONGE-5332550218-0999</v>
          </cell>
        </row>
        <row r="4941">
          <cell r="M4941" t="str">
            <v>ESTUF-5333910106-0999</v>
          </cell>
        </row>
        <row r="4942">
          <cell r="M4942" t="str">
            <v>REFRI-5337860034-0999</v>
          </cell>
        </row>
        <row r="4943">
          <cell r="M4943" t="str">
            <v>SELLA-5338140055-0999</v>
          </cell>
        </row>
        <row r="4944">
          <cell r="M4944" t="str">
            <v>DIAPA-5372900026-0999</v>
          </cell>
        </row>
        <row r="4945">
          <cell r="M4945" t="str">
            <v>LENTE-5375780128-0999</v>
          </cell>
        </row>
        <row r="4946">
          <cell r="M4946" t="str">
            <v>PERFO-5376950019-0999</v>
          </cell>
        </row>
        <row r="4947">
          <cell r="M4947" t="str">
            <v>PERFO-5376960042-0999</v>
          </cell>
        </row>
        <row r="4948">
          <cell r="M4948" t="str">
            <v>UROAN-5333421385-0999</v>
          </cell>
        </row>
        <row r="4949">
          <cell r="M4949" t="str">
            <v>CUNAS-5312520033-0999</v>
          </cell>
        </row>
        <row r="4950">
          <cell r="M4950" t="str">
            <v>ULTRA-5319240031-0996</v>
          </cell>
        </row>
        <row r="4951">
          <cell r="M4951" t="str">
            <v>CARRO-5131910803-0999</v>
          </cell>
        </row>
        <row r="4952">
          <cell r="M4952" t="str">
            <v>UNIDA-5310530364-0999</v>
          </cell>
        </row>
        <row r="4953">
          <cell r="M4953" t="str">
            <v>UNIDA-5313412305-0999</v>
          </cell>
        </row>
        <row r="4954">
          <cell r="M4954" t="str">
            <v>MESAS-5136212441-0997</v>
          </cell>
        </row>
        <row r="4955">
          <cell r="M4955" t="str">
            <v>BALAN-5337690050-0999</v>
          </cell>
        </row>
        <row r="4956">
          <cell r="M4956" t="str">
            <v>LAMPA-5335640016-0999</v>
          </cell>
        </row>
        <row r="4957">
          <cell r="M4957" t="str">
            <v>REFRI-5337860018-0999</v>
          </cell>
        </row>
        <row r="4958">
          <cell r="M4958" t="str">
            <v>BASCU-5131300422-0999</v>
          </cell>
        </row>
        <row r="4959">
          <cell r="M4959" t="str">
            <v>CAMAS-5131643387-0999</v>
          </cell>
        </row>
        <row r="4960">
          <cell r="M4960" t="str">
            <v>CAMAS-5131643431-0999</v>
          </cell>
        </row>
        <row r="4961">
          <cell r="M4961" t="str">
            <v>REFRI-5337860034-0999</v>
          </cell>
        </row>
        <row r="4962">
          <cell r="M4962" t="str">
            <v>REANI-5317840204-0998</v>
          </cell>
        </row>
        <row r="4963">
          <cell r="M4963" t="str">
            <v>REANI-5317840204-0997</v>
          </cell>
        </row>
        <row r="4964">
          <cell r="M4964" t="str">
            <v>REANI-5317840204-0999</v>
          </cell>
        </row>
        <row r="4965">
          <cell r="M4965" t="str">
            <v>BASCU-5131300422-0999</v>
          </cell>
        </row>
        <row r="4966">
          <cell r="M4966" t="str">
            <v>BASCU-5311100209-0999</v>
          </cell>
        </row>
        <row r="4967">
          <cell r="M4967" t="str">
            <v>ESTER-5313851080-0999</v>
          </cell>
        </row>
        <row r="4968">
          <cell r="M4968" t="str">
            <v>REFRI-5337860034-0999</v>
          </cell>
        </row>
        <row r="4969">
          <cell r="M4969" t="str">
            <v>REANI-5317840204-0998</v>
          </cell>
        </row>
        <row r="4970">
          <cell r="M4970" t="str">
            <v>REANI-5317840204-0997</v>
          </cell>
        </row>
        <row r="4971">
          <cell r="M4971" t="str">
            <v>REANI-5317840204-0999</v>
          </cell>
        </row>
        <row r="4972">
          <cell r="M4972" t="str">
            <v>BASCU-5131300422-0999</v>
          </cell>
        </row>
        <row r="4973">
          <cell r="M4973" t="str">
            <v>CAMAS-5131643387-0999</v>
          </cell>
        </row>
        <row r="4974">
          <cell r="M4974" t="str">
            <v>ESTER-5313851080-0999</v>
          </cell>
        </row>
        <row r="4975">
          <cell r="M4975" t="str">
            <v>REFRI-5337860034-0999</v>
          </cell>
        </row>
        <row r="4976">
          <cell r="M4976" t="str">
            <v>REANI-5317840204-0998</v>
          </cell>
        </row>
        <row r="4977">
          <cell r="M4977" t="str">
            <v>REANI-5317840204-0997</v>
          </cell>
        </row>
        <row r="4978">
          <cell r="M4978" t="str">
            <v>REANI-5317840204-0999</v>
          </cell>
        </row>
        <row r="4979">
          <cell r="M4979" t="str">
            <v>BASCU-5131300422-0999</v>
          </cell>
        </row>
        <row r="4980">
          <cell r="M4980" t="str">
            <v>CAMAS-5131643387-0999</v>
          </cell>
        </row>
        <row r="4981">
          <cell r="M4981" t="str">
            <v>BASCU-5311100209-0999</v>
          </cell>
        </row>
        <row r="4982">
          <cell r="M4982" t="str">
            <v>ESTER-5313851080-0999</v>
          </cell>
        </row>
        <row r="4983">
          <cell r="M4983" t="str">
            <v>REFRI-5337860034-0999</v>
          </cell>
        </row>
        <row r="4984">
          <cell r="M4984" t="str">
            <v>REANI-5317840204-0998</v>
          </cell>
        </row>
        <row r="4985">
          <cell r="M4985" t="str">
            <v>REANI-5317840204-0997</v>
          </cell>
        </row>
        <row r="4986">
          <cell r="M4986" t="str">
            <v>REANI-5317840204-0999</v>
          </cell>
        </row>
        <row r="4987">
          <cell r="M4987" t="str">
            <v>LAMPA-5135670128-0999</v>
          </cell>
        </row>
        <row r="4988">
          <cell r="M4988" t="str">
            <v>ESTER-5313851080-0999</v>
          </cell>
        </row>
        <row r="4989">
          <cell r="M4989" t="str">
            <v>REFRI-5337860034-0999</v>
          </cell>
        </row>
        <row r="4990">
          <cell r="M4990" t="str">
            <v>REANI-5317840204-0998</v>
          </cell>
        </row>
        <row r="4991">
          <cell r="M4991" t="str">
            <v>REANI-5317840204-0997</v>
          </cell>
        </row>
        <row r="4992">
          <cell r="M4992" t="str">
            <v>REANI-5317840204-0999</v>
          </cell>
        </row>
        <row r="4993">
          <cell r="M4993" t="str">
            <v>BASCU-5131300422-0999</v>
          </cell>
        </row>
        <row r="4994">
          <cell r="M4994" t="str">
            <v>LAMPA-5135670128-0999</v>
          </cell>
        </row>
        <row r="4995">
          <cell r="M4995" t="str">
            <v>CAMAS-5131643387-0999</v>
          </cell>
        </row>
        <row r="4996">
          <cell r="M4996" t="str">
            <v>ESTER-5313851080-0999</v>
          </cell>
        </row>
        <row r="4997">
          <cell r="M4997" t="str">
            <v>REFRI-5337860034-0999</v>
          </cell>
        </row>
        <row r="4998">
          <cell r="M4998" t="str">
            <v>REANI-5317840204-0998</v>
          </cell>
        </row>
        <row r="4999">
          <cell r="M4999" t="str">
            <v>REANI-5317840204-0997</v>
          </cell>
        </row>
        <row r="5000">
          <cell r="M5000" t="str">
            <v>REANI-5317840204-0999</v>
          </cell>
        </row>
        <row r="5001">
          <cell r="M5001" t="str">
            <v>BASCU-5131300422-0999</v>
          </cell>
        </row>
        <row r="5002">
          <cell r="M5002" t="str">
            <v>LAMPA-5135670128-0999</v>
          </cell>
        </row>
        <row r="5003">
          <cell r="M5003" t="str">
            <v>CAMAS-5131643387-0999</v>
          </cell>
        </row>
        <row r="5004">
          <cell r="M5004" t="str">
            <v>MESAS-5136212429-0998</v>
          </cell>
        </row>
        <row r="5005">
          <cell r="M5005" t="str">
            <v>BASCU-5311100209-0999</v>
          </cell>
        </row>
        <row r="5006">
          <cell r="M5006" t="str">
            <v>ESTER-5313851080-0999</v>
          </cell>
        </row>
        <row r="5007">
          <cell r="M5007" t="str">
            <v>REFRI-5337860034-0999</v>
          </cell>
        </row>
        <row r="5008">
          <cell r="M5008" t="str">
            <v>REANI-5317840204-0998</v>
          </cell>
        </row>
        <row r="5009">
          <cell r="M5009" t="str">
            <v>REANI-5317840204-0997</v>
          </cell>
        </row>
        <row r="5010">
          <cell r="M5010" t="str">
            <v>REANI-5317840204-0999</v>
          </cell>
        </row>
        <row r="5011">
          <cell r="M5011" t="str">
            <v>BASCU-5131300422-0999</v>
          </cell>
        </row>
        <row r="5012">
          <cell r="M5012" t="str">
            <v>CAMAS-5131643387-0999</v>
          </cell>
        </row>
        <row r="5013">
          <cell r="M5013" t="str">
            <v>LAMPA-5135670128-0999</v>
          </cell>
        </row>
        <row r="5014">
          <cell r="M5014" t="str">
            <v>BASCU-5311100209-0999</v>
          </cell>
        </row>
        <row r="5015">
          <cell r="M5015" t="str">
            <v>ESTER-5313851080-0999</v>
          </cell>
        </row>
        <row r="5016">
          <cell r="M5016" t="str">
            <v>REFRI-5337860034-0999</v>
          </cell>
        </row>
        <row r="5017">
          <cell r="M5017" t="str">
            <v>REANI-5317840204-0998</v>
          </cell>
        </row>
        <row r="5018">
          <cell r="M5018" t="str">
            <v>REANI-5317840204-0997</v>
          </cell>
        </row>
        <row r="5019">
          <cell r="M5019" t="str">
            <v>REANI-5317840204-0999</v>
          </cell>
        </row>
        <row r="5020">
          <cell r="M5020" t="str">
            <v>BASCU-5131300422-0999</v>
          </cell>
        </row>
        <row r="5021">
          <cell r="M5021" t="str">
            <v>LAMPA-5135670128-0999</v>
          </cell>
        </row>
        <row r="5022">
          <cell r="M5022" t="str">
            <v>CAMAS-5131643387-0999</v>
          </cell>
        </row>
        <row r="5023">
          <cell r="M5023" t="str">
            <v>REANI-5317840204-0999</v>
          </cell>
        </row>
        <row r="5024">
          <cell r="M5024" t="str">
            <v>BASCU-5131300422-0999</v>
          </cell>
        </row>
        <row r="5025">
          <cell r="M5025" t="str">
            <v>LAMPA-5135670128-0999</v>
          </cell>
        </row>
        <row r="5026">
          <cell r="M5026" t="str">
            <v>BASCU-5311100209-0999</v>
          </cell>
        </row>
        <row r="5027">
          <cell r="M5027" t="str">
            <v>ESTER-5313851080-0999</v>
          </cell>
        </row>
        <row r="5028">
          <cell r="M5028" t="str">
            <v>REFRI-5337860034-0999</v>
          </cell>
        </row>
        <row r="5029">
          <cell r="M5029" t="str">
            <v>REANI-5317840204-0998</v>
          </cell>
        </row>
        <row r="5030">
          <cell r="M5030" t="str">
            <v>REANI-5317840204-0997</v>
          </cell>
        </row>
        <row r="5031">
          <cell r="M5031" t="str">
            <v>REANI-5317840204-0999</v>
          </cell>
        </row>
        <row r="5032">
          <cell r="M5032" t="str">
            <v>BASCU-5131300422-0999</v>
          </cell>
        </row>
        <row r="5033">
          <cell r="M5033" t="str">
            <v>LAMPA-5135670128-0999</v>
          </cell>
        </row>
        <row r="5034">
          <cell r="M5034" t="str">
            <v>CAMAS-5131643387-0999</v>
          </cell>
        </row>
        <row r="5035">
          <cell r="M5035" t="str">
            <v>REFRI-5337860034-0999</v>
          </cell>
        </row>
        <row r="5036">
          <cell r="M5036" t="str">
            <v>REANI-5317840204-0998</v>
          </cell>
        </row>
        <row r="5037">
          <cell r="M5037" t="str">
            <v>REANI-5317840204-0999</v>
          </cell>
        </row>
        <row r="5038">
          <cell r="M5038" t="str">
            <v>BASCU-5131300422-0999</v>
          </cell>
        </row>
        <row r="5039">
          <cell r="M5039" t="str">
            <v>LAMPA-5135670128-0999</v>
          </cell>
        </row>
        <row r="5040">
          <cell r="M5040" t="str">
            <v>CAMAS-5131643387-0999</v>
          </cell>
        </row>
        <row r="5041">
          <cell r="M5041" t="str">
            <v>MESAS-5136212441-0997</v>
          </cell>
        </row>
        <row r="5042">
          <cell r="M5042" t="str">
            <v>BASCU-5311100209-0999</v>
          </cell>
        </row>
        <row r="5043">
          <cell r="M5043" t="str">
            <v>REFRI-5337860034-0999</v>
          </cell>
        </row>
        <row r="5044">
          <cell r="M5044" t="str">
            <v>REANI-5317840204-0998</v>
          </cell>
        </row>
        <row r="5045">
          <cell r="M5045" t="str">
            <v>REANI-5317840204-0997</v>
          </cell>
        </row>
        <row r="5046">
          <cell r="M5046" t="str">
            <v>REANI-5317840204-0999</v>
          </cell>
        </row>
        <row r="5047">
          <cell r="M5047" t="str">
            <v>BASCU-5131300422-0999</v>
          </cell>
        </row>
        <row r="5048">
          <cell r="M5048" t="str">
            <v>BASCU-5311100209-0999</v>
          </cell>
        </row>
        <row r="5049">
          <cell r="M5049" t="str">
            <v>ESTER-5313851080-0999</v>
          </cell>
        </row>
        <row r="5050">
          <cell r="M5050" t="str">
            <v>REFRI-5337860034-0999</v>
          </cell>
        </row>
        <row r="5051">
          <cell r="M5051" t="str">
            <v>REANI-5317840204-0998</v>
          </cell>
        </row>
        <row r="5052">
          <cell r="M5052" t="str">
            <v>REANI-5317840204-0997</v>
          </cell>
        </row>
        <row r="5053">
          <cell r="M5053" t="str">
            <v>REANI-5317840204-0999</v>
          </cell>
        </row>
        <row r="5054">
          <cell r="M5054" t="str">
            <v>BASCU-5131300422-0999</v>
          </cell>
        </row>
        <row r="5055">
          <cell r="M5055" t="str">
            <v>CAMAS-5131643387-0999</v>
          </cell>
        </row>
        <row r="5056">
          <cell r="M5056" t="str">
            <v>MESAS-5136212441-0997</v>
          </cell>
        </row>
        <row r="5057">
          <cell r="M5057" t="str">
            <v>MESAS-5136212441-0997</v>
          </cell>
        </row>
        <row r="5058">
          <cell r="M5058" t="str">
            <v>MESAS-5136212441-0997</v>
          </cell>
        </row>
        <row r="5059">
          <cell r="M5059" t="str">
            <v>MESAS-5136212429-0998</v>
          </cell>
        </row>
        <row r="5060">
          <cell r="M5060" t="str">
            <v>BASCU-5311100209-0999</v>
          </cell>
        </row>
        <row r="5061">
          <cell r="M5061" t="str">
            <v>ESTER-5313851080-0999</v>
          </cell>
        </row>
        <row r="5062">
          <cell r="M5062" t="str">
            <v>REFRI-5337860034-0999</v>
          </cell>
        </row>
        <row r="5063">
          <cell r="M5063" t="str">
            <v>REANI-5317840204-0998</v>
          </cell>
        </row>
        <row r="5064">
          <cell r="M5064" t="str">
            <v>REANI-5317840204-0997</v>
          </cell>
        </row>
        <row r="5065">
          <cell r="M5065" t="str">
            <v>REANI-5317840204-0999</v>
          </cell>
        </row>
        <row r="5066">
          <cell r="M5066" t="str">
            <v>BASCU-5131300422-0999</v>
          </cell>
        </row>
        <row r="5067">
          <cell r="M5067" t="str">
            <v>LAMPA-5135670128-0999</v>
          </cell>
        </row>
        <row r="5068">
          <cell r="M5068" t="str">
            <v>CAMAS-5131643387-0999</v>
          </cell>
        </row>
        <row r="5069">
          <cell r="M5069" t="str">
            <v>ESTER-5313851080-0999</v>
          </cell>
        </row>
        <row r="5070">
          <cell r="M5070" t="str">
            <v>REFRI-5337860034-0999</v>
          </cell>
        </row>
        <row r="5071">
          <cell r="M5071" t="str">
            <v>REANI-5317840204-0998</v>
          </cell>
        </row>
        <row r="5072">
          <cell r="M5072" t="str">
            <v>REANI-5317840204-0997</v>
          </cell>
        </row>
        <row r="5073">
          <cell r="M5073" t="str">
            <v>REANI-5317840204-0999</v>
          </cell>
        </row>
        <row r="5074">
          <cell r="M5074" t="str">
            <v>BASCU-5131300422-0999</v>
          </cell>
        </row>
        <row r="5075">
          <cell r="M5075" t="str">
            <v>LAMPA-5135670128-0999</v>
          </cell>
        </row>
        <row r="5076">
          <cell r="M5076" t="str">
            <v>CAMAS-5131643387-0999</v>
          </cell>
        </row>
        <row r="5077">
          <cell r="M5077" t="str">
            <v>BASCU-5311100209-0999</v>
          </cell>
        </row>
        <row r="5078">
          <cell r="M5078" t="str">
            <v>ESTER-5313851080-0999</v>
          </cell>
        </row>
        <row r="5079">
          <cell r="M5079" t="str">
            <v>REFRI-5337860034-0999</v>
          </cell>
        </row>
        <row r="5080">
          <cell r="M5080" t="str">
            <v>REANI-5317840204-0998</v>
          </cell>
        </row>
        <row r="5081">
          <cell r="M5081" t="str">
            <v>REANI-5317840204-0997</v>
          </cell>
        </row>
        <row r="5082">
          <cell r="M5082" t="str">
            <v>REANI-5317840204-0999</v>
          </cell>
        </row>
        <row r="5083">
          <cell r="M5083" t="str">
            <v>BASCU-5131300422-0999</v>
          </cell>
        </row>
        <row r="5084">
          <cell r="M5084" t="str">
            <v>LAMPA-5135670128-0999</v>
          </cell>
        </row>
        <row r="5085">
          <cell r="M5085" t="str">
            <v>CAMAS-5131643387-0999</v>
          </cell>
        </row>
        <row r="5086">
          <cell r="M5086" t="str">
            <v>BASCU-5311100209-0999</v>
          </cell>
        </row>
        <row r="5087">
          <cell r="M5087" t="str">
            <v>ESTER-5313851080-0999</v>
          </cell>
        </row>
        <row r="5088">
          <cell r="M5088" t="str">
            <v>REFRI-5337860034-0999</v>
          </cell>
        </row>
        <row r="5089">
          <cell r="M5089" t="str">
            <v>REANI-5317840204-0998</v>
          </cell>
        </row>
        <row r="5090">
          <cell r="M5090" t="str">
            <v>REANI-5317840204-0997</v>
          </cell>
        </row>
        <row r="5091">
          <cell r="M5091" t="str">
            <v>REANI-5317840204-0999</v>
          </cell>
        </row>
        <row r="5092">
          <cell r="M5092" t="str">
            <v>BASCU-5311100209-0999</v>
          </cell>
        </row>
        <row r="5093">
          <cell r="M5093" t="str">
            <v>REFRI-5337860034-0999</v>
          </cell>
        </row>
        <row r="5094">
          <cell r="M5094" t="str">
            <v>REANI-5317840204-0998</v>
          </cell>
        </row>
        <row r="5095">
          <cell r="M5095" t="str">
            <v>REANI-5317840204-0997</v>
          </cell>
        </row>
        <row r="5096">
          <cell r="M5096" t="str">
            <v>REANI-5317840204-0999</v>
          </cell>
        </row>
        <row r="5097">
          <cell r="M5097" t="str">
            <v>BASCU-5131300422-0999</v>
          </cell>
        </row>
        <row r="5098">
          <cell r="M5098" t="str">
            <v>LAMPA-5135670128-0999</v>
          </cell>
        </row>
        <row r="5099">
          <cell r="M5099" t="str">
            <v>CAMAS-5131643387-0999</v>
          </cell>
        </row>
        <row r="5100">
          <cell r="M5100" t="str">
            <v>BASCU-5311100209-0999</v>
          </cell>
        </row>
        <row r="5101">
          <cell r="M5101" t="str">
            <v>REFRI-5337860034-0999</v>
          </cell>
        </row>
        <row r="5102">
          <cell r="M5102" t="str">
            <v>REANI-5317840204-0998</v>
          </cell>
        </row>
        <row r="5103">
          <cell r="M5103" t="str">
            <v>REANI-5317840204-0997</v>
          </cell>
        </row>
        <row r="5104">
          <cell r="M5104" t="str">
            <v>REANI-5317840204-0999</v>
          </cell>
        </row>
        <row r="5105">
          <cell r="M5105" t="str">
            <v>BASCU-5131300422-0999</v>
          </cell>
        </row>
        <row r="5106">
          <cell r="M5106" t="str">
            <v>LAMPA-5135670128-0999</v>
          </cell>
        </row>
        <row r="5107">
          <cell r="M5107" t="str">
            <v>CAMAS-5131643387-0999</v>
          </cell>
        </row>
        <row r="5108">
          <cell r="M5108" t="str">
            <v>MESAS-5136212441-0997</v>
          </cell>
        </row>
        <row r="5109">
          <cell r="M5109" t="str">
            <v>MESAS-5136212441-0997</v>
          </cell>
        </row>
        <row r="5110">
          <cell r="M5110" t="str">
            <v>MESAS-5136212429-0998</v>
          </cell>
        </row>
        <row r="5111">
          <cell r="M5111" t="str">
            <v>ASPIR-5310810014-0999</v>
          </cell>
        </row>
        <row r="5112">
          <cell r="M5112" t="str">
            <v>ASPIR-5310810766-0999</v>
          </cell>
        </row>
        <row r="5113">
          <cell r="M5113" t="str">
            <v>TIMPA-5310880033-0999</v>
          </cell>
        </row>
        <row r="5114">
          <cell r="M5114" t="str">
            <v>AUDIO-5310880066-0999</v>
          </cell>
        </row>
        <row r="5115">
          <cell r="M5115" t="str">
            <v>BASCU-5311100209-0999</v>
          </cell>
        </row>
        <row r="5116">
          <cell r="M5116" t="str">
            <v>BLIND-5311130032-0999</v>
          </cell>
        </row>
        <row r="5117">
          <cell r="M5117" t="str">
            <v>CAMAR-5311570062-0999</v>
          </cell>
        </row>
        <row r="5118">
          <cell r="M5118" t="str">
            <v>CAMPI-5311650021-0999</v>
          </cell>
        </row>
        <row r="5119">
          <cell r="M5119" t="str">
            <v>INCUB-5312310161-0999</v>
          </cell>
        </row>
        <row r="5120">
          <cell r="M5120" t="str">
            <v>COLLA-5312340010-0999</v>
          </cell>
        </row>
        <row r="5121">
          <cell r="M5121" t="str">
            <v>UNIDA-5312910424-0999</v>
          </cell>
        </row>
        <row r="5122">
          <cell r="M5122" t="str">
            <v>CARDI-5312920258-0999</v>
          </cell>
        </row>
        <row r="5123">
          <cell r="M5123" t="str">
            <v>ELECT-5313800087-0999</v>
          </cell>
        </row>
        <row r="5124">
          <cell r="M5124" t="str">
            <v>GUANT-5314550053-0999</v>
          </cell>
        </row>
        <row r="5125">
          <cell r="M5125" t="str">
            <v>LAMPA-5315620020-0999</v>
          </cell>
        </row>
        <row r="5126">
          <cell r="M5126" t="str">
            <v>LAMPA-5315620905-0998</v>
          </cell>
        </row>
        <row r="5127">
          <cell r="M5127" t="str">
            <v>LAMPA-5315621457-0999</v>
          </cell>
        </row>
        <row r="5128">
          <cell r="M5128" t="str">
            <v>LAMPA-5315621481-0999</v>
          </cell>
        </row>
        <row r="5129">
          <cell r="M5129" t="str">
            <v>LENSO-5315760073-0999</v>
          </cell>
        </row>
        <row r="5130">
          <cell r="M5130" t="str">
            <v>LENTE-5315780451-0999</v>
          </cell>
        </row>
        <row r="5131">
          <cell r="M5131" t="str">
            <v>MONIT-5316190411-0999</v>
          </cell>
        </row>
        <row r="5132">
          <cell r="M5132" t="str">
            <v>MICRO-5316260040-0999</v>
          </cell>
        </row>
        <row r="5133">
          <cell r="M5133" t="str">
            <v>NEBUL-5316410082-0999</v>
          </cell>
        </row>
        <row r="5134">
          <cell r="M5134" t="str">
            <v>NEBUL-5316410397-0999</v>
          </cell>
        </row>
        <row r="5135">
          <cell r="M5135" t="str">
            <v>OXIME-5316670065-0999</v>
          </cell>
        </row>
        <row r="5136">
          <cell r="M5136" t="str">
            <v>UNIDA-5316700060-0999</v>
          </cell>
        </row>
        <row r="5137">
          <cell r="M5137" t="str">
            <v>PLICO-5316780013-0999</v>
          </cell>
        </row>
        <row r="5138">
          <cell r="M5138" t="str">
            <v>PLANT-5316980019-0999</v>
          </cell>
        </row>
        <row r="5139">
          <cell r="M5139" t="str">
            <v>REFRA-5317720265-0999</v>
          </cell>
        </row>
        <row r="5140">
          <cell r="M5140" t="str">
            <v>SABAN-5318030029-0999</v>
          </cell>
        </row>
        <row r="5141">
          <cell r="M5141" t="str">
            <v>TONOM-5318750055-0999</v>
          </cell>
        </row>
        <row r="5142">
          <cell r="M5142" t="str">
            <v>UNIDA-5319230313-0999</v>
          </cell>
        </row>
        <row r="5143">
          <cell r="M5143" t="str">
            <v>VENTI-5319410279-0999</v>
          </cell>
        </row>
        <row r="5144">
          <cell r="M5144" t="str">
            <v>CENTR-5332240653-0999</v>
          </cell>
        </row>
        <row r="5145">
          <cell r="M5145" t="str">
            <v>CONGE-5332550218-0999</v>
          </cell>
        </row>
        <row r="5146">
          <cell r="M5146" t="str">
            <v>ESTUF-5333910106-0999</v>
          </cell>
        </row>
        <row r="5147">
          <cell r="M5147" t="str">
            <v>REFRI-5337860034-0999</v>
          </cell>
        </row>
        <row r="5148">
          <cell r="M5148" t="str">
            <v>SELLA-5338140055-0999</v>
          </cell>
        </row>
        <row r="5149">
          <cell r="M5149" t="str">
            <v>LENTE-5375780128-0999</v>
          </cell>
        </row>
        <row r="5150">
          <cell r="M5150" t="str">
            <v>PERFO-5376950019-0999</v>
          </cell>
        </row>
        <row r="5151">
          <cell r="M5151" t="str">
            <v>PERFO-5376960042-0999</v>
          </cell>
        </row>
        <row r="5152">
          <cell r="M5152" t="str">
            <v>UROAN-5333421385-0999</v>
          </cell>
        </row>
        <row r="5153">
          <cell r="M5153" t="str">
            <v>CUNAS-5312520033-0999</v>
          </cell>
        </row>
        <row r="5154">
          <cell r="M5154" t="str">
            <v>ULTRA-5319240031-0996</v>
          </cell>
        </row>
        <row r="5155">
          <cell r="M5155" t="str">
            <v>CARRO-5131910803-0999</v>
          </cell>
        </row>
        <row r="5156">
          <cell r="M5156" t="str">
            <v>UNIDA-5313412305-0999</v>
          </cell>
        </row>
        <row r="5157">
          <cell r="M5157" t="str">
            <v>BANOS-5131180061-0999</v>
          </cell>
        </row>
        <row r="5158">
          <cell r="M5158" t="str">
            <v>BALAN-5337690050-0999</v>
          </cell>
        </row>
        <row r="5159">
          <cell r="M5159" t="str">
            <v>LAMPA-5335640016-0999</v>
          </cell>
        </row>
        <row r="5160">
          <cell r="M5160" t="str">
            <v>MICRO-5336220925-0999</v>
          </cell>
        </row>
        <row r="5161">
          <cell r="M5161" t="str">
            <v>BASCU-5131300422-0999</v>
          </cell>
        </row>
        <row r="5162">
          <cell r="M5162" t="str">
            <v>MESAS-5136211876-0999</v>
          </cell>
        </row>
        <row r="5163">
          <cell r="M5163" t="str">
            <v>MESAP-5136212847-0999</v>
          </cell>
        </row>
        <row r="5164">
          <cell r="M5164" t="str">
            <v>CARRO-5131730402-0999</v>
          </cell>
        </row>
        <row r="5165">
          <cell r="M5165" t="str">
            <v>VENTI-5319411058-0999</v>
          </cell>
        </row>
        <row r="5166">
          <cell r="M5166" t="str">
            <v>CAMAS-5131643431-0999</v>
          </cell>
        </row>
        <row r="5167">
          <cell r="M5167" t="str">
            <v>ASPIR-5310810014-0999</v>
          </cell>
        </row>
        <row r="5168">
          <cell r="M5168" t="str">
            <v>TIMPA-5310880033-0999</v>
          </cell>
        </row>
        <row r="5169">
          <cell r="M5169" t="str">
            <v>AUDIO-5310880066-0999</v>
          </cell>
        </row>
        <row r="5170">
          <cell r="M5170" t="str">
            <v>BASCU-5311100209-0999</v>
          </cell>
        </row>
        <row r="5171">
          <cell r="M5171" t="str">
            <v>BLIND-5311130032-0999</v>
          </cell>
        </row>
        <row r="5172">
          <cell r="M5172" t="str">
            <v>CAMAR-5311570062-0999</v>
          </cell>
        </row>
        <row r="5173">
          <cell r="M5173" t="str">
            <v>CAMPI-5311650021-0999</v>
          </cell>
        </row>
        <row r="5174">
          <cell r="M5174" t="str">
            <v>INCUB-5312310161-0999</v>
          </cell>
        </row>
        <row r="5175">
          <cell r="M5175" t="str">
            <v>COLLA-5312340010-0999</v>
          </cell>
        </row>
        <row r="5176">
          <cell r="M5176" t="str">
            <v>UNIDA-5312910424-0999</v>
          </cell>
        </row>
        <row r="5177">
          <cell r="M5177" t="str">
            <v>CARDI-5312920258-0999</v>
          </cell>
        </row>
        <row r="5178">
          <cell r="M5178" t="str">
            <v>ELECT-5313800087-0999</v>
          </cell>
        </row>
        <row r="5179">
          <cell r="M5179" t="str">
            <v>GUANT-5314550053-0999</v>
          </cell>
        </row>
        <row r="5180">
          <cell r="M5180" t="str">
            <v>LAMPA-5315620905-0998</v>
          </cell>
        </row>
        <row r="5181">
          <cell r="M5181" t="str">
            <v>LAMPA-5315621457-0999</v>
          </cell>
        </row>
        <row r="5182">
          <cell r="M5182" t="str">
            <v>LAMPA-5315621481-0999</v>
          </cell>
        </row>
        <row r="5183">
          <cell r="M5183" t="str">
            <v>LENSO-5315760073-0999</v>
          </cell>
        </row>
        <row r="5184">
          <cell r="M5184" t="str">
            <v>LENTE-5315780451-0999</v>
          </cell>
        </row>
        <row r="5185">
          <cell r="M5185" t="str">
            <v>MONIT-5316190411-0999</v>
          </cell>
        </row>
        <row r="5186">
          <cell r="M5186" t="str">
            <v>MICRO-5316260040-0999</v>
          </cell>
        </row>
        <row r="5187">
          <cell r="M5187" t="str">
            <v>NEBUL-5316410082-0999</v>
          </cell>
        </row>
        <row r="5188">
          <cell r="M5188" t="str">
            <v>NEBUL-5316410397-0999</v>
          </cell>
        </row>
        <row r="5189">
          <cell r="M5189" t="str">
            <v>UNIDA-5316700060-0999</v>
          </cell>
        </row>
        <row r="5190">
          <cell r="M5190" t="str">
            <v>PLICO-5316780013-0999</v>
          </cell>
        </row>
        <row r="5191">
          <cell r="M5191" t="str">
            <v>PLANT-5316980019-0999</v>
          </cell>
        </row>
        <row r="5192">
          <cell r="M5192" t="str">
            <v>REFRA-5317720265-0999</v>
          </cell>
        </row>
        <row r="5193">
          <cell r="M5193" t="str">
            <v>SABAN-5318030029-0999</v>
          </cell>
        </row>
        <row r="5194">
          <cell r="M5194" t="str">
            <v>SELLA-5318070017-0999</v>
          </cell>
        </row>
        <row r="5195">
          <cell r="M5195" t="str">
            <v>TONOM-5318750055-0999</v>
          </cell>
        </row>
        <row r="5196">
          <cell r="M5196" t="str">
            <v>UNIDA-5319230313-0999</v>
          </cell>
        </row>
        <row r="5197">
          <cell r="M5197" t="str">
            <v>VENTI-5319410279-0999</v>
          </cell>
        </row>
        <row r="5198">
          <cell r="M5198" t="str">
            <v>CENTR-5332240653-0999</v>
          </cell>
        </row>
        <row r="5199">
          <cell r="M5199" t="str">
            <v>CONGE-5332550218-0999</v>
          </cell>
        </row>
        <row r="5200">
          <cell r="M5200" t="str">
            <v>ESTUF-5333910106-0999</v>
          </cell>
        </row>
        <row r="5201">
          <cell r="M5201" t="str">
            <v>REFRI-5337860034-0999</v>
          </cell>
        </row>
        <row r="5202">
          <cell r="M5202" t="str">
            <v>SELLA-5338140055-0999</v>
          </cell>
        </row>
        <row r="5203">
          <cell r="M5203" t="str">
            <v>LENTE-5375780128-0999</v>
          </cell>
        </row>
        <row r="5204">
          <cell r="M5204" t="str">
            <v>PERFO-5376950019-0999</v>
          </cell>
        </row>
        <row r="5205">
          <cell r="M5205" t="str">
            <v>PERFO-5376960042-0999</v>
          </cell>
        </row>
        <row r="5206">
          <cell r="M5206" t="str">
            <v>UROAN-5333421385-0999</v>
          </cell>
        </row>
        <row r="5207">
          <cell r="M5207" t="str">
            <v>CUNAS-5312520033-0999</v>
          </cell>
        </row>
        <row r="5208">
          <cell r="M5208" t="str">
            <v>CARRO-5131910803-0999</v>
          </cell>
        </row>
        <row r="5209">
          <cell r="M5209" t="str">
            <v>UNIDA-5310530364-0999</v>
          </cell>
        </row>
        <row r="5210">
          <cell r="M5210" t="str">
            <v>BANOS-5131180061-0999</v>
          </cell>
        </row>
        <row r="5211">
          <cell r="M5211" t="str">
            <v>BALAN-5337690050-0999</v>
          </cell>
        </row>
        <row r="5212">
          <cell r="M5212" t="str">
            <v>LAMPA-5335640016-0999</v>
          </cell>
        </row>
        <row r="5213">
          <cell r="M5213" t="str">
            <v>MICRO-5336220925-0999</v>
          </cell>
        </row>
        <row r="5214">
          <cell r="M5214" t="str">
            <v>REFRI-5337860018-0999</v>
          </cell>
        </row>
        <row r="5215">
          <cell r="M5215" t="str">
            <v>BASCU-5131300422-0999</v>
          </cell>
        </row>
        <row r="5216">
          <cell r="M5216" t="str">
            <v>MESAS-5136211876-0999</v>
          </cell>
        </row>
        <row r="5217">
          <cell r="M5217" t="str">
            <v>MESAP-5136212847-0999</v>
          </cell>
        </row>
        <row r="5218">
          <cell r="M5218" t="str">
            <v>VENTI-5319411058-0999</v>
          </cell>
        </row>
        <row r="5219">
          <cell r="M5219" t="str">
            <v>CAMAS-5131643387-0999</v>
          </cell>
        </row>
        <row r="5220">
          <cell r="M5220" t="str">
            <v>CAMAS-5131643431-0999</v>
          </cell>
        </row>
        <row r="5221">
          <cell r="M5221" t="str">
            <v>REFRI-5337860034-0999</v>
          </cell>
        </row>
        <row r="5222">
          <cell r="M5222" t="str">
            <v>REANI-5317840204-0998</v>
          </cell>
        </row>
        <row r="5223">
          <cell r="M5223" t="str">
            <v>REANI-5317840204-0997</v>
          </cell>
        </row>
        <row r="5224">
          <cell r="M5224" t="str">
            <v>REANI-5317840204-0999</v>
          </cell>
        </row>
        <row r="5225">
          <cell r="M5225" t="str">
            <v>BASCU-5131300422-0999</v>
          </cell>
        </row>
        <row r="5226">
          <cell r="M5226" t="str">
            <v>LAMPA-5135670128-0999</v>
          </cell>
        </row>
        <row r="5227">
          <cell r="M5227" t="str">
            <v>REFRI-5337860034-0999</v>
          </cell>
        </row>
        <row r="5228">
          <cell r="M5228" t="str">
            <v>REANI-5317840204-0998</v>
          </cell>
        </row>
        <row r="5229">
          <cell r="M5229" t="str">
            <v>REANI-5317840204-0999</v>
          </cell>
        </row>
        <row r="5230">
          <cell r="M5230" t="str">
            <v>BASCU-5131300422-0999</v>
          </cell>
        </row>
        <row r="5231">
          <cell r="M5231" t="str">
            <v>LAMPA-5135670128-0999</v>
          </cell>
        </row>
        <row r="5232">
          <cell r="M5232" t="str">
            <v>CAMAS-5131643387-0999</v>
          </cell>
        </row>
        <row r="5233">
          <cell r="M5233" t="str">
            <v>BASCU-5311100209-0999</v>
          </cell>
        </row>
        <row r="5234">
          <cell r="M5234" t="str">
            <v>REFRI-5337860034-0999</v>
          </cell>
        </row>
        <row r="5235">
          <cell r="M5235" t="str">
            <v>REANI-5317840204-0998</v>
          </cell>
        </row>
        <row r="5236">
          <cell r="M5236" t="str">
            <v>REANI-5317840204-0997</v>
          </cell>
        </row>
        <row r="5237">
          <cell r="M5237" t="str">
            <v>REANI-5317840204-0999</v>
          </cell>
        </row>
        <row r="5238">
          <cell r="M5238" t="str">
            <v>LAMPA-5135670128-0999</v>
          </cell>
        </row>
        <row r="5239">
          <cell r="M5239" t="str">
            <v>CAMAS-5131643387-0999</v>
          </cell>
        </row>
        <row r="5240">
          <cell r="M5240" t="str">
            <v>BASCU-5311100209-0999</v>
          </cell>
        </row>
        <row r="5241">
          <cell r="M5241" t="str">
            <v>ESTER-5313851080-0999</v>
          </cell>
        </row>
        <row r="5242">
          <cell r="M5242" t="str">
            <v>REFRI-5337860034-0999</v>
          </cell>
        </row>
        <row r="5243">
          <cell r="M5243" t="str">
            <v>REANI-5317840204-0998</v>
          </cell>
        </row>
        <row r="5244">
          <cell r="M5244" t="str">
            <v>REANI-5317840204-0997</v>
          </cell>
        </row>
        <row r="5245">
          <cell r="M5245" t="str">
            <v>REANI-5317840204-0999</v>
          </cell>
        </row>
        <row r="5246">
          <cell r="M5246" t="str">
            <v>LAMPA-5135670128-0999</v>
          </cell>
        </row>
        <row r="5247">
          <cell r="M5247" t="str">
            <v>CAMAS-5131643387-0999</v>
          </cell>
        </row>
        <row r="5248">
          <cell r="M5248" t="str">
            <v>REFRI-5337860034-0999</v>
          </cell>
        </row>
        <row r="5249">
          <cell r="M5249" t="str">
            <v>REANI-5317840204-0998</v>
          </cell>
        </row>
        <row r="5250">
          <cell r="M5250" t="str">
            <v>REANI-5317840204-0997</v>
          </cell>
        </row>
        <row r="5251">
          <cell r="M5251" t="str">
            <v>REANI-5317840204-0999</v>
          </cell>
        </row>
        <row r="5252">
          <cell r="M5252" t="str">
            <v>BASCU-5131300422-0999</v>
          </cell>
        </row>
        <row r="5253">
          <cell r="M5253" t="str">
            <v>CAMAS-5131643387-0999</v>
          </cell>
        </row>
        <row r="5254">
          <cell r="M5254" t="str">
            <v>REANI-5317840204-0999</v>
          </cell>
        </row>
        <row r="5255">
          <cell r="M5255" t="str">
            <v>MESAS-5136212441-0997</v>
          </cell>
        </row>
        <row r="5256">
          <cell r="M5256" t="str">
            <v>LAMPA-5135670128-0999</v>
          </cell>
        </row>
        <row r="5257">
          <cell r="M5257" t="str">
            <v>CAMAS-5131643387-0999</v>
          </cell>
        </row>
        <row r="5258">
          <cell r="M5258" t="str">
            <v>REFRI-5337860034-0999</v>
          </cell>
        </row>
        <row r="5259">
          <cell r="M5259" t="str">
            <v>REANI-5317840204-0998</v>
          </cell>
        </row>
        <row r="5260">
          <cell r="M5260" t="str">
            <v>REANI-5317840204-0997</v>
          </cell>
        </row>
        <row r="5261">
          <cell r="M5261" t="str">
            <v>REANI-5317840204-0999</v>
          </cell>
        </row>
        <row r="5262">
          <cell r="M5262" t="str">
            <v>BASCU-5131300422-0999</v>
          </cell>
        </row>
        <row r="5263">
          <cell r="M5263" t="str">
            <v>CAMAS-5131643387-0999</v>
          </cell>
        </row>
        <row r="5264">
          <cell r="M5264" t="str">
            <v>MESAS-5136212429-0998</v>
          </cell>
        </row>
        <row r="5265">
          <cell r="M5265" t="str">
            <v>BASCU-5311100209-0999</v>
          </cell>
        </row>
        <row r="5266">
          <cell r="M5266" t="str">
            <v>REFRI-5337860034-0999</v>
          </cell>
        </row>
        <row r="5267">
          <cell r="M5267" t="str">
            <v>REANI-5317840204-0998</v>
          </cell>
        </row>
        <row r="5268">
          <cell r="M5268" t="str">
            <v>REANI-5317840204-0997</v>
          </cell>
        </row>
        <row r="5269">
          <cell r="M5269" t="str">
            <v>REANI-5317840204-0999</v>
          </cell>
        </row>
        <row r="5270">
          <cell r="M5270" t="str">
            <v>BASCU-5311100209-0999</v>
          </cell>
        </row>
        <row r="5271">
          <cell r="M5271" t="str">
            <v>REFRI-5337860034-0999</v>
          </cell>
        </row>
        <row r="5272">
          <cell r="M5272" t="str">
            <v>REANI-5317840204-0998</v>
          </cell>
        </row>
        <row r="5273">
          <cell r="M5273" t="str">
            <v>REANI-5317840204-0997</v>
          </cell>
        </row>
        <row r="5274">
          <cell r="M5274" t="str">
            <v>REANI-5317840204-0999</v>
          </cell>
        </row>
        <row r="5275">
          <cell r="M5275" t="str">
            <v>BASCU-5131300422-0999</v>
          </cell>
        </row>
        <row r="5276">
          <cell r="M5276" t="str">
            <v>CAMAS-5131643387-0999</v>
          </cell>
        </row>
        <row r="5277">
          <cell r="M5277" t="str">
            <v>BASCU-5311100209-0999</v>
          </cell>
        </row>
        <row r="5278">
          <cell r="M5278" t="str">
            <v>ESTER-5313851080-0999</v>
          </cell>
        </row>
        <row r="5279">
          <cell r="M5279" t="str">
            <v>REFRI-5337860034-0999</v>
          </cell>
        </row>
        <row r="5280">
          <cell r="M5280" t="str">
            <v>REANI-5317840204-0998</v>
          </cell>
        </row>
        <row r="5281">
          <cell r="M5281" t="str">
            <v>REANI-5317840204-0997</v>
          </cell>
        </row>
        <row r="5282">
          <cell r="M5282" t="str">
            <v>REANI-5317840204-0999</v>
          </cell>
        </row>
        <row r="5283">
          <cell r="M5283" t="str">
            <v>BASCU-5131300422-0999</v>
          </cell>
        </row>
        <row r="5284">
          <cell r="M5284" t="str">
            <v>CAMAS-5131643387-0999</v>
          </cell>
        </row>
        <row r="5285">
          <cell r="M5285" t="str">
            <v>BASCU-5311100209-0999</v>
          </cell>
        </row>
        <row r="5286">
          <cell r="M5286" t="str">
            <v>ESTER-5313851080-0999</v>
          </cell>
        </row>
        <row r="5287">
          <cell r="M5287" t="str">
            <v>REFRI-5337860034-0999</v>
          </cell>
        </row>
        <row r="5288">
          <cell r="M5288" t="str">
            <v>REANI-5317840204-0998</v>
          </cell>
        </row>
        <row r="5289">
          <cell r="M5289" t="str">
            <v>REANI-5317840204-0997</v>
          </cell>
        </row>
        <row r="5290">
          <cell r="M5290" t="str">
            <v>REANI-5317840204-0999</v>
          </cell>
        </row>
        <row r="5291">
          <cell r="M5291" t="str">
            <v>MESAS-5136212441-0997</v>
          </cell>
        </row>
        <row r="5292">
          <cell r="M5292" t="str">
            <v>BASCU-5131300422-0999</v>
          </cell>
        </row>
        <row r="5293">
          <cell r="M5293" t="str">
            <v>LAMPA-5135670128-0999</v>
          </cell>
        </row>
        <row r="5294">
          <cell r="M5294" t="str">
            <v>CAMAS-5131643387-0999</v>
          </cell>
        </row>
        <row r="5295">
          <cell r="M5295" t="str">
            <v>REFRI-5337860034-0999</v>
          </cell>
        </row>
        <row r="5296">
          <cell r="M5296" t="str">
            <v>REANI-5317840204-0998</v>
          </cell>
        </row>
        <row r="5297">
          <cell r="M5297" t="str">
            <v>REANI-5317840204-0997</v>
          </cell>
        </row>
        <row r="5298">
          <cell r="M5298" t="str">
            <v>REANI-5317840204-0999</v>
          </cell>
        </row>
        <row r="5299">
          <cell r="M5299" t="str">
            <v>BASCU-5131300422-0999</v>
          </cell>
        </row>
        <row r="5300">
          <cell r="M5300" t="str">
            <v>CAMAS-5131643387-0999</v>
          </cell>
        </row>
        <row r="5301">
          <cell r="M5301" t="str">
            <v>BASCU-5311100209-0999</v>
          </cell>
        </row>
        <row r="5302">
          <cell r="M5302" t="str">
            <v>ESTER-5313851080-0999</v>
          </cell>
        </row>
        <row r="5303">
          <cell r="M5303" t="str">
            <v>REFRI-5337860034-0999</v>
          </cell>
        </row>
        <row r="5304">
          <cell r="M5304" t="str">
            <v>REANI-5317840204-0998</v>
          </cell>
        </row>
        <row r="5305">
          <cell r="M5305" t="str">
            <v>REANI-5317840204-0997</v>
          </cell>
        </row>
        <row r="5306">
          <cell r="M5306" t="str">
            <v>REANI-5317840204-0999</v>
          </cell>
        </row>
        <row r="5307">
          <cell r="M5307" t="str">
            <v>BASCU-5131300422-0999</v>
          </cell>
        </row>
        <row r="5308">
          <cell r="M5308" t="str">
            <v>CAMAS-5131643387-0999</v>
          </cell>
        </row>
        <row r="5309">
          <cell r="M5309" t="str">
            <v>MESAS-5136212441-0997</v>
          </cell>
        </row>
        <row r="5310">
          <cell r="M5310" t="str">
            <v>MESAS-5136212441-0997</v>
          </cell>
        </row>
        <row r="5311">
          <cell r="M5311" t="str">
            <v>MESAS-5136212441-0997</v>
          </cell>
        </row>
        <row r="5312">
          <cell r="M5312" t="str">
            <v>BASCU-5311100209-0999</v>
          </cell>
        </row>
        <row r="5313">
          <cell r="M5313" t="str">
            <v>REFRI-5337860034-0999</v>
          </cell>
        </row>
        <row r="5314">
          <cell r="M5314" t="str">
            <v>REANI-5317840204-0998</v>
          </cell>
        </row>
        <row r="5315">
          <cell r="M5315" t="str">
            <v>REANI-5317840204-0997</v>
          </cell>
        </row>
        <row r="5316">
          <cell r="M5316" t="str">
            <v>REANI-5317840204-0999</v>
          </cell>
        </row>
        <row r="5317">
          <cell r="M5317" t="str">
            <v>CAMAS-5131643387-0999</v>
          </cell>
        </row>
        <row r="5318">
          <cell r="M5318" t="str">
            <v>REFRI-5337860034-0999</v>
          </cell>
        </row>
        <row r="5319">
          <cell r="M5319" t="str">
            <v>REANI-5317840204-0998</v>
          </cell>
        </row>
        <row r="5320">
          <cell r="M5320" t="str">
            <v>REANI-5317840204-0997</v>
          </cell>
        </row>
        <row r="5321">
          <cell r="M5321" t="str">
            <v>REANI-5317840204-0999</v>
          </cell>
        </row>
        <row r="5322">
          <cell r="M5322" t="str">
            <v>BASCU-5131300422-0999</v>
          </cell>
        </row>
        <row r="5323">
          <cell r="M5323" t="str">
            <v>LAMPA-5135670128-0999</v>
          </cell>
        </row>
        <row r="5324">
          <cell r="M5324" t="str">
            <v>CAMAS-5131643387-0999</v>
          </cell>
        </row>
        <row r="5325">
          <cell r="M5325" t="str">
            <v>BASCU-5311100209-0999</v>
          </cell>
        </row>
        <row r="5326">
          <cell r="M5326" t="str">
            <v>ESTER-5313851080-0999</v>
          </cell>
        </row>
        <row r="5327">
          <cell r="M5327" t="str">
            <v>REFRI-5337860034-0999</v>
          </cell>
        </row>
        <row r="5328">
          <cell r="M5328" t="str">
            <v>REANI-5317840204-0998</v>
          </cell>
        </row>
        <row r="5329">
          <cell r="M5329" t="str">
            <v>REANI-5317840204-0997</v>
          </cell>
        </row>
        <row r="5330">
          <cell r="M5330" t="str">
            <v>REANI-5317840204-0999</v>
          </cell>
        </row>
        <row r="5331">
          <cell r="M5331" t="str">
            <v>BASCU-5131300422-0999</v>
          </cell>
        </row>
        <row r="5332">
          <cell r="M5332" t="str">
            <v>LAMPA-5135670128-0999</v>
          </cell>
        </row>
        <row r="5333">
          <cell r="M5333" t="str">
            <v>CAMAS-5131643387-0999</v>
          </cell>
        </row>
        <row r="5334">
          <cell r="M5334" t="str">
            <v>BASCU-5311100209-0999</v>
          </cell>
        </row>
        <row r="5335">
          <cell r="M5335" t="str">
            <v>ESTER-5313851080-0999</v>
          </cell>
        </row>
        <row r="5336">
          <cell r="M5336" t="str">
            <v>REFRI-5337860034-0999</v>
          </cell>
        </row>
        <row r="5337">
          <cell r="M5337" t="str">
            <v>REANI-5317840204-0998</v>
          </cell>
        </row>
        <row r="5338">
          <cell r="M5338" t="str">
            <v>REANI-5317840204-0997</v>
          </cell>
        </row>
        <row r="5339">
          <cell r="M5339" t="str">
            <v>REANI-5317840204-0999</v>
          </cell>
        </row>
        <row r="5340">
          <cell r="M5340" t="str">
            <v>BASCU-5131300422-0999</v>
          </cell>
        </row>
        <row r="5341">
          <cell r="M5341" t="str">
            <v>LAMPA-5135670128-0999</v>
          </cell>
        </row>
        <row r="5342">
          <cell r="M5342" t="str">
            <v>CAMAS-5131643387-0999</v>
          </cell>
        </row>
        <row r="5343">
          <cell r="M5343" t="str">
            <v>MESAS-5136212429-0998</v>
          </cell>
        </row>
        <row r="5344">
          <cell r="M5344" t="str">
            <v>ASPIR-5310810014-0999</v>
          </cell>
        </row>
        <row r="5345">
          <cell r="M5345" t="str">
            <v>ASPIR-5310810766-0999</v>
          </cell>
        </row>
        <row r="5346">
          <cell r="M5346" t="str">
            <v>TIMPA-5310880033-0999</v>
          </cell>
        </row>
        <row r="5347">
          <cell r="M5347" t="str">
            <v>AUDIO-5310880066-0999</v>
          </cell>
        </row>
        <row r="5348">
          <cell r="M5348" t="str">
            <v>BASCU-5311100209-0999</v>
          </cell>
        </row>
        <row r="5349">
          <cell r="M5349" t="str">
            <v>BLIND-5311130032-0999</v>
          </cell>
        </row>
        <row r="5350">
          <cell r="M5350" t="str">
            <v>CAMAR-5311570062-0999</v>
          </cell>
        </row>
        <row r="5351">
          <cell r="M5351" t="str">
            <v>CAMPI-5311650021-0999</v>
          </cell>
        </row>
        <row r="5352">
          <cell r="M5352" t="str">
            <v>COLLA-5312340010-0999</v>
          </cell>
        </row>
        <row r="5353">
          <cell r="M5353" t="str">
            <v>CARDI-5312920258-0999</v>
          </cell>
        </row>
        <row r="5354">
          <cell r="M5354" t="str">
            <v>UNIDA-5313280181-0999</v>
          </cell>
        </row>
        <row r="5355">
          <cell r="M5355" t="str">
            <v>ELECT-5313800087-0999</v>
          </cell>
        </row>
        <row r="5356">
          <cell r="M5356" t="str">
            <v>GUANT-5314550053-0999</v>
          </cell>
        </row>
        <row r="5357">
          <cell r="M5357" t="str">
            <v>INCUB-5314970053-0998</v>
          </cell>
        </row>
        <row r="5358">
          <cell r="M5358" t="str">
            <v>LAMPA-5315620905-0998</v>
          </cell>
        </row>
        <row r="5359">
          <cell r="M5359" t="str">
            <v>LAMPA-5315621457-0999</v>
          </cell>
        </row>
        <row r="5360">
          <cell r="M5360" t="str">
            <v>LENSO-5315760073-0999</v>
          </cell>
        </row>
        <row r="5361">
          <cell r="M5361" t="str">
            <v>LENTE-5315780451-0999</v>
          </cell>
        </row>
        <row r="5362">
          <cell r="M5362" t="str">
            <v>MONIT-5316190411-0999</v>
          </cell>
        </row>
        <row r="5363">
          <cell r="M5363" t="str">
            <v>NEBUL-5316410082-0999</v>
          </cell>
        </row>
        <row r="5364">
          <cell r="M5364" t="str">
            <v>NEBUL-5316410397-0999</v>
          </cell>
        </row>
        <row r="5365">
          <cell r="M5365" t="str">
            <v>UNIDA-5316700060-0999</v>
          </cell>
        </row>
        <row r="5366">
          <cell r="M5366" t="str">
            <v>PLICO-5316780013-0999</v>
          </cell>
        </row>
        <row r="5367">
          <cell r="M5367" t="str">
            <v>PLANT-5316980019-0999</v>
          </cell>
        </row>
        <row r="5368">
          <cell r="M5368" t="str">
            <v>REFRA-5317720265-0999</v>
          </cell>
        </row>
        <row r="5369">
          <cell r="M5369" t="str">
            <v>SABAN-5318030029-0999</v>
          </cell>
        </row>
        <row r="5370">
          <cell r="M5370" t="str">
            <v>SELLA-5318070017-0999</v>
          </cell>
        </row>
        <row r="5371">
          <cell r="M5371" t="str">
            <v>TONOM-5318750055-0999</v>
          </cell>
        </row>
        <row r="5372">
          <cell r="M5372" t="str">
            <v>UNIDA-5319230313-0999</v>
          </cell>
        </row>
        <row r="5373">
          <cell r="M5373" t="str">
            <v>VENTI-5319410279-0999</v>
          </cell>
        </row>
        <row r="5374">
          <cell r="M5374" t="str">
            <v>CENTR-5332240653-0999</v>
          </cell>
        </row>
        <row r="5375">
          <cell r="M5375" t="str">
            <v>REFRI-5337860034-0999</v>
          </cell>
        </row>
        <row r="5376">
          <cell r="M5376" t="str">
            <v>SELLA-5338140055-0999</v>
          </cell>
        </row>
        <row r="5377">
          <cell r="M5377" t="str">
            <v>LENTE-5375780128-0999</v>
          </cell>
        </row>
        <row r="5378">
          <cell r="M5378" t="str">
            <v>PERFO-5376950019-0999</v>
          </cell>
        </row>
        <row r="5379">
          <cell r="M5379" t="str">
            <v>PERFO-5376960042-0999</v>
          </cell>
        </row>
        <row r="5380">
          <cell r="M5380" t="str">
            <v>UROAN-5333421385-0999</v>
          </cell>
        </row>
        <row r="5381">
          <cell r="M5381" t="str">
            <v>CUNAS-5312520033-0999</v>
          </cell>
        </row>
        <row r="5382">
          <cell r="M5382" t="str">
            <v>ULTRA-5319240031-0999</v>
          </cell>
        </row>
        <row r="5383">
          <cell r="M5383" t="str">
            <v>ULTRA-5319240031-0996</v>
          </cell>
        </row>
        <row r="5384">
          <cell r="M5384" t="str">
            <v>CARRO-5131910803-0999</v>
          </cell>
        </row>
        <row r="5385">
          <cell r="M5385" t="str">
            <v>UNIDA-5310530364-0999</v>
          </cell>
        </row>
        <row r="5386">
          <cell r="M5386" t="str">
            <v>BALAN-5337690050-0999</v>
          </cell>
        </row>
        <row r="5387">
          <cell r="M5387" t="str">
            <v>LAMPA-5335640016-0999</v>
          </cell>
        </row>
        <row r="5388">
          <cell r="M5388" t="str">
            <v>MICRO-5336220925-0999</v>
          </cell>
        </row>
        <row r="5389">
          <cell r="M5389" t="str">
            <v>BASCU-5131300422-0999</v>
          </cell>
        </row>
        <row r="5390">
          <cell r="M5390" t="str">
            <v>MESAP-5136212847-0999</v>
          </cell>
        </row>
        <row r="5391">
          <cell r="M5391" t="str">
            <v>VENTI-5319411058-0999</v>
          </cell>
        </row>
        <row r="5392">
          <cell r="M5392" t="str">
            <v>CAMAS-5131643387-0999</v>
          </cell>
        </row>
        <row r="5393">
          <cell r="M5393" t="str">
            <v>CAMAS-5131643431-0999</v>
          </cell>
        </row>
        <row r="5394">
          <cell r="M5394" t="str">
            <v>MESAS-5136212429-0998</v>
          </cell>
        </row>
        <row r="5395">
          <cell r="M5395" t="str">
            <v>ANTEO-5310600134-0999</v>
          </cell>
        </row>
        <row r="5396">
          <cell r="M5396" t="str">
            <v>ASPIR-5310810014-0999</v>
          </cell>
        </row>
        <row r="5397">
          <cell r="M5397" t="str">
            <v>ASPIR-5310810766-0999</v>
          </cell>
        </row>
        <row r="5398">
          <cell r="M5398" t="str">
            <v>TIMPA-5310880033-0999</v>
          </cell>
        </row>
        <row r="5399">
          <cell r="M5399" t="str">
            <v>AUDIO-5310880066-0999</v>
          </cell>
        </row>
        <row r="5400">
          <cell r="M5400" t="str">
            <v>BASCU-5311100209-0999</v>
          </cell>
        </row>
        <row r="5401">
          <cell r="M5401" t="str">
            <v>BLIND-5311130032-0999</v>
          </cell>
        </row>
        <row r="5402">
          <cell r="M5402" t="str">
            <v>CAMAR-5311570062-0999</v>
          </cell>
        </row>
        <row r="5403">
          <cell r="M5403" t="str">
            <v>CAMPI-5311650021-0999</v>
          </cell>
        </row>
        <row r="5404">
          <cell r="M5404" t="str">
            <v>INCUB-5312310161-0999</v>
          </cell>
        </row>
        <row r="5405">
          <cell r="M5405" t="str">
            <v>COLLA-5312340010-0999</v>
          </cell>
        </row>
        <row r="5406">
          <cell r="M5406" t="str">
            <v>UNIDA-5312910028-0999</v>
          </cell>
        </row>
        <row r="5407">
          <cell r="M5407" t="str">
            <v>UNIDA-5312910424-0999</v>
          </cell>
        </row>
        <row r="5408">
          <cell r="M5408" t="str">
            <v>CARDI-5312920258-0999</v>
          </cell>
        </row>
        <row r="5409">
          <cell r="M5409" t="str">
            <v>UNIDA-5313412537-0999</v>
          </cell>
        </row>
        <row r="5410">
          <cell r="M5410" t="str">
            <v>ELECT-5313800087-0999</v>
          </cell>
        </row>
        <row r="5411">
          <cell r="M5411" t="str">
            <v>GUANT-5314550053-0999</v>
          </cell>
        </row>
        <row r="5412">
          <cell r="M5412" t="str">
            <v>INCUB-5314970053-0998</v>
          </cell>
        </row>
        <row r="5413">
          <cell r="M5413" t="str">
            <v>LAMPA-5315620707-0999</v>
          </cell>
        </row>
        <row r="5414">
          <cell r="M5414" t="str">
            <v>LAMPA-5315620905-0998</v>
          </cell>
        </row>
        <row r="5415">
          <cell r="M5415" t="str">
            <v>LAMPA-5315621457-0999</v>
          </cell>
        </row>
        <row r="5416">
          <cell r="M5416" t="str">
            <v>LAMPA-5315621481-0999</v>
          </cell>
        </row>
        <row r="5417">
          <cell r="M5417" t="str">
            <v>LENSO-5315760073-0999</v>
          </cell>
        </row>
        <row r="5418">
          <cell r="M5418" t="str">
            <v>LENTE-5315780451-0999</v>
          </cell>
        </row>
        <row r="5419">
          <cell r="M5419" t="str">
            <v>MONIT-5316190411-0999</v>
          </cell>
        </row>
        <row r="5420">
          <cell r="M5420" t="str">
            <v>MICRO-5316260040-0999</v>
          </cell>
        </row>
        <row r="5421">
          <cell r="M5421" t="str">
            <v>NEBUL-5316410082-0999</v>
          </cell>
        </row>
        <row r="5422">
          <cell r="M5422" t="str">
            <v>NEBUL-5316410397-0999</v>
          </cell>
        </row>
        <row r="5423">
          <cell r="M5423" t="str">
            <v>UNIDA-5316700060-0999</v>
          </cell>
        </row>
        <row r="5424">
          <cell r="M5424" t="str">
            <v>PLICO-5316780013-0999</v>
          </cell>
        </row>
        <row r="5425">
          <cell r="M5425" t="str">
            <v>PLANT-5316980019-0999</v>
          </cell>
        </row>
        <row r="5426">
          <cell r="M5426" t="str">
            <v>REFRA-5317720265-0999</v>
          </cell>
        </row>
        <row r="5427">
          <cell r="M5427" t="str">
            <v>REFRI-5317730207-0999</v>
          </cell>
        </row>
        <row r="5428">
          <cell r="M5428" t="str">
            <v>SABAN-5318030029-0999</v>
          </cell>
        </row>
        <row r="5429">
          <cell r="M5429" t="str">
            <v>SELLA-5318070017-0999</v>
          </cell>
        </row>
        <row r="5430">
          <cell r="M5430" t="str">
            <v>TONOM-5318750055-0999</v>
          </cell>
        </row>
        <row r="5431">
          <cell r="M5431" t="str">
            <v>UNIDA-5319230313-0999</v>
          </cell>
        </row>
        <row r="5432">
          <cell r="M5432" t="str">
            <v>VENTI-5319410279-0999</v>
          </cell>
        </row>
        <row r="5433">
          <cell r="M5433" t="str">
            <v>CENTR-5332240653-0999</v>
          </cell>
        </row>
        <row r="5434">
          <cell r="M5434" t="str">
            <v>CONGE-5332550218-0999</v>
          </cell>
        </row>
        <row r="5435">
          <cell r="M5435" t="str">
            <v>ESTUF-5333910106-0999</v>
          </cell>
        </row>
        <row r="5436">
          <cell r="M5436" t="str">
            <v>REFRI-5337860034-0999</v>
          </cell>
        </row>
        <row r="5437">
          <cell r="M5437" t="str">
            <v>SELLA-5338140055-0999</v>
          </cell>
        </row>
        <row r="5438">
          <cell r="M5438" t="str">
            <v>LENTE-5375780128-0999</v>
          </cell>
        </row>
        <row r="5439">
          <cell r="M5439" t="str">
            <v>PERFO-5376950019-0999</v>
          </cell>
        </row>
        <row r="5440">
          <cell r="M5440" t="str">
            <v>PERFO-5376960042-0999</v>
          </cell>
        </row>
        <row r="5441">
          <cell r="M5441" t="str">
            <v>UROAN-5333421385-0999</v>
          </cell>
        </row>
        <row r="5442">
          <cell r="M5442" t="str">
            <v>CUNAS-5312520033-0999</v>
          </cell>
        </row>
        <row r="5443">
          <cell r="M5443" t="str">
            <v>CARRO-5131910803-0999</v>
          </cell>
        </row>
        <row r="5444">
          <cell r="M5444" t="str">
            <v>UNIDA-5310530364-0999</v>
          </cell>
        </row>
        <row r="5445">
          <cell r="M5445" t="str">
            <v>BANOS-5131180061-0999</v>
          </cell>
        </row>
        <row r="5446">
          <cell r="M5446" t="str">
            <v>BALAN-5337690050-0999</v>
          </cell>
        </row>
        <row r="5447">
          <cell r="M5447" t="str">
            <v>LAMPA-5335640016-0999</v>
          </cell>
        </row>
        <row r="5448">
          <cell r="M5448" t="str">
            <v>MICRO-5336220925-0999</v>
          </cell>
        </row>
        <row r="5449">
          <cell r="M5449" t="str">
            <v>REFRI-5337860018-0999</v>
          </cell>
        </row>
        <row r="5450">
          <cell r="M5450" t="str">
            <v>BASCU-5131300422-0999</v>
          </cell>
        </row>
        <row r="5451">
          <cell r="M5451" t="str">
            <v>MESAS-5136211876-0999</v>
          </cell>
        </row>
        <row r="5452">
          <cell r="M5452" t="str">
            <v>MESAP-5136212847-0999</v>
          </cell>
        </row>
        <row r="5453">
          <cell r="M5453" t="str">
            <v>CARRO-5131730402-0999</v>
          </cell>
        </row>
        <row r="5454">
          <cell r="M5454" t="str">
            <v>VENTI-5319411058-0999</v>
          </cell>
        </row>
        <row r="5455">
          <cell r="M5455" t="str">
            <v>CAMAS-5131643387-0999</v>
          </cell>
        </row>
        <row r="5456">
          <cell r="M5456" t="str">
            <v>CAMAS-5131643431-0999</v>
          </cell>
        </row>
        <row r="5457">
          <cell r="M5457" t="str">
            <v>MESAS-5136212429-0998</v>
          </cell>
        </row>
        <row r="5458">
          <cell r="M5458" t="str">
            <v>ANTEO-5310600134-0999</v>
          </cell>
        </row>
        <row r="5459">
          <cell r="M5459" t="str">
            <v>ASPIR-5310810766-0999</v>
          </cell>
        </row>
        <row r="5460">
          <cell r="M5460" t="str">
            <v>TIMPA-5310880033-0999</v>
          </cell>
        </row>
        <row r="5461">
          <cell r="M5461" t="str">
            <v>AUDIO-5310880066-0999</v>
          </cell>
        </row>
        <row r="5462">
          <cell r="M5462" t="str">
            <v>BLIND-5311130032-0999</v>
          </cell>
        </row>
        <row r="5463">
          <cell r="M5463" t="str">
            <v>CAMAR-5311570062-0999</v>
          </cell>
        </row>
        <row r="5464">
          <cell r="M5464" t="str">
            <v>CAMPI-5311650021-0999</v>
          </cell>
        </row>
        <row r="5465">
          <cell r="M5465" t="str">
            <v>INCUB-5312310161-0999</v>
          </cell>
        </row>
        <row r="5466">
          <cell r="M5466" t="str">
            <v>COLLA-5312340010-0999</v>
          </cell>
        </row>
        <row r="5467">
          <cell r="M5467" t="str">
            <v>UNIDA-5312910424-0999</v>
          </cell>
        </row>
        <row r="5468">
          <cell r="M5468" t="str">
            <v>ELECT-5313800087-0999</v>
          </cell>
        </row>
        <row r="5469">
          <cell r="M5469" t="str">
            <v>GUANT-5314550053-0999</v>
          </cell>
        </row>
        <row r="5470">
          <cell r="M5470" t="str">
            <v>INCUB-5314970053-0998</v>
          </cell>
        </row>
        <row r="5471">
          <cell r="M5471" t="str">
            <v>LAMPA-5315620707-0999</v>
          </cell>
        </row>
        <row r="5472">
          <cell r="M5472" t="str">
            <v>LAMPA-5315620905-0998</v>
          </cell>
        </row>
        <row r="5473">
          <cell r="M5473" t="str">
            <v>LAMPA-5315621481-0999</v>
          </cell>
        </row>
        <row r="5474">
          <cell r="M5474" t="str">
            <v>LENSO-5315760073-0999</v>
          </cell>
        </row>
        <row r="5475">
          <cell r="M5475" t="str">
            <v>LENTE-5315780451-0999</v>
          </cell>
        </row>
        <row r="5476">
          <cell r="M5476" t="str">
            <v>MONIT-5316190411-0999</v>
          </cell>
        </row>
        <row r="5477">
          <cell r="M5477" t="str">
            <v>MICRO-5316260040-0999</v>
          </cell>
        </row>
        <row r="5478">
          <cell r="M5478" t="str">
            <v>NEBUL-5316410082-0999</v>
          </cell>
        </row>
        <row r="5479">
          <cell r="M5479" t="str">
            <v>NEBUL-5316410397-0999</v>
          </cell>
        </row>
        <row r="5480">
          <cell r="M5480" t="str">
            <v>UNIDA-5316700060-0999</v>
          </cell>
        </row>
        <row r="5481">
          <cell r="M5481" t="str">
            <v>PLICO-5316780013-0999</v>
          </cell>
        </row>
        <row r="5482">
          <cell r="M5482" t="str">
            <v>REFRA-5317720265-0999</v>
          </cell>
        </row>
        <row r="5483">
          <cell r="M5483" t="str">
            <v>SABAN-5318030029-0999</v>
          </cell>
        </row>
        <row r="5484">
          <cell r="M5484" t="str">
            <v>TONOM-5318750055-0999</v>
          </cell>
        </row>
        <row r="5485">
          <cell r="M5485" t="str">
            <v>VENTI-5319410279-0999</v>
          </cell>
        </row>
        <row r="5486">
          <cell r="M5486" t="str">
            <v>REFRI-5337860034-0999</v>
          </cell>
        </row>
        <row r="5487">
          <cell r="M5487" t="str">
            <v>SELLA-5338140055-0999</v>
          </cell>
        </row>
        <row r="5488">
          <cell r="M5488" t="str">
            <v>LENTE-5375780128-0999</v>
          </cell>
        </row>
        <row r="5489">
          <cell r="M5489" t="str">
            <v>PERFO-5376950019-0999</v>
          </cell>
        </row>
        <row r="5490">
          <cell r="M5490" t="str">
            <v>PERFO-5376960042-0999</v>
          </cell>
        </row>
        <row r="5491">
          <cell r="M5491" t="str">
            <v>UROAN-5333421385-0999</v>
          </cell>
        </row>
        <row r="5492">
          <cell r="M5492" t="str">
            <v>CUNAS-5312520033-0999</v>
          </cell>
        </row>
        <row r="5493">
          <cell r="M5493" t="str">
            <v>ULTRA-5319240031-0999</v>
          </cell>
        </row>
        <row r="5494">
          <cell r="M5494" t="str">
            <v>CARRO-5131910803-0999</v>
          </cell>
        </row>
        <row r="5495">
          <cell r="M5495" t="str">
            <v>BANOS-5131180061-0999</v>
          </cell>
        </row>
        <row r="5496">
          <cell r="M5496" t="str">
            <v>BALAN-5337690050-0999</v>
          </cell>
        </row>
        <row r="5497">
          <cell r="M5497" t="str">
            <v>LAMPA-5335640016-0999</v>
          </cell>
        </row>
        <row r="5498">
          <cell r="M5498" t="str">
            <v>MICRO-5336220925-0999</v>
          </cell>
        </row>
        <row r="5499">
          <cell r="M5499" t="str">
            <v>BASCU-5131300422-0999</v>
          </cell>
        </row>
        <row r="5500">
          <cell r="M5500" t="str">
            <v>CARRO-5131730402-0999</v>
          </cell>
        </row>
        <row r="5501">
          <cell r="M5501" t="str">
            <v>CAMAS-5131643387-0999</v>
          </cell>
        </row>
        <row r="5502">
          <cell r="M5502" t="str">
            <v>CAMAS-5131643431-0999</v>
          </cell>
        </row>
        <row r="5503">
          <cell r="M5503" t="str">
            <v>ANTEO-5310600134-0999</v>
          </cell>
        </row>
        <row r="5504">
          <cell r="M5504" t="str">
            <v>ASPIR-5310810014-0999</v>
          </cell>
        </row>
        <row r="5505">
          <cell r="M5505" t="str">
            <v>ASPIR-5310810766-0999</v>
          </cell>
        </row>
        <row r="5506">
          <cell r="M5506" t="str">
            <v>BASCU-5311100209-0999</v>
          </cell>
        </row>
        <row r="5507">
          <cell r="M5507" t="str">
            <v>BLIND-5311130032-0999</v>
          </cell>
        </row>
        <row r="5508">
          <cell r="M5508" t="str">
            <v>CAMAR-5311570062-0999</v>
          </cell>
        </row>
        <row r="5509">
          <cell r="M5509" t="str">
            <v>INCUB-5312310161-0999</v>
          </cell>
        </row>
        <row r="5510">
          <cell r="M5510" t="str">
            <v>COLLA-5312340010-0999</v>
          </cell>
        </row>
        <row r="5511">
          <cell r="M5511" t="str">
            <v>UNIDA-5312910424-0999</v>
          </cell>
        </row>
        <row r="5512">
          <cell r="M5512" t="str">
            <v>CARDI-5312920258-0999</v>
          </cell>
        </row>
        <row r="5513">
          <cell r="M5513" t="str">
            <v>UNIDA-5313412537-0999</v>
          </cell>
        </row>
        <row r="5514">
          <cell r="M5514" t="str">
            <v>ELECT-5313800087-0999</v>
          </cell>
        </row>
        <row r="5515">
          <cell r="M5515" t="str">
            <v>GUANT-5314550053-0999</v>
          </cell>
        </row>
        <row r="5516">
          <cell r="M5516" t="str">
            <v>INCUB-5314970053-0998</v>
          </cell>
        </row>
        <row r="5517">
          <cell r="M5517" t="str">
            <v>LAMPA-5315620707-0999</v>
          </cell>
        </row>
        <row r="5518">
          <cell r="M5518" t="str">
            <v>LAMPA-5315620905-0998</v>
          </cell>
        </row>
        <row r="5519">
          <cell r="M5519" t="str">
            <v>LAMPA-5315621457-0999</v>
          </cell>
        </row>
        <row r="5520">
          <cell r="M5520" t="str">
            <v>MONIT-5316190411-0999</v>
          </cell>
        </row>
        <row r="5521">
          <cell r="M5521" t="str">
            <v>NEBUL-5316410082-0999</v>
          </cell>
        </row>
        <row r="5522">
          <cell r="M5522" t="str">
            <v>NEBUL-5316410397-0999</v>
          </cell>
        </row>
        <row r="5523">
          <cell r="M5523" t="str">
            <v>PLICO-5316780013-0999</v>
          </cell>
        </row>
        <row r="5524">
          <cell r="M5524" t="str">
            <v>SABAN-5318030029-0999</v>
          </cell>
        </row>
        <row r="5525">
          <cell r="M5525" t="str">
            <v>SELLA-5318070017-0999</v>
          </cell>
        </row>
        <row r="5526">
          <cell r="M5526" t="str">
            <v>UNIDA-5319230313-0999</v>
          </cell>
        </row>
        <row r="5527">
          <cell r="M5527" t="str">
            <v>VENTI-5319410279-0999</v>
          </cell>
        </row>
        <row r="5528">
          <cell r="M5528" t="str">
            <v>REFRI-5337860034-0999</v>
          </cell>
        </row>
        <row r="5529">
          <cell r="M5529" t="str">
            <v>SELLA-5338140055-0999</v>
          </cell>
        </row>
        <row r="5530">
          <cell r="M5530" t="str">
            <v>UROAN-5333421385-0999</v>
          </cell>
        </row>
        <row r="5531">
          <cell r="M5531" t="str">
            <v>CUNAS-5312520033-0999</v>
          </cell>
        </row>
        <row r="5532">
          <cell r="M5532" t="str">
            <v>ULTRA-5319240031-0999</v>
          </cell>
        </row>
        <row r="5533">
          <cell r="M5533" t="str">
            <v>CARRO-5131910803-0999</v>
          </cell>
        </row>
        <row r="5534">
          <cell r="M5534" t="str">
            <v>UNIDA-5310530364-0999</v>
          </cell>
        </row>
        <row r="5535">
          <cell r="M5535" t="str">
            <v>BANOS-5131180061-0999</v>
          </cell>
        </row>
        <row r="5536">
          <cell r="M5536" t="str">
            <v>BALAN-5337690050-0999</v>
          </cell>
        </row>
        <row r="5537">
          <cell r="M5537" t="str">
            <v>LAMPA-5335640016-0999</v>
          </cell>
        </row>
        <row r="5538">
          <cell r="M5538" t="str">
            <v>MICRO-5336220925-0999</v>
          </cell>
        </row>
        <row r="5539">
          <cell r="M5539" t="str">
            <v>REFRI-5337860018-0999</v>
          </cell>
        </row>
        <row r="5540">
          <cell r="M5540" t="str">
            <v>BASCU-5131300422-0999</v>
          </cell>
        </row>
        <row r="5541">
          <cell r="M5541" t="str">
            <v>MESAS-5136211876-0999</v>
          </cell>
        </row>
        <row r="5542">
          <cell r="M5542" t="str">
            <v>MESAP-5136212847-0999</v>
          </cell>
        </row>
        <row r="5543">
          <cell r="M5543" t="str">
            <v>VENTI-5319411058-0999</v>
          </cell>
        </row>
        <row r="5544">
          <cell r="M5544" t="str">
            <v>CAMAS-5131643387-0999</v>
          </cell>
        </row>
        <row r="5545">
          <cell r="M5545" t="str">
            <v>CAMAS-5131643431-0999</v>
          </cell>
        </row>
        <row r="5546">
          <cell r="M5546" t="str">
            <v>MESAS-5136212429-0998</v>
          </cell>
        </row>
        <row r="5547">
          <cell r="M5547" t="str">
            <v>ANTEO-5310600134-0999</v>
          </cell>
        </row>
        <row r="5548">
          <cell r="M5548" t="str">
            <v>ASPIR-5310810014-0999</v>
          </cell>
        </row>
        <row r="5549">
          <cell r="M5549" t="str">
            <v>ASPIR-5310810766-0999</v>
          </cell>
        </row>
        <row r="5550">
          <cell r="M5550" t="str">
            <v>TIMPA-5310880033-0999</v>
          </cell>
        </row>
        <row r="5551">
          <cell r="M5551" t="str">
            <v>BASCU-5311100209-0999</v>
          </cell>
        </row>
        <row r="5552">
          <cell r="M5552" t="str">
            <v>BLIND-5311130032-0999</v>
          </cell>
        </row>
        <row r="5553">
          <cell r="M5553" t="str">
            <v>CAMAR-5311570062-0999</v>
          </cell>
        </row>
        <row r="5554">
          <cell r="M5554" t="str">
            <v>CAMPI-5311650021-0999</v>
          </cell>
        </row>
        <row r="5555">
          <cell r="M5555" t="str">
            <v>INCUB-5312310161-0999</v>
          </cell>
        </row>
        <row r="5556">
          <cell r="M5556" t="str">
            <v>COLLA-5312340010-0999</v>
          </cell>
        </row>
        <row r="5557">
          <cell r="M5557" t="str">
            <v>UNIDA-5312910424-0999</v>
          </cell>
        </row>
        <row r="5558">
          <cell r="M5558" t="str">
            <v>CARDI-5312920258-0999</v>
          </cell>
        </row>
        <row r="5559">
          <cell r="M5559" t="str">
            <v>UNIDA-5313280181-0999</v>
          </cell>
        </row>
        <row r="5560">
          <cell r="M5560" t="str">
            <v>ELECT-5313800087-0999</v>
          </cell>
        </row>
        <row r="5561">
          <cell r="M5561" t="str">
            <v>GUANT-5314550053-0999</v>
          </cell>
        </row>
        <row r="5562">
          <cell r="M5562" t="str">
            <v>INCUB-5314970053-0998</v>
          </cell>
        </row>
        <row r="5563">
          <cell r="M5563" t="str">
            <v>LAMPA-5315620707-0999</v>
          </cell>
        </row>
        <row r="5564">
          <cell r="M5564" t="str">
            <v>LAMPA-5315620905-0998</v>
          </cell>
        </row>
        <row r="5565">
          <cell r="M5565" t="str">
            <v>LAMPA-5315621457-0999</v>
          </cell>
        </row>
        <row r="5566">
          <cell r="M5566" t="str">
            <v>LAMPA-5315621481-0999</v>
          </cell>
        </row>
        <row r="5567">
          <cell r="M5567" t="str">
            <v>LENSO-5315760073-0999</v>
          </cell>
        </row>
        <row r="5568">
          <cell r="M5568" t="str">
            <v>LENTE-5315780451-0999</v>
          </cell>
        </row>
        <row r="5569">
          <cell r="M5569" t="str">
            <v>MONIT-5316190411-0999</v>
          </cell>
        </row>
        <row r="5570">
          <cell r="M5570" t="str">
            <v>MICRO-5316260040-0999</v>
          </cell>
        </row>
        <row r="5571">
          <cell r="M5571" t="str">
            <v>NEBUL-5316410082-0999</v>
          </cell>
        </row>
        <row r="5572">
          <cell r="M5572" t="str">
            <v>NEBUL-5316410397-0999</v>
          </cell>
        </row>
        <row r="5573">
          <cell r="M5573" t="str">
            <v>UNIDA-5316700060-0999</v>
          </cell>
        </row>
        <row r="5574">
          <cell r="M5574" t="str">
            <v>PLICO-5316780013-0999</v>
          </cell>
        </row>
        <row r="5575">
          <cell r="M5575" t="str">
            <v>PLANT-5316980019-0999</v>
          </cell>
        </row>
        <row r="5576">
          <cell r="M5576" t="str">
            <v>REFRA-5317720265-0999</v>
          </cell>
        </row>
        <row r="5577">
          <cell r="M5577" t="str">
            <v>RETIN-5317850153-0999</v>
          </cell>
        </row>
        <row r="5578">
          <cell r="M5578" t="str">
            <v>SABAN-5318030029-0999</v>
          </cell>
        </row>
        <row r="5579">
          <cell r="M5579" t="str">
            <v>SELLA-5318070017-0999</v>
          </cell>
        </row>
        <row r="5580">
          <cell r="M5580" t="str">
            <v>TONOM-5318750055-0999</v>
          </cell>
        </row>
        <row r="5581">
          <cell r="M5581" t="str">
            <v>VENTI-5319410279-0999</v>
          </cell>
        </row>
        <row r="5582">
          <cell r="M5582" t="str">
            <v>CENTR-5332240653-0999</v>
          </cell>
        </row>
        <row r="5583">
          <cell r="M5583" t="str">
            <v>REFRI-5337860034-0999</v>
          </cell>
        </row>
        <row r="5584">
          <cell r="M5584" t="str">
            <v>SELLA-5338140055-0999</v>
          </cell>
        </row>
        <row r="5585">
          <cell r="M5585" t="str">
            <v>LENTE-5375780128-0999</v>
          </cell>
        </row>
        <row r="5586">
          <cell r="M5586" t="str">
            <v>PERFO-5376950019-0999</v>
          </cell>
        </row>
        <row r="5587">
          <cell r="M5587" t="str">
            <v>PERFO-5376960042-0999</v>
          </cell>
        </row>
        <row r="5588">
          <cell r="M5588" t="str">
            <v>UROAN-5333421385-0999</v>
          </cell>
        </row>
        <row r="5589">
          <cell r="M5589" t="str">
            <v>CUNAS-5312520033-0999</v>
          </cell>
        </row>
        <row r="5590">
          <cell r="M5590" t="str">
            <v>ULTRA-5319240031-0999</v>
          </cell>
        </row>
        <row r="5591">
          <cell r="M5591" t="str">
            <v>UNIDA-5310530364-0999</v>
          </cell>
        </row>
        <row r="5592">
          <cell r="M5592" t="str">
            <v>BANOS-5131180061-0999</v>
          </cell>
        </row>
        <row r="5593">
          <cell r="M5593" t="str">
            <v>BALAN-5337690050-0999</v>
          </cell>
        </row>
        <row r="5594">
          <cell r="M5594" t="str">
            <v>LAMPA-5335640016-0999</v>
          </cell>
        </row>
        <row r="5595">
          <cell r="M5595" t="str">
            <v>MICRO-5336220925-0999</v>
          </cell>
        </row>
        <row r="5596">
          <cell r="M5596" t="str">
            <v>REFRI-5337860018-0999</v>
          </cell>
        </row>
        <row r="5597">
          <cell r="M5597" t="str">
            <v>BASCU-5131300422-0999</v>
          </cell>
        </row>
        <row r="5598">
          <cell r="M5598" t="str">
            <v>MESAP-5136212847-0999</v>
          </cell>
        </row>
        <row r="5599">
          <cell r="M5599" t="str">
            <v>VENTI-5319411058-0999</v>
          </cell>
        </row>
        <row r="5600">
          <cell r="M5600" t="str">
            <v>CAMAS-5131643387-0999</v>
          </cell>
        </row>
        <row r="5601">
          <cell r="M5601" t="str">
            <v>CAMAS-5131643431-0999</v>
          </cell>
        </row>
        <row r="5602">
          <cell r="M5602" t="str">
            <v>MESAS-5136212429-0998</v>
          </cell>
        </row>
        <row r="5603">
          <cell r="M5603" t="str">
            <v>ANTEO-5310600134-0999</v>
          </cell>
        </row>
        <row r="5604">
          <cell r="M5604" t="str">
            <v>ASPIR-5310810014-0999</v>
          </cell>
        </row>
        <row r="5605">
          <cell r="M5605" t="str">
            <v>ASPIR-5310810766-0999</v>
          </cell>
        </row>
        <row r="5606">
          <cell r="M5606" t="str">
            <v>TIMPA-5310880033-0999</v>
          </cell>
        </row>
        <row r="5607">
          <cell r="M5607" t="str">
            <v>AUDIO-5310880066-0999</v>
          </cell>
        </row>
        <row r="5608">
          <cell r="M5608" t="str">
            <v>BASCU-5311100209-0999</v>
          </cell>
        </row>
        <row r="5609">
          <cell r="M5609" t="str">
            <v>BLIND-5311130032-0999</v>
          </cell>
        </row>
        <row r="5610">
          <cell r="M5610" t="str">
            <v>CAMAR-5311570062-0999</v>
          </cell>
        </row>
        <row r="5611">
          <cell r="M5611" t="str">
            <v>CAMPI-5311650021-0999</v>
          </cell>
        </row>
        <row r="5612">
          <cell r="M5612" t="str">
            <v>INCUB-5312310161-0999</v>
          </cell>
        </row>
        <row r="5613">
          <cell r="M5613" t="str">
            <v>COLLA-5312340010-0999</v>
          </cell>
        </row>
        <row r="5614">
          <cell r="M5614" t="str">
            <v>UNIDA-5312910424-0999</v>
          </cell>
        </row>
        <row r="5615">
          <cell r="M5615" t="str">
            <v>CARDI-5312920258-0999</v>
          </cell>
        </row>
        <row r="5616">
          <cell r="M5616" t="str">
            <v>UNIDA-5313280181-0999</v>
          </cell>
        </row>
        <row r="5617">
          <cell r="M5617" t="str">
            <v>ELECT-5313800087-0999</v>
          </cell>
        </row>
        <row r="5618">
          <cell r="M5618" t="str">
            <v>GUANT-5314550053-0999</v>
          </cell>
        </row>
        <row r="5619">
          <cell r="M5619" t="str">
            <v>INCUB-5314970053-0998</v>
          </cell>
        </row>
        <row r="5620">
          <cell r="M5620" t="str">
            <v>LAMPA-5315620707-0999</v>
          </cell>
        </row>
        <row r="5621">
          <cell r="M5621" t="str">
            <v>LAMPA-5315620905-0998</v>
          </cell>
        </row>
        <row r="5622">
          <cell r="M5622" t="str">
            <v>LAMPA-5315621457-0999</v>
          </cell>
        </row>
        <row r="5623">
          <cell r="M5623" t="str">
            <v>LAMPA-5315621481-0999</v>
          </cell>
        </row>
        <row r="5624">
          <cell r="M5624" t="str">
            <v>LENSO-5315760073-0999</v>
          </cell>
        </row>
        <row r="5625">
          <cell r="M5625" t="str">
            <v>LENTE-5315780451-0999</v>
          </cell>
        </row>
        <row r="5626">
          <cell r="M5626" t="str">
            <v>MONIT-5316190411-0999</v>
          </cell>
        </row>
        <row r="5627">
          <cell r="M5627" t="str">
            <v>MICRO-5316260040-0999</v>
          </cell>
        </row>
        <row r="5628">
          <cell r="M5628" t="str">
            <v>NEBUL-5316410082-0999</v>
          </cell>
        </row>
        <row r="5629">
          <cell r="M5629" t="str">
            <v>NEBUL-5316410397-0999</v>
          </cell>
        </row>
        <row r="5630">
          <cell r="M5630" t="str">
            <v>OXIME-5316670065-0999</v>
          </cell>
        </row>
        <row r="5631">
          <cell r="M5631" t="str">
            <v>UNIDA-5316700060-0999</v>
          </cell>
        </row>
        <row r="5632">
          <cell r="M5632" t="str">
            <v>PLICO-5316780013-0999</v>
          </cell>
        </row>
        <row r="5633">
          <cell r="M5633" t="str">
            <v>PLANT-5316980019-0999</v>
          </cell>
        </row>
        <row r="5634">
          <cell r="M5634" t="str">
            <v>REFRA-5317720265-0999</v>
          </cell>
        </row>
        <row r="5635">
          <cell r="M5635" t="str">
            <v>RETIN-5317850153-0999</v>
          </cell>
        </row>
        <row r="5636">
          <cell r="M5636" t="str">
            <v>SABAN-5318030029-0999</v>
          </cell>
        </row>
        <row r="5637">
          <cell r="M5637" t="str">
            <v>SELLA-5318070017-0999</v>
          </cell>
        </row>
        <row r="5638">
          <cell r="M5638" t="str">
            <v>TONOM-5318750055-0999</v>
          </cell>
        </row>
        <row r="5639">
          <cell r="M5639" t="str">
            <v>UNIDA-5319230313-0999</v>
          </cell>
        </row>
        <row r="5640">
          <cell r="M5640" t="str">
            <v>CONGE-5332550218-0999</v>
          </cell>
        </row>
        <row r="5641">
          <cell r="M5641" t="str">
            <v>ESTUF-5333910106-0999</v>
          </cell>
        </row>
        <row r="5642">
          <cell r="M5642" t="str">
            <v>REFRI-5337860034-0999</v>
          </cell>
        </row>
        <row r="5643">
          <cell r="M5643" t="str">
            <v>SELLA-5338140055-0999</v>
          </cell>
        </row>
        <row r="5644">
          <cell r="M5644" t="str">
            <v>LENTE-5375780128-0999</v>
          </cell>
        </row>
        <row r="5645">
          <cell r="M5645" t="str">
            <v>PERFO-5376950019-0999</v>
          </cell>
        </row>
        <row r="5646">
          <cell r="M5646" t="str">
            <v>PERFO-5376960042-0999</v>
          </cell>
        </row>
        <row r="5647">
          <cell r="M5647" t="str">
            <v>UROAN-5333421385-0999</v>
          </cell>
        </row>
        <row r="5648">
          <cell r="M5648" t="str">
            <v>CUNAS-5312520033-0999</v>
          </cell>
        </row>
        <row r="5649">
          <cell r="M5649" t="str">
            <v>CARRO-5131910803-0999</v>
          </cell>
        </row>
        <row r="5650">
          <cell r="M5650" t="str">
            <v>UNIDA-5310530364-0999</v>
          </cell>
        </row>
        <row r="5651">
          <cell r="M5651" t="str">
            <v>BANOS-5131180061-0999</v>
          </cell>
        </row>
        <row r="5652">
          <cell r="M5652" t="str">
            <v>BALAN-5337690050-0999</v>
          </cell>
        </row>
        <row r="5653">
          <cell r="M5653" t="str">
            <v>LAMPA-5335640016-0999</v>
          </cell>
        </row>
        <row r="5654">
          <cell r="M5654" t="str">
            <v>MICRO-5336220925-0999</v>
          </cell>
        </row>
        <row r="5655">
          <cell r="M5655" t="str">
            <v>REFRI-5337860018-0999</v>
          </cell>
        </row>
        <row r="5656">
          <cell r="M5656" t="str">
            <v>BASCU-5131300422-0999</v>
          </cell>
        </row>
        <row r="5657">
          <cell r="M5657" t="str">
            <v>MESAP-5136212847-0999</v>
          </cell>
        </row>
        <row r="5658">
          <cell r="M5658" t="str">
            <v>VENTI-5319411058-0999</v>
          </cell>
        </row>
        <row r="5659">
          <cell r="M5659" t="str">
            <v>CAMAS-5131643387-0999</v>
          </cell>
        </row>
        <row r="5660">
          <cell r="M5660" t="str">
            <v>CAMAS-5131643431-0999</v>
          </cell>
        </row>
        <row r="5661">
          <cell r="M5661" t="str">
            <v>MESAS-5136212429-0998</v>
          </cell>
        </row>
        <row r="5662">
          <cell r="M5662" t="str">
            <v>ANTEO-5310600134-0999</v>
          </cell>
        </row>
        <row r="5663">
          <cell r="M5663" t="str">
            <v>ASPIR-5310810014-0999</v>
          </cell>
        </row>
        <row r="5664">
          <cell r="M5664" t="str">
            <v>TIMPA-5310880033-0999</v>
          </cell>
        </row>
        <row r="5665">
          <cell r="M5665" t="str">
            <v>AUDIO-5310880066-0999</v>
          </cell>
        </row>
        <row r="5666">
          <cell r="M5666" t="str">
            <v>BASCU-5311100209-0999</v>
          </cell>
        </row>
        <row r="5667">
          <cell r="M5667" t="str">
            <v>BLIND-5311130032-0999</v>
          </cell>
        </row>
        <row r="5668">
          <cell r="M5668" t="str">
            <v>CAMAR-5311570062-0999</v>
          </cell>
        </row>
        <row r="5669">
          <cell r="M5669" t="str">
            <v>CAMPI-5311650021-0999</v>
          </cell>
        </row>
        <row r="5670">
          <cell r="M5670" t="str">
            <v>INCUB-5312310161-0999</v>
          </cell>
        </row>
        <row r="5671">
          <cell r="M5671" t="str">
            <v>COLLA-5312340010-0999</v>
          </cell>
        </row>
        <row r="5672">
          <cell r="M5672" t="str">
            <v>UNIDA-5312910424-0999</v>
          </cell>
        </row>
        <row r="5673">
          <cell r="M5673" t="str">
            <v>ELECT-5313800087-0999</v>
          </cell>
        </row>
        <row r="5674">
          <cell r="M5674" t="str">
            <v>GUANT-5314550053-0999</v>
          </cell>
        </row>
        <row r="5675">
          <cell r="M5675" t="str">
            <v>LAMPA-5315620020-0999</v>
          </cell>
        </row>
        <row r="5676">
          <cell r="M5676" t="str">
            <v>LAMPA-5315620707-0999</v>
          </cell>
        </row>
        <row r="5677">
          <cell r="M5677" t="str">
            <v>LAMPA-5315620905-0998</v>
          </cell>
        </row>
        <row r="5678">
          <cell r="M5678" t="str">
            <v>LAMPA-5315621457-0999</v>
          </cell>
        </row>
        <row r="5679">
          <cell r="M5679" t="str">
            <v>LAMPA-5315621481-0999</v>
          </cell>
        </row>
        <row r="5680">
          <cell r="M5680" t="str">
            <v>LENSO-5315760073-0999</v>
          </cell>
        </row>
        <row r="5681">
          <cell r="M5681" t="str">
            <v>LENTE-5315780451-0999</v>
          </cell>
        </row>
        <row r="5682">
          <cell r="M5682" t="str">
            <v>MONIT-5316190411-0999</v>
          </cell>
        </row>
        <row r="5683">
          <cell r="M5683" t="str">
            <v>MICRO-5316260040-0999</v>
          </cell>
        </row>
        <row r="5684">
          <cell r="M5684" t="str">
            <v>NEBUL-5316410397-0999</v>
          </cell>
        </row>
        <row r="5685">
          <cell r="M5685" t="str">
            <v>UNIDA-5316700060-0999</v>
          </cell>
        </row>
        <row r="5686">
          <cell r="M5686" t="str">
            <v>PLICO-5316780013-0999</v>
          </cell>
        </row>
        <row r="5687">
          <cell r="M5687" t="str">
            <v>PLANT-5316980019-0999</v>
          </cell>
        </row>
        <row r="5688">
          <cell r="M5688" t="str">
            <v>REFRA-5317720265-0999</v>
          </cell>
        </row>
        <row r="5689">
          <cell r="M5689" t="str">
            <v>REFRI-5317730207-0999</v>
          </cell>
        </row>
        <row r="5690">
          <cell r="M5690" t="str">
            <v>RETIN-5317850153-0999</v>
          </cell>
        </row>
        <row r="5691">
          <cell r="M5691" t="str">
            <v>SABAN-5318030029-0999</v>
          </cell>
        </row>
        <row r="5692">
          <cell r="M5692" t="str">
            <v>SELLA-5318070017-0999</v>
          </cell>
        </row>
        <row r="5693">
          <cell r="M5693" t="str">
            <v>TONOM-5318750055-0999</v>
          </cell>
        </row>
        <row r="5694">
          <cell r="M5694" t="str">
            <v>VENTI-5319410279-0999</v>
          </cell>
        </row>
        <row r="5695">
          <cell r="M5695" t="str">
            <v>CONGE-5332550218-0999</v>
          </cell>
        </row>
        <row r="5696">
          <cell r="M5696" t="str">
            <v>REFRI-5337860034-0999</v>
          </cell>
        </row>
        <row r="5697">
          <cell r="M5697" t="str">
            <v>SELLA-5338140055-0999</v>
          </cell>
        </row>
        <row r="5698">
          <cell r="M5698" t="str">
            <v>DIAPA-5372900026-0999</v>
          </cell>
        </row>
        <row r="5699">
          <cell r="M5699" t="str">
            <v>LENTE-5375780128-0999</v>
          </cell>
        </row>
        <row r="5700">
          <cell r="M5700" t="str">
            <v>PERFO-5376950019-0999</v>
          </cell>
        </row>
        <row r="5701">
          <cell r="M5701" t="str">
            <v>PERFO-5376960042-0999</v>
          </cell>
        </row>
        <row r="5702">
          <cell r="M5702" t="str">
            <v>UROAN-5333421385-0999</v>
          </cell>
        </row>
        <row r="5703">
          <cell r="M5703" t="str">
            <v>CUNAS-5312520033-0999</v>
          </cell>
        </row>
        <row r="5704">
          <cell r="M5704" t="str">
            <v>UNIDA-5310530364-0999</v>
          </cell>
        </row>
        <row r="5705">
          <cell r="M5705" t="str">
            <v>BANOS-5131180061-0999</v>
          </cell>
        </row>
        <row r="5706">
          <cell r="M5706" t="str">
            <v>LAMPA-5335640016-0999</v>
          </cell>
        </row>
        <row r="5707">
          <cell r="M5707" t="str">
            <v>MICRO-5336220925-0999</v>
          </cell>
        </row>
        <row r="5708">
          <cell r="M5708" t="str">
            <v>REFRI-5337860018-0999</v>
          </cell>
        </row>
        <row r="5709">
          <cell r="M5709" t="str">
            <v>BASCU-5131300422-0999</v>
          </cell>
        </row>
        <row r="5710">
          <cell r="M5710" t="str">
            <v>VENTI-5319411058-0999</v>
          </cell>
        </row>
        <row r="5711">
          <cell r="M5711" t="str">
            <v>CAMAS-5131643387-0999</v>
          </cell>
        </row>
        <row r="5712">
          <cell r="M5712" t="str">
            <v>CAMAS-5131643431-0999</v>
          </cell>
        </row>
        <row r="5713">
          <cell r="M5713" t="str">
            <v>ANTEO-5310600134-0999</v>
          </cell>
        </row>
        <row r="5714">
          <cell r="M5714" t="str">
            <v>ASPIR-5310810014-0999</v>
          </cell>
        </row>
        <row r="5715">
          <cell r="M5715" t="str">
            <v>ASPIR-5310810766-0999</v>
          </cell>
        </row>
        <row r="5716">
          <cell r="M5716" t="str">
            <v>BASCU-5311100209-0999</v>
          </cell>
        </row>
        <row r="5717">
          <cell r="M5717" t="str">
            <v>BLIND-5311130032-0999</v>
          </cell>
        </row>
        <row r="5718">
          <cell r="M5718" t="str">
            <v>CAMAR-5311570062-0999</v>
          </cell>
        </row>
        <row r="5719">
          <cell r="M5719" t="str">
            <v>INCUB-5312310161-0999</v>
          </cell>
        </row>
        <row r="5720">
          <cell r="M5720" t="str">
            <v>COLLA-5312340010-0999</v>
          </cell>
        </row>
        <row r="5721">
          <cell r="M5721" t="str">
            <v>UNIDA-5312910424-0999</v>
          </cell>
        </row>
        <row r="5722">
          <cell r="M5722" t="str">
            <v>CARDI-5312920258-0999</v>
          </cell>
        </row>
        <row r="5723">
          <cell r="M5723" t="str">
            <v>ELECT-5313800087-0999</v>
          </cell>
        </row>
        <row r="5724">
          <cell r="M5724" t="str">
            <v>GUANT-5314550053-0999</v>
          </cell>
        </row>
        <row r="5725">
          <cell r="M5725" t="str">
            <v>LAMPA-5315620905-0998</v>
          </cell>
        </row>
        <row r="5726">
          <cell r="M5726" t="str">
            <v>LAMPA-5315621457-0999</v>
          </cell>
        </row>
        <row r="5727">
          <cell r="M5727" t="str">
            <v>NEBUL-5316410082-0999</v>
          </cell>
        </row>
        <row r="5728">
          <cell r="M5728" t="str">
            <v>NEBUL-5316410397-0999</v>
          </cell>
        </row>
        <row r="5729">
          <cell r="M5729" t="str">
            <v>PLICO-5316780013-0999</v>
          </cell>
        </row>
        <row r="5730">
          <cell r="M5730" t="str">
            <v>REFRI-5317730207-0999</v>
          </cell>
        </row>
        <row r="5731">
          <cell r="M5731" t="str">
            <v>SABAN-5318030029-0999</v>
          </cell>
        </row>
        <row r="5732">
          <cell r="M5732" t="str">
            <v>SELLA-5318070017-0999</v>
          </cell>
        </row>
        <row r="5733">
          <cell r="M5733" t="str">
            <v>VENTI-5319410279-0999</v>
          </cell>
        </row>
        <row r="5734">
          <cell r="M5734" t="str">
            <v>CONGE-5332550218-0999</v>
          </cell>
        </row>
        <row r="5735">
          <cell r="M5735" t="str">
            <v>ESTUF-5333910106-0999</v>
          </cell>
        </row>
        <row r="5736">
          <cell r="M5736" t="str">
            <v>REFRI-5337860034-0999</v>
          </cell>
        </row>
        <row r="5737">
          <cell r="M5737" t="str">
            <v>SELLA-5338140055-0999</v>
          </cell>
        </row>
        <row r="5738">
          <cell r="M5738" t="str">
            <v>UROAN-5333421385-0999</v>
          </cell>
        </row>
        <row r="5739">
          <cell r="M5739" t="str">
            <v>CUNAS-5312520033-0999</v>
          </cell>
        </row>
        <row r="5740">
          <cell r="M5740" t="str">
            <v>ULTRA-5319240031-0999</v>
          </cell>
        </row>
        <row r="5741">
          <cell r="M5741" t="str">
            <v>CARRO-5131910803-0999</v>
          </cell>
        </row>
        <row r="5742">
          <cell r="M5742" t="str">
            <v>BANOS-5131180061-0999</v>
          </cell>
        </row>
        <row r="5743">
          <cell r="M5743" t="str">
            <v>LAMPA-5335640016-0999</v>
          </cell>
        </row>
        <row r="5744">
          <cell r="M5744" t="str">
            <v>MICRO-5336220925-0999</v>
          </cell>
        </row>
        <row r="5745">
          <cell r="M5745" t="str">
            <v>REFRI-5337860018-0999</v>
          </cell>
        </row>
        <row r="5746">
          <cell r="M5746" t="str">
            <v>BASCU-5131300422-0999</v>
          </cell>
        </row>
        <row r="5747">
          <cell r="M5747" t="str">
            <v>MESAP-5136212847-0999</v>
          </cell>
        </row>
        <row r="5748">
          <cell r="M5748" t="str">
            <v>CARRO-5131730402-0999</v>
          </cell>
        </row>
        <row r="5749">
          <cell r="M5749" t="str">
            <v>VENTI-5319411058-0999</v>
          </cell>
        </row>
        <row r="5750">
          <cell r="M5750" t="str">
            <v>CAMAS-5131643387-0999</v>
          </cell>
        </row>
        <row r="5751">
          <cell r="M5751" t="str">
            <v>CAMAS-5131643431-0999</v>
          </cell>
        </row>
        <row r="5752">
          <cell r="M5752" t="str">
            <v>ANTEO-5310600134-0999</v>
          </cell>
        </row>
        <row r="5753">
          <cell r="M5753" t="str">
            <v>ASPIR-5310810014-0999</v>
          </cell>
        </row>
        <row r="5754">
          <cell r="M5754" t="str">
            <v>ASPIR-5310810766-0999</v>
          </cell>
        </row>
        <row r="5755">
          <cell r="M5755" t="str">
            <v>BASCU-5311100209-0999</v>
          </cell>
        </row>
        <row r="5756">
          <cell r="M5756" t="str">
            <v>BLIND-5311130032-0999</v>
          </cell>
        </row>
        <row r="5757">
          <cell r="M5757" t="str">
            <v>CAMAR-5311570062-0999</v>
          </cell>
        </row>
        <row r="5758">
          <cell r="M5758" t="str">
            <v>INCUB-5312310161-0999</v>
          </cell>
        </row>
        <row r="5759">
          <cell r="M5759" t="str">
            <v>COLLA-5312340010-0999</v>
          </cell>
        </row>
        <row r="5760">
          <cell r="M5760" t="str">
            <v>UNIDA-5312910424-0999</v>
          </cell>
        </row>
        <row r="5761">
          <cell r="M5761" t="str">
            <v>CARDI-5312920258-0999</v>
          </cell>
        </row>
        <row r="5762">
          <cell r="M5762" t="str">
            <v>UNIDA-5313280181-0999</v>
          </cell>
        </row>
        <row r="5763">
          <cell r="M5763" t="str">
            <v>GUANT-5314550053-0999</v>
          </cell>
        </row>
        <row r="5764">
          <cell r="M5764" t="str">
            <v>LAMPA-5315620905-0998</v>
          </cell>
        </row>
        <row r="5765">
          <cell r="M5765" t="str">
            <v>LAMPA-5315621457-0999</v>
          </cell>
        </row>
        <row r="5766">
          <cell r="M5766" t="str">
            <v>MONIT-5316190411-0999</v>
          </cell>
        </row>
        <row r="5767">
          <cell r="M5767" t="str">
            <v>NEBUL-5316410082-0999</v>
          </cell>
        </row>
        <row r="5768">
          <cell r="M5768" t="str">
            <v>NEBUL-5316410397-0999</v>
          </cell>
        </row>
        <row r="5769">
          <cell r="M5769" t="str">
            <v>PLICO-5316780013-0999</v>
          </cell>
        </row>
        <row r="5770">
          <cell r="M5770" t="str">
            <v>REFRI-5317730207-0999</v>
          </cell>
        </row>
        <row r="5771">
          <cell r="M5771" t="str">
            <v>SABAN-5318030029-0999</v>
          </cell>
        </row>
        <row r="5772">
          <cell r="M5772" t="str">
            <v>SELLA-5318070017-0999</v>
          </cell>
        </row>
        <row r="5773">
          <cell r="M5773" t="str">
            <v>UNIDA-5319230313-0999</v>
          </cell>
        </row>
        <row r="5774">
          <cell r="M5774" t="str">
            <v>VENTI-5319410279-0999</v>
          </cell>
        </row>
        <row r="5775">
          <cell r="M5775" t="str">
            <v>CENTR-5332240653-0999</v>
          </cell>
        </row>
        <row r="5776">
          <cell r="M5776" t="str">
            <v>ESTUF-5333910106-0999</v>
          </cell>
        </row>
        <row r="5777">
          <cell r="M5777" t="str">
            <v>REFRI-5337860034-0999</v>
          </cell>
        </row>
        <row r="5778">
          <cell r="M5778" t="str">
            <v>SELLA-5338140055-0999</v>
          </cell>
        </row>
        <row r="5779">
          <cell r="M5779" t="str">
            <v>UROAN-5333421385-0999</v>
          </cell>
        </row>
        <row r="5780">
          <cell r="M5780" t="str">
            <v>CUNAS-5312520033-0999</v>
          </cell>
        </row>
        <row r="5781">
          <cell r="M5781" t="str">
            <v>ULTRA-5319240031-0999</v>
          </cell>
        </row>
        <row r="5782">
          <cell r="M5782" t="str">
            <v>CARRO-5131910803-0999</v>
          </cell>
        </row>
        <row r="5783">
          <cell r="M5783" t="str">
            <v>UNIDA-5310530364-0999</v>
          </cell>
        </row>
        <row r="5784">
          <cell r="M5784" t="str">
            <v>UNIDA-5313412305-0999</v>
          </cell>
        </row>
        <row r="5785">
          <cell r="M5785" t="str">
            <v>BANOS-5131180061-0999</v>
          </cell>
        </row>
        <row r="5786">
          <cell r="M5786" t="str">
            <v>BALAN-5337690050-0999</v>
          </cell>
        </row>
        <row r="5787">
          <cell r="M5787" t="str">
            <v>LAMPA-5335640016-0999</v>
          </cell>
        </row>
        <row r="5788">
          <cell r="M5788" t="str">
            <v>MICRO-5336220925-0999</v>
          </cell>
        </row>
        <row r="5789">
          <cell r="M5789" t="str">
            <v>REFRI-5337860018-0999</v>
          </cell>
        </row>
        <row r="5790">
          <cell r="M5790" t="str">
            <v>BASCU-5131300422-0999</v>
          </cell>
        </row>
        <row r="5791">
          <cell r="M5791" t="str">
            <v>MESAP-5136212847-0999</v>
          </cell>
        </row>
        <row r="5792">
          <cell r="M5792" t="str">
            <v>VENTI-5319411058-0999</v>
          </cell>
        </row>
        <row r="5793">
          <cell r="M5793" t="str">
            <v>CAMAS-5131643387-0999</v>
          </cell>
        </row>
        <row r="5794">
          <cell r="M5794" t="str">
            <v>CAMAS-5131643431-0999</v>
          </cell>
        </row>
        <row r="5795">
          <cell r="M5795" t="str">
            <v>MESAS-5136212441-0997</v>
          </cell>
        </row>
        <row r="5796">
          <cell r="M5796" t="str">
            <v>BASCU-5131300422-0999</v>
          </cell>
        </row>
        <row r="5797">
          <cell r="M5797" t="str">
            <v>CAMAS-5131643387-0999</v>
          </cell>
        </row>
        <row r="5798">
          <cell r="M5798" t="str">
            <v>REANI-5317840204-0999</v>
          </cell>
        </row>
        <row r="5799">
          <cell r="M5799" t="str">
            <v>BASCU-5131300422-0999</v>
          </cell>
        </row>
        <row r="5800">
          <cell r="M5800" t="str">
            <v>CAMAS-5131643387-0999</v>
          </cell>
        </row>
        <row r="5801">
          <cell r="M5801" t="str">
            <v>MESAS-5136212441-0997</v>
          </cell>
        </row>
        <row r="5802">
          <cell r="M5802" t="str">
            <v>MESAS-5136212441-0997</v>
          </cell>
        </row>
        <row r="5803">
          <cell r="M5803" t="str">
            <v>MESAS-5136212441-0997</v>
          </cell>
        </row>
        <row r="5804">
          <cell r="M5804" t="str">
            <v>ESTER-5313851080-0999</v>
          </cell>
        </row>
        <row r="5805">
          <cell r="M5805" t="str">
            <v>REFRI-5337860034-0999</v>
          </cell>
        </row>
        <row r="5806">
          <cell r="M5806" t="str">
            <v>REANI-5317840204-0998</v>
          </cell>
        </row>
        <row r="5807">
          <cell r="M5807" t="str">
            <v>REANI-5317840204-0997</v>
          </cell>
        </row>
        <row r="5808">
          <cell r="M5808" t="str">
            <v>REANI-5317840204-0999</v>
          </cell>
        </row>
        <row r="5809">
          <cell r="M5809" t="str">
            <v>MESAS-5136212441-0997</v>
          </cell>
        </row>
        <row r="5810">
          <cell r="M5810" t="str">
            <v>BASCU-5131300422-0999</v>
          </cell>
        </row>
        <row r="5811">
          <cell r="M5811" t="str">
            <v>LAMPA-5135670128-0999</v>
          </cell>
        </row>
        <row r="5812">
          <cell r="M5812" t="str">
            <v>CAMAS-5131643387-0999</v>
          </cell>
        </row>
        <row r="5813">
          <cell r="M5813" t="str">
            <v>BASCU-5311100209-0999</v>
          </cell>
        </row>
        <row r="5814">
          <cell r="M5814" t="str">
            <v>ESTER-5313851080-0999</v>
          </cell>
        </row>
        <row r="5815">
          <cell r="M5815" t="str">
            <v>REFRI-5337860034-0999</v>
          </cell>
        </row>
        <row r="5816">
          <cell r="M5816" t="str">
            <v>REANI-5317840204-0998</v>
          </cell>
        </row>
        <row r="5817">
          <cell r="M5817" t="str">
            <v>REANI-5317840204-0997</v>
          </cell>
        </row>
        <row r="5818">
          <cell r="M5818" t="str">
            <v>REANI-5317840204-0999</v>
          </cell>
        </row>
        <row r="5819">
          <cell r="M5819" t="str">
            <v>BASCU-5131300422-0999</v>
          </cell>
        </row>
        <row r="5820">
          <cell r="M5820" t="str">
            <v>LAMPA-5135670128-0999</v>
          </cell>
        </row>
        <row r="5821">
          <cell r="M5821" t="str">
            <v>CAMAS-5131643387-0999</v>
          </cell>
        </row>
        <row r="5822">
          <cell r="M5822" t="str">
            <v>BASCU-5311100209-0999</v>
          </cell>
        </row>
        <row r="5823">
          <cell r="M5823" t="str">
            <v>ESTER-5313851080-0999</v>
          </cell>
        </row>
        <row r="5824">
          <cell r="M5824" t="str">
            <v>REFRI-5337860034-0999</v>
          </cell>
        </row>
        <row r="5825">
          <cell r="M5825" t="str">
            <v>REANI-5317840204-0998</v>
          </cell>
        </row>
        <row r="5826">
          <cell r="M5826" t="str">
            <v>REANI-5317840204-0997</v>
          </cell>
        </row>
        <row r="5827">
          <cell r="M5827" t="str">
            <v>REANI-5317840204-0999</v>
          </cell>
        </row>
        <row r="5828">
          <cell r="M5828" t="str">
            <v>BASCU-5131300422-0999</v>
          </cell>
        </row>
        <row r="5829">
          <cell r="M5829" t="str">
            <v>CAMAS-5131643387-0999</v>
          </cell>
        </row>
        <row r="5830">
          <cell r="M5830" t="str">
            <v>BASCU-5311100209-0999</v>
          </cell>
        </row>
        <row r="5831">
          <cell r="M5831" t="str">
            <v>ESTER-5313851080-0999</v>
          </cell>
        </row>
        <row r="5832">
          <cell r="M5832" t="str">
            <v>REFRI-5337860034-0999</v>
          </cell>
        </row>
        <row r="5833">
          <cell r="M5833" t="str">
            <v>REANI-5317840204-0998</v>
          </cell>
        </row>
        <row r="5834">
          <cell r="M5834" t="str">
            <v>REANI-5317840204-0997</v>
          </cell>
        </row>
        <row r="5835">
          <cell r="M5835" t="str">
            <v>REANI-5317840204-0999</v>
          </cell>
        </row>
        <row r="5836">
          <cell r="M5836" t="str">
            <v>MESAS-5136212441-0997</v>
          </cell>
        </row>
        <row r="5837">
          <cell r="M5837" t="str">
            <v>BASCU-5131300422-0999</v>
          </cell>
        </row>
        <row r="5838">
          <cell r="M5838" t="str">
            <v>LAMPA-5135670128-0999</v>
          </cell>
        </row>
        <row r="5839">
          <cell r="M5839" t="str">
            <v>CAMAS-5131643387-0999</v>
          </cell>
        </row>
        <row r="5840">
          <cell r="M5840" t="str">
            <v>REFRI-5337860034-0999</v>
          </cell>
        </row>
        <row r="5841">
          <cell r="M5841" t="str">
            <v>REANI-5317840204-0998</v>
          </cell>
        </row>
        <row r="5842">
          <cell r="M5842" t="str">
            <v>REANI-5317840204-0997</v>
          </cell>
        </row>
        <row r="5843">
          <cell r="M5843" t="str">
            <v>REANI-5317840204-0999</v>
          </cell>
        </row>
        <row r="5844">
          <cell r="M5844" t="str">
            <v>BASCU-5131300422-0999</v>
          </cell>
        </row>
        <row r="5845">
          <cell r="M5845" t="str">
            <v>LAMPA-5135670128-0999</v>
          </cell>
        </row>
        <row r="5846">
          <cell r="M5846" t="str">
            <v>CAMAS-5131643387-0999</v>
          </cell>
        </row>
        <row r="5847">
          <cell r="M5847" t="str">
            <v>MESAS-5136212441-0997</v>
          </cell>
        </row>
        <row r="5848">
          <cell r="M5848" t="str">
            <v>BASCU-5311100209-0999</v>
          </cell>
        </row>
        <row r="5849">
          <cell r="M5849" t="str">
            <v>ASPIR-5310810766-0999</v>
          </cell>
        </row>
        <row r="5850">
          <cell r="M5850" t="str">
            <v>TIMPA-5310880033-0999</v>
          </cell>
        </row>
        <row r="5851">
          <cell r="M5851" t="str">
            <v>AUDIO-5310880066-0999</v>
          </cell>
        </row>
        <row r="5852">
          <cell r="M5852" t="str">
            <v>BASCU-5311100209-0999</v>
          </cell>
        </row>
        <row r="5853">
          <cell r="M5853" t="str">
            <v>BLIND-5311130032-0999</v>
          </cell>
        </row>
        <row r="5854">
          <cell r="M5854" t="str">
            <v>CAMAR-5311570062-0999</v>
          </cell>
        </row>
        <row r="5855">
          <cell r="M5855" t="str">
            <v>CAMPI-5311650021-0999</v>
          </cell>
        </row>
        <row r="5856">
          <cell r="M5856" t="str">
            <v>INCUB-5312310161-0999</v>
          </cell>
        </row>
        <row r="5857">
          <cell r="M5857" t="str">
            <v>COLLA-5312340010-0999</v>
          </cell>
        </row>
        <row r="5858">
          <cell r="M5858" t="str">
            <v>UNIDA-5312910424-0999</v>
          </cell>
        </row>
        <row r="5859">
          <cell r="M5859" t="str">
            <v>CARDI-5312920258-0999</v>
          </cell>
        </row>
        <row r="5860">
          <cell r="M5860" t="str">
            <v>ELECT-5313800087-0999</v>
          </cell>
        </row>
        <row r="5861">
          <cell r="M5861" t="str">
            <v>GUANT-5314550053-0999</v>
          </cell>
        </row>
        <row r="5862">
          <cell r="M5862" t="str">
            <v>LAMPA-5315621457-0999</v>
          </cell>
        </row>
        <row r="5863">
          <cell r="M5863" t="str">
            <v>LAMPA-5315621481-0999</v>
          </cell>
        </row>
        <row r="5864">
          <cell r="M5864" t="str">
            <v>LENSO-5315760073-0999</v>
          </cell>
        </row>
        <row r="5865">
          <cell r="M5865" t="str">
            <v>LENTE-5315780451-0999</v>
          </cell>
        </row>
        <row r="5866">
          <cell r="M5866" t="str">
            <v>MONIT-5316190411-0999</v>
          </cell>
        </row>
        <row r="5867">
          <cell r="M5867" t="str">
            <v>MICRO-5316260040-0999</v>
          </cell>
        </row>
        <row r="5868">
          <cell r="M5868" t="str">
            <v>NEBUL-5316410082-0999</v>
          </cell>
        </row>
        <row r="5869">
          <cell r="M5869" t="str">
            <v>NEBUL-5316410397-0999</v>
          </cell>
        </row>
        <row r="5870">
          <cell r="M5870" t="str">
            <v>UNIDA-5316700060-0999</v>
          </cell>
        </row>
        <row r="5871">
          <cell r="M5871" t="str">
            <v>PLICO-5316780013-0999</v>
          </cell>
        </row>
        <row r="5872">
          <cell r="M5872" t="str">
            <v>PLANT-5316980019-0999</v>
          </cell>
        </row>
        <row r="5873">
          <cell r="M5873" t="str">
            <v>REFRA-5317720265-0999</v>
          </cell>
        </row>
        <row r="5874">
          <cell r="M5874" t="str">
            <v>RETIN-5317850153-0999</v>
          </cell>
        </row>
        <row r="5875">
          <cell r="M5875" t="str">
            <v>SABAN-5318030029-0999</v>
          </cell>
        </row>
        <row r="5876">
          <cell r="M5876" t="str">
            <v>SELLA-5318070017-0999</v>
          </cell>
        </row>
        <row r="5877">
          <cell r="M5877" t="str">
            <v>TONOM-5318750055-0999</v>
          </cell>
        </row>
        <row r="5878">
          <cell r="M5878" t="str">
            <v>UNIDA-5319230313-0999</v>
          </cell>
        </row>
        <row r="5879">
          <cell r="M5879" t="str">
            <v>VENTI-5319410279-0999</v>
          </cell>
        </row>
        <row r="5880">
          <cell r="M5880" t="str">
            <v>CENTR-5332240653-0999</v>
          </cell>
        </row>
        <row r="5881">
          <cell r="M5881" t="str">
            <v>ESTUF-5333910106-0999</v>
          </cell>
        </row>
        <row r="5882">
          <cell r="M5882" t="str">
            <v>REFRI-5337860034-0999</v>
          </cell>
        </row>
        <row r="5883">
          <cell r="M5883" t="str">
            <v>SELLA-5338140055-0999</v>
          </cell>
        </row>
        <row r="5884">
          <cell r="M5884" t="str">
            <v>DIAPA-5372900026-0999</v>
          </cell>
        </row>
        <row r="5885">
          <cell r="M5885" t="str">
            <v>LENTE-5375780128-0999</v>
          </cell>
        </row>
        <row r="5886">
          <cell r="M5886" t="str">
            <v>PERFO-5376950019-0999</v>
          </cell>
        </row>
        <row r="5887">
          <cell r="M5887" t="str">
            <v>PERFO-5376960042-0999</v>
          </cell>
        </row>
        <row r="5888">
          <cell r="M5888" t="str">
            <v>UROAN-5333421385-0999</v>
          </cell>
        </row>
        <row r="5889">
          <cell r="M5889" t="str">
            <v>CUNAS-5312520033-0999</v>
          </cell>
        </row>
        <row r="5890">
          <cell r="M5890" t="str">
            <v>ULTRA-5319240031-0999</v>
          </cell>
        </row>
        <row r="5891">
          <cell r="M5891" t="str">
            <v>CARRO-5131910803-0999</v>
          </cell>
        </row>
        <row r="5892">
          <cell r="M5892" t="str">
            <v>LAMPA-5335640016-0999</v>
          </cell>
        </row>
        <row r="5893">
          <cell r="M5893" t="str">
            <v>MICRO-5336220925-0999</v>
          </cell>
        </row>
        <row r="5894">
          <cell r="M5894" t="str">
            <v>REFRI-5337860018-0999</v>
          </cell>
        </row>
        <row r="5895">
          <cell r="M5895" t="str">
            <v>BASCU-5131300422-0999</v>
          </cell>
        </row>
        <row r="5896">
          <cell r="M5896" t="str">
            <v>CAMAS-5131643387-0999</v>
          </cell>
        </row>
        <row r="5897">
          <cell r="M5897" t="str">
            <v>CAMAS-5131643431-0999</v>
          </cell>
        </row>
        <row r="5898">
          <cell r="M5898" t="str">
            <v>REFRI-5337860034-0999</v>
          </cell>
        </row>
        <row r="5899">
          <cell r="M5899" t="str">
            <v>REANI-5317840204-0998</v>
          </cell>
        </row>
        <row r="5900">
          <cell r="M5900" t="str">
            <v>REANI-5317840204-0997</v>
          </cell>
        </row>
        <row r="5901">
          <cell r="M5901" t="str">
            <v>REANI-5317840204-0999</v>
          </cell>
        </row>
        <row r="5902">
          <cell r="M5902" t="str">
            <v>MESAS-5136212441-0997</v>
          </cell>
        </row>
        <row r="5903">
          <cell r="M5903" t="str">
            <v>BASCU-5131300422-0999</v>
          </cell>
        </row>
        <row r="5904">
          <cell r="M5904" t="str">
            <v>LAMPA-5135670128-0999</v>
          </cell>
        </row>
        <row r="5905">
          <cell r="M5905" t="str">
            <v>MESAS-5136212429-0998</v>
          </cell>
        </row>
        <row r="5906">
          <cell r="M5906" t="str">
            <v>REANI-5317840204-0998</v>
          </cell>
        </row>
        <row r="5907">
          <cell r="M5907" t="str">
            <v>REANI-5317840204-0997</v>
          </cell>
        </row>
        <row r="5908">
          <cell r="M5908" t="str">
            <v>REANI-5317840204-0999</v>
          </cell>
        </row>
        <row r="5909">
          <cell r="M5909" t="str">
            <v>BASCU-5131300422-0999</v>
          </cell>
        </row>
        <row r="5910">
          <cell r="M5910" t="str">
            <v>LAMPA-5135670128-0999</v>
          </cell>
        </row>
        <row r="5911">
          <cell r="M5911" t="str">
            <v>REFRI-5337860034-0999</v>
          </cell>
        </row>
        <row r="5912">
          <cell r="M5912" t="str">
            <v>REANI-5317840204-0998</v>
          </cell>
        </row>
        <row r="5913">
          <cell r="M5913" t="str">
            <v>REANI-5317840204-0997</v>
          </cell>
        </row>
        <row r="5914">
          <cell r="M5914" t="str">
            <v>REANI-5317840204-0999</v>
          </cell>
        </row>
        <row r="5915">
          <cell r="M5915" t="str">
            <v>BASCU-5131300422-0999</v>
          </cell>
        </row>
        <row r="5916">
          <cell r="M5916" t="str">
            <v>LAMPA-5135670128-0999</v>
          </cell>
        </row>
        <row r="5917">
          <cell r="M5917" t="str">
            <v>ESTER-5313851080-0999</v>
          </cell>
        </row>
        <row r="5918">
          <cell r="M5918" t="str">
            <v>REFRI-5337860034-0999</v>
          </cell>
        </row>
        <row r="5919">
          <cell r="M5919" t="str">
            <v>REANI-5317840204-0998</v>
          </cell>
        </row>
        <row r="5920">
          <cell r="M5920" t="str">
            <v>REANI-5317840204-0997</v>
          </cell>
        </row>
        <row r="5921">
          <cell r="M5921" t="str">
            <v>REANI-5317840204-0999</v>
          </cell>
        </row>
        <row r="5922">
          <cell r="M5922" t="str">
            <v>MESAS-5136212441-0997</v>
          </cell>
        </row>
        <row r="5923">
          <cell r="M5923" t="str">
            <v>BASCU-5131300422-0999</v>
          </cell>
        </row>
        <row r="5924">
          <cell r="M5924" t="str">
            <v>LAMPA-5135670128-0999</v>
          </cell>
        </row>
        <row r="5925">
          <cell r="M5925" t="str">
            <v>ESTER-5313851080-0999</v>
          </cell>
        </row>
        <row r="5926">
          <cell r="M5926" t="str">
            <v>REFRI-5337860034-0999</v>
          </cell>
        </row>
        <row r="5927">
          <cell r="M5927" t="str">
            <v>REANI-5317840204-0998</v>
          </cell>
        </row>
        <row r="5928">
          <cell r="M5928" t="str">
            <v>REANI-5317840204-0997</v>
          </cell>
        </row>
        <row r="5929">
          <cell r="M5929" t="str">
            <v>REANI-5317840204-0999</v>
          </cell>
        </row>
        <row r="5930">
          <cell r="M5930" t="str">
            <v>BASCU-5131300422-0999</v>
          </cell>
        </row>
        <row r="5931">
          <cell r="M5931" t="str">
            <v>LAMPA-5135670128-0999</v>
          </cell>
        </row>
        <row r="5932">
          <cell r="M5932" t="str">
            <v>REFRI-5337860034-0999</v>
          </cell>
        </row>
        <row r="5933">
          <cell r="M5933" t="str">
            <v>REANI-5317840204-0998</v>
          </cell>
        </row>
        <row r="5934">
          <cell r="M5934" t="str">
            <v>REANI-5317840204-0997</v>
          </cell>
        </row>
        <row r="5935">
          <cell r="M5935" t="str">
            <v>REANI-5317840204-0999</v>
          </cell>
        </row>
        <row r="5936">
          <cell r="M5936" t="str">
            <v>BASCU-5131300422-0999</v>
          </cell>
        </row>
        <row r="5937">
          <cell r="M5937" t="str">
            <v>LAMPA-5135670128-0999</v>
          </cell>
        </row>
        <row r="5938">
          <cell r="M5938" t="str">
            <v>ESTER-5313851080-0999</v>
          </cell>
        </row>
        <row r="5939">
          <cell r="M5939" t="str">
            <v>REFRI-5337860034-0999</v>
          </cell>
        </row>
        <row r="5940">
          <cell r="M5940" t="str">
            <v>REANI-5317840204-0998</v>
          </cell>
        </row>
        <row r="5941">
          <cell r="M5941" t="str">
            <v>REANI-5317840204-0997</v>
          </cell>
        </row>
        <row r="5942">
          <cell r="M5942" t="str">
            <v>REANI-5317840204-0999</v>
          </cell>
        </row>
        <row r="5943">
          <cell r="M5943" t="str">
            <v>BASCU-5131300422-0999</v>
          </cell>
        </row>
        <row r="5944">
          <cell r="M5944" t="str">
            <v>LAMPA-5135670128-0999</v>
          </cell>
        </row>
        <row r="5945">
          <cell r="M5945" t="str">
            <v>REFRI-5337860034-0999</v>
          </cell>
        </row>
        <row r="5946">
          <cell r="M5946" t="str">
            <v>REANI-5317840204-0998</v>
          </cell>
        </row>
        <row r="5947">
          <cell r="M5947" t="str">
            <v>REANI-5317840204-0997</v>
          </cell>
        </row>
        <row r="5948">
          <cell r="M5948" t="str">
            <v>REANI-5317840204-0999</v>
          </cell>
        </row>
        <row r="5949">
          <cell r="M5949" t="str">
            <v>BASCU-5131300422-0999</v>
          </cell>
        </row>
        <row r="5950">
          <cell r="M5950" t="str">
            <v>LAMPA-5135670128-0999</v>
          </cell>
        </row>
        <row r="5951">
          <cell r="M5951" t="str">
            <v>MESAS-5136212429-0998</v>
          </cell>
        </row>
        <row r="5952">
          <cell r="M5952" t="str">
            <v>ESTER-5313851080-0999</v>
          </cell>
        </row>
        <row r="5953">
          <cell r="M5953" t="str">
            <v>REANI-5317840204-0998</v>
          </cell>
        </row>
        <row r="5954">
          <cell r="M5954" t="str">
            <v>REANI-5317840204-0997</v>
          </cell>
        </row>
        <row r="5955">
          <cell r="M5955" t="str">
            <v>REANI-5317840204-0999</v>
          </cell>
        </row>
        <row r="5956">
          <cell r="M5956" t="str">
            <v>MESAS-5136212441-0997</v>
          </cell>
        </row>
        <row r="5957">
          <cell r="M5957" t="str">
            <v>BASCU-5131300422-0999</v>
          </cell>
        </row>
        <row r="5958">
          <cell r="M5958" t="str">
            <v>LAMPA-5135670128-0999</v>
          </cell>
        </row>
        <row r="5959">
          <cell r="M5959" t="str">
            <v>REANI-5317840204-0997</v>
          </cell>
        </row>
        <row r="5960">
          <cell r="M5960" t="str">
            <v>REANI-5317840204-0999</v>
          </cell>
        </row>
        <row r="5961">
          <cell r="M5961" t="str">
            <v>BASCU-5131300422-0999</v>
          </cell>
        </row>
        <row r="5962">
          <cell r="M5962" t="str">
            <v>BASCU-5311100209-0999</v>
          </cell>
        </row>
        <row r="5963">
          <cell r="M5963" t="str">
            <v>INCUB-5312310161-0999</v>
          </cell>
        </row>
        <row r="5964">
          <cell r="M5964" t="str">
            <v>COLLA-5312340010-0999</v>
          </cell>
        </row>
        <row r="5965">
          <cell r="M5965" t="str">
            <v>UNIDA-5312910028-0999</v>
          </cell>
        </row>
        <row r="5966">
          <cell r="M5966" t="str">
            <v>CARDI-5312920258-0999</v>
          </cell>
        </row>
        <row r="5967">
          <cell r="M5967" t="str">
            <v>GUANT-5314550053-0999</v>
          </cell>
        </row>
        <row r="5968">
          <cell r="M5968" t="str">
            <v>INCUB-5314970053-0998</v>
          </cell>
        </row>
        <row r="5969">
          <cell r="M5969" t="str">
            <v>LAMPA-5315620707-0999</v>
          </cell>
        </row>
        <row r="5970">
          <cell r="M5970" t="str">
            <v>REFRI-5317730207-0999</v>
          </cell>
        </row>
        <row r="5971">
          <cell r="M5971" t="str">
            <v>SABAN-5318030029-0999</v>
          </cell>
        </row>
        <row r="5972">
          <cell r="M5972" t="str">
            <v>SELLA-5318070017-0999</v>
          </cell>
        </row>
        <row r="5973">
          <cell r="M5973" t="str">
            <v>UNIDA-5319230313-0999</v>
          </cell>
        </row>
        <row r="5974">
          <cell r="M5974" t="str">
            <v>SELLA-5338140055-0999</v>
          </cell>
        </row>
        <row r="5975">
          <cell r="M5975" t="str">
            <v>VENTI-5319410980-0998</v>
          </cell>
        </row>
        <row r="5976">
          <cell r="M5976" t="str">
            <v>CARRO-5131910803-0999</v>
          </cell>
        </row>
        <row r="5977">
          <cell r="M5977" t="str">
            <v>BANOS-5131180061-0999</v>
          </cell>
        </row>
        <row r="5978">
          <cell r="M5978" t="str">
            <v>BALAN-5337690050-0999</v>
          </cell>
        </row>
        <row r="5979">
          <cell r="M5979" t="str">
            <v>LAMPA-5335640016-0999</v>
          </cell>
        </row>
        <row r="5980">
          <cell r="M5980" t="str">
            <v>MICRO-5336220925-0999</v>
          </cell>
        </row>
        <row r="5981">
          <cell r="M5981" t="str">
            <v>VENTI-5319411058-0999</v>
          </cell>
        </row>
        <row r="5982">
          <cell r="M5982" t="str">
            <v>ESTER-5313851080-0999</v>
          </cell>
        </row>
        <row r="5983">
          <cell r="M5983" t="str">
            <v>REFRI-5337860034-0999</v>
          </cell>
        </row>
        <row r="5984">
          <cell r="M5984" t="str">
            <v>REANI-5317840204-0998</v>
          </cell>
        </row>
        <row r="5985">
          <cell r="M5985" t="str">
            <v>REANI-5317840204-0997</v>
          </cell>
        </row>
        <row r="5986">
          <cell r="M5986" t="str">
            <v>REANI-5317840204-0999</v>
          </cell>
        </row>
        <row r="5987">
          <cell r="M5987" t="str">
            <v>BASCU-5131300422-0999</v>
          </cell>
        </row>
        <row r="5988">
          <cell r="M5988" t="str">
            <v>LAMPA-5135670128-0999</v>
          </cell>
        </row>
        <row r="5989">
          <cell r="M5989" t="str">
            <v>REANI-5317840204-0998</v>
          </cell>
        </row>
        <row r="5990">
          <cell r="M5990" t="str">
            <v>REANI-5317840204-0997</v>
          </cell>
        </row>
        <row r="5991">
          <cell r="M5991" t="str">
            <v>REANI-5317840204-0999</v>
          </cell>
        </row>
        <row r="5992">
          <cell r="M5992" t="str">
            <v>MESAS-5136212441-0997</v>
          </cell>
        </row>
        <row r="5993">
          <cell r="M5993" t="str">
            <v>BASCU-5131300422-0999</v>
          </cell>
        </row>
        <row r="5994">
          <cell r="M5994" t="str">
            <v>LAMPA-5135670128-0999</v>
          </cell>
        </row>
        <row r="5995">
          <cell r="M5995" t="str">
            <v>MESAS-5136212429-0998</v>
          </cell>
        </row>
        <row r="5996">
          <cell r="M5996" t="str">
            <v>ESTER-5313851080-0999</v>
          </cell>
        </row>
        <row r="5997">
          <cell r="M5997" t="str">
            <v>REFRI-5337860034-0999</v>
          </cell>
        </row>
        <row r="5998">
          <cell r="M5998" t="str">
            <v>BANCO-5131080102-0999</v>
          </cell>
        </row>
        <row r="5999">
          <cell r="M5999" t="str">
            <v>ESCAL-5133520105-0999</v>
          </cell>
        </row>
        <row r="6000">
          <cell r="M6000" t="str">
            <v>BASCU-5131300422-0999</v>
          </cell>
        </row>
        <row r="6001">
          <cell r="M6001" t="str">
            <v>REFRI-5337860034-0999</v>
          </cell>
        </row>
        <row r="6002">
          <cell r="M6002" t="str">
            <v>REANI-5317840204-0998</v>
          </cell>
        </row>
        <row r="6003">
          <cell r="M6003" t="str">
            <v>REANI-5317840204-0997</v>
          </cell>
        </row>
        <row r="6004">
          <cell r="M6004" t="str">
            <v>REANI-5317840204-0999</v>
          </cell>
        </row>
        <row r="6005">
          <cell r="M6005" t="str">
            <v>BASCU-5131300422-0999</v>
          </cell>
        </row>
        <row r="6006">
          <cell r="M6006" t="str">
            <v>LAMPA-5135670128-0999</v>
          </cell>
        </row>
        <row r="6007">
          <cell r="M6007" t="str">
            <v>REFRI-5337860034-0999</v>
          </cell>
        </row>
        <row r="6008">
          <cell r="M6008" t="str">
            <v>REANI-5317840204-0998</v>
          </cell>
        </row>
        <row r="6009">
          <cell r="M6009" t="str">
            <v>REANI-5317840204-0997</v>
          </cell>
        </row>
        <row r="6010">
          <cell r="M6010" t="str">
            <v>REANI-5317840204-0999</v>
          </cell>
        </row>
        <row r="6011">
          <cell r="M6011" t="str">
            <v>LAMPA-5135670128-0999</v>
          </cell>
        </row>
        <row r="6012">
          <cell r="M6012" t="str">
            <v>MESAS-5136212429-0998</v>
          </cell>
        </row>
        <row r="6013">
          <cell r="M6013" t="str">
            <v>ESTER-5313851080-0999</v>
          </cell>
        </row>
        <row r="6014">
          <cell r="M6014" t="str">
            <v>REFRI-5337860034-0999</v>
          </cell>
        </row>
        <row r="6015">
          <cell r="M6015" t="str">
            <v>REANI-5317840204-0998</v>
          </cell>
        </row>
        <row r="6016">
          <cell r="M6016" t="str">
            <v>REANI-5317840204-0999</v>
          </cell>
        </row>
        <row r="6017">
          <cell r="M6017" t="str">
            <v>BANCO-5131080102-0999</v>
          </cell>
        </row>
        <row r="6018">
          <cell r="M6018" t="str">
            <v>ESCAL-5133520105-0999</v>
          </cell>
        </row>
        <row r="6019">
          <cell r="M6019" t="str">
            <v>BASCU-5131300422-0999</v>
          </cell>
        </row>
        <row r="6020">
          <cell r="M6020" t="str">
            <v>LAMPA-5135670128-0999</v>
          </cell>
        </row>
        <row r="6021">
          <cell r="M6021" t="str">
            <v>MESAS-5136212429-0998</v>
          </cell>
        </row>
        <row r="6022">
          <cell r="M6022" t="str">
            <v>ESTER-5313851080-0999</v>
          </cell>
        </row>
        <row r="6023">
          <cell r="M6023" t="str">
            <v>REFRI-5337860034-0999</v>
          </cell>
        </row>
        <row r="6024">
          <cell r="M6024" t="str">
            <v>REANI-5317840204-0998</v>
          </cell>
        </row>
        <row r="6025">
          <cell r="M6025" t="str">
            <v>REANI-5317840204-0999</v>
          </cell>
        </row>
        <row r="6026">
          <cell r="M6026" t="str">
            <v>BANCO-5131080102-0999</v>
          </cell>
        </row>
        <row r="6027">
          <cell r="M6027" t="str">
            <v>ESCAL-5133520105-0999</v>
          </cell>
        </row>
        <row r="6028">
          <cell r="M6028" t="str">
            <v>BASCU-5131300422-0999</v>
          </cell>
        </row>
        <row r="6029">
          <cell r="M6029" t="str">
            <v>LAMPA-5135670128-0999</v>
          </cell>
        </row>
        <row r="6030">
          <cell r="M6030" t="str">
            <v>MESAS-5136212429-0998</v>
          </cell>
        </row>
        <row r="6031">
          <cell r="M6031" t="str">
            <v>ESTER-5313851080-0999</v>
          </cell>
        </row>
        <row r="6032">
          <cell r="M6032" t="str">
            <v>REANI-5317840204-0998</v>
          </cell>
        </row>
        <row r="6033">
          <cell r="M6033" t="str">
            <v>LAMPA-5135670128-0999</v>
          </cell>
        </row>
        <row r="6034">
          <cell r="M6034" t="str">
            <v>MESAS-5136212429-0998</v>
          </cell>
        </row>
        <row r="6035">
          <cell r="M6035" t="str">
            <v>REANI-5317840204-0998</v>
          </cell>
        </row>
        <row r="6036">
          <cell r="M6036" t="str">
            <v>REANI-5317840204-0997</v>
          </cell>
        </row>
        <row r="6037">
          <cell r="M6037" t="str">
            <v>REANI-5317840204-0999</v>
          </cell>
        </row>
        <row r="6038">
          <cell r="M6038" t="str">
            <v>LAMPA-5135670128-0999</v>
          </cell>
        </row>
        <row r="6039">
          <cell r="M6039" t="str">
            <v>REANI-5317840204-0998</v>
          </cell>
        </row>
        <row r="6040">
          <cell r="M6040" t="str">
            <v>REANI-5317840204-0997</v>
          </cell>
        </row>
        <row r="6041">
          <cell r="M6041" t="str">
            <v>REANI-5317840204-0999</v>
          </cell>
        </row>
        <row r="6042">
          <cell r="M6042" t="str">
            <v>LAMPA-5135670128-0999</v>
          </cell>
        </row>
        <row r="6043">
          <cell r="M6043" t="str">
            <v>ESTER-5313851080-0999</v>
          </cell>
        </row>
        <row r="6044">
          <cell r="M6044" t="str">
            <v>REFRI-5337860034-0999</v>
          </cell>
        </row>
        <row r="6045">
          <cell r="M6045" t="str">
            <v>REANI-5317840204-0998</v>
          </cell>
        </row>
        <row r="6046">
          <cell r="M6046" t="str">
            <v>REANI-5317840204-0997</v>
          </cell>
        </row>
        <row r="6047">
          <cell r="M6047" t="str">
            <v>REANI-5317840204-0999</v>
          </cell>
        </row>
        <row r="6048">
          <cell r="M6048" t="str">
            <v>LAMPA-5135670128-0999</v>
          </cell>
        </row>
        <row r="6049">
          <cell r="M6049" t="str">
            <v>REFRI-5337860034-0999</v>
          </cell>
        </row>
        <row r="6050">
          <cell r="M6050" t="str">
            <v>REANI-5317840204-0998</v>
          </cell>
        </row>
        <row r="6051">
          <cell r="M6051" t="str">
            <v>REANI-5317840204-0997</v>
          </cell>
        </row>
        <row r="6052">
          <cell r="M6052" t="str">
            <v>REANI-5317840204-0999</v>
          </cell>
        </row>
        <row r="6053">
          <cell r="M6053" t="str">
            <v>LAMPA-5135670128-0999</v>
          </cell>
        </row>
        <row r="6054">
          <cell r="M6054" t="str">
            <v>REFRI-5337860034-0999</v>
          </cell>
        </row>
        <row r="6055">
          <cell r="M6055" t="str">
            <v>REANI-5317840204-0998</v>
          </cell>
        </row>
        <row r="6056">
          <cell r="M6056" t="str">
            <v>REANI-5317840204-0997</v>
          </cell>
        </row>
        <row r="6057">
          <cell r="M6057" t="str">
            <v>REANI-5317840204-0999</v>
          </cell>
        </row>
        <row r="6058">
          <cell r="M6058" t="str">
            <v>ESTER-5313851080-0999</v>
          </cell>
        </row>
        <row r="6059">
          <cell r="M6059" t="str">
            <v>REANI-5317840204-0998</v>
          </cell>
        </row>
        <row r="6060">
          <cell r="M6060" t="str">
            <v>REANI-5317840204-0997</v>
          </cell>
        </row>
        <row r="6061">
          <cell r="M6061" t="str">
            <v>REANI-5317840204-0999</v>
          </cell>
        </row>
        <row r="6062">
          <cell r="M6062" t="str">
            <v>MESAS-5136212441-0997</v>
          </cell>
        </row>
        <row r="6063">
          <cell r="M6063" t="str">
            <v>LAMPA-5135670128-0999</v>
          </cell>
        </row>
        <row r="6064">
          <cell r="M6064" t="str">
            <v>REFRI-5337860034-0999</v>
          </cell>
        </row>
        <row r="6065">
          <cell r="M6065" t="str">
            <v>REANI-5317840204-0998</v>
          </cell>
        </row>
        <row r="6066">
          <cell r="M6066" t="str">
            <v>REANI-5317840204-0997</v>
          </cell>
        </row>
        <row r="6067">
          <cell r="M6067" t="str">
            <v>REANI-5317840204-0999</v>
          </cell>
        </row>
        <row r="6068">
          <cell r="M6068" t="str">
            <v>MESAS-5136212441-0997</v>
          </cell>
        </row>
        <row r="6069">
          <cell r="M6069" t="str">
            <v>MESAS-5136212429-0998</v>
          </cell>
        </row>
        <row r="6070">
          <cell r="M6070" t="str">
            <v>ESTER-5313851080-0999</v>
          </cell>
        </row>
        <row r="6071">
          <cell r="M6071" t="str">
            <v>REANI-5317840204-0998</v>
          </cell>
        </row>
        <row r="6072">
          <cell r="M6072" t="str">
            <v>REANI-5317840204-0997</v>
          </cell>
        </row>
        <row r="6073">
          <cell r="M6073" t="str">
            <v>REANI-5317840204-0999</v>
          </cell>
        </row>
        <row r="6074">
          <cell r="M6074" t="str">
            <v>LAMPA-5135670128-0999</v>
          </cell>
        </row>
        <row r="6075">
          <cell r="M6075" t="str">
            <v>REFRI-5337860034-0999</v>
          </cell>
        </row>
        <row r="6076">
          <cell r="M6076" t="str">
            <v>REANI-5317840204-0998</v>
          </cell>
        </row>
        <row r="6077">
          <cell r="M6077" t="str">
            <v>REANI-5317840204-0997</v>
          </cell>
        </row>
        <row r="6078">
          <cell r="M6078" t="str">
            <v>REANI-5317840204-0999</v>
          </cell>
        </row>
        <row r="6079">
          <cell r="M6079" t="str">
            <v>LAMPA-5135670128-0999</v>
          </cell>
        </row>
        <row r="6080">
          <cell r="M6080" t="str">
            <v>MESAS-5136212429-0998</v>
          </cell>
        </row>
        <row r="6081">
          <cell r="M6081" t="str">
            <v>ASPIR-5310810014-0999</v>
          </cell>
        </row>
        <row r="6082">
          <cell r="M6082" t="str">
            <v>ASPIR-5310810766-0999</v>
          </cell>
        </row>
        <row r="6083">
          <cell r="M6083" t="str">
            <v>BASCU-5311100209-0999</v>
          </cell>
        </row>
        <row r="6084">
          <cell r="M6084" t="str">
            <v>INCUB-5312310161-0999</v>
          </cell>
        </row>
        <row r="6085">
          <cell r="M6085" t="str">
            <v>COLLA-5312340010-0999</v>
          </cell>
        </row>
        <row r="6086">
          <cell r="M6086" t="str">
            <v>CARDI-5312920258-0999</v>
          </cell>
        </row>
        <row r="6087">
          <cell r="M6087" t="str">
            <v>UNIDA-5313280181-0999</v>
          </cell>
        </row>
        <row r="6088">
          <cell r="M6088" t="str">
            <v>GUANT-5314550053-0999</v>
          </cell>
        </row>
        <row r="6089">
          <cell r="M6089" t="str">
            <v>INCUB-5314970053-0998</v>
          </cell>
        </row>
        <row r="6090">
          <cell r="M6090" t="str">
            <v>LAMPA-5315620020-0999</v>
          </cell>
        </row>
        <row r="6091">
          <cell r="M6091" t="str">
            <v>LAMPA-5315621457-0999</v>
          </cell>
        </row>
        <row r="6092">
          <cell r="M6092" t="str">
            <v>SABAN-5318030029-0999</v>
          </cell>
        </row>
        <row r="6093">
          <cell r="M6093" t="str">
            <v>SELLA-5318070017-0999</v>
          </cell>
        </row>
        <row r="6094">
          <cell r="M6094" t="str">
            <v>UNIDA-5319230313-0999</v>
          </cell>
        </row>
        <row r="6095">
          <cell r="M6095" t="str">
            <v>CENTR-5332240653-0999</v>
          </cell>
        </row>
        <row r="6096">
          <cell r="M6096" t="str">
            <v>SELLA-5338140055-0999</v>
          </cell>
        </row>
        <row r="6097">
          <cell r="M6097" t="str">
            <v>CUNAS-5312520033-0999</v>
          </cell>
        </row>
        <row r="6098">
          <cell r="M6098" t="str">
            <v>CARRO-5131910803-0999</v>
          </cell>
        </row>
        <row r="6099">
          <cell r="M6099" t="str">
            <v>MESAS-5136212441-0997</v>
          </cell>
        </row>
        <row r="6100">
          <cell r="M6100" t="str">
            <v>BALAN-5337690050-0999</v>
          </cell>
        </row>
        <row r="6101">
          <cell r="M6101" t="str">
            <v>LAMPA-5335640016-0999</v>
          </cell>
        </row>
        <row r="6102">
          <cell r="M6102" t="str">
            <v>MICRO-5336220925-0999</v>
          </cell>
        </row>
        <row r="6103">
          <cell r="M6103" t="str">
            <v>BASCU-5131300422-0999</v>
          </cell>
        </row>
        <row r="6104">
          <cell r="M6104" t="str">
            <v>MESAS-5136211876-0999</v>
          </cell>
        </row>
        <row r="6105">
          <cell r="M6105" t="str">
            <v>VENTI-5319411058-0999</v>
          </cell>
        </row>
        <row r="6106">
          <cell r="M6106" t="str">
            <v>CAMAS-5131643431-0999</v>
          </cell>
        </row>
        <row r="6107">
          <cell r="M6107" t="str">
            <v>REANI-5317840204-0998</v>
          </cell>
        </row>
        <row r="6108">
          <cell r="M6108" t="str">
            <v>REANI-5317840204-0997</v>
          </cell>
        </row>
        <row r="6109">
          <cell r="M6109" t="str">
            <v>REANI-5317840204-0999</v>
          </cell>
        </row>
        <row r="6110">
          <cell r="M6110" t="str">
            <v>LAMPA-5135670128-0999</v>
          </cell>
        </row>
        <row r="6111">
          <cell r="M6111" t="str">
            <v>MESAS-5136212429-0998</v>
          </cell>
        </row>
        <row r="6112">
          <cell r="M6112" t="str">
            <v>ASPIR-5310810014-0999</v>
          </cell>
        </row>
        <row r="6113">
          <cell r="M6113" t="str">
            <v>ASPIR-5310810766-0999</v>
          </cell>
        </row>
        <row r="6114">
          <cell r="M6114" t="str">
            <v>BASCU-5311100209-0999</v>
          </cell>
        </row>
        <row r="6115">
          <cell r="M6115" t="str">
            <v>INCUB-5312310161-0999</v>
          </cell>
        </row>
        <row r="6116">
          <cell r="M6116" t="str">
            <v>COLLA-5312340010-0999</v>
          </cell>
        </row>
        <row r="6117">
          <cell r="M6117" t="str">
            <v>CARDI-5312920258-0999</v>
          </cell>
        </row>
        <row r="6118">
          <cell r="M6118" t="str">
            <v>UNIDA-5313280181-0999</v>
          </cell>
        </row>
        <row r="6119">
          <cell r="M6119" t="str">
            <v>GUANT-5314550053-0999</v>
          </cell>
        </row>
        <row r="6120">
          <cell r="M6120" t="str">
            <v>INCUB-5314970053-0998</v>
          </cell>
        </row>
        <row r="6121">
          <cell r="M6121" t="str">
            <v>LAMPA-5315621457-0999</v>
          </cell>
        </row>
        <row r="6122">
          <cell r="M6122" t="str">
            <v>REFRI-5317730207-0999</v>
          </cell>
        </row>
        <row r="6123">
          <cell r="M6123" t="str">
            <v>SABAN-5318030029-0999</v>
          </cell>
        </row>
        <row r="6124">
          <cell r="M6124" t="str">
            <v>SELLA-5318070017-0999</v>
          </cell>
        </row>
        <row r="6125">
          <cell r="M6125" t="str">
            <v>UNIDA-5319230313-0999</v>
          </cell>
        </row>
        <row r="6126">
          <cell r="M6126" t="str">
            <v>CENTR-5332240653-0999</v>
          </cell>
        </row>
        <row r="6127">
          <cell r="M6127" t="str">
            <v>REFRI-5337860034-0999</v>
          </cell>
        </row>
        <row r="6128">
          <cell r="M6128" t="str">
            <v>SELLA-5338140055-0999</v>
          </cell>
        </row>
        <row r="6129">
          <cell r="M6129" t="str">
            <v>CUNAS-5312520033-0999</v>
          </cell>
        </row>
        <row r="6130">
          <cell r="M6130" t="str">
            <v>VENTI-5319410980-0998</v>
          </cell>
        </row>
        <row r="6131">
          <cell r="M6131" t="str">
            <v>CARRO-5131910803-0999</v>
          </cell>
        </row>
        <row r="6132">
          <cell r="M6132" t="str">
            <v>MESAS-5136212441-0997</v>
          </cell>
        </row>
        <row r="6133">
          <cell r="M6133" t="str">
            <v>LAMPA-5335640016-0999</v>
          </cell>
        </row>
        <row r="6134">
          <cell r="M6134" t="str">
            <v>REFRI-5337860018-0999</v>
          </cell>
        </row>
        <row r="6135">
          <cell r="M6135" t="str">
            <v>BASCU-5131300422-0999</v>
          </cell>
        </row>
        <row r="6136">
          <cell r="M6136" t="str">
            <v>MESAS-5136211876-0999</v>
          </cell>
        </row>
        <row r="6137">
          <cell r="M6137" t="str">
            <v>CARRO-5131730402-0999</v>
          </cell>
        </row>
        <row r="6138">
          <cell r="M6138" t="str">
            <v>VENTI-5319411058-0999</v>
          </cell>
        </row>
        <row r="6139">
          <cell r="M6139" t="str">
            <v>CAMAS-5131643431-0999</v>
          </cell>
        </row>
        <row r="6140">
          <cell r="M6140" t="str">
            <v>MESAS-5136212429-0998</v>
          </cell>
        </row>
        <row r="6141">
          <cell r="M6141" t="str">
            <v>ESTER-5313851080-0999</v>
          </cell>
        </row>
        <row r="6142">
          <cell r="M6142" t="str">
            <v>REFRI-5337860034-0999</v>
          </cell>
        </row>
        <row r="6143">
          <cell r="M6143" t="str">
            <v>REANI-5317840204-0998</v>
          </cell>
        </row>
        <row r="6144">
          <cell r="M6144" t="str">
            <v>REANI-5317840204-0997</v>
          </cell>
        </row>
        <row r="6145">
          <cell r="M6145" t="str">
            <v>REANI-5317840204-0999</v>
          </cell>
        </row>
        <row r="6146">
          <cell r="M6146" t="str">
            <v>LAMPA-5135670128-0999</v>
          </cell>
        </row>
        <row r="6147">
          <cell r="M6147" t="str">
            <v>REFRI-5337860034-0999</v>
          </cell>
        </row>
        <row r="6148">
          <cell r="M6148" t="str">
            <v>MESAS-5136212441-0997</v>
          </cell>
        </row>
        <row r="6149">
          <cell r="M6149" t="str">
            <v>LAMPA-5135670128-0999</v>
          </cell>
        </row>
        <row r="6150">
          <cell r="M6150" t="str">
            <v>REFRI-5337860034-0999</v>
          </cell>
        </row>
        <row r="6151">
          <cell r="M6151" t="str">
            <v>REANI-5317840204-0998</v>
          </cell>
        </row>
        <row r="6152">
          <cell r="M6152" t="str">
            <v>REANI-5317840204-0997</v>
          </cell>
        </row>
        <row r="6153">
          <cell r="M6153" t="str">
            <v>REANI-5317840204-0999</v>
          </cell>
        </row>
        <row r="6154">
          <cell r="M6154" t="str">
            <v>LAMPA-5135670128-0999</v>
          </cell>
        </row>
        <row r="6155">
          <cell r="M6155" t="str">
            <v>MESAS-5136212429-0998</v>
          </cell>
        </row>
        <row r="6156">
          <cell r="M6156" t="str">
            <v>REFRI-5337860034-0999</v>
          </cell>
        </row>
        <row r="6157">
          <cell r="M6157" t="str">
            <v>REANI-5317840204-0998</v>
          </cell>
        </row>
        <row r="6158">
          <cell r="M6158" t="str">
            <v>REANI-5317840204-0997</v>
          </cell>
        </row>
        <row r="6159">
          <cell r="M6159" t="str">
            <v>REANI-5317840204-0999</v>
          </cell>
        </row>
        <row r="6160">
          <cell r="M6160" t="str">
            <v>REANI-5317840204-0998</v>
          </cell>
        </row>
        <row r="6161">
          <cell r="M6161" t="str">
            <v>REANI-5317840204-0999</v>
          </cell>
        </row>
        <row r="6162">
          <cell r="M6162" t="str">
            <v>LAMPA-5135670128-0999</v>
          </cell>
        </row>
        <row r="6163">
          <cell r="M6163" t="str">
            <v>REANI-5317840204-0998</v>
          </cell>
        </row>
        <row r="6164">
          <cell r="M6164" t="str">
            <v>LAMPA-5135670128-0999</v>
          </cell>
        </row>
        <row r="6165">
          <cell r="M6165" t="str">
            <v>REANI-5317840204-0998</v>
          </cell>
        </row>
        <row r="6166">
          <cell r="M6166" t="str">
            <v>REANI-5317840204-0997</v>
          </cell>
        </row>
        <row r="6167">
          <cell r="M6167" t="str">
            <v>REANI-5317840204-0999</v>
          </cell>
        </row>
        <row r="6168">
          <cell r="M6168" t="str">
            <v>LAMPA-5135670128-0999</v>
          </cell>
        </row>
        <row r="6169">
          <cell r="M6169" t="str">
            <v>ESTER-5313851080-0999</v>
          </cell>
        </row>
        <row r="6170">
          <cell r="M6170" t="str">
            <v>REFRI-5337860034-0999</v>
          </cell>
        </row>
        <row r="6171">
          <cell r="M6171" t="str">
            <v>REANI-5317840204-0998</v>
          </cell>
        </row>
        <row r="6172">
          <cell r="M6172" t="str">
            <v>REANI-5317840204-0997</v>
          </cell>
        </row>
        <row r="6173">
          <cell r="M6173" t="str">
            <v>REANI-5317840204-0999</v>
          </cell>
        </row>
        <row r="6174">
          <cell r="M6174" t="str">
            <v>LAMPA-5135670128-0999</v>
          </cell>
        </row>
        <row r="6175">
          <cell r="M6175" t="str">
            <v>ESTER-5313851080-0999</v>
          </cell>
        </row>
        <row r="6176">
          <cell r="M6176" t="str">
            <v>REFRI-5337860034-0999</v>
          </cell>
        </row>
        <row r="6177">
          <cell r="M6177" t="str">
            <v>REANI-5317840204-0998</v>
          </cell>
        </row>
        <row r="6178">
          <cell r="M6178" t="str">
            <v>REANI-5317840204-0997</v>
          </cell>
        </row>
        <row r="6179">
          <cell r="M6179" t="str">
            <v>REANI-5317840204-0999</v>
          </cell>
        </row>
        <row r="6180">
          <cell r="M6180" t="str">
            <v>LAMPA-5135670128-0999</v>
          </cell>
        </row>
        <row r="6181">
          <cell r="M6181" t="str">
            <v>ESTER-5313851080-0999</v>
          </cell>
        </row>
        <row r="6182">
          <cell r="M6182" t="str">
            <v>REFRI-5337860034-0999</v>
          </cell>
        </row>
        <row r="6183">
          <cell r="M6183" t="str">
            <v>REANI-5317840204-0998</v>
          </cell>
        </row>
        <row r="6184">
          <cell r="M6184" t="str">
            <v>REANI-5317840204-0997</v>
          </cell>
        </row>
        <row r="6185">
          <cell r="M6185" t="str">
            <v>REANI-5317840204-0999</v>
          </cell>
        </row>
        <row r="6186">
          <cell r="M6186" t="str">
            <v>BASCU-5131300422-0999</v>
          </cell>
        </row>
        <row r="6187">
          <cell r="M6187" t="str">
            <v>LAMPA-5135670128-0999</v>
          </cell>
        </row>
        <row r="6188">
          <cell r="M6188" t="str">
            <v>ESTER-5313851080-0999</v>
          </cell>
        </row>
        <row r="6189">
          <cell r="M6189" t="str">
            <v>REANI-5317840204-0998</v>
          </cell>
        </row>
        <row r="6190">
          <cell r="M6190" t="str">
            <v>REANI-5317840204-0997</v>
          </cell>
        </row>
        <row r="6191">
          <cell r="M6191" t="str">
            <v>REANI-5317840204-0999</v>
          </cell>
        </row>
        <row r="6192">
          <cell r="M6192" t="str">
            <v>LAMPA-5135670128-0999</v>
          </cell>
        </row>
        <row r="6193">
          <cell r="M6193" t="str">
            <v>MESAS-5136212429-0998</v>
          </cell>
        </row>
        <row r="6194">
          <cell r="M6194" t="str">
            <v>ASPIR-5310810014-0999</v>
          </cell>
        </row>
        <row r="6195">
          <cell r="M6195" t="str">
            <v>BASCU-5311100209-0999</v>
          </cell>
        </row>
        <row r="6196">
          <cell r="M6196" t="str">
            <v>INCUB-5312310161-0999</v>
          </cell>
        </row>
        <row r="6197">
          <cell r="M6197" t="str">
            <v>COLLA-5312340010-0999</v>
          </cell>
        </row>
        <row r="6198">
          <cell r="M6198" t="str">
            <v>CARDI-5312920258-0999</v>
          </cell>
        </row>
        <row r="6199">
          <cell r="M6199" t="str">
            <v>GUANT-5314550053-0999</v>
          </cell>
        </row>
        <row r="6200">
          <cell r="M6200" t="str">
            <v>INCUB-5314970053-0998</v>
          </cell>
        </row>
        <row r="6201">
          <cell r="M6201" t="str">
            <v>LAMPA-5315620020-0999</v>
          </cell>
        </row>
        <row r="6202">
          <cell r="M6202" t="str">
            <v>LAMPA-5315621457-0999</v>
          </cell>
        </row>
        <row r="6203">
          <cell r="M6203" t="str">
            <v>NEBUL-5316410082-0999</v>
          </cell>
        </row>
        <row r="6204">
          <cell r="M6204" t="str">
            <v>SABAN-5318030029-0999</v>
          </cell>
        </row>
        <row r="6205">
          <cell r="M6205" t="str">
            <v>SELLA-5318070017-0999</v>
          </cell>
        </row>
        <row r="6206">
          <cell r="M6206" t="str">
            <v>CENTR-5332240653-0999</v>
          </cell>
        </row>
        <row r="6207">
          <cell r="M6207" t="str">
            <v>CONGE-5332550218-0999</v>
          </cell>
        </row>
        <row r="6208">
          <cell r="M6208" t="str">
            <v>REFRI-5337860034-0999</v>
          </cell>
        </row>
        <row r="6209">
          <cell r="M6209" t="str">
            <v>SELLA-5338140055-0999</v>
          </cell>
        </row>
        <row r="6210">
          <cell r="M6210" t="str">
            <v>CUNAS-5312520033-0999</v>
          </cell>
        </row>
        <row r="6211">
          <cell r="M6211" t="str">
            <v>CARRO-5131910803-0999</v>
          </cell>
        </row>
        <row r="6212">
          <cell r="M6212" t="str">
            <v>BANOS-5131180061-0999</v>
          </cell>
        </row>
        <row r="6213">
          <cell r="M6213" t="str">
            <v>BALAN-5337690050-0999</v>
          </cell>
        </row>
        <row r="6214">
          <cell r="M6214" t="str">
            <v>LAMPA-5335640016-0999</v>
          </cell>
        </row>
        <row r="6215">
          <cell r="M6215" t="str">
            <v>MICRO-5336220925-0999</v>
          </cell>
        </row>
        <row r="6216">
          <cell r="M6216" t="str">
            <v>REFRI-5337860018-0999</v>
          </cell>
        </row>
        <row r="6217">
          <cell r="M6217" t="str">
            <v>BASCU-5131300422-0999</v>
          </cell>
        </row>
        <row r="6218">
          <cell r="M6218" t="str">
            <v>CARRO-5131730402-0999</v>
          </cell>
        </row>
        <row r="6219">
          <cell r="M6219" t="str">
            <v>VENTI-5319411058-0999</v>
          </cell>
        </row>
        <row r="6220">
          <cell r="M6220" t="str">
            <v>CAMAS-5131643431-0999</v>
          </cell>
        </row>
        <row r="6221">
          <cell r="M6221" t="str">
            <v>ESTER-5313851080-0999</v>
          </cell>
        </row>
        <row r="6222">
          <cell r="M6222" t="str">
            <v>REFRI-5337860034-0999</v>
          </cell>
        </row>
        <row r="6223">
          <cell r="M6223" t="str">
            <v>REANI-5317840204-0998</v>
          </cell>
        </row>
        <row r="6224">
          <cell r="M6224" t="str">
            <v>REANI-5317840204-0997</v>
          </cell>
        </row>
        <row r="6225">
          <cell r="M6225" t="str">
            <v>REANI-5317840204-0999</v>
          </cell>
        </row>
        <row r="6226">
          <cell r="M6226" t="str">
            <v>BASCU-5131300422-0999</v>
          </cell>
        </row>
        <row r="6227">
          <cell r="M6227" t="str">
            <v>LAMPA-5135670128-0999</v>
          </cell>
        </row>
        <row r="6228">
          <cell r="M6228" t="str">
            <v>ESTER-5313851080-0999</v>
          </cell>
        </row>
        <row r="6229">
          <cell r="M6229" t="str">
            <v>REANI-5317840204-0998</v>
          </cell>
        </row>
        <row r="6230">
          <cell r="M6230" t="str">
            <v>REANI-5317840204-0997</v>
          </cell>
        </row>
        <row r="6231">
          <cell r="M6231" t="str">
            <v>REANI-5317840204-0999</v>
          </cell>
        </row>
        <row r="6232">
          <cell r="M6232" t="str">
            <v>BASCU-5131300422-0999</v>
          </cell>
        </row>
        <row r="6233">
          <cell r="M6233" t="str">
            <v>LAMPA-5135670128-0999</v>
          </cell>
        </row>
        <row r="6234">
          <cell r="M6234" t="str">
            <v>ESTER-5313851080-0999</v>
          </cell>
        </row>
        <row r="6235">
          <cell r="M6235" t="str">
            <v>REFRI-5337860034-0999</v>
          </cell>
        </row>
        <row r="6236">
          <cell r="M6236" t="str">
            <v>REFRI-5337860034-0999</v>
          </cell>
        </row>
        <row r="6237">
          <cell r="M6237" t="str">
            <v>REANI-5317840204-0998</v>
          </cell>
        </row>
        <row r="6238">
          <cell r="M6238" t="str">
            <v>REANI-5317840204-0997</v>
          </cell>
        </row>
        <row r="6239">
          <cell r="M6239" t="str">
            <v>REANI-5317840204-0999</v>
          </cell>
        </row>
        <row r="6240">
          <cell r="M6240" t="str">
            <v>BASCU-5131300422-0999</v>
          </cell>
        </row>
        <row r="6241">
          <cell r="M6241" t="str">
            <v>LAMPA-5135670128-0999</v>
          </cell>
        </row>
        <row r="6242">
          <cell r="M6242" t="str">
            <v>MESAS-5136212429-0998</v>
          </cell>
        </row>
        <row r="6243">
          <cell r="M6243" t="str">
            <v>ESTER-5313851080-0999</v>
          </cell>
        </row>
        <row r="6244">
          <cell r="M6244" t="str">
            <v>REANI-5317840204-0998</v>
          </cell>
        </row>
        <row r="6245">
          <cell r="M6245" t="str">
            <v>REANI-5317840204-0997</v>
          </cell>
        </row>
        <row r="6246">
          <cell r="M6246" t="str">
            <v>REANI-5317840204-0999</v>
          </cell>
        </row>
        <row r="6247">
          <cell r="M6247" t="str">
            <v>BASCU-5131300422-0999</v>
          </cell>
        </row>
        <row r="6248">
          <cell r="M6248" t="str">
            <v>LAMPA-5135670128-0999</v>
          </cell>
        </row>
        <row r="6249">
          <cell r="M6249" t="str">
            <v>REANI-5317840204-0998</v>
          </cell>
        </row>
        <row r="6250">
          <cell r="M6250" t="str">
            <v>REANI-5317840204-0997</v>
          </cell>
        </row>
        <row r="6251">
          <cell r="M6251" t="str">
            <v>REANI-5317840204-0999</v>
          </cell>
        </row>
        <row r="6252">
          <cell r="M6252" t="str">
            <v>BASCU-5131300422-0999</v>
          </cell>
        </row>
        <row r="6253">
          <cell r="M6253" t="str">
            <v>LAMPA-5135670128-0999</v>
          </cell>
        </row>
        <row r="6254">
          <cell r="M6254" t="str">
            <v>REANI-5317840204-0998</v>
          </cell>
        </row>
        <row r="6255">
          <cell r="M6255" t="str">
            <v>BASCU-5131300422-0999</v>
          </cell>
        </row>
        <row r="6256">
          <cell r="M6256" t="str">
            <v>LAMPA-5135670128-0999</v>
          </cell>
        </row>
        <row r="6257">
          <cell r="M6257" t="str">
            <v>REANI-5317840204-0998</v>
          </cell>
        </row>
        <row r="6258">
          <cell r="M6258" t="str">
            <v>BASCU-5131300422-0999</v>
          </cell>
        </row>
        <row r="6259">
          <cell r="M6259" t="str">
            <v>LAMPA-5135670128-0999</v>
          </cell>
        </row>
        <row r="6260">
          <cell r="M6260" t="str">
            <v>ESTER-5313851080-0999</v>
          </cell>
        </row>
        <row r="6261">
          <cell r="M6261" t="str">
            <v>REFRI-5337860034-0999</v>
          </cell>
        </row>
        <row r="6262">
          <cell r="M6262" t="str">
            <v>REANI-5317840204-0998</v>
          </cell>
        </row>
        <row r="6263">
          <cell r="M6263" t="str">
            <v>REANI-5317840204-0997</v>
          </cell>
        </row>
        <row r="6264">
          <cell r="M6264" t="str">
            <v>REANI-5317840204-0999</v>
          </cell>
        </row>
        <row r="6265">
          <cell r="M6265" t="str">
            <v>BASCU-5131300422-0999</v>
          </cell>
        </row>
        <row r="6266">
          <cell r="M6266" t="str">
            <v>LAMPA-5135670128-0999</v>
          </cell>
        </row>
        <row r="6267">
          <cell r="M6267" t="str">
            <v>MESAS-5136212429-0998</v>
          </cell>
        </row>
        <row r="6268">
          <cell r="M6268" t="str">
            <v>ESTER-5313851080-0999</v>
          </cell>
        </row>
        <row r="6269">
          <cell r="M6269" t="str">
            <v>REFRI-5337860034-0999</v>
          </cell>
        </row>
        <row r="6270">
          <cell r="M6270" t="str">
            <v>REANI-5317840204-0998</v>
          </cell>
        </row>
        <row r="6271">
          <cell r="M6271" t="str">
            <v>REANI-5317840204-0997</v>
          </cell>
        </row>
        <row r="6272">
          <cell r="M6272" t="str">
            <v>REANI-5317840204-0999</v>
          </cell>
        </row>
        <row r="6273">
          <cell r="M6273" t="str">
            <v>BASCU-5131300422-0999</v>
          </cell>
        </row>
        <row r="6274">
          <cell r="M6274" t="str">
            <v>LAMPA-5135670128-0999</v>
          </cell>
        </row>
        <row r="6275">
          <cell r="M6275" t="str">
            <v>MESAS-5136212429-0998</v>
          </cell>
        </row>
        <row r="6276">
          <cell r="M6276" t="str">
            <v>ESTER-5313851080-0999</v>
          </cell>
        </row>
        <row r="6277">
          <cell r="M6277" t="str">
            <v>REFRI-5337860034-0999</v>
          </cell>
        </row>
        <row r="6278">
          <cell r="M6278" t="str">
            <v>REANI-5317840204-0998</v>
          </cell>
        </row>
        <row r="6279">
          <cell r="M6279" t="str">
            <v>REANI-5317840204-0997</v>
          </cell>
        </row>
        <row r="6280">
          <cell r="M6280" t="str">
            <v>REANI-5317840204-0999</v>
          </cell>
        </row>
        <row r="6281">
          <cell r="M6281" t="str">
            <v>BASCU-5131300422-0999</v>
          </cell>
        </row>
        <row r="6282">
          <cell r="M6282" t="str">
            <v>LAMPA-5135670128-0999</v>
          </cell>
        </row>
        <row r="6283">
          <cell r="M6283" t="str">
            <v>MESAS-5136212429-0998</v>
          </cell>
        </row>
        <row r="6284">
          <cell r="M6284" t="str">
            <v>REFRI-5337860034-0999</v>
          </cell>
        </row>
        <row r="6285">
          <cell r="M6285" t="str">
            <v>REANI-5317840204-0997</v>
          </cell>
        </row>
        <row r="6286">
          <cell r="M6286" t="str">
            <v>REANI-5317840204-0999</v>
          </cell>
        </row>
        <row r="6287">
          <cell r="M6287" t="str">
            <v>BASCU-5131300422-0999</v>
          </cell>
        </row>
        <row r="6288">
          <cell r="M6288" t="str">
            <v>LAMPA-5135670128-0999</v>
          </cell>
        </row>
        <row r="6289">
          <cell r="M6289" t="str">
            <v>MESAS-5136212429-0998</v>
          </cell>
        </row>
        <row r="6290">
          <cell r="M6290" t="str">
            <v>ESTER-5313851080-0999</v>
          </cell>
        </row>
        <row r="6291">
          <cell r="M6291" t="str">
            <v>REFRI-5337860034-0999</v>
          </cell>
        </row>
        <row r="6292">
          <cell r="M6292" t="str">
            <v>REANI-5317840204-0997</v>
          </cell>
        </row>
        <row r="6293">
          <cell r="M6293" t="str">
            <v>REANI-5317840204-0999</v>
          </cell>
        </row>
        <row r="6294">
          <cell r="M6294" t="str">
            <v>BASCU-5131300422-0999</v>
          </cell>
        </row>
        <row r="6295">
          <cell r="M6295" t="str">
            <v>LAMPA-5135670128-0999</v>
          </cell>
        </row>
        <row r="6296">
          <cell r="M6296" t="str">
            <v>ESTER-5313851080-0999</v>
          </cell>
        </row>
        <row r="6297">
          <cell r="M6297" t="str">
            <v>REANI-5317840204-0997</v>
          </cell>
        </row>
        <row r="6298">
          <cell r="M6298" t="str">
            <v>REANI-5317840204-0999</v>
          </cell>
        </row>
        <row r="6299">
          <cell r="M6299" t="str">
            <v>BASCU-5131300422-0999</v>
          </cell>
        </row>
        <row r="6300">
          <cell r="M6300" t="str">
            <v>LAMPA-5135670128-0999</v>
          </cell>
        </row>
        <row r="6301">
          <cell r="M6301" t="str">
            <v>REFRI-5337860034-0999</v>
          </cell>
        </row>
        <row r="6302">
          <cell r="M6302" t="str">
            <v>REANI-5317840204-0997</v>
          </cell>
        </row>
        <row r="6303">
          <cell r="M6303" t="str">
            <v>REANI-5317840204-0999</v>
          </cell>
        </row>
        <row r="6304">
          <cell r="M6304" t="str">
            <v>BASCU-5131300422-0999</v>
          </cell>
        </row>
        <row r="6305">
          <cell r="M6305" t="str">
            <v>LAMPA-5135670128-0999</v>
          </cell>
        </row>
        <row r="6306">
          <cell r="M6306" t="str">
            <v>REFRI-5337860034-0999</v>
          </cell>
        </row>
        <row r="6307">
          <cell r="M6307" t="str">
            <v>REANI-5317840204-0997</v>
          </cell>
        </row>
        <row r="6308">
          <cell r="M6308" t="str">
            <v>REANI-5317840204-0999</v>
          </cell>
        </row>
        <row r="6309">
          <cell r="M6309" t="str">
            <v>BASCU-5131300422-0999</v>
          </cell>
        </row>
        <row r="6310">
          <cell r="M6310" t="str">
            <v>LAMPA-5135670128-0999</v>
          </cell>
        </row>
        <row r="6311">
          <cell r="M6311" t="str">
            <v>ESTER-5313851080-0999</v>
          </cell>
        </row>
        <row r="6312">
          <cell r="M6312" t="str">
            <v>REFRI-5337860034-0999</v>
          </cell>
        </row>
        <row r="6313">
          <cell r="M6313" t="str">
            <v>REANI-5317840204-0997</v>
          </cell>
        </row>
        <row r="6314">
          <cell r="M6314" t="str">
            <v>REANI-5317840204-0999</v>
          </cell>
        </row>
        <row r="6315">
          <cell r="M6315" t="str">
            <v>BASCU-5131300422-0999</v>
          </cell>
        </row>
        <row r="6316">
          <cell r="M6316" t="str">
            <v>LAMPA-5135670128-0999</v>
          </cell>
        </row>
        <row r="6317">
          <cell r="M6317" t="str">
            <v>REFRI-5337860034-0999</v>
          </cell>
        </row>
        <row r="6318">
          <cell r="M6318" t="str">
            <v>REANI-5317840204-0997</v>
          </cell>
        </row>
        <row r="6319">
          <cell r="M6319" t="str">
            <v>REANI-5317840204-0999</v>
          </cell>
        </row>
        <row r="6320">
          <cell r="M6320" t="str">
            <v>BASCU-5131300422-0999</v>
          </cell>
        </row>
        <row r="6321">
          <cell r="M6321" t="str">
            <v>LAMPA-5135670128-0999</v>
          </cell>
        </row>
        <row r="6322">
          <cell r="M6322" t="str">
            <v>MESAS-5136212429-0998</v>
          </cell>
        </row>
        <row r="6323">
          <cell r="M6323" t="str">
            <v>ESTER-5313851080-0999</v>
          </cell>
        </row>
        <row r="6324">
          <cell r="M6324" t="str">
            <v>MESAS-5136212429-0998</v>
          </cell>
        </row>
        <row r="6325">
          <cell r="M6325" t="str">
            <v>ESTER-5313851080-0999</v>
          </cell>
        </row>
        <row r="6326">
          <cell r="M6326" t="str">
            <v>MESAS-5136212429-0998</v>
          </cell>
        </row>
        <row r="6327">
          <cell r="M6327" t="str">
            <v>ESTER-5313851080-0999</v>
          </cell>
        </row>
        <row r="6328">
          <cell r="M6328" t="str">
            <v>BASCU-5131300422-0999</v>
          </cell>
        </row>
        <row r="6329">
          <cell r="M6329" t="str">
            <v>ESTER-5313851080-0999</v>
          </cell>
        </row>
        <row r="6330">
          <cell r="M6330" t="str">
            <v>REFRI-5337860034-0999</v>
          </cell>
        </row>
        <row r="6331">
          <cell r="M6331" t="str">
            <v>REANI-5317840204-0997</v>
          </cell>
        </row>
        <row r="6332">
          <cell r="M6332" t="str">
            <v>REANI-5317840204-0999</v>
          </cell>
        </row>
        <row r="6333">
          <cell r="M6333" t="str">
            <v>BASCU-5131300422-0999</v>
          </cell>
        </row>
        <row r="6334">
          <cell r="M6334" t="str">
            <v>LAMPA-5135670128-0999</v>
          </cell>
        </row>
        <row r="6335">
          <cell r="M6335" t="str">
            <v>ESTER-5313851080-0999</v>
          </cell>
        </row>
        <row r="6336">
          <cell r="M6336" t="str">
            <v>REANI-5317840204-0997</v>
          </cell>
        </row>
        <row r="6337">
          <cell r="M6337" t="str">
            <v>REANI-5317840204-0999</v>
          </cell>
        </row>
        <row r="6338">
          <cell r="M6338" t="str">
            <v>BASCU-5131300422-0999</v>
          </cell>
        </row>
        <row r="6339">
          <cell r="M6339" t="str">
            <v>LAMPA-5135670128-0999</v>
          </cell>
        </row>
        <row r="6340">
          <cell r="M6340" t="str">
            <v>REFRI-5337860034-0999</v>
          </cell>
        </row>
        <row r="6341">
          <cell r="M6341" t="str">
            <v>REANI-5317840204-0997</v>
          </cell>
        </row>
        <row r="6342">
          <cell r="M6342" t="str">
            <v>REANI-5317840204-0999</v>
          </cell>
        </row>
        <row r="6343">
          <cell r="M6343" t="str">
            <v>BASCU-5131300422-0999</v>
          </cell>
        </row>
        <row r="6344">
          <cell r="M6344" t="str">
            <v>LAMPA-5135670128-0999</v>
          </cell>
        </row>
        <row r="6345">
          <cell r="M6345" t="str">
            <v>MESAS-5136212429-0998</v>
          </cell>
        </row>
        <row r="6346">
          <cell r="M6346" t="str">
            <v>ESTER-5313851080-0999</v>
          </cell>
        </row>
        <row r="6347">
          <cell r="M6347" t="str">
            <v>REFRI-5337860034-0999</v>
          </cell>
        </row>
        <row r="6348">
          <cell r="M6348" t="str">
            <v>REANI-5317840204-0997</v>
          </cell>
        </row>
        <row r="6349">
          <cell r="M6349" t="str">
            <v>REANI-5317840204-0999</v>
          </cell>
        </row>
        <row r="6350">
          <cell r="M6350" t="str">
            <v>BASCU-5131300422-0999</v>
          </cell>
        </row>
        <row r="6351">
          <cell r="M6351" t="str">
            <v>LAMPA-5135670128-0999</v>
          </cell>
        </row>
        <row r="6352">
          <cell r="M6352" t="str">
            <v>BASCU-5131300422-0999</v>
          </cell>
        </row>
        <row r="6353">
          <cell r="M6353" t="str">
            <v>LAMPA-5135670128-0999</v>
          </cell>
        </row>
        <row r="6354">
          <cell r="M6354" t="str">
            <v>REFRI-5337860034-0999</v>
          </cell>
        </row>
        <row r="6355">
          <cell r="M6355" t="str">
            <v>REANI-5317840204-0997</v>
          </cell>
        </row>
        <row r="6356">
          <cell r="M6356" t="str">
            <v>REANI-5317840204-0999</v>
          </cell>
        </row>
        <row r="6357">
          <cell r="M6357" t="str">
            <v>BASCU-5131300422-0999</v>
          </cell>
        </row>
        <row r="6358">
          <cell r="M6358" t="str">
            <v>LAMPA-5135670128-0999</v>
          </cell>
        </row>
        <row r="6359">
          <cell r="M6359" t="str">
            <v>REANI-5317840204-0997</v>
          </cell>
        </row>
        <row r="6360">
          <cell r="M6360" t="str">
            <v>REANI-5317840204-0999</v>
          </cell>
        </row>
        <row r="6361">
          <cell r="M6361" t="str">
            <v>MESAS-5136212441-0997</v>
          </cell>
        </row>
        <row r="6362">
          <cell r="M6362" t="str">
            <v>BASCU-5131300422-0999</v>
          </cell>
        </row>
        <row r="6363">
          <cell r="M6363" t="str">
            <v>LAMPA-5135670128-0999</v>
          </cell>
        </row>
        <row r="6364">
          <cell r="M6364" t="str">
            <v>ESTER-5313851080-0999</v>
          </cell>
        </row>
        <row r="6365">
          <cell r="M6365" t="str">
            <v>REANI-5317840204-0997</v>
          </cell>
        </row>
        <row r="6366">
          <cell r="M6366" t="str">
            <v>REANI-5317840204-0999</v>
          </cell>
        </row>
        <row r="6367">
          <cell r="M6367" t="str">
            <v>MESAS-5136212441-0997</v>
          </cell>
        </row>
        <row r="6368">
          <cell r="M6368" t="str">
            <v>LAMPA-5135670128-0999</v>
          </cell>
        </row>
        <row r="6369">
          <cell r="M6369" t="str">
            <v>REANI-5317840204-0997</v>
          </cell>
        </row>
        <row r="6370">
          <cell r="M6370" t="str">
            <v>REANI-5317840204-0999</v>
          </cell>
        </row>
        <row r="6371">
          <cell r="M6371" t="str">
            <v>LAMPA-5135670128-0999</v>
          </cell>
        </row>
        <row r="6372">
          <cell r="M6372" t="str">
            <v>REANI-5317840204-0997</v>
          </cell>
        </row>
        <row r="6373">
          <cell r="M6373" t="str">
            <v>REANI-5317840204-0999</v>
          </cell>
        </row>
        <row r="6374">
          <cell r="M6374" t="str">
            <v>BASCU-5131300422-0999</v>
          </cell>
        </row>
        <row r="6375">
          <cell r="M6375" t="str">
            <v>LAMPA-5135670128-0999</v>
          </cell>
        </row>
        <row r="6376">
          <cell r="M6376" t="str">
            <v>MESAS-5136212429-0998</v>
          </cell>
        </row>
        <row r="6377">
          <cell r="M6377" t="str">
            <v>ESTER-5313851080-0999</v>
          </cell>
        </row>
        <row r="6378">
          <cell r="M6378" t="str">
            <v>REANI-5317840204-0997</v>
          </cell>
        </row>
        <row r="6379">
          <cell r="M6379" t="str">
            <v>REANI-5317840204-0999</v>
          </cell>
        </row>
        <row r="6380">
          <cell r="M6380" t="str">
            <v>BASCU-5131300422-0999</v>
          </cell>
        </row>
        <row r="6381">
          <cell r="M6381" t="str">
            <v>LAMPA-5135670128-0999</v>
          </cell>
        </row>
        <row r="6382">
          <cell r="M6382" t="str">
            <v>REANI-5317840204-0997</v>
          </cell>
        </row>
        <row r="6383">
          <cell r="M6383" t="str">
            <v>REANI-5317840204-0999</v>
          </cell>
        </row>
        <row r="6384">
          <cell r="M6384" t="str">
            <v>LAMPA-5135670128-0999</v>
          </cell>
        </row>
        <row r="6385">
          <cell r="M6385" t="str">
            <v>MESAS-5136212429-0998</v>
          </cell>
        </row>
        <row r="6386">
          <cell r="M6386" t="str">
            <v>ESTER-5313851080-0999</v>
          </cell>
        </row>
        <row r="6387">
          <cell r="M6387" t="str">
            <v>REFRI-5337860034-0999</v>
          </cell>
        </row>
        <row r="6388">
          <cell r="M6388" t="str">
            <v>REANI-5317840204-0998</v>
          </cell>
        </row>
        <row r="6389">
          <cell r="M6389" t="str">
            <v>REANI-5317840204-0999</v>
          </cell>
        </row>
        <row r="6390">
          <cell r="M6390" t="str">
            <v>BANCO-5131080102-0999</v>
          </cell>
        </row>
        <row r="6391">
          <cell r="M6391" t="str">
            <v>ESCAL-5133520105-0999</v>
          </cell>
        </row>
        <row r="6392">
          <cell r="M6392" t="str">
            <v>BASCU-5131300422-0999</v>
          </cell>
        </row>
        <row r="6393">
          <cell r="M6393" t="str">
            <v>LAMPA-5135670128-0999</v>
          </cell>
        </row>
        <row r="6394">
          <cell r="M6394" t="str">
            <v>CAMAS-5131643387-0999</v>
          </cell>
        </row>
        <row r="6395">
          <cell r="M6395" t="str">
            <v>REANI-5317840204-0998</v>
          </cell>
        </row>
        <row r="6396">
          <cell r="M6396" t="str">
            <v>REANI-5317840204-0999</v>
          </cell>
        </row>
        <row r="6397">
          <cell r="M6397" t="str">
            <v>BANCO-5131080102-0999</v>
          </cell>
        </row>
        <row r="6398">
          <cell r="M6398" t="str">
            <v>BASCU-5131300422-0999</v>
          </cell>
        </row>
        <row r="6399">
          <cell r="M6399" t="str">
            <v>MESAS-5136212429-0998</v>
          </cell>
        </row>
        <row r="6400">
          <cell r="M6400" t="str">
            <v>REANI-5317840204-0997</v>
          </cell>
        </row>
        <row r="6401">
          <cell r="M6401" t="str">
            <v>REANI-5317840204-0999</v>
          </cell>
        </row>
        <row r="6402">
          <cell r="M6402" t="str">
            <v>MESAS-5136212429-0998</v>
          </cell>
        </row>
        <row r="6403">
          <cell r="M6403" t="str">
            <v>REFRI-5337860034-0999</v>
          </cell>
        </row>
        <row r="6404">
          <cell r="M6404" t="str">
            <v>BASCU-5131300422-0999</v>
          </cell>
        </row>
        <row r="6405">
          <cell r="M6405" t="str">
            <v>LAMPA-5135670128-0999</v>
          </cell>
        </row>
        <row r="6406">
          <cell r="M6406" t="str">
            <v>ESTER-5313851080-0999</v>
          </cell>
        </row>
        <row r="6407">
          <cell r="M6407" t="str">
            <v>REANI-5317840204-0997</v>
          </cell>
        </row>
        <row r="6408">
          <cell r="M6408" t="str">
            <v>REANI-5317840204-0999</v>
          </cell>
        </row>
        <row r="6409">
          <cell r="M6409" t="str">
            <v>BASCU-5131300422-0999</v>
          </cell>
        </row>
        <row r="6410">
          <cell r="M6410" t="str">
            <v>LAMPA-5135670128-0999</v>
          </cell>
        </row>
        <row r="6411">
          <cell r="M6411" t="str">
            <v>MESAS-5136212429-0998</v>
          </cell>
        </row>
        <row r="6412">
          <cell r="M6412" t="str">
            <v>ESTER-5313851080-0999</v>
          </cell>
        </row>
        <row r="6413">
          <cell r="M6413" t="str">
            <v>REFRI-5337860034-0999</v>
          </cell>
        </row>
        <row r="6414">
          <cell r="M6414" t="str">
            <v>REANI-5317840204-0997</v>
          </cell>
        </row>
        <row r="6415">
          <cell r="M6415" t="str">
            <v>REANI-5317840204-0999</v>
          </cell>
        </row>
        <row r="6416">
          <cell r="M6416" t="str">
            <v>BASCU-5131300422-0999</v>
          </cell>
        </row>
        <row r="6417">
          <cell r="M6417" t="str">
            <v>LAMPA-5135670128-0999</v>
          </cell>
        </row>
        <row r="6418">
          <cell r="M6418" t="str">
            <v>MESAS-5136212429-0998</v>
          </cell>
        </row>
        <row r="6419">
          <cell r="M6419" t="str">
            <v>ESTER-5313851080-0999</v>
          </cell>
        </row>
        <row r="6420">
          <cell r="M6420" t="str">
            <v>REFRI-5337860034-0999</v>
          </cell>
        </row>
        <row r="6421">
          <cell r="M6421" t="str">
            <v>REANI-5317840204-0997</v>
          </cell>
        </row>
        <row r="6422">
          <cell r="M6422" t="str">
            <v>REANI-5317840204-0999</v>
          </cell>
        </row>
        <row r="6423">
          <cell r="M6423" t="str">
            <v>BASCU-5131300422-0999</v>
          </cell>
        </row>
        <row r="6424">
          <cell r="M6424" t="str">
            <v>LAMPA-5135670128-0999</v>
          </cell>
        </row>
        <row r="6425">
          <cell r="M6425" t="str">
            <v>MESAS-5136212429-0998</v>
          </cell>
        </row>
        <row r="6426">
          <cell r="M6426" t="str">
            <v>ESTER-5313851080-0999</v>
          </cell>
        </row>
        <row r="6427">
          <cell r="M6427" t="str">
            <v>REFRI-5337860034-0999</v>
          </cell>
        </row>
        <row r="6428">
          <cell r="M6428" t="str">
            <v>REANI-5317840204-0997</v>
          </cell>
        </row>
        <row r="6429">
          <cell r="M6429" t="str">
            <v>REANI-5317840204-0999</v>
          </cell>
        </row>
        <row r="6430">
          <cell r="M6430" t="str">
            <v>BASCU-5131300422-0999</v>
          </cell>
        </row>
        <row r="6431">
          <cell r="M6431" t="str">
            <v>REANI-5317840204-0997</v>
          </cell>
        </row>
        <row r="6432">
          <cell r="M6432" t="str">
            <v>REANI-5317840204-0999</v>
          </cell>
        </row>
        <row r="6433">
          <cell r="M6433" t="str">
            <v>BASCU-5131300422-0999</v>
          </cell>
        </row>
        <row r="6434">
          <cell r="M6434" t="str">
            <v>LAMPA-5135670128-0999</v>
          </cell>
        </row>
        <row r="6435">
          <cell r="M6435" t="str">
            <v>MESAS-5136212429-0998</v>
          </cell>
        </row>
        <row r="6436">
          <cell r="M6436" t="str">
            <v>ESTER-5313851080-0999</v>
          </cell>
        </row>
        <row r="6437">
          <cell r="M6437" t="str">
            <v>REFRI-5337860034-0999</v>
          </cell>
        </row>
        <row r="6438">
          <cell r="M6438" t="str">
            <v>REANI-5317840204-0997</v>
          </cell>
        </row>
        <row r="6439">
          <cell r="M6439" t="str">
            <v>REANI-5317840204-0999</v>
          </cell>
        </row>
        <row r="6440">
          <cell r="M6440" t="str">
            <v>BASCU-5131300422-0999</v>
          </cell>
        </row>
        <row r="6441">
          <cell r="M6441" t="str">
            <v>LAMPA-5135670128-0999</v>
          </cell>
        </row>
        <row r="6442">
          <cell r="M6442" t="str">
            <v>ESTER-5313851080-0999</v>
          </cell>
        </row>
        <row r="6443">
          <cell r="M6443" t="str">
            <v>REFRI-5337860034-0999</v>
          </cell>
        </row>
        <row r="6444">
          <cell r="M6444" t="str">
            <v>REANI-5317840204-0997</v>
          </cell>
        </row>
        <row r="6445">
          <cell r="M6445" t="str">
            <v>REANI-5317840204-0999</v>
          </cell>
        </row>
        <row r="6446">
          <cell r="M6446" t="str">
            <v>BASCU-5131300422-0999</v>
          </cell>
        </row>
        <row r="6447">
          <cell r="M6447" t="str">
            <v>LAMPA-5135670128-0999</v>
          </cell>
        </row>
        <row r="6448">
          <cell r="M6448" t="str">
            <v>REFRI-5337860034-0999</v>
          </cell>
        </row>
        <row r="6449">
          <cell r="M6449" t="str">
            <v>REANI-5317840204-0997</v>
          </cell>
        </row>
        <row r="6450">
          <cell r="M6450" t="str">
            <v>REANI-5317840204-0999</v>
          </cell>
        </row>
        <row r="6451">
          <cell r="M6451" t="str">
            <v>BASCU-5131300422-0999</v>
          </cell>
        </row>
        <row r="6452">
          <cell r="M6452" t="str">
            <v>LAMPA-5135670128-0999</v>
          </cell>
        </row>
        <row r="6453">
          <cell r="M6453" t="str">
            <v>MESAS-5136212429-0998</v>
          </cell>
        </row>
        <row r="6454">
          <cell r="M6454" t="str">
            <v>ESTER-5313851080-0999</v>
          </cell>
        </row>
        <row r="6455">
          <cell r="M6455" t="str">
            <v>MESAS-5136212429-0998</v>
          </cell>
        </row>
        <row r="6456">
          <cell r="M6456" t="str">
            <v>ESTER-5313851080-0999</v>
          </cell>
        </row>
        <row r="6457">
          <cell r="M6457" t="str">
            <v>REFRI-5337860034-0999</v>
          </cell>
        </row>
        <row r="6458">
          <cell r="M6458" t="str">
            <v>REANI-5317840204-0998</v>
          </cell>
        </row>
        <row r="6459">
          <cell r="M6459" t="str">
            <v>REANI-5317840204-0999</v>
          </cell>
        </row>
        <row r="6460">
          <cell r="M6460" t="str">
            <v>BANCO-5131080102-0999</v>
          </cell>
        </row>
        <row r="6461">
          <cell r="M6461" t="str">
            <v>ESCAL-5133520105-0999</v>
          </cell>
        </row>
        <row r="6462">
          <cell r="M6462" t="str">
            <v>BASCU-5131300422-0999</v>
          </cell>
        </row>
        <row r="6463">
          <cell r="M6463" t="str">
            <v>LAMPA-5135670128-0999</v>
          </cell>
        </row>
        <row r="6464">
          <cell r="M6464" t="str">
            <v>CAMAS-5131643387-0999</v>
          </cell>
        </row>
        <row r="6465">
          <cell r="M6465" t="str">
            <v>MESAS-5136212429-0998</v>
          </cell>
        </row>
        <row r="6466">
          <cell r="M6466" t="str">
            <v>ESTER-5313851080-0999</v>
          </cell>
        </row>
        <row r="6467">
          <cell r="M6467" t="str">
            <v>MESAS-5136212429-0998</v>
          </cell>
        </row>
        <row r="6468">
          <cell r="M6468" t="str">
            <v>ESTER-5313851080-0999</v>
          </cell>
        </row>
        <row r="6469">
          <cell r="M6469" t="str">
            <v>MESAS-5136212429-0998</v>
          </cell>
        </row>
        <row r="6470">
          <cell r="M6470" t="str">
            <v>ESTER-5313851080-0999</v>
          </cell>
        </row>
        <row r="6471">
          <cell r="M6471" t="str">
            <v>MESAS-5136212429-0998</v>
          </cell>
        </row>
        <row r="6472">
          <cell r="M6472" t="str">
            <v>ESTER-5313851080-0999</v>
          </cell>
        </row>
        <row r="6473">
          <cell r="M6473" t="str">
            <v>MESAS-5136212429-0998</v>
          </cell>
        </row>
        <row r="6474">
          <cell r="M6474" t="str">
            <v>ESTER-5313851080-0999</v>
          </cell>
        </row>
        <row r="6475">
          <cell r="M6475" t="str">
            <v>MESAS-5136212429-0998</v>
          </cell>
        </row>
        <row r="6476">
          <cell r="M6476" t="str">
            <v>ESTER-5313851080-0999</v>
          </cell>
        </row>
        <row r="6477">
          <cell r="M6477" t="str">
            <v>REFRI-5337860034-0999</v>
          </cell>
        </row>
        <row r="6478">
          <cell r="M6478" t="str">
            <v>REANI-5317840204-0997</v>
          </cell>
        </row>
        <row r="6479">
          <cell r="M6479" t="str">
            <v>REANI-5317840204-0999</v>
          </cell>
        </row>
        <row r="6480">
          <cell r="M6480" t="str">
            <v>BASCU-5131300422-0999</v>
          </cell>
        </row>
        <row r="6481">
          <cell r="M6481" t="str">
            <v>LAMPA-5135670128-0999</v>
          </cell>
        </row>
        <row r="6482">
          <cell r="M6482" t="str">
            <v>ESTER-5313851080-0999</v>
          </cell>
        </row>
        <row r="6483">
          <cell r="M6483" t="str">
            <v>REFRI-5337860034-0999</v>
          </cell>
        </row>
        <row r="6484">
          <cell r="M6484" t="str">
            <v>REANI-5317840204-0997</v>
          </cell>
        </row>
        <row r="6485">
          <cell r="M6485" t="str">
            <v>REANI-5317840204-0999</v>
          </cell>
        </row>
        <row r="6486">
          <cell r="M6486" t="str">
            <v>BASCU-5131300422-0999</v>
          </cell>
        </row>
        <row r="6487">
          <cell r="M6487" t="str">
            <v>LAMPA-5135670128-0999</v>
          </cell>
        </row>
        <row r="6488">
          <cell r="M6488" t="str">
            <v>BASCU-5131300422-0999</v>
          </cell>
        </row>
        <row r="6489">
          <cell r="M6489" t="str">
            <v>LAMPA-5135670128-0999</v>
          </cell>
        </row>
        <row r="6490">
          <cell r="M6490" t="str">
            <v>ESTER-5313851080-0999</v>
          </cell>
        </row>
        <row r="6491">
          <cell r="M6491" t="str">
            <v>REFRI-5337860034-0999</v>
          </cell>
        </row>
        <row r="6492">
          <cell r="M6492" t="str">
            <v>REANI-5317840204-0997</v>
          </cell>
        </row>
        <row r="6493">
          <cell r="M6493" t="str">
            <v>REANI-5317840204-0999</v>
          </cell>
        </row>
        <row r="6494">
          <cell r="M6494" t="str">
            <v>MESAS-5136212441-0997</v>
          </cell>
        </row>
        <row r="6495">
          <cell r="M6495" t="str">
            <v>BASCU-5131300422-0999</v>
          </cell>
        </row>
        <row r="6496">
          <cell r="M6496" t="str">
            <v>LAMPA-5135670128-0999</v>
          </cell>
        </row>
        <row r="6497">
          <cell r="M6497" t="str">
            <v>REFRI-5337860034-0999</v>
          </cell>
        </row>
        <row r="6498">
          <cell r="M6498" t="str">
            <v>REANI-5317840204-0997</v>
          </cell>
        </row>
        <row r="6499">
          <cell r="M6499" t="str">
            <v>REANI-5317840204-0999</v>
          </cell>
        </row>
        <row r="6500">
          <cell r="M6500" t="str">
            <v>BASCU-5131300422-0999</v>
          </cell>
        </row>
        <row r="6501">
          <cell r="M6501" t="str">
            <v>LAMPA-5135670128-0999</v>
          </cell>
        </row>
        <row r="6502">
          <cell r="M6502" t="str">
            <v>ESTER-5313851080-0999</v>
          </cell>
        </row>
        <row r="6503">
          <cell r="M6503" t="str">
            <v>REFRI-5337860034-0999</v>
          </cell>
        </row>
        <row r="6504">
          <cell r="M6504" t="str">
            <v>BASCU-5131300422-0999</v>
          </cell>
        </row>
        <row r="6505">
          <cell r="M6505" t="str">
            <v>LAMPA-5135670128-0999</v>
          </cell>
        </row>
        <row r="6506">
          <cell r="M6506" t="str">
            <v>REFRI-5337860034-0999</v>
          </cell>
        </row>
        <row r="6507">
          <cell r="M6507" t="str">
            <v>REANI-5317840204-0997</v>
          </cell>
        </row>
        <row r="6508">
          <cell r="M6508" t="str">
            <v>REANI-5317840204-0999</v>
          </cell>
        </row>
        <row r="6509">
          <cell r="M6509" t="str">
            <v>BASCU-5131300422-0999</v>
          </cell>
        </row>
        <row r="6510">
          <cell r="M6510" t="str">
            <v>LAMPA-5135670128-0999</v>
          </cell>
        </row>
        <row r="6511">
          <cell r="M6511" t="str">
            <v>MESAS-5136212429-0998</v>
          </cell>
        </row>
        <row r="6512">
          <cell r="M6512" t="str">
            <v>ESTER-5313851080-0999</v>
          </cell>
        </row>
        <row r="6513">
          <cell r="M6513" t="str">
            <v>REANI-5317840204-0997</v>
          </cell>
        </row>
        <row r="6514">
          <cell r="M6514" t="str">
            <v>REANI-5317840204-0999</v>
          </cell>
        </row>
        <row r="6515">
          <cell r="M6515" t="str">
            <v>BASCU-5131300422-0999</v>
          </cell>
        </row>
        <row r="6516">
          <cell r="M6516" t="str">
            <v>LAMPA-5135670128-0999</v>
          </cell>
        </row>
        <row r="6517">
          <cell r="M6517" t="str">
            <v>ESTER-5313851080-0999</v>
          </cell>
        </row>
        <row r="6518">
          <cell r="M6518" t="str">
            <v>REANI-5317840204-0997</v>
          </cell>
        </row>
        <row r="6519">
          <cell r="M6519" t="str">
            <v>REANI-5317840204-0999</v>
          </cell>
        </row>
        <row r="6520">
          <cell r="M6520" t="str">
            <v>MESAS-5136212441-0997</v>
          </cell>
        </row>
        <row r="6521">
          <cell r="M6521" t="str">
            <v>BASCU-5131300422-0999</v>
          </cell>
        </row>
        <row r="6522">
          <cell r="M6522" t="str">
            <v>LAMPA-5135670128-0999</v>
          </cell>
        </row>
        <row r="6523">
          <cell r="M6523" t="str">
            <v>REFRI-5337860034-0999</v>
          </cell>
        </row>
        <row r="6524">
          <cell r="M6524" t="str">
            <v>REANI-5317840204-0997</v>
          </cell>
        </row>
        <row r="6525">
          <cell r="M6525" t="str">
            <v>REANI-5317840204-0999</v>
          </cell>
        </row>
        <row r="6526">
          <cell r="M6526" t="str">
            <v>BASCU-5131300422-0999</v>
          </cell>
        </row>
        <row r="6527">
          <cell r="M6527" t="str">
            <v>LAMPA-5135670128-0999</v>
          </cell>
        </row>
        <row r="6528">
          <cell r="M6528" t="str">
            <v>REANI-5317840204-0997</v>
          </cell>
        </row>
        <row r="6529">
          <cell r="M6529" t="str">
            <v>REANI-5317840204-0999</v>
          </cell>
        </row>
        <row r="6530">
          <cell r="M6530" t="str">
            <v>LAMPA-5135670128-0999</v>
          </cell>
        </row>
        <row r="6531">
          <cell r="M6531" t="str">
            <v>MESAS-5136212429-0998</v>
          </cell>
        </row>
        <row r="6532">
          <cell r="M6532" t="str">
            <v>ESTER-5313851080-0999</v>
          </cell>
        </row>
        <row r="6533">
          <cell r="M6533" t="str">
            <v>REFRI-5337860034-0999</v>
          </cell>
        </row>
        <row r="6534">
          <cell r="M6534" t="str">
            <v>REANI-5317840204-0997</v>
          </cell>
        </row>
        <row r="6535">
          <cell r="M6535" t="str">
            <v>REANI-5317840204-0999</v>
          </cell>
        </row>
        <row r="6536">
          <cell r="M6536" t="str">
            <v>BASCU-5131300422-0999</v>
          </cell>
        </row>
        <row r="6537">
          <cell r="M6537" t="str">
            <v>LAMPA-5135670128-0999</v>
          </cell>
        </row>
        <row r="6538">
          <cell r="M6538" t="str">
            <v>MESAS-5136212429-0998</v>
          </cell>
        </row>
        <row r="6539">
          <cell r="M6539" t="str">
            <v>ASPIR-5310810014-0999</v>
          </cell>
        </row>
        <row r="6540">
          <cell r="M6540" t="str">
            <v>BASCU-5311100209-0999</v>
          </cell>
        </row>
        <row r="6541">
          <cell r="M6541" t="str">
            <v>INCUB-5312310161-0999</v>
          </cell>
        </row>
        <row r="6542">
          <cell r="M6542" t="str">
            <v>COLLA-5312340010-0999</v>
          </cell>
        </row>
        <row r="6543">
          <cell r="M6543" t="str">
            <v>UNIDA-5312910028-0999</v>
          </cell>
        </row>
        <row r="6544">
          <cell r="M6544" t="str">
            <v>UNIDA-5313280181-0999</v>
          </cell>
        </row>
        <row r="6545">
          <cell r="M6545" t="str">
            <v>UNIDA-5313412537-0999</v>
          </cell>
        </row>
        <row r="6546">
          <cell r="M6546" t="str">
            <v>GUANT-5314550053-0999</v>
          </cell>
        </row>
        <row r="6547">
          <cell r="M6547" t="str">
            <v>INCUB-5314970053-0998</v>
          </cell>
        </row>
        <row r="6548">
          <cell r="M6548" t="str">
            <v>LAMPA-5315620020-0999</v>
          </cell>
        </row>
        <row r="6549">
          <cell r="M6549" t="str">
            <v>LAMPA-5315621457-0999</v>
          </cell>
        </row>
        <row r="6550">
          <cell r="M6550" t="str">
            <v>SABAN-5318030029-0999</v>
          </cell>
        </row>
        <row r="6551">
          <cell r="M6551" t="str">
            <v>SELLA-5318070017-0999</v>
          </cell>
        </row>
        <row r="6552">
          <cell r="M6552" t="str">
            <v>UNIDA-5319230313-0999</v>
          </cell>
        </row>
        <row r="6553">
          <cell r="M6553" t="str">
            <v>CENTR-5332240653-0999</v>
          </cell>
        </row>
        <row r="6554">
          <cell r="M6554" t="str">
            <v>REFRI-5337860034-0999</v>
          </cell>
        </row>
        <row r="6555">
          <cell r="M6555" t="str">
            <v>REFRI-5337870181-0999</v>
          </cell>
        </row>
        <row r="6556">
          <cell r="M6556" t="str">
            <v>CUNAS-5312520033-0999</v>
          </cell>
        </row>
        <row r="6557">
          <cell r="M6557" t="str">
            <v>CARRO-5131910803-0999</v>
          </cell>
        </row>
        <row r="6558">
          <cell r="M6558" t="str">
            <v>UNIDA-5310530372-0999</v>
          </cell>
        </row>
        <row r="6559">
          <cell r="M6559" t="str">
            <v>BANOS-5131180061-0999</v>
          </cell>
        </row>
        <row r="6560">
          <cell r="M6560" t="str">
            <v>BALAN-5337690050-0999</v>
          </cell>
        </row>
        <row r="6561">
          <cell r="M6561" t="str">
            <v>REFRI-5337860018-0999</v>
          </cell>
        </row>
        <row r="6562">
          <cell r="M6562" t="str">
            <v>BASCU-5131300422-0999</v>
          </cell>
        </row>
        <row r="6563">
          <cell r="M6563" t="str">
            <v>MESAS-5136211876-0999</v>
          </cell>
        </row>
        <row r="6564">
          <cell r="M6564" t="str">
            <v>CARRO-5131730402-0999</v>
          </cell>
        </row>
        <row r="6565">
          <cell r="M6565" t="str">
            <v>ESTER-5313851080-0999</v>
          </cell>
        </row>
        <row r="6566">
          <cell r="M6566" t="str">
            <v>REANI-5317840204-0997</v>
          </cell>
        </row>
        <row r="6567">
          <cell r="M6567" t="str">
            <v>REANI-5317840204-0999</v>
          </cell>
        </row>
        <row r="6568">
          <cell r="M6568" t="str">
            <v>LAMPA-5135670128-0999</v>
          </cell>
        </row>
        <row r="6569">
          <cell r="M6569" t="str">
            <v>ESTER-5313851080-0999</v>
          </cell>
        </row>
        <row r="6570">
          <cell r="M6570" t="str">
            <v>REANI-5317840204-0997</v>
          </cell>
        </row>
        <row r="6571">
          <cell r="M6571" t="str">
            <v>REANI-5317840204-0999</v>
          </cell>
        </row>
        <row r="6572">
          <cell r="M6572" t="str">
            <v>BASCU-5131300422-0999</v>
          </cell>
        </row>
        <row r="6573">
          <cell r="M6573" t="str">
            <v>LAMPA-5135670128-0999</v>
          </cell>
        </row>
        <row r="6574">
          <cell r="M6574" t="str">
            <v>REFRI-5337860034-0999</v>
          </cell>
        </row>
        <row r="6575">
          <cell r="M6575" t="str">
            <v>REANI-5317840204-0997</v>
          </cell>
        </row>
        <row r="6576">
          <cell r="M6576" t="str">
            <v>REANI-5317840204-0999</v>
          </cell>
        </row>
        <row r="6577">
          <cell r="M6577" t="str">
            <v>BASCU-5131300422-0999</v>
          </cell>
        </row>
        <row r="6578">
          <cell r="M6578" t="str">
            <v>LAMPA-5135670128-0999</v>
          </cell>
        </row>
        <row r="6579">
          <cell r="M6579" t="str">
            <v>MESAS-5136212429-0998</v>
          </cell>
        </row>
        <row r="6580">
          <cell r="M6580" t="str">
            <v>ESTER-5313851080-0999</v>
          </cell>
        </row>
        <row r="6581">
          <cell r="M6581" t="str">
            <v>REANI-5317840204-0998</v>
          </cell>
        </row>
        <row r="6582">
          <cell r="M6582" t="str">
            <v>REANI-5317840204-0999</v>
          </cell>
        </row>
        <row r="6583">
          <cell r="M6583" t="str">
            <v>BANCO-5131080102-0999</v>
          </cell>
        </row>
        <row r="6584">
          <cell r="M6584" t="str">
            <v>ESCAL-5133520105-0999</v>
          </cell>
        </row>
        <row r="6585">
          <cell r="M6585" t="str">
            <v>LAMPA-5135670128-0999</v>
          </cell>
        </row>
        <row r="6586">
          <cell r="M6586" t="str">
            <v>ESTER-5313851080-0999</v>
          </cell>
        </row>
        <row r="6587">
          <cell r="M6587" t="str">
            <v>REANI-5317840204-0998</v>
          </cell>
        </row>
        <row r="6588">
          <cell r="M6588" t="str">
            <v>REANI-5317840204-0999</v>
          </cell>
        </row>
        <row r="6589">
          <cell r="M6589" t="str">
            <v>BANCO-5131080102-0999</v>
          </cell>
        </row>
        <row r="6590">
          <cell r="M6590" t="str">
            <v>ESCAL-5133520105-0999</v>
          </cell>
        </row>
        <row r="6591">
          <cell r="M6591" t="str">
            <v>LAMPA-5135670128-0999</v>
          </cell>
        </row>
        <row r="6592">
          <cell r="M6592" t="str">
            <v>ESTER-5313851080-0999</v>
          </cell>
        </row>
        <row r="6593">
          <cell r="M6593" t="str">
            <v>REANI-5317840204-0998</v>
          </cell>
        </row>
        <row r="6594">
          <cell r="M6594" t="str">
            <v>REANI-5317840204-0999</v>
          </cell>
        </row>
        <row r="6595">
          <cell r="M6595" t="str">
            <v>BANCO-5131080102-0999</v>
          </cell>
        </row>
        <row r="6596">
          <cell r="M6596" t="str">
            <v>ESCAL-5133520105-0999</v>
          </cell>
        </row>
        <row r="6597">
          <cell r="M6597" t="str">
            <v>LAMPA-5135670128-0999</v>
          </cell>
        </row>
        <row r="6598">
          <cell r="M6598" t="str">
            <v>BANCO-5131080102-0999</v>
          </cell>
        </row>
        <row r="6599">
          <cell r="M6599" t="str">
            <v>ESCAL-5133520105-0999</v>
          </cell>
        </row>
        <row r="6600">
          <cell r="M6600" t="str">
            <v>BASCU-5131300422-0999</v>
          </cell>
        </row>
        <row r="6601">
          <cell r="M6601" t="str">
            <v>ESTER-5313851080-0999</v>
          </cell>
        </row>
        <row r="6602">
          <cell r="M6602" t="str">
            <v>REFRI-5337860034-0999</v>
          </cell>
        </row>
        <row r="6603">
          <cell r="M6603" t="str">
            <v>REANI-5317840204-0998</v>
          </cell>
        </row>
        <row r="6604">
          <cell r="M6604" t="str">
            <v>REANI-5317840204-0999</v>
          </cell>
        </row>
        <row r="6605">
          <cell r="M6605" t="str">
            <v>BANCO-5131080102-0999</v>
          </cell>
        </row>
        <row r="6606">
          <cell r="M6606" t="str">
            <v>ESCAL-5133520105-0999</v>
          </cell>
        </row>
        <row r="6607">
          <cell r="M6607" t="str">
            <v>LAMPA-5135670128-0999</v>
          </cell>
        </row>
        <row r="6608">
          <cell r="M6608" t="str">
            <v>REFRI-5337860034-0999</v>
          </cell>
        </row>
        <row r="6609">
          <cell r="M6609" t="str">
            <v>BASCU-5131300422-0999</v>
          </cell>
        </row>
        <row r="6610">
          <cell r="M6610" t="str">
            <v>MESAS-5136212429-0998</v>
          </cell>
        </row>
        <row r="6611">
          <cell r="M6611" t="str">
            <v>ESTER-5313851080-0999</v>
          </cell>
        </row>
        <row r="6612">
          <cell r="M6612" t="str">
            <v>REFRI-5337860034-0999</v>
          </cell>
        </row>
        <row r="6613">
          <cell r="M6613" t="str">
            <v>REANI-5317840204-0997</v>
          </cell>
        </row>
        <row r="6614">
          <cell r="M6614" t="str">
            <v>REANI-5317840204-0999</v>
          </cell>
        </row>
        <row r="6615">
          <cell r="M6615" t="str">
            <v>BASCU-5131300422-0999</v>
          </cell>
        </row>
        <row r="6616">
          <cell r="M6616" t="str">
            <v>LAMPA-5135670128-0999</v>
          </cell>
        </row>
        <row r="6617">
          <cell r="M6617" t="str">
            <v>ESTER-5313851080-0999</v>
          </cell>
        </row>
        <row r="6618">
          <cell r="M6618" t="str">
            <v>REFRI-5337860034-0999</v>
          </cell>
        </row>
        <row r="6619">
          <cell r="M6619" t="str">
            <v>REANI-5317840204-0997</v>
          </cell>
        </row>
        <row r="6620">
          <cell r="M6620" t="str">
            <v>REANI-5317840204-0999</v>
          </cell>
        </row>
        <row r="6621">
          <cell r="M6621" t="str">
            <v>BASCU-5131300422-0999</v>
          </cell>
        </row>
        <row r="6622">
          <cell r="M6622" t="str">
            <v>LAMPA-5135670128-0999</v>
          </cell>
        </row>
        <row r="6623">
          <cell r="M6623" t="str">
            <v>REANI-5317840204-0997</v>
          </cell>
        </row>
        <row r="6624">
          <cell r="M6624" t="str">
            <v>REANI-5317840204-0999</v>
          </cell>
        </row>
        <row r="6625">
          <cell r="M6625" t="str">
            <v>BASCU-5131300422-0999</v>
          </cell>
        </row>
        <row r="6626">
          <cell r="M6626" t="str">
            <v>ESTER-5313851080-0999</v>
          </cell>
        </row>
        <row r="6627">
          <cell r="M6627" t="str">
            <v>REANI-5317840204-0997</v>
          </cell>
        </row>
        <row r="6628">
          <cell r="M6628" t="str">
            <v>REANI-5317840204-0999</v>
          </cell>
        </row>
        <row r="6629">
          <cell r="M6629" t="str">
            <v>LAMPA-5135670128-0999</v>
          </cell>
        </row>
        <row r="6630">
          <cell r="M6630" t="str">
            <v>ESTER-5313851080-0999</v>
          </cell>
        </row>
        <row r="6631">
          <cell r="M6631" t="str">
            <v>REFRI-5337860034-0999</v>
          </cell>
        </row>
        <row r="6632">
          <cell r="M6632" t="str">
            <v>REANI-5317840204-0997</v>
          </cell>
        </row>
        <row r="6633">
          <cell r="M6633" t="str">
            <v>REANI-5317840204-0999</v>
          </cell>
        </row>
        <row r="6634">
          <cell r="M6634" t="str">
            <v>BASCU-5131300422-0999</v>
          </cell>
        </row>
        <row r="6635">
          <cell r="M6635" t="str">
            <v>LAMPA-5135670128-0999</v>
          </cell>
        </row>
        <row r="6636">
          <cell r="M6636" t="str">
            <v>MESAS-5136212429-0998</v>
          </cell>
        </row>
        <row r="6637">
          <cell r="M6637" t="str">
            <v>ESTER-5313851080-0999</v>
          </cell>
        </row>
        <row r="6638">
          <cell r="M6638" t="str">
            <v>REFRI-5337860034-0999</v>
          </cell>
        </row>
        <row r="6639">
          <cell r="M6639" t="str">
            <v>REANI-5317840204-0997</v>
          </cell>
        </row>
        <row r="6640">
          <cell r="M6640" t="str">
            <v>REANI-5317840204-0999</v>
          </cell>
        </row>
        <row r="6641">
          <cell r="M6641" t="str">
            <v>BASCU-5131300422-0999</v>
          </cell>
        </row>
        <row r="6642">
          <cell r="M6642" t="str">
            <v>LAMPA-5135670128-0999</v>
          </cell>
        </row>
        <row r="6643">
          <cell r="M6643" t="str">
            <v>MESAS-5136212429-0998</v>
          </cell>
        </row>
        <row r="6644">
          <cell r="M6644" t="str">
            <v>ESTER-5313851080-0999</v>
          </cell>
        </row>
        <row r="6645">
          <cell r="M6645" t="str">
            <v>REFRI-5337860034-0999</v>
          </cell>
        </row>
        <row r="6646">
          <cell r="M6646" t="str">
            <v>REANI-5317840204-0997</v>
          </cell>
        </row>
        <row r="6647">
          <cell r="M6647" t="str">
            <v>REANI-5317840204-0999</v>
          </cell>
        </row>
        <row r="6648">
          <cell r="M6648" t="str">
            <v>BASCU-5131300422-0999</v>
          </cell>
        </row>
        <row r="6649">
          <cell r="M6649" t="str">
            <v>REFRI-5337860034-0999</v>
          </cell>
        </row>
        <row r="6650">
          <cell r="M6650" t="str">
            <v>REANI-5317840204-0997</v>
          </cell>
        </row>
        <row r="6651">
          <cell r="M6651" t="str">
            <v>REANI-5317840204-0999</v>
          </cell>
        </row>
        <row r="6652">
          <cell r="M6652" t="str">
            <v>BASCU-5131300422-0999</v>
          </cell>
        </row>
        <row r="6653">
          <cell r="M6653" t="str">
            <v>LAMPA-5135670128-0999</v>
          </cell>
        </row>
        <row r="6654">
          <cell r="M6654" t="str">
            <v>ESTER-5313851080-0999</v>
          </cell>
        </row>
        <row r="6655">
          <cell r="M6655" t="str">
            <v>REFRI-5337860034-0999</v>
          </cell>
        </row>
        <row r="6656">
          <cell r="M6656" t="str">
            <v>REANI-5317840204-0997</v>
          </cell>
        </row>
        <row r="6657">
          <cell r="M6657" t="str">
            <v>REANI-5317840204-0999</v>
          </cell>
        </row>
        <row r="6658">
          <cell r="M6658" t="str">
            <v>BASCU-5131300422-0999</v>
          </cell>
        </row>
        <row r="6659">
          <cell r="M6659" t="str">
            <v>LAMPA-5135670128-0999</v>
          </cell>
        </row>
        <row r="6660">
          <cell r="M6660" t="str">
            <v>ESTER-5313851080-0999</v>
          </cell>
        </row>
        <row r="6661">
          <cell r="M6661" t="str">
            <v>REFRI-5337860034-0999</v>
          </cell>
        </row>
        <row r="6662">
          <cell r="M6662" t="str">
            <v>REANI-5317840204-0997</v>
          </cell>
        </row>
        <row r="6663">
          <cell r="M6663" t="str">
            <v>REANI-5317840204-0999</v>
          </cell>
        </row>
        <row r="6664">
          <cell r="M6664" t="str">
            <v>BASCU-5131300422-0999</v>
          </cell>
        </row>
        <row r="6665">
          <cell r="M6665" t="str">
            <v>LAMPA-5135670128-0999</v>
          </cell>
        </row>
        <row r="6666">
          <cell r="M6666" t="str">
            <v>REANI-5317840204-0997</v>
          </cell>
        </row>
        <row r="6667">
          <cell r="M6667" t="str">
            <v>BASCU-5131300422-0999</v>
          </cell>
        </row>
        <row r="6668">
          <cell r="M6668" t="str">
            <v>LAMPA-5135670128-0999</v>
          </cell>
        </row>
        <row r="6669">
          <cell r="M6669" t="str">
            <v>ESTER-5313851080-0999</v>
          </cell>
        </row>
        <row r="6670">
          <cell r="M6670" t="str">
            <v>REFRI-5337860034-0999</v>
          </cell>
        </row>
        <row r="6671">
          <cell r="M6671" t="str">
            <v>REANI-5317840204-0997</v>
          </cell>
        </row>
        <row r="6672">
          <cell r="M6672" t="str">
            <v>REANI-5317840204-0999</v>
          </cell>
        </row>
        <row r="6673">
          <cell r="M6673" t="str">
            <v>LAMPA-5135670128-0999</v>
          </cell>
        </row>
        <row r="6674">
          <cell r="M6674" t="str">
            <v>MESAS-5136212429-0998</v>
          </cell>
        </row>
        <row r="6675">
          <cell r="M6675" t="str">
            <v>ESTER-5313851080-0999</v>
          </cell>
        </row>
        <row r="6676">
          <cell r="M6676" t="str">
            <v>REFRI-5337860034-0999</v>
          </cell>
        </row>
        <row r="6677">
          <cell r="M6677" t="str">
            <v>REANI-5317840204-0997</v>
          </cell>
        </row>
        <row r="6678">
          <cell r="M6678" t="str">
            <v>REANI-5317840204-0999</v>
          </cell>
        </row>
        <row r="6679">
          <cell r="M6679" t="str">
            <v>LAMPA-5135670128-0999</v>
          </cell>
        </row>
        <row r="6680">
          <cell r="M6680" t="str">
            <v>ESTER-5313851080-0999</v>
          </cell>
        </row>
        <row r="6681">
          <cell r="M6681" t="str">
            <v>REANI-5317840204-0997</v>
          </cell>
        </row>
        <row r="6682">
          <cell r="M6682" t="str">
            <v>REANI-5317840204-0999</v>
          </cell>
        </row>
        <row r="6683">
          <cell r="M6683" t="str">
            <v>BASCU-5131300422-0999</v>
          </cell>
        </row>
        <row r="6684">
          <cell r="M6684" t="str">
            <v>LAMPA-5135670128-0999</v>
          </cell>
        </row>
        <row r="6685">
          <cell r="M6685" t="str">
            <v>ESTER-5313851080-0999</v>
          </cell>
        </row>
        <row r="6686">
          <cell r="M6686" t="str">
            <v>MESAS-5136212441-0997</v>
          </cell>
        </row>
        <row r="6687">
          <cell r="M6687" t="str">
            <v>REANI-5317840204-0997</v>
          </cell>
        </row>
        <row r="6688">
          <cell r="M6688" t="str">
            <v>REANI-5317840204-0999</v>
          </cell>
        </row>
        <row r="6689">
          <cell r="M6689" t="str">
            <v>BASCU-5131300422-0999</v>
          </cell>
        </row>
        <row r="6690">
          <cell r="M6690" t="str">
            <v>MESAS-5136212429-0998</v>
          </cell>
        </row>
        <row r="6691">
          <cell r="M6691" t="str">
            <v>ESTER-5313851080-0999</v>
          </cell>
        </row>
        <row r="6692">
          <cell r="M6692" t="str">
            <v>REFRI-5337860034-0999</v>
          </cell>
        </row>
        <row r="6693">
          <cell r="M6693" t="str">
            <v>REANI-5317840204-0997</v>
          </cell>
        </row>
        <row r="6694">
          <cell r="M6694" t="str">
            <v>REANI-5317840204-0999</v>
          </cell>
        </row>
        <row r="6695">
          <cell r="M6695" t="str">
            <v>BASCU-5131300422-0999</v>
          </cell>
        </row>
        <row r="6696">
          <cell r="M6696" t="str">
            <v>LAMPA-5135670128-0999</v>
          </cell>
        </row>
        <row r="6697">
          <cell r="M6697" t="str">
            <v>REANI-5317840204-0997</v>
          </cell>
        </row>
        <row r="6698">
          <cell r="M6698" t="str">
            <v>REANI-5317840204-0999</v>
          </cell>
        </row>
        <row r="6699">
          <cell r="M6699" t="str">
            <v>BASCU-5131300422-0999</v>
          </cell>
        </row>
        <row r="6700">
          <cell r="M6700" t="str">
            <v>LAMPA-5135670128-0999</v>
          </cell>
        </row>
        <row r="6701">
          <cell r="M6701" t="str">
            <v>MESAS-5136212429-0998</v>
          </cell>
        </row>
        <row r="6702">
          <cell r="M6702" t="str">
            <v>ESTER-5313851080-0999</v>
          </cell>
        </row>
        <row r="6703">
          <cell r="M6703" t="str">
            <v>REFRI-5337860034-0999</v>
          </cell>
        </row>
        <row r="6704">
          <cell r="M6704" t="str">
            <v>REANI-5317840204-0998</v>
          </cell>
        </row>
        <row r="6705">
          <cell r="M6705" t="str">
            <v>REANI-5317840204-0999</v>
          </cell>
        </row>
        <row r="6706">
          <cell r="M6706" t="str">
            <v>BANCO-5131080102-0999</v>
          </cell>
        </row>
        <row r="6707">
          <cell r="M6707" t="str">
            <v>ESCAL-5133520105-0999</v>
          </cell>
        </row>
        <row r="6708">
          <cell r="M6708" t="str">
            <v>BASCU-5131300422-0999</v>
          </cell>
        </row>
        <row r="6709">
          <cell r="M6709" t="str">
            <v>LAMPA-5135670128-0999</v>
          </cell>
        </row>
        <row r="6710">
          <cell r="M6710" t="str">
            <v>CAMAS-5131643387-0999</v>
          </cell>
        </row>
        <row r="6711">
          <cell r="M6711" t="str">
            <v>ESTER-5313851080-0999</v>
          </cell>
        </row>
        <row r="6712">
          <cell r="M6712" t="str">
            <v>REANI-5317840204-0997</v>
          </cell>
        </row>
        <row r="6713">
          <cell r="M6713" t="str">
            <v>REANI-5317840204-0999</v>
          </cell>
        </row>
        <row r="6714">
          <cell r="M6714" t="str">
            <v>BASCU-5131300422-0999</v>
          </cell>
        </row>
        <row r="6715">
          <cell r="M6715" t="str">
            <v>LAMPA-5135670128-0999</v>
          </cell>
        </row>
        <row r="6716">
          <cell r="M6716" t="str">
            <v>MESAS-5136212429-0998</v>
          </cell>
        </row>
        <row r="6717">
          <cell r="M6717" t="str">
            <v>ESTER-5313851080-0999</v>
          </cell>
        </row>
        <row r="6718">
          <cell r="M6718" t="str">
            <v>REFRI-5337860034-0999</v>
          </cell>
        </row>
        <row r="6719">
          <cell r="M6719" t="str">
            <v>BASCU-5131300422-0999</v>
          </cell>
        </row>
        <row r="6720">
          <cell r="M6720" t="str">
            <v>LAMPA-5135670128-0999</v>
          </cell>
        </row>
        <row r="6721">
          <cell r="M6721" t="str">
            <v>ESTER-5313851080-0999</v>
          </cell>
        </row>
        <row r="6722">
          <cell r="M6722" t="str">
            <v>REANI-5317840204-0997</v>
          </cell>
        </row>
        <row r="6723">
          <cell r="M6723" t="str">
            <v>REANI-5317840204-0999</v>
          </cell>
        </row>
        <row r="6724">
          <cell r="M6724" t="str">
            <v>MESAS-5136212441-0997</v>
          </cell>
        </row>
        <row r="6725">
          <cell r="M6725" t="str">
            <v>BASCU-5131300422-0999</v>
          </cell>
        </row>
        <row r="6726">
          <cell r="M6726" t="str">
            <v>LAMPA-5135670128-0999</v>
          </cell>
        </row>
        <row r="6727">
          <cell r="M6727" t="str">
            <v>ESTER-5313851080-0999</v>
          </cell>
        </row>
        <row r="6728">
          <cell r="M6728" t="str">
            <v>REANI-5317840204-0997</v>
          </cell>
        </row>
        <row r="6729">
          <cell r="M6729" t="str">
            <v>REANI-5317840204-0999</v>
          </cell>
        </row>
        <row r="6730">
          <cell r="M6730" t="str">
            <v>MESAS-5136212441-0997</v>
          </cell>
        </row>
        <row r="6731">
          <cell r="M6731" t="str">
            <v>BASCU-5131300422-0999</v>
          </cell>
        </row>
        <row r="6732">
          <cell r="M6732" t="str">
            <v>ESTER-5313851080-0999</v>
          </cell>
        </row>
        <row r="6733">
          <cell r="M6733" t="str">
            <v>REANI-5317840204-0997</v>
          </cell>
        </row>
        <row r="6734">
          <cell r="M6734" t="str">
            <v>REANI-5317840204-0999</v>
          </cell>
        </row>
        <row r="6735">
          <cell r="M6735" t="str">
            <v>BASCU-5131300422-0999</v>
          </cell>
        </row>
        <row r="6736">
          <cell r="M6736" t="str">
            <v>LAMPA-5135670128-0999</v>
          </cell>
        </row>
        <row r="6737">
          <cell r="M6737" t="str">
            <v>REANI-5317840204-0997</v>
          </cell>
        </row>
        <row r="6738">
          <cell r="M6738" t="str">
            <v>REANI-5317840204-0999</v>
          </cell>
        </row>
        <row r="6739">
          <cell r="M6739" t="str">
            <v>MESAS-5136212429-0998</v>
          </cell>
        </row>
        <row r="6740">
          <cell r="M6740" t="str">
            <v>ESTER-5313851080-0999</v>
          </cell>
        </row>
        <row r="6741">
          <cell r="M6741" t="str">
            <v>REANI-5317840204-0997</v>
          </cell>
        </row>
        <row r="6742">
          <cell r="M6742" t="str">
            <v>REANI-5317840204-0999</v>
          </cell>
        </row>
        <row r="6743">
          <cell r="M6743" t="str">
            <v>REANI-5317840204-0997</v>
          </cell>
        </row>
        <row r="6744">
          <cell r="M6744" t="str">
            <v>REANI-5317840204-0999</v>
          </cell>
        </row>
        <row r="6745">
          <cell r="M6745" t="str">
            <v>MESAS-5136212441-0997</v>
          </cell>
        </row>
        <row r="6746">
          <cell r="M6746" t="str">
            <v>BASCU-5131300422-0999</v>
          </cell>
        </row>
        <row r="6747">
          <cell r="M6747" t="str">
            <v>LAMPA-5135670128-0999</v>
          </cell>
        </row>
        <row r="6748">
          <cell r="M6748" t="str">
            <v>MESAS-5136212429-0998</v>
          </cell>
        </row>
        <row r="6749">
          <cell r="M6749" t="str">
            <v>ESTER-5313851080-0999</v>
          </cell>
        </row>
        <row r="6750">
          <cell r="M6750" t="str">
            <v>REFRI-5337860034-0999</v>
          </cell>
        </row>
        <row r="6751">
          <cell r="M6751" t="str">
            <v>REANI-5317840204-0997</v>
          </cell>
        </row>
        <row r="6752">
          <cell r="M6752" t="str">
            <v>REANI-5317840204-0999</v>
          </cell>
        </row>
        <row r="6753">
          <cell r="M6753" t="str">
            <v>BASCU-5131300422-0999</v>
          </cell>
        </row>
        <row r="6754">
          <cell r="M6754" t="str">
            <v>LAMPA-5135670128-0999</v>
          </cell>
        </row>
        <row r="6755">
          <cell r="M6755" t="str">
            <v>REANI-5317840204-0997</v>
          </cell>
        </row>
        <row r="6756">
          <cell r="M6756" t="str">
            <v>REANI-5317840204-0999</v>
          </cell>
        </row>
        <row r="6757">
          <cell r="M6757" t="str">
            <v>BASCU-5131300422-0999</v>
          </cell>
        </row>
        <row r="6758">
          <cell r="M6758" t="str">
            <v>LAMPA-5135670128-0999</v>
          </cell>
        </row>
        <row r="6759">
          <cell r="M6759" t="str">
            <v>MESAS-5136212429-0998</v>
          </cell>
        </row>
        <row r="6760">
          <cell r="M6760" t="str">
            <v>REFRI-5337860034-0999</v>
          </cell>
        </row>
        <row r="6761">
          <cell r="M6761" t="str">
            <v>REANI-5317840204-0997</v>
          </cell>
        </row>
        <row r="6762">
          <cell r="M6762" t="str">
            <v>REANI-5317840204-0999</v>
          </cell>
        </row>
        <row r="6763">
          <cell r="M6763" t="str">
            <v>BASCU-5131300422-0999</v>
          </cell>
        </row>
        <row r="6764">
          <cell r="M6764" t="str">
            <v>LAMPA-5135670128-0999</v>
          </cell>
        </row>
        <row r="6765">
          <cell r="M6765" t="str">
            <v>ESTER-5313851080-0999</v>
          </cell>
        </row>
        <row r="6766">
          <cell r="M6766" t="str">
            <v>REANI-5317840204-0997</v>
          </cell>
        </row>
        <row r="6767">
          <cell r="M6767" t="str">
            <v>REANI-5317840204-0999</v>
          </cell>
        </row>
        <row r="6768">
          <cell r="M6768" t="str">
            <v>LAMPA-5135670128-0999</v>
          </cell>
        </row>
        <row r="6769">
          <cell r="M6769" t="str">
            <v>MESAS-5136212429-0998</v>
          </cell>
        </row>
        <row r="6770">
          <cell r="M6770" t="str">
            <v>ESTER-5313851080-0999</v>
          </cell>
        </row>
        <row r="6771">
          <cell r="M6771" t="str">
            <v>REFRI-5337860034-0999</v>
          </cell>
        </row>
        <row r="6772">
          <cell r="M6772" t="str">
            <v>REANI-5317840204-0997</v>
          </cell>
        </row>
        <row r="6773">
          <cell r="M6773" t="str">
            <v>REANI-5317840204-0999</v>
          </cell>
        </row>
        <row r="6774">
          <cell r="M6774" t="str">
            <v>MESAS-5136212441-0997</v>
          </cell>
        </row>
        <row r="6775">
          <cell r="M6775" t="str">
            <v>BASCU-5131300422-0999</v>
          </cell>
        </row>
        <row r="6776">
          <cell r="M6776" t="str">
            <v>LAMPA-5135670128-0999</v>
          </cell>
        </row>
        <row r="6777">
          <cell r="M6777" t="str">
            <v>ESTER-5313851080-0999</v>
          </cell>
        </row>
        <row r="6778">
          <cell r="M6778" t="str">
            <v>REANI-5317840204-0997</v>
          </cell>
        </row>
        <row r="6779">
          <cell r="M6779" t="str">
            <v>REANI-5317840204-0999</v>
          </cell>
        </row>
        <row r="6780">
          <cell r="M6780" t="str">
            <v>BASCU-5131300422-0999</v>
          </cell>
        </row>
        <row r="6781">
          <cell r="M6781" t="str">
            <v>LAMPA-5135670128-0999</v>
          </cell>
        </row>
        <row r="6782">
          <cell r="M6782" t="str">
            <v>ESTER-5313851080-0999</v>
          </cell>
        </row>
        <row r="6783">
          <cell r="M6783" t="str">
            <v>REANI-5317840204-0997</v>
          </cell>
        </row>
        <row r="6784">
          <cell r="M6784" t="str">
            <v>REANI-5317840204-0999</v>
          </cell>
        </row>
        <row r="6785">
          <cell r="M6785" t="str">
            <v>MESAS-5136212441-0997</v>
          </cell>
        </row>
        <row r="6786">
          <cell r="M6786" t="str">
            <v>BASCU-5131300422-0999</v>
          </cell>
        </row>
        <row r="6787">
          <cell r="M6787" t="str">
            <v>LAMPA-5135670128-0999</v>
          </cell>
        </row>
        <row r="6788">
          <cell r="M6788" t="str">
            <v>ASPIR-5310810014-0999</v>
          </cell>
        </row>
        <row r="6789">
          <cell r="M6789" t="str">
            <v>ASPIR-5310810766-0999</v>
          </cell>
        </row>
        <row r="6790">
          <cell r="M6790" t="str">
            <v>BASCU-5311100209-0999</v>
          </cell>
        </row>
        <row r="6791">
          <cell r="M6791" t="str">
            <v>INCUB-5312310161-0999</v>
          </cell>
        </row>
        <row r="6792">
          <cell r="M6792" t="str">
            <v>COLLA-5312340010-0999</v>
          </cell>
        </row>
        <row r="6793">
          <cell r="M6793" t="str">
            <v>CARDI-5312920258-0999</v>
          </cell>
        </row>
        <row r="6794">
          <cell r="M6794" t="str">
            <v>GUANT-5314550053-0999</v>
          </cell>
        </row>
        <row r="6795">
          <cell r="M6795" t="str">
            <v>LAMPA-5315620020-0999</v>
          </cell>
        </row>
        <row r="6796">
          <cell r="M6796" t="str">
            <v>LAMPA-5315621457-0999</v>
          </cell>
        </row>
        <row r="6797">
          <cell r="M6797" t="str">
            <v>NEBUL-5316410082-0999</v>
          </cell>
        </row>
        <row r="6798">
          <cell r="M6798" t="str">
            <v>REFRI-5317730207-0999</v>
          </cell>
        </row>
        <row r="6799">
          <cell r="M6799" t="str">
            <v>SABAN-5318030029-0999</v>
          </cell>
        </row>
        <row r="6800">
          <cell r="M6800" t="str">
            <v>SELLA-5318070017-0999</v>
          </cell>
        </row>
        <row r="6801">
          <cell r="M6801" t="str">
            <v>UNIDA-5319230313-0999</v>
          </cell>
        </row>
        <row r="6802">
          <cell r="M6802" t="str">
            <v>CENTR-5332240653-0999</v>
          </cell>
        </row>
        <row r="6803">
          <cell r="M6803" t="str">
            <v>REFRI-5337860034-0999</v>
          </cell>
        </row>
        <row r="6804">
          <cell r="M6804" t="str">
            <v>SELLA-5338140055-0999</v>
          </cell>
        </row>
        <row r="6805">
          <cell r="M6805" t="str">
            <v>CUNAS-5312520033-0999</v>
          </cell>
        </row>
        <row r="6806">
          <cell r="M6806" t="str">
            <v>VENTI-5319410980-0998</v>
          </cell>
        </row>
        <row r="6807">
          <cell r="M6807" t="str">
            <v>CARRO-5131910803-0999</v>
          </cell>
        </row>
        <row r="6808">
          <cell r="M6808" t="str">
            <v>UNIDA-5310530372-0999</v>
          </cell>
        </row>
        <row r="6809">
          <cell r="M6809" t="str">
            <v>UNIDA-5313412305-0999</v>
          </cell>
        </row>
        <row r="6810">
          <cell r="M6810" t="str">
            <v>BANOS-5131180061-0999</v>
          </cell>
        </row>
        <row r="6811">
          <cell r="M6811" t="str">
            <v>BALAN-5337690050-0999</v>
          </cell>
        </row>
        <row r="6812">
          <cell r="M6812" t="str">
            <v>LAMPA-5335640016-0999</v>
          </cell>
        </row>
        <row r="6813">
          <cell r="M6813" t="str">
            <v>MICRO-5336220925-0999</v>
          </cell>
        </row>
        <row r="6814">
          <cell r="M6814" t="str">
            <v>CARRO-5131730402-0999</v>
          </cell>
        </row>
        <row r="6815">
          <cell r="M6815" t="str">
            <v>CAMAS-5131643431-0999</v>
          </cell>
        </row>
        <row r="6816">
          <cell r="M6816" t="str">
            <v>REANI-5317840204-0997</v>
          </cell>
        </row>
        <row r="6817">
          <cell r="M6817" t="str">
            <v>REANI-5317840204-0999</v>
          </cell>
        </row>
        <row r="6818">
          <cell r="M6818" t="str">
            <v>MESAS-5136212441-0997</v>
          </cell>
        </row>
        <row r="6819">
          <cell r="M6819" t="str">
            <v>BASCU-5131300422-0999</v>
          </cell>
        </row>
        <row r="6820">
          <cell r="M6820" t="str">
            <v>LAMPA-5135670128-0999</v>
          </cell>
        </row>
        <row r="6821">
          <cell r="M6821" t="str">
            <v>ESTER-5313851080-0999</v>
          </cell>
        </row>
        <row r="6822">
          <cell r="M6822" t="str">
            <v>REANI-5317840204-0997</v>
          </cell>
        </row>
        <row r="6823">
          <cell r="M6823" t="str">
            <v>REANI-5317840204-0999</v>
          </cell>
        </row>
        <row r="6824">
          <cell r="M6824" t="str">
            <v>MESAS-5136212441-0997</v>
          </cell>
        </row>
        <row r="6825">
          <cell r="M6825" t="str">
            <v>BASCU-5131300422-0999</v>
          </cell>
        </row>
        <row r="6826">
          <cell r="M6826" t="str">
            <v>REFRI-5337860034-0999</v>
          </cell>
        </row>
        <row r="6827">
          <cell r="M6827" t="str">
            <v>REANI-5317840204-0997</v>
          </cell>
        </row>
        <row r="6828">
          <cell r="M6828" t="str">
            <v>REANI-5317840204-0999</v>
          </cell>
        </row>
        <row r="6829">
          <cell r="M6829" t="str">
            <v>BASCU-5131300422-0999</v>
          </cell>
        </row>
        <row r="6830">
          <cell r="M6830" t="str">
            <v>LAMPA-5135670128-0999</v>
          </cell>
        </row>
        <row r="6831">
          <cell r="M6831" t="str">
            <v>ESTER-5313851080-0999</v>
          </cell>
        </row>
        <row r="6832">
          <cell r="M6832" t="str">
            <v>REFRI-5337860034-0999</v>
          </cell>
        </row>
        <row r="6833">
          <cell r="M6833" t="str">
            <v>REANI-5317840204-0997</v>
          </cell>
        </row>
        <row r="6834">
          <cell r="M6834" t="str">
            <v>REANI-5317840204-0999</v>
          </cell>
        </row>
        <row r="6835">
          <cell r="M6835" t="str">
            <v>MESAS-5136212441-0997</v>
          </cell>
        </row>
        <row r="6836">
          <cell r="M6836" t="str">
            <v>BASCU-5131300422-0999</v>
          </cell>
        </row>
        <row r="6837">
          <cell r="M6837" t="str">
            <v>LAMPA-5135670128-0999</v>
          </cell>
        </row>
        <row r="6838">
          <cell r="M6838" t="str">
            <v>ESTER-5313851080-0999</v>
          </cell>
        </row>
        <row r="6839">
          <cell r="M6839" t="str">
            <v>REANI-5317840204-0997</v>
          </cell>
        </row>
        <row r="6840">
          <cell r="M6840" t="str">
            <v>REANI-5317840204-0999</v>
          </cell>
        </row>
        <row r="6841">
          <cell r="M6841" t="str">
            <v>BASCU-5131300422-0999</v>
          </cell>
        </row>
        <row r="6842">
          <cell r="M6842" t="str">
            <v>LAMPA-5135670128-0999</v>
          </cell>
        </row>
        <row r="6843">
          <cell r="M6843" t="str">
            <v>REFRI-5337860034-0999</v>
          </cell>
        </row>
        <row r="6844">
          <cell r="M6844" t="str">
            <v>BASCU-5131300422-0999</v>
          </cell>
        </row>
        <row r="6845">
          <cell r="M6845" t="str">
            <v>LAMPA-5135670128-0999</v>
          </cell>
        </row>
        <row r="6846">
          <cell r="M6846" t="str">
            <v>REFRI-5337860034-0999</v>
          </cell>
        </row>
        <row r="6847">
          <cell r="M6847" t="str">
            <v>BASCU-5131300422-0999</v>
          </cell>
        </row>
        <row r="6848">
          <cell r="M6848" t="str">
            <v>LAMPA-5135670128-0999</v>
          </cell>
        </row>
        <row r="6849">
          <cell r="M6849" t="str">
            <v>REFRI-5337860034-0999</v>
          </cell>
        </row>
        <row r="6850">
          <cell r="M6850" t="str">
            <v>REANI-5317840204-0997</v>
          </cell>
        </row>
        <row r="6851">
          <cell r="M6851" t="str">
            <v>REANI-5317840204-0999</v>
          </cell>
        </row>
        <row r="6852">
          <cell r="M6852" t="str">
            <v>BASCU-5131300422-0999</v>
          </cell>
        </row>
        <row r="6853">
          <cell r="M6853" t="str">
            <v>LAMPA-5135670128-0999</v>
          </cell>
        </row>
        <row r="6854">
          <cell r="M6854" t="str">
            <v>MESAS-5136212429-0998</v>
          </cell>
        </row>
        <row r="6855">
          <cell r="M6855" t="str">
            <v>ASPIR-5310810014-0999</v>
          </cell>
        </row>
        <row r="6856">
          <cell r="M6856" t="str">
            <v>ASPIR-5310810766-0999</v>
          </cell>
        </row>
        <row r="6857">
          <cell r="M6857" t="str">
            <v>BASCU-5311100209-0999</v>
          </cell>
        </row>
        <row r="6858">
          <cell r="M6858" t="str">
            <v>INCUB-5312310161-0999</v>
          </cell>
        </row>
        <row r="6859">
          <cell r="M6859" t="str">
            <v>COLLA-5312340010-0999</v>
          </cell>
        </row>
        <row r="6860">
          <cell r="M6860" t="str">
            <v>CARDI-5312920258-0999</v>
          </cell>
        </row>
        <row r="6861">
          <cell r="M6861" t="str">
            <v>UNIDA-5313412537-0999</v>
          </cell>
        </row>
        <row r="6862">
          <cell r="M6862" t="str">
            <v>GUANT-5314550053-0999</v>
          </cell>
        </row>
        <row r="6863">
          <cell r="M6863" t="str">
            <v>INCUB-5314970053-0998</v>
          </cell>
        </row>
        <row r="6864">
          <cell r="M6864" t="str">
            <v>LAMPA-5315620020-0999</v>
          </cell>
        </row>
        <row r="6865">
          <cell r="M6865" t="str">
            <v>LAMPA-5315621457-0999</v>
          </cell>
        </row>
        <row r="6866">
          <cell r="M6866" t="str">
            <v>NEBUL-5316410082-0999</v>
          </cell>
        </row>
        <row r="6867">
          <cell r="M6867" t="str">
            <v>SABAN-5318030029-0999</v>
          </cell>
        </row>
        <row r="6868">
          <cell r="M6868" t="str">
            <v>SELLA-5318070017-0999</v>
          </cell>
        </row>
        <row r="6869">
          <cell r="M6869" t="str">
            <v>UNIDA-5319230313-0999</v>
          </cell>
        </row>
        <row r="6870">
          <cell r="M6870" t="str">
            <v>REFRI-5337860034-0999</v>
          </cell>
        </row>
        <row r="6871">
          <cell r="M6871" t="str">
            <v>SELLA-5338140055-0999</v>
          </cell>
        </row>
        <row r="6872">
          <cell r="M6872" t="str">
            <v>CUNAS-5312520033-0999</v>
          </cell>
        </row>
        <row r="6873">
          <cell r="M6873" t="str">
            <v>CARRO-5131910803-0999</v>
          </cell>
        </row>
        <row r="6874">
          <cell r="M6874" t="str">
            <v>UNIDA-5313412305-0999</v>
          </cell>
        </row>
        <row r="6875">
          <cell r="M6875" t="str">
            <v>BANOS-5131180061-0999</v>
          </cell>
        </row>
        <row r="6876">
          <cell r="M6876" t="str">
            <v>BALAN-5337690050-0999</v>
          </cell>
        </row>
        <row r="6877">
          <cell r="M6877" t="str">
            <v>LAMPA-5335640016-0999</v>
          </cell>
        </row>
        <row r="6878">
          <cell r="M6878" t="str">
            <v>MICRO-5336220925-0999</v>
          </cell>
        </row>
        <row r="6879">
          <cell r="M6879" t="str">
            <v>MESAS-5136211876-0999</v>
          </cell>
        </row>
        <row r="6880">
          <cell r="M6880" t="str">
            <v>CAMAS-5131643431-0999</v>
          </cell>
        </row>
        <row r="6881">
          <cell r="M6881" t="str">
            <v>REANI-5317840204-0997</v>
          </cell>
        </row>
        <row r="6882">
          <cell r="M6882" t="str">
            <v>REANI-5317840204-0999</v>
          </cell>
        </row>
        <row r="6883">
          <cell r="M6883" t="str">
            <v>BASCU-5131300422-0999</v>
          </cell>
        </row>
        <row r="6884">
          <cell r="M6884" t="str">
            <v>LAMPA-5135670128-0999</v>
          </cell>
        </row>
        <row r="6885">
          <cell r="M6885" t="str">
            <v>MESAS-5136212429-0998</v>
          </cell>
        </row>
        <row r="6886">
          <cell r="M6886" t="str">
            <v>REFRI-5337860034-0999</v>
          </cell>
        </row>
        <row r="6887">
          <cell r="M6887" t="str">
            <v>REANI-5317840204-0997</v>
          </cell>
        </row>
        <row r="6888">
          <cell r="M6888" t="str">
            <v>REANI-5317840204-0999</v>
          </cell>
        </row>
        <row r="6889">
          <cell r="M6889" t="str">
            <v>BASCU-5131300422-0999</v>
          </cell>
        </row>
        <row r="6890">
          <cell r="M6890" t="str">
            <v>LAMPA-5135670128-0999</v>
          </cell>
        </row>
        <row r="6891">
          <cell r="M6891" t="str">
            <v>REFRI-5337860034-0999</v>
          </cell>
        </row>
        <row r="6892">
          <cell r="M6892" t="str">
            <v>REANI-5317840204-0997</v>
          </cell>
        </row>
        <row r="6893">
          <cell r="M6893" t="str">
            <v>REANI-5317840204-0999</v>
          </cell>
        </row>
        <row r="6894">
          <cell r="M6894" t="str">
            <v>BASCU-5131300422-0999</v>
          </cell>
        </row>
        <row r="6895">
          <cell r="M6895" t="str">
            <v>LAMPA-5135670128-0999</v>
          </cell>
        </row>
        <row r="6896">
          <cell r="M6896" t="str">
            <v>ESTER-5313851080-0999</v>
          </cell>
        </row>
        <row r="6897">
          <cell r="M6897" t="str">
            <v>REFRI-5337860034-0999</v>
          </cell>
        </row>
        <row r="6898">
          <cell r="M6898" t="str">
            <v>REANI-5317840204-0997</v>
          </cell>
        </row>
        <row r="6899">
          <cell r="M6899" t="str">
            <v>REANI-5317840204-0999</v>
          </cell>
        </row>
        <row r="6900">
          <cell r="M6900" t="str">
            <v>BASCU-5131300422-0999</v>
          </cell>
        </row>
        <row r="6901">
          <cell r="M6901" t="str">
            <v>LAMPA-5135670128-0999</v>
          </cell>
        </row>
        <row r="6902">
          <cell r="M6902" t="str">
            <v>REFRI-5337860034-0999</v>
          </cell>
        </row>
        <row r="6903">
          <cell r="M6903" t="str">
            <v>REANI-5317840204-0997</v>
          </cell>
        </row>
        <row r="6904">
          <cell r="M6904" t="str">
            <v>REANI-5317840204-0999</v>
          </cell>
        </row>
        <row r="6905">
          <cell r="M6905" t="str">
            <v>BASCU-5131300422-0999</v>
          </cell>
        </row>
        <row r="6906">
          <cell r="M6906" t="str">
            <v>LAMPA-5135670128-0999</v>
          </cell>
        </row>
        <row r="6907">
          <cell r="M6907" t="str">
            <v>REANI-5317840204-0997</v>
          </cell>
        </row>
        <row r="6908">
          <cell r="M6908" t="str">
            <v>REANI-5317840204-0999</v>
          </cell>
        </row>
        <row r="6909">
          <cell r="M6909" t="str">
            <v>BASCU-5131300422-0999</v>
          </cell>
        </row>
        <row r="6910">
          <cell r="M6910" t="str">
            <v>LAMPA-5135670128-0999</v>
          </cell>
        </row>
        <row r="6911">
          <cell r="M6911" t="str">
            <v>REFRI-5337860034-0999</v>
          </cell>
        </row>
        <row r="6912">
          <cell r="M6912" t="str">
            <v>REANI-5317840204-0997</v>
          </cell>
        </row>
        <row r="6913">
          <cell r="M6913" t="str">
            <v>REANI-5317840204-0999</v>
          </cell>
        </row>
        <row r="6914">
          <cell r="M6914" t="str">
            <v>BASCU-5131300422-0999</v>
          </cell>
        </row>
        <row r="6915">
          <cell r="M6915" t="str">
            <v>LAMPA-5135670128-0999</v>
          </cell>
        </row>
        <row r="6916">
          <cell r="M6916" t="str">
            <v>MESAS-5136212429-0998</v>
          </cell>
        </row>
        <row r="6917">
          <cell r="M6917" t="str">
            <v>ESTER-5313851080-0999</v>
          </cell>
        </row>
        <row r="6918">
          <cell r="M6918" t="str">
            <v>REFRI-5337860034-0999</v>
          </cell>
        </row>
        <row r="6919">
          <cell r="M6919" t="str">
            <v>REANI-5317840204-0997</v>
          </cell>
        </row>
        <row r="6920">
          <cell r="M6920" t="str">
            <v>REANI-5317840204-0999</v>
          </cell>
        </row>
        <row r="6921">
          <cell r="M6921" t="str">
            <v>BASCU-5131300422-0999</v>
          </cell>
        </row>
        <row r="6922">
          <cell r="M6922" t="str">
            <v>LAMPA-5135670128-0999</v>
          </cell>
        </row>
        <row r="6923">
          <cell r="M6923" t="str">
            <v>REFRI-5337860034-0999</v>
          </cell>
        </row>
        <row r="6924">
          <cell r="M6924" t="str">
            <v>REANI-5317840204-0997</v>
          </cell>
        </row>
        <row r="6925">
          <cell r="M6925" t="str">
            <v>REANI-5317840204-0999</v>
          </cell>
        </row>
        <row r="6926">
          <cell r="M6926" t="str">
            <v>MESAS-5136212429-0998</v>
          </cell>
        </row>
        <row r="6927">
          <cell r="M6927" t="str">
            <v>REANI-5317840204-0997</v>
          </cell>
        </row>
        <row r="6928">
          <cell r="M6928" t="str">
            <v>REANI-5317840204-0999</v>
          </cell>
        </row>
        <row r="6929">
          <cell r="M6929" t="str">
            <v>MESAS-5136212441-0997</v>
          </cell>
        </row>
        <row r="6930">
          <cell r="M6930" t="str">
            <v>BASCU-5131300422-0999</v>
          </cell>
        </row>
        <row r="6931">
          <cell r="M6931" t="str">
            <v>LAMPA-5135670128-0999</v>
          </cell>
        </row>
        <row r="6932">
          <cell r="M6932" t="str">
            <v>ESTER-5313851080-0999</v>
          </cell>
        </row>
        <row r="6933">
          <cell r="M6933" t="str">
            <v>REANI-5317840204-0997</v>
          </cell>
        </row>
        <row r="6934">
          <cell r="M6934" t="str">
            <v>REANI-5317840204-0999</v>
          </cell>
        </row>
        <row r="6935">
          <cell r="M6935" t="str">
            <v>BASCU-5131300422-0999</v>
          </cell>
        </row>
        <row r="6936">
          <cell r="M6936" t="str">
            <v>LAMPA-5135670128-0999</v>
          </cell>
        </row>
        <row r="6937">
          <cell r="M6937" t="str">
            <v>REFRI-5337860034-0999</v>
          </cell>
        </row>
        <row r="6938">
          <cell r="M6938" t="str">
            <v>BASCU-5131300422-0999</v>
          </cell>
        </row>
        <row r="6939">
          <cell r="M6939" t="str">
            <v>LAMPA-5135670128-0999</v>
          </cell>
        </row>
        <row r="6940">
          <cell r="M6940" t="str">
            <v>REFRI-5337860034-0999</v>
          </cell>
        </row>
        <row r="6941">
          <cell r="M6941" t="str">
            <v>REANI-5317840204-0997</v>
          </cell>
        </row>
        <row r="6942">
          <cell r="M6942" t="str">
            <v>REANI-5317840204-0999</v>
          </cell>
        </row>
        <row r="6943">
          <cell r="M6943" t="str">
            <v>BASCU-5131300422-0999</v>
          </cell>
        </row>
        <row r="6944">
          <cell r="M6944" t="str">
            <v>LAMPA-5135670128-0999</v>
          </cell>
        </row>
        <row r="6945">
          <cell r="M6945" t="str">
            <v>ESTER-5313851080-0999</v>
          </cell>
        </row>
        <row r="6946">
          <cell r="M6946" t="str">
            <v>REANI-5317840204-0997</v>
          </cell>
        </row>
        <row r="6947">
          <cell r="M6947" t="str">
            <v>REANI-5317840204-0999</v>
          </cell>
        </row>
        <row r="6948">
          <cell r="M6948" t="str">
            <v>MESAS-5136212441-0997</v>
          </cell>
        </row>
        <row r="6949">
          <cell r="M6949" t="str">
            <v>BASCU-5131300422-0999</v>
          </cell>
        </row>
        <row r="6950">
          <cell r="M6950" t="str">
            <v>MESAS-5136212429-0998</v>
          </cell>
        </row>
        <row r="6951">
          <cell r="M6951" t="str">
            <v>ASPIR-5310810014-0999</v>
          </cell>
        </row>
        <row r="6952">
          <cell r="M6952" t="str">
            <v>ASPIR-5310810766-0999</v>
          </cell>
        </row>
        <row r="6953">
          <cell r="M6953" t="str">
            <v>BASCU-5311100209-0999</v>
          </cell>
        </row>
        <row r="6954">
          <cell r="M6954" t="str">
            <v>INCUB-5312310161-0999</v>
          </cell>
        </row>
        <row r="6955">
          <cell r="M6955" t="str">
            <v>COLLA-5312340010-0999</v>
          </cell>
        </row>
        <row r="6956">
          <cell r="M6956" t="str">
            <v>UNIDA-5312910028-0999</v>
          </cell>
        </row>
        <row r="6957">
          <cell r="M6957" t="str">
            <v>CARDI-5312920258-0999</v>
          </cell>
        </row>
        <row r="6958">
          <cell r="M6958" t="str">
            <v>UNIDA-5313412537-0999</v>
          </cell>
        </row>
        <row r="6959">
          <cell r="M6959" t="str">
            <v>GUANT-5314550053-0999</v>
          </cell>
        </row>
        <row r="6960">
          <cell r="M6960" t="str">
            <v>INCUB-5314970053-0998</v>
          </cell>
        </row>
        <row r="6961">
          <cell r="M6961" t="str">
            <v>LAMPA-5315620020-0999</v>
          </cell>
        </row>
        <row r="6962">
          <cell r="M6962" t="str">
            <v>LAMPA-5315621457-0999</v>
          </cell>
        </row>
        <row r="6963">
          <cell r="M6963" t="str">
            <v>NEBUL-5316410082-0999</v>
          </cell>
        </row>
        <row r="6964">
          <cell r="M6964" t="str">
            <v>REFRI-5317730207-0999</v>
          </cell>
        </row>
        <row r="6965">
          <cell r="M6965" t="str">
            <v>SABAN-5318030029-0999</v>
          </cell>
        </row>
        <row r="6966">
          <cell r="M6966" t="str">
            <v>SELLA-5318070017-0999</v>
          </cell>
        </row>
        <row r="6967">
          <cell r="M6967" t="str">
            <v>UNIDA-5319230313-0999</v>
          </cell>
        </row>
        <row r="6968">
          <cell r="M6968" t="str">
            <v>REFRI-5337860034-0999</v>
          </cell>
        </row>
        <row r="6969">
          <cell r="M6969" t="str">
            <v>SELLA-5338140055-0999</v>
          </cell>
        </row>
        <row r="6970">
          <cell r="M6970" t="str">
            <v>CUNAS-5312520033-0999</v>
          </cell>
        </row>
        <row r="6971">
          <cell r="M6971" t="str">
            <v>UNIDA-5310530372-0999</v>
          </cell>
        </row>
        <row r="6972">
          <cell r="M6972" t="str">
            <v>BANOS-5131180061-0999</v>
          </cell>
        </row>
        <row r="6973">
          <cell r="M6973" t="str">
            <v>MESAS-5136212441-0997</v>
          </cell>
        </row>
        <row r="6974">
          <cell r="M6974" t="str">
            <v>LAMPA-5335640016-0999</v>
          </cell>
        </row>
        <row r="6975">
          <cell r="M6975" t="str">
            <v>MICRO-5336220925-0999</v>
          </cell>
        </row>
        <row r="6976">
          <cell r="M6976" t="str">
            <v>REFRI-5337860018-0999</v>
          </cell>
        </row>
        <row r="6977">
          <cell r="M6977" t="str">
            <v>BASCU-5131300422-0999</v>
          </cell>
        </row>
        <row r="6978">
          <cell r="M6978" t="str">
            <v>MESAS-5136211876-0999</v>
          </cell>
        </row>
        <row r="6979">
          <cell r="M6979" t="str">
            <v>CARRO-5131730402-0999</v>
          </cell>
        </row>
        <row r="6980">
          <cell r="M6980" t="str">
            <v>CAMAS-5131643431-0999</v>
          </cell>
        </row>
        <row r="6981">
          <cell r="M6981" t="str">
            <v>MESAS-5136212429-0998</v>
          </cell>
        </row>
        <row r="6982">
          <cell r="M6982" t="str">
            <v>ESTER-5313851080-0999</v>
          </cell>
        </row>
        <row r="6983">
          <cell r="M6983" t="str">
            <v>REFRI-5337860034-0999</v>
          </cell>
        </row>
        <row r="6984">
          <cell r="M6984" t="str">
            <v>REANI-5317840204-0997</v>
          </cell>
        </row>
        <row r="6985">
          <cell r="M6985" t="str">
            <v>REANI-5317840204-0999</v>
          </cell>
        </row>
        <row r="6986">
          <cell r="M6986" t="str">
            <v>BASCU-5131300422-0999</v>
          </cell>
        </row>
        <row r="6987">
          <cell r="M6987" t="str">
            <v>LAMPA-5135670128-0999</v>
          </cell>
        </row>
        <row r="6988">
          <cell r="M6988" t="str">
            <v>ESTER-5313851080-0999</v>
          </cell>
        </row>
        <row r="6989">
          <cell r="M6989" t="str">
            <v>REFRI-5337860034-0999</v>
          </cell>
        </row>
        <row r="6990">
          <cell r="M6990" t="str">
            <v>REANI-5317840204-0997</v>
          </cell>
        </row>
        <row r="6991">
          <cell r="M6991" t="str">
            <v>REANI-5317840204-0999</v>
          </cell>
        </row>
        <row r="6992">
          <cell r="M6992" t="str">
            <v>BASCU-5131300422-0999</v>
          </cell>
        </row>
        <row r="6993">
          <cell r="M6993" t="str">
            <v>LAMPA-5135670128-0999</v>
          </cell>
        </row>
        <row r="6994">
          <cell r="M6994" t="str">
            <v>REFRI-5337860034-0999</v>
          </cell>
        </row>
        <row r="6995">
          <cell r="M6995" t="str">
            <v>REANI-5317840204-0997</v>
          </cell>
        </row>
        <row r="6996">
          <cell r="M6996" t="str">
            <v>REANI-5317840204-0999</v>
          </cell>
        </row>
        <row r="6997">
          <cell r="M6997" t="str">
            <v>MESAS-5136212441-0997</v>
          </cell>
        </row>
        <row r="6998">
          <cell r="M6998" t="str">
            <v>BASCU-5131300422-0999</v>
          </cell>
        </row>
        <row r="6999">
          <cell r="M6999" t="str">
            <v>LAMPA-5135670128-0999</v>
          </cell>
        </row>
        <row r="7000">
          <cell r="M7000" t="str">
            <v>REFRI-5337860034-0999</v>
          </cell>
        </row>
        <row r="7001">
          <cell r="M7001" t="str">
            <v>REANI-5317840204-0997</v>
          </cell>
        </row>
        <row r="7002">
          <cell r="M7002" t="str">
            <v>REANI-5317840204-0999</v>
          </cell>
        </row>
        <row r="7003">
          <cell r="M7003" t="str">
            <v>MESAS-5136212441-0997</v>
          </cell>
        </row>
        <row r="7004">
          <cell r="M7004" t="str">
            <v>BASCU-5131300422-0999</v>
          </cell>
        </row>
        <row r="7005">
          <cell r="M7005" t="str">
            <v>LAMPA-5135670128-0999</v>
          </cell>
        </row>
        <row r="7006">
          <cell r="M7006" t="str">
            <v>ESTER-5313851080-0999</v>
          </cell>
        </row>
        <row r="7007">
          <cell r="M7007" t="str">
            <v>REFRI-5337860034-0999</v>
          </cell>
        </row>
        <row r="7008">
          <cell r="M7008" t="str">
            <v>REANI-5317840204-0997</v>
          </cell>
        </row>
        <row r="7009">
          <cell r="M7009" t="str">
            <v>REANI-5317840204-0999</v>
          </cell>
        </row>
        <row r="7010">
          <cell r="M7010" t="str">
            <v>BASCU-5131300422-0999</v>
          </cell>
        </row>
        <row r="7011">
          <cell r="M7011" t="str">
            <v>LAMPA-5135670128-0999</v>
          </cell>
        </row>
        <row r="7012">
          <cell r="M7012" t="str">
            <v>ESTER-5313851080-0999</v>
          </cell>
        </row>
        <row r="7013">
          <cell r="M7013" t="str">
            <v>BASCU-5131300422-0999</v>
          </cell>
        </row>
        <row r="7014">
          <cell r="M7014" t="str">
            <v>LAMPA-5135670128-0999</v>
          </cell>
        </row>
        <row r="7015">
          <cell r="M7015" t="str">
            <v>ESTER-5313851080-0999</v>
          </cell>
        </row>
        <row r="7016">
          <cell r="M7016" t="str">
            <v>REFRI-5337860034-0999</v>
          </cell>
        </row>
        <row r="7017">
          <cell r="M7017" t="str">
            <v>REANI-5317840204-0997</v>
          </cell>
        </row>
        <row r="7018">
          <cell r="M7018" t="str">
            <v>REANI-5317840204-0999</v>
          </cell>
        </row>
        <row r="7019">
          <cell r="M7019" t="str">
            <v>BASCU-5131300422-0999</v>
          </cell>
        </row>
        <row r="7020">
          <cell r="M7020" t="str">
            <v>LAMPA-5135670128-0999</v>
          </cell>
        </row>
        <row r="7021">
          <cell r="M7021" t="str">
            <v>MESAS-5136212429-0998</v>
          </cell>
        </row>
        <row r="7022">
          <cell r="M7022" t="str">
            <v>REFRI-5337860034-0999</v>
          </cell>
        </row>
        <row r="7023">
          <cell r="M7023" t="str">
            <v>REANI-5317840204-0997</v>
          </cell>
        </row>
        <row r="7024">
          <cell r="M7024" t="str">
            <v>REANI-5317840204-0999</v>
          </cell>
        </row>
        <row r="7025">
          <cell r="M7025" t="str">
            <v>BASCU-5131300422-0999</v>
          </cell>
        </row>
        <row r="7026">
          <cell r="M7026" t="str">
            <v>LAMPA-5135670128-0999</v>
          </cell>
        </row>
        <row r="7027">
          <cell r="M7027" t="str">
            <v>REANI-5317840204-0997</v>
          </cell>
        </row>
        <row r="7028">
          <cell r="M7028" t="str">
            <v>REANI-5317840204-0999</v>
          </cell>
        </row>
        <row r="7029">
          <cell r="M7029" t="str">
            <v>BASCU-5131300422-0999</v>
          </cell>
        </row>
        <row r="7030">
          <cell r="M7030" t="str">
            <v>LAMPA-5135670128-0999</v>
          </cell>
        </row>
        <row r="7031">
          <cell r="M7031" t="str">
            <v>MESAS-5136212429-0998</v>
          </cell>
        </row>
        <row r="7032">
          <cell r="M7032" t="str">
            <v>ESTER-5313851080-0999</v>
          </cell>
        </row>
        <row r="7033">
          <cell r="M7033" t="str">
            <v>REFRI-5337860034-0999</v>
          </cell>
        </row>
        <row r="7034">
          <cell r="M7034" t="str">
            <v>REANI-5317840204-0997</v>
          </cell>
        </row>
        <row r="7035">
          <cell r="M7035" t="str">
            <v>REANI-5317840204-0999</v>
          </cell>
        </row>
        <row r="7036">
          <cell r="M7036" t="str">
            <v>BASCU-5131300422-0999</v>
          </cell>
        </row>
        <row r="7037">
          <cell r="M7037" t="str">
            <v>LAMPA-5135670128-0999</v>
          </cell>
        </row>
        <row r="7038">
          <cell r="M7038" t="str">
            <v>REFRI-5337860034-0999</v>
          </cell>
        </row>
        <row r="7039">
          <cell r="M7039" t="str">
            <v>REANI-5317840204-0997</v>
          </cell>
        </row>
        <row r="7040">
          <cell r="M7040" t="str">
            <v>REANI-5317840204-0999</v>
          </cell>
        </row>
        <row r="7041">
          <cell r="M7041" t="str">
            <v>MESAS-5136212441-0997</v>
          </cell>
        </row>
        <row r="7042">
          <cell r="M7042" t="str">
            <v>BASCU-5131300422-0999</v>
          </cell>
        </row>
        <row r="7043">
          <cell r="M7043" t="str">
            <v>LAMPA-5135670128-0999</v>
          </cell>
        </row>
        <row r="7044">
          <cell r="M7044" t="str">
            <v>REFRI-5337860034-0999</v>
          </cell>
        </row>
        <row r="7045">
          <cell r="M7045" t="str">
            <v>BASCU-5131300422-0999</v>
          </cell>
        </row>
        <row r="7046">
          <cell r="M7046" t="str">
            <v>LAMPA-5135670128-0999</v>
          </cell>
        </row>
        <row r="7047">
          <cell r="M7047" t="str">
            <v>MESAS-5136212429-0998</v>
          </cell>
        </row>
        <row r="7048">
          <cell r="M7048" t="str">
            <v>ESTER-5313851080-0999</v>
          </cell>
        </row>
        <row r="7049">
          <cell r="M7049" t="str">
            <v>REANI-5317840204-0997</v>
          </cell>
        </row>
        <row r="7050">
          <cell r="M7050" t="str">
            <v>REANI-5317840204-0999</v>
          </cell>
        </row>
        <row r="7051">
          <cell r="M7051" t="str">
            <v>BASCU-5131300422-0999</v>
          </cell>
        </row>
        <row r="7052">
          <cell r="M7052" t="str">
            <v>LAMPA-5135670128-0999</v>
          </cell>
        </row>
        <row r="7053">
          <cell r="M7053" t="str">
            <v>REFRI-5337860034-0999</v>
          </cell>
        </row>
        <row r="7054">
          <cell r="M7054" t="str">
            <v>REANI-5317840204-0997</v>
          </cell>
        </row>
        <row r="7055">
          <cell r="M7055" t="str">
            <v>REANI-5317840204-0999</v>
          </cell>
        </row>
        <row r="7056">
          <cell r="M7056" t="str">
            <v>MESAS-5136212441-0997</v>
          </cell>
        </row>
        <row r="7057">
          <cell r="M7057" t="str">
            <v>LAMPA-5135670128-0999</v>
          </cell>
        </row>
        <row r="7058">
          <cell r="M7058" t="str">
            <v>ESTER-5313851080-0999</v>
          </cell>
        </row>
        <row r="7059">
          <cell r="M7059" t="str">
            <v>REANI-5317840204-0997</v>
          </cell>
        </row>
        <row r="7060">
          <cell r="M7060" t="str">
            <v>REANI-5317840204-0999</v>
          </cell>
        </row>
        <row r="7061">
          <cell r="M7061" t="str">
            <v>BASCU-5131300422-0999</v>
          </cell>
        </row>
        <row r="7062">
          <cell r="M7062" t="str">
            <v>LAMPA-5135670128-0999</v>
          </cell>
        </row>
        <row r="7063">
          <cell r="M7063" t="str">
            <v>BASCU-5131300422-0999</v>
          </cell>
        </row>
        <row r="7064">
          <cell r="M7064" t="str">
            <v>LAMPA-5135670128-0999</v>
          </cell>
        </row>
        <row r="7065">
          <cell r="M7065" t="str">
            <v>MESAS-5136212429-0998</v>
          </cell>
        </row>
        <row r="7066">
          <cell r="M7066" t="str">
            <v>ESTER-5313851080-0999</v>
          </cell>
        </row>
        <row r="7067">
          <cell r="M7067" t="str">
            <v>REANI-5317840204-0997</v>
          </cell>
        </row>
        <row r="7068">
          <cell r="M7068" t="str">
            <v>REANI-5317840204-0999</v>
          </cell>
        </row>
        <row r="7069">
          <cell r="M7069" t="str">
            <v>BASCU-5131300422-0999</v>
          </cell>
        </row>
        <row r="7070">
          <cell r="M7070" t="str">
            <v>LAMPA-5135670128-0999</v>
          </cell>
        </row>
        <row r="7071">
          <cell r="M7071" t="str">
            <v>ESTER-5313851080-0999</v>
          </cell>
        </row>
        <row r="7072">
          <cell r="M7072" t="str">
            <v>BASCU-5131300422-0999</v>
          </cell>
        </row>
        <row r="7073">
          <cell r="M7073" t="str">
            <v>LAMPA-5135670128-0999</v>
          </cell>
        </row>
        <row r="7074">
          <cell r="M7074" t="str">
            <v>ESTER-5313851080-0999</v>
          </cell>
        </row>
        <row r="7075">
          <cell r="M7075" t="str">
            <v>REANI-5317840204-0997</v>
          </cell>
        </row>
        <row r="7076">
          <cell r="M7076" t="str">
            <v>REANI-5317840204-0999</v>
          </cell>
        </row>
        <row r="7077">
          <cell r="M7077" t="str">
            <v>BASCU-5131300422-0999</v>
          </cell>
        </row>
        <row r="7078">
          <cell r="M7078" t="str">
            <v>LAMPA-5135670128-0999</v>
          </cell>
        </row>
        <row r="7079">
          <cell r="M7079" t="str">
            <v>ESTER-5313851080-0999</v>
          </cell>
        </row>
        <row r="7080">
          <cell r="M7080" t="str">
            <v>REANI-5317840204-0997</v>
          </cell>
        </row>
        <row r="7081">
          <cell r="M7081" t="str">
            <v>REANI-5317840204-0999</v>
          </cell>
        </row>
        <row r="7082">
          <cell r="M7082" t="str">
            <v>BASCU-5131300422-0999</v>
          </cell>
        </row>
        <row r="7083">
          <cell r="M7083" t="str">
            <v>LAMPA-5135670128-0999</v>
          </cell>
        </row>
        <row r="7084">
          <cell r="M7084" t="str">
            <v>REANI-5317840204-0997</v>
          </cell>
        </row>
        <row r="7085">
          <cell r="M7085" t="str">
            <v>REANI-5317840204-0999</v>
          </cell>
        </row>
        <row r="7086">
          <cell r="M7086" t="str">
            <v>BASCU-5131300422-0999</v>
          </cell>
        </row>
        <row r="7087">
          <cell r="M7087" t="str">
            <v>LAMPA-5135670128-0999</v>
          </cell>
        </row>
        <row r="7088">
          <cell r="M7088" t="str">
            <v>MESAS-5136212429-0998</v>
          </cell>
        </row>
        <row r="7089">
          <cell r="M7089" t="str">
            <v>REFRI-5337860034-0999</v>
          </cell>
        </row>
        <row r="7090">
          <cell r="M7090" t="str">
            <v>REANI-5317840204-0997</v>
          </cell>
        </row>
        <row r="7091">
          <cell r="M7091" t="str">
            <v>REANI-5317840204-0999</v>
          </cell>
        </row>
        <row r="7092">
          <cell r="M7092" t="str">
            <v>BASCU-5131300422-0999</v>
          </cell>
        </row>
        <row r="7093">
          <cell r="M7093" t="str">
            <v>LAMPA-5135670128-0999</v>
          </cell>
        </row>
        <row r="7094">
          <cell r="M7094" t="str">
            <v>REFRI-5337860034-0999</v>
          </cell>
        </row>
        <row r="7095">
          <cell r="M7095" t="str">
            <v>REANI-5317840204-0997</v>
          </cell>
        </row>
        <row r="7096">
          <cell r="M7096" t="str">
            <v>REANI-5317840204-0999</v>
          </cell>
        </row>
        <row r="7097">
          <cell r="M7097" t="str">
            <v>BASCU-5131300422-0999</v>
          </cell>
        </row>
        <row r="7098">
          <cell r="M7098" t="str">
            <v>LAMPA-5135670128-0999</v>
          </cell>
        </row>
        <row r="7099">
          <cell r="M7099" t="str">
            <v>ESTER-5313851080-0999</v>
          </cell>
        </row>
        <row r="7100">
          <cell r="M7100" t="str">
            <v>REANI-5317840204-0997</v>
          </cell>
        </row>
        <row r="7101">
          <cell r="M7101" t="str">
            <v>REANI-5317840204-0999</v>
          </cell>
        </row>
        <row r="7102">
          <cell r="M7102" t="str">
            <v>BASCU-5131300422-0999</v>
          </cell>
        </row>
        <row r="7103">
          <cell r="M7103" t="str">
            <v>LAMPA-5135670128-0999</v>
          </cell>
        </row>
        <row r="7104">
          <cell r="M7104" t="str">
            <v>ESTER-5313851080-0999</v>
          </cell>
        </row>
        <row r="7105">
          <cell r="M7105" t="str">
            <v>REANI-5317840204-0997</v>
          </cell>
        </row>
        <row r="7106">
          <cell r="M7106" t="str">
            <v>REANI-5317840204-0999</v>
          </cell>
        </row>
        <row r="7107">
          <cell r="M7107" t="str">
            <v>MESAS-5136212441-0997</v>
          </cell>
        </row>
        <row r="7108">
          <cell r="M7108" t="str">
            <v>BASCU-5131300422-0999</v>
          </cell>
        </row>
        <row r="7109">
          <cell r="M7109" t="str">
            <v>LAMPA-5135670128-0999</v>
          </cell>
        </row>
        <row r="7110">
          <cell r="M7110" t="str">
            <v>REFRI-5337860034-0999</v>
          </cell>
        </row>
        <row r="7111">
          <cell r="M7111" t="str">
            <v>REANI-5317840204-0997</v>
          </cell>
        </row>
        <row r="7112">
          <cell r="M7112" t="str">
            <v>REANI-5317840204-0999</v>
          </cell>
        </row>
        <row r="7113">
          <cell r="M7113" t="str">
            <v>BASCU-5131300422-0999</v>
          </cell>
        </row>
        <row r="7114">
          <cell r="M7114" t="str">
            <v>LAMPA-5135670128-0999</v>
          </cell>
        </row>
        <row r="7115">
          <cell r="M7115" t="str">
            <v>REANI-5317840204-0997</v>
          </cell>
        </row>
        <row r="7116">
          <cell r="M7116" t="str">
            <v>REANI-5317840204-0999</v>
          </cell>
        </row>
        <row r="7117">
          <cell r="M7117" t="str">
            <v>BASCU-5131300422-0999</v>
          </cell>
        </row>
        <row r="7118">
          <cell r="M7118" t="str">
            <v>LAMPA-5135670128-0999</v>
          </cell>
        </row>
        <row r="7119">
          <cell r="M7119" t="str">
            <v>REANI-5317840204-0997</v>
          </cell>
        </row>
        <row r="7120">
          <cell r="M7120" t="str">
            <v>REANI-5317840204-0999</v>
          </cell>
        </row>
        <row r="7121">
          <cell r="M7121" t="str">
            <v>BASCU-5131300422-0999</v>
          </cell>
        </row>
        <row r="7122">
          <cell r="M7122" t="str">
            <v>LAMPA-5135670128-0999</v>
          </cell>
        </row>
        <row r="7123">
          <cell r="M7123" t="str">
            <v>MESAS-5136212429-0998</v>
          </cell>
        </row>
        <row r="7124">
          <cell r="M7124" t="str">
            <v>REFRI-5337860034-0999</v>
          </cell>
        </row>
        <row r="7125">
          <cell r="M7125" t="str">
            <v>REANI-5317840204-0997</v>
          </cell>
        </row>
        <row r="7126">
          <cell r="M7126" t="str">
            <v>REANI-5317840204-0999</v>
          </cell>
        </row>
        <row r="7127">
          <cell r="M7127" t="str">
            <v>BASCU-5131300422-0999</v>
          </cell>
        </row>
        <row r="7128">
          <cell r="M7128" t="str">
            <v>LAMPA-5135670128-0999</v>
          </cell>
        </row>
        <row r="7129">
          <cell r="M7129" t="str">
            <v>REANI-5317840204-0997</v>
          </cell>
        </row>
        <row r="7130">
          <cell r="M7130" t="str">
            <v>REANI-5317840204-0999</v>
          </cell>
        </row>
        <row r="7131">
          <cell r="M7131" t="str">
            <v>BASCU-5131300422-0999</v>
          </cell>
        </row>
        <row r="7132">
          <cell r="M7132" t="str">
            <v>LAMPA-5135670128-0999</v>
          </cell>
        </row>
        <row r="7133">
          <cell r="M7133" t="str">
            <v>ESTER-5313851080-0999</v>
          </cell>
        </row>
        <row r="7134">
          <cell r="M7134" t="str">
            <v>REFRI-5337860034-0999</v>
          </cell>
        </row>
        <row r="7135">
          <cell r="M7135" t="str">
            <v>REANI-5317840204-0997</v>
          </cell>
        </row>
        <row r="7136">
          <cell r="M7136" t="str">
            <v>REANI-5317840204-0999</v>
          </cell>
        </row>
        <row r="7137">
          <cell r="M7137" t="str">
            <v>BASCU-5131300422-0999</v>
          </cell>
        </row>
        <row r="7138">
          <cell r="M7138" t="str">
            <v>LAMPA-5135670128-0999</v>
          </cell>
        </row>
        <row r="7139">
          <cell r="M7139" t="str">
            <v>REANI-5317840204-0997</v>
          </cell>
        </row>
        <row r="7140">
          <cell r="M7140" t="str">
            <v>REANI-5317840204-0999</v>
          </cell>
        </row>
        <row r="7141">
          <cell r="M7141" t="str">
            <v>MESAS-5136212441-0997</v>
          </cell>
        </row>
        <row r="7142">
          <cell r="M7142" t="str">
            <v>BASCU-5131300422-0999</v>
          </cell>
        </row>
        <row r="7143">
          <cell r="M7143" t="str">
            <v>LAMPA-5135670128-0999</v>
          </cell>
        </row>
        <row r="7144">
          <cell r="M7144" t="str">
            <v>REANI-5317840204-0997</v>
          </cell>
        </row>
        <row r="7145">
          <cell r="M7145" t="str">
            <v>REANI-5317840204-0999</v>
          </cell>
        </row>
        <row r="7146">
          <cell r="M7146" t="str">
            <v>BASCU-5131300422-0999</v>
          </cell>
        </row>
        <row r="7147">
          <cell r="M7147" t="str">
            <v>LAMPA-5135670128-0999</v>
          </cell>
        </row>
        <row r="7148">
          <cell r="M7148" t="str">
            <v>MESAS-5136212429-0998</v>
          </cell>
        </row>
        <row r="7149">
          <cell r="M7149" t="str">
            <v>ESTER-5313851080-0999</v>
          </cell>
        </row>
        <row r="7150">
          <cell r="M7150" t="str">
            <v>REFRI-5337860034-0999</v>
          </cell>
        </row>
        <row r="7151">
          <cell r="M7151" t="str">
            <v>REANI-5317840204-0997</v>
          </cell>
        </row>
        <row r="7152">
          <cell r="M7152" t="str">
            <v>REANI-5317840204-0999</v>
          </cell>
        </row>
        <row r="7153">
          <cell r="M7153" t="str">
            <v>BASCU-5131300422-0999</v>
          </cell>
        </row>
        <row r="7154">
          <cell r="M7154" t="str">
            <v>LAMPA-5135670128-0999</v>
          </cell>
        </row>
        <row r="7155">
          <cell r="M7155" t="str">
            <v>REFRI-5337860034-0999</v>
          </cell>
        </row>
        <row r="7156">
          <cell r="M7156" t="str">
            <v>REANI-5317840204-0997</v>
          </cell>
        </row>
        <row r="7157">
          <cell r="M7157" t="str">
            <v>REANI-5317840204-0999</v>
          </cell>
        </row>
        <row r="7158">
          <cell r="M7158" t="str">
            <v>BASCU-5131300422-0999</v>
          </cell>
        </row>
        <row r="7159">
          <cell r="M7159" t="str">
            <v>LAMPA-5135670128-0999</v>
          </cell>
        </row>
        <row r="7160">
          <cell r="M7160" t="str">
            <v>ESTER-5313851080-0999</v>
          </cell>
        </row>
        <row r="7161">
          <cell r="M7161" t="str">
            <v>REFRI-5337860034-0999</v>
          </cell>
        </row>
        <row r="7162">
          <cell r="M7162" t="str">
            <v>REANI-5317840204-0997</v>
          </cell>
        </row>
        <row r="7163">
          <cell r="M7163" t="str">
            <v>REANI-5317840204-0999</v>
          </cell>
        </row>
        <row r="7164">
          <cell r="M7164" t="str">
            <v>BASCU-5131300422-0999</v>
          </cell>
        </row>
        <row r="7165">
          <cell r="M7165" t="str">
            <v>LAMPA-5135670128-0999</v>
          </cell>
        </row>
        <row r="7166">
          <cell r="M7166" t="str">
            <v>ESTER-5313851080-0999</v>
          </cell>
        </row>
        <row r="7167">
          <cell r="M7167" t="str">
            <v>REANI-5317840204-0997</v>
          </cell>
        </row>
        <row r="7168">
          <cell r="M7168" t="str">
            <v>REANI-5317840204-0999</v>
          </cell>
        </row>
        <row r="7169">
          <cell r="M7169" t="str">
            <v>BASCU-5131300422-0999</v>
          </cell>
        </row>
        <row r="7170">
          <cell r="M7170" t="str">
            <v>LAMPA-5135670128-0999</v>
          </cell>
        </row>
        <row r="7171">
          <cell r="M7171" t="str">
            <v>ESTER-5313851080-0999</v>
          </cell>
        </row>
        <row r="7172">
          <cell r="M7172" t="str">
            <v>REANI-5317840204-0997</v>
          </cell>
        </row>
        <row r="7173">
          <cell r="M7173" t="str">
            <v>REANI-5317840204-0999</v>
          </cell>
        </row>
        <row r="7174">
          <cell r="M7174" t="str">
            <v>BASCU-5131300422-0999</v>
          </cell>
        </row>
        <row r="7175">
          <cell r="M7175" t="str">
            <v>LAMPA-5135670128-0999</v>
          </cell>
        </row>
        <row r="7176">
          <cell r="M7176" t="str">
            <v>MESAS-5136212429-0998</v>
          </cell>
        </row>
        <row r="7177">
          <cell r="M7177" t="str">
            <v>ESTER-5313851080-0999</v>
          </cell>
        </row>
        <row r="7178">
          <cell r="M7178" t="str">
            <v>REANI-5317840204-0997</v>
          </cell>
        </row>
        <row r="7179">
          <cell r="M7179" t="str">
            <v>REANI-5317840204-0999</v>
          </cell>
        </row>
        <row r="7180">
          <cell r="M7180" t="str">
            <v>BASCU-5131300422-0999</v>
          </cell>
        </row>
        <row r="7181">
          <cell r="M7181" t="str">
            <v>LAMPA-5135670128-0999</v>
          </cell>
        </row>
        <row r="7182">
          <cell r="M7182" t="str">
            <v>ESTER-5313851080-0999</v>
          </cell>
        </row>
        <row r="7183">
          <cell r="M7183" t="str">
            <v>REFRI-5337860034-0999</v>
          </cell>
        </row>
        <row r="7184">
          <cell r="M7184" t="str">
            <v>REANI-5317840204-0997</v>
          </cell>
        </row>
        <row r="7185">
          <cell r="M7185" t="str">
            <v>REANI-5317840204-0999</v>
          </cell>
        </row>
        <row r="7186">
          <cell r="M7186" t="str">
            <v>BASCU-5131300422-0999</v>
          </cell>
        </row>
        <row r="7187">
          <cell r="M7187" t="str">
            <v>LAMPA-5135670128-0999</v>
          </cell>
        </row>
        <row r="7188">
          <cell r="M7188" t="str">
            <v>MESAS-5136212429-0998</v>
          </cell>
        </row>
        <row r="7189">
          <cell r="M7189" t="str">
            <v>ESTER-5313851080-0999</v>
          </cell>
        </row>
        <row r="7190">
          <cell r="M7190" t="str">
            <v>REFRI-5337860034-0999</v>
          </cell>
        </row>
        <row r="7191">
          <cell r="M7191" t="str">
            <v>BASCU-5131300422-0999</v>
          </cell>
        </row>
        <row r="7192">
          <cell r="M7192" t="str">
            <v>LAMPA-5135670128-0999</v>
          </cell>
        </row>
        <row r="7193">
          <cell r="M7193" t="str">
            <v>REANI-5317840204-0997</v>
          </cell>
        </row>
        <row r="7194">
          <cell r="M7194" t="str">
            <v>REANI-5317840204-0999</v>
          </cell>
        </row>
        <row r="7195">
          <cell r="M7195" t="str">
            <v>BASCU-5131300422-0999</v>
          </cell>
        </row>
        <row r="7196">
          <cell r="M7196" t="str">
            <v>LAMPA-5135670128-0999</v>
          </cell>
        </row>
        <row r="7197">
          <cell r="M7197" t="str">
            <v>MESAS-5136212429-0998</v>
          </cell>
        </row>
        <row r="7198">
          <cell r="M7198" t="str">
            <v>ESTER-5313851080-0999</v>
          </cell>
        </row>
        <row r="7199">
          <cell r="M7199" t="str">
            <v>REFRI-5337860034-0999</v>
          </cell>
        </row>
        <row r="7200">
          <cell r="M7200" t="str">
            <v>REANI-5317840204-0997</v>
          </cell>
        </row>
        <row r="7201">
          <cell r="M7201" t="str">
            <v>REANI-5317840204-0999</v>
          </cell>
        </row>
        <row r="7202">
          <cell r="M7202" t="str">
            <v>BASCU-5131300422-0999</v>
          </cell>
        </row>
        <row r="7203">
          <cell r="M7203" t="str">
            <v>LAMPA-5135670128-0999</v>
          </cell>
        </row>
        <row r="7204">
          <cell r="M7204" t="str">
            <v>ESTER-5313851080-0999</v>
          </cell>
        </row>
        <row r="7205">
          <cell r="M7205" t="str">
            <v>REFRI-5337860034-0999</v>
          </cell>
        </row>
        <row r="7206">
          <cell r="M7206" t="str">
            <v>REANI-5317840204-0997</v>
          </cell>
        </row>
        <row r="7207">
          <cell r="M7207" t="str">
            <v>REANI-5317840204-0999</v>
          </cell>
        </row>
        <row r="7208">
          <cell r="M7208" t="str">
            <v>MESAS-5136212441-0997</v>
          </cell>
        </row>
        <row r="7209">
          <cell r="M7209" t="str">
            <v>BASCU-5131300422-0999</v>
          </cell>
        </row>
        <row r="7210">
          <cell r="M7210" t="str">
            <v>LAMPA-5135670128-0999</v>
          </cell>
        </row>
        <row r="7211">
          <cell r="M7211" t="str">
            <v>REFRI-5337860034-0999</v>
          </cell>
        </row>
        <row r="7212">
          <cell r="M7212" t="str">
            <v>BASCU-5131300422-0999</v>
          </cell>
        </row>
        <row r="7213">
          <cell r="M7213" t="str">
            <v>LAMPA-5135670128-0999</v>
          </cell>
        </row>
        <row r="7214">
          <cell r="M7214" t="str">
            <v>ESTER-5313851080-0999</v>
          </cell>
        </row>
        <row r="7215">
          <cell r="M7215" t="str">
            <v>REFRI-5337860034-0999</v>
          </cell>
        </row>
        <row r="7216">
          <cell r="M7216" t="str">
            <v>REANI-5317840204-0997</v>
          </cell>
        </row>
        <row r="7217">
          <cell r="M7217" t="str">
            <v>REANI-5317840204-0999</v>
          </cell>
        </row>
        <row r="7218">
          <cell r="M7218" t="str">
            <v>BASCU-5131300422-0999</v>
          </cell>
        </row>
        <row r="7219">
          <cell r="M7219" t="str">
            <v>LAMPA-5135670128-0999</v>
          </cell>
        </row>
        <row r="7220">
          <cell r="M7220" t="str">
            <v>MESAS-5136212429-0998</v>
          </cell>
        </row>
        <row r="7221">
          <cell r="M7221" t="str">
            <v>ESTER-5313851080-0999</v>
          </cell>
        </row>
        <row r="7222">
          <cell r="M7222" t="str">
            <v>REFRI-5337860034-0999</v>
          </cell>
        </row>
        <row r="7223">
          <cell r="M7223" t="str">
            <v>REANI-5317840204-0997</v>
          </cell>
        </row>
        <row r="7224">
          <cell r="M7224" t="str">
            <v>REANI-5317840204-0999</v>
          </cell>
        </row>
        <row r="7225">
          <cell r="M7225" t="str">
            <v>BASCU-5131300422-0999</v>
          </cell>
        </row>
        <row r="7226">
          <cell r="M7226" t="str">
            <v>LAMPA-5135670128-0999</v>
          </cell>
        </row>
        <row r="7227">
          <cell r="M7227" t="str">
            <v>REANI-5317840204-0997</v>
          </cell>
        </row>
        <row r="7228">
          <cell r="M7228" t="str">
            <v>REANI-5317840204-0999</v>
          </cell>
        </row>
        <row r="7229">
          <cell r="M7229" t="str">
            <v>BASCU-5131300422-0999</v>
          </cell>
        </row>
        <row r="7230">
          <cell r="M7230" t="str">
            <v>LAMPA-5135670128-0999</v>
          </cell>
        </row>
        <row r="7231">
          <cell r="M7231" t="str">
            <v>ESTER-5313851080-0999</v>
          </cell>
        </row>
        <row r="7232">
          <cell r="M7232" t="str">
            <v>REANI-5317840204-0997</v>
          </cell>
        </row>
        <row r="7233">
          <cell r="M7233" t="str">
            <v>REANI-5317840204-0999</v>
          </cell>
        </row>
        <row r="7234">
          <cell r="M7234" t="str">
            <v>BASCU-5131300422-0999</v>
          </cell>
        </row>
        <row r="7235">
          <cell r="M7235" t="str">
            <v>LAMPA-5135670128-0999</v>
          </cell>
        </row>
        <row r="7236">
          <cell r="M7236" t="str">
            <v>ESTER-5313851080-0999</v>
          </cell>
        </row>
        <row r="7237">
          <cell r="M7237" t="str">
            <v>REANI-5317840204-0997</v>
          </cell>
        </row>
        <row r="7238">
          <cell r="M7238" t="str">
            <v>REANI-5317840204-0999</v>
          </cell>
        </row>
        <row r="7239">
          <cell r="M7239" t="str">
            <v>BASCU-5131300422-0999</v>
          </cell>
        </row>
        <row r="7240">
          <cell r="M7240" t="str">
            <v>LAMPA-5135670128-0999</v>
          </cell>
        </row>
        <row r="7241">
          <cell r="M7241" t="str">
            <v>MESAS-5136212429-0998</v>
          </cell>
        </row>
        <row r="7242">
          <cell r="M7242" t="str">
            <v>ESTER-5313851080-0999</v>
          </cell>
        </row>
        <row r="7243">
          <cell r="M7243" t="str">
            <v>REFRI-5337860034-0999</v>
          </cell>
        </row>
        <row r="7244">
          <cell r="M7244" t="str">
            <v>REANI-5317840204-0998</v>
          </cell>
        </row>
        <row r="7245">
          <cell r="M7245" t="str">
            <v>REANI-5317840204-0999</v>
          </cell>
        </row>
        <row r="7246">
          <cell r="M7246" t="str">
            <v>BANCO-5131080102-0999</v>
          </cell>
        </row>
        <row r="7247">
          <cell r="M7247" t="str">
            <v>BASCU-5131300422-0999</v>
          </cell>
        </row>
        <row r="7248">
          <cell r="M7248" t="str">
            <v>LAMPA-5135670128-0999</v>
          </cell>
        </row>
        <row r="7249">
          <cell r="M7249" t="str">
            <v>ESTER-5313851080-0999</v>
          </cell>
        </row>
        <row r="7250">
          <cell r="M7250" t="str">
            <v>REANI-5317840204-0998</v>
          </cell>
        </row>
        <row r="7251">
          <cell r="M7251" t="str">
            <v>REANI-5317840204-0997</v>
          </cell>
        </row>
        <row r="7252">
          <cell r="M7252" t="str">
            <v>REANI-5317840204-0999</v>
          </cell>
        </row>
        <row r="7253">
          <cell r="M7253" t="str">
            <v>BASCU-5131300422-0999</v>
          </cell>
        </row>
        <row r="7254">
          <cell r="M7254" t="str">
            <v>LAMPA-5135670128-0999</v>
          </cell>
        </row>
        <row r="7255">
          <cell r="M7255" t="str">
            <v>ESTER-5313851080-0999</v>
          </cell>
        </row>
        <row r="7256">
          <cell r="M7256" t="str">
            <v>REANI-5317840204-0998</v>
          </cell>
        </row>
        <row r="7257">
          <cell r="M7257" t="str">
            <v>REANI-5317840204-0997</v>
          </cell>
        </row>
        <row r="7258">
          <cell r="M7258" t="str">
            <v>REANI-5317840204-0999</v>
          </cell>
        </row>
        <row r="7259">
          <cell r="M7259" t="str">
            <v>MESAS-5136212441-0997</v>
          </cell>
        </row>
        <row r="7260">
          <cell r="M7260" t="str">
            <v>BASCU-5131300422-0999</v>
          </cell>
        </row>
        <row r="7261">
          <cell r="M7261" t="str">
            <v>LAMPA-5135670128-0999</v>
          </cell>
        </row>
        <row r="7262">
          <cell r="M7262" t="str">
            <v>REANI-5317840204-0998</v>
          </cell>
        </row>
        <row r="7263">
          <cell r="M7263" t="str">
            <v>REANI-5317840204-0997</v>
          </cell>
        </row>
        <row r="7264">
          <cell r="M7264" t="str">
            <v>REANI-5317840204-0999</v>
          </cell>
        </row>
        <row r="7265">
          <cell r="M7265" t="str">
            <v>BASCU-5131300422-0999</v>
          </cell>
        </row>
        <row r="7266">
          <cell r="M7266" t="str">
            <v>LAMPA-5135670128-0999</v>
          </cell>
        </row>
        <row r="7267">
          <cell r="M7267" t="str">
            <v>REFRI-5337860034-0999</v>
          </cell>
        </row>
        <row r="7268">
          <cell r="M7268" t="str">
            <v>REANI-5317840204-0998</v>
          </cell>
        </row>
        <row r="7269">
          <cell r="M7269" t="str">
            <v>REANI-5317840204-0997</v>
          </cell>
        </row>
        <row r="7270">
          <cell r="M7270" t="str">
            <v>REANI-5317840204-0999</v>
          </cell>
        </row>
        <row r="7271">
          <cell r="M7271" t="str">
            <v>MESAS-5136212441-0997</v>
          </cell>
        </row>
        <row r="7272">
          <cell r="M7272" t="str">
            <v>BASCU-5131300422-0999</v>
          </cell>
        </row>
        <row r="7273">
          <cell r="M7273" t="str">
            <v>LAMPA-5135670128-0999</v>
          </cell>
        </row>
        <row r="7274">
          <cell r="M7274" t="str">
            <v>REFRI-5337860034-0999</v>
          </cell>
        </row>
        <row r="7275">
          <cell r="M7275" t="str">
            <v>REANI-5317840204-0998</v>
          </cell>
        </row>
        <row r="7276">
          <cell r="M7276" t="str">
            <v>REANI-5317840204-0997</v>
          </cell>
        </row>
        <row r="7277">
          <cell r="M7277" t="str">
            <v>REANI-5317840204-0999</v>
          </cell>
        </row>
        <row r="7278">
          <cell r="M7278" t="str">
            <v>MESAS-5136212441-0997</v>
          </cell>
        </row>
        <row r="7279">
          <cell r="M7279" t="str">
            <v>BASCU-5131300422-0999</v>
          </cell>
        </row>
        <row r="7280">
          <cell r="M7280" t="str">
            <v>LAMPA-5135670128-0999</v>
          </cell>
        </row>
        <row r="7281">
          <cell r="M7281" t="str">
            <v>MESAS-5136212429-0998</v>
          </cell>
        </row>
        <row r="7282">
          <cell r="M7282" t="str">
            <v>REANI-5317840204-0997</v>
          </cell>
        </row>
        <row r="7283">
          <cell r="M7283" t="str">
            <v>REANI-5317840204-0999</v>
          </cell>
        </row>
        <row r="7284">
          <cell r="M7284" t="str">
            <v>BASCU-5131300422-0999</v>
          </cell>
        </row>
        <row r="7285">
          <cell r="M7285" t="str">
            <v>LAMPA-5135670128-0999</v>
          </cell>
        </row>
        <row r="7286">
          <cell r="M7286" t="str">
            <v>MESAS-5136212429-0998</v>
          </cell>
        </row>
        <row r="7287">
          <cell r="M7287" t="str">
            <v>REFRI-5337860034-0999</v>
          </cell>
        </row>
        <row r="7288">
          <cell r="M7288" t="str">
            <v>REANI-5317840204-0998</v>
          </cell>
        </row>
        <row r="7289">
          <cell r="M7289" t="str">
            <v>REANI-5317840204-0997</v>
          </cell>
        </row>
        <row r="7290">
          <cell r="M7290" t="str">
            <v>REANI-5317840204-0999</v>
          </cell>
        </row>
        <row r="7291">
          <cell r="M7291" t="str">
            <v>BASCU-5131300422-0999</v>
          </cell>
        </row>
        <row r="7292">
          <cell r="M7292" t="str">
            <v>LAMPA-5135670128-0999</v>
          </cell>
        </row>
        <row r="7293">
          <cell r="M7293" t="str">
            <v>ESTER-5313851080-0999</v>
          </cell>
        </row>
        <row r="7294">
          <cell r="M7294" t="str">
            <v>REFRI-5337860034-0999</v>
          </cell>
        </row>
        <row r="7295">
          <cell r="M7295" t="str">
            <v>REANI-5317840204-0998</v>
          </cell>
        </row>
        <row r="7296">
          <cell r="M7296" t="str">
            <v>REANI-5317840204-0997</v>
          </cell>
        </row>
        <row r="7297">
          <cell r="M7297" t="str">
            <v>REANI-5317840204-0999</v>
          </cell>
        </row>
        <row r="7298">
          <cell r="M7298" t="str">
            <v>MESAS-5136212441-0997</v>
          </cell>
        </row>
        <row r="7299">
          <cell r="M7299" t="str">
            <v>BASCU-5131300422-0999</v>
          </cell>
        </row>
        <row r="7300">
          <cell r="M7300" t="str">
            <v>LAMPA-5135670128-0999</v>
          </cell>
        </row>
        <row r="7301">
          <cell r="M7301" t="str">
            <v>ESTER-5313851080-0999</v>
          </cell>
        </row>
        <row r="7302">
          <cell r="M7302" t="str">
            <v>REFRI-5337860034-0999</v>
          </cell>
        </row>
        <row r="7303">
          <cell r="M7303" t="str">
            <v>REANI-5317840204-0998</v>
          </cell>
        </row>
        <row r="7304">
          <cell r="M7304" t="str">
            <v>BASCU-5131300422-0999</v>
          </cell>
        </row>
        <row r="7305">
          <cell r="M7305" t="str">
            <v>LAMPA-5135670128-0999</v>
          </cell>
        </row>
        <row r="7306">
          <cell r="M7306" t="str">
            <v>ESTER-5313851080-0999</v>
          </cell>
        </row>
        <row r="7307">
          <cell r="M7307" t="str">
            <v>REFRI-5337860034-0999</v>
          </cell>
        </row>
        <row r="7308">
          <cell r="M7308" t="str">
            <v>REANI-5317840204-0998</v>
          </cell>
        </row>
        <row r="7309">
          <cell r="M7309" t="str">
            <v>REANI-5317840204-0997</v>
          </cell>
        </row>
        <row r="7310">
          <cell r="M7310" t="str">
            <v>REANI-5317840204-0999</v>
          </cell>
        </row>
        <row r="7311">
          <cell r="M7311" t="str">
            <v>ESTER-5313851080-0999</v>
          </cell>
        </row>
        <row r="7312">
          <cell r="M7312" t="str">
            <v>REFRI-5337860034-0999</v>
          </cell>
        </row>
        <row r="7313">
          <cell r="M7313" t="str">
            <v>REANI-5317840204-0998</v>
          </cell>
        </row>
        <row r="7314">
          <cell r="M7314" t="str">
            <v>REANI-5317840204-0997</v>
          </cell>
        </row>
        <row r="7315">
          <cell r="M7315" t="str">
            <v>REANI-5317840204-0999</v>
          </cell>
        </row>
        <row r="7316">
          <cell r="M7316" t="str">
            <v>BASCU-5131300422-0999</v>
          </cell>
        </row>
        <row r="7317">
          <cell r="M7317" t="str">
            <v>LAMPA-5135670128-0999</v>
          </cell>
        </row>
        <row r="7318">
          <cell r="M7318" t="str">
            <v>MESAS-5136212429-0998</v>
          </cell>
        </row>
        <row r="7319">
          <cell r="M7319" t="str">
            <v>REANI-5317840204-0998</v>
          </cell>
        </row>
        <row r="7320">
          <cell r="M7320" t="str">
            <v>REANI-5317840204-0997</v>
          </cell>
        </row>
        <row r="7321">
          <cell r="M7321" t="str">
            <v>REANI-5317840204-0999</v>
          </cell>
        </row>
        <row r="7322">
          <cell r="M7322" t="str">
            <v>BASCU-5131300422-0999</v>
          </cell>
        </row>
        <row r="7323">
          <cell r="M7323" t="str">
            <v>MESAS-5136212429-0998</v>
          </cell>
        </row>
        <row r="7324">
          <cell r="M7324" t="str">
            <v>ESTER-5313851080-0999</v>
          </cell>
        </row>
        <row r="7325">
          <cell r="M7325" t="str">
            <v>REFRI-5337860034-0999</v>
          </cell>
        </row>
        <row r="7326">
          <cell r="M7326" t="str">
            <v>REANI-5317840204-0998</v>
          </cell>
        </row>
        <row r="7327">
          <cell r="M7327" t="str">
            <v>REANI-5317840204-0999</v>
          </cell>
        </row>
        <row r="7328">
          <cell r="M7328" t="str">
            <v>BANCO-5131080102-0999</v>
          </cell>
        </row>
        <row r="7329">
          <cell r="M7329" t="str">
            <v>ESCAL-5133520105-0999</v>
          </cell>
        </row>
        <row r="7330">
          <cell r="M7330" t="str">
            <v>BASCU-5131300422-0999</v>
          </cell>
        </row>
        <row r="7331">
          <cell r="M7331" t="str">
            <v>LAMPA-5135670128-0999</v>
          </cell>
        </row>
        <row r="7332">
          <cell r="M7332" t="str">
            <v>CAMAS-5131643387-0999</v>
          </cell>
        </row>
        <row r="7333">
          <cell r="M7333" t="str">
            <v>REANI-5317840204-0998</v>
          </cell>
        </row>
        <row r="7334">
          <cell r="M7334" t="str">
            <v>REANI-5317840204-0999</v>
          </cell>
        </row>
        <row r="7335">
          <cell r="M7335" t="str">
            <v>BANCO-5131080102-0999</v>
          </cell>
        </row>
        <row r="7336">
          <cell r="M7336" t="str">
            <v>BASCU-5131300422-0999</v>
          </cell>
        </row>
        <row r="7337">
          <cell r="M7337" t="str">
            <v>REANI-5317840204-0998</v>
          </cell>
        </row>
        <row r="7338">
          <cell r="M7338" t="str">
            <v>REANI-5317840204-0999</v>
          </cell>
        </row>
        <row r="7339">
          <cell r="M7339" t="str">
            <v>BANCO-5131080102-0999</v>
          </cell>
        </row>
        <row r="7340">
          <cell r="M7340" t="str">
            <v>BASCU-5131300422-0999</v>
          </cell>
        </row>
        <row r="7341">
          <cell r="M7341" t="str">
            <v>ESTER-5313851080-0999</v>
          </cell>
        </row>
        <row r="7342">
          <cell r="M7342" t="str">
            <v>REANI-5317840204-0998</v>
          </cell>
        </row>
        <row r="7343">
          <cell r="M7343" t="str">
            <v>REANI-5317840204-0997</v>
          </cell>
        </row>
        <row r="7344">
          <cell r="M7344" t="str">
            <v>REANI-5317840204-0999</v>
          </cell>
        </row>
        <row r="7345">
          <cell r="M7345" t="str">
            <v>BASCU-5131300422-0999</v>
          </cell>
        </row>
        <row r="7346">
          <cell r="M7346" t="str">
            <v>LAMPA-5135670128-0999</v>
          </cell>
        </row>
        <row r="7347">
          <cell r="M7347" t="str">
            <v>MESAS-5136212429-0998</v>
          </cell>
        </row>
        <row r="7348">
          <cell r="M7348" t="str">
            <v>ESTER-5313851080-0999</v>
          </cell>
        </row>
        <row r="7349">
          <cell r="M7349" t="str">
            <v>REFRI-5337860034-0999</v>
          </cell>
        </row>
        <row r="7350">
          <cell r="M7350" t="str">
            <v>REANI-5317840204-0998</v>
          </cell>
        </row>
        <row r="7351">
          <cell r="M7351" t="str">
            <v>REANI-5317840204-0997</v>
          </cell>
        </row>
        <row r="7352">
          <cell r="M7352" t="str">
            <v>REANI-5317840204-0999</v>
          </cell>
        </row>
        <row r="7353">
          <cell r="M7353" t="str">
            <v>MESAS-5136212441-0997</v>
          </cell>
        </row>
        <row r="7354">
          <cell r="M7354" t="str">
            <v>BASCU-5131300422-0999</v>
          </cell>
        </row>
        <row r="7355">
          <cell r="M7355" t="str">
            <v>LAMPA-5135670128-0999</v>
          </cell>
        </row>
        <row r="7356">
          <cell r="M7356" t="str">
            <v>REANI-5317840204-0998</v>
          </cell>
        </row>
        <row r="7357">
          <cell r="M7357" t="str">
            <v>BASCU-5131300422-0999</v>
          </cell>
        </row>
        <row r="7358">
          <cell r="M7358" t="str">
            <v>LAMPA-5135670128-0999</v>
          </cell>
        </row>
        <row r="7359">
          <cell r="M7359" t="str">
            <v>REFRI-5337860034-0999</v>
          </cell>
        </row>
        <row r="7360">
          <cell r="M7360" t="str">
            <v>REANI-5317840204-0998</v>
          </cell>
        </row>
        <row r="7361">
          <cell r="M7361" t="str">
            <v>MESAS-5136212429-0998</v>
          </cell>
        </row>
        <row r="7362">
          <cell r="M7362" t="str">
            <v>ESTER-5313851080-0999</v>
          </cell>
        </row>
        <row r="7363">
          <cell r="M7363" t="str">
            <v>REFRI-5337860034-0999</v>
          </cell>
        </row>
        <row r="7364">
          <cell r="M7364" t="str">
            <v>REANI-5317840204-0998</v>
          </cell>
        </row>
        <row r="7365">
          <cell r="M7365" t="str">
            <v>REANI-5317840204-0997</v>
          </cell>
        </row>
        <row r="7366">
          <cell r="M7366" t="str">
            <v>REANI-5317840204-0999</v>
          </cell>
        </row>
        <row r="7367">
          <cell r="M7367" t="str">
            <v>BASCU-5131300422-0999</v>
          </cell>
        </row>
        <row r="7368">
          <cell r="M7368" t="str">
            <v>LAMPA-5135670128-0999</v>
          </cell>
        </row>
        <row r="7369">
          <cell r="M7369" t="str">
            <v>MESAS-5136212429-0998</v>
          </cell>
        </row>
        <row r="7370">
          <cell r="M7370" t="str">
            <v>ESTER-5313851080-0999</v>
          </cell>
        </row>
        <row r="7371">
          <cell r="M7371" t="str">
            <v>REFRI-5337860034-0999</v>
          </cell>
        </row>
        <row r="7372">
          <cell r="M7372" t="str">
            <v>REANI-5317840204-0998</v>
          </cell>
        </row>
        <row r="7373">
          <cell r="M7373" t="str">
            <v>REANI-5317840204-0997</v>
          </cell>
        </row>
        <row r="7374">
          <cell r="M7374" t="str">
            <v>REANI-5317840204-0999</v>
          </cell>
        </row>
        <row r="7375">
          <cell r="M7375" t="str">
            <v>BASCU-5131300422-0999</v>
          </cell>
        </row>
        <row r="7376">
          <cell r="M7376" t="str">
            <v>LAMPA-5135670128-0999</v>
          </cell>
        </row>
        <row r="7377">
          <cell r="M7377" t="str">
            <v>MESAS-5136212429-0998</v>
          </cell>
        </row>
        <row r="7378">
          <cell r="M7378" t="str">
            <v>ESTER-5313851080-0999</v>
          </cell>
        </row>
        <row r="7379">
          <cell r="M7379" t="str">
            <v>REFRI-5337860034-0999</v>
          </cell>
        </row>
        <row r="7380">
          <cell r="M7380" t="str">
            <v>REANI-5317840204-0998</v>
          </cell>
        </row>
        <row r="7381">
          <cell r="M7381" t="str">
            <v>REANI-5317840204-0997</v>
          </cell>
        </row>
        <row r="7382">
          <cell r="M7382" t="str">
            <v>REANI-5317840204-0999</v>
          </cell>
        </row>
        <row r="7383">
          <cell r="M7383" t="str">
            <v>MESAS-5136212429-0998</v>
          </cell>
        </row>
        <row r="7384">
          <cell r="M7384" t="str">
            <v>ESTER-5313851080-0999</v>
          </cell>
        </row>
        <row r="7385">
          <cell r="M7385" t="str">
            <v>REFRI-5337860034-0999</v>
          </cell>
        </row>
        <row r="7386">
          <cell r="M7386" t="str">
            <v>REANI-5317840204-0998</v>
          </cell>
        </row>
        <row r="7387">
          <cell r="M7387" t="str">
            <v>REANI-5317840204-0997</v>
          </cell>
        </row>
        <row r="7388">
          <cell r="M7388" t="str">
            <v>REANI-5317840204-0999</v>
          </cell>
        </row>
        <row r="7389">
          <cell r="M7389" t="str">
            <v>BASCU-5131300422-0999</v>
          </cell>
        </row>
        <row r="7390">
          <cell r="M7390" t="str">
            <v>LAMPA-5135670128-0999</v>
          </cell>
        </row>
        <row r="7391">
          <cell r="M7391" t="str">
            <v>REFRI-5337860034-0999</v>
          </cell>
        </row>
        <row r="7392">
          <cell r="M7392" t="str">
            <v>REANI-5317840204-0998</v>
          </cell>
        </row>
        <row r="7393">
          <cell r="M7393" t="str">
            <v>REANI-5317840204-0997</v>
          </cell>
        </row>
        <row r="7394">
          <cell r="M7394" t="str">
            <v>REANI-5317840204-0999</v>
          </cell>
        </row>
        <row r="7395">
          <cell r="M7395" t="str">
            <v>BASCU-5131300422-0999</v>
          </cell>
        </row>
        <row r="7396">
          <cell r="M7396" t="str">
            <v>LAMPA-5135670128-0999</v>
          </cell>
        </row>
        <row r="7397">
          <cell r="M7397" t="str">
            <v>REFRI-5337860034-0999</v>
          </cell>
        </row>
        <row r="7398">
          <cell r="M7398" t="str">
            <v>REANI-5317840204-0998</v>
          </cell>
        </row>
        <row r="7399">
          <cell r="M7399" t="str">
            <v>REANI-5317840204-0997</v>
          </cell>
        </row>
        <row r="7400">
          <cell r="M7400" t="str">
            <v>REANI-5317840204-0999</v>
          </cell>
        </row>
        <row r="7401">
          <cell r="M7401" t="str">
            <v>BASCU-5131300422-0999</v>
          </cell>
        </row>
        <row r="7402">
          <cell r="M7402" t="str">
            <v>LAMPA-5135670128-0999</v>
          </cell>
        </row>
        <row r="7403">
          <cell r="M7403" t="str">
            <v>ESTER-5313851080-0999</v>
          </cell>
        </row>
        <row r="7404">
          <cell r="M7404" t="str">
            <v>REFRI-5337860034-0999</v>
          </cell>
        </row>
        <row r="7405">
          <cell r="M7405" t="str">
            <v>REANI-5317840204-0998</v>
          </cell>
        </row>
        <row r="7406">
          <cell r="M7406" t="str">
            <v>REANI-5317840204-0997</v>
          </cell>
        </row>
        <row r="7407">
          <cell r="M7407" t="str">
            <v>REANI-5317840204-0999</v>
          </cell>
        </row>
        <row r="7408">
          <cell r="M7408" t="str">
            <v>BASCU-5131300422-0999</v>
          </cell>
        </row>
        <row r="7409">
          <cell r="M7409" t="str">
            <v>LAMPA-5135670128-0999</v>
          </cell>
        </row>
        <row r="7410">
          <cell r="M7410" t="str">
            <v>MESAS-5136212429-0998</v>
          </cell>
        </row>
        <row r="7411">
          <cell r="M7411" t="str">
            <v>ESTER-5313851080-0999</v>
          </cell>
        </row>
        <row r="7412">
          <cell r="M7412" t="str">
            <v>MESAS-5136212429-0998</v>
          </cell>
        </row>
        <row r="7413">
          <cell r="M7413" t="str">
            <v>ESTER-5313851080-0999</v>
          </cell>
        </row>
        <row r="7414">
          <cell r="M7414" t="str">
            <v>REANI-5317840204-0998</v>
          </cell>
        </row>
        <row r="7415">
          <cell r="M7415" t="str">
            <v>REANI-5317840204-0997</v>
          </cell>
        </row>
        <row r="7416">
          <cell r="M7416" t="str">
            <v>REANI-5317840204-0999</v>
          </cell>
        </row>
        <row r="7417">
          <cell r="M7417" t="str">
            <v>BASCU-5131300422-0999</v>
          </cell>
        </row>
        <row r="7418">
          <cell r="M7418" t="str">
            <v>LAMPA-5135670128-0999</v>
          </cell>
        </row>
        <row r="7419">
          <cell r="M7419" t="str">
            <v>REFRI-5337860034-0999</v>
          </cell>
        </row>
        <row r="7420">
          <cell r="M7420" t="str">
            <v>REANI-5317840204-0998</v>
          </cell>
        </row>
        <row r="7421">
          <cell r="M7421" t="str">
            <v>REANI-5317840204-0997</v>
          </cell>
        </row>
        <row r="7422">
          <cell r="M7422" t="str">
            <v>REANI-5317840204-0999</v>
          </cell>
        </row>
        <row r="7423">
          <cell r="M7423" t="str">
            <v>BASCU-5131300422-0999</v>
          </cell>
        </row>
        <row r="7424">
          <cell r="M7424" t="str">
            <v>LAMPA-5135670128-0999</v>
          </cell>
        </row>
        <row r="7425">
          <cell r="M7425" t="str">
            <v>ESTER-5313851080-0999</v>
          </cell>
        </row>
        <row r="7426">
          <cell r="M7426" t="str">
            <v>REANI-5317840204-0998</v>
          </cell>
        </row>
        <row r="7427">
          <cell r="M7427" t="str">
            <v>REANI-5317840204-0997</v>
          </cell>
        </row>
        <row r="7428">
          <cell r="M7428" t="str">
            <v>REANI-5317840204-0999</v>
          </cell>
        </row>
        <row r="7429">
          <cell r="M7429" t="str">
            <v>BASCU-5131300422-0999</v>
          </cell>
        </row>
        <row r="7430">
          <cell r="M7430" t="str">
            <v>LAMPA-5135670128-0999</v>
          </cell>
        </row>
        <row r="7431">
          <cell r="M7431" t="str">
            <v>ESTER-5313851080-0999</v>
          </cell>
        </row>
        <row r="7432">
          <cell r="M7432" t="str">
            <v>REFRI-5337860034-0999</v>
          </cell>
        </row>
        <row r="7433">
          <cell r="M7433" t="str">
            <v>REANI-5317840204-0998</v>
          </cell>
        </row>
        <row r="7434">
          <cell r="M7434" t="str">
            <v>REANI-5317840204-0997</v>
          </cell>
        </row>
        <row r="7435">
          <cell r="M7435" t="str">
            <v>REANI-5317840204-0999</v>
          </cell>
        </row>
        <row r="7436">
          <cell r="M7436" t="str">
            <v>MESAS-5136212441-0997</v>
          </cell>
        </row>
        <row r="7437">
          <cell r="M7437" t="str">
            <v>BASCU-5131300422-0999</v>
          </cell>
        </row>
        <row r="7438">
          <cell r="M7438" t="str">
            <v>LAMPA-5135670128-0999</v>
          </cell>
        </row>
        <row r="7439">
          <cell r="M7439" t="str">
            <v>ESTER-5313851080-0999</v>
          </cell>
        </row>
        <row r="7440">
          <cell r="M7440" t="str">
            <v>REANI-5317840204-0998</v>
          </cell>
        </row>
        <row r="7441">
          <cell r="M7441" t="str">
            <v>REANI-5317840204-0997</v>
          </cell>
        </row>
        <row r="7442">
          <cell r="M7442" t="str">
            <v>REANI-5317840204-0999</v>
          </cell>
        </row>
        <row r="7443">
          <cell r="M7443" t="str">
            <v>BASCU-5131300422-0999</v>
          </cell>
        </row>
        <row r="7444">
          <cell r="M7444" t="str">
            <v>LAMPA-5135670128-0999</v>
          </cell>
        </row>
        <row r="7445">
          <cell r="M7445" t="str">
            <v>MESAS-5136212429-0998</v>
          </cell>
        </row>
        <row r="7446">
          <cell r="M7446" t="str">
            <v>ESTER-5313851080-0999</v>
          </cell>
        </row>
        <row r="7447">
          <cell r="M7447" t="str">
            <v>REFRI-5337860034-0999</v>
          </cell>
        </row>
        <row r="7448">
          <cell r="M7448" t="str">
            <v>REANI-5317840204-0998</v>
          </cell>
        </row>
        <row r="7449">
          <cell r="M7449" t="str">
            <v>BASCU-5131300422-0999</v>
          </cell>
        </row>
        <row r="7450">
          <cell r="M7450" t="str">
            <v>LAMPA-5135670128-0999</v>
          </cell>
        </row>
        <row r="7451">
          <cell r="M7451" t="str">
            <v>REANI-5317840204-0998</v>
          </cell>
        </row>
        <row r="7452">
          <cell r="M7452" t="str">
            <v>REANI-5317840204-0997</v>
          </cell>
        </row>
        <row r="7453">
          <cell r="M7453" t="str">
            <v>REANI-5317840204-0999</v>
          </cell>
        </row>
        <row r="7454">
          <cell r="M7454" t="str">
            <v>MESAS-5136212441-0997</v>
          </cell>
        </row>
        <row r="7455">
          <cell r="M7455" t="str">
            <v>BASCU-5131300422-0999</v>
          </cell>
        </row>
        <row r="7456">
          <cell r="M7456" t="str">
            <v>LAMPA-5135670128-0999</v>
          </cell>
        </row>
        <row r="7457">
          <cell r="M7457" t="str">
            <v>REFRI-5337860034-0999</v>
          </cell>
        </row>
        <row r="7458">
          <cell r="M7458" t="str">
            <v>REANI-5317840204-0998</v>
          </cell>
        </row>
        <row r="7459">
          <cell r="M7459" t="str">
            <v>REANI-5317840204-0997</v>
          </cell>
        </row>
        <row r="7460">
          <cell r="M7460" t="str">
            <v>REANI-5317840204-0999</v>
          </cell>
        </row>
        <row r="7461">
          <cell r="M7461" t="str">
            <v>BASCU-5131300422-0999</v>
          </cell>
        </row>
        <row r="7462">
          <cell r="M7462" t="str">
            <v>LAMPA-5135670128-0999</v>
          </cell>
        </row>
        <row r="7463">
          <cell r="M7463" t="str">
            <v>MESAS-5136212429-0998</v>
          </cell>
        </row>
        <row r="7464">
          <cell r="M7464" t="str">
            <v>ASPIR-5310810014-0999</v>
          </cell>
        </row>
        <row r="7465">
          <cell r="M7465" t="str">
            <v>ASPIR-5310810766-0999</v>
          </cell>
        </row>
        <row r="7466">
          <cell r="M7466" t="str">
            <v>BASCU-5311100209-0999</v>
          </cell>
        </row>
        <row r="7467">
          <cell r="M7467" t="str">
            <v>INCUB-5312310161-0999</v>
          </cell>
        </row>
        <row r="7468">
          <cell r="M7468" t="str">
            <v>COLLA-5312340010-0999</v>
          </cell>
        </row>
        <row r="7469">
          <cell r="M7469" t="str">
            <v>UNIDA-5312910028-0999</v>
          </cell>
        </row>
        <row r="7470">
          <cell r="M7470" t="str">
            <v>CARDI-5312920258-0999</v>
          </cell>
        </row>
        <row r="7471">
          <cell r="M7471" t="str">
            <v>GUANT-5314550053-0999</v>
          </cell>
        </row>
        <row r="7472">
          <cell r="M7472" t="str">
            <v>LAMPA-5315620020-0999</v>
          </cell>
        </row>
        <row r="7473">
          <cell r="M7473" t="str">
            <v>LAMPA-5315621457-0999</v>
          </cell>
        </row>
        <row r="7474">
          <cell r="M7474" t="str">
            <v>NEBUL-5316410082-0999</v>
          </cell>
        </row>
        <row r="7475">
          <cell r="M7475" t="str">
            <v>REFRI-5317730207-0999</v>
          </cell>
        </row>
        <row r="7476">
          <cell r="M7476" t="str">
            <v>SABAN-5318030029-0999</v>
          </cell>
        </row>
        <row r="7477">
          <cell r="M7477" t="str">
            <v>SELLA-5318070017-0999</v>
          </cell>
        </row>
        <row r="7478">
          <cell r="M7478" t="str">
            <v>UNIDA-5319230313-0999</v>
          </cell>
        </row>
        <row r="7479">
          <cell r="M7479" t="str">
            <v>REFRI-5337860034-0999</v>
          </cell>
        </row>
        <row r="7480">
          <cell r="M7480" t="str">
            <v>SELLA-5338140055-0999</v>
          </cell>
        </row>
        <row r="7481">
          <cell r="M7481" t="str">
            <v>CUNAS-5312520033-0999</v>
          </cell>
        </row>
        <row r="7482">
          <cell r="M7482" t="str">
            <v>BANOS-5131180061-0999</v>
          </cell>
        </row>
        <row r="7483">
          <cell r="M7483" t="str">
            <v>MESAS-5136212441-0997</v>
          </cell>
        </row>
        <row r="7484">
          <cell r="M7484" t="str">
            <v>LAMPA-5335640016-0999</v>
          </cell>
        </row>
        <row r="7485">
          <cell r="M7485" t="str">
            <v>MICRO-5336220925-0999</v>
          </cell>
        </row>
        <row r="7486">
          <cell r="M7486" t="str">
            <v>REFRI-5337860018-0999</v>
          </cell>
        </row>
        <row r="7487">
          <cell r="M7487" t="str">
            <v>BASCU-5131300422-0999</v>
          </cell>
        </row>
        <row r="7488">
          <cell r="M7488" t="str">
            <v>MESAS-5136211876-0999</v>
          </cell>
        </row>
        <row r="7489">
          <cell r="M7489" t="str">
            <v>CARRO-5131730402-0999</v>
          </cell>
        </row>
        <row r="7490">
          <cell r="M7490" t="str">
            <v>CAMAS-5131643431-0999</v>
          </cell>
        </row>
        <row r="7491">
          <cell r="M7491" t="str">
            <v>ESTER-5313851080-0999</v>
          </cell>
        </row>
        <row r="7492">
          <cell r="M7492" t="str">
            <v>REANI-5317840204-0998</v>
          </cell>
        </row>
        <row r="7493">
          <cell r="M7493" t="str">
            <v>REANI-5317840204-0998</v>
          </cell>
        </row>
        <row r="7494">
          <cell r="M7494" t="str">
            <v>REANI-5317840204-0997</v>
          </cell>
        </row>
        <row r="7495">
          <cell r="M7495" t="str">
            <v>REANI-5317840204-0999</v>
          </cell>
        </row>
        <row r="7496">
          <cell r="M7496" t="str">
            <v>BASCU-5131300422-0999</v>
          </cell>
        </row>
        <row r="7497">
          <cell r="M7497" t="str">
            <v>LAMPA-5135670128-0999</v>
          </cell>
        </row>
        <row r="7498">
          <cell r="M7498" t="str">
            <v>ESTER-5313851080-0999</v>
          </cell>
        </row>
        <row r="7499">
          <cell r="M7499" t="str">
            <v>REFRI-5337860034-0999</v>
          </cell>
        </row>
        <row r="7500">
          <cell r="M7500" t="str">
            <v>REANI-5317840204-0998</v>
          </cell>
        </row>
        <row r="7501">
          <cell r="M7501" t="str">
            <v>REANI-5317840204-0997</v>
          </cell>
        </row>
        <row r="7502">
          <cell r="M7502" t="str">
            <v>REANI-5317840204-0999</v>
          </cell>
        </row>
        <row r="7503">
          <cell r="M7503" t="str">
            <v>MESAS-5136212441-0997</v>
          </cell>
        </row>
        <row r="7504">
          <cell r="M7504" t="str">
            <v>BASCU-5131300422-0999</v>
          </cell>
        </row>
        <row r="7505">
          <cell r="M7505" t="str">
            <v>LAMPA-5135670128-0999</v>
          </cell>
        </row>
        <row r="7506">
          <cell r="M7506" t="str">
            <v>MESAS-5136212429-0998</v>
          </cell>
        </row>
        <row r="7507">
          <cell r="M7507" t="str">
            <v>ESTER-5313851080-0999</v>
          </cell>
        </row>
        <row r="7508">
          <cell r="M7508" t="str">
            <v>REANI-5317840204-0998</v>
          </cell>
        </row>
        <row r="7509">
          <cell r="M7509" t="str">
            <v>BASCU-5131300422-0999</v>
          </cell>
        </row>
        <row r="7510">
          <cell r="M7510" t="str">
            <v>LAMPA-5135670128-0999</v>
          </cell>
        </row>
        <row r="7511">
          <cell r="M7511" t="str">
            <v>ESTER-5313851080-0999</v>
          </cell>
        </row>
        <row r="7512">
          <cell r="M7512" t="str">
            <v>REFRI-5337860034-0999</v>
          </cell>
        </row>
        <row r="7513">
          <cell r="M7513" t="str">
            <v>REANI-5317840204-0998</v>
          </cell>
        </row>
        <row r="7514">
          <cell r="M7514" t="str">
            <v>REANI-5317840204-0997</v>
          </cell>
        </row>
        <row r="7515">
          <cell r="M7515" t="str">
            <v>REANI-5317840204-0999</v>
          </cell>
        </row>
        <row r="7516">
          <cell r="M7516" t="str">
            <v>MESAS-5136212441-0997</v>
          </cell>
        </row>
        <row r="7517">
          <cell r="M7517" t="str">
            <v>BASCU-5131300422-0999</v>
          </cell>
        </row>
        <row r="7518">
          <cell r="M7518" t="str">
            <v>LAMPA-5135670128-0999</v>
          </cell>
        </row>
        <row r="7519">
          <cell r="M7519" t="str">
            <v>ESTER-5313851080-0999</v>
          </cell>
        </row>
        <row r="7520">
          <cell r="M7520" t="str">
            <v>REANI-5317840204-0998</v>
          </cell>
        </row>
        <row r="7521">
          <cell r="M7521" t="str">
            <v>REANI-5317840204-0997</v>
          </cell>
        </row>
        <row r="7522">
          <cell r="M7522" t="str">
            <v>REANI-5317840204-0999</v>
          </cell>
        </row>
        <row r="7523">
          <cell r="M7523" t="str">
            <v>BASCU-5131300422-0999</v>
          </cell>
        </row>
        <row r="7524">
          <cell r="M7524" t="str">
            <v>LAMPA-5135670128-0999</v>
          </cell>
        </row>
        <row r="7525">
          <cell r="M7525" t="str">
            <v>ESTER-5313851080-0999</v>
          </cell>
        </row>
        <row r="7526">
          <cell r="M7526" t="str">
            <v>REFRI-5337860034-0999</v>
          </cell>
        </row>
        <row r="7527">
          <cell r="M7527" t="str">
            <v>REANI-5317840204-0998</v>
          </cell>
        </row>
        <row r="7528">
          <cell r="M7528" t="str">
            <v>REANI-5317840204-0997</v>
          </cell>
        </row>
        <row r="7529">
          <cell r="M7529" t="str">
            <v>REANI-5317840204-0999</v>
          </cell>
        </row>
        <row r="7530">
          <cell r="M7530" t="str">
            <v>MESAS-5136212441-0997</v>
          </cell>
        </row>
        <row r="7531">
          <cell r="M7531" t="str">
            <v>BASCU-5131300422-0999</v>
          </cell>
        </row>
        <row r="7532">
          <cell r="M7532" t="str">
            <v>LAMPA-5135670128-0999</v>
          </cell>
        </row>
        <row r="7533">
          <cell r="M7533" t="str">
            <v>REANI-5317840204-0998</v>
          </cell>
        </row>
        <row r="7534">
          <cell r="M7534" t="str">
            <v>REANI-5317840204-0997</v>
          </cell>
        </row>
        <row r="7535">
          <cell r="M7535" t="str">
            <v>REANI-5317840204-0999</v>
          </cell>
        </row>
        <row r="7536">
          <cell r="M7536" t="str">
            <v>BASCU-5131300422-0999</v>
          </cell>
        </row>
        <row r="7537">
          <cell r="M7537" t="str">
            <v>LAMPA-5135670128-0999</v>
          </cell>
        </row>
        <row r="7538">
          <cell r="M7538" t="str">
            <v>REANI-5317840204-0998</v>
          </cell>
        </row>
        <row r="7539">
          <cell r="M7539" t="str">
            <v>REANI-5317840204-0997</v>
          </cell>
        </row>
        <row r="7540">
          <cell r="M7540" t="str">
            <v>REANI-5317840204-0999</v>
          </cell>
        </row>
        <row r="7541">
          <cell r="M7541" t="str">
            <v>BASCU-5131300422-0999</v>
          </cell>
        </row>
        <row r="7542">
          <cell r="M7542" t="str">
            <v>LAMPA-5135670128-0999</v>
          </cell>
        </row>
        <row r="7543">
          <cell r="M7543" t="str">
            <v>BANCO-5131080102-0999</v>
          </cell>
        </row>
        <row r="7544">
          <cell r="M7544" t="str">
            <v>ESCAL-5133520105-0999</v>
          </cell>
        </row>
        <row r="7545">
          <cell r="M7545" t="str">
            <v>BASCU-5131300422-0999</v>
          </cell>
        </row>
        <row r="7546">
          <cell r="M7546" t="str">
            <v>BANCO-5131080102-0999</v>
          </cell>
        </row>
        <row r="7547">
          <cell r="M7547" t="str">
            <v>ESCAL-5133520105-0999</v>
          </cell>
        </row>
        <row r="7548">
          <cell r="M7548" t="str">
            <v>BASCU-5131300422-0999</v>
          </cell>
        </row>
        <row r="7549">
          <cell r="M7549" t="str">
            <v>ESTER-5313851080-0999</v>
          </cell>
        </row>
        <row r="7550">
          <cell r="M7550" t="str">
            <v>REFRI-5337860034-0999</v>
          </cell>
        </row>
        <row r="7551">
          <cell r="M7551" t="str">
            <v>REANI-5317840204-0998</v>
          </cell>
        </row>
        <row r="7552">
          <cell r="M7552" t="str">
            <v>REANI-5317840204-0997</v>
          </cell>
        </row>
        <row r="7553">
          <cell r="M7553" t="str">
            <v>REANI-5317840204-0999</v>
          </cell>
        </row>
        <row r="7554">
          <cell r="M7554" t="str">
            <v>BASCU-5131300422-0999</v>
          </cell>
        </row>
        <row r="7555">
          <cell r="M7555" t="str">
            <v>LAMPA-5135670128-0999</v>
          </cell>
        </row>
        <row r="7556">
          <cell r="M7556" t="str">
            <v>MESAS-5136212429-0998</v>
          </cell>
        </row>
        <row r="7557">
          <cell r="M7557" t="str">
            <v>ESTER-5313851080-0999</v>
          </cell>
        </row>
        <row r="7558">
          <cell r="M7558" t="str">
            <v>REFRI-5337860034-0999</v>
          </cell>
        </row>
        <row r="7559">
          <cell r="M7559" t="str">
            <v>REANI-5317840204-0998</v>
          </cell>
        </row>
        <row r="7560">
          <cell r="M7560" t="str">
            <v>REANI-5317840204-0997</v>
          </cell>
        </row>
        <row r="7561">
          <cell r="M7561" t="str">
            <v>REANI-5317840204-0999</v>
          </cell>
        </row>
        <row r="7562">
          <cell r="M7562" t="str">
            <v>MESAS-5136212441-0997</v>
          </cell>
        </row>
        <row r="7563">
          <cell r="M7563" t="str">
            <v>BASCU-5131300422-0999</v>
          </cell>
        </row>
        <row r="7564">
          <cell r="M7564" t="str">
            <v>LAMPA-5135670128-0999</v>
          </cell>
        </row>
        <row r="7565">
          <cell r="M7565" t="str">
            <v>REFRI-5337860034-0999</v>
          </cell>
        </row>
        <row r="7566">
          <cell r="M7566" t="str">
            <v>REANI-5317840204-0998</v>
          </cell>
        </row>
        <row r="7567">
          <cell r="M7567" t="str">
            <v>REANI-5317840204-0997</v>
          </cell>
        </row>
        <row r="7568">
          <cell r="M7568" t="str">
            <v>REANI-5317840204-0999</v>
          </cell>
        </row>
        <row r="7569">
          <cell r="M7569" t="str">
            <v>BASCU-5131300422-0999</v>
          </cell>
        </row>
        <row r="7570">
          <cell r="M7570" t="str">
            <v>LAMPA-5135670128-0999</v>
          </cell>
        </row>
        <row r="7571">
          <cell r="M7571" t="str">
            <v>REANI-5317840204-0998</v>
          </cell>
        </row>
        <row r="7572">
          <cell r="M7572" t="str">
            <v>REANI-5317840204-0997</v>
          </cell>
        </row>
        <row r="7573">
          <cell r="M7573" t="str">
            <v>REANI-5317840204-0999</v>
          </cell>
        </row>
        <row r="7574">
          <cell r="M7574" t="str">
            <v>MESAS-5136212441-0997</v>
          </cell>
        </row>
        <row r="7575">
          <cell r="M7575" t="str">
            <v>BASCU-5131300422-0999</v>
          </cell>
        </row>
        <row r="7576">
          <cell r="M7576" t="str">
            <v>LAMPA-5135670128-0999</v>
          </cell>
        </row>
        <row r="7577">
          <cell r="M7577" t="str">
            <v>BASCU-5131300422-0999</v>
          </cell>
        </row>
        <row r="7578">
          <cell r="M7578" t="str">
            <v>LAMPA-5135670128-0999</v>
          </cell>
        </row>
        <row r="7579">
          <cell r="M7579" t="str">
            <v>MESAS-5136212429-0998</v>
          </cell>
        </row>
        <row r="7580">
          <cell r="M7580" t="str">
            <v>ESTER-5313851080-0999</v>
          </cell>
        </row>
        <row r="7581">
          <cell r="M7581" t="str">
            <v>REANI-5317840204-0998</v>
          </cell>
        </row>
        <row r="7582">
          <cell r="M7582" t="str">
            <v>REANI-5317840204-0997</v>
          </cell>
        </row>
        <row r="7583">
          <cell r="M7583" t="str">
            <v>REANI-5317840204-0999</v>
          </cell>
        </row>
        <row r="7584">
          <cell r="M7584" t="str">
            <v>MESAS-5136212441-0997</v>
          </cell>
        </row>
        <row r="7585">
          <cell r="M7585" t="str">
            <v>BASCU-5131300422-0999</v>
          </cell>
        </row>
        <row r="7586">
          <cell r="M7586" t="str">
            <v>LAMPA-5135670128-0999</v>
          </cell>
        </row>
        <row r="7587">
          <cell r="M7587" t="str">
            <v>REFRI-5337860034-0999</v>
          </cell>
        </row>
        <row r="7588">
          <cell r="M7588" t="str">
            <v>REANI-5317840204-0998</v>
          </cell>
        </row>
        <row r="7589">
          <cell r="M7589" t="str">
            <v>REANI-5317840204-0997</v>
          </cell>
        </row>
        <row r="7590">
          <cell r="M7590" t="str">
            <v>REANI-5317840204-0999</v>
          </cell>
        </row>
        <row r="7591">
          <cell r="M7591" t="str">
            <v>BASCU-5131300422-0999</v>
          </cell>
        </row>
        <row r="7592">
          <cell r="M7592" t="str">
            <v>LAMPA-5135670128-0999</v>
          </cell>
        </row>
        <row r="7593">
          <cell r="M7593" t="str">
            <v>MESAS-5136212429-0998</v>
          </cell>
        </row>
        <row r="7594">
          <cell r="M7594" t="str">
            <v>ESTER-5313851080-0999</v>
          </cell>
        </row>
        <row r="7595">
          <cell r="M7595" t="str">
            <v>REFRI-5337860034-0999</v>
          </cell>
        </row>
        <row r="7596">
          <cell r="M7596" t="str">
            <v>REANI-5317840204-0998</v>
          </cell>
        </row>
        <row r="7597">
          <cell r="M7597" t="str">
            <v>REANI-5317840204-0999</v>
          </cell>
        </row>
        <row r="7598">
          <cell r="M7598" t="str">
            <v>BANCO-5131080102-0999</v>
          </cell>
        </row>
        <row r="7599">
          <cell r="M7599" t="str">
            <v>ESCAL-5133520105-0999</v>
          </cell>
        </row>
        <row r="7600">
          <cell r="M7600" t="str">
            <v>BASCU-5131300422-0999</v>
          </cell>
        </row>
        <row r="7601">
          <cell r="M7601" t="str">
            <v>LAMPA-5135670128-0999</v>
          </cell>
        </row>
        <row r="7602">
          <cell r="M7602" t="str">
            <v>CAMAS-5131643387-0999</v>
          </cell>
        </row>
        <row r="7603">
          <cell r="M7603" t="str">
            <v>REANI-5317840204-0998</v>
          </cell>
        </row>
        <row r="7604">
          <cell r="M7604" t="str">
            <v>REANI-5317840204-0999</v>
          </cell>
        </row>
        <row r="7605">
          <cell r="M7605" t="str">
            <v>BANCO-5131080102-0999</v>
          </cell>
        </row>
        <row r="7606">
          <cell r="M7606" t="str">
            <v>BASCU-5131300422-0999</v>
          </cell>
        </row>
        <row r="7607">
          <cell r="M7607" t="str">
            <v>LAMPA-5135670128-0999</v>
          </cell>
        </row>
        <row r="7608">
          <cell r="M7608" t="str">
            <v>MESAS-5136212429-0998</v>
          </cell>
        </row>
        <row r="7609">
          <cell r="M7609" t="str">
            <v>ESTER-5313851080-0999</v>
          </cell>
        </row>
        <row r="7610">
          <cell r="M7610" t="str">
            <v>REFRI-5337860034-0999</v>
          </cell>
        </row>
        <row r="7611">
          <cell r="M7611" t="str">
            <v>REANI-5317840204-0998</v>
          </cell>
        </row>
        <row r="7612">
          <cell r="M7612" t="str">
            <v>REANI-5317840204-0999</v>
          </cell>
        </row>
        <row r="7613">
          <cell r="M7613" t="str">
            <v>BANCO-5131080102-0999</v>
          </cell>
        </row>
        <row r="7614">
          <cell r="M7614" t="str">
            <v>ESCAL-5133520105-0999</v>
          </cell>
        </row>
        <row r="7615">
          <cell r="M7615" t="str">
            <v>BASCU-5131300422-0999</v>
          </cell>
        </row>
        <row r="7616">
          <cell r="M7616" t="str">
            <v>LAMPA-5135670128-0999</v>
          </cell>
        </row>
        <row r="7617">
          <cell r="M7617" t="str">
            <v>CAMAS-5131643387-0999</v>
          </cell>
        </row>
        <row r="7618">
          <cell r="M7618" t="str">
            <v>MESAS-5136212429-0998</v>
          </cell>
        </row>
        <row r="7619">
          <cell r="M7619" t="str">
            <v>REANI-5317840204-0998</v>
          </cell>
        </row>
        <row r="7620">
          <cell r="M7620" t="str">
            <v>REANI-5317840204-0997</v>
          </cell>
        </row>
        <row r="7621">
          <cell r="M7621" t="str">
            <v>REANI-5317840204-0999</v>
          </cell>
        </row>
        <row r="7622">
          <cell r="M7622" t="str">
            <v>BASCU-5131300422-0999</v>
          </cell>
        </row>
        <row r="7623">
          <cell r="M7623" t="str">
            <v>LAMPA-5135670128-0999</v>
          </cell>
        </row>
        <row r="7624">
          <cell r="M7624" t="str">
            <v>REANI-5317840204-0998</v>
          </cell>
        </row>
        <row r="7625">
          <cell r="M7625" t="str">
            <v>REANI-5317840204-0997</v>
          </cell>
        </row>
        <row r="7626">
          <cell r="M7626" t="str">
            <v>REANI-5317840204-0999</v>
          </cell>
        </row>
        <row r="7627">
          <cell r="M7627" t="str">
            <v>MESAS-5136212441-0997</v>
          </cell>
        </row>
        <row r="7628">
          <cell r="M7628" t="str">
            <v>BASCU-5131300422-0999</v>
          </cell>
        </row>
        <row r="7629">
          <cell r="M7629" t="str">
            <v>LAMPA-5135670128-0999</v>
          </cell>
        </row>
        <row r="7630">
          <cell r="M7630" t="str">
            <v>MESAS-5136212429-0998</v>
          </cell>
        </row>
        <row r="7631">
          <cell r="M7631" t="str">
            <v>ESTER-5313851080-0999</v>
          </cell>
        </row>
        <row r="7632">
          <cell r="M7632" t="str">
            <v>REFRI-5337860034-0999</v>
          </cell>
        </row>
        <row r="7633">
          <cell r="M7633" t="str">
            <v>REANI-5317840204-0998</v>
          </cell>
        </row>
        <row r="7634">
          <cell r="M7634" t="str">
            <v>REANI-5317840204-0997</v>
          </cell>
        </row>
        <row r="7635">
          <cell r="M7635" t="str">
            <v>REANI-5317840204-0999</v>
          </cell>
        </row>
        <row r="7636">
          <cell r="M7636" t="str">
            <v>BASCU-5131300422-0999</v>
          </cell>
        </row>
        <row r="7637">
          <cell r="M7637" t="str">
            <v>LAMPA-5135670128-0999</v>
          </cell>
        </row>
        <row r="7638">
          <cell r="M7638" t="str">
            <v>ESTER-5313851080-0999</v>
          </cell>
        </row>
        <row r="7639">
          <cell r="M7639" t="str">
            <v>REANI-5317840204-0998</v>
          </cell>
        </row>
        <row r="7640">
          <cell r="M7640" t="str">
            <v>REANI-5317840204-0999</v>
          </cell>
        </row>
        <row r="7641">
          <cell r="M7641" t="str">
            <v>BANCO-5131080102-0999</v>
          </cell>
        </row>
        <row r="7642">
          <cell r="M7642" t="str">
            <v>BASCU-5131300422-0999</v>
          </cell>
        </row>
        <row r="7643">
          <cell r="M7643" t="str">
            <v>ESTER-5313851080-0999</v>
          </cell>
        </row>
        <row r="7644">
          <cell r="M7644" t="str">
            <v>REANI-5317840204-0998</v>
          </cell>
        </row>
        <row r="7645">
          <cell r="M7645" t="str">
            <v>REANI-5317840204-0999</v>
          </cell>
        </row>
        <row r="7646">
          <cell r="M7646" t="str">
            <v>BANCO-5131080102-0999</v>
          </cell>
        </row>
        <row r="7647">
          <cell r="M7647" t="str">
            <v>BASCU-5131300422-0999</v>
          </cell>
        </row>
        <row r="7648">
          <cell r="M7648" t="str">
            <v>MESAS-5136212429-0998</v>
          </cell>
        </row>
        <row r="7649">
          <cell r="M7649" t="str">
            <v>ESTER-5313851080-0999</v>
          </cell>
        </row>
        <row r="7650">
          <cell r="M7650" t="str">
            <v>REANI-5317840204-0998</v>
          </cell>
        </row>
        <row r="7651">
          <cell r="M7651" t="str">
            <v>REANI-5317840204-0999</v>
          </cell>
        </row>
        <row r="7652">
          <cell r="M7652" t="str">
            <v>BANCO-5131080102-0999</v>
          </cell>
        </row>
        <row r="7653">
          <cell r="M7653" t="str">
            <v>BASCU-5131300422-0999</v>
          </cell>
        </row>
        <row r="7654">
          <cell r="M7654" t="str">
            <v>LAMPA-5135670128-0999</v>
          </cell>
        </row>
        <row r="7655">
          <cell r="M7655" t="str">
            <v>CAMAS-5131643387-0999</v>
          </cell>
        </row>
        <row r="7656">
          <cell r="M7656" t="str">
            <v>REFRI-5337860034-0999</v>
          </cell>
        </row>
        <row r="7657">
          <cell r="M7657" t="str">
            <v>REANI-5317840204-0998</v>
          </cell>
        </row>
        <row r="7658">
          <cell r="M7658" t="str">
            <v>REANI-5317840204-0997</v>
          </cell>
        </row>
        <row r="7659">
          <cell r="M7659" t="str">
            <v>REANI-5317840204-0999</v>
          </cell>
        </row>
        <row r="7660">
          <cell r="M7660" t="str">
            <v>BASCU-5131300422-0999</v>
          </cell>
        </row>
        <row r="7661">
          <cell r="M7661" t="str">
            <v>LAMPA-5135670128-0999</v>
          </cell>
        </row>
        <row r="7662">
          <cell r="M7662" t="str">
            <v>MESAS-5136212429-0998</v>
          </cell>
        </row>
        <row r="7663">
          <cell r="M7663" t="str">
            <v>ASPIR-5310810014-0999</v>
          </cell>
        </row>
        <row r="7664">
          <cell r="M7664" t="str">
            <v>BASCU-5311100209-0999</v>
          </cell>
        </row>
        <row r="7665">
          <cell r="M7665" t="str">
            <v>INCUB-5312310161-0999</v>
          </cell>
        </row>
        <row r="7666">
          <cell r="M7666" t="str">
            <v>COLLA-5312340010-0999</v>
          </cell>
        </row>
        <row r="7667">
          <cell r="M7667" t="str">
            <v>CARDI-5312920258-0999</v>
          </cell>
        </row>
        <row r="7668">
          <cell r="M7668" t="str">
            <v>GUANT-5314550053-0999</v>
          </cell>
        </row>
        <row r="7669">
          <cell r="M7669" t="str">
            <v>LAMPA-5315620020-0999</v>
          </cell>
        </row>
        <row r="7670">
          <cell r="M7670" t="str">
            <v>LAMPA-5315621457-0999</v>
          </cell>
        </row>
        <row r="7671">
          <cell r="M7671" t="str">
            <v>NEBUL-5316410082-0999</v>
          </cell>
        </row>
        <row r="7672">
          <cell r="M7672" t="str">
            <v>SABAN-5318030029-0999</v>
          </cell>
        </row>
        <row r="7673">
          <cell r="M7673" t="str">
            <v>SELLA-5318070017-0999</v>
          </cell>
        </row>
        <row r="7674">
          <cell r="M7674" t="str">
            <v>CONGE-5332550218-0999</v>
          </cell>
        </row>
        <row r="7675">
          <cell r="M7675" t="str">
            <v>REFRI-5337860034-0999</v>
          </cell>
        </row>
        <row r="7676">
          <cell r="M7676" t="str">
            <v>SELLA-5338140055-0999</v>
          </cell>
        </row>
        <row r="7677">
          <cell r="M7677" t="str">
            <v>CUNAS-5312520033-0999</v>
          </cell>
        </row>
        <row r="7678">
          <cell r="M7678" t="str">
            <v>CARRO-5131910803-0999</v>
          </cell>
        </row>
        <row r="7679">
          <cell r="M7679" t="str">
            <v>BANOS-5131180061-0999</v>
          </cell>
        </row>
        <row r="7680">
          <cell r="M7680" t="str">
            <v>BALAN-5337690050-0999</v>
          </cell>
        </row>
        <row r="7681">
          <cell r="M7681" t="str">
            <v>LAMPA-5335640016-0999</v>
          </cell>
        </row>
        <row r="7682">
          <cell r="M7682" t="str">
            <v>MICRO-5336220925-0999</v>
          </cell>
        </row>
        <row r="7683">
          <cell r="M7683" t="str">
            <v>REFRI-5337860018-0999</v>
          </cell>
        </row>
        <row r="7684">
          <cell r="M7684" t="str">
            <v>BASCU-5131300422-0999</v>
          </cell>
        </row>
        <row r="7685">
          <cell r="M7685" t="str">
            <v>ESTER-5313851080-0999</v>
          </cell>
        </row>
        <row r="7686">
          <cell r="M7686" t="str">
            <v>REFRI-5337860034-0999</v>
          </cell>
        </row>
        <row r="7687">
          <cell r="M7687" t="str">
            <v>REANI-5317840204-0998</v>
          </cell>
        </row>
        <row r="7688">
          <cell r="M7688" t="str">
            <v>REANI-5317840204-0997</v>
          </cell>
        </row>
        <row r="7689">
          <cell r="M7689" t="str">
            <v>REANI-5317840204-0999</v>
          </cell>
        </row>
        <row r="7690">
          <cell r="M7690" t="str">
            <v>BASCU-5131300422-0999</v>
          </cell>
        </row>
        <row r="7691">
          <cell r="M7691" t="str">
            <v>LAMPA-5135670128-0999</v>
          </cell>
        </row>
        <row r="7692">
          <cell r="M7692" t="str">
            <v>REFRI-5337860034-0999</v>
          </cell>
        </row>
        <row r="7693">
          <cell r="M7693" t="str">
            <v>REANI-5317840204-0998</v>
          </cell>
        </row>
        <row r="7694">
          <cell r="M7694" t="str">
            <v>REANI-5317840204-0997</v>
          </cell>
        </row>
        <row r="7695">
          <cell r="M7695" t="str">
            <v>REANI-5317840204-0999</v>
          </cell>
        </row>
        <row r="7696">
          <cell r="M7696" t="str">
            <v>MESAS-5136212441-0997</v>
          </cell>
        </row>
        <row r="7697">
          <cell r="M7697" t="str">
            <v>BASCU-5131300422-0999</v>
          </cell>
        </row>
        <row r="7698">
          <cell r="M7698" t="str">
            <v>REFRI-5337860034-0999</v>
          </cell>
        </row>
        <row r="7699">
          <cell r="M7699" t="str">
            <v>REANI-5317840204-0998</v>
          </cell>
        </row>
        <row r="7700">
          <cell r="M7700" t="str">
            <v>REANI-5317840204-0997</v>
          </cell>
        </row>
        <row r="7701">
          <cell r="M7701" t="str">
            <v>REANI-5317840204-0999</v>
          </cell>
        </row>
        <row r="7702">
          <cell r="M7702" t="str">
            <v>BASCU-5131300422-0999</v>
          </cell>
        </row>
        <row r="7703">
          <cell r="M7703" t="str">
            <v>LAMPA-5135670128-0999</v>
          </cell>
        </row>
        <row r="7704">
          <cell r="M7704" t="str">
            <v>ESTER-5313851080-0999</v>
          </cell>
        </row>
        <row r="7705">
          <cell r="M7705" t="str">
            <v>REFRI-5337860034-0999</v>
          </cell>
        </row>
        <row r="7706">
          <cell r="M7706" t="str">
            <v>REANI-5317840204-0998</v>
          </cell>
        </row>
        <row r="7707">
          <cell r="M7707" t="str">
            <v>REANI-5317840204-0997</v>
          </cell>
        </row>
        <row r="7708">
          <cell r="M7708" t="str">
            <v>REANI-5317840204-0999</v>
          </cell>
        </row>
        <row r="7709">
          <cell r="M7709" t="str">
            <v>BASCU-5131300422-0999</v>
          </cell>
        </row>
        <row r="7710">
          <cell r="M7710" t="str">
            <v>LAMPA-5135670128-0999</v>
          </cell>
        </row>
        <row r="7711">
          <cell r="M7711" t="str">
            <v>MESAS-5136212429-0998</v>
          </cell>
        </row>
        <row r="7712">
          <cell r="M7712" t="str">
            <v>ESTER-5313851080-0999</v>
          </cell>
        </row>
        <row r="7713">
          <cell r="M7713" t="str">
            <v>REFRI-5337860034-0999</v>
          </cell>
        </row>
        <row r="7714">
          <cell r="M7714" t="str">
            <v>REANI-5317840204-0998</v>
          </cell>
        </row>
        <row r="7715">
          <cell r="M7715" t="str">
            <v>REANI-5317840204-0997</v>
          </cell>
        </row>
        <row r="7716">
          <cell r="M7716" t="str">
            <v>REANI-5317840204-0999</v>
          </cell>
        </row>
        <row r="7717">
          <cell r="M7717" t="str">
            <v>BASCU-5131300422-0999</v>
          </cell>
        </row>
        <row r="7718">
          <cell r="M7718" t="str">
            <v>LAMPA-5135670128-0999</v>
          </cell>
        </row>
        <row r="7719">
          <cell r="M7719" t="str">
            <v>ESTER-5313851080-0999</v>
          </cell>
        </row>
        <row r="7720">
          <cell r="M7720" t="str">
            <v>REANI-5317840204-0998</v>
          </cell>
        </row>
        <row r="7721">
          <cell r="M7721" t="str">
            <v>REANI-5317840204-0997</v>
          </cell>
        </row>
        <row r="7722">
          <cell r="M7722" t="str">
            <v>REANI-5317840204-0999</v>
          </cell>
        </row>
        <row r="7723">
          <cell r="M7723" t="str">
            <v>BASCU-5131300422-0999</v>
          </cell>
        </row>
        <row r="7724">
          <cell r="M7724" t="str">
            <v>LAMPA-5135670128-0999</v>
          </cell>
        </row>
        <row r="7725">
          <cell r="M7725" t="str">
            <v>MESAS-5136212429-0998</v>
          </cell>
        </row>
        <row r="7726">
          <cell r="M7726" t="str">
            <v>REANI-5317840204-0998</v>
          </cell>
        </row>
        <row r="7727">
          <cell r="M7727" t="str">
            <v>REANI-5317840204-0999</v>
          </cell>
        </row>
        <row r="7728">
          <cell r="M7728" t="str">
            <v>BANCO-5131080102-0999</v>
          </cell>
        </row>
        <row r="7729">
          <cell r="M7729" t="str">
            <v>ESCAL-5133520105-0999</v>
          </cell>
        </row>
        <row r="7730">
          <cell r="M7730" t="str">
            <v>BASCU-5131300422-0999</v>
          </cell>
        </row>
        <row r="7731">
          <cell r="M7731" t="str">
            <v>LAMPA-5135670128-0999</v>
          </cell>
        </row>
        <row r="7732">
          <cell r="M7732" t="str">
            <v>MESAS-5136212429-0998</v>
          </cell>
        </row>
        <row r="7733">
          <cell r="M7733" t="str">
            <v>ESTER-5313851080-0999</v>
          </cell>
        </row>
        <row r="7734">
          <cell r="M7734" t="str">
            <v>REFRI-5337860034-0999</v>
          </cell>
        </row>
        <row r="7735">
          <cell r="M7735" t="str">
            <v>REANI-5317840204-0998</v>
          </cell>
        </row>
        <row r="7736">
          <cell r="M7736" t="str">
            <v>REANI-5317840204-0999</v>
          </cell>
        </row>
        <row r="7737">
          <cell r="M7737" t="str">
            <v>BANCO-5131080102-0999</v>
          </cell>
        </row>
        <row r="7738">
          <cell r="M7738" t="str">
            <v>BASCU-5131300422-0999</v>
          </cell>
        </row>
        <row r="7739">
          <cell r="M7739" t="str">
            <v>LAMPA-5135670128-0999</v>
          </cell>
        </row>
        <row r="7740">
          <cell r="M7740" t="str">
            <v>CAMAS-5131643387-0999</v>
          </cell>
        </row>
        <row r="7741">
          <cell r="M7741" t="str">
            <v>MESAS-5136212429-0998</v>
          </cell>
        </row>
        <row r="7742">
          <cell r="M7742" t="str">
            <v>ESTER-5313851080-0999</v>
          </cell>
        </row>
        <row r="7743">
          <cell r="M7743" t="str">
            <v>REANI-5317840204-0998</v>
          </cell>
        </row>
        <row r="7744">
          <cell r="M7744" t="str">
            <v>REANI-5317840204-0999</v>
          </cell>
        </row>
        <row r="7745">
          <cell r="M7745" t="str">
            <v>BANCO-5131080102-0999</v>
          </cell>
        </row>
        <row r="7746">
          <cell r="M7746" t="str">
            <v>BASCU-5131300422-0999</v>
          </cell>
        </row>
        <row r="7747">
          <cell r="M7747" t="str">
            <v>LAMPA-5135670128-0999</v>
          </cell>
        </row>
        <row r="7748">
          <cell r="M7748" t="str">
            <v>CAMAS-5131643387-0999</v>
          </cell>
        </row>
        <row r="7749">
          <cell r="M7749" t="str">
            <v>REANI-5317840204-0998</v>
          </cell>
        </row>
        <row r="7750">
          <cell r="M7750" t="str">
            <v>REANI-5317840204-0999</v>
          </cell>
        </row>
        <row r="7751">
          <cell r="M7751" t="str">
            <v>BANCO-5131080102-0999</v>
          </cell>
        </row>
        <row r="7752">
          <cell r="M7752" t="str">
            <v>BASCU-5131300422-0999</v>
          </cell>
        </row>
        <row r="7753">
          <cell r="M7753" t="str">
            <v>LAMPA-5135670128-0999</v>
          </cell>
        </row>
        <row r="7754">
          <cell r="M7754" t="str">
            <v>REFRI-5337860034-0999</v>
          </cell>
        </row>
        <row r="7755">
          <cell r="M7755" t="str">
            <v>REANI-5317840204-0998</v>
          </cell>
        </row>
        <row r="7756">
          <cell r="M7756" t="str">
            <v>REANI-5317840204-0999</v>
          </cell>
        </row>
        <row r="7757">
          <cell r="M7757" t="str">
            <v>BANCO-5131080102-0999</v>
          </cell>
        </row>
        <row r="7758">
          <cell r="M7758" t="str">
            <v>BASCU-5131300422-0999</v>
          </cell>
        </row>
        <row r="7759">
          <cell r="M7759" t="str">
            <v>LAMPA-5135670128-0999</v>
          </cell>
        </row>
        <row r="7760">
          <cell r="M7760" t="str">
            <v>CAMAS-5131643387-0999</v>
          </cell>
        </row>
        <row r="7761">
          <cell r="M7761" t="str">
            <v>ESTER-5313851080-0999</v>
          </cell>
        </row>
        <row r="7762">
          <cell r="M7762" t="str">
            <v>REANI-5317840204-0998</v>
          </cell>
        </row>
        <row r="7763">
          <cell r="M7763" t="str">
            <v>REANI-5317840204-0999</v>
          </cell>
        </row>
        <row r="7764">
          <cell r="M7764" t="str">
            <v>BANCO-5131080102-0999</v>
          </cell>
        </row>
        <row r="7765">
          <cell r="M7765" t="str">
            <v>BASCU-5131300422-0999</v>
          </cell>
        </row>
        <row r="7766">
          <cell r="M7766" t="str">
            <v>MESAS-5136212429-0998</v>
          </cell>
        </row>
        <row r="7767">
          <cell r="M7767" t="str">
            <v>ESTER-5313851080-0999</v>
          </cell>
        </row>
        <row r="7768">
          <cell r="M7768" t="str">
            <v>REFRI-5337860034-0999</v>
          </cell>
        </row>
        <row r="7769">
          <cell r="M7769" t="str">
            <v>REANI-5317840204-0998</v>
          </cell>
        </row>
        <row r="7770">
          <cell r="M7770" t="str">
            <v>REANI-5317840204-0999</v>
          </cell>
        </row>
        <row r="7771">
          <cell r="M7771" t="str">
            <v>BANCO-5131080102-0999</v>
          </cell>
        </row>
        <row r="7772">
          <cell r="M7772" t="str">
            <v>ESCAL-5133520105-0999</v>
          </cell>
        </row>
        <row r="7773">
          <cell r="M7773" t="str">
            <v>BASCU-5131300422-0999</v>
          </cell>
        </row>
        <row r="7774">
          <cell r="M7774" t="str">
            <v>LAMPA-5135670128-0999</v>
          </cell>
        </row>
        <row r="7775">
          <cell r="M7775" t="str">
            <v>MESAS-5136212429-0998</v>
          </cell>
        </row>
        <row r="7776">
          <cell r="M7776" t="str">
            <v>REFRI-5337860034-0999</v>
          </cell>
        </row>
        <row r="7777">
          <cell r="M7777" t="str">
            <v>REANI-5317840204-0998</v>
          </cell>
        </row>
        <row r="7778">
          <cell r="M7778" t="str">
            <v>REANI-5317840204-0997</v>
          </cell>
        </row>
        <row r="7779">
          <cell r="M7779" t="str">
            <v>REANI-5317840204-0999</v>
          </cell>
        </row>
        <row r="7780">
          <cell r="M7780" t="str">
            <v>MESAS-5136212441-0997</v>
          </cell>
        </row>
        <row r="7781">
          <cell r="M7781" t="str">
            <v>BASCU-5131300422-0999</v>
          </cell>
        </row>
        <row r="7782">
          <cell r="M7782" t="str">
            <v>LAMPA-5135670128-0999</v>
          </cell>
        </row>
        <row r="7783">
          <cell r="M7783" t="str">
            <v>MESAS-5136212429-0998</v>
          </cell>
        </row>
        <row r="7784">
          <cell r="M7784" t="str">
            <v>ESTER-5313851080-0999</v>
          </cell>
        </row>
        <row r="7785">
          <cell r="M7785" t="str">
            <v>REFRI-5337860034-0999</v>
          </cell>
        </row>
        <row r="7786">
          <cell r="M7786" t="str">
            <v>REANI-5317840204-0998</v>
          </cell>
        </row>
        <row r="7787">
          <cell r="M7787" t="str">
            <v>MESAS-5136212441-0997</v>
          </cell>
        </row>
        <row r="7788">
          <cell r="M7788" t="str">
            <v>BASCU-5131300422-0999</v>
          </cell>
        </row>
        <row r="7789">
          <cell r="M7789" t="str">
            <v>LAMPA-5135670128-0999</v>
          </cell>
        </row>
        <row r="7790">
          <cell r="M7790" t="str">
            <v>REANI-5317840204-0998</v>
          </cell>
        </row>
        <row r="7791">
          <cell r="M7791" t="str">
            <v>REANI-5317840204-0997</v>
          </cell>
        </row>
        <row r="7792">
          <cell r="M7792" t="str">
            <v>REANI-5317840204-0999</v>
          </cell>
        </row>
        <row r="7793">
          <cell r="M7793" t="str">
            <v>BASCU-5131300422-0999</v>
          </cell>
        </row>
        <row r="7794">
          <cell r="M7794" t="str">
            <v>LAMPA-5135670128-0999</v>
          </cell>
        </row>
        <row r="7795">
          <cell r="M7795" t="str">
            <v>ESTER-5313851080-0999</v>
          </cell>
        </row>
        <row r="7796">
          <cell r="M7796" t="str">
            <v>REANI-5317840204-0998</v>
          </cell>
        </row>
        <row r="7797">
          <cell r="M7797" t="str">
            <v>REANI-5317840204-0997</v>
          </cell>
        </row>
        <row r="7798">
          <cell r="M7798" t="str">
            <v>REANI-5317840204-0999</v>
          </cell>
        </row>
        <row r="7799">
          <cell r="M7799" t="str">
            <v>BASCU-5131300422-0999</v>
          </cell>
        </row>
        <row r="7800">
          <cell r="M7800" t="str">
            <v>LAMPA-5135670128-0999</v>
          </cell>
        </row>
        <row r="7801">
          <cell r="M7801" t="str">
            <v>MESAS-5136212429-0998</v>
          </cell>
        </row>
        <row r="7802">
          <cell r="M7802" t="str">
            <v>ESTER-5313851080-0999</v>
          </cell>
        </row>
        <row r="7803">
          <cell r="M7803" t="str">
            <v>REANI-5317840204-0998</v>
          </cell>
        </row>
        <row r="7804">
          <cell r="M7804" t="str">
            <v>REANI-5317840204-0997</v>
          </cell>
        </row>
        <row r="7805">
          <cell r="M7805" t="str">
            <v>REANI-5317840204-0999</v>
          </cell>
        </row>
        <row r="7806">
          <cell r="M7806" t="str">
            <v>BASCU-5131300422-0999</v>
          </cell>
        </row>
        <row r="7807">
          <cell r="M7807" t="str">
            <v>LAMPA-5135670128-0999</v>
          </cell>
        </row>
        <row r="7808">
          <cell r="M7808" t="str">
            <v>MESAS-5136212429-0998</v>
          </cell>
        </row>
        <row r="7809">
          <cell r="M7809" t="str">
            <v>ESTER-5313851080-0999</v>
          </cell>
        </row>
        <row r="7810">
          <cell r="M7810" t="str">
            <v>REFRI-5337860034-0999</v>
          </cell>
        </row>
        <row r="7811">
          <cell r="M7811" t="str">
            <v>REANI-5317840204-0998</v>
          </cell>
        </row>
        <row r="7812">
          <cell r="M7812" t="str">
            <v>REANI-5317840204-0997</v>
          </cell>
        </row>
        <row r="7813">
          <cell r="M7813" t="str">
            <v>REANI-5317840204-0999</v>
          </cell>
        </row>
        <row r="7814">
          <cell r="M7814" t="str">
            <v>BASCU-5131300422-0999</v>
          </cell>
        </row>
        <row r="7815">
          <cell r="M7815" t="str">
            <v>LAMPA-5135670128-0999</v>
          </cell>
        </row>
        <row r="7816">
          <cell r="M7816" t="str">
            <v>MESAS-5136212429-0998</v>
          </cell>
        </row>
        <row r="7817">
          <cell r="M7817" t="str">
            <v>REFRI-5337860034-0999</v>
          </cell>
        </row>
        <row r="7818">
          <cell r="M7818" t="str">
            <v>REANI-5317840204-0998</v>
          </cell>
        </row>
        <row r="7819">
          <cell r="M7819" t="str">
            <v>REANI-5317840204-0997</v>
          </cell>
        </row>
        <row r="7820">
          <cell r="M7820" t="str">
            <v>REANI-5317840204-0999</v>
          </cell>
        </row>
        <row r="7821">
          <cell r="M7821" t="str">
            <v>BASCU-5131300422-0999</v>
          </cell>
        </row>
        <row r="7822">
          <cell r="M7822" t="str">
            <v>LAMPA-5135670128-0999</v>
          </cell>
        </row>
        <row r="7823">
          <cell r="M7823" t="str">
            <v>REANI-5317840204-0998</v>
          </cell>
        </row>
        <row r="7824">
          <cell r="M7824" t="str">
            <v>REANI-5317840204-0997</v>
          </cell>
        </row>
        <row r="7825">
          <cell r="M7825" t="str">
            <v>REANI-5317840204-0999</v>
          </cell>
        </row>
        <row r="7826">
          <cell r="M7826" t="str">
            <v>BASCU-5131300422-0999</v>
          </cell>
        </row>
        <row r="7827">
          <cell r="M7827" t="str">
            <v>LAMPA-5135670128-0999</v>
          </cell>
        </row>
        <row r="7828">
          <cell r="M7828" t="str">
            <v>ESTER-5313851080-0999</v>
          </cell>
        </row>
        <row r="7829">
          <cell r="M7829" t="str">
            <v>REANI-5317840204-0998</v>
          </cell>
        </row>
        <row r="7830">
          <cell r="M7830" t="str">
            <v>REANI-5317840204-0997</v>
          </cell>
        </row>
        <row r="7831">
          <cell r="M7831" t="str">
            <v>REANI-5317840204-0999</v>
          </cell>
        </row>
        <row r="7832">
          <cell r="M7832" t="str">
            <v>BASCU-5131300422-0999</v>
          </cell>
        </row>
        <row r="7833">
          <cell r="M7833" t="str">
            <v>LAMPA-5135670128-0999</v>
          </cell>
        </row>
        <row r="7834">
          <cell r="M7834" t="str">
            <v>MESAS-5136212429-0998</v>
          </cell>
        </row>
        <row r="7835">
          <cell r="M7835" t="str">
            <v>ESTER-5313851080-0999</v>
          </cell>
        </row>
        <row r="7836">
          <cell r="M7836" t="str">
            <v>REFRI-5337860034-0999</v>
          </cell>
        </row>
        <row r="7837">
          <cell r="M7837" t="str">
            <v>REANI-5317840204-0998</v>
          </cell>
        </row>
        <row r="7838">
          <cell r="M7838" t="str">
            <v>REANI-5317840204-0997</v>
          </cell>
        </row>
        <row r="7839">
          <cell r="M7839" t="str">
            <v>REANI-5317840204-0999</v>
          </cell>
        </row>
        <row r="7840">
          <cell r="M7840" t="str">
            <v>MESAS-5136212441-0997</v>
          </cell>
        </row>
        <row r="7841">
          <cell r="M7841" t="str">
            <v>BASCU-5131300422-0999</v>
          </cell>
        </row>
        <row r="7842">
          <cell r="M7842" t="str">
            <v>LAMPA-5135670128-0999</v>
          </cell>
        </row>
        <row r="7843">
          <cell r="M7843" t="str">
            <v>ESTER-5313851080-0999</v>
          </cell>
        </row>
        <row r="7844">
          <cell r="M7844" t="str">
            <v>REFRI-5337860034-0999</v>
          </cell>
        </row>
        <row r="7845">
          <cell r="M7845" t="str">
            <v>REANI-5317840204-0998</v>
          </cell>
        </row>
        <row r="7846">
          <cell r="M7846" t="str">
            <v>REANI-5317840204-0997</v>
          </cell>
        </row>
        <row r="7847">
          <cell r="M7847" t="str">
            <v>REANI-5317840204-0999</v>
          </cell>
        </row>
        <row r="7848">
          <cell r="M7848" t="str">
            <v>BASCU-5131300422-0999</v>
          </cell>
        </row>
        <row r="7849">
          <cell r="M7849" t="str">
            <v>LAMPA-5135670128-0999</v>
          </cell>
        </row>
        <row r="7850">
          <cell r="M7850" t="str">
            <v>REANI-5317840204-0998</v>
          </cell>
        </row>
        <row r="7851">
          <cell r="M7851" t="str">
            <v>REANI-5317840204-0997</v>
          </cell>
        </row>
        <row r="7852">
          <cell r="M7852" t="str">
            <v>REANI-5317840204-0999</v>
          </cell>
        </row>
        <row r="7853">
          <cell r="M7853" t="str">
            <v>BASCU-5131300422-0999</v>
          </cell>
        </row>
        <row r="7854">
          <cell r="M7854" t="str">
            <v>LAMPA-5135670128-0999</v>
          </cell>
        </row>
        <row r="7855">
          <cell r="M7855" t="str">
            <v>REFRI-5337860034-0999</v>
          </cell>
        </row>
        <row r="7856">
          <cell r="M7856" t="str">
            <v>REANI-5317840204-0998</v>
          </cell>
        </row>
        <row r="7857">
          <cell r="M7857" t="str">
            <v>REANI-5317840204-0997</v>
          </cell>
        </row>
        <row r="7858">
          <cell r="M7858" t="str">
            <v>REANI-5317840204-0999</v>
          </cell>
        </row>
        <row r="7859">
          <cell r="M7859" t="str">
            <v>MESAS-5136212441-0997</v>
          </cell>
        </row>
        <row r="7860">
          <cell r="M7860" t="str">
            <v>BASCU-5131300422-0999</v>
          </cell>
        </row>
        <row r="7861">
          <cell r="M7861" t="str">
            <v>LAMPA-5135670128-0999</v>
          </cell>
        </row>
        <row r="7862">
          <cell r="M7862" t="str">
            <v>ASPIR-5310810014-0999</v>
          </cell>
        </row>
        <row r="7863">
          <cell r="M7863" t="str">
            <v>BASCU-5311100209-0999</v>
          </cell>
        </row>
        <row r="7864">
          <cell r="M7864" t="str">
            <v>BLIND-5311130032-0999</v>
          </cell>
        </row>
        <row r="7865">
          <cell r="M7865" t="str">
            <v>INCUB-5312310161-0999</v>
          </cell>
        </row>
        <row r="7866">
          <cell r="M7866" t="str">
            <v>COLLA-5312340010-0999</v>
          </cell>
        </row>
        <row r="7867">
          <cell r="M7867" t="str">
            <v>CARDI-5312920258-0999</v>
          </cell>
        </row>
        <row r="7868">
          <cell r="M7868" t="str">
            <v>ESTET-5313750126-0999</v>
          </cell>
        </row>
        <row r="7869">
          <cell r="M7869" t="str">
            <v>GUANT-5314550053-0999</v>
          </cell>
        </row>
        <row r="7870">
          <cell r="M7870" t="str">
            <v>INCUB-5314970053-0998</v>
          </cell>
        </row>
        <row r="7871">
          <cell r="M7871" t="str">
            <v>LAMPA-5315620020-0999</v>
          </cell>
        </row>
        <row r="7872">
          <cell r="M7872" t="str">
            <v>LAMPA-5315621457-0999</v>
          </cell>
        </row>
        <row r="7873">
          <cell r="M7873" t="str">
            <v>REFRI-5317730207-0999</v>
          </cell>
        </row>
        <row r="7874">
          <cell r="M7874" t="str">
            <v>SELLA-5318070017-0999</v>
          </cell>
        </row>
        <row r="7875">
          <cell r="M7875" t="str">
            <v>REFRI-5337860034-0999</v>
          </cell>
        </row>
        <row r="7876">
          <cell r="M7876" t="str">
            <v>REFRI-5337870181-0999</v>
          </cell>
        </row>
        <row r="7877">
          <cell r="M7877" t="str">
            <v>CUNAS-5312520033-0999</v>
          </cell>
        </row>
        <row r="7878">
          <cell r="M7878" t="str">
            <v>MICRO-5336220925-0999</v>
          </cell>
        </row>
        <row r="7879">
          <cell r="M7879" t="str">
            <v>REFRI-5337860018-0999</v>
          </cell>
        </row>
        <row r="7880">
          <cell r="M7880" t="str">
            <v>BASCU-5131300422-0999</v>
          </cell>
        </row>
        <row r="7881">
          <cell r="M7881" t="str">
            <v>ESTER-5313851080-0999</v>
          </cell>
        </row>
        <row r="7882">
          <cell r="M7882" t="str">
            <v>REANI-5317840204-0998</v>
          </cell>
        </row>
        <row r="7883">
          <cell r="M7883" t="str">
            <v>REANI-5317840204-0999</v>
          </cell>
        </row>
        <row r="7884">
          <cell r="M7884" t="str">
            <v>BANCO-5131080102-0999</v>
          </cell>
        </row>
        <row r="7885">
          <cell r="M7885" t="str">
            <v>ESCAL-5133520105-0999</v>
          </cell>
        </row>
        <row r="7886">
          <cell r="M7886" t="str">
            <v>BASCU-5131300422-0999</v>
          </cell>
        </row>
        <row r="7887">
          <cell r="M7887" t="str">
            <v>ESTER-5313851080-0999</v>
          </cell>
        </row>
        <row r="7888">
          <cell r="M7888" t="str">
            <v>REFRI-5337860034-0999</v>
          </cell>
        </row>
        <row r="7889">
          <cell r="M7889" t="str">
            <v>REANI-5317840204-0998</v>
          </cell>
        </row>
        <row r="7890">
          <cell r="M7890" t="str">
            <v>REANI-5317840204-0997</v>
          </cell>
        </row>
        <row r="7891">
          <cell r="M7891" t="str">
            <v>REANI-5317840204-0999</v>
          </cell>
        </row>
        <row r="7892">
          <cell r="M7892" t="str">
            <v>BASCU-5131300422-0999</v>
          </cell>
        </row>
        <row r="7893">
          <cell r="M7893" t="str">
            <v>LAMPA-5135670128-0999</v>
          </cell>
        </row>
        <row r="7894">
          <cell r="M7894" t="str">
            <v>MESAS-5136212429-0998</v>
          </cell>
        </row>
        <row r="7895">
          <cell r="M7895" t="str">
            <v>ESTER-5313851080-0999</v>
          </cell>
        </row>
        <row r="7896">
          <cell r="M7896" t="str">
            <v>REFRI-5337860034-0999</v>
          </cell>
        </row>
        <row r="7897">
          <cell r="M7897" t="str">
            <v>REANI-5317840204-0998</v>
          </cell>
        </row>
        <row r="7898">
          <cell r="M7898" t="str">
            <v>REANI-5317840204-0997</v>
          </cell>
        </row>
        <row r="7899">
          <cell r="M7899" t="str">
            <v>REANI-5317840204-0999</v>
          </cell>
        </row>
        <row r="7900">
          <cell r="M7900" t="str">
            <v>BASCU-5131300422-0999</v>
          </cell>
        </row>
        <row r="7901">
          <cell r="M7901" t="str">
            <v>LAMPA-5135670128-0999</v>
          </cell>
        </row>
        <row r="7902">
          <cell r="M7902" t="str">
            <v>ESTER-5313851080-0999</v>
          </cell>
        </row>
        <row r="7903">
          <cell r="M7903" t="str">
            <v>REFRI-5337860034-0999</v>
          </cell>
        </row>
        <row r="7904">
          <cell r="M7904" t="str">
            <v>REANI-5317840204-0998</v>
          </cell>
        </row>
        <row r="7905">
          <cell r="M7905" t="str">
            <v>REANI-5317840204-0997</v>
          </cell>
        </row>
        <row r="7906">
          <cell r="M7906" t="str">
            <v>REANI-5317840204-0999</v>
          </cell>
        </row>
        <row r="7907">
          <cell r="M7907" t="str">
            <v>MESAS-5136212441-0997</v>
          </cell>
        </row>
        <row r="7908">
          <cell r="M7908" t="str">
            <v>BASCU-5131300422-0999</v>
          </cell>
        </row>
        <row r="7909">
          <cell r="M7909" t="str">
            <v>LAMPA-5135670128-0999</v>
          </cell>
        </row>
        <row r="7910">
          <cell r="M7910" t="str">
            <v>ESTER-5313851080-0999</v>
          </cell>
        </row>
        <row r="7911">
          <cell r="M7911" t="str">
            <v>REANI-5317840204-0997</v>
          </cell>
        </row>
        <row r="7912">
          <cell r="M7912" t="str">
            <v>REANI-5317840204-0999</v>
          </cell>
        </row>
        <row r="7913">
          <cell r="M7913" t="str">
            <v>LAMPA-5135670128-0999</v>
          </cell>
        </row>
        <row r="7914">
          <cell r="M7914" t="str">
            <v>MESAS-5136212429-0998</v>
          </cell>
        </row>
        <row r="7915">
          <cell r="M7915" t="str">
            <v>REANI-5317840204-0998</v>
          </cell>
        </row>
        <row r="7916">
          <cell r="M7916" t="str">
            <v>REANI-5317840204-0997</v>
          </cell>
        </row>
        <row r="7917">
          <cell r="M7917" t="str">
            <v>REANI-5317840204-0999</v>
          </cell>
        </row>
        <row r="7918">
          <cell r="M7918" t="str">
            <v>BASCU-5131300422-0999</v>
          </cell>
        </row>
        <row r="7919">
          <cell r="M7919" t="str">
            <v>LAMPA-5135670128-0999</v>
          </cell>
        </row>
        <row r="7920">
          <cell r="M7920" t="str">
            <v>ESTER-5313851080-0999</v>
          </cell>
        </row>
        <row r="7921">
          <cell r="M7921" t="str">
            <v>REANI-5317840204-0998</v>
          </cell>
        </row>
        <row r="7922">
          <cell r="M7922" t="str">
            <v>REANI-5317840204-0997</v>
          </cell>
        </row>
        <row r="7923">
          <cell r="M7923" t="str">
            <v>REANI-5317840204-0999</v>
          </cell>
        </row>
        <row r="7924">
          <cell r="M7924" t="str">
            <v>BASCU-5131300422-0999</v>
          </cell>
        </row>
        <row r="7925">
          <cell r="M7925" t="str">
            <v>LAMPA-5135670128-0999</v>
          </cell>
        </row>
        <row r="7926">
          <cell r="M7926" t="str">
            <v>REANI-5317840204-0998</v>
          </cell>
        </row>
        <row r="7927">
          <cell r="M7927" t="str">
            <v>REANI-5317840204-0997</v>
          </cell>
        </row>
        <row r="7928">
          <cell r="M7928" t="str">
            <v>REANI-5317840204-0999</v>
          </cell>
        </row>
        <row r="7929">
          <cell r="M7929" t="str">
            <v>BASCU-5131300422-0999</v>
          </cell>
        </row>
        <row r="7930">
          <cell r="M7930" t="str">
            <v>LAMPA-5135670128-0999</v>
          </cell>
        </row>
        <row r="7931">
          <cell r="M7931" t="str">
            <v>ESTER-5313851080-0999</v>
          </cell>
        </row>
        <row r="7932">
          <cell r="M7932" t="str">
            <v>REANI-5317840204-0998</v>
          </cell>
        </row>
        <row r="7933">
          <cell r="M7933" t="str">
            <v>REANI-5317840204-0997</v>
          </cell>
        </row>
        <row r="7934">
          <cell r="M7934" t="str">
            <v>REANI-5317840204-0999</v>
          </cell>
        </row>
        <row r="7935">
          <cell r="M7935" t="str">
            <v>BASCU-5131300422-0999</v>
          </cell>
        </row>
        <row r="7936">
          <cell r="M7936" t="str">
            <v>LAMPA-5135670128-0999</v>
          </cell>
        </row>
        <row r="7937">
          <cell r="M7937" t="str">
            <v>REFRI-5337860034-0999</v>
          </cell>
        </row>
        <row r="7938">
          <cell r="M7938" t="str">
            <v>REANI-5317840204-0998</v>
          </cell>
        </row>
        <row r="7939">
          <cell r="M7939" t="str">
            <v>BASCU-5131300422-0999</v>
          </cell>
        </row>
        <row r="7940">
          <cell r="M7940" t="str">
            <v>MESAS-5136212429-0998</v>
          </cell>
        </row>
        <row r="7941">
          <cell r="M7941" t="str">
            <v>ESTER-5313851080-0999</v>
          </cell>
        </row>
        <row r="7942">
          <cell r="M7942" t="str">
            <v>REFRI-5337860034-0999</v>
          </cell>
        </row>
        <row r="7943">
          <cell r="M7943" t="str">
            <v>REANI-5317840204-0998</v>
          </cell>
        </row>
        <row r="7944">
          <cell r="M7944" t="str">
            <v>REANI-5317840204-0997</v>
          </cell>
        </row>
        <row r="7945">
          <cell r="M7945" t="str">
            <v>REANI-5317840204-0999</v>
          </cell>
        </row>
        <row r="7946">
          <cell r="M7946" t="str">
            <v>BASCU-5131300422-0999</v>
          </cell>
        </row>
        <row r="7947">
          <cell r="M7947" t="str">
            <v>LAMPA-5135670128-0999</v>
          </cell>
        </row>
        <row r="7948">
          <cell r="M7948" t="str">
            <v>REANI-5317840204-0998</v>
          </cell>
        </row>
        <row r="7949">
          <cell r="M7949" t="str">
            <v>BASCU-5131300422-0999</v>
          </cell>
        </row>
        <row r="7950">
          <cell r="M7950" t="str">
            <v>LAMPA-5135670128-0999</v>
          </cell>
        </row>
        <row r="7951">
          <cell r="M7951" t="str">
            <v>MESAS-5136212429-0998</v>
          </cell>
        </row>
        <row r="7952">
          <cell r="M7952" t="str">
            <v>ESTER-5313851080-0999</v>
          </cell>
        </row>
        <row r="7953">
          <cell r="M7953" t="str">
            <v>REFRI-5337860034-0999</v>
          </cell>
        </row>
        <row r="7954">
          <cell r="M7954" t="str">
            <v>REANI-5317840204-0998</v>
          </cell>
        </row>
        <row r="7955">
          <cell r="M7955" t="str">
            <v>REANI-5317840204-0997</v>
          </cell>
        </row>
        <row r="7956">
          <cell r="M7956" t="str">
            <v>REANI-5317840204-0999</v>
          </cell>
        </row>
        <row r="7957">
          <cell r="M7957" t="str">
            <v>BASCU-5131300422-0999</v>
          </cell>
        </row>
        <row r="7958">
          <cell r="M7958" t="str">
            <v>LAMPA-5135670128-0999</v>
          </cell>
        </row>
        <row r="7959">
          <cell r="M7959" t="str">
            <v>MESAS-5136212429-0998</v>
          </cell>
        </row>
        <row r="7960">
          <cell r="M7960" t="str">
            <v>ESTER-5313851080-0999</v>
          </cell>
        </row>
        <row r="7961">
          <cell r="M7961" t="str">
            <v>REFRI-5337860034-0999</v>
          </cell>
        </row>
        <row r="7962">
          <cell r="M7962" t="str">
            <v>REANI-5317840204-0998</v>
          </cell>
        </row>
        <row r="7963">
          <cell r="M7963" t="str">
            <v>REANI-5317840204-0997</v>
          </cell>
        </row>
        <row r="7964">
          <cell r="M7964" t="str">
            <v>REANI-5317840204-0999</v>
          </cell>
        </row>
        <row r="7965">
          <cell r="M7965" t="str">
            <v>BASCU-5131300422-0999</v>
          </cell>
        </row>
        <row r="7966">
          <cell r="M7966" t="str">
            <v>LAMPA-5135670128-0999</v>
          </cell>
        </row>
        <row r="7967">
          <cell r="M7967" t="str">
            <v>MESAS-5136212429-0998</v>
          </cell>
        </row>
        <row r="7968">
          <cell r="M7968" t="str">
            <v>ESTER-5313851080-0999</v>
          </cell>
        </row>
        <row r="7969">
          <cell r="M7969" t="str">
            <v>REFRI-5337860034-0999</v>
          </cell>
        </row>
        <row r="7970">
          <cell r="M7970" t="str">
            <v>REANI-5317840204-0998</v>
          </cell>
        </row>
        <row r="7971">
          <cell r="M7971" t="str">
            <v>REANI-5317840204-0997</v>
          </cell>
        </row>
        <row r="7972">
          <cell r="M7972" t="str">
            <v>REANI-5317840204-0999</v>
          </cell>
        </row>
        <row r="7973">
          <cell r="M7973" t="str">
            <v>BASCU-5131300422-0999</v>
          </cell>
        </row>
        <row r="7974">
          <cell r="M7974" t="str">
            <v>LAMPA-5135670128-0999</v>
          </cell>
        </row>
        <row r="7975">
          <cell r="M7975" t="str">
            <v>MESAS-5136212429-0998</v>
          </cell>
        </row>
        <row r="7976">
          <cell r="M7976" t="str">
            <v>ESTER-5313851080-0999</v>
          </cell>
        </row>
        <row r="7977">
          <cell r="M7977" t="str">
            <v>REANI-5317840204-0998</v>
          </cell>
        </row>
        <row r="7978">
          <cell r="M7978" t="str">
            <v>REANI-5317840204-0997</v>
          </cell>
        </row>
        <row r="7979">
          <cell r="M7979" t="str">
            <v>REANI-5317840204-0999</v>
          </cell>
        </row>
        <row r="7980">
          <cell r="M7980" t="str">
            <v>BASCU-5131300422-0999</v>
          </cell>
        </row>
        <row r="7981">
          <cell r="M7981" t="str">
            <v>LAMPA-5135670128-0999</v>
          </cell>
        </row>
        <row r="7982">
          <cell r="M7982" t="str">
            <v>ESTER-5313851080-0999</v>
          </cell>
        </row>
        <row r="7983">
          <cell r="M7983" t="str">
            <v>REFRI-5337860034-0999</v>
          </cell>
        </row>
        <row r="7984">
          <cell r="M7984" t="str">
            <v>REANI-5317840204-0998</v>
          </cell>
        </row>
        <row r="7985">
          <cell r="M7985" t="str">
            <v>REANI-5317840204-0997</v>
          </cell>
        </row>
        <row r="7986">
          <cell r="M7986" t="str">
            <v>REANI-5317840204-0999</v>
          </cell>
        </row>
        <row r="7987">
          <cell r="M7987" t="str">
            <v>BASCU-5131300422-0999</v>
          </cell>
        </row>
        <row r="7988">
          <cell r="M7988" t="str">
            <v>LAMPA-5135670128-0999</v>
          </cell>
        </row>
        <row r="7989">
          <cell r="M7989" t="str">
            <v>REANI-5317840204-0998</v>
          </cell>
        </row>
        <row r="7990">
          <cell r="M7990" t="str">
            <v>REANI-5317840204-0997</v>
          </cell>
        </row>
        <row r="7991">
          <cell r="M7991" t="str">
            <v>REANI-5317840204-0999</v>
          </cell>
        </row>
        <row r="7992">
          <cell r="M7992" t="str">
            <v>BASCU-5131300422-0999</v>
          </cell>
        </row>
        <row r="7993">
          <cell r="M7993" t="str">
            <v>LAMPA-5135670128-0999</v>
          </cell>
        </row>
        <row r="7994">
          <cell r="M7994" t="str">
            <v>MESAS-5136212429-0998</v>
          </cell>
        </row>
        <row r="7995">
          <cell r="M7995" t="str">
            <v>ESTER-5313851080-0999</v>
          </cell>
        </row>
        <row r="7996">
          <cell r="M7996" t="str">
            <v>REANI-5317840204-0998</v>
          </cell>
        </row>
        <row r="7997">
          <cell r="M7997" t="str">
            <v>REANI-5317840204-0997</v>
          </cell>
        </row>
        <row r="7998">
          <cell r="M7998" t="str">
            <v>REANI-5317840204-0999</v>
          </cell>
        </row>
        <row r="7999">
          <cell r="M7999" t="str">
            <v>BASCU-5131300422-0999</v>
          </cell>
        </row>
        <row r="8000">
          <cell r="M8000" t="str">
            <v>LAMPA-5135670128-0999</v>
          </cell>
        </row>
        <row r="8001">
          <cell r="M8001" t="str">
            <v>ESTER-5313851080-0999</v>
          </cell>
        </row>
        <row r="8002">
          <cell r="M8002" t="str">
            <v>REANI-5317840204-0998</v>
          </cell>
        </row>
        <row r="8003">
          <cell r="M8003" t="str">
            <v>REANI-5317840204-0997</v>
          </cell>
        </row>
        <row r="8004">
          <cell r="M8004" t="str">
            <v>REANI-5317840204-0999</v>
          </cell>
        </row>
        <row r="8005">
          <cell r="M8005" t="str">
            <v>BASCU-5131300422-0999</v>
          </cell>
        </row>
        <row r="8006">
          <cell r="M8006" t="str">
            <v>LAMPA-5135670128-0999</v>
          </cell>
        </row>
        <row r="8007">
          <cell r="M8007" t="str">
            <v>REANI-5317840204-0998</v>
          </cell>
        </row>
        <row r="8008">
          <cell r="M8008" t="str">
            <v>REANI-5317840204-0997</v>
          </cell>
        </row>
        <row r="8009">
          <cell r="M8009" t="str">
            <v>REANI-5317840204-0999</v>
          </cell>
        </row>
        <row r="8010">
          <cell r="M8010" t="str">
            <v>BASCU-5131300422-0999</v>
          </cell>
        </row>
        <row r="8011">
          <cell r="M8011" t="str">
            <v>LAMPA-5135670128-0999</v>
          </cell>
        </row>
        <row r="8012">
          <cell r="M8012" t="str">
            <v>MESAS-5136212429-0998</v>
          </cell>
        </row>
        <row r="8013">
          <cell r="M8013" t="str">
            <v>ESTER-5313851080-0999</v>
          </cell>
        </row>
        <row r="8014">
          <cell r="M8014" t="str">
            <v>REFRI-5337860034-0999</v>
          </cell>
        </row>
        <row r="8015">
          <cell r="M8015" t="str">
            <v>REANI-5317840204-0998</v>
          </cell>
        </row>
        <row r="8016">
          <cell r="M8016" t="str">
            <v>REANI-5317840204-0997</v>
          </cell>
        </row>
        <row r="8017">
          <cell r="M8017" t="str">
            <v>REANI-5317840204-0999</v>
          </cell>
        </row>
        <row r="8018">
          <cell r="M8018" t="str">
            <v>BASCU-5131300422-0999</v>
          </cell>
        </row>
        <row r="8019">
          <cell r="M8019" t="str">
            <v>LAMPA-5135670128-0999</v>
          </cell>
        </row>
        <row r="8020">
          <cell r="M8020" t="str">
            <v>MESAS-5136212429-0998</v>
          </cell>
        </row>
        <row r="8021">
          <cell r="M8021" t="str">
            <v>REFRI-5337860034-0999</v>
          </cell>
        </row>
        <row r="8022">
          <cell r="M8022" t="str">
            <v>REANI-5317840204-0998</v>
          </cell>
        </row>
        <row r="8023">
          <cell r="M8023" t="str">
            <v>REANI-5317840204-0997</v>
          </cell>
        </row>
        <row r="8024">
          <cell r="M8024" t="str">
            <v>REANI-5317840204-0999</v>
          </cell>
        </row>
        <row r="8025">
          <cell r="M8025" t="str">
            <v>BASCU-5131300422-0999</v>
          </cell>
        </row>
        <row r="8026">
          <cell r="M8026" t="str">
            <v>LAMPA-5135670128-0999</v>
          </cell>
        </row>
        <row r="8027">
          <cell r="M8027" t="str">
            <v>REANI-5317840204-0998</v>
          </cell>
        </row>
        <row r="8028">
          <cell r="M8028" t="str">
            <v>REANI-5317840204-0997</v>
          </cell>
        </row>
        <row r="8029">
          <cell r="M8029" t="str">
            <v>REANI-5317840204-0999</v>
          </cell>
        </row>
        <row r="8030">
          <cell r="M8030" t="str">
            <v>BASCU-5131300422-0999</v>
          </cell>
        </row>
        <row r="8031">
          <cell r="M8031" t="str">
            <v>LAMPA-5135670128-0999</v>
          </cell>
        </row>
        <row r="8032">
          <cell r="M8032" t="str">
            <v>MESAS-5136212429-0998</v>
          </cell>
        </row>
        <row r="8033">
          <cell r="M8033" t="str">
            <v>REFRI-5337860034-0999</v>
          </cell>
        </row>
        <row r="8034">
          <cell r="M8034" t="str">
            <v>REANI-5317840204-0998</v>
          </cell>
        </row>
        <row r="8035">
          <cell r="M8035" t="str">
            <v>REANI-5317840204-0997</v>
          </cell>
        </row>
        <row r="8036">
          <cell r="M8036" t="str">
            <v>REANI-5317840204-0999</v>
          </cell>
        </row>
        <row r="8037">
          <cell r="M8037" t="str">
            <v>LAMPA-5135670128-0999</v>
          </cell>
        </row>
        <row r="8038">
          <cell r="M8038" t="str">
            <v>REANI-5317840204-0998</v>
          </cell>
        </row>
        <row r="8039">
          <cell r="M8039" t="str">
            <v>REANI-5317840204-0997</v>
          </cell>
        </row>
        <row r="8040">
          <cell r="M8040" t="str">
            <v>REANI-5317840204-0999</v>
          </cell>
        </row>
        <row r="8041">
          <cell r="M8041" t="str">
            <v>BASCU-5131300422-0999</v>
          </cell>
        </row>
        <row r="8042">
          <cell r="M8042" t="str">
            <v>LAMPA-5135670128-0999</v>
          </cell>
        </row>
        <row r="8043">
          <cell r="M8043" t="str">
            <v>MESAS-5136212429-0998</v>
          </cell>
        </row>
        <row r="8044">
          <cell r="M8044" t="str">
            <v>REANI-5317840204-0998</v>
          </cell>
        </row>
        <row r="8045">
          <cell r="M8045" t="str">
            <v>REANI-5317840204-0997</v>
          </cell>
        </row>
        <row r="8046">
          <cell r="M8046" t="str">
            <v>REANI-5317840204-0999</v>
          </cell>
        </row>
        <row r="8047">
          <cell r="M8047" t="str">
            <v>BASCU-5131300422-0999</v>
          </cell>
        </row>
        <row r="8048">
          <cell r="M8048" t="str">
            <v>LAMPA-5135670128-0999</v>
          </cell>
        </row>
        <row r="8049">
          <cell r="M8049" t="str">
            <v>REFRI-5337860034-0999</v>
          </cell>
        </row>
        <row r="8050">
          <cell r="M8050" t="str">
            <v>REANI-5317840204-0998</v>
          </cell>
        </row>
        <row r="8051">
          <cell r="M8051" t="str">
            <v>REANI-5317840204-0997</v>
          </cell>
        </row>
        <row r="8052">
          <cell r="M8052" t="str">
            <v>REANI-5317840204-0999</v>
          </cell>
        </row>
        <row r="8053">
          <cell r="M8053" t="str">
            <v>BASCU-5131300422-0999</v>
          </cell>
        </row>
        <row r="8054">
          <cell r="M8054" t="str">
            <v>LAMPA-5135670128-0999</v>
          </cell>
        </row>
        <row r="8055">
          <cell r="M8055" t="str">
            <v>REANI-5317840204-0998</v>
          </cell>
        </row>
        <row r="8056">
          <cell r="M8056" t="str">
            <v>REANI-5317840204-0997</v>
          </cell>
        </row>
        <row r="8057">
          <cell r="M8057" t="str">
            <v>REANI-5317840204-0999</v>
          </cell>
        </row>
        <row r="8058">
          <cell r="M8058" t="str">
            <v>ESTER-5313851080-0999</v>
          </cell>
        </row>
        <row r="8059">
          <cell r="M8059" t="str">
            <v>REANI-5317840204-0998</v>
          </cell>
        </row>
        <row r="8060">
          <cell r="M8060" t="str">
            <v>REANI-5317840204-0997</v>
          </cell>
        </row>
        <row r="8061">
          <cell r="M8061" t="str">
            <v>REANI-5317840204-0999</v>
          </cell>
        </row>
        <row r="8062">
          <cell r="M8062" t="str">
            <v>BASCU-5131300422-0999</v>
          </cell>
        </row>
        <row r="8063">
          <cell r="M8063" t="str">
            <v>LAMPA-5135670128-0999</v>
          </cell>
        </row>
        <row r="8064">
          <cell r="M8064" t="str">
            <v>ESTER-5313851080-0999</v>
          </cell>
        </row>
        <row r="8065">
          <cell r="M8065" t="str">
            <v>REFRI-5337860034-0999</v>
          </cell>
        </row>
        <row r="8066">
          <cell r="M8066" t="str">
            <v>REANI-5317840204-0998</v>
          </cell>
        </row>
        <row r="8067">
          <cell r="M8067" t="str">
            <v>REANI-5317840204-0999</v>
          </cell>
        </row>
        <row r="8068">
          <cell r="M8068" t="str">
            <v>BANCO-5131080102-0999</v>
          </cell>
        </row>
        <row r="8069">
          <cell r="M8069" t="str">
            <v>ESCAL-5133520105-0999</v>
          </cell>
        </row>
        <row r="8070">
          <cell r="M8070" t="str">
            <v>BASCU-5131300422-0999</v>
          </cell>
        </row>
        <row r="8071">
          <cell r="M8071" t="str">
            <v>LAMPA-5135670128-0999</v>
          </cell>
        </row>
        <row r="8072">
          <cell r="M8072" t="str">
            <v>MESAS-5136212429-0998</v>
          </cell>
        </row>
        <row r="8073">
          <cell r="M8073" t="str">
            <v>ESTER-5313851080-0999</v>
          </cell>
        </row>
        <row r="8074">
          <cell r="M8074" t="str">
            <v>REANI-5317840204-0998</v>
          </cell>
        </row>
        <row r="8075">
          <cell r="M8075" t="str">
            <v>REANI-5317840204-0999</v>
          </cell>
        </row>
        <row r="8076">
          <cell r="M8076" t="str">
            <v>BANCO-5131080102-0999</v>
          </cell>
        </row>
        <row r="8077">
          <cell r="M8077" t="str">
            <v>BASCU-5131300422-0999</v>
          </cell>
        </row>
        <row r="8078">
          <cell r="M8078" t="str">
            <v>LAMPA-5135670128-0999</v>
          </cell>
        </row>
        <row r="8079">
          <cell r="M8079" t="str">
            <v>CAMAS-5131643387-0999</v>
          </cell>
        </row>
        <row r="8080">
          <cell r="M8080" t="str">
            <v>REANI-5317840204-0998</v>
          </cell>
        </row>
        <row r="8081">
          <cell r="M8081" t="str">
            <v>REANI-5317840204-0997</v>
          </cell>
        </row>
        <row r="8082">
          <cell r="M8082" t="str">
            <v>REANI-5317840204-0999</v>
          </cell>
        </row>
        <row r="8083">
          <cell r="M8083" t="str">
            <v>BASCU-5131300422-0999</v>
          </cell>
        </row>
        <row r="8084">
          <cell r="M8084" t="str">
            <v>LAMPA-5135670128-0999</v>
          </cell>
        </row>
        <row r="8085">
          <cell r="M8085" t="str">
            <v>REANI-5317840204-0998</v>
          </cell>
        </row>
        <row r="8086">
          <cell r="M8086" t="str">
            <v>REANI-5317840204-0997</v>
          </cell>
        </row>
        <row r="8087">
          <cell r="M8087" t="str">
            <v>REANI-5317840204-0999</v>
          </cell>
        </row>
        <row r="8088">
          <cell r="M8088" t="str">
            <v>BASCU-5131300422-0999</v>
          </cell>
        </row>
        <row r="8089">
          <cell r="M8089" t="str">
            <v>LAMPA-5135670128-0999</v>
          </cell>
        </row>
        <row r="8090">
          <cell r="M8090" t="str">
            <v>ESTER-5313851080-0999</v>
          </cell>
        </row>
        <row r="8091">
          <cell r="M8091" t="str">
            <v>REANI-5317840204-0998</v>
          </cell>
        </row>
        <row r="8092">
          <cell r="M8092" t="str">
            <v>REANI-5317840204-0997</v>
          </cell>
        </row>
        <row r="8093">
          <cell r="M8093" t="str">
            <v>REANI-5317840204-0999</v>
          </cell>
        </row>
        <row r="8094">
          <cell r="M8094" t="str">
            <v>BASCU-5131300422-0999</v>
          </cell>
        </row>
        <row r="8095">
          <cell r="M8095" t="str">
            <v>LAMPA-5135670128-0999</v>
          </cell>
        </row>
        <row r="8096">
          <cell r="M8096" t="str">
            <v>REFRI-5337860034-0999</v>
          </cell>
        </row>
        <row r="8097">
          <cell r="M8097" t="str">
            <v>REANI-5317840204-0998</v>
          </cell>
        </row>
        <row r="8098">
          <cell r="M8098" t="str">
            <v>BASCU-5131300422-0999</v>
          </cell>
        </row>
        <row r="8099">
          <cell r="M8099" t="str">
            <v>LAMPA-5135670128-0999</v>
          </cell>
        </row>
        <row r="8100">
          <cell r="M8100" t="str">
            <v>REFRI-5337860034-0999</v>
          </cell>
        </row>
        <row r="8101">
          <cell r="M8101" t="str">
            <v>REANI-5317840204-0998</v>
          </cell>
        </row>
        <row r="8102">
          <cell r="M8102" t="str">
            <v>REANI-5317840204-0997</v>
          </cell>
        </row>
        <row r="8103">
          <cell r="M8103" t="str">
            <v>REANI-5317840204-0999</v>
          </cell>
        </row>
        <row r="8104">
          <cell r="M8104" t="str">
            <v>BASCU-5131300422-0999</v>
          </cell>
        </row>
        <row r="8105">
          <cell r="M8105" t="str">
            <v>LAMPA-5135670128-0999</v>
          </cell>
        </row>
        <row r="8106">
          <cell r="M8106" t="str">
            <v>REANI-5317840204-0998</v>
          </cell>
        </row>
        <row r="8107">
          <cell r="M8107" t="str">
            <v>BASCU-5131300422-0999</v>
          </cell>
        </row>
        <row r="8108">
          <cell r="M8108" t="str">
            <v>LAMPA-5135670128-0999</v>
          </cell>
        </row>
        <row r="8109">
          <cell r="M8109" t="str">
            <v>REFRI-5337860034-0999</v>
          </cell>
        </row>
        <row r="8110">
          <cell r="M8110" t="str">
            <v>REANI-5317840204-0998</v>
          </cell>
        </row>
        <row r="8111">
          <cell r="M8111" t="str">
            <v>BASCU-5131300422-0999</v>
          </cell>
        </row>
        <row r="8112">
          <cell r="M8112" t="str">
            <v>LAMPA-5135670128-0999</v>
          </cell>
        </row>
        <row r="8113">
          <cell r="M8113" t="str">
            <v>ESTER-5313851080-0999</v>
          </cell>
        </row>
        <row r="8114">
          <cell r="M8114" t="str">
            <v>REFRI-5337860034-0999</v>
          </cell>
        </row>
        <row r="8115">
          <cell r="M8115" t="str">
            <v>REANI-5317840204-0998</v>
          </cell>
        </row>
        <row r="8116">
          <cell r="M8116" t="str">
            <v>REANI-5317840204-0997</v>
          </cell>
        </row>
        <row r="8117">
          <cell r="M8117" t="str">
            <v>REANI-5317840204-0999</v>
          </cell>
        </row>
        <row r="8118">
          <cell r="M8118" t="str">
            <v>ESTER-5313851080-0999</v>
          </cell>
        </row>
        <row r="8119">
          <cell r="M8119" t="str">
            <v>REANI-5317840204-0998</v>
          </cell>
        </row>
        <row r="8120">
          <cell r="M8120" t="str">
            <v>REANI-5317840204-0997</v>
          </cell>
        </row>
        <row r="8121">
          <cell r="M8121" t="str">
            <v>REANI-5317840204-0999</v>
          </cell>
        </row>
        <row r="8122">
          <cell r="M8122" t="str">
            <v>LAMPA-5135670128-0999</v>
          </cell>
        </row>
        <row r="8123">
          <cell r="M8123" t="str">
            <v>MESAS-5136212429-0998</v>
          </cell>
        </row>
        <row r="8124">
          <cell r="M8124" t="str">
            <v>REFRI-5337860034-0999</v>
          </cell>
        </row>
        <row r="8125">
          <cell r="M8125" t="str">
            <v>REANI-5317840204-0998</v>
          </cell>
        </row>
        <row r="8126">
          <cell r="M8126" t="str">
            <v>REANI-5317840204-0997</v>
          </cell>
        </row>
        <row r="8127">
          <cell r="M8127" t="str">
            <v>REANI-5317840204-0999</v>
          </cell>
        </row>
        <row r="8128">
          <cell r="M8128" t="str">
            <v>BASCU-5131300422-0999</v>
          </cell>
        </row>
        <row r="8129">
          <cell r="M8129" t="str">
            <v>LAMPA-5135670128-0999</v>
          </cell>
        </row>
        <row r="8130">
          <cell r="M8130" t="str">
            <v>REANI-5317840204-0998</v>
          </cell>
        </row>
        <row r="8131">
          <cell r="M8131" t="str">
            <v>REANI-5317840204-0997</v>
          </cell>
        </row>
        <row r="8132">
          <cell r="M8132" t="str">
            <v>REANI-5317840204-0999</v>
          </cell>
        </row>
        <row r="8133">
          <cell r="M8133" t="str">
            <v>BASCU-5131300422-0999</v>
          </cell>
        </row>
        <row r="8134">
          <cell r="M8134" t="str">
            <v>MESAS-5136212429-0998</v>
          </cell>
        </row>
        <row r="8135">
          <cell r="M8135" t="str">
            <v>ESTER-5313851080-0999</v>
          </cell>
        </row>
        <row r="8136">
          <cell r="M8136" t="str">
            <v>REFRI-5337860034-0999</v>
          </cell>
        </row>
        <row r="8137">
          <cell r="M8137" t="str">
            <v>REANI-5317840204-0998</v>
          </cell>
        </row>
        <row r="8138">
          <cell r="M8138" t="str">
            <v>REANI-5317840204-0997</v>
          </cell>
        </row>
        <row r="8139">
          <cell r="M8139" t="str">
            <v>REANI-5317840204-0999</v>
          </cell>
        </row>
        <row r="8140">
          <cell r="M8140" t="str">
            <v>BASCU-5131300422-0999</v>
          </cell>
        </row>
        <row r="8141">
          <cell r="M8141" t="str">
            <v>LAMPA-5135670128-0999</v>
          </cell>
        </row>
        <row r="8142">
          <cell r="M8142" t="str">
            <v>MESAS-5136212429-0998</v>
          </cell>
        </row>
        <row r="8143">
          <cell r="M8143" t="str">
            <v>ESTER-5313851080-0999</v>
          </cell>
        </row>
        <row r="8144">
          <cell r="M8144" t="str">
            <v>REFRI-5337860034-0999</v>
          </cell>
        </row>
        <row r="8145">
          <cell r="M8145" t="str">
            <v>REANI-5317840204-0998</v>
          </cell>
        </row>
        <row r="8146">
          <cell r="M8146" t="str">
            <v>REANI-5317840204-0997</v>
          </cell>
        </row>
        <row r="8147">
          <cell r="M8147" t="str">
            <v>REANI-5317840204-0999</v>
          </cell>
        </row>
        <row r="8148">
          <cell r="M8148" t="str">
            <v>REANI-5317840204-0998</v>
          </cell>
        </row>
        <row r="8149">
          <cell r="M8149" t="str">
            <v>REANI-5317840204-0997</v>
          </cell>
        </row>
        <row r="8150">
          <cell r="M8150" t="str">
            <v>REANI-5317840204-0999</v>
          </cell>
        </row>
        <row r="8151">
          <cell r="M8151" t="str">
            <v>BASCU-5131300422-0999</v>
          </cell>
        </row>
        <row r="8152">
          <cell r="M8152" t="str">
            <v>LAMPA-5135670128-0999</v>
          </cell>
        </row>
        <row r="8153">
          <cell r="M8153" t="str">
            <v>MESAS-5136212429-0998</v>
          </cell>
        </row>
        <row r="8154">
          <cell r="M8154" t="str">
            <v>REFRI-5337860034-0999</v>
          </cell>
        </row>
        <row r="8155">
          <cell r="M8155" t="str">
            <v>REANI-5317840204-0997</v>
          </cell>
        </row>
        <row r="8156">
          <cell r="M8156" t="str">
            <v>REANI-5317840204-0999</v>
          </cell>
        </row>
        <row r="8157">
          <cell r="M8157" t="str">
            <v>BASCU-5131300422-0999</v>
          </cell>
        </row>
        <row r="8158">
          <cell r="M8158" t="str">
            <v>LAMPA-5135670128-0999</v>
          </cell>
        </row>
        <row r="8159">
          <cell r="M8159" t="str">
            <v>REANI-5317840204-0998</v>
          </cell>
        </row>
        <row r="8160">
          <cell r="M8160" t="str">
            <v>REANI-5317840204-0997</v>
          </cell>
        </row>
        <row r="8161">
          <cell r="M8161" t="str">
            <v>REANI-5317840204-0999</v>
          </cell>
        </row>
        <row r="8162">
          <cell r="M8162" t="str">
            <v>BASCU-5131300422-0999</v>
          </cell>
        </row>
        <row r="8163">
          <cell r="M8163" t="str">
            <v>LAMPA-5135670128-0999</v>
          </cell>
        </row>
        <row r="8164">
          <cell r="M8164" t="str">
            <v>REANI-5317840204-0998</v>
          </cell>
        </row>
        <row r="8165">
          <cell r="M8165" t="str">
            <v>REANI-5317840204-0997</v>
          </cell>
        </row>
        <row r="8166">
          <cell r="M8166" t="str">
            <v>REANI-5317840204-0999</v>
          </cell>
        </row>
        <row r="8167">
          <cell r="M8167" t="str">
            <v>BASCU-5131300422-0999</v>
          </cell>
        </row>
        <row r="8168">
          <cell r="M8168" t="str">
            <v>LAMPA-5135670128-0999</v>
          </cell>
        </row>
        <row r="8169">
          <cell r="M8169" t="str">
            <v>MESAS-5136212429-0998</v>
          </cell>
        </row>
        <row r="8170">
          <cell r="M8170" t="str">
            <v>ESTER-5313851080-0999</v>
          </cell>
        </row>
        <row r="8171">
          <cell r="M8171" t="str">
            <v>MESAS-5136212429-0998</v>
          </cell>
        </row>
        <row r="8172">
          <cell r="M8172" t="str">
            <v>ESTER-5313851080-0999</v>
          </cell>
        </row>
        <row r="8173">
          <cell r="M8173" t="str">
            <v>ESTER-5313851080-0999</v>
          </cell>
        </row>
        <row r="8174">
          <cell r="M8174" t="str">
            <v>REFRI-5337860034-0999</v>
          </cell>
        </row>
        <row r="8175">
          <cell r="M8175" t="str">
            <v>REANI-5317840204-0998</v>
          </cell>
        </row>
        <row r="8176">
          <cell r="M8176" t="str">
            <v>REANI-5317840204-0997</v>
          </cell>
        </row>
        <row r="8177">
          <cell r="M8177" t="str">
            <v>REANI-5317840204-0999</v>
          </cell>
        </row>
        <row r="8178">
          <cell r="M8178" t="str">
            <v>BASCU-5131300422-0999</v>
          </cell>
        </row>
        <row r="8179">
          <cell r="M8179" t="str">
            <v>LAMPA-5135670128-0999</v>
          </cell>
        </row>
        <row r="8180">
          <cell r="M8180" t="str">
            <v>MESAS-5136212429-0998</v>
          </cell>
        </row>
        <row r="8181">
          <cell r="M8181" t="str">
            <v>ESTER-5313851080-0999</v>
          </cell>
        </row>
        <row r="8182">
          <cell r="M8182" t="str">
            <v>REANI-5317840204-0998</v>
          </cell>
        </row>
        <row r="8183">
          <cell r="M8183" t="str">
            <v>REANI-5317840204-0997</v>
          </cell>
        </row>
        <row r="8184">
          <cell r="M8184" t="str">
            <v>REANI-5317840204-0999</v>
          </cell>
        </row>
        <row r="8185">
          <cell r="M8185" t="str">
            <v>BASCU-5131300422-0999</v>
          </cell>
        </row>
        <row r="8186">
          <cell r="M8186" t="str">
            <v>LAMPA-5135670128-0999</v>
          </cell>
        </row>
        <row r="8187">
          <cell r="M8187" t="str">
            <v>MESAS-5136212429-0998</v>
          </cell>
        </row>
        <row r="8188">
          <cell r="M8188" t="str">
            <v>REANI-5317840204-0998</v>
          </cell>
        </row>
        <row r="8189">
          <cell r="M8189" t="str">
            <v>REANI-5317840204-0999</v>
          </cell>
        </row>
        <row r="8190">
          <cell r="M8190" t="str">
            <v>BANCO-5131080102-0999</v>
          </cell>
        </row>
        <row r="8191">
          <cell r="M8191" t="str">
            <v>ESCAL-5133520105-0999</v>
          </cell>
        </row>
        <row r="8192">
          <cell r="M8192" t="str">
            <v>LAMPA-5135670128-0999</v>
          </cell>
        </row>
        <row r="8193">
          <cell r="M8193" t="str">
            <v>REANI-5317840204-0998</v>
          </cell>
        </row>
        <row r="8194">
          <cell r="M8194" t="str">
            <v>REANI-5317840204-0997</v>
          </cell>
        </row>
        <row r="8195">
          <cell r="M8195" t="str">
            <v>REANI-5317840204-0999</v>
          </cell>
        </row>
        <row r="8196">
          <cell r="M8196" t="str">
            <v>REFRI-5337860034-0999</v>
          </cell>
        </row>
        <row r="8197">
          <cell r="M8197" t="str">
            <v>REANI-5317840204-0998</v>
          </cell>
        </row>
        <row r="8198">
          <cell r="M8198" t="str">
            <v>BASCU-5131300422-0999</v>
          </cell>
        </row>
        <row r="8199">
          <cell r="M8199" t="str">
            <v>LAMPA-5135670128-0999</v>
          </cell>
        </row>
        <row r="8200">
          <cell r="M8200" t="str">
            <v>ESTER-5313851080-0999</v>
          </cell>
        </row>
        <row r="8201">
          <cell r="M8201" t="str">
            <v>REANI-5317840204-0998</v>
          </cell>
        </row>
        <row r="8202">
          <cell r="M8202" t="str">
            <v>REANI-5317840204-0997</v>
          </cell>
        </row>
        <row r="8203">
          <cell r="M8203" t="str">
            <v>REANI-5317840204-0999</v>
          </cell>
        </row>
        <row r="8204">
          <cell r="M8204" t="str">
            <v>BASCU-5131300422-0999</v>
          </cell>
        </row>
        <row r="8205">
          <cell r="M8205" t="str">
            <v>LAMPA-5135670128-0999</v>
          </cell>
        </row>
        <row r="8206">
          <cell r="M8206" t="str">
            <v>MESAS-5136212429-0998</v>
          </cell>
        </row>
        <row r="8207">
          <cell r="M8207" t="str">
            <v>ESTER-5313851080-0999</v>
          </cell>
        </row>
        <row r="8208">
          <cell r="M8208" t="str">
            <v>REFRI-5337860034-0999</v>
          </cell>
        </row>
        <row r="8209">
          <cell r="M8209" t="str">
            <v>REANI-5317840204-0998</v>
          </cell>
        </row>
        <row r="8210">
          <cell r="M8210" t="str">
            <v>REANI-5317840204-0999</v>
          </cell>
        </row>
        <row r="8211">
          <cell r="M8211" t="str">
            <v>BANCO-5131080102-0999</v>
          </cell>
        </row>
        <row r="8212">
          <cell r="M8212" t="str">
            <v>BASCU-5131300422-0999</v>
          </cell>
        </row>
        <row r="8213">
          <cell r="M8213" t="str">
            <v>LAMPA-5135670128-0999</v>
          </cell>
        </row>
        <row r="8214">
          <cell r="M8214" t="str">
            <v>CAMAS-5131643387-0999</v>
          </cell>
        </row>
        <row r="8215">
          <cell r="M8215" t="str">
            <v>MESAS-5136212429-0998</v>
          </cell>
        </row>
        <row r="8216">
          <cell r="M8216" t="str">
            <v>ESTER-5313851080-0999</v>
          </cell>
        </row>
        <row r="8217">
          <cell r="M8217" t="str">
            <v>REFRI-5337860034-0999</v>
          </cell>
        </row>
        <row r="8218">
          <cell r="M8218" t="str">
            <v>REANI-5317840204-0998</v>
          </cell>
        </row>
        <row r="8219">
          <cell r="M8219" t="str">
            <v>REANI-5317840204-0999</v>
          </cell>
        </row>
        <row r="8220">
          <cell r="M8220" t="str">
            <v>BANCO-5131080102-0999</v>
          </cell>
        </row>
        <row r="8221">
          <cell r="M8221" t="str">
            <v>BASCU-5131300422-0999</v>
          </cell>
        </row>
        <row r="8222">
          <cell r="M8222" t="str">
            <v>LAMPA-5135670128-0999</v>
          </cell>
        </row>
        <row r="8223">
          <cell r="M8223" t="str">
            <v>CAMAS-5131643387-0999</v>
          </cell>
        </row>
        <row r="8224">
          <cell r="M8224" t="str">
            <v>MESAS-5136212429-0998</v>
          </cell>
        </row>
        <row r="8225">
          <cell r="M8225" t="str">
            <v>ESTER-5313851080-0999</v>
          </cell>
        </row>
        <row r="8226">
          <cell r="M8226" t="str">
            <v>REFRI-5337860034-0999</v>
          </cell>
        </row>
        <row r="8227">
          <cell r="M8227" t="str">
            <v>REANI-5317840204-0998</v>
          </cell>
        </row>
        <row r="8228">
          <cell r="M8228" t="str">
            <v>REANI-5317840204-0999</v>
          </cell>
        </row>
        <row r="8229">
          <cell r="M8229" t="str">
            <v>BANCO-5131080102-0999</v>
          </cell>
        </row>
        <row r="8230">
          <cell r="M8230" t="str">
            <v>BASCU-5131300422-0999</v>
          </cell>
        </row>
        <row r="8231">
          <cell r="M8231" t="str">
            <v>LAMPA-5135670128-0999</v>
          </cell>
        </row>
        <row r="8232">
          <cell r="M8232" t="str">
            <v>CAMAS-5131643387-0999</v>
          </cell>
        </row>
        <row r="8233">
          <cell r="M8233" t="str">
            <v>MESAS-5136212429-0998</v>
          </cell>
        </row>
        <row r="8234">
          <cell r="M8234" t="str">
            <v>ESTER-5313851080-0999</v>
          </cell>
        </row>
        <row r="8235">
          <cell r="M8235" t="str">
            <v>REFRI-5337860034-0999</v>
          </cell>
        </row>
        <row r="8236">
          <cell r="M8236" t="str">
            <v>REANI-5317840204-0998</v>
          </cell>
        </row>
        <row r="8237">
          <cell r="M8237" t="str">
            <v>REANI-5317840204-0999</v>
          </cell>
        </row>
        <row r="8238">
          <cell r="M8238" t="str">
            <v>BANCO-5131080102-0999</v>
          </cell>
        </row>
        <row r="8239">
          <cell r="M8239" t="str">
            <v>BASCU-5131300422-0999</v>
          </cell>
        </row>
        <row r="8240">
          <cell r="M8240" t="str">
            <v>LAMPA-5135670128-0999</v>
          </cell>
        </row>
        <row r="8241">
          <cell r="M8241" t="str">
            <v>CAMAS-5131643387-0999</v>
          </cell>
        </row>
        <row r="8242">
          <cell r="M8242" t="str">
            <v>ESTER-5313851080-0999</v>
          </cell>
        </row>
        <row r="8243">
          <cell r="M8243" t="str">
            <v>REANI-5317840204-0998</v>
          </cell>
        </row>
        <row r="8244">
          <cell r="M8244" t="str">
            <v>REANI-5317840204-0997</v>
          </cell>
        </row>
        <row r="8245">
          <cell r="M8245" t="str">
            <v>REANI-5317840204-0999</v>
          </cell>
        </row>
        <row r="8246">
          <cell r="M8246" t="str">
            <v>BASCU-5131300422-0999</v>
          </cell>
        </row>
        <row r="8247">
          <cell r="M8247" t="str">
            <v>LAMPA-5135670128-0999</v>
          </cell>
        </row>
        <row r="8248">
          <cell r="M8248" t="str">
            <v>REFRI-5337860034-0999</v>
          </cell>
        </row>
        <row r="8249">
          <cell r="M8249" t="str">
            <v>REANI-5317840204-0998</v>
          </cell>
        </row>
        <row r="8250">
          <cell r="M8250" t="str">
            <v>REANI-5317840204-0997</v>
          </cell>
        </row>
        <row r="8251">
          <cell r="M8251" t="str">
            <v>REANI-5317840204-0999</v>
          </cell>
        </row>
        <row r="8252">
          <cell r="M8252" t="str">
            <v>BASCU-5131300422-0999</v>
          </cell>
        </row>
        <row r="8253">
          <cell r="M8253" t="str">
            <v>MESAS-5136212429-0998</v>
          </cell>
        </row>
        <row r="8254">
          <cell r="M8254" t="str">
            <v>ESTER-5313851080-0999</v>
          </cell>
        </row>
        <row r="8255">
          <cell r="M8255" t="str">
            <v>REANI-5317840204-0998</v>
          </cell>
        </row>
        <row r="8256">
          <cell r="M8256" t="str">
            <v>REANI-5317840204-0997</v>
          </cell>
        </row>
        <row r="8257">
          <cell r="M8257" t="str">
            <v>REANI-5317840204-0999</v>
          </cell>
        </row>
        <row r="8258">
          <cell r="M8258" t="str">
            <v>BASCU-5131300422-0999</v>
          </cell>
        </row>
        <row r="8259">
          <cell r="M8259" t="str">
            <v>LAMPA-5135670128-0999</v>
          </cell>
        </row>
        <row r="8260">
          <cell r="M8260" t="str">
            <v>MESAS-5136212429-0998</v>
          </cell>
        </row>
        <row r="8261">
          <cell r="M8261" t="str">
            <v>ESTER-5313851080-0999</v>
          </cell>
        </row>
        <row r="8262">
          <cell r="M8262" t="str">
            <v>LAMPA-5135670128-0999</v>
          </cell>
        </row>
        <row r="8263">
          <cell r="M8263" t="str">
            <v>MESAS-5136212429-0998</v>
          </cell>
        </row>
        <row r="8264">
          <cell r="M8264" t="str">
            <v>REANI-5317840204-0998</v>
          </cell>
        </row>
        <row r="8265">
          <cell r="M8265" t="str">
            <v>REANI-5317840204-0997</v>
          </cell>
        </row>
        <row r="8266">
          <cell r="M8266" t="str">
            <v>REANI-5317840204-0999</v>
          </cell>
        </row>
        <row r="8267">
          <cell r="M8267" t="str">
            <v>BASCU-5131300422-0999</v>
          </cell>
        </row>
        <row r="8268">
          <cell r="M8268" t="str">
            <v>MESAS-5136212429-0998</v>
          </cell>
        </row>
        <row r="8269">
          <cell r="M8269" t="str">
            <v>ESTER-5313851080-0999</v>
          </cell>
        </row>
        <row r="8270">
          <cell r="M8270" t="str">
            <v>REFRI-5337860034-0999</v>
          </cell>
        </row>
        <row r="8271">
          <cell r="M8271" t="str">
            <v>REANI-5317840204-0998</v>
          </cell>
        </row>
        <row r="8272">
          <cell r="M8272" t="str">
            <v>REANI-5317840204-0997</v>
          </cell>
        </row>
        <row r="8273">
          <cell r="M8273" t="str">
            <v>REANI-5317840204-0999</v>
          </cell>
        </row>
        <row r="8274">
          <cell r="M8274" t="str">
            <v>BASCU-5131300422-0999</v>
          </cell>
        </row>
        <row r="8275">
          <cell r="M8275" t="str">
            <v>LAMPA-5135670128-0999</v>
          </cell>
        </row>
        <row r="8276">
          <cell r="M8276" t="str">
            <v>MESAS-5136212429-0998</v>
          </cell>
        </row>
        <row r="8277">
          <cell r="M8277" t="str">
            <v>ESTER-5313851080-0999</v>
          </cell>
        </row>
        <row r="8278">
          <cell r="M8278" t="str">
            <v>REFRI-5337860034-0999</v>
          </cell>
        </row>
        <row r="8279">
          <cell r="M8279" t="str">
            <v>REANI-5317840204-0998</v>
          </cell>
        </row>
        <row r="8280">
          <cell r="M8280" t="str">
            <v>REANI-5317840204-0997</v>
          </cell>
        </row>
        <row r="8281">
          <cell r="M8281" t="str">
            <v>REANI-5317840204-0999</v>
          </cell>
        </row>
        <row r="8282">
          <cell r="M8282" t="str">
            <v>BASCU-5131300422-0999</v>
          </cell>
        </row>
        <row r="8283">
          <cell r="M8283" t="str">
            <v>LAMPA-5135670128-0999</v>
          </cell>
        </row>
        <row r="8284">
          <cell r="M8284" t="str">
            <v>ESTER-5313851080-0999</v>
          </cell>
        </row>
        <row r="8285">
          <cell r="M8285" t="str">
            <v>REFRI-5337860034-0999</v>
          </cell>
        </row>
        <row r="8286">
          <cell r="M8286" t="str">
            <v>BANCO-5131080102-0999</v>
          </cell>
        </row>
        <row r="8287">
          <cell r="M8287" t="str">
            <v>ESCAL-5133520105-0999</v>
          </cell>
        </row>
        <row r="8288">
          <cell r="M8288" t="str">
            <v>BASCU-5131300422-0999</v>
          </cell>
        </row>
        <row r="8289">
          <cell r="M8289" t="str">
            <v>MESAS-5136212429-0998</v>
          </cell>
        </row>
        <row r="8290">
          <cell r="M8290" t="str">
            <v>ESTER-5313851080-0999</v>
          </cell>
        </row>
        <row r="8291">
          <cell r="M8291" t="str">
            <v>REFRI-5337860034-0999</v>
          </cell>
        </row>
        <row r="8292">
          <cell r="M8292" t="str">
            <v>REANI-5317840204-0998</v>
          </cell>
        </row>
        <row r="8293">
          <cell r="M8293" t="str">
            <v>REANI-5317840204-0997</v>
          </cell>
        </row>
        <row r="8294">
          <cell r="M8294" t="str">
            <v>REANI-5317840204-0999</v>
          </cell>
        </row>
        <row r="8295">
          <cell r="M8295" t="str">
            <v>BASCU-5131300422-0999</v>
          </cell>
        </row>
        <row r="8296">
          <cell r="M8296" t="str">
            <v>LAMPA-5135670128-0999</v>
          </cell>
        </row>
        <row r="8297">
          <cell r="M8297" t="str">
            <v>ESTER-5313851080-0999</v>
          </cell>
        </row>
        <row r="8298">
          <cell r="M8298" t="str">
            <v>REFRI-5337860034-0999</v>
          </cell>
        </row>
        <row r="8299">
          <cell r="M8299" t="str">
            <v>REANI-5317840204-0997</v>
          </cell>
        </row>
        <row r="8300">
          <cell r="M8300" t="str">
            <v>REANI-5317840204-0999</v>
          </cell>
        </row>
        <row r="8301">
          <cell r="M8301" t="str">
            <v>LAMPA-5135670128-0999</v>
          </cell>
        </row>
        <row r="8302">
          <cell r="M8302" t="str">
            <v>MESAS-5136212429-0998</v>
          </cell>
        </row>
        <row r="8303">
          <cell r="M8303" t="str">
            <v>ESTER-5313851080-0999</v>
          </cell>
        </row>
        <row r="8304">
          <cell r="M8304" t="str">
            <v>REANI-5317840204-0998</v>
          </cell>
        </row>
        <row r="8305">
          <cell r="M8305" t="str">
            <v>BASCU-5131300422-0999</v>
          </cell>
        </row>
        <row r="8306">
          <cell r="M8306" t="str">
            <v>LAMPA-5135670128-0999</v>
          </cell>
        </row>
        <row r="8307">
          <cell r="M8307" t="str">
            <v>ESTER-5313851080-0999</v>
          </cell>
        </row>
        <row r="8308">
          <cell r="M8308" t="str">
            <v>REANI-5317840204-0998</v>
          </cell>
        </row>
        <row r="8309">
          <cell r="M8309" t="str">
            <v>REANI-5317840204-0997</v>
          </cell>
        </row>
        <row r="8310">
          <cell r="M8310" t="str">
            <v>REANI-5317840204-0999</v>
          </cell>
        </row>
        <row r="8311">
          <cell r="M8311" t="str">
            <v>BASCU-5131300422-0999</v>
          </cell>
        </row>
        <row r="8312">
          <cell r="M8312" t="str">
            <v>LAMPA-5135670128-0999</v>
          </cell>
        </row>
        <row r="8313">
          <cell r="M8313" t="str">
            <v>REFRI-5337860034-0999</v>
          </cell>
        </row>
        <row r="8314">
          <cell r="M8314" t="str">
            <v>REANI-5317840204-0998</v>
          </cell>
        </row>
        <row r="8315">
          <cell r="M8315" t="str">
            <v>REANI-5317840204-0997</v>
          </cell>
        </row>
        <row r="8316">
          <cell r="M8316" t="str">
            <v>REANI-5317840204-0999</v>
          </cell>
        </row>
        <row r="8317">
          <cell r="M8317" t="str">
            <v>LAMPA-5135670128-0999</v>
          </cell>
        </row>
        <row r="8318">
          <cell r="M8318" t="str">
            <v>ESTER-5313851080-0999</v>
          </cell>
        </row>
        <row r="8319">
          <cell r="M8319" t="str">
            <v>REANI-5317840204-0998</v>
          </cell>
        </row>
        <row r="8320">
          <cell r="M8320" t="str">
            <v>REANI-5317840204-0997</v>
          </cell>
        </row>
        <row r="8321">
          <cell r="M8321" t="str">
            <v>REANI-5317840204-0999</v>
          </cell>
        </row>
        <row r="8322">
          <cell r="M8322" t="str">
            <v>BASCU-5131300422-0999</v>
          </cell>
        </row>
        <row r="8323">
          <cell r="M8323" t="str">
            <v>LAMPA-5135670128-0999</v>
          </cell>
        </row>
        <row r="8324">
          <cell r="M8324" t="str">
            <v>REFRI-5337860034-0999</v>
          </cell>
        </row>
        <row r="8325">
          <cell r="M8325" t="str">
            <v>REANI-5317840204-0998</v>
          </cell>
        </row>
        <row r="8326">
          <cell r="M8326" t="str">
            <v>BASCU-5131300422-0999</v>
          </cell>
        </row>
        <row r="8327">
          <cell r="M8327" t="str">
            <v>LAMPA-5135670128-0999</v>
          </cell>
        </row>
        <row r="8328">
          <cell r="M8328" t="str">
            <v>MESAS-5136212429-0998</v>
          </cell>
        </row>
        <row r="8329">
          <cell r="M8329" t="str">
            <v>ESTER-5313851080-0999</v>
          </cell>
        </row>
        <row r="8330">
          <cell r="M8330" t="str">
            <v>REFRI-5337860034-0999</v>
          </cell>
        </row>
        <row r="8331">
          <cell r="M8331" t="str">
            <v>REANI-5317840204-0998</v>
          </cell>
        </row>
        <row r="8332">
          <cell r="M8332" t="str">
            <v>REANI-5317840204-0997</v>
          </cell>
        </row>
        <row r="8333">
          <cell r="M8333" t="str">
            <v>REANI-5317840204-0999</v>
          </cell>
        </row>
        <row r="8334">
          <cell r="M8334" t="str">
            <v>BASCU-5131300422-0999</v>
          </cell>
        </row>
        <row r="8335">
          <cell r="M8335" t="str">
            <v>LAMPA-5135670128-0999</v>
          </cell>
        </row>
        <row r="8336">
          <cell r="M8336" t="str">
            <v>MESAS-5136212429-0998</v>
          </cell>
        </row>
        <row r="8337">
          <cell r="M8337" t="str">
            <v>ESTER-5313851080-0999</v>
          </cell>
        </row>
        <row r="8338">
          <cell r="M8338" t="str">
            <v>REFRI-5337860034-0999</v>
          </cell>
        </row>
        <row r="8339">
          <cell r="M8339" t="str">
            <v>REANI-5317840204-0998</v>
          </cell>
        </row>
        <row r="8340">
          <cell r="M8340" t="str">
            <v>REANI-5317840204-0997</v>
          </cell>
        </row>
        <row r="8341">
          <cell r="M8341" t="str">
            <v>REANI-5317840204-0999</v>
          </cell>
        </row>
        <row r="8342">
          <cell r="M8342" t="str">
            <v>BASCU-5131300422-0999</v>
          </cell>
        </row>
        <row r="8343">
          <cell r="M8343" t="str">
            <v>LAMPA-5135670128-0999</v>
          </cell>
        </row>
        <row r="8344">
          <cell r="M8344" t="str">
            <v>ESTER-5313851080-0999</v>
          </cell>
        </row>
        <row r="8345">
          <cell r="M8345" t="str">
            <v>REFRI-5337860034-0999</v>
          </cell>
        </row>
        <row r="8346">
          <cell r="M8346" t="str">
            <v>REANI-5317840204-0998</v>
          </cell>
        </row>
        <row r="8347">
          <cell r="M8347" t="str">
            <v>REANI-5317840204-0997</v>
          </cell>
        </row>
        <row r="8348">
          <cell r="M8348" t="str">
            <v>REANI-5317840204-0999</v>
          </cell>
        </row>
        <row r="8349">
          <cell r="M8349" t="str">
            <v>BASCU-5131300422-0999</v>
          </cell>
        </row>
        <row r="8350">
          <cell r="M8350" t="str">
            <v>LAMPA-5135670128-0999</v>
          </cell>
        </row>
        <row r="8351">
          <cell r="M8351" t="str">
            <v>MESAS-5136212429-0998</v>
          </cell>
        </row>
        <row r="8352">
          <cell r="M8352" t="str">
            <v>REFRI-5337860034-0999</v>
          </cell>
        </row>
        <row r="8353">
          <cell r="M8353" t="str">
            <v>REANI-5317840204-0997</v>
          </cell>
        </row>
        <row r="8354">
          <cell r="M8354" t="str">
            <v>REANI-5317840204-0999</v>
          </cell>
        </row>
        <row r="8355">
          <cell r="M8355" t="str">
            <v>BASCU-5131300422-0999</v>
          </cell>
        </row>
        <row r="8356">
          <cell r="M8356" t="str">
            <v>LAMPA-5135670128-0999</v>
          </cell>
        </row>
        <row r="8357">
          <cell r="M8357" t="str">
            <v>REANI-5317840204-0998</v>
          </cell>
        </row>
        <row r="8358">
          <cell r="M8358" t="str">
            <v>REANI-5317840204-0997</v>
          </cell>
        </row>
        <row r="8359">
          <cell r="M8359" t="str">
            <v>REANI-5317840204-0999</v>
          </cell>
        </row>
        <row r="8360">
          <cell r="M8360" t="str">
            <v>BASCU-5131300422-0999</v>
          </cell>
        </row>
        <row r="8361">
          <cell r="M8361" t="str">
            <v>LAMPA-5135670128-0999</v>
          </cell>
        </row>
        <row r="8362">
          <cell r="M8362" t="str">
            <v>MESAS-5136212429-0998</v>
          </cell>
        </row>
        <row r="8363">
          <cell r="M8363" t="str">
            <v>REFRI-5337860034-0999</v>
          </cell>
        </row>
        <row r="8364">
          <cell r="M8364" t="str">
            <v>REANI-5317840204-0998</v>
          </cell>
        </row>
        <row r="8365">
          <cell r="M8365" t="str">
            <v>REANI-5317840204-0997</v>
          </cell>
        </row>
        <row r="8366">
          <cell r="M8366" t="str">
            <v>REANI-5317840204-0999</v>
          </cell>
        </row>
        <row r="8367">
          <cell r="M8367" t="str">
            <v>BASCU-5131300422-0999</v>
          </cell>
        </row>
        <row r="8368">
          <cell r="M8368" t="str">
            <v>LAMPA-5135670128-0999</v>
          </cell>
        </row>
        <row r="8369">
          <cell r="M8369" t="str">
            <v>ESTER-5313851080-0999</v>
          </cell>
        </row>
        <row r="8370">
          <cell r="M8370" t="str">
            <v>REFRI-5337860034-0999</v>
          </cell>
        </row>
        <row r="8371">
          <cell r="M8371" t="str">
            <v>REANI-5317840204-0998</v>
          </cell>
        </row>
        <row r="8372">
          <cell r="M8372" t="str">
            <v>BASCU-5131300422-0999</v>
          </cell>
        </row>
        <row r="8373">
          <cell r="M8373" t="str">
            <v>REANI-5317840204-0998</v>
          </cell>
        </row>
        <row r="8374">
          <cell r="M8374" t="str">
            <v>REANI-5317840204-0997</v>
          </cell>
        </row>
        <row r="8375">
          <cell r="M8375" t="str">
            <v>REANI-5317840204-0999</v>
          </cell>
        </row>
        <row r="8376">
          <cell r="M8376" t="str">
            <v>BASCU-5131300422-0999</v>
          </cell>
        </row>
        <row r="8377">
          <cell r="M8377" t="str">
            <v>LAMPA-5135670128-0999</v>
          </cell>
        </row>
        <row r="8378">
          <cell r="M8378" t="str">
            <v>REANI-5317840204-0998</v>
          </cell>
        </row>
        <row r="8379">
          <cell r="M8379" t="str">
            <v>REANI-5317840204-0997</v>
          </cell>
        </row>
        <row r="8380">
          <cell r="M8380" t="str">
            <v>REANI-5317840204-0999</v>
          </cell>
        </row>
        <row r="8381">
          <cell r="M8381" t="str">
            <v>BASCU-5131300422-0999</v>
          </cell>
        </row>
        <row r="8382">
          <cell r="M8382" t="str">
            <v>REFRI-5337860034-0999</v>
          </cell>
        </row>
        <row r="8383">
          <cell r="M8383" t="str">
            <v>REANI-5317840204-0998</v>
          </cell>
        </row>
        <row r="8384">
          <cell r="M8384" t="str">
            <v>REANI-5317840204-0997</v>
          </cell>
        </row>
        <row r="8385">
          <cell r="M8385" t="str">
            <v>REANI-5317840204-0999</v>
          </cell>
        </row>
        <row r="8386">
          <cell r="M8386" t="str">
            <v>BASCU-5131300422-0999</v>
          </cell>
        </row>
        <row r="8387">
          <cell r="M8387" t="str">
            <v>LAMPA-5135670128-0999</v>
          </cell>
        </row>
        <row r="8388">
          <cell r="M8388" t="str">
            <v>ASPIR-5310810014-0999</v>
          </cell>
        </row>
        <row r="8389">
          <cell r="M8389" t="str">
            <v>ASPIR-5310810766-0999</v>
          </cell>
        </row>
        <row r="8390">
          <cell r="M8390" t="str">
            <v>BASCU-5311100209-0999</v>
          </cell>
        </row>
        <row r="8391">
          <cell r="M8391" t="str">
            <v>CAMAR-5311570062-0999</v>
          </cell>
        </row>
        <row r="8392">
          <cell r="M8392" t="str">
            <v>INCUB-5312310161-0999</v>
          </cell>
        </row>
        <row r="8393">
          <cell r="M8393" t="str">
            <v>COLLA-5312340010-0999</v>
          </cell>
        </row>
        <row r="8394">
          <cell r="M8394" t="str">
            <v>UNIDA-5312910424-0999</v>
          </cell>
        </row>
        <row r="8395">
          <cell r="M8395" t="str">
            <v>CARDI-5312920258-0999</v>
          </cell>
        </row>
        <row r="8396">
          <cell r="M8396" t="str">
            <v>GUANT-5314550053-0999</v>
          </cell>
        </row>
        <row r="8397">
          <cell r="M8397" t="str">
            <v>INCUB-5314970053-0998</v>
          </cell>
        </row>
        <row r="8398">
          <cell r="M8398" t="str">
            <v>LAMPA-5315620020-0999</v>
          </cell>
        </row>
        <row r="8399">
          <cell r="M8399" t="str">
            <v>LAMPA-5315621457-0999</v>
          </cell>
        </row>
        <row r="8400">
          <cell r="M8400" t="str">
            <v>NEBUL-5316410082-0999</v>
          </cell>
        </row>
        <row r="8401">
          <cell r="M8401" t="str">
            <v>SABAN-5318030029-0999</v>
          </cell>
        </row>
        <row r="8402">
          <cell r="M8402" t="str">
            <v>SELLA-5318070017-0999</v>
          </cell>
        </row>
        <row r="8403">
          <cell r="M8403" t="str">
            <v>UNIDA-5319230313-0999</v>
          </cell>
        </row>
        <row r="8404">
          <cell r="M8404" t="str">
            <v>REFRI-5337860034-0999</v>
          </cell>
        </row>
        <row r="8405">
          <cell r="M8405" t="str">
            <v>SELLA-5338140055-0999</v>
          </cell>
        </row>
        <row r="8406">
          <cell r="M8406" t="str">
            <v>CUNAS-5312520033-0999</v>
          </cell>
        </row>
        <row r="8407">
          <cell r="M8407" t="str">
            <v>CARRO-5131910803-0999</v>
          </cell>
        </row>
        <row r="8408">
          <cell r="M8408" t="str">
            <v>UNIDA-5313412305-0999</v>
          </cell>
        </row>
        <row r="8409">
          <cell r="M8409" t="str">
            <v>BANOS-5131180061-0999</v>
          </cell>
        </row>
        <row r="8410">
          <cell r="M8410" t="str">
            <v>MESAS-5136212441-0997</v>
          </cell>
        </row>
        <row r="8411">
          <cell r="M8411" t="str">
            <v>BALAN-5337690050-0999</v>
          </cell>
        </row>
        <row r="8412">
          <cell r="M8412" t="str">
            <v>LAMPA-5335640016-0999</v>
          </cell>
        </row>
        <row r="8413">
          <cell r="M8413" t="str">
            <v>MICRO-5336220925-0999</v>
          </cell>
        </row>
        <row r="8414">
          <cell r="M8414" t="str">
            <v>MESAS-5136211876-0999</v>
          </cell>
        </row>
        <row r="8415">
          <cell r="M8415" t="str">
            <v>CARRO-5131730402-0999</v>
          </cell>
        </row>
        <row r="8416">
          <cell r="M8416" t="str">
            <v>REFRI-5337860034-0999</v>
          </cell>
        </row>
        <row r="8417">
          <cell r="M8417" t="str">
            <v>REANI-5317840204-0998</v>
          </cell>
        </row>
        <row r="8418">
          <cell r="M8418" t="str">
            <v>BASCU-5131300422-0999</v>
          </cell>
        </row>
        <row r="8419">
          <cell r="M8419" t="str">
            <v>LAMPA-5135670128-0999</v>
          </cell>
        </row>
        <row r="8420">
          <cell r="M8420" t="str">
            <v>REANI-5317840204-0998</v>
          </cell>
        </row>
        <row r="8421">
          <cell r="M8421" t="str">
            <v>REANI-5317840204-0997</v>
          </cell>
        </row>
        <row r="8422">
          <cell r="M8422" t="str">
            <v>REANI-5317840204-0999</v>
          </cell>
        </row>
        <row r="8423">
          <cell r="M8423" t="str">
            <v>BASCU-5131300422-0999</v>
          </cell>
        </row>
        <row r="8424">
          <cell r="M8424" t="str">
            <v>LAMPA-5135670128-0999</v>
          </cell>
        </row>
        <row r="8425">
          <cell r="M8425" t="str">
            <v>MESAS-5136212429-0998</v>
          </cell>
        </row>
        <row r="8426">
          <cell r="M8426" t="str">
            <v>ESTER-5313851080-0999</v>
          </cell>
        </row>
        <row r="8427">
          <cell r="M8427" t="str">
            <v>REFRI-5337860034-0999</v>
          </cell>
        </row>
        <row r="8428">
          <cell r="M8428" t="str">
            <v>REANI-5317840204-0998</v>
          </cell>
        </row>
        <row r="8429">
          <cell r="M8429" t="str">
            <v>BASCU-5131300422-0999</v>
          </cell>
        </row>
        <row r="8430">
          <cell r="M8430" t="str">
            <v>LAMPA-5135670128-0999</v>
          </cell>
        </row>
        <row r="8431">
          <cell r="M8431" t="str">
            <v>REFRI-5337860034-0999</v>
          </cell>
        </row>
        <row r="8432">
          <cell r="M8432" t="str">
            <v>REANI-5317840204-0998</v>
          </cell>
        </row>
        <row r="8433">
          <cell r="M8433" t="str">
            <v>BASCU-5131300422-0999</v>
          </cell>
        </row>
        <row r="8434">
          <cell r="M8434" t="str">
            <v>LAMPA-5135670128-0999</v>
          </cell>
        </row>
        <row r="8435">
          <cell r="M8435" t="str">
            <v>REFRI-5337860034-0999</v>
          </cell>
        </row>
        <row r="8436">
          <cell r="M8436" t="str">
            <v>REANI-5317840204-0998</v>
          </cell>
        </row>
        <row r="8437">
          <cell r="M8437" t="str">
            <v>BASCU-5131300422-0999</v>
          </cell>
        </row>
        <row r="8438">
          <cell r="M8438" t="str">
            <v>LAMPA-5135670128-0999</v>
          </cell>
        </row>
        <row r="8439">
          <cell r="M8439" t="str">
            <v>ESTER-5313851080-0999</v>
          </cell>
        </row>
        <row r="8440">
          <cell r="M8440" t="str">
            <v>REFRI-5337860034-0999</v>
          </cell>
        </row>
        <row r="8441">
          <cell r="M8441" t="str">
            <v>REANI-5317840204-0997</v>
          </cell>
        </row>
        <row r="8442">
          <cell r="M8442" t="str">
            <v>REANI-5317840204-0999</v>
          </cell>
        </row>
        <row r="8443">
          <cell r="M8443" t="str">
            <v>LAMPA-5135670128-0999</v>
          </cell>
        </row>
        <row r="8444">
          <cell r="M8444" t="str">
            <v>REANI-5317840204-0998</v>
          </cell>
        </row>
        <row r="8445">
          <cell r="M8445" t="str">
            <v>MESAS-5136212429-0998</v>
          </cell>
        </row>
        <row r="8446">
          <cell r="M8446" t="str">
            <v>REFRI-5337860034-0999</v>
          </cell>
        </row>
        <row r="8447">
          <cell r="M8447" t="str">
            <v>REANI-5317840204-0998</v>
          </cell>
        </row>
        <row r="8448">
          <cell r="M8448" t="str">
            <v>REANI-5317840204-0997</v>
          </cell>
        </row>
        <row r="8449">
          <cell r="M8449" t="str">
            <v>REANI-5317840204-0999</v>
          </cell>
        </row>
        <row r="8450">
          <cell r="M8450" t="str">
            <v>BASCU-5131300422-0999</v>
          </cell>
        </row>
        <row r="8451">
          <cell r="M8451" t="str">
            <v>LAMPA-5135670128-0999</v>
          </cell>
        </row>
        <row r="8452">
          <cell r="M8452" t="str">
            <v>REANI-5317840204-0998</v>
          </cell>
        </row>
        <row r="8453">
          <cell r="M8453" t="str">
            <v>REANI-5317840204-0997</v>
          </cell>
        </row>
        <row r="8454">
          <cell r="M8454" t="str">
            <v>REANI-5317840204-0999</v>
          </cell>
        </row>
        <row r="8455">
          <cell r="M8455" t="str">
            <v>BASCU-5131300422-0999</v>
          </cell>
        </row>
        <row r="8456">
          <cell r="M8456" t="str">
            <v>LAMPA-5135670128-0999</v>
          </cell>
        </row>
        <row r="8457">
          <cell r="M8457" t="str">
            <v>REFRI-5337860034-0999</v>
          </cell>
        </row>
        <row r="8458">
          <cell r="M8458" t="str">
            <v>REANI-5317840204-0998</v>
          </cell>
        </row>
        <row r="8459">
          <cell r="M8459" t="str">
            <v>REANI-5317840204-0997</v>
          </cell>
        </row>
        <row r="8460">
          <cell r="M8460" t="str">
            <v>REANI-5317840204-0999</v>
          </cell>
        </row>
        <row r="8461">
          <cell r="M8461" t="str">
            <v>BASCU-5131300422-0999</v>
          </cell>
        </row>
        <row r="8462">
          <cell r="M8462" t="str">
            <v>LAMPA-5135670128-0999</v>
          </cell>
        </row>
        <row r="8463">
          <cell r="M8463" t="str">
            <v>REANI-5317840204-0998</v>
          </cell>
        </row>
        <row r="8464">
          <cell r="M8464" t="str">
            <v>BASCU-5131300422-0999</v>
          </cell>
        </row>
        <row r="8465">
          <cell r="M8465" t="str">
            <v>LAMPA-5135670128-0999</v>
          </cell>
        </row>
        <row r="8466">
          <cell r="M8466" t="str">
            <v>REFRI-5337860034-0999</v>
          </cell>
        </row>
        <row r="8467">
          <cell r="M8467" t="str">
            <v>REANI-5317840204-0998</v>
          </cell>
        </row>
        <row r="8468">
          <cell r="M8468" t="str">
            <v>BASCU-5131300422-0999</v>
          </cell>
        </row>
        <row r="8469">
          <cell r="M8469" t="str">
            <v>LAMPA-5135670128-0999</v>
          </cell>
        </row>
        <row r="8470">
          <cell r="M8470" t="str">
            <v>MESAS-5136212429-0998</v>
          </cell>
        </row>
        <row r="8471">
          <cell r="M8471" t="str">
            <v>ESTER-5313851080-0999</v>
          </cell>
        </row>
        <row r="8472">
          <cell r="M8472" t="str">
            <v>REFRI-5337860034-0999</v>
          </cell>
        </row>
        <row r="8473">
          <cell r="M8473" t="str">
            <v>REANI-5317840204-0998</v>
          </cell>
        </row>
        <row r="8474">
          <cell r="M8474" t="str">
            <v>REANI-5317840204-0997</v>
          </cell>
        </row>
        <row r="8475">
          <cell r="M8475" t="str">
            <v>REANI-5317840204-0999</v>
          </cell>
        </row>
        <row r="8476">
          <cell r="M8476" t="str">
            <v>BASCU-5131300422-0999</v>
          </cell>
        </row>
        <row r="8477">
          <cell r="M8477" t="str">
            <v>REFRI-5337860034-0999</v>
          </cell>
        </row>
        <row r="8478">
          <cell r="M8478" t="str">
            <v>REANI-5317840204-0998</v>
          </cell>
        </row>
        <row r="8479">
          <cell r="M8479" t="str">
            <v>REANI-5317840204-0997</v>
          </cell>
        </row>
        <row r="8480">
          <cell r="M8480" t="str">
            <v>REANI-5317840204-0999</v>
          </cell>
        </row>
        <row r="8481">
          <cell r="M8481" t="str">
            <v>BASCU-5131300422-0999</v>
          </cell>
        </row>
        <row r="8482">
          <cell r="M8482" t="str">
            <v>LAMPA-5135670128-0999</v>
          </cell>
        </row>
        <row r="8483">
          <cell r="M8483" t="str">
            <v>ESTER-5313851080-0999</v>
          </cell>
        </row>
        <row r="8484">
          <cell r="M8484" t="str">
            <v>REANI-5317840204-0998</v>
          </cell>
        </row>
        <row r="8485">
          <cell r="M8485" t="str">
            <v>REANI-5317840204-0997</v>
          </cell>
        </row>
        <row r="8486">
          <cell r="M8486" t="str">
            <v>REANI-5317840204-0999</v>
          </cell>
        </row>
        <row r="8487">
          <cell r="M8487" t="str">
            <v>BASCU-5131300422-0999</v>
          </cell>
        </row>
        <row r="8488">
          <cell r="M8488" t="str">
            <v>LAMPA-5135670128-0999</v>
          </cell>
        </row>
        <row r="8489">
          <cell r="M8489" t="str">
            <v>ESTER-5313851080-0999</v>
          </cell>
        </row>
        <row r="8490">
          <cell r="M8490" t="str">
            <v>REFRI-5337860034-0999</v>
          </cell>
        </row>
        <row r="8491">
          <cell r="M8491" t="str">
            <v>REANI-5317840204-0998</v>
          </cell>
        </row>
        <row r="8492">
          <cell r="M8492" t="str">
            <v>REANI-5317840204-0997</v>
          </cell>
        </row>
        <row r="8493">
          <cell r="M8493" t="str">
            <v>REANI-5317840204-0999</v>
          </cell>
        </row>
        <row r="8494">
          <cell r="M8494" t="str">
            <v>BASCU-5131300422-0999</v>
          </cell>
        </row>
        <row r="8495">
          <cell r="M8495" t="str">
            <v>LAMPA-5135670128-0999</v>
          </cell>
        </row>
        <row r="8496">
          <cell r="M8496" t="str">
            <v>ESTER-5313851080-0999</v>
          </cell>
        </row>
        <row r="8497">
          <cell r="M8497" t="str">
            <v>REANI-5317840204-0998</v>
          </cell>
        </row>
        <row r="8498">
          <cell r="M8498" t="str">
            <v>REANI-5317840204-0999</v>
          </cell>
        </row>
        <row r="8499">
          <cell r="M8499" t="str">
            <v>BANCO-5131080102-0999</v>
          </cell>
        </row>
        <row r="8500">
          <cell r="M8500" t="str">
            <v>BASCU-5131300422-0999</v>
          </cell>
        </row>
        <row r="8501">
          <cell r="M8501" t="str">
            <v>ESTER-5313851080-0999</v>
          </cell>
        </row>
        <row r="8502">
          <cell r="M8502" t="str">
            <v>REFRI-5337860034-0999</v>
          </cell>
        </row>
        <row r="8503">
          <cell r="M8503" t="str">
            <v>REANI-5317840204-0998</v>
          </cell>
        </row>
        <row r="8504">
          <cell r="M8504" t="str">
            <v>REANI-5317840204-0997</v>
          </cell>
        </row>
        <row r="8505">
          <cell r="M8505" t="str">
            <v>REANI-5317840204-0999</v>
          </cell>
        </row>
        <row r="8506">
          <cell r="M8506" t="str">
            <v>BASCU-5131300422-0999</v>
          </cell>
        </row>
        <row r="8507">
          <cell r="M8507" t="str">
            <v>LAMPA-5135670128-0999</v>
          </cell>
        </row>
        <row r="8508">
          <cell r="M8508" t="str">
            <v>REANI-5317840204-0998</v>
          </cell>
        </row>
        <row r="8509">
          <cell r="M8509" t="str">
            <v>REANI-5317840204-0997</v>
          </cell>
        </row>
        <row r="8510">
          <cell r="M8510" t="str">
            <v>REANI-5317840204-0999</v>
          </cell>
        </row>
        <row r="8511">
          <cell r="M8511" t="str">
            <v>BASCU-5131300422-0999</v>
          </cell>
        </row>
        <row r="8512">
          <cell r="M8512" t="str">
            <v>LAMPA-5135670128-0999</v>
          </cell>
        </row>
        <row r="8513">
          <cell r="M8513" t="str">
            <v>ESTER-5313851080-0999</v>
          </cell>
        </row>
        <row r="8514">
          <cell r="M8514" t="str">
            <v>REANI-5317840204-0998</v>
          </cell>
        </row>
        <row r="8515">
          <cell r="M8515" t="str">
            <v>REANI-5317840204-0997</v>
          </cell>
        </row>
        <row r="8516">
          <cell r="M8516" t="str">
            <v>REANI-5317840204-0999</v>
          </cell>
        </row>
        <row r="8517">
          <cell r="M8517" t="str">
            <v>BASCU-5131300422-0999</v>
          </cell>
        </row>
        <row r="8518">
          <cell r="M8518" t="str">
            <v>LAMPA-5135670128-0999</v>
          </cell>
        </row>
        <row r="8519">
          <cell r="M8519" t="str">
            <v>REFRI-5337860034-0999</v>
          </cell>
        </row>
        <row r="8520">
          <cell r="M8520" t="str">
            <v>REANI-5317840204-0998</v>
          </cell>
        </row>
        <row r="8521">
          <cell r="M8521" t="str">
            <v>REANI-5317840204-0997</v>
          </cell>
        </row>
        <row r="8522">
          <cell r="M8522" t="str">
            <v>REANI-5317840204-0999</v>
          </cell>
        </row>
        <row r="8523">
          <cell r="M8523" t="str">
            <v>BASCU-5131300422-0999</v>
          </cell>
        </row>
        <row r="8524">
          <cell r="M8524" t="str">
            <v>LAMPA-5135670128-0999</v>
          </cell>
        </row>
        <row r="8525">
          <cell r="M8525" t="str">
            <v>REANI-5317840204-0998</v>
          </cell>
        </row>
        <row r="8526">
          <cell r="M8526" t="str">
            <v>REANI-5317840204-0997</v>
          </cell>
        </row>
        <row r="8527">
          <cell r="M8527" t="str">
            <v>REANI-5317840204-0999</v>
          </cell>
        </row>
        <row r="8528">
          <cell r="M8528" t="str">
            <v>BASCU-5131300422-0999</v>
          </cell>
        </row>
        <row r="8529">
          <cell r="M8529" t="str">
            <v>LAMPA-5135670128-0999</v>
          </cell>
        </row>
        <row r="8530">
          <cell r="M8530" t="str">
            <v>REANI-5317840204-0998</v>
          </cell>
        </row>
        <row r="8531">
          <cell r="M8531" t="str">
            <v>REANI-5317840204-0997</v>
          </cell>
        </row>
        <row r="8532">
          <cell r="M8532" t="str">
            <v>REANI-5317840204-0999</v>
          </cell>
        </row>
        <row r="8533">
          <cell r="M8533" t="str">
            <v>BASCU-5131300422-0999</v>
          </cell>
        </row>
        <row r="8534">
          <cell r="M8534" t="str">
            <v>LAMPA-5135670128-0999</v>
          </cell>
        </row>
        <row r="8535">
          <cell r="M8535" t="str">
            <v>ESTER-5313851080-0999</v>
          </cell>
        </row>
        <row r="8536">
          <cell r="M8536" t="str">
            <v>REFRI-5337860034-0999</v>
          </cell>
        </row>
        <row r="8537">
          <cell r="M8537" t="str">
            <v>REANI-5317840204-0998</v>
          </cell>
        </row>
        <row r="8538">
          <cell r="M8538" t="str">
            <v>REANI-5317840204-0997</v>
          </cell>
        </row>
        <row r="8539">
          <cell r="M8539" t="str">
            <v>REANI-5317840204-0999</v>
          </cell>
        </row>
        <row r="8540">
          <cell r="M8540" t="str">
            <v>BASCU-5131300422-0999</v>
          </cell>
        </row>
        <row r="8541">
          <cell r="M8541" t="str">
            <v>LAMPA-5135670128-0999</v>
          </cell>
        </row>
        <row r="8542">
          <cell r="M8542" t="str">
            <v>MESAS-5136212429-0998</v>
          </cell>
        </row>
        <row r="8543">
          <cell r="M8543" t="str">
            <v>ESTER-5313851080-0999</v>
          </cell>
        </row>
        <row r="8544">
          <cell r="M8544" t="str">
            <v>REFRI-5337860034-0999</v>
          </cell>
        </row>
        <row r="8545">
          <cell r="M8545" t="str">
            <v>REANI-5317840204-0998</v>
          </cell>
        </row>
        <row r="8546">
          <cell r="M8546" t="str">
            <v>REANI-5317840204-0997</v>
          </cell>
        </row>
        <row r="8547">
          <cell r="M8547" t="str">
            <v>REANI-5317840204-0999</v>
          </cell>
        </row>
        <row r="8548">
          <cell r="M8548" t="str">
            <v>BASCU-5131300422-0999</v>
          </cell>
        </row>
        <row r="8549">
          <cell r="M8549" t="str">
            <v>LAMPA-5135670128-0999</v>
          </cell>
        </row>
        <row r="8550">
          <cell r="M8550" t="str">
            <v>MESAS-5136212429-0998</v>
          </cell>
        </row>
        <row r="8551">
          <cell r="M8551" t="str">
            <v>ESTER-5313851080-0999</v>
          </cell>
        </row>
        <row r="8552">
          <cell r="M8552" t="str">
            <v>REFRI-5337860034-0999</v>
          </cell>
        </row>
        <row r="8553">
          <cell r="M8553" t="str">
            <v>REANI-5317840204-0998</v>
          </cell>
        </row>
        <row r="8554">
          <cell r="M8554" t="str">
            <v>REANI-5317840204-0997</v>
          </cell>
        </row>
        <row r="8555">
          <cell r="M8555" t="str">
            <v>REANI-5317840204-0999</v>
          </cell>
        </row>
        <row r="8556">
          <cell r="M8556" t="str">
            <v>BASCU-5131300422-0999</v>
          </cell>
        </row>
        <row r="8557">
          <cell r="M8557" t="str">
            <v>LAMPA-5135670128-0999</v>
          </cell>
        </row>
        <row r="8558">
          <cell r="M8558" t="str">
            <v>ESTER-5313851080-0999</v>
          </cell>
        </row>
        <row r="8559">
          <cell r="M8559" t="str">
            <v>REFRI-5337860034-0999</v>
          </cell>
        </row>
        <row r="8560">
          <cell r="M8560" t="str">
            <v>REANI-5317840204-0998</v>
          </cell>
        </row>
        <row r="8561">
          <cell r="M8561" t="str">
            <v>REANI-5317840204-0997</v>
          </cell>
        </row>
        <row r="8562">
          <cell r="M8562" t="str">
            <v>REANI-5317840204-0999</v>
          </cell>
        </row>
        <row r="8563">
          <cell r="M8563" t="str">
            <v>BASCU-5131300422-0999</v>
          </cell>
        </row>
        <row r="8564">
          <cell r="M8564" t="str">
            <v>LAMPA-5135670128-0999</v>
          </cell>
        </row>
        <row r="8565">
          <cell r="M8565" t="str">
            <v>REANI-5317840204-0998</v>
          </cell>
        </row>
        <row r="8566">
          <cell r="M8566" t="str">
            <v>REANI-5317840204-0997</v>
          </cell>
        </row>
        <row r="8567">
          <cell r="M8567" t="str">
            <v>REANI-5317840204-0999</v>
          </cell>
        </row>
        <row r="8568">
          <cell r="M8568" t="str">
            <v>BASCU-5131300422-0999</v>
          </cell>
        </row>
        <row r="8569">
          <cell r="M8569" t="str">
            <v>LAMPA-5135670128-0999</v>
          </cell>
        </row>
        <row r="8570">
          <cell r="M8570" t="str">
            <v>MESAS-5136212429-0998</v>
          </cell>
        </row>
        <row r="8571">
          <cell r="M8571" t="str">
            <v>ESTER-5313851080-0999</v>
          </cell>
        </row>
        <row r="8572">
          <cell r="M8572" t="str">
            <v>REFRI-5337860034-0999</v>
          </cell>
        </row>
        <row r="8573">
          <cell r="M8573" t="str">
            <v>REANI-5317840204-0998</v>
          </cell>
        </row>
        <row r="8574">
          <cell r="M8574" t="str">
            <v>REANI-5317840204-0999</v>
          </cell>
        </row>
        <row r="8575">
          <cell r="M8575" t="str">
            <v>BANCO-5131080102-0999</v>
          </cell>
        </row>
        <row r="8576">
          <cell r="M8576" t="str">
            <v>BASCU-5131300422-0999</v>
          </cell>
        </row>
        <row r="8577">
          <cell r="M8577" t="str">
            <v>LAMPA-5135670128-0999</v>
          </cell>
        </row>
        <row r="8578">
          <cell r="M8578" t="str">
            <v>CAMAS-5131643387-0999</v>
          </cell>
        </row>
        <row r="8579">
          <cell r="M8579" t="str">
            <v>ESTER-5313851080-0999</v>
          </cell>
        </row>
        <row r="8580">
          <cell r="M8580" t="str">
            <v>REFRI-5337860034-0999</v>
          </cell>
        </row>
        <row r="8581">
          <cell r="M8581" t="str">
            <v>REANI-5317840204-0998</v>
          </cell>
        </row>
        <row r="8582">
          <cell r="M8582" t="str">
            <v>REANI-5317840204-0997</v>
          </cell>
        </row>
        <row r="8583">
          <cell r="M8583" t="str">
            <v>REANI-5317840204-0999</v>
          </cell>
        </row>
        <row r="8584">
          <cell r="M8584" t="str">
            <v>BASCU-5131300422-0999</v>
          </cell>
        </row>
        <row r="8585">
          <cell r="M8585" t="str">
            <v>LAMPA-5135670128-0999</v>
          </cell>
        </row>
        <row r="8586">
          <cell r="M8586" t="str">
            <v>REFRI-5337860034-0999</v>
          </cell>
        </row>
        <row r="8587">
          <cell r="M8587" t="str">
            <v>REANI-5317840204-0998</v>
          </cell>
        </row>
        <row r="8588">
          <cell r="M8588" t="str">
            <v>REANI-5317840204-0997</v>
          </cell>
        </row>
        <row r="8589">
          <cell r="M8589" t="str">
            <v>REANI-5317840204-0999</v>
          </cell>
        </row>
        <row r="8590">
          <cell r="M8590" t="str">
            <v>BASCU-5131300422-0999</v>
          </cell>
        </row>
        <row r="8591">
          <cell r="M8591" t="str">
            <v>LAMPA-5135670128-0999</v>
          </cell>
        </row>
        <row r="8592">
          <cell r="M8592" t="str">
            <v>ESTER-5313851080-0999</v>
          </cell>
        </row>
        <row r="8593">
          <cell r="M8593" t="str">
            <v>REANI-5317840204-0998</v>
          </cell>
        </row>
        <row r="8594">
          <cell r="M8594" t="str">
            <v>REANI-5317840204-0997</v>
          </cell>
        </row>
        <row r="8595">
          <cell r="M8595" t="str">
            <v>REANI-5317840204-0999</v>
          </cell>
        </row>
        <row r="8596">
          <cell r="M8596" t="str">
            <v>BASCU-5131300422-0999</v>
          </cell>
        </row>
        <row r="8597">
          <cell r="M8597" t="str">
            <v>LAMPA-5135670128-0999</v>
          </cell>
        </row>
        <row r="8598">
          <cell r="M8598" t="str">
            <v>ESTER-5313851080-0999</v>
          </cell>
        </row>
        <row r="8599">
          <cell r="M8599" t="str">
            <v>REFRI-5337860034-0999</v>
          </cell>
        </row>
        <row r="8600">
          <cell r="M8600" t="str">
            <v>REANI-5317840204-0998</v>
          </cell>
        </row>
        <row r="8601">
          <cell r="M8601" t="str">
            <v>REANI-5317840204-0997</v>
          </cell>
        </row>
        <row r="8602">
          <cell r="M8602" t="str">
            <v>REANI-5317840204-0999</v>
          </cell>
        </row>
        <row r="8603">
          <cell r="M8603" t="str">
            <v>BASCU-5131300422-0999</v>
          </cell>
        </row>
        <row r="8604">
          <cell r="M8604" t="str">
            <v>LAMPA-5135670128-0999</v>
          </cell>
        </row>
        <row r="8605">
          <cell r="M8605" t="str">
            <v>MESAS-5136212429-0998</v>
          </cell>
        </row>
        <row r="8606">
          <cell r="M8606" t="str">
            <v>ESTER-5313851080-0999</v>
          </cell>
        </row>
        <row r="8607">
          <cell r="M8607" t="str">
            <v>MESAS-5136212429-0998</v>
          </cell>
        </row>
        <row r="8608">
          <cell r="M8608" t="str">
            <v>REANI-5317840204-0998</v>
          </cell>
        </row>
        <row r="8609">
          <cell r="M8609" t="str">
            <v>REANI-5317840204-0997</v>
          </cell>
        </row>
        <row r="8610">
          <cell r="M8610" t="str">
            <v>REANI-5317840204-0999</v>
          </cell>
        </row>
        <row r="8611">
          <cell r="M8611" t="str">
            <v>BASCU-5131300422-0999</v>
          </cell>
        </row>
        <row r="8612">
          <cell r="M8612" t="str">
            <v>LAMPA-5135670128-0999</v>
          </cell>
        </row>
        <row r="8613">
          <cell r="M8613" t="str">
            <v>ESTER-5313851080-0999</v>
          </cell>
        </row>
        <row r="8614">
          <cell r="M8614" t="str">
            <v>REFRI-5337860034-0999</v>
          </cell>
        </row>
        <row r="8615">
          <cell r="M8615" t="str">
            <v>REANI-5317840204-0998</v>
          </cell>
        </row>
        <row r="8616">
          <cell r="M8616" t="str">
            <v>REANI-5317840204-0997</v>
          </cell>
        </row>
        <row r="8617">
          <cell r="M8617" t="str">
            <v>REANI-5317840204-0999</v>
          </cell>
        </row>
        <row r="8618">
          <cell r="M8618" t="str">
            <v>BASCU-5131300422-0999</v>
          </cell>
        </row>
        <row r="8619">
          <cell r="M8619" t="str">
            <v>LAMPA-5135670128-0999</v>
          </cell>
        </row>
        <row r="8620">
          <cell r="M8620" t="str">
            <v>ESTER-5313851080-0999</v>
          </cell>
        </row>
        <row r="8621">
          <cell r="M8621" t="str">
            <v>REFRI-5337860034-0999</v>
          </cell>
        </row>
        <row r="8622">
          <cell r="M8622" t="str">
            <v>REANI-5317840204-0998</v>
          </cell>
        </row>
        <row r="8623">
          <cell r="M8623" t="str">
            <v>REANI-5317840204-0997</v>
          </cell>
        </row>
        <row r="8624">
          <cell r="M8624" t="str">
            <v>REANI-5317840204-0999</v>
          </cell>
        </row>
        <row r="8625">
          <cell r="M8625" t="str">
            <v>BASCU-5131300422-0999</v>
          </cell>
        </row>
        <row r="8626">
          <cell r="M8626" t="str">
            <v>LAMPA-5135670128-0999</v>
          </cell>
        </row>
        <row r="8627">
          <cell r="M8627" t="str">
            <v>REFRI-5337860034-0999</v>
          </cell>
        </row>
        <row r="8628">
          <cell r="M8628" t="str">
            <v>REANI-5317840204-0998</v>
          </cell>
        </row>
        <row r="8629">
          <cell r="M8629" t="str">
            <v>REANI-5317840204-0997</v>
          </cell>
        </row>
        <row r="8630">
          <cell r="M8630" t="str">
            <v>REANI-5317840204-0999</v>
          </cell>
        </row>
        <row r="8631">
          <cell r="M8631" t="str">
            <v>BASCU-5131300422-0999</v>
          </cell>
        </row>
        <row r="8632">
          <cell r="M8632" t="str">
            <v>LAMPA-5135670128-0999</v>
          </cell>
        </row>
        <row r="8633">
          <cell r="M8633" t="str">
            <v>MESAS-5136212429-0998</v>
          </cell>
        </row>
        <row r="8634">
          <cell r="M8634" t="str">
            <v>REFRI-5337860034-0999</v>
          </cell>
        </row>
        <row r="8635">
          <cell r="M8635" t="str">
            <v>REANI-5317840204-0997</v>
          </cell>
        </row>
        <row r="8636">
          <cell r="M8636" t="str">
            <v>REANI-5317840204-0999</v>
          </cell>
        </row>
        <row r="8637">
          <cell r="M8637" t="str">
            <v>BASCU-5131300422-0999</v>
          </cell>
        </row>
        <row r="8638">
          <cell r="M8638" t="str">
            <v>LAMPA-5135670128-0999</v>
          </cell>
        </row>
        <row r="8639">
          <cell r="M8639" t="str">
            <v>REANI-5317840204-0998</v>
          </cell>
        </row>
        <row r="8640">
          <cell r="M8640" t="str">
            <v>REANI-5317840204-0997</v>
          </cell>
        </row>
        <row r="8641">
          <cell r="M8641" t="str">
            <v>REANI-5317840204-0999</v>
          </cell>
        </row>
        <row r="8642">
          <cell r="M8642" t="str">
            <v>BASCU-5131300422-0999</v>
          </cell>
        </row>
        <row r="8643">
          <cell r="M8643" t="str">
            <v>LAMPA-5135670128-0999</v>
          </cell>
        </row>
        <row r="8644">
          <cell r="M8644" t="str">
            <v>REANI-5317840204-0998</v>
          </cell>
        </row>
        <row r="8645">
          <cell r="M8645" t="str">
            <v>REANI-5317840204-0997</v>
          </cell>
        </row>
        <row r="8646">
          <cell r="M8646" t="str">
            <v>REANI-5317840204-0999</v>
          </cell>
        </row>
        <row r="8647">
          <cell r="M8647" t="str">
            <v>BASCU-5131300422-0999</v>
          </cell>
        </row>
        <row r="8648">
          <cell r="M8648" t="str">
            <v>LAMPA-5135670128-0999</v>
          </cell>
        </row>
        <row r="8649">
          <cell r="M8649" t="str">
            <v>ESTER-5313851080-0999</v>
          </cell>
        </row>
        <row r="8650">
          <cell r="M8650" t="str">
            <v>REANI-5317840204-0998</v>
          </cell>
        </row>
        <row r="8651">
          <cell r="M8651" t="str">
            <v>REANI-5317840204-0997</v>
          </cell>
        </row>
        <row r="8652">
          <cell r="M8652" t="str">
            <v>REANI-5317840204-0999</v>
          </cell>
        </row>
        <row r="8653">
          <cell r="M8653" t="str">
            <v>BASCU-5131300422-0999</v>
          </cell>
        </row>
        <row r="8654">
          <cell r="M8654" t="str">
            <v>LAMPA-5135670128-0999</v>
          </cell>
        </row>
        <row r="8655">
          <cell r="M8655" t="str">
            <v>REFRI-5337860034-0999</v>
          </cell>
        </row>
        <row r="8656">
          <cell r="M8656" t="str">
            <v>REANI-5317840204-0998</v>
          </cell>
        </row>
        <row r="8657">
          <cell r="M8657" t="str">
            <v>LAMPA-5135670128-0999</v>
          </cell>
        </row>
        <row r="8658">
          <cell r="M8658" t="str">
            <v>MESAS-5136212429-0998</v>
          </cell>
        </row>
        <row r="8659">
          <cell r="M8659" t="str">
            <v>ESTER-5313851080-0999</v>
          </cell>
        </row>
        <row r="8660">
          <cell r="M8660" t="str">
            <v>REFRI-5337860034-0999</v>
          </cell>
        </row>
        <row r="8661">
          <cell r="M8661" t="str">
            <v>REANI-5317840204-0998</v>
          </cell>
        </row>
        <row r="8662">
          <cell r="M8662" t="str">
            <v>REANI-5317840204-0997</v>
          </cell>
        </row>
        <row r="8663">
          <cell r="M8663" t="str">
            <v>REANI-5317840204-0999</v>
          </cell>
        </row>
        <row r="8664">
          <cell r="M8664" t="str">
            <v>BASCU-5131300422-0999</v>
          </cell>
        </row>
        <row r="8665">
          <cell r="M8665" t="str">
            <v>LAMPA-5135670128-0999</v>
          </cell>
        </row>
        <row r="8666">
          <cell r="M8666" t="str">
            <v>ESTER-5313851080-0999</v>
          </cell>
        </row>
        <row r="8667">
          <cell r="M8667" t="str">
            <v>REFRI-5337860034-0999</v>
          </cell>
        </row>
        <row r="8668">
          <cell r="M8668" t="str">
            <v>REANI-5317840204-0998</v>
          </cell>
        </row>
        <row r="8669">
          <cell r="M8669" t="str">
            <v>REANI-5317840204-0997</v>
          </cell>
        </row>
        <row r="8670">
          <cell r="M8670" t="str">
            <v>REANI-5317840204-0999</v>
          </cell>
        </row>
        <row r="8671">
          <cell r="M8671" t="str">
            <v>BASCU-5131300422-0999</v>
          </cell>
        </row>
        <row r="8672">
          <cell r="M8672" t="str">
            <v>LAMPA-5135670128-0999</v>
          </cell>
        </row>
        <row r="8673">
          <cell r="M8673" t="str">
            <v>MESAS-5136212429-0998</v>
          </cell>
        </row>
        <row r="8674">
          <cell r="M8674" t="str">
            <v>ESTER-5313851080-0999</v>
          </cell>
        </row>
        <row r="8675">
          <cell r="M8675" t="str">
            <v>REFRI-5337860034-0999</v>
          </cell>
        </row>
        <row r="8676">
          <cell r="M8676" t="str">
            <v>REANI-5317840204-0998</v>
          </cell>
        </row>
        <row r="8677">
          <cell r="M8677" t="str">
            <v>REANI-5317840204-0997</v>
          </cell>
        </row>
        <row r="8678">
          <cell r="M8678" t="str">
            <v>REANI-5317840204-0999</v>
          </cell>
        </row>
        <row r="8679">
          <cell r="M8679" t="str">
            <v>BASCU-5131300422-0999</v>
          </cell>
        </row>
        <row r="8680">
          <cell r="M8680" t="str">
            <v>LAMPA-5135670128-0999</v>
          </cell>
        </row>
        <row r="8681">
          <cell r="M8681" t="str">
            <v>ESTER-5313851080-0999</v>
          </cell>
        </row>
        <row r="8682">
          <cell r="M8682" t="str">
            <v>REFRI-5337860034-0999</v>
          </cell>
        </row>
        <row r="8683">
          <cell r="M8683" t="str">
            <v>REANI-5317840204-0998</v>
          </cell>
        </row>
        <row r="8684">
          <cell r="M8684" t="str">
            <v>REANI-5317840204-0997</v>
          </cell>
        </row>
        <row r="8685">
          <cell r="M8685" t="str">
            <v>REANI-5317840204-0999</v>
          </cell>
        </row>
        <row r="8686">
          <cell r="M8686" t="str">
            <v>BASCU-5131300422-0999</v>
          </cell>
        </row>
        <row r="8687">
          <cell r="M8687" t="str">
            <v>LAMPA-5135670128-0999</v>
          </cell>
        </row>
        <row r="8688">
          <cell r="M8688" t="str">
            <v>REFRI-5337860034-0999</v>
          </cell>
        </row>
        <row r="8689">
          <cell r="M8689" t="str">
            <v>REANI-5317840204-0998</v>
          </cell>
        </row>
        <row r="8690">
          <cell r="M8690" t="str">
            <v>BASCU-5131300422-0999</v>
          </cell>
        </row>
        <row r="8691">
          <cell r="M8691" t="str">
            <v>LAMPA-5135670128-0999</v>
          </cell>
        </row>
        <row r="8692">
          <cell r="M8692" t="str">
            <v>REFRI-5337860034-0999</v>
          </cell>
        </row>
        <row r="8693">
          <cell r="M8693" t="str">
            <v>REANI-5317840204-0998</v>
          </cell>
        </row>
        <row r="8694">
          <cell r="M8694" t="str">
            <v>ESTER-5313851080-0999</v>
          </cell>
        </row>
        <row r="8695">
          <cell r="M8695" t="str">
            <v>REANI-5317840204-0998</v>
          </cell>
        </row>
        <row r="8696">
          <cell r="M8696" t="str">
            <v>REANI-5317840204-0997</v>
          </cell>
        </row>
        <row r="8697">
          <cell r="M8697" t="str">
            <v>REANI-5317840204-0999</v>
          </cell>
        </row>
        <row r="8698">
          <cell r="M8698" t="str">
            <v>BASCU-5131300422-0999</v>
          </cell>
        </row>
        <row r="8699">
          <cell r="M8699" t="str">
            <v>LAMPA-5135670128-0999</v>
          </cell>
        </row>
        <row r="8700">
          <cell r="M8700" t="str">
            <v>ESTER-5313851080-0999</v>
          </cell>
        </row>
        <row r="8701">
          <cell r="M8701" t="str">
            <v>REFRI-5337860034-0999</v>
          </cell>
        </row>
        <row r="8702">
          <cell r="M8702" t="str">
            <v>REANI-5317840204-0998</v>
          </cell>
        </row>
        <row r="8703">
          <cell r="M8703" t="str">
            <v>REANI-5317840204-0997</v>
          </cell>
        </row>
        <row r="8704">
          <cell r="M8704" t="str">
            <v>REANI-5317840204-0999</v>
          </cell>
        </row>
        <row r="8705">
          <cell r="M8705" t="str">
            <v>BASCU-5131300422-0999</v>
          </cell>
        </row>
        <row r="8706">
          <cell r="M8706" t="str">
            <v>LAMPA-5135670128-0999</v>
          </cell>
        </row>
        <row r="8707">
          <cell r="M8707" t="str">
            <v>ESTER-5313851080-0999</v>
          </cell>
        </row>
        <row r="8708">
          <cell r="M8708" t="str">
            <v>REANI-5317840204-0998</v>
          </cell>
        </row>
        <row r="8709">
          <cell r="M8709" t="str">
            <v>REANI-5317840204-0997</v>
          </cell>
        </row>
        <row r="8710">
          <cell r="M8710" t="str">
            <v>REANI-5317840204-0999</v>
          </cell>
        </row>
        <row r="8711">
          <cell r="M8711" t="str">
            <v>BASCU-5131300422-0999</v>
          </cell>
        </row>
        <row r="8712">
          <cell r="M8712" t="str">
            <v>LAMPA-5135670128-0999</v>
          </cell>
        </row>
        <row r="8713">
          <cell r="M8713" t="str">
            <v>MESAS-5136212429-0998</v>
          </cell>
        </row>
        <row r="8714">
          <cell r="M8714" t="str">
            <v>ESTER-5313851080-0999</v>
          </cell>
        </row>
        <row r="8715">
          <cell r="M8715" t="str">
            <v>REFRI-5337860034-0999</v>
          </cell>
        </row>
        <row r="8716">
          <cell r="M8716" t="str">
            <v>REANI-5317840204-0998</v>
          </cell>
        </row>
        <row r="8717">
          <cell r="M8717" t="str">
            <v>REANI-5317840204-0997</v>
          </cell>
        </row>
        <row r="8718">
          <cell r="M8718" t="str">
            <v>REANI-5317840204-0999</v>
          </cell>
        </row>
        <row r="8719">
          <cell r="M8719" t="str">
            <v>BASCU-5131300422-0999</v>
          </cell>
        </row>
        <row r="8720">
          <cell r="M8720" t="str">
            <v>LAMPA-5135670128-0999</v>
          </cell>
        </row>
        <row r="8721">
          <cell r="M8721" t="str">
            <v>ESTER-5313851080-0999</v>
          </cell>
        </row>
        <row r="8722">
          <cell r="M8722" t="str">
            <v>REANI-5317840204-0998</v>
          </cell>
        </row>
        <row r="8723">
          <cell r="M8723" t="str">
            <v>REANI-5317840204-0997</v>
          </cell>
        </row>
        <row r="8724">
          <cell r="M8724" t="str">
            <v>REANI-5317840204-0999</v>
          </cell>
        </row>
        <row r="8725">
          <cell r="M8725" t="str">
            <v>BASCU-5131300422-0999</v>
          </cell>
        </row>
        <row r="8726">
          <cell r="M8726" t="str">
            <v>LAMPA-5135670128-0999</v>
          </cell>
        </row>
        <row r="8727">
          <cell r="M8727" t="str">
            <v>MESAS-5136212429-0998</v>
          </cell>
        </row>
        <row r="8728">
          <cell r="M8728" t="str">
            <v>REANI-5317840204-0998</v>
          </cell>
        </row>
        <row r="8729">
          <cell r="M8729" t="str">
            <v>REANI-5317840204-0999</v>
          </cell>
        </row>
        <row r="8730">
          <cell r="M8730" t="str">
            <v>BASCU-5131300422-0999</v>
          </cell>
        </row>
        <row r="8731">
          <cell r="M8731" t="str">
            <v>LAMPA-5135670128-0999</v>
          </cell>
        </row>
        <row r="8732">
          <cell r="M8732" t="str">
            <v>ESTER-5313851080-0999</v>
          </cell>
        </row>
        <row r="8733">
          <cell r="M8733" t="str">
            <v>REANI-5317840204-0998</v>
          </cell>
        </row>
        <row r="8734">
          <cell r="M8734" t="str">
            <v>REANI-5317840204-0997</v>
          </cell>
        </row>
        <row r="8735">
          <cell r="M8735" t="str">
            <v>REANI-5317840204-0999</v>
          </cell>
        </row>
        <row r="8736">
          <cell r="M8736" t="str">
            <v>BASCU-5131300422-0999</v>
          </cell>
        </row>
        <row r="8737">
          <cell r="M8737" t="str">
            <v>LAMPA-5135670128-0999</v>
          </cell>
        </row>
        <row r="8738">
          <cell r="M8738" t="str">
            <v>MESAS-5136212429-0998</v>
          </cell>
        </row>
        <row r="8739">
          <cell r="M8739" t="str">
            <v>ESTER-5313851080-0999</v>
          </cell>
        </row>
        <row r="8740">
          <cell r="M8740" t="str">
            <v>REFRI-5337860034-0999</v>
          </cell>
        </row>
        <row r="8741">
          <cell r="M8741" t="str">
            <v>REANI-5317840204-0998</v>
          </cell>
        </row>
        <row r="8742">
          <cell r="M8742" t="str">
            <v>REANI-5317840204-0997</v>
          </cell>
        </row>
        <row r="8743">
          <cell r="M8743" t="str">
            <v>REANI-5317840204-0999</v>
          </cell>
        </row>
        <row r="8744">
          <cell r="M8744" t="str">
            <v>BASCU-5131300422-0999</v>
          </cell>
        </row>
        <row r="8745">
          <cell r="M8745" t="str">
            <v>LAMPA-5135670128-0999</v>
          </cell>
        </row>
        <row r="8746">
          <cell r="M8746" t="str">
            <v>REFRI-5337860034-0999</v>
          </cell>
        </row>
        <row r="8747">
          <cell r="M8747" t="str">
            <v>REANI-5317840204-0998</v>
          </cell>
        </row>
        <row r="8748">
          <cell r="M8748" t="str">
            <v>REANI-5317840204-0997</v>
          </cell>
        </row>
        <row r="8749">
          <cell r="M8749" t="str">
            <v>REANI-5317840204-0999</v>
          </cell>
        </row>
        <row r="8750">
          <cell r="M8750" t="str">
            <v>BASCU-5131300422-0999</v>
          </cell>
        </row>
        <row r="8751">
          <cell r="M8751" t="str">
            <v>LAMPA-5135670128-0999</v>
          </cell>
        </row>
        <row r="8752">
          <cell r="M8752" t="str">
            <v>ESTER-5313851080-0999</v>
          </cell>
        </row>
        <row r="8753">
          <cell r="M8753" t="str">
            <v>REANI-5317840204-0998</v>
          </cell>
        </row>
        <row r="8754">
          <cell r="M8754" t="str">
            <v>REANI-5317840204-0997</v>
          </cell>
        </row>
        <row r="8755">
          <cell r="M8755" t="str">
            <v>REANI-5317840204-0999</v>
          </cell>
        </row>
        <row r="8756">
          <cell r="M8756" t="str">
            <v>BASCU-5131300422-0999</v>
          </cell>
        </row>
        <row r="8757">
          <cell r="M8757" t="str">
            <v>ESTER-5313851080-0999</v>
          </cell>
        </row>
        <row r="8758">
          <cell r="M8758" t="str">
            <v>REFRI-5337860034-0999</v>
          </cell>
        </row>
        <row r="8759">
          <cell r="M8759" t="str">
            <v>REANI-5317840204-0998</v>
          </cell>
        </row>
        <row r="8760">
          <cell r="M8760" t="str">
            <v>REANI-5317840204-0997</v>
          </cell>
        </row>
        <row r="8761">
          <cell r="M8761" t="str">
            <v>REANI-5317840204-0999</v>
          </cell>
        </row>
        <row r="8762">
          <cell r="M8762" t="str">
            <v>BASCU-5131300422-0999</v>
          </cell>
        </row>
        <row r="8763">
          <cell r="M8763" t="str">
            <v>REFRI-5337860034-0999</v>
          </cell>
        </row>
        <row r="8764">
          <cell r="M8764" t="str">
            <v>REANI-5317840204-0998</v>
          </cell>
        </row>
        <row r="8765">
          <cell r="M8765" t="str">
            <v>ESTER-5313851080-0999</v>
          </cell>
        </row>
        <row r="8766">
          <cell r="M8766" t="str">
            <v>REANI-5317840204-0998</v>
          </cell>
        </row>
        <row r="8767">
          <cell r="M8767" t="str">
            <v>BASCU-5131300422-0999</v>
          </cell>
        </row>
        <row r="8768">
          <cell r="M8768" t="str">
            <v>ESTER-5313851080-0999</v>
          </cell>
        </row>
        <row r="8769">
          <cell r="M8769" t="str">
            <v>REANI-5317840204-0998</v>
          </cell>
        </row>
        <row r="8770">
          <cell r="M8770" t="str">
            <v>REANI-5317840204-0997</v>
          </cell>
        </row>
        <row r="8771">
          <cell r="M8771" t="str">
            <v>REANI-5317840204-0999</v>
          </cell>
        </row>
        <row r="8772">
          <cell r="M8772" t="str">
            <v>BASCU-5131300422-0999</v>
          </cell>
        </row>
        <row r="8773">
          <cell r="M8773" t="str">
            <v>LAMPA-5135670128-0999</v>
          </cell>
        </row>
        <row r="8774">
          <cell r="M8774" t="str">
            <v>ESTER-5313851080-0999</v>
          </cell>
        </row>
        <row r="8775">
          <cell r="M8775" t="str">
            <v>REANI-5317840204-0998</v>
          </cell>
        </row>
        <row r="8776">
          <cell r="M8776" t="str">
            <v>REANI-5317840204-0997</v>
          </cell>
        </row>
        <row r="8777">
          <cell r="M8777" t="str">
            <v>REANI-5317840204-0999</v>
          </cell>
        </row>
        <row r="8778">
          <cell r="M8778" t="str">
            <v>BASCU-5131300422-0999</v>
          </cell>
        </row>
        <row r="8779">
          <cell r="M8779" t="str">
            <v>LAMPA-5135670128-0999</v>
          </cell>
        </row>
        <row r="8780">
          <cell r="M8780" t="str">
            <v>ESTER-5313851080-0999</v>
          </cell>
        </row>
        <row r="8781">
          <cell r="M8781" t="str">
            <v>REFRI-5337860034-0999</v>
          </cell>
        </row>
        <row r="8782">
          <cell r="M8782" t="str">
            <v>REANI-5317840204-0998</v>
          </cell>
        </row>
        <row r="8783">
          <cell r="M8783" t="str">
            <v>REANI-5317840204-0997</v>
          </cell>
        </row>
        <row r="8784">
          <cell r="M8784" t="str">
            <v>REANI-5317840204-0999</v>
          </cell>
        </row>
        <row r="8785">
          <cell r="M8785" t="str">
            <v>BASCU-5131300422-0999</v>
          </cell>
        </row>
        <row r="8786">
          <cell r="M8786" t="str">
            <v>LAMPA-5135670128-0999</v>
          </cell>
        </row>
        <row r="8787">
          <cell r="M8787" t="str">
            <v>ESTER-5313851080-0999</v>
          </cell>
        </row>
        <row r="8788">
          <cell r="M8788" t="str">
            <v>REANI-5317840204-0998</v>
          </cell>
        </row>
        <row r="8789">
          <cell r="M8789" t="str">
            <v>REANI-5317840204-0997</v>
          </cell>
        </row>
        <row r="8790">
          <cell r="M8790" t="str">
            <v>REANI-5317840204-0999</v>
          </cell>
        </row>
        <row r="8791">
          <cell r="M8791" t="str">
            <v>BASCU-5131300422-0999</v>
          </cell>
        </row>
        <row r="8792">
          <cell r="M8792" t="str">
            <v>LAMPA-5135670128-0999</v>
          </cell>
        </row>
        <row r="8793">
          <cell r="M8793" t="str">
            <v>ESTER-5313851080-0999</v>
          </cell>
        </row>
        <row r="8794">
          <cell r="M8794" t="str">
            <v>REANI-5317840204-0998</v>
          </cell>
        </row>
        <row r="8795">
          <cell r="M8795" t="str">
            <v>REANI-5317840204-0997</v>
          </cell>
        </row>
        <row r="8796">
          <cell r="M8796" t="str">
            <v>REANI-5317840204-0999</v>
          </cell>
        </row>
        <row r="8797">
          <cell r="M8797" t="str">
            <v>BASCU-5131300422-0999</v>
          </cell>
        </row>
        <row r="8798">
          <cell r="M8798" t="str">
            <v>LAMPA-5135670128-0999</v>
          </cell>
        </row>
        <row r="8799">
          <cell r="M8799" t="str">
            <v>ESTER-5313851080-0999</v>
          </cell>
        </row>
        <row r="8800">
          <cell r="M8800" t="str">
            <v>REANI-5317840204-0998</v>
          </cell>
        </row>
        <row r="8801">
          <cell r="M8801" t="str">
            <v>REANI-5317840204-0997</v>
          </cell>
        </row>
        <row r="8802">
          <cell r="M8802" t="str">
            <v>REANI-5317840204-0999</v>
          </cell>
        </row>
        <row r="8803">
          <cell r="M8803" t="str">
            <v>BASCU-5131300422-0999</v>
          </cell>
        </row>
        <row r="8804">
          <cell r="M8804" t="str">
            <v>LAMPA-5135670128-0999</v>
          </cell>
        </row>
        <row r="8805">
          <cell r="M8805" t="str">
            <v>REFRI-5337860034-0999</v>
          </cell>
        </row>
        <row r="8806">
          <cell r="M8806" t="str">
            <v>REANI-5317840204-0998</v>
          </cell>
        </row>
        <row r="8807">
          <cell r="M8807" t="str">
            <v>REANI-5317840204-0997</v>
          </cell>
        </row>
        <row r="8808">
          <cell r="M8808" t="str">
            <v>REANI-5317840204-0999</v>
          </cell>
        </row>
        <row r="8809">
          <cell r="M8809" t="str">
            <v>BASCU-5131300422-0999</v>
          </cell>
        </row>
        <row r="8810">
          <cell r="M8810" t="str">
            <v>LAMPA-5135670128-0999</v>
          </cell>
        </row>
        <row r="8811">
          <cell r="M8811" t="str">
            <v>REFRI-5337860034-0999</v>
          </cell>
        </row>
        <row r="8812">
          <cell r="M8812" t="str">
            <v>REANI-5317840204-0998</v>
          </cell>
        </row>
        <row r="8813">
          <cell r="M8813" t="str">
            <v>REANI-5317840204-0997</v>
          </cell>
        </row>
        <row r="8814">
          <cell r="M8814" t="str">
            <v>REANI-5317840204-0999</v>
          </cell>
        </row>
        <row r="8815">
          <cell r="M8815" t="str">
            <v>BASCU-5131300422-0999</v>
          </cell>
        </row>
        <row r="8816">
          <cell r="M8816" t="str">
            <v>LAMPA-5135670128-0999</v>
          </cell>
        </row>
        <row r="8817">
          <cell r="M8817" t="str">
            <v>ESTER-5313851080-0999</v>
          </cell>
        </row>
        <row r="8818">
          <cell r="M8818" t="str">
            <v>REFRI-5337860034-0999</v>
          </cell>
        </row>
        <row r="8819">
          <cell r="M8819" t="str">
            <v>REANI-5317840204-0998</v>
          </cell>
        </row>
        <row r="8820">
          <cell r="M8820" t="str">
            <v>REANI-5317840204-0997</v>
          </cell>
        </row>
        <row r="8821">
          <cell r="M8821" t="str">
            <v>REANI-5317840204-0999</v>
          </cell>
        </row>
        <row r="8822">
          <cell r="M8822" t="str">
            <v>BASCU-5131300422-0999</v>
          </cell>
        </row>
        <row r="8823">
          <cell r="M8823" t="str">
            <v>LAMPA-5135670128-0999</v>
          </cell>
        </row>
        <row r="8824">
          <cell r="M8824" t="str">
            <v>ESTER-5313851080-0999</v>
          </cell>
        </row>
        <row r="8825">
          <cell r="M8825" t="str">
            <v>REFRI-5337860034-0999</v>
          </cell>
        </row>
        <row r="8826">
          <cell r="M8826" t="str">
            <v>REANI-5317840204-0998</v>
          </cell>
        </row>
        <row r="8827">
          <cell r="M8827" t="str">
            <v>REANI-5317840204-0997</v>
          </cell>
        </row>
        <row r="8828">
          <cell r="M8828" t="str">
            <v>REANI-5317840204-0999</v>
          </cell>
        </row>
        <row r="8829">
          <cell r="M8829" t="str">
            <v>BASCU-5131300422-0999</v>
          </cell>
        </row>
        <row r="8830">
          <cell r="M8830" t="str">
            <v>LAMPA-5135670128-0999</v>
          </cell>
        </row>
        <row r="8831">
          <cell r="M8831" t="str">
            <v>REFRI-5337860034-0999</v>
          </cell>
        </row>
        <row r="8832">
          <cell r="M8832" t="str">
            <v>REANI-5317840204-0998</v>
          </cell>
        </row>
        <row r="8833">
          <cell r="M8833" t="str">
            <v>REANI-5317840204-0997</v>
          </cell>
        </row>
        <row r="8834">
          <cell r="M8834" t="str">
            <v>REANI-5317840204-0999</v>
          </cell>
        </row>
        <row r="8835">
          <cell r="M8835" t="str">
            <v>BASCU-5131300422-0999</v>
          </cell>
        </row>
        <row r="8836">
          <cell r="M8836" t="str">
            <v>LAMPA-5135670128-0999</v>
          </cell>
        </row>
        <row r="8837">
          <cell r="M8837" t="str">
            <v>REFRI-5337860034-0999</v>
          </cell>
        </row>
        <row r="8838">
          <cell r="M8838" t="str">
            <v>REANI-5317840204-0998</v>
          </cell>
        </row>
        <row r="8839">
          <cell r="M8839" t="str">
            <v>REANI-5317840204-0997</v>
          </cell>
        </row>
        <row r="8840">
          <cell r="M8840" t="str">
            <v>REANI-5317840204-0999</v>
          </cell>
        </row>
        <row r="8841">
          <cell r="M8841" t="str">
            <v>BASCU-5131300422-0999</v>
          </cell>
        </row>
        <row r="8842">
          <cell r="M8842" t="str">
            <v>LAMPA-5135670128-0999</v>
          </cell>
        </row>
        <row r="8843">
          <cell r="M8843" t="str">
            <v>REANI-5317840204-0997</v>
          </cell>
        </row>
        <row r="8844">
          <cell r="M8844" t="str">
            <v>REANI-5317840204-0999</v>
          </cell>
        </row>
        <row r="8845">
          <cell r="M8845" t="str">
            <v>BASCU-5131300422-0999</v>
          </cell>
        </row>
        <row r="8846">
          <cell r="M8846" t="str">
            <v>LAMPA-5135670128-0999</v>
          </cell>
        </row>
        <row r="8847">
          <cell r="M8847" t="str">
            <v>ESTER-5313851080-0999</v>
          </cell>
        </row>
        <row r="8848">
          <cell r="M8848" t="str">
            <v>REANI-5317840204-0998</v>
          </cell>
        </row>
        <row r="8849">
          <cell r="M8849" t="str">
            <v>REANI-5317840204-0997</v>
          </cell>
        </row>
        <row r="8850">
          <cell r="M8850" t="str">
            <v>REANI-5317840204-0999</v>
          </cell>
        </row>
        <row r="8851">
          <cell r="M8851" t="str">
            <v>LAMPA-5135670128-0999</v>
          </cell>
        </row>
        <row r="8852">
          <cell r="M8852" t="str">
            <v>ESTER-5313851080-0999</v>
          </cell>
        </row>
        <row r="8853">
          <cell r="M8853" t="str">
            <v>REFRI-5337860034-0999</v>
          </cell>
        </row>
        <row r="8854">
          <cell r="M8854" t="str">
            <v>REANI-5317840204-0998</v>
          </cell>
        </row>
        <row r="8855">
          <cell r="M8855" t="str">
            <v>REANI-5317840204-0997</v>
          </cell>
        </row>
        <row r="8856">
          <cell r="M8856" t="str">
            <v>REANI-5317840204-0999</v>
          </cell>
        </row>
        <row r="8857">
          <cell r="M8857" t="str">
            <v>BASCU-5131300422-0999</v>
          </cell>
        </row>
        <row r="8858">
          <cell r="M8858" t="str">
            <v>LAMPA-5135670128-0999</v>
          </cell>
        </row>
        <row r="8859">
          <cell r="M8859" t="str">
            <v>MESAS-5136212429-0998</v>
          </cell>
        </row>
        <row r="8860">
          <cell r="M8860" t="str">
            <v>REFRI-5337860034-0999</v>
          </cell>
        </row>
        <row r="8861">
          <cell r="M8861" t="str">
            <v>REANI-5317840204-0998</v>
          </cell>
        </row>
        <row r="8862">
          <cell r="M8862" t="str">
            <v>REANI-5317840204-0997</v>
          </cell>
        </row>
        <row r="8863">
          <cell r="M8863" t="str">
            <v>REANI-5317840204-0999</v>
          </cell>
        </row>
        <row r="8864">
          <cell r="M8864" t="str">
            <v>BASCU-5131300422-0999</v>
          </cell>
        </row>
        <row r="8865">
          <cell r="M8865" t="str">
            <v>LAMPA-5135670128-0999</v>
          </cell>
        </row>
        <row r="8866">
          <cell r="M8866" t="str">
            <v>ESTER-5313851080-0999</v>
          </cell>
        </row>
        <row r="8867">
          <cell r="M8867" t="str">
            <v>REFRI-5337860034-0999</v>
          </cell>
        </row>
        <row r="8868">
          <cell r="M8868" t="str">
            <v>REANI-5317840204-0998</v>
          </cell>
        </row>
        <row r="8869">
          <cell r="M8869" t="str">
            <v>REANI-5317840204-0997</v>
          </cell>
        </row>
        <row r="8870">
          <cell r="M8870" t="str">
            <v>REANI-5317840204-0999</v>
          </cell>
        </row>
        <row r="8871">
          <cell r="M8871" t="str">
            <v>BASCU-5131300422-0999</v>
          </cell>
        </row>
        <row r="8872">
          <cell r="M8872" t="str">
            <v>LAMPA-5135670128-0999</v>
          </cell>
        </row>
        <row r="8873">
          <cell r="M8873" t="str">
            <v>ESTER-5313851080-0999</v>
          </cell>
        </row>
        <row r="8874">
          <cell r="M8874" t="str">
            <v>REANI-5317840204-0998</v>
          </cell>
        </row>
        <row r="8875">
          <cell r="M8875" t="str">
            <v>REANI-5317840204-0997</v>
          </cell>
        </row>
        <row r="8876">
          <cell r="M8876" t="str">
            <v>REANI-5317840204-0999</v>
          </cell>
        </row>
        <row r="8877">
          <cell r="M8877" t="str">
            <v>BASCU-5131300422-0999</v>
          </cell>
        </row>
        <row r="8878">
          <cell r="M8878" t="str">
            <v>LAMPA-5135670128-0999</v>
          </cell>
        </row>
        <row r="8879">
          <cell r="M8879" t="str">
            <v>MESAS-5136212429-0998</v>
          </cell>
        </row>
        <row r="8880">
          <cell r="M8880" t="str">
            <v>ESTER-5313851080-0999</v>
          </cell>
        </row>
        <row r="8881">
          <cell r="M8881" t="str">
            <v>REFRI-5337860034-0999</v>
          </cell>
        </row>
        <row r="8882">
          <cell r="M8882" t="str">
            <v>REANI-5317840204-0998</v>
          </cell>
        </row>
        <row r="8883">
          <cell r="M8883" t="str">
            <v>REANI-5317840204-0997</v>
          </cell>
        </row>
        <row r="8884">
          <cell r="M8884" t="str">
            <v>REANI-5317840204-0999</v>
          </cell>
        </row>
        <row r="8885">
          <cell r="M8885" t="str">
            <v>BASCU-5131300422-0999</v>
          </cell>
        </row>
        <row r="8886">
          <cell r="M8886" t="str">
            <v>LAMPA-5135670128-0999</v>
          </cell>
        </row>
        <row r="8887">
          <cell r="M8887" t="str">
            <v>REANI-5317840204-0998</v>
          </cell>
        </row>
        <row r="8888">
          <cell r="M8888" t="str">
            <v>BASCU-5131300422-0999</v>
          </cell>
        </row>
        <row r="8889">
          <cell r="M8889" t="str">
            <v>REANI-5317840204-0998</v>
          </cell>
        </row>
        <row r="8890">
          <cell r="M8890" t="str">
            <v>BASCU-5131300422-0999</v>
          </cell>
        </row>
        <row r="8891">
          <cell r="M8891" t="str">
            <v>LAMPA-5135670128-0999</v>
          </cell>
        </row>
        <row r="8892">
          <cell r="M8892" t="str">
            <v>REANI-5317840204-0998</v>
          </cell>
        </row>
        <row r="8893">
          <cell r="M8893" t="str">
            <v>REANI-5317840204-0997</v>
          </cell>
        </row>
        <row r="8894">
          <cell r="M8894" t="str">
            <v>REANI-5317840204-0999</v>
          </cell>
        </row>
        <row r="8895">
          <cell r="M8895" t="str">
            <v>BASCU-5131300422-0999</v>
          </cell>
        </row>
        <row r="8896">
          <cell r="M8896" t="str">
            <v>LAMPA-5135670128-0999</v>
          </cell>
        </row>
        <row r="8897">
          <cell r="M8897" t="str">
            <v>REANI-5317840204-0998</v>
          </cell>
        </row>
        <row r="8898">
          <cell r="M8898" t="str">
            <v>REANI-5317840204-0997</v>
          </cell>
        </row>
        <row r="8899">
          <cell r="M8899" t="str">
            <v>REANI-5317840204-0999</v>
          </cell>
        </row>
        <row r="8900">
          <cell r="M8900" t="str">
            <v>BASCU-5131300422-0999</v>
          </cell>
        </row>
        <row r="8901">
          <cell r="M8901" t="str">
            <v>LAMPA-5135670128-0999</v>
          </cell>
        </row>
        <row r="8902">
          <cell r="M8902" t="str">
            <v>REANI-5317840204-0998</v>
          </cell>
        </row>
        <row r="8903">
          <cell r="M8903" t="str">
            <v>REANI-5317840204-0997</v>
          </cell>
        </row>
        <row r="8904">
          <cell r="M8904" t="str">
            <v>REANI-5317840204-0999</v>
          </cell>
        </row>
        <row r="8905">
          <cell r="M8905" t="str">
            <v>BASCU-5131300422-0999</v>
          </cell>
        </row>
        <row r="8906">
          <cell r="M8906" t="str">
            <v>LAMPA-5135670128-0999</v>
          </cell>
        </row>
        <row r="8907">
          <cell r="M8907" t="str">
            <v>REANI-5317840204-0998</v>
          </cell>
        </row>
        <row r="8908">
          <cell r="M8908" t="str">
            <v>REANI-5317840204-0997</v>
          </cell>
        </row>
        <row r="8909">
          <cell r="M8909" t="str">
            <v>REANI-5317840204-0999</v>
          </cell>
        </row>
        <row r="8910">
          <cell r="M8910" t="str">
            <v>BASCU-5131300422-0999</v>
          </cell>
        </row>
        <row r="8911">
          <cell r="M8911" t="str">
            <v>LAMPA-5135670128-0999</v>
          </cell>
        </row>
        <row r="8912">
          <cell r="M8912" t="str">
            <v>MESAS-5136212429-0998</v>
          </cell>
        </row>
        <row r="8913">
          <cell r="M8913" t="str">
            <v>ESTER-5313851080-0999</v>
          </cell>
        </row>
        <row r="8914">
          <cell r="M8914" t="str">
            <v>REFRI-5337860034-0999</v>
          </cell>
        </row>
        <row r="8915">
          <cell r="M8915" t="str">
            <v>REANI-5317840204-0998</v>
          </cell>
        </row>
        <row r="8916">
          <cell r="M8916" t="str">
            <v>REANI-5317840204-0997</v>
          </cell>
        </row>
        <row r="8917">
          <cell r="M8917" t="str">
            <v>REANI-5317840204-0999</v>
          </cell>
        </row>
        <row r="8918">
          <cell r="M8918" t="str">
            <v>BASCU-5131300422-0999</v>
          </cell>
        </row>
        <row r="8919">
          <cell r="M8919" t="str">
            <v>LAMPA-5135670128-0999</v>
          </cell>
        </row>
        <row r="8920">
          <cell r="M8920" t="str">
            <v>ESTER-5313851080-0999</v>
          </cell>
        </row>
        <row r="8921">
          <cell r="M8921" t="str">
            <v>REANI-5317840204-0998</v>
          </cell>
        </row>
        <row r="8922">
          <cell r="M8922" t="str">
            <v>REANI-5317840204-0997</v>
          </cell>
        </row>
        <row r="8923">
          <cell r="M8923" t="str">
            <v>REANI-5317840204-0999</v>
          </cell>
        </row>
        <row r="8924">
          <cell r="M8924" t="str">
            <v>BASCU-5131300422-0999</v>
          </cell>
        </row>
        <row r="8925">
          <cell r="M8925" t="str">
            <v>LAMPA-5135670128-0999</v>
          </cell>
        </row>
        <row r="8926">
          <cell r="M8926" t="str">
            <v>REANI-5317840204-0998</v>
          </cell>
        </row>
        <row r="8927">
          <cell r="M8927" t="str">
            <v>REANI-5317840204-0999</v>
          </cell>
        </row>
        <row r="8928">
          <cell r="M8928" t="str">
            <v>BASCU-5131300422-0999</v>
          </cell>
        </row>
        <row r="8929">
          <cell r="M8929" t="str">
            <v>REFRI-5337860034-0999</v>
          </cell>
        </row>
        <row r="8930">
          <cell r="M8930" t="str">
            <v>REANI-5317840204-0998</v>
          </cell>
        </row>
        <row r="8931">
          <cell r="M8931" t="str">
            <v>REANI-5317840204-0997</v>
          </cell>
        </row>
        <row r="8932">
          <cell r="M8932" t="str">
            <v>REANI-5317840204-0999</v>
          </cell>
        </row>
        <row r="8933">
          <cell r="M8933" t="str">
            <v>BASCU-5131300422-0999</v>
          </cell>
        </row>
        <row r="8934">
          <cell r="M8934" t="str">
            <v>LAMPA-5135670128-0999</v>
          </cell>
        </row>
        <row r="8935">
          <cell r="M8935" t="str">
            <v>ESTER-5313851080-0999</v>
          </cell>
        </row>
        <row r="8936">
          <cell r="M8936" t="str">
            <v>REANI-5317840204-0998</v>
          </cell>
        </row>
        <row r="8937">
          <cell r="M8937" t="str">
            <v>REANI-5317840204-0997</v>
          </cell>
        </row>
        <row r="8938">
          <cell r="M8938" t="str">
            <v>REANI-5317840204-0999</v>
          </cell>
        </row>
        <row r="8939">
          <cell r="M8939" t="str">
            <v>BASCU-5131300422-0999</v>
          </cell>
        </row>
        <row r="8940">
          <cell r="M8940" t="str">
            <v>ESTER-5313851080-0999</v>
          </cell>
        </row>
        <row r="8941">
          <cell r="M8941" t="str">
            <v>REFRI-5337860034-0999</v>
          </cell>
        </row>
        <row r="8942">
          <cell r="M8942" t="str">
            <v>REANI-5317840204-0998</v>
          </cell>
        </row>
        <row r="8943">
          <cell r="M8943" t="str">
            <v>REANI-5317840204-0997</v>
          </cell>
        </row>
        <row r="8944">
          <cell r="M8944" t="str">
            <v>REANI-5317840204-0999</v>
          </cell>
        </row>
        <row r="8945">
          <cell r="M8945" t="str">
            <v>BASCU-5131300422-0999</v>
          </cell>
        </row>
        <row r="8946">
          <cell r="M8946" t="str">
            <v>LAMPA-5135670128-0999</v>
          </cell>
        </row>
        <row r="8947">
          <cell r="M8947" t="str">
            <v>MESAS-5136212429-0998</v>
          </cell>
        </row>
        <row r="8948">
          <cell r="M8948" t="str">
            <v>ESTER-5313851080-0999</v>
          </cell>
        </row>
        <row r="8949">
          <cell r="M8949" t="str">
            <v>REFRI-5337860034-0999</v>
          </cell>
        </row>
        <row r="8950">
          <cell r="M8950" t="str">
            <v>REANI-5317840204-0998</v>
          </cell>
        </row>
        <row r="8951">
          <cell r="M8951" t="str">
            <v>REANI-5317840204-0997</v>
          </cell>
        </row>
        <row r="8952">
          <cell r="M8952" t="str">
            <v>REANI-5317840204-0999</v>
          </cell>
        </row>
        <row r="8953">
          <cell r="M8953" t="str">
            <v>BASCU-5131300422-0999</v>
          </cell>
        </row>
        <row r="8954">
          <cell r="M8954" t="str">
            <v>LAMPA-5135670128-0999</v>
          </cell>
        </row>
        <row r="8955">
          <cell r="M8955" t="str">
            <v>ESTER-5313851080-0999</v>
          </cell>
        </row>
        <row r="8956">
          <cell r="M8956" t="str">
            <v>REANI-5317840204-0997</v>
          </cell>
        </row>
        <row r="8957">
          <cell r="M8957" t="str">
            <v>REANI-5317840204-0999</v>
          </cell>
        </row>
        <row r="8958">
          <cell r="M8958" t="str">
            <v>MESAS-5136212429-0998</v>
          </cell>
        </row>
        <row r="8959">
          <cell r="M8959" t="str">
            <v>REANI-5317840204-0998</v>
          </cell>
        </row>
        <row r="8960">
          <cell r="M8960" t="str">
            <v>REANI-5317840204-0997</v>
          </cell>
        </row>
        <row r="8961">
          <cell r="M8961" t="str">
            <v>REANI-5317840204-0999</v>
          </cell>
        </row>
        <row r="8962">
          <cell r="M8962" t="str">
            <v>BASCU-5131300422-0999</v>
          </cell>
        </row>
        <row r="8963">
          <cell r="M8963" t="str">
            <v>LAMPA-5135670128-0999</v>
          </cell>
        </row>
        <row r="8964">
          <cell r="M8964" t="str">
            <v>MESAS-5136212429-0998</v>
          </cell>
        </row>
        <row r="8965">
          <cell r="M8965" t="str">
            <v>ESTER-5313851080-0999</v>
          </cell>
        </row>
        <row r="8966">
          <cell r="M8966" t="str">
            <v>REFRI-5337860034-0999</v>
          </cell>
        </row>
        <row r="8967">
          <cell r="M8967" t="str">
            <v>REANI-5317840204-0998</v>
          </cell>
        </row>
        <row r="8968">
          <cell r="M8968" t="str">
            <v>REANI-5317840204-0997</v>
          </cell>
        </row>
        <row r="8969">
          <cell r="M8969" t="str">
            <v>REANI-5317840204-0999</v>
          </cell>
        </row>
        <row r="8970">
          <cell r="M8970" t="str">
            <v>BASCU-5131300422-0999</v>
          </cell>
        </row>
        <row r="8971">
          <cell r="M8971" t="str">
            <v>LAMPA-5135670128-0999</v>
          </cell>
        </row>
        <row r="8972">
          <cell r="M8972" t="str">
            <v>ESTER-5313851080-0999</v>
          </cell>
        </row>
        <row r="8973">
          <cell r="M8973" t="str">
            <v>REFRI-5337860034-0999</v>
          </cell>
        </row>
        <row r="8974">
          <cell r="M8974" t="str">
            <v>REANI-5317840204-0998</v>
          </cell>
        </row>
        <row r="8975">
          <cell r="M8975" t="str">
            <v>REANI-5317840204-0997</v>
          </cell>
        </row>
        <row r="8976">
          <cell r="M8976" t="str">
            <v>REANI-5317840204-0999</v>
          </cell>
        </row>
        <row r="8977">
          <cell r="M8977" t="str">
            <v>BASCU-5131300422-0999</v>
          </cell>
        </row>
        <row r="8978">
          <cell r="M8978" t="str">
            <v>LAMPA-5135670128-0999</v>
          </cell>
        </row>
        <row r="8979">
          <cell r="M8979" t="str">
            <v>MESAS-5136212429-0998</v>
          </cell>
        </row>
        <row r="8980">
          <cell r="M8980" t="str">
            <v>REANI-5317840204-0998</v>
          </cell>
        </row>
        <row r="8981">
          <cell r="M8981" t="str">
            <v>REANI-5317840204-0997</v>
          </cell>
        </row>
        <row r="8982">
          <cell r="M8982" t="str">
            <v>REANI-5317840204-0999</v>
          </cell>
        </row>
        <row r="8983">
          <cell r="M8983" t="str">
            <v>BASCU-5131300422-0999</v>
          </cell>
        </row>
        <row r="8984">
          <cell r="M8984" t="str">
            <v>LAMPA-5135670128-0999</v>
          </cell>
        </row>
        <row r="8985">
          <cell r="M8985" t="str">
            <v>REFRI-5337860034-0999</v>
          </cell>
        </row>
        <row r="8986">
          <cell r="M8986" t="str">
            <v>REANI-5317840204-0998</v>
          </cell>
        </row>
        <row r="8987">
          <cell r="M8987" t="str">
            <v>REANI-5317840204-0997</v>
          </cell>
        </row>
        <row r="8988">
          <cell r="M8988" t="str">
            <v>REANI-5317840204-0999</v>
          </cell>
        </row>
        <row r="8989">
          <cell r="M8989" t="str">
            <v>BASCU-5131300422-0999</v>
          </cell>
        </row>
        <row r="8990">
          <cell r="M8990" t="str">
            <v>LAMPA-5135670128-0999</v>
          </cell>
        </row>
        <row r="8991">
          <cell r="M8991" t="str">
            <v>MESAS-5136212429-0998</v>
          </cell>
        </row>
        <row r="8992">
          <cell r="M8992" t="str">
            <v>ESTER-5313851080-0999</v>
          </cell>
        </row>
        <row r="8993">
          <cell r="M8993" t="str">
            <v>REFRI-5337860034-0999</v>
          </cell>
        </row>
        <row r="8994">
          <cell r="M8994" t="str">
            <v>REANI-5317840204-0998</v>
          </cell>
        </row>
        <row r="8995">
          <cell r="M8995" t="str">
            <v>REANI-5317840204-0997</v>
          </cell>
        </row>
        <row r="8996">
          <cell r="M8996" t="str">
            <v>REANI-5317840204-0999</v>
          </cell>
        </row>
        <row r="8997">
          <cell r="M8997" t="str">
            <v>BASCU-5131300422-0999</v>
          </cell>
        </row>
        <row r="8998">
          <cell r="M8998" t="str">
            <v>LAMPA-5135670128-0999</v>
          </cell>
        </row>
        <row r="8999">
          <cell r="M8999" t="str">
            <v>MESAS-5136212429-0998</v>
          </cell>
        </row>
        <row r="9000">
          <cell r="M9000" t="str">
            <v>ESTER-5313851080-0999</v>
          </cell>
        </row>
        <row r="9001">
          <cell r="M9001" t="str">
            <v>REFRI-5337860034-0999</v>
          </cell>
        </row>
        <row r="9002">
          <cell r="M9002" t="str">
            <v>REANI-5317840204-0998</v>
          </cell>
        </row>
        <row r="9003">
          <cell r="M9003" t="str">
            <v>REANI-5317840204-0997</v>
          </cell>
        </row>
        <row r="9004">
          <cell r="M9004" t="str">
            <v>REANI-5317840204-0999</v>
          </cell>
        </row>
        <row r="9005">
          <cell r="M9005" t="str">
            <v>BASCU-5131300422-0999</v>
          </cell>
        </row>
        <row r="9006">
          <cell r="M9006" t="str">
            <v>LAMPA-5135670128-0999</v>
          </cell>
        </row>
        <row r="9007">
          <cell r="M9007" t="str">
            <v>ESTER-5313851080-0999</v>
          </cell>
        </row>
        <row r="9008">
          <cell r="M9008" t="str">
            <v>REFRI-5337860034-0999</v>
          </cell>
        </row>
        <row r="9009">
          <cell r="M9009" t="str">
            <v>REANI-5317840204-0998</v>
          </cell>
        </row>
        <row r="9010">
          <cell r="M9010" t="str">
            <v>REANI-5317840204-0997</v>
          </cell>
        </row>
        <row r="9011">
          <cell r="M9011" t="str">
            <v>REANI-5317840204-0999</v>
          </cell>
        </row>
        <row r="9012">
          <cell r="M9012" t="str">
            <v>BASCU-5131300422-0999</v>
          </cell>
        </row>
        <row r="9013">
          <cell r="M9013" t="str">
            <v>LAMPA-5135670128-0999</v>
          </cell>
        </row>
        <row r="9014">
          <cell r="M9014" t="str">
            <v>MESAS-5136212429-0998</v>
          </cell>
        </row>
        <row r="9015">
          <cell r="M9015" t="str">
            <v>ESTER-5313851080-0999</v>
          </cell>
        </row>
        <row r="9016">
          <cell r="M9016" t="str">
            <v>REANI-5317840204-0998</v>
          </cell>
        </row>
        <row r="9017">
          <cell r="M9017" t="str">
            <v>REANI-5317840204-0997</v>
          </cell>
        </row>
        <row r="9018">
          <cell r="M9018" t="str">
            <v>REANI-5317840204-0999</v>
          </cell>
        </row>
        <row r="9019">
          <cell r="M9019" t="str">
            <v>BASCU-5131300422-0999</v>
          </cell>
        </row>
        <row r="9020">
          <cell r="M9020" t="str">
            <v>LAMPA-5135670128-0999</v>
          </cell>
        </row>
        <row r="9021">
          <cell r="M9021" t="str">
            <v>REANI-5317840204-0998</v>
          </cell>
        </row>
        <row r="9022">
          <cell r="M9022" t="str">
            <v>REANI-5317840204-0999</v>
          </cell>
        </row>
        <row r="9023">
          <cell r="M9023" t="str">
            <v>BASCU-5131300422-0999</v>
          </cell>
        </row>
        <row r="9024">
          <cell r="M9024" t="str">
            <v>LAMPA-5135670128-0999</v>
          </cell>
        </row>
        <row r="9025">
          <cell r="M9025" t="str">
            <v>MESAS-5136212429-0998</v>
          </cell>
        </row>
        <row r="9026">
          <cell r="M9026" t="str">
            <v>ESTER-5313851080-0999</v>
          </cell>
        </row>
        <row r="9027">
          <cell r="M9027" t="str">
            <v>REANI-5317840204-0998</v>
          </cell>
        </row>
        <row r="9028">
          <cell r="M9028" t="str">
            <v>REANI-5317840204-0997</v>
          </cell>
        </row>
        <row r="9029">
          <cell r="M9029" t="str">
            <v>REANI-5317840204-0999</v>
          </cell>
        </row>
        <row r="9030">
          <cell r="M9030" t="str">
            <v>BASCU-5131300422-0999</v>
          </cell>
        </row>
        <row r="9031">
          <cell r="M9031" t="str">
            <v>LAMPA-5135670128-0999</v>
          </cell>
        </row>
        <row r="9032">
          <cell r="M9032" t="str">
            <v>ESTER-5313851080-0999</v>
          </cell>
        </row>
        <row r="9033">
          <cell r="M9033" t="str">
            <v>REFRI-5337860034-0999</v>
          </cell>
        </row>
        <row r="9034">
          <cell r="M9034" t="str">
            <v>REANI-5317840204-0998</v>
          </cell>
        </row>
        <row r="9035">
          <cell r="M9035" t="str">
            <v>REANI-5317840204-0997</v>
          </cell>
        </row>
        <row r="9036">
          <cell r="M9036" t="str">
            <v>REANI-5317840204-0999</v>
          </cell>
        </row>
        <row r="9037">
          <cell r="M9037" t="str">
            <v>BASCU-5131300422-0999</v>
          </cell>
        </row>
        <row r="9038">
          <cell r="M9038" t="str">
            <v>LAMPA-5135670128-0999</v>
          </cell>
        </row>
        <row r="9039">
          <cell r="M9039" t="str">
            <v>MESAS-5136212429-0998</v>
          </cell>
        </row>
        <row r="9040">
          <cell r="M9040" t="str">
            <v>ESTER-5313851080-0999</v>
          </cell>
        </row>
        <row r="9041">
          <cell r="M9041" t="str">
            <v>REFRI-5337860034-0999</v>
          </cell>
        </row>
        <row r="9042">
          <cell r="M9042" t="str">
            <v>REANI-5317840204-0998</v>
          </cell>
        </row>
        <row r="9043">
          <cell r="M9043" t="str">
            <v>REANI-5317840204-0997</v>
          </cell>
        </row>
        <row r="9044">
          <cell r="M9044" t="str">
            <v>REANI-5317840204-0999</v>
          </cell>
        </row>
        <row r="9045">
          <cell r="M9045" t="str">
            <v>BASCU-5131300422-0999</v>
          </cell>
        </row>
        <row r="9046">
          <cell r="M9046" t="str">
            <v>LAMPA-5135670128-0999</v>
          </cell>
        </row>
        <row r="9047">
          <cell r="M9047" t="str">
            <v>MESAS-5136212429-0998</v>
          </cell>
        </row>
        <row r="9048">
          <cell r="M9048" t="str">
            <v>ESTER-5313851080-0999</v>
          </cell>
        </row>
        <row r="9049">
          <cell r="M9049" t="str">
            <v>REANI-5317840204-0998</v>
          </cell>
        </row>
        <row r="9050">
          <cell r="M9050" t="str">
            <v>REANI-5317840204-0997</v>
          </cell>
        </row>
        <row r="9051">
          <cell r="M9051" t="str">
            <v>REANI-5317840204-0999</v>
          </cell>
        </row>
        <row r="9052">
          <cell r="M9052" t="str">
            <v>BASCU-5131300422-0999</v>
          </cell>
        </row>
        <row r="9053">
          <cell r="M9053" t="str">
            <v>LAMPA-5135670128-0999</v>
          </cell>
        </row>
        <row r="9054">
          <cell r="M9054" t="str">
            <v>ESTER-5313851080-0999</v>
          </cell>
        </row>
        <row r="9055">
          <cell r="M9055" t="str">
            <v>REFRI-5337860034-0999</v>
          </cell>
        </row>
        <row r="9056">
          <cell r="M9056" t="str">
            <v>REANI-5317840204-0998</v>
          </cell>
        </row>
        <row r="9057">
          <cell r="M9057" t="str">
            <v>REANI-5317840204-0997</v>
          </cell>
        </row>
        <row r="9058">
          <cell r="M9058" t="str">
            <v>REANI-5317840204-0999</v>
          </cell>
        </row>
        <row r="9059">
          <cell r="M9059" t="str">
            <v>BASCU-5131300422-0999</v>
          </cell>
        </row>
        <row r="9060">
          <cell r="M9060" t="str">
            <v>MESAS-5136212429-0998</v>
          </cell>
        </row>
        <row r="9061">
          <cell r="M9061" t="str">
            <v>ESTER-5313851080-0999</v>
          </cell>
        </row>
        <row r="9062">
          <cell r="M9062" t="str">
            <v>REFRI-5337860034-0999</v>
          </cell>
        </row>
        <row r="9063">
          <cell r="M9063" t="str">
            <v>REANI-5317840204-0998</v>
          </cell>
        </row>
        <row r="9064">
          <cell r="M9064" t="str">
            <v>REANI-5317840204-0997</v>
          </cell>
        </row>
        <row r="9065">
          <cell r="M9065" t="str">
            <v>REANI-5317840204-0999</v>
          </cell>
        </row>
        <row r="9066">
          <cell r="M9066" t="str">
            <v>BASCU-5131300422-0999</v>
          </cell>
        </row>
        <row r="9067">
          <cell r="M9067" t="str">
            <v>LAMPA-5135670128-0999</v>
          </cell>
        </row>
        <row r="9068">
          <cell r="M9068" t="str">
            <v>MESAS-5136212429-0998</v>
          </cell>
        </row>
        <row r="9069">
          <cell r="M9069" t="str">
            <v>REFRI-5337860034-0999</v>
          </cell>
        </row>
        <row r="9070">
          <cell r="M9070" t="str">
            <v>REANI-5317840204-0998</v>
          </cell>
        </row>
        <row r="9071">
          <cell r="M9071" t="str">
            <v>REANI-5317840204-0997</v>
          </cell>
        </row>
        <row r="9072">
          <cell r="M9072" t="str">
            <v>REANI-5317840204-0999</v>
          </cell>
        </row>
        <row r="9073">
          <cell r="M9073" t="str">
            <v>BASCU-5131300422-0999</v>
          </cell>
        </row>
        <row r="9074">
          <cell r="M9074" t="str">
            <v>LAMPA-5135670128-0999</v>
          </cell>
        </row>
        <row r="9075">
          <cell r="M9075" t="str">
            <v>ESTER-5313851080-0999</v>
          </cell>
        </row>
        <row r="9076">
          <cell r="M9076" t="str">
            <v>REFRI-5337860034-0999</v>
          </cell>
        </row>
        <row r="9077">
          <cell r="M9077" t="str">
            <v>REANI-5317840204-0998</v>
          </cell>
        </row>
        <row r="9078">
          <cell r="M9078" t="str">
            <v>REANI-5317840204-0997</v>
          </cell>
        </row>
        <row r="9079">
          <cell r="M9079" t="str">
            <v>REANI-5317840204-0999</v>
          </cell>
        </row>
        <row r="9080">
          <cell r="M9080" t="str">
            <v>BASCU-5131300422-0999</v>
          </cell>
        </row>
        <row r="9081">
          <cell r="M9081" t="str">
            <v>LAMPA-5135670128-0999</v>
          </cell>
        </row>
        <row r="9082">
          <cell r="M9082" t="str">
            <v>ESTER-5313851080-0999</v>
          </cell>
        </row>
        <row r="9083">
          <cell r="M9083" t="str">
            <v>REFRI-5337860034-0999</v>
          </cell>
        </row>
        <row r="9084">
          <cell r="M9084" t="str">
            <v>REANI-5317840204-0998</v>
          </cell>
        </row>
        <row r="9085">
          <cell r="M9085" t="str">
            <v>REANI-5317840204-0997</v>
          </cell>
        </row>
        <row r="9086">
          <cell r="M9086" t="str">
            <v>REANI-5317840204-0999</v>
          </cell>
        </row>
        <row r="9087">
          <cell r="M9087" t="str">
            <v>BASCU-5131300422-0999</v>
          </cell>
        </row>
        <row r="9088">
          <cell r="M9088" t="str">
            <v>LAMPA-5135670128-0999</v>
          </cell>
        </row>
        <row r="9089">
          <cell r="M9089" t="str">
            <v>ESTER-5313851080-0999</v>
          </cell>
        </row>
        <row r="9090">
          <cell r="M9090" t="str">
            <v>REANI-5317840204-0998</v>
          </cell>
        </row>
        <row r="9091">
          <cell r="M9091" t="str">
            <v>REANI-5317840204-0997</v>
          </cell>
        </row>
        <row r="9092">
          <cell r="M9092" t="str">
            <v>REANI-5317840204-0999</v>
          </cell>
        </row>
        <row r="9093">
          <cell r="M9093" t="str">
            <v>BASCU-5131300422-0999</v>
          </cell>
        </row>
        <row r="9094">
          <cell r="M9094" t="str">
            <v>LAMPA-5135670128-0999</v>
          </cell>
        </row>
        <row r="9095">
          <cell r="M9095" t="str">
            <v>MESAS-5136212429-0998</v>
          </cell>
        </row>
        <row r="9096">
          <cell r="M9096" t="str">
            <v>REFRI-5337860034-0999</v>
          </cell>
        </row>
        <row r="9097">
          <cell r="M9097" t="str">
            <v>REANI-5317840204-0998</v>
          </cell>
        </row>
        <row r="9098">
          <cell r="M9098" t="str">
            <v>REANI-5317840204-0997</v>
          </cell>
        </row>
        <row r="9099">
          <cell r="M9099" t="str">
            <v>REANI-5317840204-0999</v>
          </cell>
        </row>
        <row r="9100">
          <cell r="M9100" t="str">
            <v>BASCU-5131300422-0999</v>
          </cell>
        </row>
        <row r="9101">
          <cell r="M9101" t="str">
            <v>LAMPA-5135670128-0999</v>
          </cell>
        </row>
        <row r="9102">
          <cell r="M9102" t="str">
            <v>MESAS-5136212429-0998</v>
          </cell>
        </row>
        <row r="9103">
          <cell r="M9103" t="str">
            <v>REANI-5317840204-0998</v>
          </cell>
        </row>
        <row r="9104">
          <cell r="M9104" t="str">
            <v>REANI-5317840204-0997</v>
          </cell>
        </row>
        <row r="9105">
          <cell r="M9105" t="str">
            <v>REANI-5317840204-0999</v>
          </cell>
        </row>
        <row r="9106">
          <cell r="M9106" t="str">
            <v>BASCU-5131300422-0999</v>
          </cell>
        </row>
        <row r="9107">
          <cell r="M9107" t="str">
            <v>LAMPA-5135670128-0999</v>
          </cell>
        </row>
        <row r="9108">
          <cell r="M9108" t="str">
            <v>ESTER-5313851080-0999</v>
          </cell>
        </row>
        <row r="9109">
          <cell r="M9109" t="str">
            <v>REANI-5317840204-0998</v>
          </cell>
        </row>
        <row r="9110">
          <cell r="M9110" t="str">
            <v>REANI-5317840204-0997</v>
          </cell>
        </row>
        <row r="9111">
          <cell r="M9111" t="str">
            <v>REANI-5317840204-0999</v>
          </cell>
        </row>
        <row r="9112">
          <cell r="M9112" t="str">
            <v>BASCU-5131300422-0999</v>
          </cell>
        </row>
        <row r="9113">
          <cell r="M9113" t="str">
            <v>LAMPA-5135670128-0999</v>
          </cell>
        </row>
        <row r="9114">
          <cell r="M9114" t="str">
            <v>MESAS-5136212429-0998</v>
          </cell>
        </row>
        <row r="9115">
          <cell r="M9115" t="str">
            <v>ESTER-5313851080-0999</v>
          </cell>
        </row>
        <row r="9116">
          <cell r="M9116" t="str">
            <v>REFRI-5337860034-0999</v>
          </cell>
        </row>
        <row r="9117">
          <cell r="M9117" t="str">
            <v>REANI-5317840204-0998</v>
          </cell>
        </row>
        <row r="9118">
          <cell r="M9118" t="str">
            <v>REANI-5317840204-0997</v>
          </cell>
        </row>
        <row r="9119">
          <cell r="M9119" t="str">
            <v>REANI-5317840204-0999</v>
          </cell>
        </row>
        <row r="9120">
          <cell r="M9120" t="str">
            <v>BASCU-5131300422-0999</v>
          </cell>
        </row>
        <row r="9121">
          <cell r="M9121" t="str">
            <v>LAMPA-5135670128-0999</v>
          </cell>
        </row>
        <row r="9122">
          <cell r="M9122" t="str">
            <v>REANI-5317840204-0998</v>
          </cell>
        </row>
        <row r="9123">
          <cell r="M9123" t="str">
            <v>REANI-5317840204-0997</v>
          </cell>
        </row>
        <row r="9124">
          <cell r="M9124" t="str">
            <v>REANI-5317840204-0999</v>
          </cell>
        </row>
        <row r="9125">
          <cell r="M9125" t="str">
            <v>BASCU-5131300422-0999</v>
          </cell>
        </row>
        <row r="9126">
          <cell r="M9126" t="str">
            <v>LAMPA-5135670128-0999</v>
          </cell>
        </row>
        <row r="9127">
          <cell r="M9127" t="str">
            <v>MESAS-5136212429-0998</v>
          </cell>
        </row>
        <row r="9128">
          <cell r="M9128" t="str">
            <v>REFRI-5337860034-0999</v>
          </cell>
        </row>
        <row r="9129">
          <cell r="M9129" t="str">
            <v>REANI-5317840204-0998</v>
          </cell>
        </row>
        <row r="9130">
          <cell r="M9130" t="str">
            <v>REANI-5317840204-0997</v>
          </cell>
        </row>
        <row r="9131">
          <cell r="M9131" t="str">
            <v>REANI-5317840204-0999</v>
          </cell>
        </row>
        <row r="9132">
          <cell r="M9132" t="str">
            <v>BASCU-5131300422-0999</v>
          </cell>
        </row>
        <row r="9133">
          <cell r="M9133" t="str">
            <v>LAMPA-5135670128-0999</v>
          </cell>
        </row>
        <row r="9134">
          <cell r="M9134" t="str">
            <v>MESAS-5136212429-0998</v>
          </cell>
        </row>
        <row r="9135">
          <cell r="M9135" t="str">
            <v>REANI-5317840204-0998</v>
          </cell>
        </row>
        <row r="9136">
          <cell r="M9136" t="str">
            <v>REANI-5317840204-0997</v>
          </cell>
        </row>
        <row r="9137">
          <cell r="M9137" t="str">
            <v>REANI-5317840204-0999</v>
          </cell>
        </row>
        <row r="9138">
          <cell r="M9138" t="str">
            <v>BASCU-5131300422-0999</v>
          </cell>
        </row>
        <row r="9139">
          <cell r="M9139" t="str">
            <v>LAMPA-5135670128-0999</v>
          </cell>
        </row>
        <row r="9140">
          <cell r="M9140" t="str">
            <v>REFRI-5337860034-0999</v>
          </cell>
        </row>
        <row r="9141">
          <cell r="M9141" t="str">
            <v>REANI-5317840204-0998</v>
          </cell>
        </row>
        <row r="9142">
          <cell r="M9142" t="str">
            <v>REANI-5317840204-0997</v>
          </cell>
        </row>
        <row r="9143">
          <cell r="M9143" t="str">
            <v>REANI-5317840204-0999</v>
          </cell>
        </row>
        <row r="9144">
          <cell r="M9144" t="str">
            <v>BASCU-5131300422-0999</v>
          </cell>
        </row>
        <row r="9145">
          <cell r="M9145" t="str">
            <v>LAMPA-5135670128-0999</v>
          </cell>
        </row>
        <row r="9146">
          <cell r="M9146" t="str">
            <v>ESTER-5313851080-0999</v>
          </cell>
        </row>
        <row r="9147">
          <cell r="M9147" t="str">
            <v>REFRI-5337860034-0999</v>
          </cell>
        </row>
        <row r="9148">
          <cell r="M9148" t="str">
            <v>REANI-5317840204-0998</v>
          </cell>
        </row>
        <row r="9149">
          <cell r="M9149" t="str">
            <v>REANI-5317840204-0997</v>
          </cell>
        </row>
        <row r="9150">
          <cell r="M9150" t="str">
            <v>REANI-5317840204-0999</v>
          </cell>
        </row>
        <row r="9151">
          <cell r="M9151" t="str">
            <v>BASCU-5131300422-0999</v>
          </cell>
        </row>
        <row r="9152">
          <cell r="M9152" t="str">
            <v>LAMPA-5135670128-0999</v>
          </cell>
        </row>
        <row r="9153">
          <cell r="M9153" t="str">
            <v>REANI-5317840204-0998</v>
          </cell>
        </row>
        <row r="9154">
          <cell r="M9154" t="str">
            <v>REANI-5317840204-0997</v>
          </cell>
        </row>
        <row r="9155">
          <cell r="M9155" t="str">
            <v>REANI-5317840204-0999</v>
          </cell>
        </row>
        <row r="9156">
          <cell r="M9156" t="str">
            <v>BASCU-5131300422-0999</v>
          </cell>
        </row>
        <row r="9157">
          <cell r="M9157" t="str">
            <v>LAMPA-5135670128-0999</v>
          </cell>
        </row>
        <row r="9158">
          <cell r="M9158" t="str">
            <v>MESAS-5136212429-0998</v>
          </cell>
        </row>
        <row r="9159">
          <cell r="M9159" t="str">
            <v>ESTER-5313851080-0999</v>
          </cell>
        </row>
        <row r="9160">
          <cell r="M9160" t="str">
            <v>REFRI-5337860034-0999</v>
          </cell>
        </row>
        <row r="9161">
          <cell r="M9161" t="str">
            <v>REANI-5317840204-0998</v>
          </cell>
        </row>
        <row r="9162">
          <cell r="M9162" t="str">
            <v>REANI-5317840204-0997</v>
          </cell>
        </row>
        <row r="9163">
          <cell r="M9163" t="str">
            <v>REANI-5317840204-0999</v>
          </cell>
        </row>
        <row r="9164">
          <cell r="M9164" t="str">
            <v>BASCU-5131300422-0999</v>
          </cell>
        </row>
        <row r="9165">
          <cell r="M9165" t="str">
            <v>LAMPA-5135670128-0999</v>
          </cell>
        </row>
        <row r="9166">
          <cell r="M9166" t="str">
            <v>MESAS-5136212429-0998</v>
          </cell>
        </row>
        <row r="9167">
          <cell r="M9167" t="str">
            <v>ESTER-5313851080-0999</v>
          </cell>
        </row>
        <row r="9168">
          <cell r="M9168" t="str">
            <v>REFRI-5337860034-0999</v>
          </cell>
        </row>
        <row r="9169">
          <cell r="M9169" t="str">
            <v>REANI-5317840204-0998</v>
          </cell>
        </row>
        <row r="9170">
          <cell r="M9170" t="str">
            <v>REANI-5317840204-0997</v>
          </cell>
        </row>
        <row r="9171">
          <cell r="M9171" t="str">
            <v>REANI-5317840204-0999</v>
          </cell>
        </row>
        <row r="9172">
          <cell r="M9172" t="str">
            <v>BASCU-5131300422-0999</v>
          </cell>
        </row>
        <row r="9173">
          <cell r="M9173" t="str">
            <v>REFRI-5337860034-0999</v>
          </cell>
        </row>
        <row r="9174">
          <cell r="M9174" t="str">
            <v>REANI-5317840204-0998</v>
          </cell>
        </row>
        <row r="9175">
          <cell r="M9175" t="str">
            <v>REANI-5317840204-0997</v>
          </cell>
        </row>
        <row r="9176">
          <cell r="M9176" t="str">
            <v>REANI-5317840204-0999</v>
          </cell>
        </row>
        <row r="9177">
          <cell r="M9177" t="str">
            <v>BASCU-5131300422-0999</v>
          </cell>
        </row>
        <row r="9178">
          <cell r="M9178" t="str">
            <v>LAMPA-5135670128-0999</v>
          </cell>
        </row>
        <row r="9179">
          <cell r="M9179" t="str">
            <v>REANI-5317840204-0998</v>
          </cell>
        </row>
        <row r="9180">
          <cell r="M9180" t="str">
            <v>REANI-5317840204-0999</v>
          </cell>
        </row>
        <row r="9181">
          <cell r="M9181" t="str">
            <v>BANCO-5131080102-0999</v>
          </cell>
        </row>
        <row r="9182">
          <cell r="M9182" t="str">
            <v>BASCU-5131300422-0999</v>
          </cell>
        </row>
        <row r="9183">
          <cell r="M9183" t="str">
            <v>REFRI-5337860034-0999</v>
          </cell>
        </row>
        <row r="9184">
          <cell r="M9184" t="str">
            <v>REANI-5317840204-0998</v>
          </cell>
        </row>
        <row r="9185">
          <cell r="M9185" t="str">
            <v>BASCU-5131300422-0999</v>
          </cell>
        </row>
        <row r="9186">
          <cell r="M9186" t="str">
            <v>ESTER-5313851080-0999</v>
          </cell>
        </row>
        <row r="9187">
          <cell r="M9187" t="str">
            <v>REANI-5317840204-0998</v>
          </cell>
        </row>
        <row r="9188">
          <cell r="M9188" t="str">
            <v>REANI-5317840204-0997</v>
          </cell>
        </row>
        <row r="9189">
          <cell r="M9189" t="str">
            <v>REANI-5317840204-0999</v>
          </cell>
        </row>
        <row r="9190">
          <cell r="M9190" t="str">
            <v>BASCU-5131300422-0999</v>
          </cell>
        </row>
        <row r="9191">
          <cell r="M9191" t="str">
            <v>LAMPA-5135670128-0999</v>
          </cell>
        </row>
        <row r="9192">
          <cell r="M9192" t="str">
            <v>MESAS-5136212429-0998</v>
          </cell>
        </row>
        <row r="9193">
          <cell r="M9193" t="str">
            <v>ESTER-5313851080-0999</v>
          </cell>
        </row>
        <row r="9194">
          <cell r="M9194" t="str">
            <v>REANI-5317840204-0998</v>
          </cell>
        </row>
        <row r="9195">
          <cell r="M9195" t="str">
            <v>REANI-5317840204-0997</v>
          </cell>
        </row>
        <row r="9196">
          <cell r="M9196" t="str">
            <v>REANI-5317840204-0999</v>
          </cell>
        </row>
        <row r="9197">
          <cell r="M9197" t="str">
            <v>BASCU-5131300422-0999</v>
          </cell>
        </row>
        <row r="9198">
          <cell r="M9198" t="str">
            <v>LAMPA-5135670128-0999</v>
          </cell>
        </row>
        <row r="9199">
          <cell r="M9199" t="str">
            <v>MESAS-5136212429-0998</v>
          </cell>
        </row>
        <row r="9200">
          <cell r="M9200" t="str">
            <v>ESTER-5313851080-0999</v>
          </cell>
        </row>
        <row r="9201">
          <cell r="M9201" t="str">
            <v>REFRI-5337860034-0999</v>
          </cell>
        </row>
        <row r="9202">
          <cell r="M9202" t="str">
            <v>REANI-5317840204-0998</v>
          </cell>
        </row>
        <row r="9203">
          <cell r="M9203" t="str">
            <v>REANI-5317840204-0999</v>
          </cell>
        </row>
        <row r="9204">
          <cell r="M9204" t="str">
            <v>BANCO-5131080102-0999</v>
          </cell>
        </row>
        <row r="9205">
          <cell r="M9205" t="str">
            <v>BASCU-5131300422-0999</v>
          </cell>
        </row>
        <row r="9206">
          <cell r="M9206" t="str">
            <v>LAMPA-5135670128-0999</v>
          </cell>
        </row>
        <row r="9207">
          <cell r="M9207" t="str">
            <v>REFRI-5337860034-0999</v>
          </cell>
        </row>
        <row r="9208">
          <cell r="M9208" t="str">
            <v>REANI-5317840204-0998</v>
          </cell>
        </row>
        <row r="9209">
          <cell r="M9209" t="str">
            <v>REANI-5317840204-0997</v>
          </cell>
        </row>
        <row r="9210">
          <cell r="M9210" t="str">
            <v>REANI-5317840204-0999</v>
          </cell>
        </row>
        <row r="9211">
          <cell r="M9211" t="str">
            <v>BASCU-5131300422-0999</v>
          </cell>
        </row>
        <row r="9212">
          <cell r="M9212" t="str">
            <v>LAMPA-5135670128-0999</v>
          </cell>
        </row>
        <row r="9213">
          <cell r="M9213" t="str">
            <v>REFRI-5337860034-0999</v>
          </cell>
        </row>
        <row r="9214">
          <cell r="M9214" t="str">
            <v>REANI-5317840204-0998</v>
          </cell>
        </row>
        <row r="9215">
          <cell r="M9215" t="str">
            <v>REANI-5317840204-0997</v>
          </cell>
        </row>
        <row r="9216">
          <cell r="M9216" t="str">
            <v>REANI-5317840204-0999</v>
          </cell>
        </row>
        <row r="9217">
          <cell r="M9217" t="str">
            <v>BASCU-5131300422-0999</v>
          </cell>
        </row>
        <row r="9218">
          <cell r="M9218" t="str">
            <v>LAMPA-5135670128-0999</v>
          </cell>
        </row>
        <row r="9219">
          <cell r="M9219" t="str">
            <v>REANI-5317840204-0998</v>
          </cell>
        </row>
        <row r="9220">
          <cell r="M9220" t="str">
            <v>REANI-5317840204-0997</v>
          </cell>
        </row>
        <row r="9221">
          <cell r="M9221" t="str">
            <v>REANI-5317840204-0999</v>
          </cell>
        </row>
        <row r="9222">
          <cell r="M9222" t="str">
            <v>BASCU-5131300422-0999</v>
          </cell>
        </row>
        <row r="9223">
          <cell r="M9223" t="str">
            <v>LAMPA-5135670128-0999</v>
          </cell>
        </row>
        <row r="9224">
          <cell r="M9224" t="str">
            <v>REANI-5317840204-0998</v>
          </cell>
        </row>
        <row r="9225">
          <cell r="M9225" t="str">
            <v>REANI-5317840204-0997</v>
          </cell>
        </row>
        <row r="9226">
          <cell r="M9226" t="str">
            <v>REANI-5317840204-0999</v>
          </cell>
        </row>
        <row r="9227">
          <cell r="M9227" t="str">
            <v>BASCU-5131300422-0999</v>
          </cell>
        </row>
        <row r="9228">
          <cell r="M9228" t="str">
            <v>LAMPA-5135670128-0999</v>
          </cell>
        </row>
        <row r="9229">
          <cell r="M9229" t="str">
            <v>REFRI-5337860034-0999</v>
          </cell>
        </row>
        <row r="9230">
          <cell r="M9230" t="str">
            <v>BASCU-5131300422-0999</v>
          </cell>
        </row>
        <row r="9231">
          <cell r="M9231" t="str">
            <v>REFRI-5337860034-0999</v>
          </cell>
        </row>
        <row r="9232">
          <cell r="M9232" t="str">
            <v>REANI-5317840204-0998</v>
          </cell>
        </row>
        <row r="9233">
          <cell r="M9233" t="str">
            <v>BASCU-5131300422-0999</v>
          </cell>
        </row>
        <row r="9234">
          <cell r="M9234" t="str">
            <v>LAMPA-5135670128-0999</v>
          </cell>
        </row>
        <row r="9235">
          <cell r="M9235" t="str">
            <v>REANI-5317840204-0998</v>
          </cell>
        </row>
        <row r="9236">
          <cell r="M9236" t="str">
            <v>REANI-5317840204-0997</v>
          </cell>
        </row>
        <row r="9237">
          <cell r="M9237" t="str">
            <v>REANI-5317840204-0999</v>
          </cell>
        </row>
        <row r="9238">
          <cell r="M9238" t="str">
            <v>BASCU-5131300422-0999</v>
          </cell>
        </row>
        <row r="9239">
          <cell r="M9239" t="str">
            <v>LAMPA-5135670128-0999</v>
          </cell>
        </row>
        <row r="9240">
          <cell r="M9240" t="str">
            <v>MESAS-5136212429-0998</v>
          </cell>
        </row>
        <row r="9241">
          <cell r="M9241" t="str">
            <v>ESTER-5313851080-0999</v>
          </cell>
        </row>
        <row r="9242">
          <cell r="M9242" t="str">
            <v>REFRI-5337860034-0999</v>
          </cell>
        </row>
        <row r="9243">
          <cell r="M9243" t="str">
            <v>REANI-5317840204-0998</v>
          </cell>
        </row>
        <row r="9244">
          <cell r="M9244" t="str">
            <v>REANI-5317840204-0997</v>
          </cell>
        </row>
        <row r="9245">
          <cell r="M9245" t="str">
            <v>REANI-5317840204-0999</v>
          </cell>
        </row>
        <row r="9246">
          <cell r="M9246" t="str">
            <v>BASCU-5131300422-0999</v>
          </cell>
        </row>
        <row r="9247">
          <cell r="M9247" t="str">
            <v>LAMPA-5135670128-0999</v>
          </cell>
        </row>
        <row r="9248">
          <cell r="M9248" t="str">
            <v>ESTER-5313851080-0999</v>
          </cell>
        </row>
        <row r="9249">
          <cell r="M9249" t="str">
            <v>REFRI-5337860034-0999</v>
          </cell>
        </row>
        <row r="9250">
          <cell r="M9250" t="str">
            <v>REANI-5317840204-0998</v>
          </cell>
        </row>
        <row r="9251">
          <cell r="M9251" t="str">
            <v>REANI-5317840204-0997</v>
          </cell>
        </row>
        <row r="9252">
          <cell r="M9252" t="str">
            <v>REANI-5317840204-0999</v>
          </cell>
        </row>
        <row r="9253">
          <cell r="M9253" t="str">
            <v>BASCU-5131300422-0999</v>
          </cell>
        </row>
        <row r="9254">
          <cell r="M9254" t="str">
            <v>LAMPA-5135670128-0999</v>
          </cell>
        </row>
        <row r="9255">
          <cell r="M9255" t="str">
            <v>MESAS-5136212429-0998</v>
          </cell>
        </row>
        <row r="9256">
          <cell r="M9256" t="str">
            <v>ESTER-5313851080-0999</v>
          </cell>
        </row>
        <row r="9257">
          <cell r="M9257" t="str">
            <v>REFRI-5337860034-0999</v>
          </cell>
        </row>
        <row r="9258">
          <cell r="M9258" t="str">
            <v>REANI-5317840204-0998</v>
          </cell>
        </row>
        <row r="9259">
          <cell r="M9259" t="str">
            <v>REANI-5317840204-0997</v>
          </cell>
        </row>
        <row r="9260">
          <cell r="M9260" t="str">
            <v>REANI-5317840204-0999</v>
          </cell>
        </row>
        <row r="9261">
          <cell r="M9261" t="str">
            <v>LAMPA-5135670128-0999</v>
          </cell>
        </row>
        <row r="9262">
          <cell r="M9262" t="str">
            <v>REFRI-5337860034-0999</v>
          </cell>
        </row>
        <row r="9263">
          <cell r="M9263" t="str">
            <v>REANI-5317840204-0998</v>
          </cell>
        </row>
        <row r="9264">
          <cell r="M9264" t="str">
            <v>REANI-5317840204-0997</v>
          </cell>
        </row>
        <row r="9265">
          <cell r="M9265" t="str">
            <v>REANI-5317840204-0999</v>
          </cell>
        </row>
        <row r="9266">
          <cell r="M9266" t="str">
            <v>BASCU-5131300422-0999</v>
          </cell>
        </row>
        <row r="9267">
          <cell r="M9267" t="str">
            <v>LAMPA-5135670128-0999</v>
          </cell>
        </row>
        <row r="9268">
          <cell r="M9268" t="str">
            <v>MESAS-5136212429-0998</v>
          </cell>
        </row>
        <row r="9269">
          <cell r="M9269" t="str">
            <v>REFRI-5337860034-0999</v>
          </cell>
        </row>
        <row r="9270">
          <cell r="M9270" t="str">
            <v>REANI-5317840204-0998</v>
          </cell>
        </row>
        <row r="9271">
          <cell r="M9271" t="str">
            <v>REANI-5317840204-0997</v>
          </cell>
        </row>
        <row r="9272">
          <cell r="M9272" t="str">
            <v>REANI-5317840204-0999</v>
          </cell>
        </row>
        <row r="9273">
          <cell r="M9273" t="str">
            <v>BASCU-5131300422-0999</v>
          </cell>
        </row>
        <row r="9274">
          <cell r="M9274" t="str">
            <v>LAMPA-5135670128-0999</v>
          </cell>
        </row>
        <row r="9275">
          <cell r="M9275" t="str">
            <v>MESAS-5136212429-0998</v>
          </cell>
        </row>
        <row r="9276">
          <cell r="M9276" t="str">
            <v>ESTER-5313851080-0999</v>
          </cell>
        </row>
        <row r="9277">
          <cell r="M9277" t="str">
            <v>REFRI-5337860034-0999</v>
          </cell>
        </row>
        <row r="9278">
          <cell r="M9278" t="str">
            <v>REANI-5317840204-0998</v>
          </cell>
        </row>
        <row r="9279">
          <cell r="M9279" t="str">
            <v>REANI-5317840204-0997</v>
          </cell>
        </row>
        <row r="9280">
          <cell r="M9280" t="str">
            <v>REANI-5317840204-0999</v>
          </cell>
        </row>
        <row r="9281">
          <cell r="M9281" t="str">
            <v>BASCU-5131300422-0999</v>
          </cell>
        </row>
        <row r="9282">
          <cell r="M9282" t="str">
            <v>LAMPA-5135670128-0999</v>
          </cell>
        </row>
        <row r="9283">
          <cell r="M9283" t="str">
            <v>MESAS-5136212429-0998</v>
          </cell>
        </row>
        <row r="9284">
          <cell r="M9284" t="str">
            <v>ESTER-5313851080-0999</v>
          </cell>
        </row>
        <row r="9285">
          <cell r="M9285" t="str">
            <v>REFRI-5337860034-0999</v>
          </cell>
        </row>
        <row r="9286">
          <cell r="M9286" t="str">
            <v>REANI-5317840204-0998</v>
          </cell>
        </row>
        <row r="9287">
          <cell r="M9287" t="str">
            <v>REANI-5317840204-0997</v>
          </cell>
        </row>
        <row r="9288">
          <cell r="M9288" t="str">
            <v>REANI-5317840204-0999</v>
          </cell>
        </row>
        <row r="9289">
          <cell r="M9289" t="str">
            <v>BASCU-5131300422-0999</v>
          </cell>
        </row>
        <row r="9290">
          <cell r="M9290" t="str">
            <v>LAMPA-5135670128-0999</v>
          </cell>
        </row>
        <row r="9291">
          <cell r="M9291" t="str">
            <v>ESTER-5313851080-0999</v>
          </cell>
        </row>
        <row r="9292">
          <cell r="M9292" t="str">
            <v>REFRI-5337860034-0999</v>
          </cell>
        </row>
        <row r="9293">
          <cell r="M9293" t="str">
            <v>REANI-5317840204-0998</v>
          </cell>
        </row>
        <row r="9294">
          <cell r="M9294" t="str">
            <v>REANI-5317840204-0997</v>
          </cell>
        </row>
        <row r="9295">
          <cell r="M9295" t="str">
            <v>REANI-5317840204-0999</v>
          </cell>
        </row>
        <row r="9296">
          <cell r="M9296" t="str">
            <v>BASCU-5131300422-0999</v>
          </cell>
        </row>
        <row r="9297">
          <cell r="M9297" t="str">
            <v>LAMPA-5135670128-0999</v>
          </cell>
        </row>
        <row r="9298">
          <cell r="M9298" t="str">
            <v>REANI-5317840204-0998</v>
          </cell>
        </row>
        <row r="9299">
          <cell r="M9299" t="str">
            <v>REANI-5317840204-0997</v>
          </cell>
        </row>
        <row r="9300">
          <cell r="M9300" t="str">
            <v>REANI-5317840204-0999</v>
          </cell>
        </row>
        <row r="9301">
          <cell r="M9301" t="str">
            <v>BASCU-5131300422-0999</v>
          </cell>
        </row>
        <row r="9302">
          <cell r="M9302" t="str">
            <v>LAMPA-5135670128-0999</v>
          </cell>
        </row>
        <row r="9303">
          <cell r="M9303" t="str">
            <v>REANI-5317840204-0998</v>
          </cell>
        </row>
        <row r="9304">
          <cell r="M9304" t="str">
            <v>REANI-5317840204-0997</v>
          </cell>
        </row>
        <row r="9305">
          <cell r="M9305" t="str">
            <v>REANI-5317840204-0999</v>
          </cell>
        </row>
        <row r="9306">
          <cell r="M9306" t="str">
            <v>BASCU-5131300422-0999</v>
          </cell>
        </row>
        <row r="9307">
          <cell r="M9307" t="str">
            <v>LAMPA-5135670128-0999</v>
          </cell>
        </row>
        <row r="9308">
          <cell r="M9308" t="str">
            <v>REANI-5317840204-0998</v>
          </cell>
        </row>
        <row r="9309">
          <cell r="M9309" t="str">
            <v>REANI-5317840204-0997</v>
          </cell>
        </row>
        <row r="9310">
          <cell r="M9310" t="str">
            <v>REANI-5317840204-0999</v>
          </cell>
        </row>
        <row r="9311">
          <cell r="M9311" t="str">
            <v>BASCU-5131300422-0999</v>
          </cell>
        </row>
        <row r="9312">
          <cell r="M9312" t="str">
            <v>LAMPA-5135670128-0999</v>
          </cell>
        </row>
        <row r="9313">
          <cell r="M9313" t="str">
            <v>REANI-5317840204-0998</v>
          </cell>
        </row>
        <row r="9314">
          <cell r="M9314" t="str">
            <v>REANI-5317840204-0997</v>
          </cell>
        </row>
        <row r="9315">
          <cell r="M9315" t="str">
            <v>REANI-5317840204-0999</v>
          </cell>
        </row>
        <row r="9316">
          <cell r="M9316" t="str">
            <v>BASCU-5131300422-0999</v>
          </cell>
        </row>
        <row r="9317">
          <cell r="M9317" t="str">
            <v>LAMPA-5135670128-0999</v>
          </cell>
        </row>
        <row r="9318">
          <cell r="M9318" t="str">
            <v>REANI-5317840204-0998</v>
          </cell>
        </row>
        <row r="9319">
          <cell r="M9319" t="str">
            <v>REANI-5317840204-0997</v>
          </cell>
        </row>
        <row r="9320">
          <cell r="M9320" t="str">
            <v>REANI-5317840204-0999</v>
          </cell>
        </row>
        <row r="9321">
          <cell r="M9321" t="str">
            <v>BASCU-5131300422-0999</v>
          </cell>
        </row>
        <row r="9322">
          <cell r="M9322" t="str">
            <v>LAMPA-5135670128-0999</v>
          </cell>
        </row>
        <row r="9323">
          <cell r="M9323" t="str">
            <v>MESAS-5136212429-0998</v>
          </cell>
        </row>
        <row r="9324">
          <cell r="M9324" t="str">
            <v>REFRI-5337860034-0999</v>
          </cell>
        </row>
        <row r="9325">
          <cell r="M9325" t="str">
            <v>REANI-5317840204-0998</v>
          </cell>
        </row>
        <row r="9326">
          <cell r="M9326" t="str">
            <v>REANI-5317840204-0997</v>
          </cell>
        </row>
        <row r="9327">
          <cell r="M9327" t="str">
            <v>REANI-5317840204-0999</v>
          </cell>
        </row>
        <row r="9328">
          <cell r="M9328" t="str">
            <v>BASCU-5131300422-0999</v>
          </cell>
        </row>
        <row r="9329">
          <cell r="M9329" t="str">
            <v>LAMPA-5135670128-0999</v>
          </cell>
        </row>
        <row r="9330">
          <cell r="M9330" t="str">
            <v>REFRI-5337860034-0999</v>
          </cell>
        </row>
        <row r="9331">
          <cell r="M9331" t="str">
            <v>REANI-5317840204-0998</v>
          </cell>
        </row>
        <row r="9332">
          <cell r="M9332" t="str">
            <v>REANI-5317840204-0997</v>
          </cell>
        </row>
        <row r="9333">
          <cell r="M9333" t="str">
            <v>REANI-5317840204-0999</v>
          </cell>
        </row>
        <row r="9334">
          <cell r="M9334" t="str">
            <v>BASCU-5131300422-0999</v>
          </cell>
        </row>
        <row r="9335">
          <cell r="M9335" t="str">
            <v>LAMPA-5135670128-0999</v>
          </cell>
        </row>
        <row r="9336">
          <cell r="M9336" t="str">
            <v>ESTER-5313851080-0999</v>
          </cell>
        </row>
        <row r="9337">
          <cell r="M9337" t="str">
            <v>REFRI-5337860034-0999</v>
          </cell>
        </row>
        <row r="9338">
          <cell r="M9338" t="str">
            <v>REANI-5317840204-0998</v>
          </cell>
        </row>
        <row r="9339">
          <cell r="M9339" t="str">
            <v>REANI-5317840204-0997</v>
          </cell>
        </row>
        <row r="9340">
          <cell r="M9340" t="str">
            <v>REANI-5317840204-0999</v>
          </cell>
        </row>
        <row r="9341">
          <cell r="M9341" t="str">
            <v>BASCU-5131300422-0999</v>
          </cell>
        </row>
        <row r="9342">
          <cell r="M9342" t="str">
            <v>LAMPA-5135670128-0999</v>
          </cell>
        </row>
        <row r="9343">
          <cell r="M9343" t="str">
            <v>ESTER-5313851080-0999</v>
          </cell>
        </row>
        <row r="9344">
          <cell r="M9344" t="str">
            <v>REFRI-5337860034-0999</v>
          </cell>
        </row>
        <row r="9345">
          <cell r="M9345" t="str">
            <v>REANI-5317840204-0998</v>
          </cell>
        </row>
        <row r="9346">
          <cell r="M9346" t="str">
            <v>REANI-5317840204-0997</v>
          </cell>
        </row>
        <row r="9347">
          <cell r="M9347" t="str">
            <v>REANI-5317840204-0999</v>
          </cell>
        </row>
        <row r="9348">
          <cell r="M9348" t="str">
            <v>BASCU-5131300422-0999</v>
          </cell>
        </row>
        <row r="9349">
          <cell r="M9349" t="str">
            <v>REFRI-5337860034-0999</v>
          </cell>
        </row>
        <row r="9350">
          <cell r="M9350" t="str">
            <v>REANI-5317840204-0998</v>
          </cell>
        </row>
        <row r="9351">
          <cell r="M9351" t="str">
            <v>REANI-5317840204-0997</v>
          </cell>
        </row>
        <row r="9352">
          <cell r="M9352" t="str">
            <v>REANI-5317840204-0999</v>
          </cell>
        </row>
        <row r="9353">
          <cell r="M9353" t="str">
            <v>BASCU-5131300422-0999</v>
          </cell>
        </row>
        <row r="9354">
          <cell r="M9354" t="str">
            <v>LAMPA-5135670128-0999</v>
          </cell>
        </row>
        <row r="9355">
          <cell r="M9355" t="str">
            <v>REFRI-5337860034-0999</v>
          </cell>
        </row>
        <row r="9356">
          <cell r="M9356" t="str">
            <v>REANI-5317840204-0998</v>
          </cell>
        </row>
        <row r="9357">
          <cell r="M9357" t="str">
            <v>REANI-5317840204-0997</v>
          </cell>
        </row>
        <row r="9358">
          <cell r="M9358" t="str">
            <v>REANI-5317840204-0999</v>
          </cell>
        </row>
        <row r="9359">
          <cell r="M9359" t="str">
            <v>BASCU-5131300422-0999</v>
          </cell>
        </row>
        <row r="9360">
          <cell r="M9360" t="str">
            <v>MESAS-5136212429-0998</v>
          </cell>
        </row>
        <row r="9361">
          <cell r="M9361" t="str">
            <v>REFRI-5337860034-0999</v>
          </cell>
        </row>
        <row r="9362">
          <cell r="M9362" t="str">
            <v>REANI-5317840204-0998</v>
          </cell>
        </row>
        <row r="9363">
          <cell r="M9363" t="str">
            <v>REANI-5317840204-0997</v>
          </cell>
        </row>
        <row r="9364">
          <cell r="M9364" t="str">
            <v>REANI-5317840204-0999</v>
          </cell>
        </row>
        <row r="9365">
          <cell r="M9365" t="str">
            <v>LAMPA-5135670128-0999</v>
          </cell>
        </row>
        <row r="9366">
          <cell r="M9366" t="str">
            <v>MESAS-5136212429-0998</v>
          </cell>
        </row>
        <row r="9367">
          <cell r="M9367" t="str">
            <v>REFRI-5337860034-0999</v>
          </cell>
        </row>
        <row r="9368">
          <cell r="M9368" t="str">
            <v>REANI-5317840204-0997</v>
          </cell>
        </row>
        <row r="9369">
          <cell r="M9369" t="str">
            <v>REANI-5317840204-0999</v>
          </cell>
        </row>
        <row r="9370">
          <cell r="M9370" t="str">
            <v>BASCU-5131300422-0999</v>
          </cell>
        </row>
        <row r="9371">
          <cell r="M9371" t="str">
            <v>LAMPA-5135670128-0999</v>
          </cell>
        </row>
        <row r="9372">
          <cell r="M9372" t="str">
            <v>ESTER-5313851080-0999</v>
          </cell>
        </row>
        <row r="9373">
          <cell r="M9373" t="str">
            <v>REFRI-5337860034-0999</v>
          </cell>
        </row>
        <row r="9374">
          <cell r="M9374" t="str">
            <v>REANI-5317840204-0998</v>
          </cell>
        </row>
        <row r="9375">
          <cell r="M9375" t="str">
            <v>REANI-5317840204-0997</v>
          </cell>
        </row>
        <row r="9376">
          <cell r="M9376" t="str">
            <v>REANI-5317840204-0999</v>
          </cell>
        </row>
        <row r="9377">
          <cell r="M9377" t="str">
            <v>BASCU-5131300422-0999</v>
          </cell>
        </row>
        <row r="9378">
          <cell r="M9378" t="str">
            <v>LAMPA-5135670128-0999</v>
          </cell>
        </row>
        <row r="9379">
          <cell r="M9379" t="str">
            <v>MESAS-5136212429-0998</v>
          </cell>
        </row>
        <row r="9380">
          <cell r="M9380" t="str">
            <v>ESTER-5313851080-0999</v>
          </cell>
        </row>
        <row r="9381">
          <cell r="M9381" t="str">
            <v>REFRI-5337860034-0999</v>
          </cell>
        </row>
        <row r="9382">
          <cell r="M9382" t="str">
            <v>REANI-5317840204-0998</v>
          </cell>
        </row>
        <row r="9383">
          <cell r="M9383" t="str">
            <v>REANI-5317840204-0997</v>
          </cell>
        </row>
        <row r="9384">
          <cell r="M9384" t="str">
            <v>REANI-5317840204-0999</v>
          </cell>
        </row>
        <row r="9385">
          <cell r="M9385" t="str">
            <v>BASCU-5131300422-0999</v>
          </cell>
        </row>
        <row r="9386">
          <cell r="M9386" t="str">
            <v>LAMPA-5135670128-0999</v>
          </cell>
        </row>
        <row r="9387">
          <cell r="M9387" t="str">
            <v>MESAS-5136212429-0998</v>
          </cell>
        </row>
        <row r="9388">
          <cell r="M9388" t="str">
            <v>ESTER-5313851080-0999</v>
          </cell>
        </row>
        <row r="9389">
          <cell r="M9389" t="str">
            <v>REFRI-5337860034-0999</v>
          </cell>
        </row>
        <row r="9390">
          <cell r="M9390" t="str">
            <v>REANI-5317840204-0998</v>
          </cell>
        </row>
        <row r="9391">
          <cell r="M9391" t="str">
            <v>REANI-5317840204-0997</v>
          </cell>
        </row>
        <row r="9392">
          <cell r="M9392" t="str">
            <v>REANI-5317840204-0999</v>
          </cell>
        </row>
        <row r="9393">
          <cell r="M9393" t="str">
            <v>BASCU-5131300422-0999</v>
          </cell>
        </row>
        <row r="9394">
          <cell r="M9394" t="str">
            <v>MESAS-5136212429-0998</v>
          </cell>
        </row>
        <row r="9395">
          <cell r="M9395" t="str">
            <v>REFRI-5337860034-0999</v>
          </cell>
        </row>
        <row r="9396">
          <cell r="M9396" t="str">
            <v>REANI-5317840204-0998</v>
          </cell>
        </row>
        <row r="9397">
          <cell r="M9397" t="str">
            <v>REANI-5317840204-0997</v>
          </cell>
        </row>
        <row r="9398">
          <cell r="M9398" t="str">
            <v>REANI-5317840204-0999</v>
          </cell>
        </row>
        <row r="9399">
          <cell r="M9399" t="str">
            <v>LAMPA-5135670128-0999</v>
          </cell>
        </row>
        <row r="9400">
          <cell r="M9400" t="str">
            <v>MESAS-5136212429-0998</v>
          </cell>
        </row>
        <row r="9401">
          <cell r="M9401" t="str">
            <v>ESTER-5313851080-0999</v>
          </cell>
        </row>
        <row r="9402">
          <cell r="M9402" t="str">
            <v>REFRI-5337860034-0999</v>
          </cell>
        </row>
        <row r="9403">
          <cell r="M9403" t="str">
            <v>REANI-5317840204-0998</v>
          </cell>
        </row>
        <row r="9404">
          <cell r="M9404" t="str">
            <v>REANI-5317840204-0997</v>
          </cell>
        </row>
        <row r="9405">
          <cell r="M9405" t="str">
            <v>REANI-5317840204-0999</v>
          </cell>
        </row>
        <row r="9406">
          <cell r="M9406" t="str">
            <v>BASCU-5131300422-0999</v>
          </cell>
        </row>
        <row r="9407">
          <cell r="M9407" t="str">
            <v>LAMPA-5135670128-0999</v>
          </cell>
        </row>
        <row r="9408">
          <cell r="M9408" t="str">
            <v>ESTER-5313851080-0999</v>
          </cell>
        </row>
        <row r="9409">
          <cell r="M9409" t="str">
            <v>REANI-5317840204-0998</v>
          </cell>
        </row>
        <row r="9410">
          <cell r="M9410" t="str">
            <v>REANI-5317840204-0997</v>
          </cell>
        </row>
        <row r="9411">
          <cell r="M9411" t="str">
            <v>REANI-5317840204-0999</v>
          </cell>
        </row>
        <row r="9412">
          <cell r="M9412" t="str">
            <v>BASCU-5131300422-0999</v>
          </cell>
        </row>
        <row r="9413">
          <cell r="M9413" t="str">
            <v>LAMPA-5135670128-0999</v>
          </cell>
        </row>
        <row r="9414">
          <cell r="M9414" t="str">
            <v>MESAS-5136212429-0998</v>
          </cell>
        </row>
        <row r="9415">
          <cell r="M9415" t="str">
            <v>REFRI-5337860034-0999</v>
          </cell>
        </row>
        <row r="9416">
          <cell r="M9416" t="str">
            <v>REANI-5317840204-0998</v>
          </cell>
        </row>
        <row r="9417">
          <cell r="M9417" t="str">
            <v>REANI-5317840204-0997</v>
          </cell>
        </row>
        <row r="9418">
          <cell r="M9418" t="str">
            <v>REANI-5317840204-0999</v>
          </cell>
        </row>
        <row r="9419">
          <cell r="M9419" t="str">
            <v>BASCU-5131300422-0999</v>
          </cell>
        </row>
        <row r="9420">
          <cell r="M9420" t="str">
            <v>BASCU-5131300422-0999</v>
          </cell>
        </row>
        <row r="9421">
          <cell r="M9421" t="str">
            <v>LAMPA-5135670128-0999</v>
          </cell>
        </row>
        <row r="9422">
          <cell r="M9422" t="str">
            <v>BASCU-5131300422-0999</v>
          </cell>
        </row>
        <row r="9423">
          <cell r="M9423" t="str">
            <v>LAMPA-5135670128-0999</v>
          </cell>
        </row>
        <row r="9424">
          <cell r="M9424" t="str">
            <v>MESAS-5136212429-0998</v>
          </cell>
        </row>
        <row r="9425">
          <cell r="M9425" t="str">
            <v>ESTER-5313851080-0999</v>
          </cell>
        </row>
        <row r="9426">
          <cell r="M9426" t="str">
            <v>REFRI-5337860034-0999</v>
          </cell>
        </row>
        <row r="9427">
          <cell r="M9427" t="str">
            <v>REANI-5317840204-0998</v>
          </cell>
        </row>
        <row r="9428">
          <cell r="M9428" t="str">
            <v>REANI-5317840204-0999</v>
          </cell>
        </row>
        <row r="9429">
          <cell r="M9429" t="str">
            <v>BASCU-5131300422-0999</v>
          </cell>
        </row>
        <row r="9430">
          <cell r="M9430" t="str">
            <v>LAMPA-5135670128-0999</v>
          </cell>
        </row>
        <row r="9431">
          <cell r="M9431" t="str">
            <v>REANI-5317840204-0998</v>
          </cell>
        </row>
        <row r="9432">
          <cell r="M9432" t="str">
            <v>REANI-5317840204-0999</v>
          </cell>
        </row>
        <row r="9433">
          <cell r="M9433" t="str">
            <v>BANCO-5131080102-0999</v>
          </cell>
        </row>
        <row r="9434">
          <cell r="M9434" t="str">
            <v>BASCU-5131300422-0999</v>
          </cell>
        </row>
        <row r="9435">
          <cell r="M9435" t="str">
            <v>ESTER-5313851080-0999</v>
          </cell>
        </row>
        <row r="9436">
          <cell r="M9436" t="str">
            <v>REANI-5317840204-0998</v>
          </cell>
        </row>
        <row r="9437">
          <cell r="M9437" t="str">
            <v>REANI-5317840204-0997</v>
          </cell>
        </row>
        <row r="9438">
          <cell r="M9438" t="str">
            <v>REANI-5317840204-0999</v>
          </cell>
        </row>
        <row r="9439">
          <cell r="M9439" t="str">
            <v>BASCU-5131300422-0999</v>
          </cell>
        </row>
        <row r="9440">
          <cell r="M9440" t="str">
            <v>LAMPA-5135670128-0999</v>
          </cell>
        </row>
        <row r="9441">
          <cell r="M9441" t="str">
            <v>MESAS-5136212429-0998</v>
          </cell>
        </row>
        <row r="9442">
          <cell r="M9442" t="str">
            <v>REFRI-5337860034-0999</v>
          </cell>
        </row>
        <row r="9443">
          <cell r="M9443" t="str">
            <v>REANI-5317840204-0998</v>
          </cell>
        </row>
        <row r="9444">
          <cell r="M9444" t="str">
            <v>REANI-5317840204-0997</v>
          </cell>
        </row>
        <row r="9445">
          <cell r="M9445" t="str">
            <v>REANI-5317840204-0999</v>
          </cell>
        </row>
        <row r="9446">
          <cell r="M9446" t="str">
            <v>BASCU-5131300422-0999</v>
          </cell>
        </row>
        <row r="9447">
          <cell r="M9447" t="str">
            <v>LAMPA-5135670128-0999</v>
          </cell>
        </row>
        <row r="9448">
          <cell r="M9448" t="str">
            <v>ESTER-5313851080-0999</v>
          </cell>
        </row>
        <row r="9449">
          <cell r="M9449" t="str">
            <v>REFRI-5337860034-0999</v>
          </cell>
        </row>
        <row r="9450">
          <cell r="M9450" t="str">
            <v>REANI-5317840204-0998</v>
          </cell>
        </row>
        <row r="9451">
          <cell r="M9451" t="str">
            <v>REANI-5317840204-0997</v>
          </cell>
        </row>
        <row r="9452">
          <cell r="M9452" t="str">
            <v>REANI-5317840204-0999</v>
          </cell>
        </row>
        <row r="9453">
          <cell r="M9453" t="str">
            <v>BASCU-5131300422-0999</v>
          </cell>
        </row>
        <row r="9454">
          <cell r="M9454" t="str">
            <v>LAMPA-5135670128-0999</v>
          </cell>
        </row>
        <row r="9455">
          <cell r="M9455" t="str">
            <v>REANI-5317840204-0998</v>
          </cell>
        </row>
        <row r="9456">
          <cell r="M9456" t="str">
            <v>REANI-5317840204-0997</v>
          </cell>
        </row>
        <row r="9457">
          <cell r="M9457" t="str">
            <v>REANI-5317840204-0999</v>
          </cell>
        </row>
        <row r="9458">
          <cell r="M9458" t="str">
            <v>BASCU-5131300422-0999</v>
          </cell>
        </row>
        <row r="9459">
          <cell r="M9459" t="str">
            <v>LAMPA-5135670128-0999</v>
          </cell>
        </row>
        <row r="9460">
          <cell r="M9460" t="str">
            <v>MESAS-5136212429-0998</v>
          </cell>
        </row>
        <row r="9461">
          <cell r="M9461" t="str">
            <v>REFRI-5337860034-0999</v>
          </cell>
        </row>
        <row r="9462">
          <cell r="M9462" t="str">
            <v>REANI-5317840204-0998</v>
          </cell>
        </row>
        <row r="9463">
          <cell r="M9463" t="str">
            <v>REANI-5317840204-0997</v>
          </cell>
        </row>
        <row r="9464">
          <cell r="M9464" t="str">
            <v>REANI-5317840204-0999</v>
          </cell>
        </row>
        <row r="9465">
          <cell r="M9465" t="str">
            <v>BASCU-5131300422-0999</v>
          </cell>
        </row>
        <row r="9466">
          <cell r="M9466" t="str">
            <v>LAMPA-5135670128-0999</v>
          </cell>
        </row>
        <row r="9467">
          <cell r="M9467" t="str">
            <v>ESTER-5313851080-0999</v>
          </cell>
        </row>
        <row r="9468">
          <cell r="M9468" t="str">
            <v>REFRI-5337860034-0999</v>
          </cell>
        </row>
        <row r="9469">
          <cell r="M9469" t="str">
            <v>REANI-5317840204-0998</v>
          </cell>
        </row>
        <row r="9470">
          <cell r="M9470" t="str">
            <v>REANI-5317840204-0997</v>
          </cell>
        </row>
        <row r="9471">
          <cell r="M9471" t="str">
            <v>REANI-5317840204-0999</v>
          </cell>
        </row>
        <row r="9472">
          <cell r="M9472" t="str">
            <v>BASCU-5131300422-0999</v>
          </cell>
        </row>
        <row r="9473">
          <cell r="M9473" t="str">
            <v>LAMPA-5135670128-0999</v>
          </cell>
        </row>
        <row r="9474">
          <cell r="M9474" t="str">
            <v>ESTER-5313851080-0999</v>
          </cell>
        </row>
        <row r="9475">
          <cell r="M9475" t="str">
            <v>REFRI-5337860034-0999</v>
          </cell>
        </row>
        <row r="9476">
          <cell r="M9476" t="str">
            <v>REANI-5317840204-0998</v>
          </cell>
        </row>
        <row r="9477">
          <cell r="M9477" t="str">
            <v>REANI-5317840204-0997</v>
          </cell>
        </row>
        <row r="9478">
          <cell r="M9478" t="str">
            <v>REANI-5317840204-0999</v>
          </cell>
        </row>
        <row r="9479">
          <cell r="M9479" t="str">
            <v>BASCU-5131300422-0999</v>
          </cell>
        </row>
        <row r="9480">
          <cell r="M9480" t="str">
            <v>LAMPA-5135670128-0999</v>
          </cell>
        </row>
        <row r="9481">
          <cell r="M9481" t="str">
            <v>MESAS-5136212429-0998</v>
          </cell>
        </row>
        <row r="9482">
          <cell r="M9482" t="str">
            <v>ESTER-5313851080-0999</v>
          </cell>
        </row>
        <row r="9483">
          <cell r="M9483" t="str">
            <v>REFRI-5337860034-0999</v>
          </cell>
        </row>
        <row r="9484">
          <cell r="M9484" t="str">
            <v>REANI-5317840204-0998</v>
          </cell>
        </row>
        <row r="9485">
          <cell r="M9485" t="str">
            <v>REANI-5317840204-0997</v>
          </cell>
        </row>
        <row r="9486">
          <cell r="M9486" t="str">
            <v>REANI-5317840204-0999</v>
          </cell>
        </row>
        <row r="9487">
          <cell r="M9487" t="str">
            <v>BASCU-5131300422-0999</v>
          </cell>
        </row>
        <row r="9488">
          <cell r="M9488" t="str">
            <v>LAMPA-5135670128-0999</v>
          </cell>
        </row>
        <row r="9489">
          <cell r="M9489" t="str">
            <v>ESTER-5313851080-0999</v>
          </cell>
        </row>
        <row r="9490">
          <cell r="M9490" t="str">
            <v>REFRI-5337860034-0999</v>
          </cell>
        </row>
        <row r="9491">
          <cell r="M9491" t="str">
            <v>REANI-5317840204-0998</v>
          </cell>
        </row>
        <row r="9492">
          <cell r="M9492" t="str">
            <v>REANI-5317840204-0997</v>
          </cell>
        </row>
        <row r="9493">
          <cell r="M9493" t="str">
            <v>REANI-5317840204-0999</v>
          </cell>
        </row>
        <row r="9494">
          <cell r="M9494" t="str">
            <v>BASCU-5131300422-0999</v>
          </cell>
        </row>
        <row r="9495">
          <cell r="M9495" t="str">
            <v>LAMPA-5135670128-0999</v>
          </cell>
        </row>
        <row r="9496">
          <cell r="M9496" t="str">
            <v>REANI-5317840204-0998</v>
          </cell>
        </row>
        <row r="9497">
          <cell r="M9497" t="str">
            <v>BASCU-5131300422-0999</v>
          </cell>
        </row>
        <row r="9498">
          <cell r="M9498" t="str">
            <v>LAMPA-5135670128-0999</v>
          </cell>
        </row>
        <row r="9499">
          <cell r="M9499" t="str">
            <v>REANI-5317840204-0998</v>
          </cell>
        </row>
        <row r="9500">
          <cell r="M9500" t="str">
            <v>REANI-5317840204-0997</v>
          </cell>
        </row>
        <row r="9501">
          <cell r="M9501" t="str">
            <v>REANI-5317840204-0999</v>
          </cell>
        </row>
        <row r="9502">
          <cell r="M9502" t="str">
            <v>BASCU-5131300422-0999</v>
          </cell>
        </row>
        <row r="9503">
          <cell r="M9503" t="str">
            <v>LAMPA-5135670128-0999</v>
          </cell>
        </row>
        <row r="9504">
          <cell r="M9504" t="str">
            <v>ESTER-5313851080-0999</v>
          </cell>
        </row>
        <row r="9505">
          <cell r="M9505" t="str">
            <v>REANI-5317840204-0997</v>
          </cell>
        </row>
        <row r="9506">
          <cell r="M9506" t="str">
            <v>REANI-5317840204-0999</v>
          </cell>
        </row>
        <row r="9507">
          <cell r="M9507" t="str">
            <v>LAMPA-5135670128-0999</v>
          </cell>
        </row>
        <row r="9508">
          <cell r="M9508" t="str">
            <v>ESTER-5313851080-0999</v>
          </cell>
        </row>
        <row r="9509">
          <cell r="M9509" t="str">
            <v>REANI-5317840204-0998</v>
          </cell>
        </row>
        <row r="9510">
          <cell r="M9510" t="str">
            <v>REANI-5317840204-0997</v>
          </cell>
        </row>
        <row r="9511">
          <cell r="M9511" t="str">
            <v>REANI-5317840204-0999</v>
          </cell>
        </row>
        <row r="9512">
          <cell r="M9512" t="str">
            <v>BASCU-5131300422-0999</v>
          </cell>
        </row>
        <row r="9513">
          <cell r="M9513" t="str">
            <v>LAMPA-5135670128-0999</v>
          </cell>
        </row>
        <row r="9514">
          <cell r="M9514" t="str">
            <v>REANI-5317840204-0998</v>
          </cell>
        </row>
        <row r="9515">
          <cell r="M9515" t="str">
            <v>REANI-5317840204-0997</v>
          </cell>
        </row>
        <row r="9516">
          <cell r="M9516" t="str">
            <v>REANI-5317840204-0999</v>
          </cell>
        </row>
        <row r="9517">
          <cell r="M9517" t="str">
            <v>BASCU-5131300422-0999</v>
          </cell>
        </row>
        <row r="9518">
          <cell r="M9518" t="str">
            <v>LAMPA-5135670128-0999</v>
          </cell>
        </row>
        <row r="9519">
          <cell r="M9519" t="str">
            <v>REFRI-5337860034-0999</v>
          </cell>
        </row>
        <row r="9520">
          <cell r="M9520" t="str">
            <v>REANI-5317840204-0998</v>
          </cell>
        </row>
        <row r="9521">
          <cell r="M9521" t="str">
            <v>REANI-5317840204-0997</v>
          </cell>
        </row>
        <row r="9522">
          <cell r="M9522" t="str">
            <v>REANI-5317840204-0999</v>
          </cell>
        </row>
        <row r="9523">
          <cell r="M9523" t="str">
            <v>BASCU-5131300422-0999</v>
          </cell>
        </row>
        <row r="9524">
          <cell r="M9524" t="str">
            <v>LAMPA-5135670128-0999</v>
          </cell>
        </row>
        <row r="9525">
          <cell r="M9525" t="str">
            <v>ESTER-5313851080-0999</v>
          </cell>
        </row>
        <row r="9526">
          <cell r="M9526" t="str">
            <v>REANI-5317840204-0998</v>
          </cell>
        </row>
        <row r="9527">
          <cell r="M9527" t="str">
            <v>REANI-5317840204-0997</v>
          </cell>
        </row>
        <row r="9528">
          <cell r="M9528" t="str">
            <v>REANI-5317840204-0999</v>
          </cell>
        </row>
        <row r="9529">
          <cell r="M9529" t="str">
            <v>BASCU-5131300422-0999</v>
          </cell>
        </row>
        <row r="9530">
          <cell r="M9530" t="str">
            <v>LAMPA-5135670128-0999</v>
          </cell>
        </row>
        <row r="9531">
          <cell r="M9531" t="str">
            <v>ESTER-5313851080-0999</v>
          </cell>
        </row>
        <row r="9532">
          <cell r="M9532" t="str">
            <v>REANI-5317840204-0998</v>
          </cell>
        </row>
        <row r="9533">
          <cell r="M9533" t="str">
            <v>REANI-5317840204-0997</v>
          </cell>
        </row>
        <row r="9534">
          <cell r="M9534" t="str">
            <v>REANI-5317840204-0999</v>
          </cell>
        </row>
        <row r="9535">
          <cell r="M9535" t="str">
            <v>REANI-5317840204-0998</v>
          </cell>
        </row>
        <row r="9536">
          <cell r="M9536" t="str">
            <v>REANI-5317840204-0997</v>
          </cell>
        </row>
        <row r="9537">
          <cell r="M9537" t="str">
            <v>REANI-5317840204-0999</v>
          </cell>
        </row>
        <row r="9538">
          <cell r="M9538" t="str">
            <v>BASCU-5131300422-0999</v>
          </cell>
        </row>
        <row r="9539">
          <cell r="M9539" t="str">
            <v>LAMPA-5135670128-0999</v>
          </cell>
        </row>
        <row r="9540">
          <cell r="M9540" t="str">
            <v>ESTER-5313851080-0999</v>
          </cell>
        </row>
        <row r="9541">
          <cell r="M9541" t="str">
            <v>REANI-5317840204-0998</v>
          </cell>
        </row>
        <row r="9542">
          <cell r="M9542" t="str">
            <v>REANI-5317840204-0997</v>
          </cell>
        </row>
        <row r="9543">
          <cell r="M9543" t="str">
            <v>REANI-5317840204-0999</v>
          </cell>
        </row>
        <row r="9544">
          <cell r="M9544" t="str">
            <v>REANI-5317840204-0998</v>
          </cell>
        </row>
        <row r="9545">
          <cell r="M9545" t="str">
            <v>REANI-5317840204-0997</v>
          </cell>
        </row>
        <row r="9546">
          <cell r="M9546" t="str">
            <v>REANI-5317840204-0999</v>
          </cell>
        </row>
        <row r="9547">
          <cell r="M9547" t="str">
            <v>BASCU-5131300422-0999</v>
          </cell>
        </row>
        <row r="9548">
          <cell r="M9548" t="str">
            <v>LAMPA-5135670128-0999</v>
          </cell>
        </row>
        <row r="9549">
          <cell r="M9549" t="str">
            <v>REANI-5317840204-0998</v>
          </cell>
        </row>
        <row r="9550">
          <cell r="M9550" t="str">
            <v>REANI-5317840204-0999</v>
          </cell>
        </row>
        <row r="9551">
          <cell r="M9551" t="str">
            <v>BASCU-5131300422-0999</v>
          </cell>
        </row>
        <row r="9552">
          <cell r="M9552" t="str">
            <v>LAMPA-5135670128-0999</v>
          </cell>
        </row>
        <row r="9553">
          <cell r="M9553" t="str">
            <v>REANI-5317840204-0998</v>
          </cell>
        </row>
        <row r="9554">
          <cell r="M9554" t="str">
            <v>REANI-5317840204-0997</v>
          </cell>
        </row>
        <row r="9555">
          <cell r="M9555" t="str">
            <v>REANI-5317840204-0999</v>
          </cell>
        </row>
        <row r="9556">
          <cell r="M9556" t="str">
            <v>BASCU-5131300422-0999</v>
          </cell>
        </row>
        <row r="9557">
          <cell r="M9557" t="str">
            <v>LAMPA-5135670128-0999</v>
          </cell>
        </row>
        <row r="9558">
          <cell r="M9558" t="str">
            <v>ESTER-5313851080-0999</v>
          </cell>
        </row>
        <row r="9559">
          <cell r="M9559" t="str">
            <v>REANI-5317840204-0997</v>
          </cell>
        </row>
        <row r="9560">
          <cell r="M9560" t="str">
            <v>REANI-5317840204-0999</v>
          </cell>
        </row>
        <row r="9561">
          <cell r="M9561" t="str">
            <v>BASCU-5131300422-0999</v>
          </cell>
        </row>
        <row r="9562">
          <cell r="M9562" t="str">
            <v>LAMPA-5135670128-0999</v>
          </cell>
        </row>
        <row r="9563">
          <cell r="M9563" t="str">
            <v>ESTER-5313851080-0999</v>
          </cell>
        </row>
        <row r="9564">
          <cell r="M9564" t="str">
            <v>LAMPA-5135670128-0999</v>
          </cell>
        </row>
        <row r="9565">
          <cell r="M9565" t="str">
            <v>MESAS-5136212429-0998</v>
          </cell>
        </row>
        <row r="9566">
          <cell r="M9566" t="str">
            <v>ESTER-5313851080-0999</v>
          </cell>
        </row>
        <row r="9567">
          <cell r="M9567" t="str">
            <v>REANI-5317840204-0998</v>
          </cell>
        </row>
        <row r="9568">
          <cell r="M9568" t="str">
            <v>REANI-5317840204-0997</v>
          </cell>
        </row>
        <row r="9569">
          <cell r="M9569" t="str">
            <v>REANI-5317840204-0999</v>
          </cell>
        </row>
        <row r="9570">
          <cell r="M9570" t="str">
            <v>BASCU-5131300422-0999</v>
          </cell>
        </row>
        <row r="9571">
          <cell r="M9571" t="str">
            <v>LAMPA-5135670128-0999</v>
          </cell>
        </row>
        <row r="9572">
          <cell r="M9572" t="str">
            <v>ESTER-5313851080-0999</v>
          </cell>
        </row>
        <row r="9573">
          <cell r="M9573" t="str">
            <v>REFRI-5337860034-0999</v>
          </cell>
        </row>
        <row r="9574">
          <cell r="M9574" t="str">
            <v>REANI-5317840204-0998</v>
          </cell>
        </row>
        <row r="9575">
          <cell r="M9575" t="str">
            <v>REANI-5317840204-0997</v>
          </cell>
        </row>
        <row r="9576">
          <cell r="M9576" t="str">
            <v>REANI-5317840204-0999</v>
          </cell>
        </row>
        <row r="9577">
          <cell r="M9577" t="str">
            <v>BASCU-5131300422-0999</v>
          </cell>
        </row>
        <row r="9578">
          <cell r="M9578" t="str">
            <v>LAMPA-5135670128-0999</v>
          </cell>
        </row>
        <row r="9579">
          <cell r="M9579" t="str">
            <v>ESTER-5313851080-0999</v>
          </cell>
        </row>
        <row r="9580">
          <cell r="M9580" t="str">
            <v>REANI-5317840204-0998</v>
          </cell>
        </row>
        <row r="9581">
          <cell r="M9581" t="str">
            <v>REANI-5317840204-0997</v>
          </cell>
        </row>
        <row r="9582">
          <cell r="M9582" t="str">
            <v>REANI-5317840204-0999</v>
          </cell>
        </row>
        <row r="9583">
          <cell r="M9583" t="str">
            <v>BASCU-5131300422-0999</v>
          </cell>
        </row>
        <row r="9584">
          <cell r="M9584" t="str">
            <v>LAMPA-5135670128-0999</v>
          </cell>
        </row>
        <row r="9585">
          <cell r="M9585" t="str">
            <v>REANI-5317840204-0998</v>
          </cell>
        </row>
        <row r="9586">
          <cell r="M9586" t="str">
            <v>REANI-5317840204-0997</v>
          </cell>
        </row>
        <row r="9587">
          <cell r="M9587" t="str">
            <v>BASCU-5131300422-0999</v>
          </cell>
        </row>
        <row r="9588">
          <cell r="M9588" t="str">
            <v>LAMPA-5135670128-0999</v>
          </cell>
        </row>
        <row r="9589">
          <cell r="M9589" t="str">
            <v>ESTER-5313851080-0999</v>
          </cell>
        </row>
        <row r="9590">
          <cell r="M9590" t="str">
            <v>REFRI-5337860034-0999</v>
          </cell>
        </row>
        <row r="9591">
          <cell r="M9591" t="str">
            <v>REANI-5317840204-0999</v>
          </cell>
        </row>
        <row r="9592">
          <cell r="M9592" t="str">
            <v>BASCU-5131300422-0999</v>
          </cell>
        </row>
        <row r="9593">
          <cell r="M9593" t="str">
            <v>LAMPA-5135670128-0999</v>
          </cell>
        </row>
        <row r="9594">
          <cell r="M9594" t="str">
            <v>REANI-5317840204-0998</v>
          </cell>
        </row>
        <row r="9595">
          <cell r="M9595" t="str">
            <v>REANI-5317840204-0997</v>
          </cell>
        </row>
        <row r="9596">
          <cell r="M9596" t="str">
            <v>REANI-5317840204-0999</v>
          </cell>
        </row>
        <row r="9597">
          <cell r="M9597" t="str">
            <v>BASCU-5131300422-0999</v>
          </cell>
        </row>
        <row r="9598">
          <cell r="M9598" t="str">
            <v>LAMPA-5135670128-0999</v>
          </cell>
        </row>
        <row r="9599">
          <cell r="M9599" t="str">
            <v>REANI-5317840204-0998</v>
          </cell>
        </row>
        <row r="9600">
          <cell r="M9600" t="str">
            <v>REANI-5317840204-0997</v>
          </cell>
        </row>
        <row r="9601">
          <cell r="M9601" t="str">
            <v>REANI-5317840204-0999</v>
          </cell>
        </row>
        <row r="9602">
          <cell r="M9602" t="str">
            <v>BASCU-5131300422-0999</v>
          </cell>
        </row>
        <row r="9603">
          <cell r="M9603" t="str">
            <v>LAMPA-5135670128-0999</v>
          </cell>
        </row>
        <row r="9604">
          <cell r="M9604" t="str">
            <v>MESAS-5136212429-0998</v>
          </cell>
        </row>
        <row r="9605">
          <cell r="M9605" t="str">
            <v>ESTER-5313851080-0999</v>
          </cell>
        </row>
        <row r="9606">
          <cell r="M9606" t="str">
            <v>REANI-5317840204-0998</v>
          </cell>
        </row>
        <row r="9607">
          <cell r="M9607" t="str">
            <v>REANI-5317840204-0999</v>
          </cell>
        </row>
        <row r="9608">
          <cell r="M9608" t="str">
            <v>BANCO-5131080102-0999</v>
          </cell>
        </row>
        <row r="9609">
          <cell r="M9609" t="str">
            <v>BASCU-5131300422-0999</v>
          </cell>
        </row>
        <row r="9610">
          <cell r="M9610" t="str">
            <v>LAMPA-5135670128-0999</v>
          </cell>
        </row>
        <row r="9611">
          <cell r="M9611" t="str">
            <v>CAMAS-5131643387-0999</v>
          </cell>
        </row>
        <row r="9612">
          <cell r="M9612" t="str">
            <v>ESTER-5313851080-0999</v>
          </cell>
        </row>
        <row r="9613">
          <cell r="M9613" t="str">
            <v>REFRI-5337860034-0999</v>
          </cell>
        </row>
        <row r="9614">
          <cell r="M9614" t="str">
            <v>REANI-5317840204-0998</v>
          </cell>
        </row>
        <row r="9615">
          <cell r="M9615" t="str">
            <v>REANI-5317840204-0997</v>
          </cell>
        </row>
        <row r="9616">
          <cell r="M9616" t="str">
            <v>REANI-5317840204-0999</v>
          </cell>
        </row>
        <row r="9617">
          <cell r="M9617" t="str">
            <v>BASCU-5131300422-0999</v>
          </cell>
        </row>
        <row r="9618">
          <cell r="M9618" t="str">
            <v>LAMPA-5135670128-0999</v>
          </cell>
        </row>
        <row r="9619">
          <cell r="M9619" t="str">
            <v>MESAS-5136212429-0998</v>
          </cell>
        </row>
        <row r="9620">
          <cell r="M9620" t="str">
            <v>ASPIR-5310810014-0999</v>
          </cell>
        </row>
        <row r="9621">
          <cell r="M9621" t="str">
            <v>INCUB-5312310161-0999</v>
          </cell>
        </row>
        <row r="9622">
          <cell r="M9622" t="str">
            <v>COLLA-5312340010-0999</v>
          </cell>
        </row>
        <row r="9623">
          <cell r="M9623" t="str">
            <v>CARDI-5312920258-0999</v>
          </cell>
        </row>
        <row r="9624">
          <cell r="M9624" t="str">
            <v>GUANT-5314550053-0999</v>
          </cell>
        </row>
        <row r="9625">
          <cell r="M9625" t="str">
            <v>LAMPA-5315620020-0999</v>
          </cell>
        </row>
        <row r="9626">
          <cell r="M9626" t="str">
            <v>LAMPA-5315621457-0999</v>
          </cell>
        </row>
        <row r="9627">
          <cell r="M9627" t="str">
            <v>NEBUL-5316410082-0999</v>
          </cell>
        </row>
        <row r="9628">
          <cell r="M9628" t="str">
            <v>SABAN-5318030029-0999</v>
          </cell>
        </row>
        <row r="9629">
          <cell r="M9629" t="str">
            <v>SELLA-5318070017-0999</v>
          </cell>
        </row>
        <row r="9630">
          <cell r="M9630" t="str">
            <v>UNIDA-5319230313-0999</v>
          </cell>
        </row>
        <row r="9631">
          <cell r="M9631" t="str">
            <v>REFRI-5337860034-0999</v>
          </cell>
        </row>
        <row r="9632">
          <cell r="M9632" t="str">
            <v>SELLA-5338140055-0999</v>
          </cell>
        </row>
        <row r="9633">
          <cell r="M9633" t="str">
            <v>CUNAS-5312520033-0999</v>
          </cell>
        </row>
        <row r="9634">
          <cell r="M9634" t="str">
            <v>CARRO-5131910803-0999</v>
          </cell>
        </row>
        <row r="9635">
          <cell r="M9635" t="str">
            <v>MESAS-5136212441-0997</v>
          </cell>
        </row>
        <row r="9636">
          <cell r="M9636" t="str">
            <v>LAMPA-5335640016-0999</v>
          </cell>
        </row>
        <row r="9637">
          <cell r="M9637" t="str">
            <v>MICRO-5336220925-0999</v>
          </cell>
        </row>
        <row r="9638">
          <cell r="M9638" t="str">
            <v>REFRI-5337860018-0999</v>
          </cell>
        </row>
        <row r="9639">
          <cell r="M9639" t="str">
            <v>BASCU-5131300422-0999</v>
          </cell>
        </row>
        <row r="9640">
          <cell r="M9640" t="str">
            <v>MESAS-5136211876-0999</v>
          </cell>
        </row>
        <row r="9641">
          <cell r="M9641" t="str">
            <v>CARRO-5131730402-0999</v>
          </cell>
        </row>
        <row r="9642">
          <cell r="M9642" t="str">
            <v>CAMAS-5131643431-0999</v>
          </cell>
        </row>
        <row r="9643">
          <cell r="M9643" t="str">
            <v>REANI-5317840204-0998</v>
          </cell>
        </row>
        <row r="9644">
          <cell r="M9644" t="str">
            <v>REANI-5317840204-0997</v>
          </cell>
        </row>
        <row r="9645">
          <cell r="M9645" t="str">
            <v>REANI-5317840204-0999</v>
          </cell>
        </row>
        <row r="9646">
          <cell r="M9646" t="str">
            <v>BASCU-5131300422-0999</v>
          </cell>
        </row>
        <row r="9647">
          <cell r="M9647" t="str">
            <v>LAMPA-5135670128-0999</v>
          </cell>
        </row>
        <row r="9648">
          <cell r="M9648" t="str">
            <v>ESTER-5313851080-0999</v>
          </cell>
        </row>
        <row r="9649">
          <cell r="M9649" t="str">
            <v>REANI-5317840204-0998</v>
          </cell>
        </row>
        <row r="9650">
          <cell r="M9650" t="str">
            <v>REANI-5317840204-0997</v>
          </cell>
        </row>
        <row r="9651">
          <cell r="M9651" t="str">
            <v>REANI-5317840204-0999</v>
          </cell>
        </row>
        <row r="9652">
          <cell r="M9652" t="str">
            <v>BASCU-5131300422-0999</v>
          </cell>
        </row>
        <row r="9653">
          <cell r="M9653" t="str">
            <v>LAMPA-5135670128-0999</v>
          </cell>
        </row>
        <row r="9654">
          <cell r="M9654" t="str">
            <v>REFRI-5337860034-0999</v>
          </cell>
        </row>
        <row r="9655">
          <cell r="M9655" t="str">
            <v>REANI-5317840204-0998</v>
          </cell>
        </row>
        <row r="9656">
          <cell r="M9656" t="str">
            <v>REANI-5317840204-0997</v>
          </cell>
        </row>
        <row r="9657">
          <cell r="M9657" t="str">
            <v>REANI-5317840204-0999</v>
          </cell>
        </row>
        <row r="9658">
          <cell r="M9658" t="str">
            <v>BASCU-5131300422-0999</v>
          </cell>
        </row>
        <row r="9659">
          <cell r="M9659" t="str">
            <v>LAMPA-5135670128-0999</v>
          </cell>
        </row>
        <row r="9660">
          <cell r="M9660" t="str">
            <v>REANI-5317840204-0998</v>
          </cell>
        </row>
        <row r="9661">
          <cell r="M9661" t="str">
            <v>REANI-5317840204-0997</v>
          </cell>
        </row>
        <row r="9662">
          <cell r="M9662" t="str">
            <v>REANI-5317840204-0999</v>
          </cell>
        </row>
        <row r="9663">
          <cell r="M9663" t="str">
            <v>BASCU-5131300422-0999</v>
          </cell>
        </row>
        <row r="9664">
          <cell r="M9664" t="str">
            <v>MESAS-5136212429-0998</v>
          </cell>
        </row>
        <row r="9665">
          <cell r="M9665" t="str">
            <v>ASPIR-5310810014-0999</v>
          </cell>
        </row>
        <row r="9666">
          <cell r="M9666" t="str">
            <v>INCUB-5312310161-0999</v>
          </cell>
        </row>
        <row r="9667">
          <cell r="M9667" t="str">
            <v>COLLA-5312340010-0999</v>
          </cell>
        </row>
        <row r="9668">
          <cell r="M9668" t="str">
            <v>CARDI-5312920258-0999</v>
          </cell>
        </row>
        <row r="9669">
          <cell r="M9669" t="str">
            <v>GUANT-5314550053-0999</v>
          </cell>
        </row>
        <row r="9670">
          <cell r="M9670" t="str">
            <v>LAMPA-5315620020-0999</v>
          </cell>
        </row>
        <row r="9671">
          <cell r="M9671" t="str">
            <v>LAMPA-5315621457-0999</v>
          </cell>
        </row>
        <row r="9672">
          <cell r="M9672" t="str">
            <v>REFRI-5317730207-0999</v>
          </cell>
        </row>
        <row r="9673">
          <cell r="M9673" t="str">
            <v>SABAN-5318030029-0999</v>
          </cell>
        </row>
        <row r="9674">
          <cell r="M9674" t="str">
            <v>SELLA-5318070017-0999</v>
          </cell>
        </row>
        <row r="9675">
          <cell r="M9675" t="str">
            <v>UNIDA-5319230313-0999</v>
          </cell>
        </row>
        <row r="9676">
          <cell r="M9676" t="str">
            <v>REFRI-5337860034-0999</v>
          </cell>
        </row>
        <row r="9677">
          <cell r="M9677" t="str">
            <v>SELLA-5338140055-0999</v>
          </cell>
        </row>
        <row r="9678">
          <cell r="M9678" t="str">
            <v>CUNAS-5312520033-0999</v>
          </cell>
        </row>
        <row r="9679">
          <cell r="M9679" t="str">
            <v>CARRO-5131910803-0999</v>
          </cell>
        </row>
        <row r="9680">
          <cell r="M9680" t="str">
            <v>MESAS-5136212441-0997</v>
          </cell>
        </row>
        <row r="9681">
          <cell r="M9681" t="str">
            <v>LAMPA-5335640016-0999</v>
          </cell>
        </row>
        <row r="9682">
          <cell r="M9682" t="str">
            <v>MICRO-5336220925-0999</v>
          </cell>
        </row>
        <row r="9683">
          <cell r="M9683" t="str">
            <v>REFRI-5337860018-0999</v>
          </cell>
        </row>
        <row r="9684">
          <cell r="M9684" t="str">
            <v>BASCU-5131300422-0999</v>
          </cell>
        </row>
        <row r="9685">
          <cell r="M9685" t="str">
            <v>MESAS-5136211876-0999</v>
          </cell>
        </row>
        <row r="9686">
          <cell r="M9686" t="str">
            <v>CARRO-5131730402-0999</v>
          </cell>
        </row>
        <row r="9687">
          <cell r="M9687" t="str">
            <v>CAMAS-5131643431-0999</v>
          </cell>
        </row>
        <row r="9688">
          <cell r="M9688" t="str">
            <v>MESAS-5136212429-0998</v>
          </cell>
        </row>
        <row r="9689">
          <cell r="M9689" t="str">
            <v>ESTER-5313851080-0999</v>
          </cell>
        </row>
        <row r="9690">
          <cell r="M9690" t="str">
            <v>REFRI-5337860034-0999</v>
          </cell>
        </row>
        <row r="9691">
          <cell r="M9691" t="str">
            <v>REANI-5317840204-0998</v>
          </cell>
        </row>
        <row r="9692">
          <cell r="M9692" t="str">
            <v>REANI-5317840204-0999</v>
          </cell>
        </row>
        <row r="9693">
          <cell r="M9693" t="str">
            <v>BANCO-5131080102-0999</v>
          </cell>
        </row>
        <row r="9694">
          <cell r="M9694" t="str">
            <v>BASCU-5131300422-0999</v>
          </cell>
        </row>
        <row r="9695">
          <cell r="M9695" t="str">
            <v>LAMPA-5135670128-0999</v>
          </cell>
        </row>
        <row r="9696">
          <cell r="M9696" t="str">
            <v>CAMAS-5131643387-0999</v>
          </cell>
        </row>
        <row r="9697">
          <cell r="M9697" t="str">
            <v>REFRI-5337860034-0999</v>
          </cell>
        </row>
        <row r="9698">
          <cell r="M9698" t="str">
            <v>REANI-5317840204-0998</v>
          </cell>
        </row>
        <row r="9699">
          <cell r="M9699" t="str">
            <v>BASCU-5131300422-0999</v>
          </cell>
        </row>
        <row r="9700">
          <cell r="M9700" t="str">
            <v>LAMPA-5135670128-0999</v>
          </cell>
        </row>
        <row r="9701">
          <cell r="M9701" t="str">
            <v>REANI-5317840204-0998</v>
          </cell>
        </row>
        <row r="9702">
          <cell r="M9702" t="str">
            <v>BASCU-5131300422-0999</v>
          </cell>
        </row>
        <row r="9703">
          <cell r="M9703" t="str">
            <v>LAMPA-5135670128-0999</v>
          </cell>
        </row>
        <row r="9704">
          <cell r="M9704" t="str">
            <v>MESAS-5136212429-0998</v>
          </cell>
        </row>
        <row r="9705">
          <cell r="M9705" t="str">
            <v>ESTER-5313851080-0999</v>
          </cell>
        </row>
        <row r="9706">
          <cell r="M9706" t="str">
            <v>REFRI-5337860034-0999</v>
          </cell>
        </row>
        <row r="9707">
          <cell r="M9707" t="str">
            <v>REANI-5317840204-0998</v>
          </cell>
        </row>
        <row r="9708">
          <cell r="M9708" t="str">
            <v>REANI-5317840204-0999</v>
          </cell>
        </row>
        <row r="9709">
          <cell r="M9709" t="str">
            <v>BANCO-5131080102-0999</v>
          </cell>
        </row>
        <row r="9710">
          <cell r="M9710" t="str">
            <v>ESCAL-5133520105-0999</v>
          </cell>
        </row>
        <row r="9711">
          <cell r="M9711" t="str">
            <v>BASCU-5131300422-0999</v>
          </cell>
        </row>
        <row r="9712">
          <cell r="M9712" t="str">
            <v>LAMPA-5135670128-0999</v>
          </cell>
        </row>
        <row r="9713">
          <cell r="M9713" t="str">
            <v>CAMAS-5131643387-0999</v>
          </cell>
        </row>
        <row r="9714">
          <cell r="M9714" t="str">
            <v>ESTER-5313851080-0999</v>
          </cell>
        </row>
        <row r="9715">
          <cell r="M9715" t="str">
            <v>REANI-5317840204-0998</v>
          </cell>
        </row>
        <row r="9716">
          <cell r="M9716" t="str">
            <v>REANI-5317840204-0997</v>
          </cell>
        </row>
        <row r="9717">
          <cell r="M9717" t="str">
            <v>REANI-5317840204-0999</v>
          </cell>
        </row>
        <row r="9718">
          <cell r="M9718" t="str">
            <v>BASCU-5131300422-0999</v>
          </cell>
        </row>
        <row r="9719">
          <cell r="M9719" t="str">
            <v>LAMPA-5135670128-0999</v>
          </cell>
        </row>
        <row r="9720">
          <cell r="M9720" t="str">
            <v>MESAS-5136212429-0998</v>
          </cell>
        </row>
        <row r="9721">
          <cell r="M9721" t="str">
            <v>ESTER-5313851080-0999</v>
          </cell>
        </row>
        <row r="9722">
          <cell r="M9722" t="str">
            <v>REFRI-5337860034-0999</v>
          </cell>
        </row>
        <row r="9723">
          <cell r="M9723" t="str">
            <v>REANI-5317840204-0998</v>
          </cell>
        </row>
        <row r="9724">
          <cell r="M9724" t="str">
            <v>REANI-5317840204-0999</v>
          </cell>
        </row>
        <row r="9725">
          <cell r="M9725" t="str">
            <v>BANCO-5131080102-0999</v>
          </cell>
        </row>
        <row r="9726">
          <cell r="M9726" t="str">
            <v>BASCU-5131300422-0999</v>
          </cell>
        </row>
        <row r="9727">
          <cell r="M9727" t="str">
            <v>LAMPA-5135670128-0999</v>
          </cell>
        </row>
        <row r="9728">
          <cell r="M9728" t="str">
            <v>CAMAS-5131643387-0999</v>
          </cell>
        </row>
        <row r="9729">
          <cell r="M9729" t="str">
            <v>MESAS-5136212429-0998</v>
          </cell>
        </row>
        <row r="9730">
          <cell r="M9730" t="str">
            <v>ESTER-5313851080-0999</v>
          </cell>
        </row>
        <row r="9731">
          <cell r="M9731" t="str">
            <v>REFRI-5337860034-0999</v>
          </cell>
        </row>
        <row r="9732">
          <cell r="M9732" t="str">
            <v>REANI-5317840204-0998</v>
          </cell>
        </row>
        <row r="9733">
          <cell r="M9733" t="str">
            <v>REANI-5317840204-0999</v>
          </cell>
        </row>
        <row r="9734">
          <cell r="M9734" t="str">
            <v>BANCO-5131080102-0999</v>
          </cell>
        </row>
        <row r="9735">
          <cell r="M9735" t="str">
            <v>ESCAL-5133520105-0999</v>
          </cell>
        </row>
        <row r="9736">
          <cell r="M9736" t="str">
            <v>BASCU-5131300422-0999</v>
          </cell>
        </row>
        <row r="9737">
          <cell r="M9737" t="str">
            <v>LAMPA-5135670128-0999</v>
          </cell>
        </row>
        <row r="9738">
          <cell r="M9738" t="str">
            <v>CAMAS-5131643387-0999</v>
          </cell>
        </row>
        <row r="9739">
          <cell r="M9739" t="str">
            <v>REFRI-5337860034-0999</v>
          </cell>
        </row>
        <row r="9740">
          <cell r="M9740" t="str">
            <v>REANI-5317840204-0998</v>
          </cell>
        </row>
        <row r="9741">
          <cell r="M9741" t="str">
            <v>REANI-5317840204-0997</v>
          </cell>
        </row>
        <row r="9742">
          <cell r="M9742" t="str">
            <v>BASCU-5131300422-0999</v>
          </cell>
        </row>
        <row r="9743">
          <cell r="M9743" t="str">
            <v>LAMPA-5135670128-0999</v>
          </cell>
        </row>
        <row r="9744">
          <cell r="M9744" t="str">
            <v>MESAS-5136212429-0998</v>
          </cell>
        </row>
        <row r="9745">
          <cell r="M9745" t="str">
            <v>ESTER-5313851080-0999</v>
          </cell>
        </row>
        <row r="9746">
          <cell r="M9746" t="str">
            <v>REFRI-5337860034-0999</v>
          </cell>
        </row>
        <row r="9747">
          <cell r="M9747" t="str">
            <v>REANI-5317840204-0998</v>
          </cell>
        </row>
        <row r="9748">
          <cell r="M9748" t="str">
            <v>REANI-5317840204-0997</v>
          </cell>
        </row>
        <row r="9749">
          <cell r="M9749" t="str">
            <v>REANI-5317840204-0999</v>
          </cell>
        </row>
        <row r="9750">
          <cell r="M9750" t="str">
            <v>BASCU-5131300422-0999</v>
          </cell>
        </row>
        <row r="9751">
          <cell r="M9751" t="str">
            <v>LAMPA-5135670128-0999</v>
          </cell>
        </row>
        <row r="9752">
          <cell r="M9752" t="str">
            <v>ESTER-5313851080-0999</v>
          </cell>
        </row>
        <row r="9753">
          <cell r="M9753" t="str">
            <v>REANI-5317840204-0998</v>
          </cell>
        </row>
        <row r="9754">
          <cell r="M9754" t="str">
            <v>REANI-5317840204-0997</v>
          </cell>
        </row>
        <row r="9755">
          <cell r="M9755" t="str">
            <v>REANI-5317840204-0999</v>
          </cell>
        </row>
        <row r="9756">
          <cell r="M9756" t="str">
            <v>BASCU-5131300422-0999</v>
          </cell>
        </row>
        <row r="9757">
          <cell r="M9757" t="str">
            <v>LAMPA-5135670128-0999</v>
          </cell>
        </row>
        <row r="9758">
          <cell r="M9758" t="str">
            <v>REFRI-5337860034-0999</v>
          </cell>
        </row>
        <row r="9759">
          <cell r="M9759" t="str">
            <v>BASCU-5131300422-0999</v>
          </cell>
        </row>
        <row r="9760">
          <cell r="M9760" t="str">
            <v>LAMPA-5135670128-0999</v>
          </cell>
        </row>
        <row r="9761">
          <cell r="M9761" t="str">
            <v>ESTER-5313851080-0999</v>
          </cell>
        </row>
        <row r="9762">
          <cell r="M9762" t="str">
            <v>REANI-5317840204-0998</v>
          </cell>
        </row>
        <row r="9763">
          <cell r="M9763" t="str">
            <v>REANI-5317840204-0997</v>
          </cell>
        </row>
        <row r="9764">
          <cell r="M9764" t="str">
            <v>BASCU-5131300422-0999</v>
          </cell>
        </row>
        <row r="9765">
          <cell r="M9765" t="str">
            <v>LAMPA-5135670128-0999</v>
          </cell>
        </row>
        <row r="9766">
          <cell r="M9766" t="str">
            <v>REFRI-5337860034-0999</v>
          </cell>
        </row>
        <row r="9767">
          <cell r="M9767" t="str">
            <v>REANI-5317840204-0998</v>
          </cell>
        </row>
        <row r="9768">
          <cell r="M9768" t="str">
            <v>BASCU-5131300422-0999</v>
          </cell>
        </row>
        <row r="9769">
          <cell r="M9769" t="str">
            <v>LAMPA-5135670128-0999</v>
          </cell>
        </row>
        <row r="9770">
          <cell r="M9770" t="str">
            <v>REANI-5317840204-0998</v>
          </cell>
        </row>
        <row r="9771">
          <cell r="M9771" t="str">
            <v>REANI-5317840204-0997</v>
          </cell>
        </row>
        <row r="9772">
          <cell r="M9772" t="str">
            <v>REANI-5317840204-0999</v>
          </cell>
        </row>
        <row r="9773">
          <cell r="M9773" t="str">
            <v>LAMPA-5135670128-0999</v>
          </cell>
        </row>
        <row r="9774">
          <cell r="M9774" t="str">
            <v>ESTER-5313851080-0999</v>
          </cell>
        </row>
        <row r="9775">
          <cell r="M9775" t="str">
            <v>REANI-5317840204-0998</v>
          </cell>
        </row>
        <row r="9776">
          <cell r="M9776" t="str">
            <v>REANI-5317840204-0997</v>
          </cell>
        </row>
        <row r="9777">
          <cell r="M9777" t="str">
            <v>REANI-5317840204-0999</v>
          </cell>
        </row>
        <row r="9778">
          <cell r="M9778" t="str">
            <v>BASCU-5131300422-0999</v>
          </cell>
        </row>
        <row r="9779">
          <cell r="M9779" t="str">
            <v>LAMPA-5135670128-0999</v>
          </cell>
        </row>
        <row r="9780">
          <cell r="M9780" t="str">
            <v>ESTER-5313851080-0999</v>
          </cell>
        </row>
        <row r="9781">
          <cell r="M9781" t="str">
            <v>REFRI-5337860034-0999</v>
          </cell>
        </row>
        <row r="9782">
          <cell r="M9782" t="str">
            <v>REANI-5317840204-0998</v>
          </cell>
        </row>
        <row r="9783">
          <cell r="M9783" t="str">
            <v>REANI-5317840204-0997</v>
          </cell>
        </row>
        <row r="9784">
          <cell r="M9784" t="str">
            <v>REANI-5317840204-0999</v>
          </cell>
        </row>
        <row r="9785">
          <cell r="M9785" t="str">
            <v>BASCU-5131300422-0999</v>
          </cell>
        </row>
        <row r="9786">
          <cell r="M9786" t="str">
            <v>LAMPA-5135670128-0999</v>
          </cell>
        </row>
        <row r="9787">
          <cell r="M9787" t="str">
            <v>REFRI-5337860034-0999</v>
          </cell>
        </row>
        <row r="9788">
          <cell r="M9788" t="str">
            <v>REANI-5317840204-0998</v>
          </cell>
        </row>
        <row r="9789">
          <cell r="M9789" t="str">
            <v>BASCU-5131300422-0999</v>
          </cell>
        </row>
        <row r="9790">
          <cell r="M9790" t="str">
            <v>LAMPA-5135670128-0999</v>
          </cell>
        </row>
        <row r="9791">
          <cell r="M9791" t="str">
            <v>REFRI-5337860034-0999</v>
          </cell>
        </row>
        <row r="9792">
          <cell r="M9792" t="str">
            <v>REANI-5317840204-0998</v>
          </cell>
        </row>
        <row r="9793">
          <cell r="M9793" t="str">
            <v>REANI-5317840204-0997</v>
          </cell>
        </row>
        <row r="9794">
          <cell r="M9794" t="str">
            <v>BASCU-5131300422-0999</v>
          </cell>
        </row>
        <row r="9795">
          <cell r="M9795" t="str">
            <v>LAMPA-5135670128-0999</v>
          </cell>
        </row>
        <row r="9796">
          <cell r="M9796" t="str">
            <v>MESAS-5136212429-0998</v>
          </cell>
        </row>
        <row r="9797">
          <cell r="M9797" t="str">
            <v>REANI-5317840204-0998</v>
          </cell>
        </row>
        <row r="9798">
          <cell r="M9798" t="str">
            <v>REANI-5317840204-0997</v>
          </cell>
        </row>
        <row r="9799">
          <cell r="M9799" t="str">
            <v>BASCU-5131300422-0999</v>
          </cell>
        </row>
        <row r="9800">
          <cell r="M9800" t="str">
            <v>LAMPA-5135670128-0999</v>
          </cell>
        </row>
        <row r="9801">
          <cell r="M9801" t="str">
            <v>MESAS-5136212429-0998</v>
          </cell>
        </row>
        <row r="9802">
          <cell r="M9802" t="str">
            <v>ESTER-5313851080-0999</v>
          </cell>
        </row>
        <row r="9803">
          <cell r="M9803" t="str">
            <v>REANI-5317840204-0998</v>
          </cell>
        </row>
        <row r="9804">
          <cell r="M9804" t="str">
            <v>REANI-5317840204-0997</v>
          </cell>
        </row>
        <row r="9805">
          <cell r="M9805" t="str">
            <v>REANI-5317840204-0999</v>
          </cell>
        </row>
        <row r="9806">
          <cell r="M9806" t="str">
            <v>LAMPA-5135670128-0999</v>
          </cell>
        </row>
        <row r="9807">
          <cell r="M9807" t="str">
            <v>REANI-5317840204-0998</v>
          </cell>
        </row>
        <row r="9808">
          <cell r="M9808" t="str">
            <v>REANI-5317840204-0997</v>
          </cell>
        </row>
        <row r="9809">
          <cell r="M9809" t="str">
            <v>REANI-5317840204-0999</v>
          </cell>
        </row>
        <row r="9810">
          <cell r="M9810" t="str">
            <v>BASCU-5131300422-0999</v>
          </cell>
        </row>
        <row r="9811">
          <cell r="M9811" t="str">
            <v>MESAS-5136212429-0998</v>
          </cell>
        </row>
        <row r="9812">
          <cell r="M9812" t="str">
            <v>ASPIR-5310810014-0999</v>
          </cell>
        </row>
        <row r="9813">
          <cell r="M9813" t="str">
            <v>BASCU-5311100209-0999</v>
          </cell>
        </row>
        <row r="9814">
          <cell r="M9814" t="str">
            <v>INCUB-5312310161-0999</v>
          </cell>
        </row>
        <row r="9815">
          <cell r="M9815" t="str">
            <v>COLLA-5312340010-0999</v>
          </cell>
        </row>
        <row r="9816">
          <cell r="M9816" t="str">
            <v>CARDI-5312920258-0999</v>
          </cell>
        </row>
        <row r="9817">
          <cell r="M9817" t="str">
            <v>GUANT-5314550053-0999</v>
          </cell>
        </row>
        <row r="9818">
          <cell r="M9818" t="str">
            <v>LAMPA-5315620020-0999</v>
          </cell>
        </row>
        <row r="9819">
          <cell r="M9819" t="str">
            <v>LAMPA-5315621457-0999</v>
          </cell>
        </row>
        <row r="9820">
          <cell r="M9820" t="str">
            <v>REFRI-5317730207-0999</v>
          </cell>
        </row>
        <row r="9821">
          <cell r="M9821" t="str">
            <v>SABAN-5318030029-0999</v>
          </cell>
        </row>
        <row r="9822">
          <cell r="M9822" t="str">
            <v>SELLA-5318070017-0999</v>
          </cell>
        </row>
        <row r="9823">
          <cell r="M9823" t="str">
            <v>SELLA-5338140055-0999</v>
          </cell>
        </row>
        <row r="9824">
          <cell r="M9824" t="str">
            <v>CUNAS-5312520033-0999</v>
          </cell>
        </row>
        <row r="9825">
          <cell r="M9825" t="str">
            <v>CARRO-5131910803-0999</v>
          </cell>
        </row>
        <row r="9826">
          <cell r="M9826" t="str">
            <v>BALAN-5337690050-0999</v>
          </cell>
        </row>
        <row r="9827">
          <cell r="M9827" t="str">
            <v>LAMPA-5335640016-0999</v>
          </cell>
        </row>
        <row r="9828">
          <cell r="M9828" t="str">
            <v>MICRO-5336220925-0999</v>
          </cell>
        </row>
        <row r="9829">
          <cell r="M9829" t="str">
            <v>REFRI-5337860018-0999</v>
          </cell>
        </row>
        <row r="9830">
          <cell r="M9830" t="str">
            <v>BASCU-5131300422-0999</v>
          </cell>
        </row>
        <row r="9831">
          <cell r="M9831" t="str">
            <v>MESAS-5136211876-0999</v>
          </cell>
        </row>
        <row r="9832">
          <cell r="M9832" t="str">
            <v>CAMAS-5131643431-0999</v>
          </cell>
        </row>
        <row r="9833">
          <cell r="M9833" t="str">
            <v>ESTER-5313851080-0999</v>
          </cell>
        </row>
        <row r="9834">
          <cell r="M9834" t="str">
            <v>REFRI-5337860034-0999</v>
          </cell>
        </row>
        <row r="9835">
          <cell r="M9835" t="str">
            <v>REANI-5317840204-0998</v>
          </cell>
        </row>
        <row r="9836">
          <cell r="M9836" t="str">
            <v>REANI-5317840204-0997</v>
          </cell>
        </row>
        <row r="9837">
          <cell r="M9837" t="str">
            <v>REANI-5317840204-0999</v>
          </cell>
        </row>
        <row r="9838">
          <cell r="M9838" t="str">
            <v>BASCU-5131300422-0999</v>
          </cell>
        </row>
        <row r="9839">
          <cell r="M9839" t="str">
            <v>LAMPA-5135670128-0999</v>
          </cell>
        </row>
        <row r="9840">
          <cell r="M9840" t="str">
            <v>REANI-5317840204-0998</v>
          </cell>
        </row>
        <row r="9841">
          <cell r="M9841" t="str">
            <v>LAMPA-5135670128-0999</v>
          </cell>
        </row>
        <row r="9842">
          <cell r="M9842" t="str">
            <v>REANI-5317840204-0998</v>
          </cell>
        </row>
        <row r="9843">
          <cell r="M9843" t="str">
            <v>REANI-5317840204-0997</v>
          </cell>
        </row>
        <row r="9844">
          <cell r="M9844" t="str">
            <v>REANI-5317840204-0999</v>
          </cell>
        </row>
        <row r="9845">
          <cell r="M9845" t="str">
            <v>BASCU-5131300422-0999</v>
          </cell>
        </row>
        <row r="9846">
          <cell r="M9846" t="str">
            <v>LAMPA-5135670128-0999</v>
          </cell>
        </row>
        <row r="9847">
          <cell r="M9847" t="str">
            <v>MESAS-5136212429-0998</v>
          </cell>
        </row>
        <row r="9848">
          <cell r="M9848" t="str">
            <v>ESTER-5313851080-0999</v>
          </cell>
        </row>
        <row r="9849">
          <cell r="M9849" t="str">
            <v>REFRI-5337860034-0999</v>
          </cell>
        </row>
        <row r="9850">
          <cell r="M9850" t="str">
            <v>REANI-5317840204-0998</v>
          </cell>
        </row>
        <row r="9851">
          <cell r="M9851" t="str">
            <v>REANI-5317840204-0997</v>
          </cell>
        </row>
        <row r="9852">
          <cell r="M9852" t="str">
            <v>REANI-5317840204-0999</v>
          </cell>
        </row>
        <row r="9853">
          <cell r="M9853" t="str">
            <v>BASCU-5131300422-0999</v>
          </cell>
        </row>
        <row r="9854">
          <cell r="M9854" t="str">
            <v>LAMPA-5135670128-0999</v>
          </cell>
        </row>
        <row r="9855">
          <cell r="M9855" t="str">
            <v>MESAS-5136212429-0998</v>
          </cell>
        </row>
        <row r="9856">
          <cell r="M9856" t="str">
            <v>ESTER-5313851080-0999</v>
          </cell>
        </row>
        <row r="9857">
          <cell r="M9857" t="str">
            <v>REFRI-5337860034-0999</v>
          </cell>
        </row>
        <row r="9858">
          <cell r="M9858" t="str">
            <v>REANI-5317840204-0998</v>
          </cell>
        </row>
        <row r="9859">
          <cell r="M9859" t="str">
            <v>REANI-5317840204-0997</v>
          </cell>
        </row>
        <row r="9860">
          <cell r="M9860" t="str">
            <v>REANI-5317840204-0999</v>
          </cell>
        </row>
        <row r="9861">
          <cell r="M9861" t="str">
            <v>BASCU-5131300422-0999</v>
          </cell>
        </row>
        <row r="9862">
          <cell r="M9862" t="str">
            <v>LAMPA-5135670128-0999</v>
          </cell>
        </row>
        <row r="9863">
          <cell r="M9863" t="str">
            <v>REFRI-5337860034-0999</v>
          </cell>
        </row>
        <row r="9864">
          <cell r="M9864" t="str">
            <v>REANI-5317840204-0998</v>
          </cell>
        </row>
        <row r="9865">
          <cell r="M9865" t="str">
            <v>REANI-5317840204-0997</v>
          </cell>
        </row>
        <row r="9866">
          <cell r="M9866" t="str">
            <v>REANI-5317840204-0999</v>
          </cell>
        </row>
        <row r="9867">
          <cell r="M9867" t="str">
            <v>BASCU-5131300422-0999</v>
          </cell>
        </row>
        <row r="9868">
          <cell r="M9868" t="str">
            <v>LAMPA-5135670128-0999</v>
          </cell>
        </row>
        <row r="9869">
          <cell r="M9869" t="str">
            <v>REFRI-5337860034-0999</v>
          </cell>
        </row>
        <row r="9870">
          <cell r="M9870" t="str">
            <v>REANI-5317840204-0998</v>
          </cell>
        </row>
        <row r="9871">
          <cell r="M9871" t="str">
            <v>REANI-5317840204-0997</v>
          </cell>
        </row>
        <row r="9872">
          <cell r="M9872" t="str">
            <v>REANI-5317840204-0999</v>
          </cell>
        </row>
        <row r="9873">
          <cell r="M9873" t="str">
            <v>BASCU-5131300422-0999</v>
          </cell>
        </row>
        <row r="9874">
          <cell r="M9874" t="str">
            <v>LAMPA-5135670128-0999</v>
          </cell>
        </row>
        <row r="9875">
          <cell r="M9875" t="str">
            <v>REANI-5317840204-0998</v>
          </cell>
        </row>
        <row r="9876">
          <cell r="M9876" t="str">
            <v>REANI-5317840204-0997</v>
          </cell>
        </row>
        <row r="9877">
          <cell r="M9877" t="str">
            <v>BASCU-5131300422-0999</v>
          </cell>
        </row>
        <row r="9878">
          <cell r="M9878" t="str">
            <v>LAMPA-5135670128-0999</v>
          </cell>
        </row>
        <row r="9879">
          <cell r="M9879" t="str">
            <v>MESAS-5136212429-0998</v>
          </cell>
        </row>
        <row r="9880">
          <cell r="M9880" t="str">
            <v>ESTER-5313851080-0999</v>
          </cell>
        </row>
        <row r="9881">
          <cell r="M9881" t="str">
            <v>REANI-5317840204-0998</v>
          </cell>
        </row>
        <row r="9882">
          <cell r="M9882" t="str">
            <v>REANI-5317840204-0997</v>
          </cell>
        </row>
        <row r="9883">
          <cell r="M9883" t="str">
            <v>REANI-5317840204-0999</v>
          </cell>
        </row>
        <row r="9884">
          <cell r="M9884" t="str">
            <v>BASCU-5131300422-0999</v>
          </cell>
        </row>
        <row r="9885">
          <cell r="M9885" t="str">
            <v>LAMPA-5135670128-0999</v>
          </cell>
        </row>
        <row r="9886">
          <cell r="M9886" t="str">
            <v>MESAS-5136212429-0998</v>
          </cell>
        </row>
        <row r="9887">
          <cell r="M9887" t="str">
            <v>ESTER-5313851080-0999</v>
          </cell>
        </row>
        <row r="9888">
          <cell r="M9888" t="str">
            <v>REANI-5317840204-0998</v>
          </cell>
        </row>
        <row r="9889">
          <cell r="M9889" t="str">
            <v>REANI-5317840204-0997</v>
          </cell>
        </row>
        <row r="9890">
          <cell r="M9890" t="str">
            <v>REANI-5317840204-0999</v>
          </cell>
        </row>
        <row r="9891">
          <cell r="M9891" t="str">
            <v>BASCU-5131300422-0999</v>
          </cell>
        </row>
        <row r="9892">
          <cell r="M9892" t="str">
            <v>LAMPA-5135670128-0999</v>
          </cell>
        </row>
        <row r="9893">
          <cell r="M9893" t="str">
            <v>MESAS-5136212429-0998</v>
          </cell>
        </row>
        <row r="9894">
          <cell r="M9894" t="str">
            <v>ESTER-5313851080-0999</v>
          </cell>
        </row>
        <row r="9895">
          <cell r="M9895" t="str">
            <v>REFRI-5337860034-0999</v>
          </cell>
        </row>
        <row r="9896">
          <cell r="M9896" t="str">
            <v>REANI-5317840204-0998</v>
          </cell>
        </row>
        <row r="9897">
          <cell r="M9897" t="str">
            <v>REANI-5317840204-0997</v>
          </cell>
        </row>
        <row r="9898">
          <cell r="M9898" t="str">
            <v>REANI-5317840204-0999</v>
          </cell>
        </row>
        <row r="9899">
          <cell r="M9899" t="str">
            <v>BASCU-5131300422-0999</v>
          </cell>
        </row>
        <row r="9900">
          <cell r="M9900" t="str">
            <v>LAMPA-5135670128-0999</v>
          </cell>
        </row>
        <row r="9901">
          <cell r="M9901" t="str">
            <v>REANI-5317840204-0998</v>
          </cell>
        </row>
        <row r="9902">
          <cell r="M9902" t="str">
            <v>REANI-5317840204-0997</v>
          </cell>
        </row>
        <row r="9903">
          <cell r="M9903" t="str">
            <v>REANI-5317840204-0999</v>
          </cell>
        </row>
        <row r="9904">
          <cell r="M9904" t="str">
            <v>LAMPA-5135670128-0999</v>
          </cell>
        </row>
        <row r="9905">
          <cell r="M9905" t="str">
            <v>MESAS-5136212429-0998</v>
          </cell>
        </row>
        <row r="9906">
          <cell r="M9906" t="str">
            <v>ESTER-5313851080-0999</v>
          </cell>
        </row>
        <row r="9907">
          <cell r="M9907" t="str">
            <v>REFRI-5337860034-0999</v>
          </cell>
        </row>
        <row r="9908">
          <cell r="M9908" t="str">
            <v>REANI-5317840204-0998</v>
          </cell>
        </row>
        <row r="9909">
          <cell r="M9909" t="str">
            <v>REANI-5317840204-0997</v>
          </cell>
        </row>
        <row r="9910">
          <cell r="M9910" t="str">
            <v>REANI-5317840204-0999</v>
          </cell>
        </row>
        <row r="9911">
          <cell r="M9911" t="str">
            <v>LAMPA-5135670128-0999</v>
          </cell>
        </row>
        <row r="9912">
          <cell r="M9912" t="str">
            <v>REANI-5317840204-0998</v>
          </cell>
        </row>
        <row r="9913">
          <cell r="M9913" t="str">
            <v>REANI-5317840204-0997</v>
          </cell>
        </row>
        <row r="9914">
          <cell r="M9914" t="str">
            <v>REANI-5317840204-0999</v>
          </cell>
        </row>
        <row r="9915">
          <cell r="M9915" t="str">
            <v>BASCU-5131300422-0999</v>
          </cell>
        </row>
        <row r="9916">
          <cell r="M9916" t="str">
            <v>LAMPA-5135670128-0999</v>
          </cell>
        </row>
        <row r="9917">
          <cell r="M9917" t="str">
            <v>MESAS-5136212429-0998</v>
          </cell>
        </row>
        <row r="9918">
          <cell r="M9918" t="str">
            <v>ESTER-5313851080-0999</v>
          </cell>
        </row>
        <row r="9919">
          <cell r="M9919" t="str">
            <v>REFRI-5337860034-0999</v>
          </cell>
        </row>
        <row r="9920">
          <cell r="M9920" t="str">
            <v>REANI-5317840204-0998</v>
          </cell>
        </row>
        <row r="9921">
          <cell r="M9921" t="str">
            <v>REANI-5317840204-0997</v>
          </cell>
        </row>
        <row r="9922">
          <cell r="M9922" t="str">
            <v>REANI-5317840204-0999</v>
          </cell>
        </row>
        <row r="9923">
          <cell r="M9923" t="str">
            <v>BASCU-5131300422-0999</v>
          </cell>
        </row>
        <row r="9924">
          <cell r="M9924" t="str">
            <v>LAMPA-5135670128-0999</v>
          </cell>
        </row>
        <row r="9925">
          <cell r="M9925" t="str">
            <v>MESAS-5136212429-0998</v>
          </cell>
        </row>
        <row r="9926">
          <cell r="M9926" t="str">
            <v>ESTER-5313851080-0999</v>
          </cell>
        </row>
        <row r="9927">
          <cell r="M9927" t="str">
            <v>REFRI-5337860034-0999</v>
          </cell>
        </row>
        <row r="9928">
          <cell r="M9928" t="str">
            <v>REANI-5317840204-0998</v>
          </cell>
        </row>
        <row r="9929">
          <cell r="M9929" t="str">
            <v>REANI-5317840204-0999</v>
          </cell>
        </row>
        <row r="9930">
          <cell r="M9930" t="str">
            <v>BANCO-5131080102-0999</v>
          </cell>
        </row>
        <row r="9931">
          <cell r="M9931" t="str">
            <v>BASCU-5131300422-0999</v>
          </cell>
        </row>
        <row r="9932">
          <cell r="M9932" t="str">
            <v>LAMPA-5135670128-0999</v>
          </cell>
        </row>
        <row r="9933">
          <cell r="M9933" t="str">
            <v>CAMAS-5131643387-0999</v>
          </cell>
        </row>
        <row r="9934">
          <cell r="M9934" t="str">
            <v>MESAS-5136212429-0998</v>
          </cell>
        </row>
        <row r="9935">
          <cell r="M9935" t="str">
            <v>ASPIR-5310810014-0999</v>
          </cell>
        </row>
        <row r="9936">
          <cell r="M9936" t="str">
            <v>INCUB-5312310161-0999</v>
          </cell>
        </row>
        <row r="9937">
          <cell r="M9937" t="str">
            <v>COLLA-5312340010-0999</v>
          </cell>
        </row>
        <row r="9938">
          <cell r="M9938" t="str">
            <v>UNIDA-5312910028-0999</v>
          </cell>
        </row>
        <row r="9939">
          <cell r="M9939" t="str">
            <v>CARDI-5312920258-0999</v>
          </cell>
        </row>
        <row r="9940">
          <cell r="M9940" t="str">
            <v>UNIDA-5313280181-0999</v>
          </cell>
        </row>
        <row r="9941">
          <cell r="M9941" t="str">
            <v>GUANT-5314550053-0999</v>
          </cell>
        </row>
        <row r="9942">
          <cell r="M9942" t="str">
            <v>LAMPA-5315620020-0999</v>
          </cell>
        </row>
        <row r="9943">
          <cell r="M9943" t="str">
            <v>LAMPA-5315621457-0999</v>
          </cell>
        </row>
        <row r="9944">
          <cell r="M9944" t="str">
            <v>REFRI-5317730207-0999</v>
          </cell>
        </row>
        <row r="9945">
          <cell r="M9945" t="str">
            <v>SABAN-5318030029-0999</v>
          </cell>
        </row>
        <row r="9946">
          <cell r="M9946" t="str">
            <v>SELLA-5318070017-0999</v>
          </cell>
        </row>
        <row r="9947">
          <cell r="M9947" t="str">
            <v>UNIDA-5319230313-0999</v>
          </cell>
        </row>
        <row r="9948">
          <cell r="M9948" t="str">
            <v>REFRI-5337860034-0999</v>
          </cell>
        </row>
        <row r="9949">
          <cell r="M9949" t="str">
            <v>SELLA-5338140055-0999</v>
          </cell>
        </row>
        <row r="9950">
          <cell r="M9950" t="str">
            <v>CUNAS-5312520033-0999</v>
          </cell>
        </row>
        <row r="9951">
          <cell r="M9951" t="str">
            <v>CARRO-5131910803-0999</v>
          </cell>
        </row>
        <row r="9952">
          <cell r="M9952" t="str">
            <v>UNIDA-5313412305-0999</v>
          </cell>
        </row>
        <row r="9953">
          <cell r="M9953" t="str">
            <v>BANOS-5131180061-0999</v>
          </cell>
        </row>
        <row r="9954">
          <cell r="M9954" t="str">
            <v>MESAS-5136212441-0997</v>
          </cell>
        </row>
        <row r="9955">
          <cell r="M9955" t="str">
            <v>BALAN-5337690050-0999</v>
          </cell>
        </row>
        <row r="9956">
          <cell r="M9956" t="str">
            <v>LAMPA-5335640016-0999</v>
          </cell>
        </row>
        <row r="9957">
          <cell r="M9957" t="str">
            <v>BASCU-5131300422-0999</v>
          </cell>
        </row>
        <row r="9958">
          <cell r="M9958" t="str">
            <v>MESAS-5136211876-0999</v>
          </cell>
        </row>
        <row r="9959">
          <cell r="M9959" t="str">
            <v>VENTI-5319411058-0999</v>
          </cell>
        </row>
        <row r="9960">
          <cell r="M9960" t="str">
            <v>CAMAS-5131643431-0999</v>
          </cell>
        </row>
        <row r="9961">
          <cell r="M9961" t="str">
            <v>REANI-5317840204-0998</v>
          </cell>
        </row>
        <row r="9962">
          <cell r="M9962" t="str">
            <v>REANI-5317840204-0997</v>
          </cell>
        </row>
        <row r="9963">
          <cell r="M9963" t="str">
            <v>REANI-5317840204-0999</v>
          </cell>
        </row>
        <row r="9964">
          <cell r="M9964" t="str">
            <v>BASCU-5131300422-0999</v>
          </cell>
        </row>
        <row r="9965">
          <cell r="M9965" t="str">
            <v>LAMPA-5135670128-0999</v>
          </cell>
        </row>
        <row r="9966">
          <cell r="M9966" t="str">
            <v>ESTER-5313851080-0999</v>
          </cell>
        </row>
        <row r="9967">
          <cell r="M9967" t="str">
            <v>REFRI-5337860034-0999</v>
          </cell>
        </row>
        <row r="9968">
          <cell r="M9968" t="str">
            <v>REANI-5317840204-0998</v>
          </cell>
        </row>
        <row r="9969">
          <cell r="M9969" t="str">
            <v>REANI-5317840204-0997</v>
          </cell>
        </row>
        <row r="9970">
          <cell r="M9970" t="str">
            <v>REANI-5317840204-0999</v>
          </cell>
        </row>
        <row r="9971">
          <cell r="M9971" t="str">
            <v>BASCU-5131300422-0999</v>
          </cell>
        </row>
        <row r="9972">
          <cell r="M9972" t="str">
            <v>LAMPA-5135670128-0999</v>
          </cell>
        </row>
        <row r="9973">
          <cell r="M9973" t="str">
            <v>ESTER-5313851080-0999</v>
          </cell>
        </row>
        <row r="9974">
          <cell r="M9974" t="str">
            <v>REANI-5317840204-0998</v>
          </cell>
        </row>
        <row r="9975">
          <cell r="M9975" t="str">
            <v>REANI-5317840204-0997</v>
          </cell>
        </row>
        <row r="9976">
          <cell r="M9976" t="str">
            <v>REANI-5317840204-0999</v>
          </cell>
        </row>
        <row r="9977">
          <cell r="M9977" t="str">
            <v>BASCU-5131300422-0999</v>
          </cell>
        </row>
        <row r="9978">
          <cell r="M9978" t="str">
            <v>LAMPA-5135670128-0999</v>
          </cell>
        </row>
        <row r="9979">
          <cell r="M9979" t="str">
            <v>ESTER-5313851080-0999</v>
          </cell>
        </row>
        <row r="9980">
          <cell r="M9980" t="str">
            <v>LAMPA-5135670128-0999</v>
          </cell>
        </row>
        <row r="9981">
          <cell r="M9981" t="str">
            <v>REFRI-5337860034-0999</v>
          </cell>
        </row>
        <row r="9982">
          <cell r="M9982" t="str">
            <v>REANI-5317840204-0998</v>
          </cell>
        </row>
        <row r="9983">
          <cell r="M9983" t="str">
            <v>REANI-5317840204-0997</v>
          </cell>
        </row>
        <row r="9984">
          <cell r="M9984" t="str">
            <v>REANI-5317840204-0999</v>
          </cell>
        </row>
        <row r="9985">
          <cell r="M9985" t="str">
            <v>BASCU-5131300422-0999</v>
          </cell>
        </row>
        <row r="9986">
          <cell r="M9986" t="str">
            <v>LAMPA-5135670128-0999</v>
          </cell>
        </row>
        <row r="9987">
          <cell r="M9987" t="str">
            <v>MESAS-5136212429-0998</v>
          </cell>
        </row>
        <row r="9988">
          <cell r="M9988" t="str">
            <v>ASPIR-5310810014-0999</v>
          </cell>
        </row>
        <row r="9989">
          <cell r="M9989" t="str">
            <v>ASPIR-5310810766-0999</v>
          </cell>
        </row>
        <row r="9990">
          <cell r="M9990" t="str">
            <v>BASCU-5311100209-0999</v>
          </cell>
        </row>
        <row r="9991">
          <cell r="M9991" t="str">
            <v>INCUB-5312310161-0999</v>
          </cell>
        </row>
        <row r="9992">
          <cell r="M9992" t="str">
            <v>COLLA-5312340010-0999</v>
          </cell>
        </row>
        <row r="9993">
          <cell r="M9993" t="str">
            <v>CARDI-5312920258-0999</v>
          </cell>
        </row>
        <row r="9994">
          <cell r="M9994" t="str">
            <v>UNIDA-5313280181-0999</v>
          </cell>
        </row>
        <row r="9995">
          <cell r="M9995" t="str">
            <v>GUANT-5314550053-0999</v>
          </cell>
        </row>
        <row r="9996">
          <cell r="M9996" t="str">
            <v>LAMPA-5315620020-0999</v>
          </cell>
        </row>
        <row r="9997">
          <cell r="M9997" t="str">
            <v>LAMPA-5315621457-0999</v>
          </cell>
        </row>
        <row r="9998">
          <cell r="M9998" t="str">
            <v>REFRI-5317730207-0999</v>
          </cell>
        </row>
        <row r="9999">
          <cell r="M9999" t="str">
            <v>SABAN-5318030029-0999</v>
          </cell>
        </row>
        <row r="10000">
          <cell r="M10000" t="str">
            <v>SELLA-5318070017-0999</v>
          </cell>
        </row>
        <row r="10001">
          <cell r="M10001" t="str">
            <v>UNIDA-5319230313-0999</v>
          </cell>
        </row>
        <row r="10002">
          <cell r="M10002" t="str">
            <v>REFRI-5337870181-0999</v>
          </cell>
        </row>
        <row r="10003">
          <cell r="M10003" t="str">
            <v>CUNAS-5312520033-0999</v>
          </cell>
        </row>
        <row r="10004">
          <cell r="M10004" t="str">
            <v>CARRO-5131910803-0999</v>
          </cell>
        </row>
        <row r="10005">
          <cell r="M10005" t="str">
            <v>UNIDA-5313412305-0999</v>
          </cell>
        </row>
        <row r="10006">
          <cell r="M10006" t="str">
            <v>BANOS-5131180061-0999</v>
          </cell>
        </row>
        <row r="10007">
          <cell r="M10007" t="str">
            <v>MESAS-5136212441-0997</v>
          </cell>
        </row>
        <row r="10008">
          <cell r="M10008" t="str">
            <v>BALAN-5337690050-0999</v>
          </cell>
        </row>
        <row r="10009">
          <cell r="M10009" t="str">
            <v>LAMPA-5335640016-0999</v>
          </cell>
        </row>
        <row r="10010">
          <cell r="M10010" t="str">
            <v>BASCU-5131300422-0999</v>
          </cell>
        </row>
        <row r="10011">
          <cell r="M10011" t="str">
            <v>MESAS-5136211876-0999</v>
          </cell>
        </row>
        <row r="10012">
          <cell r="M10012" t="str">
            <v>CAMAS-5131643431-0999</v>
          </cell>
        </row>
        <row r="10013">
          <cell r="M10013" t="str">
            <v>MESAS-5136212429-0998</v>
          </cell>
        </row>
        <row r="10014">
          <cell r="M10014" t="str">
            <v>ESTER-5313851080-0999</v>
          </cell>
        </row>
        <row r="10015">
          <cell r="M10015" t="str">
            <v>REFRI-5337860034-0999</v>
          </cell>
        </row>
        <row r="10016">
          <cell r="M10016" t="str">
            <v>REANI-5317840204-0998</v>
          </cell>
        </row>
        <row r="10017">
          <cell r="M10017" t="str">
            <v>REANI-5317840204-0997</v>
          </cell>
        </row>
        <row r="10018">
          <cell r="M10018" t="str">
            <v>REANI-5317840204-0999</v>
          </cell>
        </row>
        <row r="10019">
          <cell r="M10019" t="str">
            <v>BASCU-5131300422-0999</v>
          </cell>
        </row>
        <row r="10020">
          <cell r="M10020" t="str">
            <v>LAMPA-5135670128-0999</v>
          </cell>
        </row>
        <row r="10021">
          <cell r="M10021" t="str">
            <v>REANI-5317840204-0998</v>
          </cell>
        </row>
        <row r="10022">
          <cell r="M10022" t="str">
            <v>REANI-5317840204-0997</v>
          </cell>
        </row>
        <row r="10023">
          <cell r="M10023" t="str">
            <v>REANI-5317840204-0999</v>
          </cell>
        </row>
        <row r="10024">
          <cell r="M10024" t="str">
            <v>BASCU-5131300422-0999</v>
          </cell>
        </row>
        <row r="10025">
          <cell r="M10025" t="str">
            <v>LAMPA-5135670128-0999</v>
          </cell>
        </row>
        <row r="10026">
          <cell r="M10026" t="str">
            <v>ESTER-5313851080-0999</v>
          </cell>
        </row>
        <row r="10027">
          <cell r="M10027" t="str">
            <v>REANI-5317840204-0998</v>
          </cell>
        </row>
        <row r="10028">
          <cell r="M10028" t="str">
            <v>REANI-5317840204-0997</v>
          </cell>
        </row>
        <row r="10029">
          <cell r="M10029" t="str">
            <v>REANI-5317840204-0999</v>
          </cell>
        </row>
        <row r="10030">
          <cell r="M10030" t="str">
            <v>BASCU-5131300422-0999</v>
          </cell>
        </row>
        <row r="10031">
          <cell r="M10031" t="str">
            <v>LAMPA-5135670128-0999</v>
          </cell>
        </row>
        <row r="10032">
          <cell r="M10032" t="str">
            <v>ESTER-5313851080-0999</v>
          </cell>
        </row>
        <row r="10033">
          <cell r="M10033" t="str">
            <v>REANI-5317840204-0998</v>
          </cell>
        </row>
        <row r="10034">
          <cell r="M10034" t="str">
            <v>REANI-5317840204-0997</v>
          </cell>
        </row>
        <row r="10035">
          <cell r="M10035" t="str">
            <v>REANI-5317840204-0999</v>
          </cell>
        </row>
        <row r="10036">
          <cell r="M10036" t="str">
            <v>MESAS-5136212429-0998</v>
          </cell>
        </row>
        <row r="10037">
          <cell r="M10037" t="str">
            <v>ESTER-5313851080-0999</v>
          </cell>
        </row>
        <row r="10038">
          <cell r="M10038" t="str">
            <v>REFRI-5337860034-0999</v>
          </cell>
        </row>
        <row r="10039">
          <cell r="M10039" t="str">
            <v>REANI-5317840204-0998</v>
          </cell>
        </row>
        <row r="10040">
          <cell r="M10040" t="str">
            <v>REANI-5317840204-0997</v>
          </cell>
        </row>
        <row r="10041">
          <cell r="M10041" t="str">
            <v>REANI-5317840204-0999</v>
          </cell>
        </row>
        <row r="10042">
          <cell r="M10042" t="str">
            <v>BASCU-5131300422-0999</v>
          </cell>
        </row>
        <row r="10043">
          <cell r="M10043" t="str">
            <v>LAMPA-5135670128-0999</v>
          </cell>
        </row>
        <row r="10044">
          <cell r="M10044" t="str">
            <v>ESTER-5313851080-0999</v>
          </cell>
        </row>
        <row r="10045">
          <cell r="M10045" t="str">
            <v>ESTER-5313851080-0999</v>
          </cell>
        </row>
        <row r="10046">
          <cell r="M10046" t="str">
            <v>REFRI-5337860034-0999</v>
          </cell>
        </row>
        <row r="10047">
          <cell r="M10047" t="str">
            <v>REANI-5317840204-0998</v>
          </cell>
        </row>
        <row r="10048">
          <cell r="M10048" t="str">
            <v>REANI-5317840204-0997</v>
          </cell>
        </row>
        <row r="10049">
          <cell r="M10049" t="str">
            <v>REANI-5317840204-0999</v>
          </cell>
        </row>
        <row r="10050">
          <cell r="M10050" t="str">
            <v>BASCU-5131300422-0999</v>
          </cell>
        </row>
        <row r="10051">
          <cell r="M10051" t="str">
            <v>LAMPA-5135670128-0999</v>
          </cell>
        </row>
        <row r="10052">
          <cell r="M10052" t="str">
            <v>MESAS-5136212429-0998</v>
          </cell>
        </row>
        <row r="10053">
          <cell r="M10053" t="str">
            <v>ESTER-5313851080-0999</v>
          </cell>
        </row>
        <row r="10054">
          <cell r="M10054" t="str">
            <v>REFRI-5337860034-0999</v>
          </cell>
        </row>
        <row r="10055">
          <cell r="M10055" t="str">
            <v>REANI-5317840204-0998</v>
          </cell>
        </row>
        <row r="10056">
          <cell r="M10056" t="str">
            <v>BASCU-5131300422-0999</v>
          </cell>
        </row>
        <row r="10057">
          <cell r="M10057" t="str">
            <v>LAMPA-5135670128-0999</v>
          </cell>
        </row>
        <row r="10058">
          <cell r="M10058" t="str">
            <v>MESAS-5136212429-0998</v>
          </cell>
        </row>
        <row r="10059">
          <cell r="M10059" t="str">
            <v>ESTER-5313851080-0999</v>
          </cell>
        </row>
        <row r="10060">
          <cell r="M10060" t="str">
            <v>REANI-5317840204-0998</v>
          </cell>
        </row>
        <row r="10061">
          <cell r="M10061" t="str">
            <v>REANI-5317840204-0997</v>
          </cell>
        </row>
        <row r="10062">
          <cell r="M10062" t="str">
            <v>REANI-5317840204-0999</v>
          </cell>
        </row>
        <row r="10063">
          <cell r="M10063" t="str">
            <v>BASCU-5131300422-0999</v>
          </cell>
        </row>
        <row r="10064">
          <cell r="M10064" t="str">
            <v>LAMPA-5135670128-0999</v>
          </cell>
        </row>
        <row r="10065">
          <cell r="M10065" t="str">
            <v>MESAS-5136212429-0998</v>
          </cell>
        </row>
        <row r="10066">
          <cell r="M10066" t="str">
            <v>ESTER-5313851080-0999</v>
          </cell>
        </row>
        <row r="10067">
          <cell r="M10067" t="str">
            <v>REFRI-5337860034-0999</v>
          </cell>
        </row>
        <row r="10068">
          <cell r="M10068" t="str">
            <v>REANI-5317840204-0997</v>
          </cell>
        </row>
        <row r="10069">
          <cell r="M10069" t="str">
            <v>REANI-5317840204-0999</v>
          </cell>
        </row>
        <row r="10070">
          <cell r="M10070" t="str">
            <v>BASCU-5131300422-0999</v>
          </cell>
        </row>
        <row r="10071">
          <cell r="M10071" t="str">
            <v>REFRI-5337860034-0999</v>
          </cell>
        </row>
        <row r="10072">
          <cell r="M10072" t="str">
            <v>REANI-5317840204-0998</v>
          </cell>
        </row>
        <row r="10073">
          <cell r="M10073" t="str">
            <v>REANI-5317840204-0997</v>
          </cell>
        </row>
        <row r="10074">
          <cell r="M10074" t="str">
            <v>REANI-5317840204-0999</v>
          </cell>
        </row>
        <row r="10075">
          <cell r="M10075" t="str">
            <v>BASCU-5131300422-0999</v>
          </cell>
        </row>
        <row r="10076">
          <cell r="M10076" t="str">
            <v>LAMPA-5135670128-0999</v>
          </cell>
        </row>
        <row r="10077">
          <cell r="M10077" t="str">
            <v>ESTER-5313851080-0999</v>
          </cell>
        </row>
        <row r="10078">
          <cell r="M10078" t="str">
            <v>REFRI-5337860034-0999</v>
          </cell>
        </row>
        <row r="10079">
          <cell r="M10079" t="str">
            <v>REANI-5317840204-0998</v>
          </cell>
        </row>
        <row r="10080">
          <cell r="M10080" t="str">
            <v>REANI-5317840204-0997</v>
          </cell>
        </row>
        <row r="10081">
          <cell r="M10081" t="str">
            <v>REANI-5317840204-0999</v>
          </cell>
        </row>
        <row r="10082">
          <cell r="M10082" t="str">
            <v>BASCU-5131300422-0999</v>
          </cell>
        </row>
        <row r="10083">
          <cell r="M10083" t="str">
            <v>LAMPA-5135670128-0999</v>
          </cell>
        </row>
        <row r="10084">
          <cell r="M10084" t="str">
            <v>REFRI-5337860034-0999</v>
          </cell>
        </row>
        <row r="10085">
          <cell r="M10085" t="str">
            <v>REANI-5317840204-0998</v>
          </cell>
        </row>
        <row r="10086">
          <cell r="M10086" t="str">
            <v>REANI-5317840204-0999</v>
          </cell>
        </row>
        <row r="10087">
          <cell r="M10087" t="str">
            <v>BASCU-5131300422-0999</v>
          </cell>
        </row>
        <row r="10088">
          <cell r="M10088" t="str">
            <v>LAMPA-5135670128-0999</v>
          </cell>
        </row>
        <row r="10089">
          <cell r="M10089" t="str">
            <v>MESAS-5136212429-0998</v>
          </cell>
        </row>
        <row r="10090">
          <cell r="M10090" t="str">
            <v>ESTER-5313851080-0999</v>
          </cell>
        </row>
        <row r="10091">
          <cell r="M10091" t="str">
            <v>REFRI-5337860034-0999</v>
          </cell>
        </row>
        <row r="10092">
          <cell r="M10092" t="str">
            <v>REANI-5317840204-0998</v>
          </cell>
        </row>
        <row r="10093">
          <cell r="M10093" t="str">
            <v>REANI-5317840204-0999</v>
          </cell>
        </row>
        <row r="10094">
          <cell r="M10094" t="str">
            <v>BANCO-5131080102-0999</v>
          </cell>
        </row>
        <row r="10095">
          <cell r="M10095" t="str">
            <v>BASCU-5131300422-0999</v>
          </cell>
        </row>
        <row r="10096">
          <cell r="M10096" t="str">
            <v>LAMPA-5135670128-0999</v>
          </cell>
        </row>
        <row r="10097">
          <cell r="M10097" t="str">
            <v>CAMAS-5131643387-0999</v>
          </cell>
        </row>
        <row r="10098">
          <cell r="M10098" t="str">
            <v>MESAS-5136212429-0998</v>
          </cell>
        </row>
        <row r="10099">
          <cell r="M10099" t="str">
            <v>ESTER-5313851080-0999</v>
          </cell>
        </row>
        <row r="10100">
          <cell r="M10100" t="str">
            <v>REFRI-5337860034-0999</v>
          </cell>
        </row>
        <row r="10101">
          <cell r="M10101" t="str">
            <v>REANI-5317840204-0998</v>
          </cell>
        </row>
        <row r="10102">
          <cell r="M10102" t="str">
            <v>REANI-5317840204-0997</v>
          </cell>
        </row>
        <row r="10103">
          <cell r="M10103" t="str">
            <v>REANI-5317840204-0999</v>
          </cell>
        </row>
        <row r="10104">
          <cell r="M10104" t="str">
            <v>BASCU-5131300422-0999</v>
          </cell>
        </row>
        <row r="10105">
          <cell r="M10105" t="str">
            <v>LAMPA-5135670128-0999</v>
          </cell>
        </row>
        <row r="10106">
          <cell r="M10106" t="str">
            <v>ESTER-5313851080-0999</v>
          </cell>
        </row>
        <row r="10107">
          <cell r="M10107" t="str">
            <v>REFRI-5337860034-0999</v>
          </cell>
        </row>
        <row r="10108">
          <cell r="M10108" t="str">
            <v>REANI-5317840204-0998</v>
          </cell>
        </row>
        <row r="10109">
          <cell r="M10109" t="str">
            <v>REANI-5317840204-0997</v>
          </cell>
        </row>
        <row r="10110">
          <cell r="M10110" t="str">
            <v>REANI-5317840204-0999</v>
          </cell>
        </row>
        <row r="10111">
          <cell r="M10111" t="str">
            <v>BASCU-5131300422-0999</v>
          </cell>
        </row>
        <row r="10112">
          <cell r="M10112" t="str">
            <v>LAMPA-5135670128-0999</v>
          </cell>
        </row>
        <row r="10113">
          <cell r="M10113" t="str">
            <v>REFRI-5337860034-0999</v>
          </cell>
        </row>
        <row r="10114">
          <cell r="M10114" t="str">
            <v>REANI-5317840204-0998</v>
          </cell>
        </row>
        <row r="10115">
          <cell r="M10115" t="str">
            <v>BASCU-5131300422-0999</v>
          </cell>
        </row>
        <row r="10116">
          <cell r="M10116" t="str">
            <v>MESAS-5136212429-0998</v>
          </cell>
        </row>
        <row r="10117">
          <cell r="M10117" t="str">
            <v>REFRI-5337860034-0999</v>
          </cell>
        </row>
        <row r="10118">
          <cell r="M10118" t="str">
            <v>REANI-5317840204-0998</v>
          </cell>
        </row>
        <row r="10119">
          <cell r="M10119" t="str">
            <v>REANI-5317840204-0997</v>
          </cell>
        </row>
        <row r="10120">
          <cell r="M10120" t="str">
            <v>BASCU-5131300422-0999</v>
          </cell>
        </row>
        <row r="10121">
          <cell r="M10121" t="str">
            <v>LAMPA-5135670128-0999</v>
          </cell>
        </row>
        <row r="10122">
          <cell r="M10122" t="str">
            <v>MESAS-5136212429-0998</v>
          </cell>
        </row>
        <row r="10123">
          <cell r="M10123" t="str">
            <v>ESTER-5313851080-0999</v>
          </cell>
        </row>
        <row r="10124">
          <cell r="M10124" t="str">
            <v>REFRI-5337860034-0999</v>
          </cell>
        </row>
        <row r="10125">
          <cell r="M10125" t="str">
            <v>REANI-5317840204-0998</v>
          </cell>
        </row>
        <row r="10126">
          <cell r="M10126" t="str">
            <v>REANI-5317840204-0997</v>
          </cell>
        </row>
        <row r="10127">
          <cell r="M10127" t="str">
            <v>REANI-5317840204-0999</v>
          </cell>
        </row>
        <row r="10128">
          <cell r="M10128" t="str">
            <v>BASCU-5131300422-0999</v>
          </cell>
        </row>
        <row r="10129">
          <cell r="M10129" t="str">
            <v>LAMPA-5135670128-0999</v>
          </cell>
        </row>
        <row r="10130">
          <cell r="M10130" t="str">
            <v>REFRI-5337860034-0999</v>
          </cell>
        </row>
        <row r="10131">
          <cell r="M10131" t="str">
            <v>BASCU-5131300422-0999</v>
          </cell>
        </row>
        <row r="10132">
          <cell r="M10132" t="str">
            <v>LAMPA-5135670128-0999</v>
          </cell>
        </row>
        <row r="10133">
          <cell r="M10133" t="str">
            <v>MESAS-5136212429-0998</v>
          </cell>
        </row>
        <row r="10134">
          <cell r="M10134" t="str">
            <v>ASPIR-5310810014-0999</v>
          </cell>
        </row>
        <row r="10135">
          <cell r="M10135" t="str">
            <v>ASPIR-5310810766-0999</v>
          </cell>
        </row>
        <row r="10136">
          <cell r="M10136" t="str">
            <v>BASCU-5311100209-0999</v>
          </cell>
        </row>
        <row r="10137">
          <cell r="M10137" t="str">
            <v>INCUB-5312310161-0999</v>
          </cell>
        </row>
        <row r="10138">
          <cell r="M10138" t="str">
            <v>COLLA-5312340010-0999</v>
          </cell>
        </row>
        <row r="10139">
          <cell r="M10139" t="str">
            <v>UNIDA-5312910028-0999</v>
          </cell>
        </row>
        <row r="10140">
          <cell r="M10140" t="str">
            <v>CARDI-5312920258-0999</v>
          </cell>
        </row>
        <row r="10141">
          <cell r="M10141" t="str">
            <v>GUANT-5314550053-0999</v>
          </cell>
        </row>
        <row r="10142">
          <cell r="M10142" t="str">
            <v>LAMPA-5315620020-0999</v>
          </cell>
        </row>
        <row r="10143">
          <cell r="M10143" t="str">
            <v>LAMPA-5315621457-0999</v>
          </cell>
        </row>
        <row r="10144">
          <cell r="M10144" t="str">
            <v>REFRI-5317730207-0999</v>
          </cell>
        </row>
        <row r="10145">
          <cell r="M10145" t="str">
            <v>SABAN-5318030029-0999</v>
          </cell>
        </row>
        <row r="10146">
          <cell r="M10146" t="str">
            <v>SELLA-5318070017-0999</v>
          </cell>
        </row>
        <row r="10147">
          <cell r="M10147" t="str">
            <v>UNIDA-5319230313-0999</v>
          </cell>
        </row>
        <row r="10148">
          <cell r="M10148" t="str">
            <v>CENTR-5332240653-0999</v>
          </cell>
        </row>
        <row r="10149">
          <cell r="M10149" t="str">
            <v>REFRI-5337870181-0999</v>
          </cell>
        </row>
        <row r="10150">
          <cell r="M10150" t="str">
            <v>CUNAS-5312520033-0999</v>
          </cell>
        </row>
        <row r="10151">
          <cell r="M10151" t="str">
            <v>CARRO-5131910803-0999</v>
          </cell>
        </row>
        <row r="10152">
          <cell r="M10152" t="str">
            <v>BALAN-5337690050-0999</v>
          </cell>
        </row>
        <row r="10153">
          <cell r="M10153" t="str">
            <v>CAMAS-5131643431-0999</v>
          </cell>
        </row>
        <row r="10154">
          <cell r="M10154" t="str">
            <v>ASPIR-5310810014-0999</v>
          </cell>
        </row>
        <row r="10155">
          <cell r="M10155" t="str">
            <v>ASPIR-5310810766-0999</v>
          </cell>
        </row>
        <row r="10156">
          <cell r="M10156" t="str">
            <v>BASCU-5311100209-0999</v>
          </cell>
        </row>
        <row r="10157">
          <cell r="M10157" t="str">
            <v>INCUB-5312310161-0999</v>
          </cell>
        </row>
        <row r="10158">
          <cell r="M10158" t="str">
            <v>COLLA-5312340010-0999</v>
          </cell>
        </row>
        <row r="10159">
          <cell r="M10159" t="str">
            <v>UNIDA-5312910028-0999</v>
          </cell>
        </row>
        <row r="10160">
          <cell r="M10160" t="str">
            <v>CARDI-5312920258-0999</v>
          </cell>
        </row>
        <row r="10161">
          <cell r="M10161" t="str">
            <v>GUANT-5314550053-0999</v>
          </cell>
        </row>
        <row r="10162">
          <cell r="M10162" t="str">
            <v>LAMPA-5315620020-0999</v>
          </cell>
        </row>
        <row r="10163">
          <cell r="M10163" t="str">
            <v>LAMPA-5315621457-0999</v>
          </cell>
        </row>
        <row r="10164">
          <cell r="M10164" t="str">
            <v>SABAN-5318030029-0999</v>
          </cell>
        </row>
        <row r="10165">
          <cell r="M10165" t="str">
            <v>SELLA-5318070017-0999</v>
          </cell>
        </row>
        <row r="10166">
          <cell r="M10166" t="str">
            <v>UNIDA-5319230313-0999</v>
          </cell>
        </row>
        <row r="10167">
          <cell r="M10167" t="str">
            <v>CENTR-5332240653-0999</v>
          </cell>
        </row>
        <row r="10168">
          <cell r="M10168" t="str">
            <v>REFRI-5337870181-0999</v>
          </cell>
        </row>
        <row r="10169">
          <cell r="M10169" t="str">
            <v>CUNAS-5312520033-0999</v>
          </cell>
        </row>
        <row r="10170">
          <cell r="M10170" t="str">
            <v>CARRO-5131910803-0999</v>
          </cell>
        </row>
        <row r="10171">
          <cell r="M10171" t="str">
            <v>UNIDA-5313412305-0999</v>
          </cell>
        </row>
        <row r="10172">
          <cell r="M10172" t="str">
            <v>BANOS-5131180061-0999</v>
          </cell>
        </row>
        <row r="10173">
          <cell r="M10173" t="str">
            <v>MESAS-5136212441-0997</v>
          </cell>
        </row>
        <row r="10174">
          <cell r="M10174" t="str">
            <v>BALAN-5337690050-0999</v>
          </cell>
        </row>
        <row r="10175">
          <cell r="M10175" t="str">
            <v>MESAS-5136211876-0999</v>
          </cell>
        </row>
        <row r="10176">
          <cell r="M10176" t="str">
            <v>CARRO-5131730402-0999</v>
          </cell>
        </row>
        <row r="10177">
          <cell r="M10177" t="str">
            <v>CAMAS-5131643431-0999</v>
          </cell>
        </row>
        <row r="10178">
          <cell r="M10178" t="str">
            <v>MESAS-5136212429-0998</v>
          </cell>
        </row>
        <row r="10179">
          <cell r="M10179" t="str">
            <v>ESTER-5313851080-0999</v>
          </cell>
        </row>
        <row r="10180">
          <cell r="M10180" t="str">
            <v>REFRI-5337860034-0999</v>
          </cell>
        </row>
        <row r="10181">
          <cell r="M10181" t="str">
            <v>REANI-5317840204-0998</v>
          </cell>
        </row>
        <row r="10182">
          <cell r="M10182" t="str">
            <v>REANI-5317840204-0999</v>
          </cell>
        </row>
        <row r="10183">
          <cell r="M10183" t="str">
            <v>BASCU-5131300422-0999</v>
          </cell>
        </row>
        <row r="10184">
          <cell r="M10184" t="str">
            <v>LAMPA-5135670128-0999</v>
          </cell>
        </row>
        <row r="10185">
          <cell r="M10185" t="str">
            <v>ESTER-5313851080-0999</v>
          </cell>
        </row>
        <row r="10186">
          <cell r="M10186" t="str">
            <v>BANCO-5131080102-0999</v>
          </cell>
        </row>
        <row r="10187">
          <cell r="M10187" t="str">
            <v>ESCAL-5133520105-0999</v>
          </cell>
        </row>
        <row r="10188">
          <cell r="M10188" t="str">
            <v>BASCU-5131300422-0999</v>
          </cell>
        </row>
        <row r="10189">
          <cell r="M10189" t="str">
            <v>REANI-5317840204-0998</v>
          </cell>
        </row>
        <row r="10190">
          <cell r="M10190" t="str">
            <v>REANI-5317840204-0997</v>
          </cell>
        </row>
        <row r="10191">
          <cell r="M10191" t="str">
            <v>REANI-5317840204-0999</v>
          </cell>
        </row>
        <row r="10192">
          <cell r="M10192" t="str">
            <v>BASCU-5131300422-0999</v>
          </cell>
        </row>
        <row r="10193">
          <cell r="M10193" t="str">
            <v>LAMPA-5135670128-0999</v>
          </cell>
        </row>
        <row r="10194">
          <cell r="M10194" t="str">
            <v>ESTER-5313851080-0999</v>
          </cell>
        </row>
        <row r="10195">
          <cell r="M10195" t="str">
            <v>BANCO-5131080102-0999</v>
          </cell>
        </row>
        <row r="10196">
          <cell r="M10196" t="str">
            <v>ESCAL-5133520105-0999</v>
          </cell>
        </row>
        <row r="10197">
          <cell r="M10197" t="str">
            <v>BASCU-5131300422-0999</v>
          </cell>
        </row>
        <row r="10198">
          <cell r="M10198" t="str">
            <v>REANI-5317840204-0998</v>
          </cell>
        </row>
        <row r="10199">
          <cell r="M10199" t="str">
            <v>REANI-5317840204-0997</v>
          </cell>
        </row>
        <row r="10200">
          <cell r="M10200" t="str">
            <v>REANI-5317840204-0999</v>
          </cell>
        </row>
        <row r="10201">
          <cell r="M10201" t="str">
            <v>BASCU-5131300422-0999</v>
          </cell>
        </row>
        <row r="10202">
          <cell r="M10202" t="str">
            <v>LAMPA-5135670128-0999</v>
          </cell>
        </row>
        <row r="10203">
          <cell r="M10203" t="str">
            <v>REFRI-5337860034-0999</v>
          </cell>
        </row>
        <row r="10204">
          <cell r="M10204" t="str">
            <v>REANI-5317840204-0998</v>
          </cell>
        </row>
        <row r="10205">
          <cell r="M10205" t="str">
            <v>REANI-5317840204-0997</v>
          </cell>
        </row>
        <row r="10206">
          <cell r="M10206" t="str">
            <v>REANI-5317840204-0999</v>
          </cell>
        </row>
        <row r="10207">
          <cell r="M10207" t="str">
            <v>BASCU-5131300422-0999</v>
          </cell>
        </row>
        <row r="10208">
          <cell r="M10208" t="str">
            <v>LAMPA-5135670128-0999</v>
          </cell>
        </row>
        <row r="10209">
          <cell r="M10209" t="str">
            <v>ESTER-5313851080-0999</v>
          </cell>
        </row>
        <row r="10210">
          <cell r="M10210" t="str">
            <v>REFRI-5337860034-0999</v>
          </cell>
        </row>
        <row r="10211">
          <cell r="M10211" t="str">
            <v>REANI-5317840204-0998</v>
          </cell>
        </row>
        <row r="10212">
          <cell r="M10212" t="str">
            <v>REANI-5317840204-0997</v>
          </cell>
        </row>
        <row r="10213">
          <cell r="M10213" t="str">
            <v>REANI-5317840204-0999</v>
          </cell>
        </row>
        <row r="10214">
          <cell r="M10214" t="str">
            <v>BASCU-5131300422-0999</v>
          </cell>
        </row>
        <row r="10215">
          <cell r="M10215" t="str">
            <v>LAMPA-5135670128-0999</v>
          </cell>
        </row>
        <row r="10216">
          <cell r="M10216" t="str">
            <v>MESAS-5136212429-0998</v>
          </cell>
        </row>
        <row r="10217">
          <cell r="M10217" t="str">
            <v>ESTER-5313851080-0999</v>
          </cell>
        </row>
        <row r="10218">
          <cell r="M10218" t="str">
            <v>REANI-5317840204-0998</v>
          </cell>
        </row>
        <row r="10219">
          <cell r="M10219" t="str">
            <v>REANI-5317840204-0999</v>
          </cell>
        </row>
        <row r="10220">
          <cell r="M10220" t="str">
            <v>BANCO-5131080102-0999</v>
          </cell>
        </row>
        <row r="10221">
          <cell r="M10221" t="str">
            <v>ESCAL-5133520105-0999</v>
          </cell>
        </row>
        <row r="10222">
          <cell r="M10222" t="str">
            <v>BASCU-5131300422-0999</v>
          </cell>
        </row>
        <row r="10223">
          <cell r="M10223" t="str">
            <v>LAMPA-5135670128-0999</v>
          </cell>
        </row>
        <row r="10224">
          <cell r="M10224" t="str">
            <v>CAMAS-5131643387-0999</v>
          </cell>
        </row>
        <row r="10225">
          <cell r="M10225" t="str">
            <v>REFRI-5337860034-0999</v>
          </cell>
        </row>
        <row r="10226">
          <cell r="M10226" t="str">
            <v>REANI-5317840204-0998</v>
          </cell>
        </row>
        <row r="10227">
          <cell r="M10227" t="str">
            <v>REANI-5317840204-0999</v>
          </cell>
        </row>
        <row r="10228">
          <cell r="M10228" t="str">
            <v>BANCO-5131080102-0999</v>
          </cell>
        </row>
        <row r="10229">
          <cell r="M10229" t="str">
            <v>ESCAL-5133520105-0999</v>
          </cell>
        </row>
        <row r="10230">
          <cell r="M10230" t="str">
            <v>BASCU-5131300422-0999</v>
          </cell>
        </row>
        <row r="10231">
          <cell r="M10231" t="str">
            <v>LAMPA-5135670128-0999</v>
          </cell>
        </row>
        <row r="10232">
          <cell r="M10232" t="str">
            <v>ESTER-5313851080-0999</v>
          </cell>
        </row>
        <row r="10233">
          <cell r="M10233" t="str">
            <v>REFRI-5337860034-0999</v>
          </cell>
        </row>
        <row r="10234">
          <cell r="M10234" t="str">
            <v>REANI-5317840204-0998</v>
          </cell>
        </row>
        <row r="10235">
          <cell r="M10235" t="str">
            <v>REANI-5317840204-0997</v>
          </cell>
        </row>
        <row r="10236">
          <cell r="M10236" t="str">
            <v>REANI-5317840204-0999</v>
          </cell>
        </row>
        <row r="10237">
          <cell r="M10237" t="str">
            <v>BASCU-5131300422-0999</v>
          </cell>
        </row>
        <row r="10238">
          <cell r="M10238" t="str">
            <v>LAMPA-5135670128-0999</v>
          </cell>
        </row>
        <row r="10239">
          <cell r="M10239" t="str">
            <v>MESAS-5136212429-0998</v>
          </cell>
        </row>
        <row r="10240">
          <cell r="M10240" t="str">
            <v>ASPIR-5310810014-0999</v>
          </cell>
        </row>
        <row r="10241">
          <cell r="M10241" t="str">
            <v>ASPIR-5310810766-0999</v>
          </cell>
        </row>
        <row r="10242">
          <cell r="M10242" t="str">
            <v>BASCU-5311100209-0999</v>
          </cell>
        </row>
        <row r="10243">
          <cell r="M10243" t="str">
            <v>INCUB-5312310161-0999</v>
          </cell>
        </row>
        <row r="10244">
          <cell r="M10244" t="str">
            <v>COLLA-5312340010-0999</v>
          </cell>
        </row>
        <row r="10245">
          <cell r="M10245" t="str">
            <v>CARDI-5312920258-0999</v>
          </cell>
        </row>
        <row r="10246">
          <cell r="M10246" t="str">
            <v>UNIDA-5313412537-0999</v>
          </cell>
        </row>
        <row r="10247">
          <cell r="M10247" t="str">
            <v>GUANT-5314550053-0999</v>
          </cell>
        </row>
        <row r="10248">
          <cell r="M10248" t="str">
            <v>INCUB-5314970053-0998</v>
          </cell>
        </row>
        <row r="10249">
          <cell r="M10249" t="str">
            <v>LAMPA-5315620020-0999</v>
          </cell>
        </row>
        <row r="10250">
          <cell r="M10250" t="str">
            <v>LAMPA-5315620707-0999</v>
          </cell>
        </row>
        <row r="10251">
          <cell r="M10251" t="str">
            <v>LAMPA-5315621457-0999</v>
          </cell>
        </row>
        <row r="10252">
          <cell r="M10252" t="str">
            <v>NEBUL-5316410082-0999</v>
          </cell>
        </row>
        <row r="10253">
          <cell r="M10253" t="str">
            <v>REFRI-5317730207-0999</v>
          </cell>
        </row>
        <row r="10254">
          <cell r="M10254" t="str">
            <v>SABAN-5318030029-0999</v>
          </cell>
        </row>
        <row r="10255">
          <cell r="M10255" t="str">
            <v>SELLA-5318070017-0999</v>
          </cell>
        </row>
        <row r="10256">
          <cell r="M10256" t="str">
            <v>CENTR-5332240653-0999</v>
          </cell>
        </row>
        <row r="10257">
          <cell r="M10257" t="str">
            <v>CONGE-5332550218-0999</v>
          </cell>
        </row>
        <row r="10258">
          <cell r="M10258" t="str">
            <v>REFRI-5337860034-0999</v>
          </cell>
        </row>
        <row r="10259">
          <cell r="M10259" t="str">
            <v>SELLA-5338140055-0999</v>
          </cell>
        </row>
        <row r="10260">
          <cell r="M10260" t="str">
            <v>CUNAS-5312520033-0999</v>
          </cell>
        </row>
        <row r="10261">
          <cell r="M10261" t="str">
            <v>CARRO-5131910803-0999</v>
          </cell>
        </row>
        <row r="10262">
          <cell r="M10262" t="str">
            <v>BANOS-5131180061-0999</v>
          </cell>
        </row>
        <row r="10263">
          <cell r="M10263" t="str">
            <v>BALAN-5337690050-0999</v>
          </cell>
        </row>
        <row r="10264">
          <cell r="M10264" t="str">
            <v>LAMPA-5335640016-0999</v>
          </cell>
        </row>
        <row r="10265">
          <cell r="M10265" t="str">
            <v>MICRO-5336220925-0999</v>
          </cell>
        </row>
        <row r="10266">
          <cell r="M10266" t="str">
            <v>REFRI-5337860018-0999</v>
          </cell>
        </row>
        <row r="10267">
          <cell r="M10267" t="str">
            <v>BASCU-5131300422-0999</v>
          </cell>
        </row>
        <row r="10268">
          <cell r="M10268" t="str">
            <v>MESAS-5136211876-0999</v>
          </cell>
        </row>
        <row r="10269">
          <cell r="M10269" t="str">
            <v>CAMAS-5131643431-0999</v>
          </cell>
        </row>
        <row r="10270">
          <cell r="M10270" t="str">
            <v>MESAS-5136212429-0998</v>
          </cell>
        </row>
        <row r="10271">
          <cell r="M10271" t="str">
            <v>ESTER-5313851080-0999</v>
          </cell>
        </row>
        <row r="10272">
          <cell r="M10272" t="str">
            <v>REFRI-5337860034-0999</v>
          </cell>
        </row>
        <row r="10273">
          <cell r="M10273" t="str">
            <v>REANI-5317840204-0998</v>
          </cell>
        </row>
        <row r="10274">
          <cell r="M10274" t="str">
            <v>REANI-5317840204-0997</v>
          </cell>
        </row>
        <row r="10275">
          <cell r="M10275" t="str">
            <v>REANI-5317840204-0999</v>
          </cell>
        </row>
        <row r="10276">
          <cell r="M10276" t="str">
            <v>BASCU-5131300422-0999</v>
          </cell>
        </row>
        <row r="10277">
          <cell r="M10277" t="str">
            <v>LAMPA-5135670128-0999</v>
          </cell>
        </row>
        <row r="10278">
          <cell r="M10278" t="str">
            <v>MESAS-5136212429-0998</v>
          </cell>
        </row>
        <row r="10279">
          <cell r="M10279" t="str">
            <v>ASPIR-5310810014-0999</v>
          </cell>
        </row>
        <row r="10280">
          <cell r="M10280" t="str">
            <v>ASPIR-5310810766-0999</v>
          </cell>
        </row>
        <row r="10281">
          <cell r="M10281" t="str">
            <v>BASCU-5311100209-0999</v>
          </cell>
        </row>
        <row r="10282">
          <cell r="M10282" t="str">
            <v>INCUB-5312310161-0999</v>
          </cell>
        </row>
        <row r="10283">
          <cell r="M10283" t="str">
            <v>COLLA-5312340010-0999</v>
          </cell>
        </row>
        <row r="10284">
          <cell r="M10284" t="str">
            <v>UNIDA-5312910028-0999</v>
          </cell>
        </row>
        <row r="10285">
          <cell r="M10285" t="str">
            <v>CARDI-5312920258-0999</v>
          </cell>
        </row>
        <row r="10286">
          <cell r="M10286" t="str">
            <v>GUANT-5314550053-0999</v>
          </cell>
        </row>
        <row r="10287">
          <cell r="M10287" t="str">
            <v>LAMPA-5315620020-0999</v>
          </cell>
        </row>
        <row r="10288">
          <cell r="M10288" t="str">
            <v>LAMPA-5315621457-0999</v>
          </cell>
        </row>
        <row r="10289">
          <cell r="M10289" t="str">
            <v>REFRI-5317730207-0999</v>
          </cell>
        </row>
        <row r="10290">
          <cell r="M10290" t="str">
            <v>SABAN-5318030029-0999</v>
          </cell>
        </row>
        <row r="10291">
          <cell r="M10291" t="str">
            <v>SELLA-5318070017-0999</v>
          </cell>
        </row>
        <row r="10292">
          <cell r="M10292" t="str">
            <v>UNIDA-5319230313-0999</v>
          </cell>
        </row>
        <row r="10293">
          <cell r="M10293" t="str">
            <v>CENTR-5332240653-0999</v>
          </cell>
        </row>
        <row r="10294">
          <cell r="M10294" t="str">
            <v>REFRI-5337860034-0999</v>
          </cell>
        </row>
        <row r="10295">
          <cell r="M10295" t="str">
            <v>REFRI-5337870181-0999</v>
          </cell>
        </row>
        <row r="10296">
          <cell r="M10296" t="str">
            <v>CUNAS-5312520033-0999</v>
          </cell>
        </row>
        <row r="10297">
          <cell r="M10297" t="str">
            <v>CARRO-5131910803-0999</v>
          </cell>
        </row>
        <row r="10298">
          <cell r="M10298" t="str">
            <v>BANOS-5131180061-0999</v>
          </cell>
        </row>
        <row r="10299">
          <cell r="M10299" t="str">
            <v>BALAN-5337690050-0999</v>
          </cell>
        </row>
        <row r="10300">
          <cell r="M10300" t="str">
            <v>REFRI-5337860018-0999</v>
          </cell>
        </row>
        <row r="10301">
          <cell r="M10301" t="str">
            <v>BASCU-5131300422-0999</v>
          </cell>
        </row>
        <row r="10302">
          <cell r="M10302" t="str">
            <v>CAMAS-5131643431-0999</v>
          </cell>
        </row>
        <row r="10303">
          <cell r="M10303" t="str">
            <v>MESAS-5136212429-0998</v>
          </cell>
        </row>
        <row r="10304">
          <cell r="M10304" t="str">
            <v>ESTER-5313851080-0999</v>
          </cell>
        </row>
        <row r="10305">
          <cell r="M10305" t="str">
            <v>REFRI-5337860034-0999</v>
          </cell>
        </row>
        <row r="10306">
          <cell r="M10306" t="str">
            <v>REANI-5317840204-0998</v>
          </cell>
        </row>
        <row r="10307">
          <cell r="M10307" t="str">
            <v>REANI-5317840204-0997</v>
          </cell>
        </row>
        <row r="10308">
          <cell r="M10308" t="str">
            <v>REANI-5317840204-0999</v>
          </cell>
        </row>
        <row r="10309">
          <cell r="M10309" t="str">
            <v>BASCU-5131300422-0999</v>
          </cell>
        </row>
        <row r="10310">
          <cell r="M10310" t="str">
            <v>LAMPA-5135670128-0999</v>
          </cell>
        </row>
        <row r="10311">
          <cell r="M10311" t="str">
            <v>ESTER-5313851080-0999</v>
          </cell>
        </row>
        <row r="10312">
          <cell r="M10312" t="str">
            <v>REFRI-5337860034-0999</v>
          </cell>
        </row>
        <row r="10313">
          <cell r="M10313" t="str">
            <v>REANI-5317840204-0998</v>
          </cell>
        </row>
        <row r="10314">
          <cell r="M10314" t="str">
            <v>REANI-5317840204-0997</v>
          </cell>
        </row>
        <row r="10315">
          <cell r="M10315" t="str">
            <v>REANI-5317840204-0999</v>
          </cell>
        </row>
        <row r="10316">
          <cell r="M10316" t="str">
            <v>BASCU-5131300422-0999</v>
          </cell>
        </row>
        <row r="10317">
          <cell r="M10317" t="str">
            <v>LAMPA-5135670128-0999</v>
          </cell>
        </row>
        <row r="10318">
          <cell r="M10318" t="str">
            <v>MESAS-5136212429-0998</v>
          </cell>
        </row>
        <row r="10319">
          <cell r="M10319" t="str">
            <v>ASPIR-5310810014-0999</v>
          </cell>
        </row>
        <row r="10320">
          <cell r="M10320" t="str">
            <v>ASPIR-5310810766-0999</v>
          </cell>
        </row>
        <row r="10321">
          <cell r="M10321" t="str">
            <v>INCUB-5312310161-0999</v>
          </cell>
        </row>
        <row r="10322">
          <cell r="M10322" t="str">
            <v>COLLA-5312340010-0999</v>
          </cell>
        </row>
        <row r="10323">
          <cell r="M10323" t="str">
            <v>UNIDA-5312910028-0999</v>
          </cell>
        </row>
        <row r="10324">
          <cell r="M10324" t="str">
            <v>CARDI-5312920258-0999</v>
          </cell>
        </row>
        <row r="10325">
          <cell r="M10325" t="str">
            <v>GUANT-5314550053-0999</v>
          </cell>
        </row>
        <row r="10326">
          <cell r="M10326" t="str">
            <v>LAMPA-5315620020-0999</v>
          </cell>
        </row>
        <row r="10327">
          <cell r="M10327" t="str">
            <v>LAMPA-5315621457-0999</v>
          </cell>
        </row>
        <row r="10328">
          <cell r="M10328" t="str">
            <v>REFRI-5317730207-0999</v>
          </cell>
        </row>
        <row r="10329">
          <cell r="M10329" t="str">
            <v>SABAN-5318030029-0999</v>
          </cell>
        </row>
        <row r="10330">
          <cell r="M10330" t="str">
            <v>SELLA-5318070017-0999</v>
          </cell>
        </row>
        <row r="10331">
          <cell r="M10331" t="str">
            <v>UNIDA-5319230313-0999</v>
          </cell>
        </row>
        <row r="10332">
          <cell r="M10332" t="str">
            <v>CENTR-5332240653-0999</v>
          </cell>
        </row>
        <row r="10333">
          <cell r="M10333" t="str">
            <v>CONGE-5332550218-0999</v>
          </cell>
        </row>
        <row r="10334">
          <cell r="M10334" t="str">
            <v>REFRI-5337860034-0999</v>
          </cell>
        </row>
        <row r="10335">
          <cell r="M10335" t="str">
            <v>REFRI-5337870181-0999</v>
          </cell>
        </row>
        <row r="10336">
          <cell r="M10336" t="str">
            <v>CUNAS-5312520033-0999</v>
          </cell>
        </row>
        <row r="10337">
          <cell r="M10337" t="str">
            <v>CARRO-5131910803-0999</v>
          </cell>
        </row>
        <row r="10338">
          <cell r="M10338" t="str">
            <v>UNIDA-5313412305-0999</v>
          </cell>
        </row>
        <row r="10339">
          <cell r="M10339" t="str">
            <v>BANOS-5131180061-0999</v>
          </cell>
        </row>
        <row r="10340">
          <cell r="M10340" t="str">
            <v>BALAN-5337690050-0999</v>
          </cell>
        </row>
        <row r="10341">
          <cell r="M10341" t="str">
            <v>REFRI-5337860018-0999</v>
          </cell>
        </row>
        <row r="10342">
          <cell r="M10342" t="str">
            <v>BASCU-5131300422-0999</v>
          </cell>
        </row>
        <row r="10343">
          <cell r="M10343" t="str">
            <v>MESAS-5136211876-0999</v>
          </cell>
        </row>
        <row r="10344">
          <cell r="M10344" t="str">
            <v>CARRO-5131730402-0999</v>
          </cell>
        </row>
        <row r="10345">
          <cell r="M10345" t="str">
            <v>CAMAS-5131643431-0999</v>
          </cell>
        </row>
        <row r="10346">
          <cell r="M10346" t="str">
            <v>MESAS-5136212429-0998</v>
          </cell>
        </row>
        <row r="10347">
          <cell r="M10347" t="str">
            <v>ASPIR-5310810014-0999</v>
          </cell>
        </row>
        <row r="10348">
          <cell r="M10348" t="str">
            <v>ASPIR-5310810766-0999</v>
          </cell>
        </row>
        <row r="10349">
          <cell r="M10349" t="str">
            <v>BASCU-5311100209-0999</v>
          </cell>
        </row>
        <row r="10350">
          <cell r="M10350" t="str">
            <v>INCUB-5312310161-0999</v>
          </cell>
        </row>
        <row r="10351">
          <cell r="M10351" t="str">
            <v>COLLA-5312340010-0999</v>
          </cell>
        </row>
        <row r="10352">
          <cell r="M10352" t="str">
            <v>CARDI-5312920258-0999</v>
          </cell>
        </row>
        <row r="10353">
          <cell r="M10353" t="str">
            <v>UNIDA-5313280181-0999</v>
          </cell>
        </row>
        <row r="10354">
          <cell r="M10354" t="str">
            <v>GUANT-5314550053-0999</v>
          </cell>
        </row>
        <row r="10355">
          <cell r="M10355" t="str">
            <v>LAMPA-5315620020-0999</v>
          </cell>
        </row>
        <row r="10356">
          <cell r="M10356" t="str">
            <v>LAMPA-5315621457-0999</v>
          </cell>
        </row>
        <row r="10357">
          <cell r="M10357" t="str">
            <v>REFRI-5317730207-0999</v>
          </cell>
        </row>
        <row r="10358">
          <cell r="M10358" t="str">
            <v>SABAN-5318030029-0999</v>
          </cell>
        </row>
        <row r="10359">
          <cell r="M10359" t="str">
            <v>SELLA-5318070017-0999</v>
          </cell>
        </row>
        <row r="10360">
          <cell r="M10360" t="str">
            <v>UNIDA-5319230313-0999</v>
          </cell>
        </row>
        <row r="10361">
          <cell r="M10361" t="str">
            <v>CENTR-5332240653-0999</v>
          </cell>
        </row>
        <row r="10362">
          <cell r="M10362" t="str">
            <v>REFRI-5337860034-0999</v>
          </cell>
        </row>
        <row r="10363">
          <cell r="M10363" t="str">
            <v>REFRI-5337870181-0999</v>
          </cell>
        </row>
        <row r="10364">
          <cell r="M10364" t="str">
            <v>CUNAS-5312520033-0999</v>
          </cell>
        </row>
        <row r="10365">
          <cell r="M10365" t="str">
            <v>BANOS-5131180061-0999</v>
          </cell>
        </row>
        <row r="10366">
          <cell r="M10366" t="str">
            <v>MESAS-5136212441-0997</v>
          </cell>
        </row>
        <row r="10367">
          <cell r="M10367" t="str">
            <v>BALAN-5337690050-0999</v>
          </cell>
        </row>
        <row r="10368">
          <cell r="M10368" t="str">
            <v>REFRI-5337860018-0999</v>
          </cell>
        </row>
        <row r="10369">
          <cell r="M10369" t="str">
            <v>BASCU-5131300422-0999</v>
          </cell>
        </row>
        <row r="10370">
          <cell r="M10370" t="str">
            <v>CAMAS-5131643431-0999</v>
          </cell>
        </row>
        <row r="10371">
          <cell r="M10371" t="str">
            <v>ESTER-5313851080-0999</v>
          </cell>
        </row>
        <row r="10372">
          <cell r="M10372" t="str">
            <v>REANI-5317840204-0998</v>
          </cell>
        </row>
        <row r="10373">
          <cell r="M10373" t="str">
            <v>REANI-5317840204-0999</v>
          </cell>
        </row>
        <row r="10374">
          <cell r="M10374" t="str">
            <v>BANCO-5131080102-0999</v>
          </cell>
        </row>
        <row r="10375">
          <cell r="M10375" t="str">
            <v>ESCAL-5133520105-0999</v>
          </cell>
        </row>
        <row r="10376">
          <cell r="M10376" t="str">
            <v>BASCU-5131300422-0999</v>
          </cell>
        </row>
        <row r="10377">
          <cell r="M10377" t="str">
            <v>REFRI-5337860034-0999</v>
          </cell>
        </row>
        <row r="10378">
          <cell r="M10378" t="str">
            <v>REANI-5317840204-0998</v>
          </cell>
        </row>
        <row r="10379">
          <cell r="M10379" t="str">
            <v>REANI-5317840204-0997</v>
          </cell>
        </row>
        <row r="10380">
          <cell r="M10380" t="str">
            <v>REANI-5317840204-0999</v>
          </cell>
        </row>
        <row r="10381">
          <cell r="M10381" t="str">
            <v>BASCU-5131300422-0999</v>
          </cell>
        </row>
        <row r="10382">
          <cell r="M10382" t="str">
            <v>LAMPA-5135670128-0999</v>
          </cell>
        </row>
        <row r="10383">
          <cell r="M10383" t="str">
            <v>REANI-5317840204-0998</v>
          </cell>
        </row>
        <row r="10384">
          <cell r="M10384" t="str">
            <v>REANI-5317840204-0997</v>
          </cell>
        </row>
        <row r="10385">
          <cell r="M10385" t="str">
            <v>REANI-5317840204-0999</v>
          </cell>
        </row>
        <row r="10386">
          <cell r="M10386" t="str">
            <v>BASCU-5131300422-0999</v>
          </cell>
        </row>
        <row r="10387">
          <cell r="M10387" t="str">
            <v>LAMPA-5135670128-0999</v>
          </cell>
        </row>
        <row r="10388">
          <cell r="M10388" t="str">
            <v>MESAS-5136212429-0998</v>
          </cell>
        </row>
        <row r="10389">
          <cell r="M10389" t="str">
            <v>ESTER-5313851080-0999</v>
          </cell>
        </row>
        <row r="10390">
          <cell r="M10390" t="str">
            <v>REFRI-5337860034-0999</v>
          </cell>
        </row>
        <row r="10391">
          <cell r="M10391" t="str">
            <v>REANI-5317840204-0998</v>
          </cell>
        </row>
        <row r="10392">
          <cell r="M10392" t="str">
            <v>REANI-5317840204-0997</v>
          </cell>
        </row>
        <row r="10393">
          <cell r="M10393" t="str">
            <v>REANI-5317840204-0999</v>
          </cell>
        </row>
        <row r="10394">
          <cell r="M10394" t="str">
            <v>LAMPA-5135670128-0999</v>
          </cell>
        </row>
        <row r="10395">
          <cell r="M10395" t="str">
            <v>MESAS-5136212429-0998</v>
          </cell>
        </row>
        <row r="10396">
          <cell r="M10396" t="str">
            <v>ESTER-5313851080-0999</v>
          </cell>
        </row>
        <row r="10397">
          <cell r="M10397" t="str">
            <v>REFRI-5337860034-0999</v>
          </cell>
        </row>
        <row r="10398">
          <cell r="M10398" t="str">
            <v>REANI-5317840204-0998</v>
          </cell>
        </row>
        <row r="10399">
          <cell r="M10399" t="str">
            <v>REANI-5317840204-0997</v>
          </cell>
        </row>
        <row r="10400">
          <cell r="M10400" t="str">
            <v>REANI-5317840204-0999</v>
          </cell>
        </row>
        <row r="10401">
          <cell r="M10401" t="str">
            <v>BASCU-5131300422-0999</v>
          </cell>
        </row>
        <row r="10402">
          <cell r="M10402" t="str">
            <v>LAMPA-5135670128-0999</v>
          </cell>
        </row>
        <row r="10403">
          <cell r="M10403" t="str">
            <v>MESAS-5136212429-0998</v>
          </cell>
        </row>
        <row r="10404">
          <cell r="M10404" t="str">
            <v>ESTER-5313851080-0999</v>
          </cell>
        </row>
        <row r="10405">
          <cell r="M10405" t="str">
            <v>REANI-5317840204-0998</v>
          </cell>
        </row>
        <row r="10406">
          <cell r="M10406" t="str">
            <v>BASCU-5131300422-0999</v>
          </cell>
        </row>
        <row r="10407">
          <cell r="M10407" t="str">
            <v>MESAS-5136212429-0998</v>
          </cell>
        </row>
        <row r="10408">
          <cell r="M10408" t="str">
            <v>ESTER-5313851080-0999</v>
          </cell>
        </row>
        <row r="10409">
          <cell r="M10409" t="str">
            <v>REANI-5317840204-0998</v>
          </cell>
        </row>
        <row r="10410">
          <cell r="M10410" t="str">
            <v>REANI-5317840204-0997</v>
          </cell>
        </row>
        <row r="10411">
          <cell r="M10411" t="str">
            <v>REANI-5317840204-0999</v>
          </cell>
        </row>
        <row r="10412">
          <cell r="M10412" t="str">
            <v>BASCU-5131300422-0999</v>
          </cell>
        </row>
        <row r="10413">
          <cell r="M10413" t="str">
            <v>MESAS-5136212429-0998</v>
          </cell>
        </row>
        <row r="10414">
          <cell r="M10414" t="str">
            <v>ESTER-5313851080-0999</v>
          </cell>
        </row>
        <row r="10415">
          <cell r="M10415" t="str">
            <v>REANI-5317840204-0998</v>
          </cell>
        </row>
        <row r="10416">
          <cell r="M10416" t="str">
            <v>REANI-5317840204-0997</v>
          </cell>
        </row>
        <row r="10417">
          <cell r="M10417" t="str">
            <v>REANI-5317840204-0999</v>
          </cell>
        </row>
        <row r="10418">
          <cell r="M10418" t="str">
            <v>BASCU-5131300422-0999</v>
          </cell>
        </row>
        <row r="10419">
          <cell r="M10419" t="str">
            <v>LAMPA-5135670128-0999</v>
          </cell>
        </row>
        <row r="10420">
          <cell r="M10420" t="str">
            <v>MESAS-5136212429-0998</v>
          </cell>
        </row>
        <row r="10421">
          <cell r="M10421" t="str">
            <v>REANI-5317840204-0998</v>
          </cell>
        </row>
        <row r="10422">
          <cell r="M10422" t="str">
            <v>REANI-5317840204-0997</v>
          </cell>
        </row>
        <row r="10423">
          <cell r="M10423" t="str">
            <v>REANI-5317840204-0999</v>
          </cell>
        </row>
        <row r="10424">
          <cell r="M10424" t="str">
            <v>BASCU-5131300422-0999</v>
          </cell>
        </row>
        <row r="10425">
          <cell r="M10425" t="str">
            <v>LAMPA-5135670128-0999</v>
          </cell>
        </row>
        <row r="10426">
          <cell r="M10426" t="str">
            <v>MESAS-5136212429-0998</v>
          </cell>
        </row>
        <row r="10427">
          <cell r="M10427" t="str">
            <v>REANI-5317840204-0998</v>
          </cell>
        </row>
        <row r="10428">
          <cell r="M10428" t="str">
            <v>REANI-5317840204-0997</v>
          </cell>
        </row>
        <row r="10429">
          <cell r="M10429" t="str">
            <v>REANI-5317840204-0999</v>
          </cell>
        </row>
        <row r="10430">
          <cell r="M10430" t="str">
            <v>BASCU-5131300422-0999</v>
          </cell>
        </row>
        <row r="10431">
          <cell r="M10431" t="str">
            <v>LAMPA-5135670128-0999</v>
          </cell>
        </row>
        <row r="10432">
          <cell r="M10432" t="str">
            <v>REANI-5317840204-0998</v>
          </cell>
        </row>
        <row r="10433">
          <cell r="M10433" t="str">
            <v>REANI-5317840204-0997</v>
          </cell>
        </row>
        <row r="10434">
          <cell r="M10434" t="str">
            <v>REANI-5317840204-0999</v>
          </cell>
        </row>
        <row r="10435">
          <cell r="M10435" t="str">
            <v>BASCU-5131300422-0999</v>
          </cell>
        </row>
        <row r="10436">
          <cell r="M10436" t="str">
            <v>LAMPA-5135670128-0999</v>
          </cell>
        </row>
        <row r="10437">
          <cell r="M10437" t="str">
            <v>REANI-5317840204-0998</v>
          </cell>
        </row>
        <row r="10438">
          <cell r="M10438" t="str">
            <v>REANI-5317840204-0997</v>
          </cell>
        </row>
        <row r="10439">
          <cell r="M10439" t="str">
            <v>REANI-5317840204-0999</v>
          </cell>
        </row>
        <row r="10440">
          <cell r="M10440" t="str">
            <v>BASCU-5131300422-0999</v>
          </cell>
        </row>
        <row r="10441">
          <cell r="M10441" t="str">
            <v>LAMPA-5135670128-0999</v>
          </cell>
        </row>
        <row r="10442">
          <cell r="M10442" t="str">
            <v>REFRI-5337860034-0999</v>
          </cell>
        </row>
        <row r="10443">
          <cell r="M10443" t="str">
            <v>REANI-5317840204-0998</v>
          </cell>
        </row>
        <row r="10444">
          <cell r="M10444" t="str">
            <v>REANI-5317840204-0997</v>
          </cell>
        </row>
        <row r="10445">
          <cell r="M10445" t="str">
            <v>BASCU-5131300422-0999</v>
          </cell>
        </row>
        <row r="10446">
          <cell r="M10446" t="str">
            <v>LAMPA-5135670128-0999</v>
          </cell>
        </row>
        <row r="10447">
          <cell r="M10447" t="str">
            <v>REFRI-5337860034-0999</v>
          </cell>
        </row>
        <row r="10448">
          <cell r="M10448" t="str">
            <v>REANI-5317840204-0998</v>
          </cell>
        </row>
        <row r="10449">
          <cell r="M10449" t="str">
            <v>REANI-5317840204-0997</v>
          </cell>
        </row>
        <row r="10450">
          <cell r="M10450" t="str">
            <v>REANI-5317840204-0999</v>
          </cell>
        </row>
        <row r="10451">
          <cell r="M10451" t="str">
            <v>BASCU-5131300422-0999</v>
          </cell>
        </row>
        <row r="10452">
          <cell r="M10452" t="str">
            <v>LAMPA-5135670128-0999</v>
          </cell>
        </row>
        <row r="10453">
          <cell r="M10453" t="str">
            <v>MESAS-5136212429-0998</v>
          </cell>
        </row>
        <row r="10454">
          <cell r="M10454" t="str">
            <v>ESTER-5313851080-0999</v>
          </cell>
        </row>
        <row r="10455">
          <cell r="M10455" t="str">
            <v>REFRI-5337860034-0999</v>
          </cell>
        </row>
        <row r="10456">
          <cell r="M10456" t="str">
            <v>REANI-5317840204-0997</v>
          </cell>
        </row>
        <row r="10457">
          <cell r="M10457" t="str">
            <v>REANI-5317840204-0999</v>
          </cell>
        </row>
        <row r="10458">
          <cell r="M10458" t="str">
            <v>LAMPA-5135670128-0999</v>
          </cell>
        </row>
        <row r="10459">
          <cell r="M10459" t="str">
            <v>REFRI-5337860034-0999</v>
          </cell>
        </row>
        <row r="10460">
          <cell r="M10460" t="str">
            <v>REANI-5317840204-0998</v>
          </cell>
        </row>
        <row r="10461">
          <cell r="M10461" t="str">
            <v>BASCU-5131300422-0999</v>
          </cell>
        </row>
        <row r="10462">
          <cell r="M10462" t="str">
            <v>LAMPA-5135670128-0999</v>
          </cell>
        </row>
        <row r="10463">
          <cell r="M10463" t="str">
            <v>ASPIR-5310810014-0999</v>
          </cell>
        </row>
        <row r="10464">
          <cell r="M10464" t="str">
            <v>ASPIR-5310810766-0999</v>
          </cell>
        </row>
        <row r="10465">
          <cell r="M10465" t="str">
            <v>INCUB-5312310161-0999</v>
          </cell>
        </row>
        <row r="10466">
          <cell r="M10466" t="str">
            <v>COLLA-5312340010-0999</v>
          </cell>
        </row>
        <row r="10467">
          <cell r="M10467" t="str">
            <v>UNIDA-5312910028-0999</v>
          </cell>
        </row>
        <row r="10468">
          <cell r="M10468" t="str">
            <v>CARDI-5312920258-0999</v>
          </cell>
        </row>
        <row r="10469">
          <cell r="M10469" t="str">
            <v>GUANT-5314550053-0999</v>
          </cell>
        </row>
        <row r="10470">
          <cell r="M10470" t="str">
            <v>LAMPA-5315620020-0999</v>
          </cell>
        </row>
        <row r="10471">
          <cell r="M10471" t="str">
            <v>LAMPA-5315621457-0999</v>
          </cell>
        </row>
        <row r="10472">
          <cell r="M10472" t="str">
            <v>SABAN-5318030029-0999</v>
          </cell>
        </row>
        <row r="10473">
          <cell r="M10473" t="str">
            <v>SELLA-5318070017-0999</v>
          </cell>
        </row>
        <row r="10474">
          <cell r="M10474" t="str">
            <v>CENTR-5332240653-0999</v>
          </cell>
        </row>
        <row r="10475">
          <cell r="M10475" t="str">
            <v>REFRI-5337860034-0999</v>
          </cell>
        </row>
        <row r="10476">
          <cell r="M10476" t="str">
            <v>REFRI-5337870181-0999</v>
          </cell>
        </row>
        <row r="10477">
          <cell r="M10477" t="str">
            <v>CUNAS-5312520033-0999</v>
          </cell>
        </row>
        <row r="10478">
          <cell r="M10478" t="str">
            <v>ULTRA-5319240031-0999</v>
          </cell>
        </row>
        <row r="10479">
          <cell r="M10479" t="str">
            <v>CARRO-5131910803-0999</v>
          </cell>
        </row>
        <row r="10480">
          <cell r="M10480" t="str">
            <v>UNIDA-5313412305-0999</v>
          </cell>
        </row>
        <row r="10481">
          <cell r="M10481" t="str">
            <v>BANOS-5131180061-0999</v>
          </cell>
        </row>
        <row r="10482">
          <cell r="M10482" t="str">
            <v>BALAN-5337690050-0999</v>
          </cell>
        </row>
        <row r="10483">
          <cell r="M10483" t="str">
            <v>LAMPA-5335640016-0999</v>
          </cell>
        </row>
        <row r="10484">
          <cell r="M10484" t="str">
            <v>MESAS-5136211876-0999</v>
          </cell>
        </row>
        <row r="10485">
          <cell r="M10485" t="str">
            <v>CARRO-5131730402-0999</v>
          </cell>
        </row>
        <row r="10486">
          <cell r="M10486" t="str">
            <v>CAMAS-5131643431-0999</v>
          </cell>
        </row>
        <row r="10487">
          <cell r="M10487" t="str">
            <v>ESTER-5313851080-0999</v>
          </cell>
        </row>
        <row r="10488">
          <cell r="M10488" t="str">
            <v>REANI-5317840204-0998</v>
          </cell>
        </row>
        <row r="10489">
          <cell r="M10489" t="str">
            <v>REANI-5317840204-0997</v>
          </cell>
        </row>
        <row r="10490">
          <cell r="M10490" t="str">
            <v>REANI-5317840204-0999</v>
          </cell>
        </row>
        <row r="10491">
          <cell r="M10491" t="str">
            <v>BASCU-5131300422-0999</v>
          </cell>
        </row>
        <row r="10492">
          <cell r="M10492" t="str">
            <v>LAMPA-5135670128-0999</v>
          </cell>
        </row>
        <row r="10493">
          <cell r="M10493" t="str">
            <v>BANCO-5131080102-0999</v>
          </cell>
        </row>
        <row r="10494">
          <cell r="M10494" t="str">
            <v>ESCAL-5133520105-0999</v>
          </cell>
        </row>
        <row r="10495">
          <cell r="M10495" t="str">
            <v>BASCU-5131300422-0999</v>
          </cell>
        </row>
        <row r="10496">
          <cell r="M10496" t="str">
            <v>ASPIR-5310810014-0999</v>
          </cell>
        </row>
        <row r="10497">
          <cell r="M10497" t="str">
            <v>BASCU-5311100209-0999</v>
          </cell>
        </row>
        <row r="10498">
          <cell r="M10498" t="str">
            <v>INCUB-5312310161-0999</v>
          </cell>
        </row>
        <row r="10499">
          <cell r="M10499" t="str">
            <v>COLLA-5312340010-0999</v>
          </cell>
        </row>
        <row r="10500">
          <cell r="M10500" t="str">
            <v>CARDI-5312920258-0999</v>
          </cell>
        </row>
        <row r="10501">
          <cell r="M10501" t="str">
            <v>UNIDA-5313280181-0999</v>
          </cell>
        </row>
        <row r="10502">
          <cell r="M10502" t="str">
            <v>ESTET-5313750126-0999</v>
          </cell>
        </row>
        <row r="10503">
          <cell r="M10503" t="str">
            <v>GUANT-5314550053-0999</v>
          </cell>
        </row>
        <row r="10504">
          <cell r="M10504" t="str">
            <v>LAMPA-5315620905-0998</v>
          </cell>
        </row>
        <row r="10505">
          <cell r="M10505" t="str">
            <v>LAMPA-5315621457-0999</v>
          </cell>
        </row>
        <row r="10506">
          <cell r="M10506" t="str">
            <v>REFRI-5317730207-0999</v>
          </cell>
        </row>
        <row r="10507">
          <cell r="M10507" t="str">
            <v>SELLA-5318070017-0999</v>
          </cell>
        </row>
        <row r="10508">
          <cell r="M10508" t="str">
            <v>CONGE-5332550218-0999</v>
          </cell>
        </row>
        <row r="10509">
          <cell r="M10509" t="str">
            <v>REFRI-5337860034-0999</v>
          </cell>
        </row>
        <row r="10510">
          <cell r="M10510" t="str">
            <v>REFRI-5337870181-0999</v>
          </cell>
        </row>
        <row r="10511">
          <cell r="M10511" t="str">
            <v>CUNAS-5312520033-0999</v>
          </cell>
        </row>
        <row r="10512">
          <cell r="M10512" t="str">
            <v>CARRO-5131910803-0999</v>
          </cell>
        </row>
        <row r="10513">
          <cell r="M10513" t="str">
            <v>REFRI-5337860018-0999</v>
          </cell>
        </row>
        <row r="10514">
          <cell r="M10514" t="str">
            <v>BASCU-5131300422-0999</v>
          </cell>
        </row>
        <row r="10515">
          <cell r="M10515" t="str">
            <v>CARRO-5131730402-0999</v>
          </cell>
        </row>
        <row r="10516">
          <cell r="M10516" t="str">
            <v>ESTER-5313851080-0999</v>
          </cell>
        </row>
        <row r="10517">
          <cell r="M10517" t="str">
            <v>REFRI-5337860034-0999</v>
          </cell>
        </row>
        <row r="10518">
          <cell r="M10518" t="str">
            <v>REANI-5317840204-0998</v>
          </cell>
        </row>
        <row r="10519">
          <cell r="M10519" t="str">
            <v>REANI-5317840204-0997</v>
          </cell>
        </row>
        <row r="10520">
          <cell r="M10520" t="str">
            <v>REANI-5317840204-0999</v>
          </cell>
        </row>
        <row r="10521">
          <cell r="M10521" t="str">
            <v>BASCU-5131300422-0999</v>
          </cell>
        </row>
        <row r="10522">
          <cell r="M10522" t="str">
            <v>LAMPA-5135670128-0999</v>
          </cell>
        </row>
        <row r="10523">
          <cell r="M10523" t="str">
            <v>ESTER-5313851080-0999</v>
          </cell>
        </row>
        <row r="10524">
          <cell r="M10524" t="str">
            <v>REFRI-5337860034-0999</v>
          </cell>
        </row>
        <row r="10525">
          <cell r="M10525" t="str">
            <v>REANI-5317840204-0998</v>
          </cell>
        </row>
        <row r="10526">
          <cell r="M10526" t="str">
            <v>REANI-5317840204-0997</v>
          </cell>
        </row>
        <row r="10527">
          <cell r="M10527" t="str">
            <v>REANI-5317840204-0999</v>
          </cell>
        </row>
        <row r="10528">
          <cell r="M10528" t="str">
            <v>BASCU-5131300422-0999</v>
          </cell>
        </row>
        <row r="10529">
          <cell r="M10529" t="str">
            <v>LAMPA-5135670128-0999</v>
          </cell>
        </row>
        <row r="10530">
          <cell r="M10530" t="str">
            <v>REANI-5317840204-0998</v>
          </cell>
        </row>
        <row r="10531">
          <cell r="M10531" t="str">
            <v>REANI-5317840204-0997</v>
          </cell>
        </row>
        <row r="10532">
          <cell r="M10532" t="str">
            <v>REANI-5317840204-0999</v>
          </cell>
        </row>
        <row r="10533">
          <cell r="M10533" t="str">
            <v>BASCU-5131300422-0999</v>
          </cell>
        </row>
        <row r="10534">
          <cell r="M10534" t="str">
            <v>LAMPA-5135670128-0999</v>
          </cell>
        </row>
        <row r="10535">
          <cell r="M10535" t="str">
            <v>ESTER-5313851080-0999</v>
          </cell>
        </row>
        <row r="10536">
          <cell r="M10536" t="str">
            <v>REANI-5317840204-0998</v>
          </cell>
        </row>
        <row r="10537">
          <cell r="M10537" t="str">
            <v>REANI-5317840204-0997</v>
          </cell>
        </row>
        <row r="10538">
          <cell r="M10538" t="str">
            <v>REANI-5317840204-0999</v>
          </cell>
        </row>
        <row r="10539">
          <cell r="M10539" t="str">
            <v>BASCU-5131300422-0999</v>
          </cell>
        </row>
        <row r="10540">
          <cell r="M10540" t="str">
            <v>LAMPA-5135670128-0999</v>
          </cell>
        </row>
        <row r="10541">
          <cell r="M10541" t="str">
            <v>REANI-5317840204-0998</v>
          </cell>
        </row>
        <row r="10542">
          <cell r="M10542" t="str">
            <v>REANI-5317840204-0997</v>
          </cell>
        </row>
        <row r="10543">
          <cell r="M10543" t="str">
            <v>BASCU-5131300422-0999</v>
          </cell>
        </row>
        <row r="10544">
          <cell r="M10544" t="str">
            <v>LAMPA-5135670128-0999</v>
          </cell>
        </row>
        <row r="10545">
          <cell r="M10545" t="str">
            <v>MESAS-5136212429-0998</v>
          </cell>
        </row>
        <row r="10546">
          <cell r="M10546" t="str">
            <v>REANI-5317840204-0998</v>
          </cell>
        </row>
        <row r="10547">
          <cell r="M10547" t="str">
            <v>REANI-5317840204-0997</v>
          </cell>
        </row>
        <row r="10548">
          <cell r="M10548" t="str">
            <v>BASCU-5131300422-0999</v>
          </cell>
        </row>
        <row r="10549">
          <cell r="M10549" t="str">
            <v>LAMPA-5135670128-0999</v>
          </cell>
        </row>
        <row r="10550">
          <cell r="M10550" t="str">
            <v>REFRI-5337860034-0999</v>
          </cell>
        </row>
        <row r="10551">
          <cell r="M10551" t="str">
            <v>REANI-5317840204-0998</v>
          </cell>
        </row>
        <row r="10552">
          <cell r="M10552" t="str">
            <v>REANI-5317840204-0997</v>
          </cell>
        </row>
        <row r="10553">
          <cell r="M10553" t="str">
            <v>REANI-5317840204-0999</v>
          </cell>
        </row>
        <row r="10554">
          <cell r="M10554" t="str">
            <v>BASCU-5131300422-0999</v>
          </cell>
        </row>
        <row r="10555">
          <cell r="M10555" t="str">
            <v>LAMPA-5135670128-0999</v>
          </cell>
        </row>
        <row r="10556">
          <cell r="M10556" t="str">
            <v>ESTER-5313851080-0999</v>
          </cell>
        </row>
        <row r="10557">
          <cell r="M10557" t="str">
            <v>REFRI-5337860034-0999</v>
          </cell>
        </row>
        <row r="10558">
          <cell r="M10558" t="str">
            <v>REANI-5317840204-0998</v>
          </cell>
        </row>
        <row r="10559">
          <cell r="M10559" t="str">
            <v>REANI-5317840204-0997</v>
          </cell>
        </row>
        <row r="10560">
          <cell r="M10560" t="str">
            <v>REANI-5317840204-0999</v>
          </cell>
        </row>
        <row r="10561">
          <cell r="M10561" t="str">
            <v>BASCU-5131300422-0999</v>
          </cell>
        </row>
        <row r="10562">
          <cell r="M10562" t="str">
            <v>LAMPA-5135670128-0999</v>
          </cell>
        </row>
        <row r="10563">
          <cell r="M10563" t="str">
            <v>REFRI-5337860034-0999</v>
          </cell>
        </row>
        <row r="10564">
          <cell r="M10564" t="str">
            <v>REANI-5317840204-0998</v>
          </cell>
        </row>
        <row r="10565">
          <cell r="M10565" t="str">
            <v>REANI-5317840204-0999</v>
          </cell>
        </row>
        <row r="10566">
          <cell r="M10566" t="str">
            <v>BASCU-5131300422-0999</v>
          </cell>
        </row>
        <row r="10567">
          <cell r="M10567" t="str">
            <v>LAMPA-5135670128-0999</v>
          </cell>
        </row>
        <row r="10568">
          <cell r="M10568" t="str">
            <v>ESTER-5313851080-0999</v>
          </cell>
        </row>
        <row r="10569">
          <cell r="M10569" t="str">
            <v>REANI-5317840204-0998</v>
          </cell>
        </row>
        <row r="10570">
          <cell r="M10570" t="str">
            <v>REANI-5317840204-0997</v>
          </cell>
        </row>
        <row r="10571">
          <cell r="M10571" t="str">
            <v>REANI-5317840204-0999</v>
          </cell>
        </row>
        <row r="10572">
          <cell r="M10572" t="str">
            <v>BASCU-5131300422-0999</v>
          </cell>
        </row>
        <row r="10573">
          <cell r="M10573" t="str">
            <v>LAMPA-5135670128-0999</v>
          </cell>
        </row>
        <row r="10574">
          <cell r="M10574" t="str">
            <v>REANI-5317840204-0998</v>
          </cell>
        </row>
        <row r="10575">
          <cell r="M10575" t="str">
            <v>REANI-5317840204-0997</v>
          </cell>
        </row>
        <row r="10576">
          <cell r="M10576" t="str">
            <v>REANI-5317840204-0999</v>
          </cell>
        </row>
        <row r="10577">
          <cell r="M10577" t="str">
            <v>BASCU-5131300422-0999</v>
          </cell>
        </row>
        <row r="10578">
          <cell r="M10578" t="str">
            <v>LAMPA-5135670128-0999</v>
          </cell>
        </row>
        <row r="10579">
          <cell r="M10579" t="str">
            <v>MESAS-5136212429-0998</v>
          </cell>
        </row>
        <row r="10580">
          <cell r="M10580" t="str">
            <v>ESTER-5313851080-0999</v>
          </cell>
        </row>
        <row r="10581">
          <cell r="M10581" t="str">
            <v>REFRI-5337860034-0999</v>
          </cell>
        </row>
        <row r="10582">
          <cell r="M10582" t="str">
            <v>REANI-5317840204-0998</v>
          </cell>
        </row>
        <row r="10583">
          <cell r="M10583" t="str">
            <v>REANI-5317840204-0997</v>
          </cell>
        </row>
        <row r="10584">
          <cell r="M10584" t="str">
            <v>REANI-5317840204-0999</v>
          </cell>
        </row>
        <row r="10585">
          <cell r="M10585" t="str">
            <v>BASCU-5131300422-0999</v>
          </cell>
        </row>
        <row r="10586">
          <cell r="M10586" t="str">
            <v>REANI-5317840204-0998</v>
          </cell>
        </row>
        <row r="10587">
          <cell r="M10587" t="str">
            <v>REANI-5317840204-0997</v>
          </cell>
        </row>
        <row r="10588">
          <cell r="M10588" t="str">
            <v>REANI-5317840204-0999</v>
          </cell>
        </row>
        <row r="10589">
          <cell r="M10589" t="str">
            <v>BASCU-5131300422-0999</v>
          </cell>
        </row>
        <row r="10590">
          <cell r="M10590" t="str">
            <v>LAMPA-5135670128-0999</v>
          </cell>
        </row>
        <row r="10591">
          <cell r="M10591" t="str">
            <v>MESAS-5136212429-0998</v>
          </cell>
        </row>
        <row r="10592">
          <cell r="M10592" t="str">
            <v>ESTER-5313851080-0999</v>
          </cell>
        </row>
        <row r="10593">
          <cell r="M10593" t="str">
            <v>REFRI-5337860034-0999</v>
          </cell>
        </row>
        <row r="10594">
          <cell r="M10594" t="str">
            <v>REANI-5317840204-0998</v>
          </cell>
        </row>
        <row r="10595">
          <cell r="M10595" t="str">
            <v>REANI-5317840204-0997</v>
          </cell>
        </row>
        <row r="10596">
          <cell r="M10596" t="str">
            <v>REANI-5317840204-0999</v>
          </cell>
        </row>
        <row r="10597">
          <cell r="M10597" t="str">
            <v>BASCU-5131300422-0999</v>
          </cell>
        </row>
        <row r="10598">
          <cell r="M10598" t="str">
            <v>LAMPA-5135670128-0999</v>
          </cell>
        </row>
        <row r="10599">
          <cell r="M10599" t="str">
            <v>ESTER-5313851080-0999</v>
          </cell>
        </row>
        <row r="10600">
          <cell r="M10600" t="str">
            <v>REANI-5317840204-0998</v>
          </cell>
        </row>
        <row r="10601">
          <cell r="M10601" t="str">
            <v>REANI-5317840204-0997</v>
          </cell>
        </row>
        <row r="10602">
          <cell r="M10602" t="str">
            <v>REANI-5317840204-0999</v>
          </cell>
        </row>
        <row r="10603">
          <cell r="M10603" t="str">
            <v>BASCU-5131300422-0999</v>
          </cell>
        </row>
        <row r="10604">
          <cell r="M10604" t="str">
            <v>LAMPA-5135670128-0999</v>
          </cell>
        </row>
        <row r="10605">
          <cell r="M10605" t="str">
            <v>MESAS-5136212429-0998</v>
          </cell>
        </row>
        <row r="10606">
          <cell r="M10606" t="str">
            <v>REANI-5317840204-0998</v>
          </cell>
        </row>
        <row r="10607">
          <cell r="M10607" t="str">
            <v>REANI-5317840204-0997</v>
          </cell>
        </row>
        <row r="10608">
          <cell r="M10608" t="str">
            <v>REANI-5317840204-0999</v>
          </cell>
        </row>
        <row r="10609">
          <cell r="M10609" t="str">
            <v>BASCU-5131300422-0999</v>
          </cell>
        </row>
        <row r="10610">
          <cell r="M10610" t="str">
            <v>LAMPA-5135670128-0999</v>
          </cell>
        </row>
        <row r="10611">
          <cell r="M10611" t="str">
            <v>MESAS-5136212429-0998</v>
          </cell>
        </row>
        <row r="10612">
          <cell r="M10612" t="str">
            <v>ESTER-5313851080-0999</v>
          </cell>
        </row>
        <row r="10613">
          <cell r="M10613" t="str">
            <v>REFRI-5337860034-0999</v>
          </cell>
        </row>
        <row r="10614">
          <cell r="M10614" t="str">
            <v>REANI-5317840204-0998</v>
          </cell>
        </row>
        <row r="10615">
          <cell r="M10615" t="str">
            <v>REANI-5317840204-0997</v>
          </cell>
        </row>
        <row r="10616">
          <cell r="M10616" t="str">
            <v>REANI-5317840204-0999</v>
          </cell>
        </row>
        <row r="10617">
          <cell r="M10617" t="str">
            <v>BASCU-5131300422-0999</v>
          </cell>
        </row>
        <row r="10618">
          <cell r="M10618" t="str">
            <v>LAMPA-5135670128-0999</v>
          </cell>
        </row>
        <row r="10619">
          <cell r="M10619" t="str">
            <v>MESAS-5136212429-0998</v>
          </cell>
        </row>
        <row r="10620">
          <cell r="M10620" t="str">
            <v>REFRI-5337860034-0999</v>
          </cell>
        </row>
        <row r="10621">
          <cell r="M10621" t="str">
            <v>REANI-5317840204-0998</v>
          </cell>
        </row>
        <row r="10622">
          <cell r="M10622" t="str">
            <v>REANI-5317840204-0997</v>
          </cell>
        </row>
        <row r="10623">
          <cell r="M10623" t="str">
            <v>REANI-5317840204-0999</v>
          </cell>
        </row>
        <row r="10624">
          <cell r="M10624" t="str">
            <v>BASCU-5131300422-0999</v>
          </cell>
        </row>
        <row r="10625">
          <cell r="M10625" t="str">
            <v>LAMPA-5135670128-0999</v>
          </cell>
        </row>
        <row r="10626">
          <cell r="M10626" t="str">
            <v>ESTER-5313851080-0999</v>
          </cell>
        </row>
        <row r="10627">
          <cell r="M10627" t="str">
            <v>REANI-5317840204-0998</v>
          </cell>
        </row>
        <row r="10628">
          <cell r="M10628" t="str">
            <v>REANI-5317840204-0997</v>
          </cell>
        </row>
        <row r="10629">
          <cell r="M10629" t="str">
            <v>REANI-5317840204-0999</v>
          </cell>
        </row>
        <row r="10630">
          <cell r="M10630" t="str">
            <v>BASCU-5131300422-0999</v>
          </cell>
        </row>
        <row r="10631">
          <cell r="M10631" t="str">
            <v>LAMPA-5135670128-0999</v>
          </cell>
        </row>
        <row r="10632">
          <cell r="M10632" t="str">
            <v>REANI-5317840204-0998</v>
          </cell>
        </row>
        <row r="10633">
          <cell r="M10633" t="str">
            <v>REANI-5317840204-0997</v>
          </cell>
        </row>
        <row r="10634">
          <cell r="M10634" t="str">
            <v>REANI-5317840204-0999</v>
          </cell>
        </row>
        <row r="10635">
          <cell r="M10635" t="str">
            <v>BASCU-5131300422-0999</v>
          </cell>
        </row>
        <row r="10636">
          <cell r="M10636" t="str">
            <v>LAMPA-5135670128-0999</v>
          </cell>
        </row>
        <row r="10637">
          <cell r="M10637" t="str">
            <v>MESAS-5136212429-0998</v>
          </cell>
        </row>
        <row r="10638">
          <cell r="M10638" t="str">
            <v>ASPIR-5310810014-0999</v>
          </cell>
        </row>
        <row r="10639">
          <cell r="M10639" t="str">
            <v>ASPIR-5310810766-0999</v>
          </cell>
        </row>
        <row r="10640">
          <cell r="M10640" t="str">
            <v>BASCU-5311100209-0999</v>
          </cell>
        </row>
        <row r="10641">
          <cell r="M10641" t="str">
            <v>INCUB-5312310161-0999</v>
          </cell>
        </row>
        <row r="10642">
          <cell r="M10642" t="str">
            <v>COLLA-5312340010-0999</v>
          </cell>
        </row>
        <row r="10643">
          <cell r="M10643" t="str">
            <v>UNIDA-5312910028-0999</v>
          </cell>
        </row>
        <row r="10644">
          <cell r="M10644" t="str">
            <v>CARDI-5312920258-0999</v>
          </cell>
        </row>
        <row r="10645">
          <cell r="M10645" t="str">
            <v>UNIDA-5313280181-0999</v>
          </cell>
        </row>
        <row r="10646">
          <cell r="M10646" t="str">
            <v>GUANT-5314550053-0999</v>
          </cell>
        </row>
        <row r="10647">
          <cell r="M10647" t="str">
            <v>LAMPA-5315621457-0999</v>
          </cell>
        </row>
        <row r="10648">
          <cell r="M10648" t="str">
            <v>REFRI-5317730207-0999</v>
          </cell>
        </row>
        <row r="10649">
          <cell r="M10649" t="str">
            <v>SABAN-5318030029-0999</v>
          </cell>
        </row>
        <row r="10650">
          <cell r="M10650" t="str">
            <v>SELLA-5318070017-0999</v>
          </cell>
        </row>
        <row r="10651">
          <cell r="M10651" t="str">
            <v>UNIDA-5319230313-0999</v>
          </cell>
        </row>
        <row r="10652">
          <cell r="M10652" t="str">
            <v>CENTR-5332240653-0999</v>
          </cell>
        </row>
        <row r="10653">
          <cell r="M10653" t="str">
            <v>REFRI-5337860034-0999</v>
          </cell>
        </row>
        <row r="10654">
          <cell r="M10654" t="str">
            <v>REFRI-5337870181-0999</v>
          </cell>
        </row>
        <row r="10655">
          <cell r="M10655" t="str">
            <v>CUNAS-5312520033-0999</v>
          </cell>
        </row>
        <row r="10656">
          <cell r="M10656" t="str">
            <v>ULTRA-5319240031-0999</v>
          </cell>
        </row>
        <row r="10657">
          <cell r="M10657" t="str">
            <v>CARRO-5131910803-0999</v>
          </cell>
        </row>
        <row r="10658">
          <cell r="M10658" t="str">
            <v>BANOS-5131180061-0999</v>
          </cell>
        </row>
        <row r="10659">
          <cell r="M10659" t="str">
            <v>MESAS-5136212441-0997</v>
          </cell>
        </row>
        <row r="10660">
          <cell r="M10660" t="str">
            <v>REFRI-5337860018-0999</v>
          </cell>
        </row>
        <row r="10661">
          <cell r="M10661" t="str">
            <v>BASCU-5131300422-0999</v>
          </cell>
        </row>
        <row r="10662">
          <cell r="M10662" t="str">
            <v>CAMAS-5131643431-0999</v>
          </cell>
        </row>
        <row r="10663">
          <cell r="M10663" t="str">
            <v>MESAS-5136212429-0998</v>
          </cell>
        </row>
        <row r="10664">
          <cell r="M10664" t="str">
            <v>ESTER-5313851080-0999</v>
          </cell>
        </row>
        <row r="10665">
          <cell r="M10665" t="str">
            <v>REFRI-5337860034-0999</v>
          </cell>
        </row>
        <row r="10666">
          <cell r="M10666" t="str">
            <v>REANI-5317840204-0998</v>
          </cell>
        </row>
        <row r="10667">
          <cell r="M10667" t="str">
            <v>REANI-5317840204-0999</v>
          </cell>
        </row>
        <row r="10668">
          <cell r="M10668" t="str">
            <v>BANCO-5131080102-0999</v>
          </cell>
        </row>
        <row r="10669">
          <cell r="M10669" t="str">
            <v>BASCU-5131300422-0999</v>
          </cell>
        </row>
        <row r="10670">
          <cell r="M10670" t="str">
            <v>LAMPA-5135670128-0999</v>
          </cell>
        </row>
        <row r="10671">
          <cell r="M10671" t="str">
            <v>CAMAS-5131643387-0999</v>
          </cell>
        </row>
        <row r="10672">
          <cell r="M10672" t="str">
            <v>MESAS-5136212429-0998</v>
          </cell>
        </row>
        <row r="10673">
          <cell r="M10673" t="str">
            <v>ASPIR-5310810014-0999</v>
          </cell>
        </row>
        <row r="10674">
          <cell r="M10674" t="str">
            <v>ASPIR-5310810766-0999</v>
          </cell>
        </row>
        <row r="10675">
          <cell r="M10675" t="str">
            <v>INCUB-5312310161-0999</v>
          </cell>
        </row>
        <row r="10676">
          <cell r="M10676" t="str">
            <v>COLLA-5312340010-0999</v>
          </cell>
        </row>
        <row r="10677">
          <cell r="M10677" t="str">
            <v>UNIDA-5312910028-0999</v>
          </cell>
        </row>
        <row r="10678">
          <cell r="M10678" t="str">
            <v>CARDI-5312920258-0999</v>
          </cell>
        </row>
        <row r="10679">
          <cell r="M10679" t="str">
            <v>UNIDA-5313280181-0999</v>
          </cell>
        </row>
        <row r="10680">
          <cell r="M10680" t="str">
            <v>GUANT-5314550053-0999</v>
          </cell>
        </row>
        <row r="10681">
          <cell r="M10681" t="str">
            <v>LAMPA-5315620020-0999</v>
          </cell>
        </row>
        <row r="10682">
          <cell r="M10682" t="str">
            <v>LAMPA-5315621457-0999</v>
          </cell>
        </row>
        <row r="10683">
          <cell r="M10683" t="str">
            <v>REFRI-5317730207-0999</v>
          </cell>
        </row>
        <row r="10684">
          <cell r="M10684" t="str">
            <v>SABAN-5318030029-0999</v>
          </cell>
        </row>
        <row r="10685">
          <cell r="M10685" t="str">
            <v>SELLA-5318070017-0999</v>
          </cell>
        </row>
        <row r="10686">
          <cell r="M10686" t="str">
            <v>UNIDA-5319230313-0999</v>
          </cell>
        </row>
        <row r="10687">
          <cell r="M10687" t="str">
            <v>CENTR-5332240653-0999</v>
          </cell>
        </row>
        <row r="10688">
          <cell r="M10688" t="str">
            <v>REFRI-5337860034-0999</v>
          </cell>
        </row>
        <row r="10689">
          <cell r="M10689" t="str">
            <v>REFRI-5337870181-0999</v>
          </cell>
        </row>
        <row r="10690">
          <cell r="M10690" t="str">
            <v>CUNAS-5312520033-0999</v>
          </cell>
        </row>
        <row r="10691">
          <cell r="M10691" t="str">
            <v>ULTRA-5319240031-0999</v>
          </cell>
        </row>
        <row r="10692">
          <cell r="M10692" t="str">
            <v>CARRO-5131910803-0999</v>
          </cell>
        </row>
        <row r="10693">
          <cell r="M10693" t="str">
            <v>UNIDA-5313412305-0999</v>
          </cell>
        </row>
        <row r="10694">
          <cell r="M10694" t="str">
            <v>BANOS-5131180061-0999</v>
          </cell>
        </row>
        <row r="10695">
          <cell r="M10695" t="str">
            <v>MESAS-5136212441-0997</v>
          </cell>
        </row>
        <row r="10696">
          <cell r="M10696" t="str">
            <v>REFRI-5337860018-0999</v>
          </cell>
        </row>
        <row r="10697">
          <cell r="M10697" t="str">
            <v>BASCU-5131300422-0999</v>
          </cell>
        </row>
        <row r="10698">
          <cell r="M10698" t="str">
            <v>MESAS-5136211876-0999</v>
          </cell>
        </row>
        <row r="10699">
          <cell r="M10699" t="str">
            <v>CAMAS-5131643431-0999</v>
          </cell>
        </row>
        <row r="10700">
          <cell r="M10700" t="str">
            <v>REANI-5317840204-0998</v>
          </cell>
        </row>
        <row r="10701">
          <cell r="M10701" t="str">
            <v>REANI-5317840204-0999</v>
          </cell>
        </row>
        <row r="10702">
          <cell r="M10702" t="str">
            <v>LAMPA-5135670128-0999</v>
          </cell>
        </row>
        <row r="10703">
          <cell r="M10703" t="str">
            <v>ASPIR-5310810014-0999</v>
          </cell>
        </row>
        <row r="10704">
          <cell r="M10704" t="str">
            <v>BLIND-5311130032-0999</v>
          </cell>
        </row>
        <row r="10705">
          <cell r="M10705" t="str">
            <v>BASCU-5131300422-0999</v>
          </cell>
        </row>
        <row r="10706">
          <cell r="M10706" t="str">
            <v>MESAS-5136212429-0998</v>
          </cell>
        </row>
        <row r="10707">
          <cell r="M10707" t="str">
            <v>ESTER-5313851080-0999</v>
          </cell>
        </row>
        <row r="10708">
          <cell r="M10708" t="str">
            <v>REFRI-5337860034-0999</v>
          </cell>
        </row>
        <row r="10709">
          <cell r="M10709" t="str">
            <v>REANI-5317840204-0998</v>
          </cell>
        </row>
        <row r="10710">
          <cell r="M10710" t="str">
            <v>REANI-5317840204-0999</v>
          </cell>
        </row>
        <row r="10711">
          <cell r="M10711" t="str">
            <v>BANCO-5131080102-0999</v>
          </cell>
        </row>
        <row r="10712">
          <cell r="M10712" t="str">
            <v>ESCAL-5133520105-0999</v>
          </cell>
        </row>
        <row r="10713">
          <cell r="M10713" t="str">
            <v>BASCU-5131300422-0999</v>
          </cell>
        </row>
        <row r="10714">
          <cell r="M10714" t="str">
            <v>LAMPA-5135670128-0999</v>
          </cell>
        </row>
        <row r="10715">
          <cell r="M10715" t="str">
            <v>CAMAS-5131643387-0999</v>
          </cell>
        </row>
        <row r="10716">
          <cell r="M10716" t="str">
            <v>MESAS-5136212429-0998</v>
          </cell>
        </row>
        <row r="10717">
          <cell r="M10717" t="str">
            <v>ESTER-5313851080-0999</v>
          </cell>
        </row>
        <row r="10718">
          <cell r="M10718" t="str">
            <v>REFRI-5337860034-0999</v>
          </cell>
        </row>
        <row r="10719">
          <cell r="M10719" t="str">
            <v>REANI-5317840204-0998</v>
          </cell>
        </row>
        <row r="10720">
          <cell r="M10720" t="str">
            <v>REANI-5317840204-0999</v>
          </cell>
        </row>
        <row r="10721">
          <cell r="M10721" t="str">
            <v>BANCO-5131080102-0999</v>
          </cell>
        </row>
        <row r="10722">
          <cell r="M10722" t="str">
            <v>BASCU-5131300422-0999</v>
          </cell>
        </row>
        <row r="10723">
          <cell r="M10723" t="str">
            <v>LAMPA-5135670128-0999</v>
          </cell>
        </row>
        <row r="10724">
          <cell r="M10724" t="str">
            <v>CAMAS-5131643387-0999</v>
          </cell>
        </row>
        <row r="10725">
          <cell r="M10725" t="str">
            <v>MESAS-5136212429-0998</v>
          </cell>
        </row>
        <row r="10726">
          <cell r="M10726" t="str">
            <v>ESTER-5313851080-0999</v>
          </cell>
        </row>
        <row r="10727">
          <cell r="M10727" t="str">
            <v>REFRI-5337860034-0999</v>
          </cell>
        </row>
        <row r="10728">
          <cell r="M10728" t="str">
            <v>REANI-5317840204-0998</v>
          </cell>
        </row>
        <row r="10729">
          <cell r="M10729" t="str">
            <v>REANI-5317840204-0999</v>
          </cell>
        </row>
        <row r="10730">
          <cell r="M10730" t="str">
            <v>BANCO-5131080102-0999</v>
          </cell>
        </row>
        <row r="10731">
          <cell r="M10731" t="str">
            <v>BASCU-5131300422-0999</v>
          </cell>
        </row>
        <row r="10732">
          <cell r="M10732" t="str">
            <v>LAMPA-5135670128-0999</v>
          </cell>
        </row>
        <row r="10733">
          <cell r="M10733" t="str">
            <v>CAMAS-5131643387-0999</v>
          </cell>
        </row>
        <row r="10734">
          <cell r="M10734" t="str">
            <v>ESTER-5313851080-0999</v>
          </cell>
        </row>
        <row r="10735">
          <cell r="M10735" t="str">
            <v>REANI-5317840204-0998</v>
          </cell>
        </row>
        <row r="10736">
          <cell r="M10736" t="str">
            <v>REANI-5317840204-0999</v>
          </cell>
        </row>
        <row r="10737">
          <cell r="M10737" t="str">
            <v>BANCO-5131080102-0999</v>
          </cell>
        </row>
        <row r="10738">
          <cell r="M10738" t="str">
            <v>BASCU-5131300422-0999</v>
          </cell>
        </row>
        <row r="10739">
          <cell r="M10739" t="str">
            <v>LAMPA-5135670128-0999</v>
          </cell>
        </row>
        <row r="10740">
          <cell r="M10740" t="str">
            <v>MESAS-5136212429-0998</v>
          </cell>
        </row>
        <row r="10741">
          <cell r="M10741" t="str">
            <v>ESTER-5313851080-0999</v>
          </cell>
        </row>
        <row r="10742">
          <cell r="M10742" t="str">
            <v>REFRI-5337860034-0999</v>
          </cell>
        </row>
        <row r="10743">
          <cell r="M10743" t="str">
            <v>REANI-5317840204-0998</v>
          </cell>
        </row>
        <row r="10744">
          <cell r="M10744" t="str">
            <v>REANI-5317840204-0999</v>
          </cell>
        </row>
        <row r="10745">
          <cell r="M10745" t="str">
            <v>BANCO-5131080102-0999</v>
          </cell>
        </row>
        <row r="10746">
          <cell r="M10746" t="str">
            <v>BASCU-5131300422-0999</v>
          </cell>
        </row>
        <row r="10747">
          <cell r="M10747" t="str">
            <v>LAMPA-5135670128-0999</v>
          </cell>
        </row>
        <row r="10748">
          <cell r="M10748" t="str">
            <v>CAMAS-5131643387-0999</v>
          </cell>
        </row>
        <row r="10749">
          <cell r="M10749" t="str">
            <v>REFRI-5337860034-0999</v>
          </cell>
        </row>
        <row r="10750">
          <cell r="M10750" t="str">
            <v>REANI-5317840204-0998</v>
          </cell>
        </row>
        <row r="10751">
          <cell r="M10751" t="str">
            <v>REANI-5317840204-0998</v>
          </cell>
        </row>
        <row r="10752">
          <cell r="M10752" t="str">
            <v>REANI-5317840204-0997</v>
          </cell>
        </row>
        <row r="10753">
          <cell r="M10753" t="str">
            <v>REANI-5317840204-0999</v>
          </cell>
        </row>
        <row r="10754">
          <cell r="M10754" t="str">
            <v>BASCU-5131300422-0999</v>
          </cell>
        </row>
        <row r="10755">
          <cell r="M10755" t="str">
            <v>LAMPA-5135670128-0999</v>
          </cell>
        </row>
        <row r="10756">
          <cell r="M10756" t="str">
            <v>MESAS-5136212429-0998</v>
          </cell>
        </row>
        <row r="10757">
          <cell r="M10757" t="str">
            <v>ESTER-5313851080-0999</v>
          </cell>
        </row>
        <row r="10758">
          <cell r="M10758" t="str">
            <v>REFRI-5337860034-0999</v>
          </cell>
        </row>
        <row r="10759">
          <cell r="M10759" t="str">
            <v>REANI-5317840204-0998</v>
          </cell>
        </row>
        <row r="10760">
          <cell r="M10760" t="str">
            <v>REANI-5317840204-0999</v>
          </cell>
        </row>
        <row r="10761">
          <cell r="M10761" t="str">
            <v>BANCO-5131080102-0999</v>
          </cell>
        </row>
        <row r="10762">
          <cell r="M10762" t="str">
            <v>ESCAL-5133520105-0999</v>
          </cell>
        </row>
        <row r="10763">
          <cell r="M10763" t="str">
            <v>BASCU-5131300422-0999</v>
          </cell>
        </row>
        <row r="10764">
          <cell r="M10764" t="str">
            <v>LAMPA-5135670128-0999</v>
          </cell>
        </row>
        <row r="10765">
          <cell r="M10765" t="str">
            <v>CAMAS-5131643387-0999</v>
          </cell>
        </row>
        <row r="10766">
          <cell r="M10766" t="str">
            <v>ASPIR-5310810014-0999</v>
          </cell>
        </row>
        <row r="10767">
          <cell r="M10767" t="str">
            <v>BASCU-5311100209-0999</v>
          </cell>
        </row>
        <row r="10768">
          <cell r="M10768" t="str">
            <v>INCUB-5312310161-0999</v>
          </cell>
        </row>
        <row r="10769">
          <cell r="M10769" t="str">
            <v>COLLA-5312340010-0999</v>
          </cell>
        </row>
        <row r="10770">
          <cell r="M10770" t="str">
            <v>CARDI-5312920258-0999</v>
          </cell>
        </row>
        <row r="10771">
          <cell r="M10771" t="str">
            <v>ESTET-5313750126-0999</v>
          </cell>
        </row>
        <row r="10772">
          <cell r="M10772" t="str">
            <v>GUANT-5314550053-0999</v>
          </cell>
        </row>
        <row r="10773">
          <cell r="M10773" t="str">
            <v>INCUB-5314970053-0998</v>
          </cell>
        </row>
        <row r="10774">
          <cell r="M10774" t="str">
            <v>LAMPA-5315620020-0999</v>
          </cell>
        </row>
        <row r="10775">
          <cell r="M10775" t="str">
            <v>LAMPA-5315621457-0999</v>
          </cell>
        </row>
        <row r="10776">
          <cell r="M10776" t="str">
            <v>NEBUL-5316410082-0999</v>
          </cell>
        </row>
        <row r="10777">
          <cell r="M10777" t="str">
            <v>REFRI-5317730207-0999</v>
          </cell>
        </row>
        <row r="10778">
          <cell r="M10778" t="str">
            <v>SABAN-5318030029-0999</v>
          </cell>
        </row>
        <row r="10779">
          <cell r="M10779" t="str">
            <v>SELLA-5318070017-0999</v>
          </cell>
        </row>
        <row r="10780">
          <cell r="M10780" t="str">
            <v>UNIDA-5319230313-0999</v>
          </cell>
        </row>
        <row r="10781">
          <cell r="M10781" t="str">
            <v>CENTR-5332240653-0999</v>
          </cell>
        </row>
        <row r="10782">
          <cell r="M10782" t="str">
            <v>REFRI-5337860034-0999</v>
          </cell>
        </row>
        <row r="10783">
          <cell r="M10783" t="str">
            <v>REFRI-5337870181-0999</v>
          </cell>
        </row>
        <row r="10784">
          <cell r="M10784" t="str">
            <v>ULTRA-5319240031-0999</v>
          </cell>
        </row>
        <row r="10785">
          <cell r="M10785" t="str">
            <v>UNIDA-5313412305-0999</v>
          </cell>
        </row>
        <row r="10786">
          <cell r="M10786" t="str">
            <v>MICRO-5336220925-0999</v>
          </cell>
        </row>
        <row r="10787">
          <cell r="M10787" t="str">
            <v>ESTER-5313851080-0999</v>
          </cell>
        </row>
        <row r="10788">
          <cell r="M10788" t="str">
            <v>REANI-5317840204-0998</v>
          </cell>
        </row>
        <row r="10789">
          <cell r="M10789" t="str">
            <v>REANI-5317840204-0997</v>
          </cell>
        </row>
        <row r="10790">
          <cell r="M10790" t="str">
            <v>REANI-5317840204-0999</v>
          </cell>
        </row>
        <row r="10791">
          <cell r="M10791" t="str">
            <v>BASCU-5131300422-0999</v>
          </cell>
        </row>
        <row r="10792">
          <cell r="M10792" t="str">
            <v>LAMPA-5135670128-0999</v>
          </cell>
        </row>
        <row r="10793">
          <cell r="M10793" t="str">
            <v>ESTER-5313851080-0999</v>
          </cell>
        </row>
        <row r="10794">
          <cell r="M10794" t="str">
            <v>REANI-5317840204-0998</v>
          </cell>
        </row>
        <row r="10795">
          <cell r="M10795" t="str">
            <v>REANI-5317840204-0997</v>
          </cell>
        </row>
        <row r="10796">
          <cell r="M10796" t="str">
            <v>REANI-5317840204-0999</v>
          </cell>
        </row>
        <row r="10797">
          <cell r="M10797" t="str">
            <v>BASCU-5131300422-0999</v>
          </cell>
        </row>
        <row r="10798">
          <cell r="M10798" t="str">
            <v>LAMPA-5135670128-0999</v>
          </cell>
        </row>
        <row r="10799">
          <cell r="M10799" t="str">
            <v>MESAS-5136212429-0998</v>
          </cell>
        </row>
        <row r="10800">
          <cell r="M10800" t="str">
            <v>ASPIR-5310810014-0999</v>
          </cell>
        </row>
        <row r="10801">
          <cell r="M10801" t="str">
            <v>AUDIO-5310880066-0999</v>
          </cell>
        </row>
        <row r="10802">
          <cell r="M10802" t="str">
            <v>BASCU-5311100209-0999</v>
          </cell>
        </row>
        <row r="10803">
          <cell r="M10803" t="str">
            <v>BLIND-5311130032-0999</v>
          </cell>
        </row>
        <row r="10804">
          <cell r="M10804" t="str">
            <v>CAMAR-5311570062-0999</v>
          </cell>
        </row>
        <row r="10805">
          <cell r="M10805" t="str">
            <v>CARDI-5312920258-0999</v>
          </cell>
        </row>
        <row r="10806">
          <cell r="M10806" t="str">
            <v>GUANT-5314550053-0999</v>
          </cell>
        </row>
        <row r="10807">
          <cell r="M10807" t="str">
            <v>LAMPA-5315620020-0999</v>
          </cell>
        </row>
        <row r="10808">
          <cell r="M10808" t="str">
            <v>LAMPA-5315620707-0999</v>
          </cell>
        </row>
        <row r="10809">
          <cell r="M10809" t="str">
            <v>LAMPA-5315621457-0999</v>
          </cell>
        </row>
        <row r="10810">
          <cell r="M10810" t="str">
            <v>NEBUL-5316410397-0999</v>
          </cell>
        </row>
        <row r="10811">
          <cell r="M10811" t="str">
            <v>PLICO-5316780013-0999</v>
          </cell>
        </row>
        <row r="10812">
          <cell r="M10812" t="str">
            <v>REFRI-5317730207-0999</v>
          </cell>
        </row>
        <row r="10813">
          <cell r="M10813" t="str">
            <v>SABAN-5318030029-0999</v>
          </cell>
        </row>
        <row r="10814">
          <cell r="M10814" t="str">
            <v>CENTR-5332240653-0999</v>
          </cell>
        </row>
        <row r="10815">
          <cell r="M10815" t="str">
            <v>CONGE-5332550218-0999</v>
          </cell>
        </row>
        <row r="10816">
          <cell r="M10816" t="str">
            <v>DIAPA-5372900026-0999</v>
          </cell>
        </row>
        <row r="10817">
          <cell r="M10817" t="str">
            <v>UROAN-5333421385-0999</v>
          </cell>
        </row>
        <row r="10818">
          <cell r="M10818" t="str">
            <v>CARRO-5131910803-0999</v>
          </cell>
        </row>
        <row r="10819">
          <cell r="M10819" t="str">
            <v>BANOS-5131180061-0999</v>
          </cell>
        </row>
        <row r="10820">
          <cell r="M10820" t="str">
            <v>BALAN-5337690050-0999</v>
          </cell>
        </row>
        <row r="10821">
          <cell r="M10821" t="str">
            <v>CENTR-5332240711-0999</v>
          </cell>
        </row>
        <row r="10822">
          <cell r="M10822" t="str">
            <v>MICRO-5336220925-0999</v>
          </cell>
        </row>
        <row r="10823">
          <cell r="M10823" t="str">
            <v>REFRI-5337860018-0999</v>
          </cell>
        </row>
        <row r="10824">
          <cell r="M10824" t="str">
            <v>BASCU-5131300422-0999</v>
          </cell>
        </row>
        <row r="10825">
          <cell r="M10825" t="str">
            <v>CARRO-5131730402-0999</v>
          </cell>
        </row>
        <row r="10826">
          <cell r="M10826" t="str">
            <v>VENTI-5319411058-0999</v>
          </cell>
        </row>
        <row r="10827">
          <cell r="M10827" t="str">
            <v>CAMAS-5131643431-0999</v>
          </cell>
        </row>
        <row r="10828">
          <cell r="M10828" t="str">
            <v>MESAS-5136212441-0997</v>
          </cell>
        </row>
        <row r="10829">
          <cell r="M10829" t="str">
            <v>LAMPA-5135670128-0999</v>
          </cell>
        </row>
        <row r="10830">
          <cell r="M10830" t="str">
            <v>BASCU-5131300422-0999</v>
          </cell>
        </row>
        <row r="10831">
          <cell r="M10831" t="str">
            <v>LAMPA-5135670128-0999</v>
          </cell>
        </row>
        <row r="10832">
          <cell r="M10832" t="str">
            <v>MESAS-5136212429-0998</v>
          </cell>
        </row>
        <row r="10833">
          <cell r="M10833" t="str">
            <v>MESAS-5136212441-0997</v>
          </cell>
        </row>
        <row r="10834">
          <cell r="M10834" t="str">
            <v>BASCU-5131300422-0999</v>
          </cell>
        </row>
        <row r="10835">
          <cell r="M10835" t="str">
            <v>LAMPA-5135670128-0999</v>
          </cell>
        </row>
        <row r="10836">
          <cell r="M10836" t="str">
            <v>REFRI-5337860034-0999</v>
          </cell>
        </row>
        <row r="10837">
          <cell r="M10837" t="str">
            <v>MESAS-5136212441-0997</v>
          </cell>
        </row>
        <row r="10838">
          <cell r="M10838" t="str">
            <v>LAMPA-5135670128-0999</v>
          </cell>
        </row>
        <row r="10839">
          <cell r="M10839" t="str">
            <v>MESAS-5136212441-0997</v>
          </cell>
        </row>
        <row r="10840">
          <cell r="M10840" t="str">
            <v>LAMPA-5135670128-0999</v>
          </cell>
        </row>
        <row r="10841">
          <cell r="M10841" t="str">
            <v>MESAS-5136212441-0997</v>
          </cell>
        </row>
        <row r="10842">
          <cell r="M10842" t="str">
            <v>LAMPA-5135670128-0999</v>
          </cell>
        </row>
        <row r="10843">
          <cell r="M10843" t="str">
            <v>MESAS-5136212441-0997</v>
          </cell>
        </row>
        <row r="10844">
          <cell r="M10844" t="str">
            <v>LAMPA-5135670128-0999</v>
          </cell>
        </row>
        <row r="10845">
          <cell r="M10845" t="str">
            <v>MESAS-5136212429-0998</v>
          </cell>
        </row>
        <row r="10846">
          <cell r="M10846" t="str">
            <v>BASCU-5131300422-0999</v>
          </cell>
        </row>
        <row r="10847">
          <cell r="M10847" t="str">
            <v>LAMPA-5135670128-0999</v>
          </cell>
        </row>
        <row r="10848">
          <cell r="M10848" t="str">
            <v>MESAS-5136212441-0997</v>
          </cell>
        </row>
        <row r="10849">
          <cell r="M10849" t="str">
            <v>BASCU-5131300422-0999</v>
          </cell>
        </row>
        <row r="10850">
          <cell r="M10850" t="str">
            <v>LAMPA-5135670128-0999</v>
          </cell>
        </row>
        <row r="10851">
          <cell r="M10851" t="str">
            <v>REFRI-5337860034-0999</v>
          </cell>
        </row>
        <row r="10852">
          <cell r="M10852" t="str">
            <v>MESAS-5136212441-0997</v>
          </cell>
        </row>
        <row r="10853">
          <cell r="M10853" t="str">
            <v>BASCU-5131300422-0999</v>
          </cell>
        </row>
        <row r="10854">
          <cell r="M10854" t="str">
            <v>LAMPA-5135670128-0999</v>
          </cell>
        </row>
        <row r="10855">
          <cell r="M10855" t="str">
            <v>MESAS-5136212441-0997</v>
          </cell>
        </row>
        <row r="10856">
          <cell r="M10856" t="str">
            <v>LAMPA-5135670128-0999</v>
          </cell>
        </row>
        <row r="10857">
          <cell r="M10857" t="str">
            <v>MESAS-5136212441-0997</v>
          </cell>
        </row>
        <row r="10858">
          <cell r="M10858" t="str">
            <v>LAMPA-5135670128-0999</v>
          </cell>
        </row>
        <row r="10859">
          <cell r="M10859" t="str">
            <v>BASCU-5131300422-0999</v>
          </cell>
        </row>
        <row r="10860">
          <cell r="M10860" t="str">
            <v>LAMPA-5135670128-0999</v>
          </cell>
        </row>
        <row r="10861">
          <cell r="M10861" t="str">
            <v>BASCU-5131300422-0999</v>
          </cell>
        </row>
        <row r="10862">
          <cell r="M10862" t="str">
            <v>LAMPA-5135670128-0999</v>
          </cell>
        </row>
        <row r="10863">
          <cell r="M10863" t="str">
            <v>MESAS-5136212441-0997</v>
          </cell>
        </row>
        <row r="10864">
          <cell r="M10864" t="str">
            <v>LAMPA-5135670128-0999</v>
          </cell>
        </row>
        <row r="10865">
          <cell r="M10865" t="str">
            <v>MESAS-5136212429-0998</v>
          </cell>
        </row>
        <row r="10866">
          <cell r="M10866" t="str">
            <v>ASPIR-5310810014-0999</v>
          </cell>
        </row>
        <row r="10867">
          <cell r="M10867" t="str">
            <v>BASCU-5311100209-0999</v>
          </cell>
        </row>
        <row r="10868">
          <cell r="M10868" t="str">
            <v>CARDI-5312920258-0999</v>
          </cell>
        </row>
        <row r="10869">
          <cell r="M10869" t="str">
            <v>GUANT-5314550053-0999</v>
          </cell>
        </row>
        <row r="10870">
          <cell r="M10870" t="str">
            <v>LAMPA-5315620020-0999</v>
          </cell>
        </row>
        <row r="10871">
          <cell r="M10871" t="str">
            <v>LAMPA-5315620707-0999</v>
          </cell>
        </row>
        <row r="10872">
          <cell r="M10872" t="str">
            <v>LAMPA-5315621457-0999</v>
          </cell>
        </row>
        <row r="10873">
          <cell r="M10873" t="str">
            <v>NEBUL-5316410082-0999</v>
          </cell>
        </row>
        <row r="10874">
          <cell r="M10874" t="str">
            <v>NEBUL-5316410397-0999</v>
          </cell>
        </row>
        <row r="10875">
          <cell r="M10875" t="str">
            <v>PLICO-5316780013-0999</v>
          </cell>
        </row>
        <row r="10876">
          <cell r="M10876" t="str">
            <v>UNIDA-5319230313-0999</v>
          </cell>
        </row>
        <row r="10877">
          <cell r="M10877" t="str">
            <v>CUNAS-5312520033-0999</v>
          </cell>
        </row>
        <row r="10878">
          <cell r="M10878" t="str">
            <v>CARRO-5131910803-0999</v>
          </cell>
        </row>
        <row r="10879">
          <cell r="M10879" t="str">
            <v>UNIDA-5313412305-0999</v>
          </cell>
        </row>
        <row r="10880">
          <cell r="M10880" t="str">
            <v>MESAS-5136211876-0999</v>
          </cell>
        </row>
        <row r="10881">
          <cell r="M10881" t="str">
            <v>VENTI-5319411058-0999</v>
          </cell>
        </row>
        <row r="10882">
          <cell r="M10882" t="str">
            <v>CAMAS-5131643431-0999</v>
          </cell>
        </row>
        <row r="10883">
          <cell r="M10883" t="str">
            <v>REFRI-5337860034-0999</v>
          </cell>
        </row>
        <row r="10884">
          <cell r="M10884" t="str">
            <v>BASCU-5131300422-0999</v>
          </cell>
        </row>
        <row r="10885">
          <cell r="M10885" t="str">
            <v>LAMPA-5135670128-0999</v>
          </cell>
        </row>
        <row r="10886">
          <cell r="M10886" t="str">
            <v>REFRI-5337860034-0999</v>
          </cell>
        </row>
        <row r="10887">
          <cell r="M10887" t="str">
            <v>MESAS-5136212441-0997</v>
          </cell>
        </row>
        <row r="10888">
          <cell r="M10888" t="str">
            <v>BASCU-5131300422-0999</v>
          </cell>
        </row>
        <row r="10889">
          <cell r="M10889" t="str">
            <v>LAMPA-5135670128-0999</v>
          </cell>
        </row>
        <row r="10890">
          <cell r="M10890" t="str">
            <v>MESAS-5136212441-0997</v>
          </cell>
        </row>
        <row r="10891">
          <cell r="M10891" t="str">
            <v>BASCU-5131300422-0999</v>
          </cell>
        </row>
        <row r="10892">
          <cell r="M10892" t="str">
            <v>LAMPA-5135670128-0999</v>
          </cell>
        </row>
        <row r="10893">
          <cell r="M10893" t="str">
            <v>REFRI-5337860034-0999</v>
          </cell>
        </row>
        <row r="10894">
          <cell r="M10894" t="str">
            <v>MESAS-5136212441-0997</v>
          </cell>
        </row>
        <row r="10895">
          <cell r="M10895" t="str">
            <v>MESAS-5136212429-0998</v>
          </cell>
        </row>
        <row r="10896">
          <cell r="M10896" t="str">
            <v>ASPIR-5310810014-0999</v>
          </cell>
        </row>
        <row r="10897">
          <cell r="M10897" t="str">
            <v>BASCU-5311100209-0999</v>
          </cell>
        </row>
        <row r="10898">
          <cell r="M10898" t="str">
            <v>CARDI-5312920258-0999</v>
          </cell>
        </row>
        <row r="10899">
          <cell r="M10899" t="str">
            <v>GUANT-5314550053-0999</v>
          </cell>
        </row>
        <row r="10900">
          <cell r="M10900" t="str">
            <v>LAMPA-5315620707-0999</v>
          </cell>
        </row>
        <row r="10901">
          <cell r="M10901" t="str">
            <v>LAMPA-5315621457-0999</v>
          </cell>
        </row>
        <row r="10902">
          <cell r="M10902" t="str">
            <v>NEBUL-5316410082-0999</v>
          </cell>
        </row>
        <row r="10903">
          <cell r="M10903" t="str">
            <v>NEBUL-5316410397-0999</v>
          </cell>
        </row>
        <row r="10904">
          <cell r="M10904" t="str">
            <v>PLICO-5316780013-0999</v>
          </cell>
        </row>
        <row r="10905">
          <cell r="M10905" t="str">
            <v>UNIDA-5319230313-0999</v>
          </cell>
        </row>
        <row r="10906">
          <cell r="M10906" t="str">
            <v>CUNAS-5312520033-0999</v>
          </cell>
        </row>
        <row r="10907">
          <cell r="M10907" t="str">
            <v>CARRO-5131910803-0999</v>
          </cell>
        </row>
        <row r="10908">
          <cell r="M10908" t="str">
            <v>UNIDA-5313412305-0999</v>
          </cell>
        </row>
        <row r="10909">
          <cell r="M10909" t="str">
            <v>BANOS-5131180061-0999</v>
          </cell>
        </row>
        <row r="10910">
          <cell r="M10910" t="str">
            <v>BASCU-5131300422-0999</v>
          </cell>
        </row>
        <row r="10911">
          <cell r="M10911" t="str">
            <v>CAMAS-5131643431-0999</v>
          </cell>
        </row>
        <row r="10912">
          <cell r="M10912" t="str">
            <v>MESAS-5136212441-0997</v>
          </cell>
        </row>
        <row r="10913">
          <cell r="M10913" t="str">
            <v>BASCU-5131300422-0999</v>
          </cell>
        </row>
        <row r="10914">
          <cell r="M10914" t="str">
            <v>LAMPA-5135670128-0999</v>
          </cell>
        </row>
        <row r="10915">
          <cell r="M10915" t="str">
            <v>MESAS-5136212441-0997</v>
          </cell>
        </row>
        <row r="10916">
          <cell r="M10916" t="str">
            <v>LAMPA-5135670128-0999</v>
          </cell>
        </row>
        <row r="10917">
          <cell r="M10917" t="str">
            <v>MESAS-5136212441-0997</v>
          </cell>
        </row>
        <row r="10918">
          <cell r="M10918" t="str">
            <v>BASCU-5131300422-0999</v>
          </cell>
        </row>
        <row r="10919">
          <cell r="M10919" t="str">
            <v>LAMPA-5135670128-0999</v>
          </cell>
        </row>
        <row r="10920">
          <cell r="M10920" t="str">
            <v>REFRI-5337860034-0999</v>
          </cell>
        </row>
        <row r="10921">
          <cell r="M10921" t="str">
            <v>MESAS-5136212441-0997</v>
          </cell>
        </row>
        <row r="10922">
          <cell r="M10922" t="str">
            <v>BASCU-5131300422-0999</v>
          </cell>
        </row>
        <row r="10923">
          <cell r="M10923" t="str">
            <v>LAMPA-5135670128-0999</v>
          </cell>
        </row>
        <row r="10924">
          <cell r="M10924" t="str">
            <v>MESAS-5136212441-0997</v>
          </cell>
        </row>
        <row r="10925">
          <cell r="M10925" t="str">
            <v>BASCU-5131300422-0999</v>
          </cell>
        </row>
        <row r="10926">
          <cell r="M10926" t="str">
            <v>LAMPA-5135670128-0999</v>
          </cell>
        </row>
        <row r="10927">
          <cell r="M10927" t="str">
            <v>REFRI-5337860034-0999</v>
          </cell>
        </row>
        <row r="10928">
          <cell r="M10928" t="str">
            <v>MESAS-5136212441-0997</v>
          </cell>
        </row>
        <row r="10929">
          <cell r="M10929" t="str">
            <v>BASCU-5131300422-0999</v>
          </cell>
        </row>
        <row r="10930">
          <cell r="M10930" t="str">
            <v>LAMPA-5135670128-0999</v>
          </cell>
        </row>
        <row r="10931">
          <cell r="M10931" t="str">
            <v>MESAS-5136212429-0998</v>
          </cell>
        </row>
        <row r="10932">
          <cell r="M10932" t="str">
            <v>BASCU-5131300422-0999</v>
          </cell>
        </row>
        <row r="10933">
          <cell r="M10933" t="str">
            <v>LAMPA-5135670128-0999</v>
          </cell>
        </row>
        <row r="10934">
          <cell r="M10934" t="str">
            <v>MESAS-5136212429-0998</v>
          </cell>
        </row>
        <row r="10935">
          <cell r="M10935" t="str">
            <v>BASCU-5131300422-0999</v>
          </cell>
        </row>
        <row r="10936">
          <cell r="M10936" t="str">
            <v>LAMPA-5135670128-0999</v>
          </cell>
        </row>
        <row r="10937">
          <cell r="M10937" t="str">
            <v>MESAS-5136212429-0998</v>
          </cell>
        </row>
        <row r="10938">
          <cell r="M10938" t="str">
            <v>BASCU-5131300422-0999</v>
          </cell>
        </row>
        <row r="10939">
          <cell r="M10939" t="str">
            <v>LAMPA-5135670128-0999</v>
          </cell>
        </row>
        <row r="10940">
          <cell r="M10940" t="str">
            <v>MESAS-5136212441-0997</v>
          </cell>
        </row>
        <row r="10941">
          <cell r="M10941" t="str">
            <v>LAMPA-5135670128-0999</v>
          </cell>
        </row>
        <row r="10942">
          <cell r="M10942" t="str">
            <v>MESAS-5136212429-0998</v>
          </cell>
        </row>
        <row r="10943">
          <cell r="M10943" t="str">
            <v>BASCU-5131300422-0999</v>
          </cell>
        </row>
        <row r="10944">
          <cell r="M10944" t="str">
            <v>LAMPA-5135670128-0999</v>
          </cell>
        </row>
        <row r="10945">
          <cell r="M10945" t="str">
            <v>MESAS-5136212441-0997</v>
          </cell>
        </row>
        <row r="10946">
          <cell r="M10946" t="str">
            <v>LAMPA-5135670128-0999</v>
          </cell>
        </row>
        <row r="10947">
          <cell r="M10947" t="str">
            <v>MESAS-5136212429-0998</v>
          </cell>
        </row>
        <row r="10948">
          <cell r="M10948" t="str">
            <v>ASPIR-5310810014-0999</v>
          </cell>
        </row>
        <row r="10949">
          <cell r="M10949" t="str">
            <v>BASCU-5311100209-0999</v>
          </cell>
        </row>
        <row r="10950">
          <cell r="M10950" t="str">
            <v>CARDI-5312920258-0999</v>
          </cell>
        </row>
        <row r="10951">
          <cell r="M10951" t="str">
            <v>GUANT-5314550053-0999</v>
          </cell>
        </row>
        <row r="10952">
          <cell r="M10952" t="str">
            <v>LAMPA-5315620707-0999</v>
          </cell>
        </row>
        <row r="10953">
          <cell r="M10953" t="str">
            <v>LAMPA-5315621457-0999</v>
          </cell>
        </row>
        <row r="10954">
          <cell r="M10954" t="str">
            <v>NEBUL-5316410082-0999</v>
          </cell>
        </row>
        <row r="10955">
          <cell r="M10955" t="str">
            <v>NEBUL-5316410397-0999</v>
          </cell>
        </row>
        <row r="10956">
          <cell r="M10956" t="str">
            <v>PLICO-5316780013-0999</v>
          </cell>
        </row>
        <row r="10957">
          <cell r="M10957" t="str">
            <v>UNIDA-5319230313-0999</v>
          </cell>
        </row>
        <row r="10958">
          <cell r="M10958" t="str">
            <v>CUNAS-5312520033-0999</v>
          </cell>
        </row>
        <row r="10959">
          <cell r="M10959" t="str">
            <v>CARRO-5131910803-0999</v>
          </cell>
        </row>
        <row r="10960">
          <cell r="M10960" t="str">
            <v>BANOS-5131180061-0999</v>
          </cell>
        </row>
        <row r="10961">
          <cell r="M10961" t="str">
            <v>MESAS-5136211876-0999</v>
          </cell>
        </row>
        <row r="10962">
          <cell r="M10962" t="str">
            <v>VENTI-5319411058-0999</v>
          </cell>
        </row>
        <row r="10963">
          <cell r="M10963" t="str">
            <v>CAMAS-5131643431-0999</v>
          </cell>
        </row>
        <row r="10964">
          <cell r="M10964" t="str">
            <v>MESAS-5136212441-0997</v>
          </cell>
        </row>
        <row r="10965">
          <cell r="M10965" t="str">
            <v>BASCU-5131300422-0999</v>
          </cell>
        </row>
        <row r="10966">
          <cell r="M10966" t="str">
            <v>LAMPA-5135670128-0999</v>
          </cell>
        </row>
        <row r="10967">
          <cell r="M10967" t="str">
            <v>LAMPA-5135670128-0999</v>
          </cell>
        </row>
        <row r="10968">
          <cell r="M10968" t="str">
            <v>REFRI-5337860034-0999</v>
          </cell>
        </row>
        <row r="10969">
          <cell r="M10969" t="str">
            <v>REFRI-5337860034-0999</v>
          </cell>
        </row>
        <row r="10970">
          <cell r="M10970" t="str">
            <v>MESAS-5136212441-0997</v>
          </cell>
        </row>
        <row r="10971">
          <cell r="M10971" t="str">
            <v>BASCU-5131300422-0999</v>
          </cell>
        </row>
        <row r="10972">
          <cell r="M10972" t="str">
            <v>LAMPA-5135670128-0999</v>
          </cell>
        </row>
        <row r="10973">
          <cell r="M10973" t="str">
            <v>REFRI-5337860034-0999</v>
          </cell>
        </row>
        <row r="10974">
          <cell r="M10974" t="str">
            <v>LAMPA-5135670128-0999</v>
          </cell>
        </row>
        <row r="10975">
          <cell r="M10975" t="str">
            <v>REFRI-5337860034-0999</v>
          </cell>
        </row>
        <row r="10976">
          <cell r="M10976" t="str">
            <v>MESAS-5136212441-0997</v>
          </cell>
        </row>
        <row r="10977">
          <cell r="M10977" t="str">
            <v>BASCU-5131300422-0999</v>
          </cell>
        </row>
        <row r="10978">
          <cell r="M10978" t="str">
            <v>LAMPA-5135670128-0999</v>
          </cell>
        </row>
        <row r="10979">
          <cell r="M10979" t="str">
            <v>MESAS-5136212441-0997</v>
          </cell>
        </row>
        <row r="10980">
          <cell r="M10980" t="str">
            <v>BASCU-5131300422-0999</v>
          </cell>
        </row>
        <row r="10981">
          <cell r="M10981" t="str">
            <v>LAMPA-5135670128-0999</v>
          </cell>
        </row>
        <row r="10982">
          <cell r="M10982" t="str">
            <v>REFRI-5337860034-0999</v>
          </cell>
        </row>
        <row r="10983">
          <cell r="M10983" t="str">
            <v>MESAS-5136212441-0997</v>
          </cell>
        </row>
        <row r="10984">
          <cell r="M10984" t="str">
            <v>BASCU-5131300422-0999</v>
          </cell>
        </row>
        <row r="10985">
          <cell r="M10985" t="str">
            <v>LAMPA-5135670128-0999</v>
          </cell>
        </row>
        <row r="10986">
          <cell r="M10986" t="str">
            <v>MESAS-5136212429-0998</v>
          </cell>
        </row>
        <row r="10987">
          <cell r="M10987" t="str">
            <v>ASPIR-5310810014-0999</v>
          </cell>
        </row>
        <row r="10988">
          <cell r="M10988" t="str">
            <v>BASCU-5311100209-0999</v>
          </cell>
        </row>
        <row r="10989">
          <cell r="M10989" t="str">
            <v>CARDI-5312920258-0999</v>
          </cell>
        </row>
        <row r="10990">
          <cell r="M10990" t="str">
            <v>GUANT-5314550053-0999</v>
          </cell>
        </row>
        <row r="10991">
          <cell r="M10991" t="str">
            <v>LAMPA-5315621457-0999</v>
          </cell>
        </row>
        <row r="10992">
          <cell r="M10992" t="str">
            <v>NEBUL-5316410082-0999</v>
          </cell>
        </row>
        <row r="10993">
          <cell r="M10993" t="str">
            <v>NEBUL-5316410397-0999</v>
          </cell>
        </row>
        <row r="10994">
          <cell r="M10994" t="str">
            <v>PLICO-5316780013-0999</v>
          </cell>
        </row>
        <row r="10995">
          <cell r="M10995" t="str">
            <v>CUNAS-5312520033-0999</v>
          </cell>
        </row>
        <row r="10996">
          <cell r="M10996" t="str">
            <v>CARRO-5131910803-0999</v>
          </cell>
        </row>
        <row r="10997">
          <cell r="M10997" t="str">
            <v>UNIDA-5313412305-0999</v>
          </cell>
        </row>
        <row r="10998">
          <cell r="M10998" t="str">
            <v>BANOS-5131180061-0999</v>
          </cell>
        </row>
        <row r="10999">
          <cell r="M10999" t="str">
            <v>CAMAS-5131643431-0999</v>
          </cell>
        </row>
        <row r="11000">
          <cell r="M11000" t="str">
            <v>MESAS-5136212429-0998</v>
          </cell>
        </row>
        <row r="11001">
          <cell r="M11001" t="str">
            <v>REFRI-5337860034-0999</v>
          </cell>
        </row>
        <row r="11002">
          <cell r="M11002" t="str">
            <v>BASCU-5131300422-0999</v>
          </cell>
        </row>
        <row r="11003">
          <cell r="M11003" t="str">
            <v>LAMPA-5135670128-0999</v>
          </cell>
        </row>
        <row r="11004">
          <cell r="M11004" t="str">
            <v>MESAS-5136212429-0998</v>
          </cell>
        </row>
        <row r="11005">
          <cell r="M11005" t="str">
            <v>BASCU-5131300422-0999</v>
          </cell>
        </row>
        <row r="11006">
          <cell r="M11006" t="str">
            <v>LAMPA-5135670128-0999</v>
          </cell>
        </row>
        <row r="11007">
          <cell r="M11007" t="str">
            <v>MESAS-5136212429-0998</v>
          </cell>
        </row>
        <row r="11008">
          <cell r="M11008" t="str">
            <v>MESAS-5136212441-0997</v>
          </cell>
        </row>
        <row r="11009">
          <cell r="M11009" t="str">
            <v>BASCU-5131300422-0999</v>
          </cell>
        </row>
        <row r="11010">
          <cell r="M11010" t="str">
            <v>LAMPA-5135670128-0999</v>
          </cell>
        </row>
        <row r="11011">
          <cell r="M11011" t="str">
            <v>BASCU-5131300422-0999</v>
          </cell>
        </row>
        <row r="11012">
          <cell r="M11012" t="str">
            <v>LAMPA-5135670128-0999</v>
          </cell>
        </row>
        <row r="11013">
          <cell r="M11013" t="str">
            <v>MESAS-5136212429-0998</v>
          </cell>
        </row>
        <row r="11014">
          <cell r="M11014" t="str">
            <v>REFRI-5337860034-0999</v>
          </cell>
        </row>
        <row r="11015">
          <cell r="M11015" t="str">
            <v>MESAS-5136212441-0997</v>
          </cell>
        </row>
        <row r="11016">
          <cell r="M11016" t="str">
            <v>BASCU-5131300422-0999</v>
          </cell>
        </row>
        <row r="11017">
          <cell r="M11017" t="str">
            <v>LAMPA-5135670128-0999</v>
          </cell>
        </row>
        <row r="11018">
          <cell r="M11018" t="str">
            <v>MESAS-5136212429-0998</v>
          </cell>
        </row>
        <row r="11019">
          <cell r="M11019" t="str">
            <v>MESAS-5136212441-0997</v>
          </cell>
        </row>
        <row r="11020">
          <cell r="M11020" t="str">
            <v>LAMPA-5135670128-0999</v>
          </cell>
        </row>
        <row r="11021">
          <cell r="M11021" t="str">
            <v>MESAS-5136212441-0997</v>
          </cell>
        </row>
        <row r="11022">
          <cell r="M11022" t="str">
            <v>BASCU-5131300422-0999</v>
          </cell>
        </row>
        <row r="11023">
          <cell r="M11023" t="str">
            <v>LAMPA-5135670128-0999</v>
          </cell>
        </row>
        <row r="11024">
          <cell r="M11024" t="str">
            <v>MESAS-5136212441-0997</v>
          </cell>
        </row>
        <row r="11025">
          <cell r="M11025" t="str">
            <v>BASCU-5131300422-0999</v>
          </cell>
        </row>
        <row r="11026">
          <cell r="M11026" t="str">
            <v>LAMPA-5135670128-0999</v>
          </cell>
        </row>
        <row r="11027">
          <cell r="M11027" t="str">
            <v>MESAS-5136212441-0997</v>
          </cell>
        </row>
        <row r="11028">
          <cell r="M11028" t="str">
            <v>BASCU-5131300422-0999</v>
          </cell>
        </row>
        <row r="11029">
          <cell r="M11029" t="str">
            <v>LAMPA-5135670128-0999</v>
          </cell>
        </row>
        <row r="11030">
          <cell r="M11030" t="str">
            <v>REFRI-5337860034-0999</v>
          </cell>
        </row>
        <row r="11031">
          <cell r="M11031" t="str">
            <v>MESAS-5136212441-0997</v>
          </cell>
        </row>
        <row r="11032">
          <cell r="M11032" t="str">
            <v>BASCU-5131300422-0999</v>
          </cell>
        </row>
        <row r="11033">
          <cell r="M11033" t="str">
            <v>LAMPA-5135670128-0999</v>
          </cell>
        </row>
        <row r="11034">
          <cell r="M11034" t="str">
            <v>MESAS-5136212441-0997</v>
          </cell>
        </row>
        <row r="11035">
          <cell r="M11035" t="str">
            <v>BASCU-5131300422-0999</v>
          </cell>
        </row>
        <row r="11036">
          <cell r="M11036" t="str">
            <v>LAMPA-5135670128-0999</v>
          </cell>
        </row>
        <row r="11037">
          <cell r="M11037" t="str">
            <v>MESAS-5136212441-0997</v>
          </cell>
        </row>
        <row r="11038">
          <cell r="M11038" t="str">
            <v>BASCU-5131300422-0999</v>
          </cell>
        </row>
        <row r="11039">
          <cell r="M11039" t="str">
            <v>LAMPA-5135670128-0999</v>
          </cell>
        </row>
        <row r="11040">
          <cell r="M11040" t="str">
            <v>MESAS-5136212429-0998</v>
          </cell>
        </row>
        <row r="11041">
          <cell r="M11041" t="str">
            <v>LAMPA-5135670128-0999</v>
          </cell>
        </row>
        <row r="11042">
          <cell r="M11042" t="str">
            <v>LAMPA-5135670128-0999</v>
          </cell>
        </row>
        <row r="11043">
          <cell r="M11043" t="str">
            <v>MESAS-5136212441-0997</v>
          </cell>
        </row>
        <row r="11044">
          <cell r="M11044" t="str">
            <v>LAMPA-5135670128-0999</v>
          </cell>
        </row>
        <row r="11045">
          <cell r="M11045" t="str">
            <v>BASCU-5131300422-0999</v>
          </cell>
        </row>
        <row r="11046">
          <cell r="M11046" t="str">
            <v>LAMPA-5135670128-0999</v>
          </cell>
        </row>
        <row r="11047">
          <cell r="M11047" t="str">
            <v>MESAS-5136212441-0997</v>
          </cell>
        </row>
        <row r="11048">
          <cell r="M11048" t="str">
            <v>LAMPA-5135670128-0999</v>
          </cell>
        </row>
        <row r="11049">
          <cell r="M11049" t="str">
            <v>MESAS-5136212441-0997</v>
          </cell>
        </row>
        <row r="11050">
          <cell r="M11050" t="str">
            <v>LAMPA-5135670128-0999</v>
          </cell>
        </row>
        <row r="11051">
          <cell r="M11051" t="str">
            <v>BASCU-5131300422-0999</v>
          </cell>
        </row>
        <row r="11052">
          <cell r="M11052" t="str">
            <v>LAMPA-5135670128-0999</v>
          </cell>
        </row>
        <row r="11053">
          <cell r="M11053" t="str">
            <v>BASCU-5131300422-0999</v>
          </cell>
        </row>
        <row r="11054">
          <cell r="M11054" t="str">
            <v>LAMPA-5135670128-0999</v>
          </cell>
        </row>
        <row r="11055">
          <cell r="M11055" t="str">
            <v>MESAS-5136212441-0997</v>
          </cell>
        </row>
        <row r="11056">
          <cell r="M11056" t="str">
            <v>LAMPA-5135670128-0999</v>
          </cell>
        </row>
        <row r="11057">
          <cell r="M11057" t="str">
            <v>MESAS-5136212441-0997</v>
          </cell>
        </row>
        <row r="11058">
          <cell r="M11058" t="str">
            <v>LAMPA-5135670128-0999</v>
          </cell>
        </row>
        <row r="11059">
          <cell r="M11059" t="str">
            <v>BASCU-5131300422-0999</v>
          </cell>
        </row>
        <row r="11060">
          <cell r="M11060" t="str">
            <v>LAMPA-5135670128-0999</v>
          </cell>
        </row>
        <row r="11061">
          <cell r="M11061" t="str">
            <v>MESAS-5136212429-0998</v>
          </cell>
        </row>
        <row r="11062">
          <cell r="M11062" t="str">
            <v>MESAS-5136212441-0997</v>
          </cell>
        </row>
        <row r="11063">
          <cell r="M11063" t="str">
            <v>BASCU-5131300422-0999</v>
          </cell>
        </row>
        <row r="11064">
          <cell r="M11064" t="str">
            <v>LAMPA-5135670128-0999</v>
          </cell>
        </row>
        <row r="11065">
          <cell r="M11065" t="str">
            <v>MESAS-5136212441-0997</v>
          </cell>
        </row>
        <row r="11066">
          <cell r="M11066" t="str">
            <v>BASCU-5131300422-0999</v>
          </cell>
        </row>
        <row r="11067">
          <cell r="M11067" t="str">
            <v>LAMPA-5135670128-0999</v>
          </cell>
        </row>
        <row r="11068">
          <cell r="M11068" t="str">
            <v>LAMPA-5135670128-0999</v>
          </cell>
        </row>
        <row r="11069">
          <cell r="M11069" t="str">
            <v>MESAS-5136212429-0998</v>
          </cell>
        </row>
        <row r="11070">
          <cell r="M11070" t="str">
            <v>ASPIR-5310810014-0999</v>
          </cell>
        </row>
        <row r="11071">
          <cell r="M11071" t="str">
            <v>BASCU-5311100209-0999</v>
          </cell>
        </row>
        <row r="11072">
          <cell r="M11072" t="str">
            <v>UNIDA-5312910028-0999</v>
          </cell>
        </row>
        <row r="11073">
          <cell r="M11073" t="str">
            <v>CARDI-5312920258-0999</v>
          </cell>
        </row>
        <row r="11074">
          <cell r="M11074" t="str">
            <v>GUANT-5314550053-0999</v>
          </cell>
        </row>
        <row r="11075">
          <cell r="M11075" t="str">
            <v>LAMPA-5315620020-0999</v>
          </cell>
        </row>
        <row r="11076">
          <cell r="M11076" t="str">
            <v>LAMPA-5315621457-0999</v>
          </cell>
        </row>
        <row r="11077">
          <cell r="M11077" t="str">
            <v>NEBUL-5316410082-0999</v>
          </cell>
        </row>
        <row r="11078">
          <cell r="M11078" t="str">
            <v>NEBUL-5316410397-0999</v>
          </cell>
        </row>
        <row r="11079">
          <cell r="M11079" t="str">
            <v>PLICO-5316780013-0999</v>
          </cell>
        </row>
        <row r="11080">
          <cell r="M11080" t="str">
            <v>UNIDA-5319230313-0999</v>
          </cell>
        </row>
        <row r="11081">
          <cell r="M11081" t="str">
            <v>CUNAS-5312520033-0999</v>
          </cell>
        </row>
        <row r="11082">
          <cell r="M11082" t="str">
            <v>CARRO-5131910803-0999</v>
          </cell>
        </row>
        <row r="11083">
          <cell r="M11083" t="str">
            <v>UNIDA-5313412305-0999</v>
          </cell>
        </row>
        <row r="11084">
          <cell r="M11084" t="str">
            <v>BANOS-5131180061-0999</v>
          </cell>
        </row>
        <row r="11085">
          <cell r="M11085" t="str">
            <v>MESAS-5136211876-0999</v>
          </cell>
        </row>
        <row r="11086">
          <cell r="M11086" t="str">
            <v>VENTI-5319411058-0999</v>
          </cell>
        </row>
        <row r="11087">
          <cell r="M11087" t="str">
            <v>CAMAS-5131643431-0999</v>
          </cell>
        </row>
        <row r="11088">
          <cell r="M11088" t="str">
            <v>MESAS-5136212441-0997</v>
          </cell>
        </row>
        <row r="11089">
          <cell r="M11089" t="str">
            <v>BASCU-5131300422-0999</v>
          </cell>
        </row>
        <row r="11090">
          <cell r="M11090" t="str">
            <v>LAMPA-5135670128-0999</v>
          </cell>
        </row>
        <row r="11091">
          <cell r="M11091" t="str">
            <v>MESAS-5136212441-0997</v>
          </cell>
        </row>
        <row r="11092">
          <cell r="M11092" t="str">
            <v>BASCU-5131300422-0999</v>
          </cell>
        </row>
        <row r="11093">
          <cell r="M11093" t="str">
            <v>LAMPA-5135670128-0999</v>
          </cell>
        </row>
        <row r="11094">
          <cell r="M11094" t="str">
            <v>MESAS-5136212441-0997</v>
          </cell>
        </row>
        <row r="11095">
          <cell r="M11095" t="str">
            <v>BASCU-5131300422-0999</v>
          </cell>
        </row>
        <row r="11096">
          <cell r="M11096" t="str">
            <v>LAMPA-5135670128-0999</v>
          </cell>
        </row>
        <row r="11097">
          <cell r="M11097" t="str">
            <v>MESAS-5136212441-0997</v>
          </cell>
        </row>
        <row r="11098">
          <cell r="M11098" t="str">
            <v>BASCU-5131300422-0999</v>
          </cell>
        </row>
        <row r="11099">
          <cell r="M11099" t="str">
            <v>LAMPA-5135670128-0999</v>
          </cell>
        </row>
        <row r="11100">
          <cell r="M11100" t="str">
            <v>MESAS-5136212441-0997</v>
          </cell>
        </row>
        <row r="11101">
          <cell r="M11101" t="str">
            <v>BASCU-5131300422-0999</v>
          </cell>
        </row>
        <row r="11102">
          <cell r="M11102" t="str">
            <v>LAMPA-5135670128-0999</v>
          </cell>
        </row>
        <row r="11103">
          <cell r="M11103" t="str">
            <v>MESAS-5136212441-0997</v>
          </cell>
        </row>
        <row r="11104">
          <cell r="M11104" t="str">
            <v>BASCU-5131300422-0999</v>
          </cell>
        </row>
        <row r="11105">
          <cell r="M11105" t="str">
            <v>LAMPA-5135670128-0999</v>
          </cell>
        </row>
        <row r="11106">
          <cell r="M11106" t="str">
            <v>MESAS-5136212441-0997</v>
          </cell>
        </row>
        <row r="11107">
          <cell r="M11107" t="str">
            <v>BASCU-5131300422-0999</v>
          </cell>
        </row>
        <row r="11108">
          <cell r="M11108" t="str">
            <v>LAMPA-5135670128-0999</v>
          </cell>
        </row>
        <row r="11109">
          <cell r="M11109" t="str">
            <v>MESAS-5136212441-0997</v>
          </cell>
        </row>
        <row r="11110">
          <cell r="M11110" t="str">
            <v>LAMPA-5135670128-0999</v>
          </cell>
        </row>
        <row r="11111">
          <cell r="M11111" t="str">
            <v>ESTER-5313851080-0999</v>
          </cell>
        </row>
        <row r="11112">
          <cell r="M11112" t="str">
            <v>MESAS-5136212441-0997</v>
          </cell>
        </row>
        <row r="11113">
          <cell r="M11113" t="str">
            <v>REFRI-5337860034-0999</v>
          </cell>
        </row>
        <row r="11114">
          <cell r="M11114" t="str">
            <v>BASCU-5131300422-0999</v>
          </cell>
        </row>
        <row r="11115">
          <cell r="M11115" t="str">
            <v>REFRI-5337860034-0999</v>
          </cell>
        </row>
        <row r="11116">
          <cell r="M11116" t="str">
            <v>MESAS-5136212441-0997</v>
          </cell>
        </row>
        <row r="11117">
          <cell r="M11117" t="str">
            <v>BASCU-5131300422-0999</v>
          </cell>
        </row>
        <row r="11118">
          <cell r="M11118" t="str">
            <v>LAMPA-5135670128-0999</v>
          </cell>
        </row>
        <row r="11119">
          <cell r="M11119" t="str">
            <v>MESAS-5136212429-0998</v>
          </cell>
        </row>
        <row r="11120">
          <cell r="M11120" t="str">
            <v>BASCU-5131300422-0999</v>
          </cell>
        </row>
        <row r="11121">
          <cell r="M11121" t="str">
            <v>LAMPA-5135670128-0999</v>
          </cell>
        </row>
        <row r="11122">
          <cell r="M11122" t="str">
            <v>BASCU-5131300422-0999</v>
          </cell>
        </row>
        <row r="11123">
          <cell r="M11123" t="str">
            <v>LAMPA-5135670128-0999</v>
          </cell>
        </row>
        <row r="11124">
          <cell r="M11124" t="str">
            <v>MESAS-5136212429-0998</v>
          </cell>
        </row>
        <row r="11125">
          <cell r="M11125" t="str">
            <v>LAMPA-5135670128-0999</v>
          </cell>
        </row>
        <row r="11126">
          <cell r="M11126" t="str">
            <v>MESAS-5136212441-0997</v>
          </cell>
        </row>
        <row r="11127">
          <cell r="M11127" t="str">
            <v>LAMPA-5135670128-0999</v>
          </cell>
        </row>
        <row r="11128">
          <cell r="M11128" t="str">
            <v>MESAS-5136212441-0997</v>
          </cell>
        </row>
        <row r="11129">
          <cell r="M11129" t="str">
            <v>BASCU-5131300422-0999</v>
          </cell>
        </row>
        <row r="11130">
          <cell r="M11130" t="str">
            <v>LAMPA-5135670128-0999</v>
          </cell>
        </row>
        <row r="11131">
          <cell r="M11131" t="str">
            <v>MESAS-5136212429-0998</v>
          </cell>
        </row>
        <row r="11132">
          <cell r="M11132" t="str">
            <v>MESAS-5136212441-0997</v>
          </cell>
        </row>
        <row r="11133">
          <cell r="M11133" t="str">
            <v>LAMPA-5135670128-0999</v>
          </cell>
        </row>
        <row r="11134">
          <cell r="M11134" t="str">
            <v>MESAS-5136212441-0997</v>
          </cell>
        </row>
        <row r="11135">
          <cell r="M11135" t="str">
            <v>BASCU-5131300422-0999</v>
          </cell>
        </row>
        <row r="11136">
          <cell r="M11136" t="str">
            <v>MESAS-5136212429-0998</v>
          </cell>
        </row>
        <row r="11137">
          <cell r="M11137" t="str">
            <v>REFRI-5337860034-0999</v>
          </cell>
        </row>
        <row r="11138">
          <cell r="M11138" t="str">
            <v>LAMPA-5135670128-0999</v>
          </cell>
        </row>
        <row r="11139">
          <cell r="M11139" t="str">
            <v>MESAS-5136212429-0998</v>
          </cell>
        </row>
        <row r="11140">
          <cell r="M11140" t="str">
            <v>ASPIR-5310810014-0999</v>
          </cell>
        </row>
        <row r="11141">
          <cell r="M11141" t="str">
            <v>BASCU-5311100209-0999</v>
          </cell>
        </row>
        <row r="11142">
          <cell r="M11142" t="str">
            <v>CARDI-5312920258-0999</v>
          </cell>
        </row>
        <row r="11143">
          <cell r="M11143" t="str">
            <v>ELECT-5313800087-0999</v>
          </cell>
        </row>
        <row r="11144">
          <cell r="M11144" t="str">
            <v>GUANT-5314550053-0999</v>
          </cell>
        </row>
        <row r="11145">
          <cell r="M11145" t="str">
            <v>LAMPA-5315620020-0999</v>
          </cell>
        </row>
        <row r="11146">
          <cell r="M11146" t="str">
            <v>LAMPA-5315621457-0999</v>
          </cell>
        </row>
        <row r="11147">
          <cell r="M11147" t="str">
            <v>NEBUL-5316410082-0999</v>
          </cell>
        </row>
        <row r="11148">
          <cell r="M11148" t="str">
            <v>NEBUL-5316410397-0999</v>
          </cell>
        </row>
        <row r="11149">
          <cell r="M11149" t="str">
            <v>PLICO-5316780013-0999</v>
          </cell>
        </row>
        <row r="11150">
          <cell r="M11150" t="str">
            <v>REFRI-5317730207-0999</v>
          </cell>
        </row>
        <row r="11151">
          <cell r="M11151" t="str">
            <v>SABAN-5318030029-0999</v>
          </cell>
        </row>
        <row r="11152">
          <cell r="M11152" t="str">
            <v>CENTR-5332240653-0999</v>
          </cell>
        </row>
        <row r="11153">
          <cell r="M11153" t="str">
            <v>DIAPA-5372900026-0999</v>
          </cell>
        </row>
        <row r="11154">
          <cell r="M11154" t="str">
            <v>UROAN-5333421385-0999</v>
          </cell>
        </row>
        <row r="11155">
          <cell r="M11155" t="str">
            <v>CARRO-5131910803-0999</v>
          </cell>
        </row>
        <row r="11156">
          <cell r="M11156" t="str">
            <v>CENTR-5332240711-0999</v>
          </cell>
        </row>
        <row r="11157">
          <cell r="M11157" t="str">
            <v>BASCU-5131300422-0999</v>
          </cell>
        </row>
        <row r="11158">
          <cell r="M11158" t="str">
            <v>CARRO-5131730402-0999</v>
          </cell>
        </row>
        <row r="11159">
          <cell r="M11159" t="str">
            <v>CAMAS-5131643431-0999</v>
          </cell>
        </row>
        <row r="11160">
          <cell r="M11160" t="str">
            <v>REANI-5317840204-0998</v>
          </cell>
        </row>
        <row r="11161">
          <cell r="M11161" t="str">
            <v>LAMPA-5135670128-0999</v>
          </cell>
        </row>
        <row r="11162">
          <cell r="M11162" t="str">
            <v>REANI-5317840204-0998</v>
          </cell>
        </row>
        <row r="11163">
          <cell r="M11163" t="str">
            <v>LAMPA-5135670128-0999</v>
          </cell>
        </row>
        <row r="11164">
          <cell r="M11164" t="str">
            <v>MESAS-5136212441-0997</v>
          </cell>
        </row>
        <row r="11165">
          <cell r="M11165" t="str">
            <v>MESAS-5136212429-0998</v>
          </cell>
        </row>
        <row r="11166">
          <cell r="M11166" t="str">
            <v>REFRI-5337860034-0999</v>
          </cell>
        </row>
        <row r="11167">
          <cell r="M11167" t="str">
            <v>MESAS-5136212429-0998</v>
          </cell>
        </row>
        <row r="11168">
          <cell r="M11168" t="str">
            <v>LAMPA-5135670128-0999</v>
          </cell>
        </row>
        <row r="11169">
          <cell r="M11169" t="str">
            <v>ESTER-5313851080-0999</v>
          </cell>
        </row>
        <row r="11170">
          <cell r="M11170" t="str">
            <v>MESAS-5136212429-0998</v>
          </cell>
        </row>
        <row r="11171">
          <cell r="M11171" t="str">
            <v>BASCU-5131300422-0999</v>
          </cell>
        </row>
        <row r="11172">
          <cell r="M11172" t="str">
            <v>LAMPA-5135670128-0999</v>
          </cell>
        </row>
        <row r="11173">
          <cell r="M11173" t="str">
            <v>MESAS-5136212429-0998</v>
          </cell>
        </row>
        <row r="11174">
          <cell r="M11174" t="str">
            <v>BASCU-5131300422-0999</v>
          </cell>
        </row>
        <row r="11175">
          <cell r="M11175" t="str">
            <v>LAMPA-5135670128-0999</v>
          </cell>
        </row>
        <row r="11176">
          <cell r="M11176" t="str">
            <v>MESAS-5136212429-0998</v>
          </cell>
        </row>
        <row r="11177">
          <cell r="M11177" t="str">
            <v>ESTER-5313851080-0999</v>
          </cell>
        </row>
        <row r="11178">
          <cell r="M11178" t="str">
            <v>MESAS-5136212441-0997</v>
          </cell>
        </row>
        <row r="11179">
          <cell r="M11179" t="str">
            <v>MESAS-5136212429-0998</v>
          </cell>
        </row>
        <row r="11180">
          <cell r="M11180" t="str">
            <v>REFRI-5337860034-0999</v>
          </cell>
        </row>
        <row r="11181">
          <cell r="M11181" t="str">
            <v>MESAS-5136212429-0998</v>
          </cell>
        </row>
        <row r="11182">
          <cell r="M11182" t="str">
            <v>BASCU-5131300422-0999</v>
          </cell>
        </row>
        <row r="11183">
          <cell r="M11183" t="str">
            <v>BASCU-5131300422-0999</v>
          </cell>
        </row>
        <row r="11184">
          <cell r="M11184" t="str">
            <v>LAMPA-5135670128-0999</v>
          </cell>
        </row>
        <row r="11185">
          <cell r="M11185" t="str">
            <v>MESAS-5136212429-0998</v>
          </cell>
        </row>
        <row r="11186">
          <cell r="M11186" t="str">
            <v>BASCU-5131300422-0999</v>
          </cell>
        </row>
        <row r="11187">
          <cell r="M11187" t="str">
            <v>LAMPA-5135670128-0999</v>
          </cell>
        </row>
        <row r="11188">
          <cell r="M11188" t="str">
            <v>MESAS-5136212429-0998</v>
          </cell>
        </row>
        <row r="11189">
          <cell r="M11189" t="str">
            <v>REFRI-5337860034-0999</v>
          </cell>
        </row>
        <row r="11190">
          <cell r="M11190" t="str">
            <v>LAMPA-5135670128-0999</v>
          </cell>
        </row>
        <row r="11191">
          <cell r="M11191" t="str">
            <v>MESAS-5136212429-0998</v>
          </cell>
        </row>
        <row r="11192">
          <cell r="M11192" t="str">
            <v>MESAS-5136212429-0998</v>
          </cell>
        </row>
        <row r="11193">
          <cell r="M11193" t="str">
            <v>REFRI-5337860034-0999</v>
          </cell>
        </row>
        <row r="11194">
          <cell r="M11194" t="str">
            <v>BASCU-5131300422-0999</v>
          </cell>
        </row>
        <row r="11195">
          <cell r="M11195" t="str">
            <v>LAMPA-5135670128-0999</v>
          </cell>
        </row>
        <row r="11196">
          <cell r="M11196" t="str">
            <v>MESAS-5136212429-0998</v>
          </cell>
        </row>
        <row r="11197">
          <cell r="M11197" t="str">
            <v>LAMPA-5135670128-0999</v>
          </cell>
        </row>
        <row r="11198">
          <cell r="M11198" t="str">
            <v>MESAS-5136212429-0998</v>
          </cell>
        </row>
        <row r="11199">
          <cell r="M11199" t="str">
            <v>REFRI-5337860034-0999</v>
          </cell>
        </row>
        <row r="11200">
          <cell r="M11200" t="str">
            <v>LAMPA-5135670128-0999</v>
          </cell>
        </row>
        <row r="11201">
          <cell r="M11201" t="str">
            <v>MESAS-5136212429-0998</v>
          </cell>
        </row>
        <row r="11202">
          <cell r="M11202" t="str">
            <v>REFRI-5337860034-0999</v>
          </cell>
        </row>
        <row r="11203">
          <cell r="M11203" t="str">
            <v>LAMPA-5135670128-0999</v>
          </cell>
        </row>
        <row r="11204">
          <cell r="M11204" t="str">
            <v>MESAS-5136212429-0998</v>
          </cell>
        </row>
        <row r="11205">
          <cell r="M11205" t="str">
            <v>BASCU-5131300422-0999</v>
          </cell>
        </row>
        <row r="11206">
          <cell r="M11206" t="str">
            <v>LAMPA-5135670128-0999</v>
          </cell>
        </row>
        <row r="11207">
          <cell r="M11207" t="str">
            <v>MESAS-5136212429-0998</v>
          </cell>
        </row>
        <row r="11208">
          <cell r="M11208" t="str">
            <v>BASCU-5131300422-0999</v>
          </cell>
        </row>
        <row r="11209">
          <cell r="M11209" t="str">
            <v>LAMPA-5135670128-0999</v>
          </cell>
        </row>
        <row r="11210">
          <cell r="M11210" t="str">
            <v>BASCU-5131300422-0999</v>
          </cell>
        </row>
        <row r="11211">
          <cell r="M11211" t="str">
            <v>LAMPA-5135670128-0999</v>
          </cell>
        </row>
        <row r="11212">
          <cell r="M11212" t="str">
            <v>BASCU-5131300422-0999</v>
          </cell>
        </row>
        <row r="11213">
          <cell r="M11213" t="str">
            <v>LAMPA-5135670128-0999</v>
          </cell>
        </row>
        <row r="11214">
          <cell r="M11214" t="str">
            <v>MESAS-5136212429-0998</v>
          </cell>
        </row>
        <row r="11215">
          <cell r="M11215" t="str">
            <v>MESAS-5136212441-0997</v>
          </cell>
        </row>
        <row r="11216">
          <cell r="M11216" t="str">
            <v>BASCU-5131300422-0999</v>
          </cell>
        </row>
        <row r="11217">
          <cell r="M11217" t="str">
            <v>LAMPA-5135670128-0999</v>
          </cell>
        </row>
        <row r="11218">
          <cell r="M11218" t="str">
            <v>MESAS-5136212441-0997</v>
          </cell>
        </row>
        <row r="11219">
          <cell r="M11219" t="str">
            <v>LAMPA-5135670128-0999</v>
          </cell>
        </row>
        <row r="11220">
          <cell r="M11220" t="str">
            <v>BASCU-5131300422-0999</v>
          </cell>
        </row>
        <row r="11221">
          <cell r="M11221" t="str">
            <v>LAMPA-5135670128-0999</v>
          </cell>
        </row>
        <row r="11222">
          <cell r="M11222" t="str">
            <v>BASCU-5131300422-0999</v>
          </cell>
        </row>
        <row r="11223">
          <cell r="M11223" t="str">
            <v>LAMPA-5135670128-0999</v>
          </cell>
        </row>
        <row r="11224">
          <cell r="M11224" t="str">
            <v>MESAS-5136212441-0997</v>
          </cell>
        </row>
        <row r="11225">
          <cell r="M11225" t="str">
            <v>BASCU-5131300422-0999</v>
          </cell>
        </row>
        <row r="11226">
          <cell r="M11226" t="str">
            <v>LAMPA-5135670128-0999</v>
          </cell>
        </row>
        <row r="11227">
          <cell r="M11227" t="str">
            <v>MESAS-5136212441-0997</v>
          </cell>
        </row>
        <row r="11228">
          <cell r="M11228" t="str">
            <v>BASCU-5131300422-0999</v>
          </cell>
        </row>
        <row r="11229">
          <cell r="M11229" t="str">
            <v>LAMPA-5135670128-0999</v>
          </cell>
        </row>
        <row r="11230">
          <cell r="M11230" t="str">
            <v>MESAS-5136212441-0997</v>
          </cell>
        </row>
        <row r="11231">
          <cell r="M11231" t="str">
            <v>BASCU-5131300422-0999</v>
          </cell>
        </row>
        <row r="11232">
          <cell r="M11232" t="str">
            <v>LAMPA-5135670128-0999</v>
          </cell>
        </row>
        <row r="11233">
          <cell r="M11233" t="str">
            <v>REFRI-5337860034-0999</v>
          </cell>
        </row>
        <row r="11234">
          <cell r="M11234" t="str">
            <v>MESAS-5136212441-0997</v>
          </cell>
        </row>
        <row r="11235">
          <cell r="M11235" t="str">
            <v>BASCU-5131300422-0999</v>
          </cell>
        </row>
        <row r="11236">
          <cell r="M11236" t="str">
            <v>LAMPA-5135670128-0999</v>
          </cell>
        </row>
        <row r="11237">
          <cell r="M11237" t="str">
            <v>MESAS-5136212441-0997</v>
          </cell>
        </row>
        <row r="11238">
          <cell r="M11238" t="str">
            <v>BASCU-5131300422-0999</v>
          </cell>
        </row>
        <row r="11239">
          <cell r="M11239" t="str">
            <v>LAMPA-5135670128-0999</v>
          </cell>
        </row>
        <row r="11240">
          <cell r="M11240" t="str">
            <v>REFRI-5337860034-0999</v>
          </cell>
        </row>
        <row r="11241">
          <cell r="M11241" t="str">
            <v>MESAS-5136212441-0997</v>
          </cell>
        </row>
        <row r="11242">
          <cell r="M11242" t="str">
            <v>BASCU-5131300422-0999</v>
          </cell>
        </row>
        <row r="11243">
          <cell r="M11243" t="str">
            <v>LAMPA-5135670128-0999</v>
          </cell>
        </row>
        <row r="11244">
          <cell r="M11244" t="str">
            <v>REFRI-5337860034-0999</v>
          </cell>
        </row>
        <row r="11245">
          <cell r="M11245" t="str">
            <v>MESAS-5136212441-0997</v>
          </cell>
        </row>
        <row r="11246">
          <cell r="M11246" t="str">
            <v>BASCU-5131300422-0999</v>
          </cell>
        </row>
        <row r="11247">
          <cell r="M11247" t="str">
            <v>LAMPA-5135670128-0999</v>
          </cell>
        </row>
        <row r="11248">
          <cell r="M11248" t="str">
            <v>REFRI-5337860034-0999</v>
          </cell>
        </row>
        <row r="11249">
          <cell r="M11249" t="str">
            <v>MESAS-5136212441-0997</v>
          </cell>
        </row>
        <row r="11250">
          <cell r="M11250" t="str">
            <v>LAMPA-5135670128-0999</v>
          </cell>
        </row>
        <row r="11251">
          <cell r="M11251" t="str">
            <v>MESAS-5136212429-0998</v>
          </cell>
        </row>
        <row r="11252">
          <cell r="M11252" t="str">
            <v>ASPIR-5310810014-0999</v>
          </cell>
        </row>
        <row r="11253">
          <cell r="M11253" t="str">
            <v>BASCU-5311100209-0999</v>
          </cell>
        </row>
        <row r="11254">
          <cell r="M11254" t="str">
            <v>CARDI-5312920258-0999</v>
          </cell>
        </row>
        <row r="11255">
          <cell r="M11255" t="str">
            <v>GUANT-5314550053-0999</v>
          </cell>
        </row>
        <row r="11256">
          <cell r="M11256" t="str">
            <v>LAMPA-5315621457-0999</v>
          </cell>
        </row>
        <row r="11257">
          <cell r="M11257" t="str">
            <v>NEBUL-5316410397-0999</v>
          </cell>
        </row>
        <row r="11258">
          <cell r="M11258" t="str">
            <v>PLICO-5316780013-0999</v>
          </cell>
        </row>
        <row r="11259">
          <cell r="M11259" t="str">
            <v>UNIDA-5319230313-0999</v>
          </cell>
        </row>
        <row r="11260">
          <cell r="M11260" t="str">
            <v>CUNAS-5312520033-0999</v>
          </cell>
        </row>
        <row r="11261">
          <cell r="M11261" t="str">
            <v>CARRO-5131910803-0999</v>
          </cell>
        </row>
        <row r="11262">
          <cell r="M11262" t="str">
            <v>BANOS-5131180061-0999</v>
          </cell>
        </row>
        <row r="11263">
          <cell r="M11263" t="str">
            <v>MESAS-5136211876-0999</v>
          </cell>
        </row>
        <row r="11264">
          <cell r="M11264" t="str">
            <v>VENTI-5319411058-0999</v>
          </cell>
        </row>
        <row r="11265">
          <cell r="M11265" t="str">
            <v>CAMAS-5131643431-0999</v>
          </cell>
        </row>
        <row r="11266">
          <cell r="M11266" t="str">
            <v>MESAS-5136212441-0997</v>
          </cell>
        </row>
        <row r="11267">
          <cell r="M11267" t="str">
            <v>BASCU-5131300422-0999</v>
          </cell>
        </row>
        <row r="11268">
          <cell r="M11268" t="str">
            <v>LAMPA-5135670128-0999</v>
          </cell>
        </row>
        <row r="11269">
          <cell r="M11269" t="str">
            <v>MESAS-5136212441-0997</v>
          </cell>
        </row>
        <row r="11270">
          <cell r="M11270" t="str">
            <v>BASCU-5131300422-0999</v>
          </cell>
        </row>
        <row r="11271">
          <cell r="M11271" t="str">
            <v>LAMPA-5135670128-0999</v>
          </cell>
        </row>
        <row r="11272">
          <cell r="M11272" t="str">
            <v>MESAS-5136212441-0997</v>
          </cell>
        </row>
        <row r="11273">
          <cell r="M11273" t="str">
            <v>BASCU-5131300422-0999</v>
          </cell>
        </row>
        <row r="11274">
          <cell r="M11274" t="str">
            <v>LAMPA-5135670128-0999</v>
          </cell>
        </row>
        <row r="11275">
          <cell r="M11275" t="str">
            <v>MESAS-5136212441-0997</v>
          </cell>
        </row>
        <row r="11276">
          <cell r="M11276" t="str">
            <v>BASCU-5131300422-0999</v>
          </cell>
        </row>
        <row r="11277">
          <cell r="M11277" t="str">
            <v>LAMPA-5135670128-0999</v>
          </cell>
        </row>
        <row r="11278">
          <cell r="M11278" t="str">
            <v>MESAS-5136212441-0997</v>
          </cell>
        </row>
        <row r="11279">
          <cell r="M11279" t="str">
            <v>BASCU-5131300422-0999</v>
          </cell>
        </row>
        <row r="11280">
          <cell r="M11280" t="str">
            <v>LAMPA-5135670128-0999</v>
          </cell>
        </row>
        <row r="11281">
          <cell r="M11281" t="str">
            <v>MESAS-5136212441-0997</v>
          </cell>
        </row>
        <row r="11282">
          <cell r="M11282" t="str">
            <v>BASCU-5131300422-0999</v>
          </cell>
        </row>
        <row r="11283">
          <cell r="M11283" t="str">
            <v>LAMPA-5135670128-0999</v>
          </cell>
        </row>
        <row r="11284">
          <cell r="M11284" t="str">
            <v>MESAS-5136212441-0997</v>
          </cell>
        </row>
        <row r="11285">
          <cell r="M11285" t="str">
            <v>REFRI-5337860034-0999</v>
          </cell>
        </row>
        <row r="11286">
          <cell r="M11286" t="str">
            <v>BASCU-5131300422-0999</v>
          </cell>
        </row>
        <row r="11287">
          <cell r="M11287" t="str">
            <v>LAMPA-5135670128-0999</v>
          </cell>
        </row>
        <row r="11288">
          <cell r="M11288" t="str">
            <v>MESAS-5136212441-0997</v>
          </cell>
        </row>
        <row r="11289">
          <cell r="M11289" t="str">
            <v>BASCU-5131300422-0999</v>
          </cell>
        </row>
        <row r="11290">
          <cell r="M11290" t="str">
            <v>LAMPA-5135670128-0999</v>
          </cell>
        </row>
        <row r="11291">
          <cell r="M11291" t="str">
            <v>MESAS-5136212441-0997</v>
          </cell>
        </row>
        <row r="11292">
          <cell r="M11292" t="str">
            <v>BASCU-5131300422-0999</v>
          </cell>
        </row>
        <row r="11293">
          <cell r="M11293" t="str">
            <v>LAMPA-5135670128-0999</v>
          </cell>
        </row>
        <row r="11294">
          <cell r="M11294" t="str">
            <v>REFRI-5337860034-0999</v>
          </cell>
        </row>
        <row r="11295">
          <cell r="M11295" t="str">
            <v>MESAS-5136212441-0997</v>
          </cell>
        </row>
        <row r="11296">
          <cell r="M11296" t="str">
            <v>BASCU-5131300422-0999</v>
          </cell>
        </row>
        <row r="11297">
          <cell r="M11297" t="str">
            <v>LAMPA-5135670128-0999</v>
          </cell>
        </row>
        <row r="11298">
          <cell r="M11298" t="str">
            <v>REFRI-5337860034-0999</v>
          </cell>
        </row>
        <row r="11299">
          <cell r="M11299" t="str">
            <v>MESAS-5136212441-0997</v>
          </cell>
        </row>
        <row r="11300">
          <cell r="M11300" t="str">
            <v>BASCU-5131300422-0999</v>
          </cell>
        </row>
        <row r="11301">
          <cell r="M11301" t="str">
            <v>LAMPA-5135670128-0999</v>
          </cell>
        </row>
        <row r="11302">
          <cell r="M11302" t="str">
            <v>REFRI-5337860034-0999</v>
          </cell>
        </row>
        <row r="11303">
          <cell r="M11303" t="str">
            <v>MESAS-5136212441-0997</v>
          </cell>
        </row>
        <row r="11304">
          <cell r="M11304" t="str">
            <v>BASCU-5131300422-0999</v>
          </cell>
        </row>
        <row r="11305">
          <cell r="M11305" t="str">
            <v>LAMPA-5135670128-0999</v>
          </cell>
        </row>
        <row r="11306">
          <cell r="M11306" t="str">
            <v>REFRI-5337860034-0999</v>
          </cell>
        </row>
        <row r="11307">
          <cell r="M11307" t="str">
            <v>MESAS-5136212441-0997</v>
          </cell>
        </row>
        <row r="11308">
          <cell r="M11308" t="str">
            <v>BASCU-5131300422-0999</v>
          </cell>
        </row>
        <row r="11309">
          <cell r="M11309" t="str">
            <v>LAMPA-5135670128-0999</v>
          </cell>
        </row>
        <row r="11310">
          <cell r="M11310" t="str">
            <v>MESAS-5136212429-0998</v>
          </cell>
        </row>
        <row r="11311">
          <cell r="M11311" t="str">
            <v>ASPIR-5310810014-0999</v>
          </cell>
        </row>
        <row r="11312">
          <cell r="M11312" t="str">
            <v>BASCU-5311100209-0999</v>
          </cell>
        </row>
        <row r="11313">
          <cell r="M11313" t="str">
            <v>CARDI-5312920258-0999</v>
          </cell>
        </row>
        <row r="11314">
          <cell r="M11314" t="str">
            <v>GUANT-5314550053-0999</v>
          </cell>
        </row>
        <row r="11315">
          <cell r="M11315" t="str">
            <v>LAMPA-5315620020-0999</v>
          </cell>
        </row>
        <row r="11316">
          <cell r="M11316" t="str">
            <v>LAMPA-5315621457-0999</v>
          </cell>
        </row>
        <row r="11317">
          <cell r="M11317" t="str">
            <v>NEBUL-5316410082-0999</v>
          </cell>
        </row>
        <row r="11318">
          <cell r="M11318" t="str">
            <v>NEBUL-5316410397-0999</v>
          </cell>
        </row>
        <row r="11319">
          <cell r="M11319" t="str">
            <v>PLICO-5316780013-0999</v>
          </cell>
        </row>
        <row r="11320">
          <cell r="M11320" t="str">
            <v>UNIDA-5319230313-0999</v>
          </cell>
        </row>
        <row r="11321">
          <cell r="M11321" t="str">
            <v>CUNAS-5312520033-0999</v>
          </cell>
        </row>
        <row r="11322">
          <cell r="M11322" t="str">
            <v>CARRO-5131910803-0999</v>
          </cell>
        </row>
        <row r="11323">
          <cell r="M11323" t="str">
            <v>BANOS-5131180061-0999</v>
          </cell>
        </row>
        <row r="11324">
          <cell r="M11324" t="str">
            <v>MESAS-5136211876-0999</v>
          </cell>
        </row>
        <row r="11325">
          <cell r="M11325" t="str">
            <v>VENTI-5319411058-0999</v>
          </cell>
        </row>
        <row r="11326">
          <cell r="M11326" t="str">
            <v>CAMAS-5131643431-0999</v>
          </cell>
        </row>
        <row r="11327">
          <cell r="M11327" t="str">
            <v>MESAS-5136212429-0998</v>
          </cell>
        </row>
        <row r="11328">
          <cell r="M11328" t="str">
            <v>MESAS-5136212429-0998</v>
          </cell>
        </row>
        <row r="11329">
          <cell r="M11329" t="str">
            <v>BASCU-5131300422-0999</v>
          </cell>
        </row>
        <row r="11330">
          <cell r="M11330" t="str">
            <v>LAMPA-5135670128-0999</v>
          </cell>
        </row>
        <row r="11331">
          <cell r="M11331" t="str">
            <v>CAMAS-5131643387-0999</v>
          </cell>
        </row>
        <row r="11332">
          <cell r="M11332" t="str">
            <v>REFRI-5337860034-0999</v>
          </cell>
        </row>
        <row r="11333">
          <cell r="M11333" t="str">
            <v>MESAS-5136212441-0997</v>
          </cell>
        </row>
        <row r="11334">
          <cell r="M11334" t="str">
            <v>LAMPA-5135670128-0999</v>
          </cell>
        </row>
        <row r="11335">
          <cell r="M11335" t="str">
            <v>REFRI-5337860034-0999</v>
          </cell>
        </row>
        <row r="11336">
          <cell r="M11336" t="str">
            <v>MESAS-5136212441-0997</v>
          </cell>
        </row>
        <row r="11337">
          <cell r="M11337" t="str">
            <v>BASCU-5131300422-0999</v>
          </cell>
        </row>
        <row r="11338">
          <cell r="M11338" t="str">
            <v>LAMPA-5135670128-0999</v>
          </cell>
        </row>
        <row r="11339">
          <cell r="M11339" t="str">
            <v>CAMAS-5131643387-0999</v>
          </cell>
        </row>
        <row r="11340">
          <cell r="M11340" t="str">
            <v>MESAS-5136212441-0997</v>
          </cell>
        </row>
        <row r="11341">
          <cell r="M11341" t="str">
            <v>LAMPA-5135670128-0999</v>
          </cell>
        </row>
        <row r="11342">
          <cell r="M11342" t="str">
            <v>CAMAS-5131643387-0999</v>
          </cell>
        </row>
        <row r="11343">
          <cell r="M11343" t="str">
            <v>MESAS-5136212441-0997</v>
          </cell>
        </row>
        <row r="11344">
          <cell r="M11344" t="str">
            <v>BASCU-5131300422-0999</v>
          </cell>
        </row>
        <row r="11345">
          <cell r="M11345" t="str">
            <v>LAMPA-5135670128-0999</v>
          </cell>
        </row>
        <row r="11346">
          <cell r="M11346" t="str">
            <v>CAMAS-5131643387-0999</v>
          </cell>
        </row>
        <row r="11347">
          <cell r="M11347" t="str">
            <v>REFRI-5337860034-0999</v>
          </cell>
        </row>
        <row r="11348">
          <cell r="M11348" t="str">
            <v>MESAS-5136212441-0997</v>
          </cell>
        </row>
        <row r="11349">
          <cell r="M11349" t="str">
            <v>BASCU-5131300422-0999</v>
          </cell>
        </row>
        <row r="11350">
          <cell r="M11350" t="str">
            <v>LAMPA-5135670128-0999</v>
          </cell>
        </row>
        <row r="11351">
          <cell r="M11351" t="str">
            <v>CAMAS-5131643387-0999</v>
          </cell>
        </row>
        <row r="11352">
          <cell r="M11352" t="str">
            <v>MESAS-5136212441-0997</v>
          </cell>
        </row>
        <row r="11353">
          <cell r="M11353" t="str">
            <v>BASCU-5131300422-0999</v>
          </cell>
        </row>
        <row r="11354">
          <cell r="M11354" t="str">
            <v>LAMPA-5135670128-0999</v>
          </cell>
        </row>
        <row r="11355">
          <cell r="M11355" t="str">
            <v>CAMAS-5131643387-0999</v>
          </cell>
        </row>
        <row r="11356">
          <cell r="M11356" t="str">
            <v>REFRI-5337860034-0999</v>
          </cell>
        </row>
        <row r="11357">
          <cell r="M11357" t="str">
            <v>MESAS-5136212441-0997</v>
          </cell>
        </row>
        <row r="11358">
          <cell r="M11358" t="str">
            <v>LAMPA-5135670128-0999</v>
          </cell>
        </row>
        <row r="11359">
          <cell r="M11359" t="str">
            <v>CAMAS-5131643387-0999</v>
          </cell>
        </row>
        <row r="11360">
          <cell r="M11360" t="str">
            <v>MESAS-5136212441-0997</v>
          </cell>
        </row>
        <row r="11361">
          <cell r="M11361" t="str">
            <v>LAMPA-5135670128-0999</v>
          </cell>
        </row>
        <row r="11362">
          <cell r="M11362" t="str">
            <v>CAMAS-5131643387-0999</v>
          </cell>
        </row>
        <row r="11363">
          <cell r="M11363" t="str">
            <v>BASCU-5131300422-0999</v>
          </cell>
        </row>
        <row r="11364">
          <cell r="M11364" t="str">
            <v>LAMPA-5135670128-0999</v>
          </cell>
        </row>
        <row r="11365">
          <cell r="M11365" t="str">
            <v>CAMAS-5131643387-0999</v>
          </cell>
        </row>
        <row r="11366">
          <cell r="M11366" t="str">
            <v>MESAS-5136212441-0997</v>
          </cell>
        </row>
        <row r="11367">
          <cell r="M11367" t="str">
            <v>BASCU-5131300422-0999</v>
          </cell>
        </row>
        <row r="11368">
          <cell r="M11368" t="str">
            <v>LAMPA-5135670128-0999</v>
          </cell>
        </row>
        <row r="11369">
          <cell r="M11369" t="str">
            <v>CAMAS-5131643387-0999</v>
          </cell>
        </row>
        <row r="11370">
          <cell r="M11370" t="str">
            <v>MESAS-5136212441-0997</v>
          </cell>
        </row>
        <row r="11371">
          <cell r="M11371" t="str">
            <v>BASCU-5131300422-0999</v>
          </cell>
        </row>
        <row r="11372">
          <cell r="M11372" t="str">
            <v>LAMPA-5135670128-0999</v>
          </cell>
        </row>
        <row r="11373">
          <cell r="M11373" t="str">
            <v>CAMAS-5131643387-0999</v>
          </cell>
        </row>
        <row r="11374">
          <cell r="M11374" t="str">
            <v>MESAS-5136212429-0998</v>
          </cell>
        </row>
        <row r="11375">
          <cell r="M11375" t="str">
            <v>BASCU-5131300422-0999</v>
          </cell>
        </row>
        <row r="11376">
          <cell r="M11376" t="str">
            <v>CAMAS-5131643387-0999</v>
          </cell>
        </row>
        <row r="11377">
          <cell r="M11377" t="str">
            <v>MESAS-5136212429-0998</v>
          </cell>
        </row>
        <row r="11378">
          <cell r="M11378" t="str">
            <v>BASCU-5131300422-0999</v>
          </cell>
        </row>
        <row r="11379">
          <cell r="M11379" t="str">
            <v>LAMPA-5135670128-0999</v>
          </cell>
        </row>
        <row r="11380">
          <cell r="M11380" t="str">
            <v>CAMAS-5131643387-0999</v>
          </cell>
        </row>
        <row r="11381">
          <cell r="M11381" t="str">
            <v>MESAS-5136212441-0997</v>
          </cell>
        </row>
        <row r="11382">
          <cell r="M11382" t="str">
            <v>BASCU-5131300422-0999</v>
          </cell>
        </row>
        <row r="11383">
          <cell r="M11383" t="str">
            <v>LAMPA-5135670128-0999</v>
          </cell>
        </row>
        <row r="11384">
          <cell r="M11384" t="str">
            <v>CAMAS-5131643387-0999</v>
          </cell>
        </row>
        <row r="11385">
          <cell r="M11385" t="str">
            <v>MESAS-5136212429-0998</v>
          </cell>
        </row>
        <row r="11386">
          <cell r="M11386" t="str">
            <v>REFRI-5337860034-0999</v>
          </cell>
        </row>
        <row r="11387">
          <cell r="M11387" t="str">
            <v>BASCU-5131300422-0999</v>
          </cell>
        </row>
        <row r="11388">
          <cell r="M11388" t="str">
            <v>LAMPA-5135670128-0999</v>
          </cell>
        </row>
        <row r="11389">
          <cell r="M11389" t="str">
            <v>CAMAS-5131643387-0999</v>
          </cell>
        </row>
        <row r="11390">
          <cell r="M11390" t="str">
            <v>MESAS-5136212429-0998</v>
          </cell>
        </row>
        <row r="11391">
          <cell r="M11391" t="str">
            <v>REFRI-5337860034-0999</v>
          </cell>
        </row>
        <row r="11392">
          <cell r="M11392" t="str">
            <v>BASCU-5131300422-0999</v>
          </cell>
        </row>
        <row r="11393">
          <cell r="M11393" t="str">
            <v>LAMPA-5135670128-0999</v>
          </cell>
        </row>
        <row r="11394">
          <cell r="M11394" t="str">
            <v>CAMAS-5131643387-0999</v>
          </cell>
        </row>
        <row r="11395">
          <cell r="M11395" t="str">
            <v>MESAS-5136212429-0998</v>
          </cell>
        </row>
        <row r="11396">
          <cell r="M11396" t="str">
            <v>BASCU-5131300422-0999</v>
          </cell>
        </row>
        <row r="11397">
          <cell r="M11397" t="str">
            <v>LAMPA-5135670128-0999</v>
          </cell>
        </row>
        <row r="11398">
          <cell r="M11398" t="str">
            <v>CAMAS-5131643387-0999</v>
          </cell>
        </row>
        <row r="11399">
          <cell r="M11399" t="str">
            <v>BASCU-5131300422-0999</v>
          </cell>
        </row>
        <row r="11400">
          <cell r="M11400" t="str">
            <v>CAMAS-5131643387-0999</v>
          </cell>
        </row>
        <row r="11401">
          <cell r="M11401" t="str">
            <v>BASCU-5131300422-0999</v>
          </cell>
        </row>
        <row r="11402">
          <cell r="M11402" t="str">
            <v>CAMAS-5131643387-0999</v>
          </cell>
        </row>
        <row r="11403">
          <cell r="M11403" t="str">
            <v>MESAS-5136212429-0998</v>
          </cell>
        </row>
        <row r="11404">
          <cell r="M11404" t="str">
            <v>ASPIR-5310810014-0999</v>
          </cell>
        </row>
        <row r="11405">
          <cell r="M11405" t="str">
            <v>BASCU-5311100209-0999</v>
          </cell>
        </row>
        <row r="11406">
          <cell r="M11406" t="str">
            <v>CARDI-5312920258-0999</v>
          </cell>
        </row>
        <row r="11407">
          <cell r="M11407" t="str">
            <v>UNIDA-5313280181-0999</v>
          </cell>
        </row>
        <row r="11408">
          <cell r="M11408" t="str">
            <v>UNIDA-5313412537-0999</v>
          </cell>
        </row>
        <row r="11409">
          <cell r="M11409" t="str">
            <v>GUANT-5314550053-0999</v>
          </cell>
        </row>
        <row r="11410">
          <cell r="M11410" t="str">
            <v>LAMPA-5315621457-0999</v>
          </cell>
        </row>
        <row r="11411">
          <cell r="M11411" t="str">
            <v>NEBUL-5316410397-0999</v>
          </cell>
        </row>
        <row r="11412">
          <cell r="M11412" t="str">
            <v>PLICO-5316780013-0999</v>
          </cell>
        </row>
        <row r="11413">
          <cell r="M11413" t="str">
            <v>UNIDA-5319230313-0999</v>
          </cell>
        </row>
        <row r="11414">
          <cell r="M11414" t="str">
            <v>CUNAS-5312520033-0999</v>
          </cell>
        </row>
        <row r="11415">
          <cell r="M11415" t="str">
            <v>CARRO-5131910803-0999</v>
          </cell>
        </row>
        <row r="11416">
          <cell r="M11416" t="str">
            <v>BANOS-5131180061-0999</v>
          </cell>
        </row>
        <row r="11417">
          <cell r="M11417" t="str">
            <v>MESAS-5136211876-0999</v>
          </cell>
        </row>
        <row r="11418">
          <cell r="M11418" t="str">
            <v>VENTI-5319411058-0999</v>
          </cell>
        </row>
        <row r="11419">
          <cell r="M11419" t="str">
            <v>CAMAS-5131643431-0999</v>
          </cell>
        </row>
        <row r="11420">
          <cell r="M11420" t="str">
            <v>MESAS-5136212429-0998</v>
          </cell>
        </row>
        <row r="11421">
          <cell r="M11421" t="str">
            <v>REFRI-5337860034-0999</v>
          </cell>
        </row>
        <row r="11422">
          <cell r="M11422" t="str">
            <v>LAMPA-5135670128-0999</v>
          </cell>
        </row>
        <row r="11423">
          <cell r="M11423" t="str">
            <v>CAMAS-5131643387-0999</v>
          </cell>
        </row>
        <row r="11424">
          <cell r="M11424" t="str">
            <v>MESAS-5136212429-0998</v>
          </cell>
        </row>
        <row r="11425">
          <cell r="M11425" t="str">
            <v>BASCU-5131300422-0999</v>
          </cell>
        </row>
        <row r="11426">
          <cell r="M11426" t="str">
            <v>LAMPA-5135670128-0999</v>
          </cell>
        </row>
        <row r="11427">
          <cell r="M11427" t="str">
            <v>CAMAS-5131643387-0999</v>
          </cell>
        </row>
        <row r="11428">
          <cell r="M11428" t="str">
            <v>MESAS-5136212429-0998</v>
          </cell>
        </row>
        <row r="11429">
          <cell r="M11429" t="str">
            <v>LAMPA-5135670128-0999</v>
          </cell>
        </row>
        <row r="11430">
          <cell r="M11430" t="str">
            <v>CAMAS-5131643387-0999</v>
          </cell>
        </row>
        <row r="11431">
          <cell r="M11431" t="str">
            <v>BASCU-5131300422-0999</v>
          </cell>
        </row>
        <row r="11432">
          <cell r="M11432" t="str">
            <v>LAMPA-5135670128-0999</v>
          </cell>
        </row>
        <row r="11433">
          <cell r="M11433" t="str">
            <v>CAMAS-5131643387-0999</v>
          </cell>
        </row>
        <row r="11434">
          <cell r="M11434" t="str">
            <v>MESAS-5136212441-0997</v>
          </cell>
        </row>
        <row r="11435">
          <cell r="M11435" t="str">
            <v>LAMPA-5135670128-0999</v>
          </cell>
        </row>
        <row r="11436">
          <cell r="M11436" t="str">
            <v>CAMAS-5131643387-0999</v>
          </cell>
        </row>
        <row r="11437">
          <cell r="M11437" t="str">
            <v>MESAS-5136212429-0998</v>
          </cell>
        </row>
        <row r="11438">
          <cell r="M11438" t="str">
            <v>BASCU-5131300422-0999</v>
          </cell>
        </row>
        <row r="11439">
          <cell r="M11439" t="str">
            <v>CAMAS-5131643387-0999</v>
          </cell>
        </row>
        <row r="11440">
          <cell r="M11440" t="str">
            <v>MESAS-5136212429-0998</v>
          </cell>
        </row>
        <row r="11441">
          <cell r="M11441" t="str">
            <v>LAMPA-5135670128-0999</v>
          </cell>
        </row>
        <row r="11442">
          <cell r="M11442" t="str">
            <v>CAMAS-5131643387-0999</v>
          </cell>
        </row>
        <row r="11443">
          <cell r="M11443" t="str">
            <v>MESAS-5136212429-0998</v>
          </cell>
        </row>
        <row r="11444">
          <cell r="M11444" t="str">
            <v>BASCU-5131300422-0999</v>
          </cell>
        </row>
        <row r="11445">
          <cell r="M11445" t="str">
            <v>LAMPA-5135670128-0999</v>
          </cell>
        </row>
        <row r="11446">
          <cell r="M11446" t="str">
            <v>CAMAS-5131643387-0999</v>
          </cell>
        </row>
        <row r="11447">
          <cell r="M11447" t="str">
            <v>MESAS-5136212441-0997</v>
          </cell>
        </row>
        <row r="11448">
          <cell r="M11448" t="str">
            <v>CAMAS-5131643387-0999</v>
          </cell>
        </row>
        <row r="11449">
          <cell r="M11449" t="str">
            <v>MESAS-5136212441-0997</v>
          </cell>
        </row>
        <row r="11450">
          <cell r="M11450" t="str">
            <v>LAMPA-5135670128-0999</v>
          </cell>
        </row>
        <row r="11451">
          <cell r="M11451" t="str">
            <v>CAMAS-5131643387-0999</v>
          </cell>
        </row>
        <row r="11452">
          <cell r="M11452" t="str">
            <v>MESAS-5136212429-0998</v>
          </cell>
        </row>
        <row r="11453">
          <cell r="M11453" t="str">
            <v>BASCU-5131300422-0999</v>
          </cell>
        </row>
        <row r="11454">
          <cell r="M11454" t="str">
            <v>LAMPA-5135670128-0999</v>
          </cell>
        </row>
        <row r="11455">
          <cell r="M11455" t="str">
            <v>CAMAS-5131643387-0999</v>
          </cell>
        </row>
        <row r="11456">
          <cell r="M11456" t="str">
            <v>MESAS-5136212429-0998</v>
          </cell>
        </row>
        <row r="11457">
          <cell r="M11457" t="str">
            <v>BASCU-5131300422-0999</v>
          </cell>
        </row>
        <row r="11458">
          <cell r="M11458" t="str">
            <v>CAMAS-5131643387-0999</v>
          </cell>
        </row>
        <row r="11459">
          <cell r="M11459" t="str">
            <v>MESAS-5136212441-0997</v>
          </cell>
        </row>
        <row r="11460">
          <cell r="M11460" t="str">
            <v>BASCU-5131300422-0999</v>
          </cell>
        </row>
        <row r="11461">
          <cell r="M11461" t="str">
            <v>LAMPA-5135670128-0999</v>
          </cell>
        </row>
        <row r="11462">
          <cell r="M11462" t="str">
            <v>CAMAS-5131643387-0999</v>
          </cell>
        </row>
        <row r="11463">
          <cell r="M11463" t="str">
            <v>MESAS-5136212429-0998</v>
          </cell>
        </row>
        <row r="11464">
          <cell r="M11464" t="str">
            <v>CAMAS-5131643387-0999</v>
          </cell>
        </row>
        <row r="11465">
          <cell r="M11465" t="str">
            <v>MESAS-5136212429-0998</v>
          </cell>
        </row>
        <row r="11466">
          <cell r="M11466" t="str">
            <v>BASCU-5131300422-0999</v>
          </cell>
        </row>
        <row r="11467">
          <cell r="M11467" t="str">
            <v>LAMPA-5135670128-0999</v>
          </cell>
        </row>
        <row r="11468">
          <cell r="M11468" t="str">
            <v>CAMAS-5131643387-0999</v>
          </cell>
        </row>
        <row r="11469">
          <cell r="M11469" t="str">
            <v>MESAS-5136212441-0997</v>
          </cell>
        </row>
        <row r="11470">
          <cell r="M11470" t="str">
            <v>BASCU-5131300422-0999</v>
          </cell>
        </row>
        <row r="11471">
          <cell r="M11471" t="str">
            <v>LAMPA-5135670128-0999</v>
          </cell>
        </row>
        <row r="11472">
          <cell r="M11472" t="str">
            <v>CAMAS-5131643387-0999</v>
          </cell>
        </row>
        <row r="11473">
          <cell r="M11473" t="str">
            <v>MESAS-5136212441-0997</v>
          </cell>
        </row>
        <row r="11474">
          <cell r="M11474" t="str">
            <v>BASCU-5131300422-0999</v>
          </cell>
        </row>
        <row r="11475">
          <cell r="M11475" t="str">
            <v>LAMPA-5135670128-0999</v>
          </cell>
        </row>
        <row r="11476">
          <cell r="M11476" t="str">
            <v>CAMAS-5131643387-0999</v>
          </cell>
        </row>
        <row r="11477">
          <cell r="M11477" t="str">
            <v>MESAS-5136212441-0997</v>
          </cell>
        </row>
        <row r="11478">
          <cell r="M11478" t="str">
            <v>BASCU-5131300422-0999</v>
          </cell>
        </row>
        <row r="11479">
          <cell r="M11479" t="str">
            <v>LAMPA-5135670128-0999</v>
          </cell>
        </row>
        <row r="11480">
          <cell r="M11480" t="str">
            <v>CAMAS-5131643387-0999</v>
          </cell>
        </row>
        <row r="11481">
          <cell r="M11481" t="str">
            <v>MESAS-5136212429-0998</v>
          </cell>
        </row>
        <row r="11482">
          <cell r="M11482" t="str">
            <v>ASPIR-5310810014-0999</v>
          </cell>
        </row>
        <row r="11483">
          <cell r="M11483" t="str">
            <v>BASCU-5311100209-0999</v>
          </cell>
        </row>
        <row r="11484">
          <cell r="M11484" t="str">
            <v>UNIDA-5312910028-0999</v>
          </cell>
        </row>
        <row r="11485">
          <cell r="M11485" t="str">
            <v>CARDI-5312920258-0999</v>
          </cell>
        </row>
        <row r="11486">
          <cell r="M11486" t="str">
            <v>UNIDA-5313412537-0999</v>
          </cell>
        </row>
        <row r="11487">
          <cell r="M11487" t="str">
            <v>GUANT-5314550053-0999</v>
          </cell>
        </row>
        <row r="11488">
          <cell r="M11488" t="str">
            <v>LAMPA-5315620020-0999</v>
          </cell>
        </row>
        <row r="11489">
          <cell r="M11489" t="str">
            <v>LAMPA-5315621457-0999</v>
          </cell>
        </row>
        <row r="11490">
          <cell r="M11490" t="str">
            <v>NEBUL-5316410082-0999</v>
          </cell>
        </row>
        <row r="11491">
          <cell r="M11491" t="str">
            <v>NEBUL-5316410397-0999</v>
          </cell>
        </row>
        <row r="11492">
          <cell r="M11492" t="str">
            <v>PLICO-5316780013-0999</v>
          </cell>
        </row>
        <row r="11493">
          <cell r="M11493" t="str">
            <v>UNIDA-5319230313-0999</v>
          </cell>
        </row>
        <row r="11494">
          <cell r="M11494" t="str">
            <v>CUNAS-5312520033-0999</v>
          </cell>
        </row>
        <row r="11495">
          <cell r="M11495" t="str">
            <v>CARRO-5131910803-0999</v>
          </cell>
        </row>
        <row r="11496">
          <cell r="M11496" t="str">
            <v>UNIDA-5313412305-0999</v>
          </cell>
        </row>
        <row r="11497">
          <cell r="M11497" t="str">
            <v>BANOS-5131180061-0999</v>
          </cell>
        </row>
        <row r="11498">
          <cell r="M11498" t="str">
            <v>MESAS-5136211876-0999</v>
          </cell>
        </row>
        <row r="11499">
          <cell r="M11499" t="str">
            <v>VENTI-5319411058-0999</v>
          </cell>
        </row>
        <row r="11500">
          <cell r="M11500" t="str">
            <v>CAMAS-5131643431-0999</v>
          </cell>
        </row>
        <row r="11501">
          <cell r="M11501" t="str">
            <v>MESAS-5136212429-0998</v>
          </cell>
        </row>
        <row r="11502">
          <cell r="M11502" t="str">
            <v>MESAS-5136212441-0997</v>
          </cell>
        </row>
        <row r="11503">
          <cell r="M11503" t="str">
            <v>LAMPA-5135670128-0999</v>
          </cell>
        </row>
        <row r="11504">
          <cell r="M11504" t="str">
            <v>CAMAS-5131643387-0999</v>
          </cell>
        </row>
        <row r="11505">
          <cell r="M11505" t="str">
            <v>MESAS-5136212441-0997</v>
          </cell>
        </row>
        <row r="11506">
          <cell r="M11506" t="str">
            <v>LAMPA-5135670128-0999</v>
          </cell>
        </row>
        <row r="11507">
          <cell r="M11507" t="str">
            <v>CAMAS-5131643387-0999</v>
          </cell>
        </row>
        <row r="11508">
          <cell r="M11508" t="str">
            <v>MESAS-5136212429-0998</v>
          </cell>
        </row>
        <row r="11509">
          <cell r="M11509" t="str">
            <v>REFRI-5337860034-0999</v>
          </cell>
        </row>
        <row r="11510">
          <cell r="M11510" t="str">
            <v>CAMAS-5131643387-0999</v>
          </cell>
        </row>
        <row r="11511">
          <cell r="M11511" t="str">
            <v>MESAS-5136212429-0998</v>
          </cell>
        </row>
        <row r="11512">
          <cell r="M11512" t="str">
            <v>LAMPA-5135670128-0999</v>
          </cell>
        </row>
        <row r="11513">
          <cell r="M11513" t="str">
            <v>CAMAS-5131643387-0999</v>
          </cell>
        </row>
        <row r="11514">
          <cell r="M11514" t="str">
            <v>MESAS-5136212441-0997</v>
          </cell>
        </row>
        <row r="11515">
          <cell r="M11515" t="str">
            <v>BASCU-5131300422-0999</v>
          </cell>
        </row>
        <row r="11516">
          <cell r="M11516" t="str">
            <v>LAMPA-5135670128-0999</v>
          </cell>
        </row>
        <row r="11517">
          <cell r="M11517" t="str">
            <v>CAMAS-5131643387-0999</v>
          </cell>
        </row>
        <row r="11518">
          <cell r="M11518" t="str">
            <v>LAMPA-5135670128-0999</v>
          </cell>
        </row>
        <row r="11519">
          <cell r="M11519" t="str">
            <v>CAMAS-5131643387-0999</v>
          </cell>
        </row>
        <row r="11520">
          <cell r="M11520" t="str">
            <v>MESAS-5136212441-0997</v>
          </cell>
        </row>
        <row r="11521">
          <cell r="M11521" t="str">
            <v>BASCU-5131300422-0999</v>
          </cell>
        </row>
        <row r="11522">
          <cell r="M11522" t="str">
            <v>LAMPA-5135670128-0999</v>
          </cell>
        </row>
        <row r="11523">
          <cell r="M11523" t="str">
            <v>CAMAS-5131643387-0999</v>
          </cell>
        </row>
        <row r="11524">
          <cell r="M11524" t="str">
            <v>MESAS-5136212429-0998</v>
          </cell>
        </row>
        <row r="11525">
          <cell r="M11525" t="str">
            <v>LAMPA-5135670128-0999</v>
          </cell>
        </row>
        <row r="11526">
          <cell r="M11526" t="str">
            <v>CAMAS-5131643387-0999</v>
          </cell>
        </row>
        <row r="11527">
          <cell r="M11527" t="str">
            <v>MESAS-5136212441-0997</v>
          </cell>
        </row>
        <row r="11528">
          <cell r="M11528" t="str">
            <v>BASCU-5131300422-0999</v>
          </cell>
        </row>
        <row r="11529">
          <cell r="M11529" t="str">
            <v>LAMPA-5135670128-0999</v>
          </cell>
        </row>
        <row r="11530">
          <cell r="M11530" t="str">
            <v>CAMAS-5131643387-0999</v>
          </cell>
        </row>
        <row r="11531">
          <cell r="M11531" t="str">
            <v>REFRI-5337860034-0999</v>
          </cell>
        </row>
        <row r="11532">
          <cell r="M11532" t="str">
            <v>MESAS-5136212441-0997</v>
          </cell>
        </row>
        <row r="11533">
          <cell r="M11533" t="str">
            <v>BASCU-5131300422-0999</v>
          </cell>
        </row>
        <row r="11534">
          <cell r="M11534" t="str">
            <v>LAMPA-5135670128-0999</v>
          </cell>
        </row>
        <row r="11535">
          <cell r="M11535" t="str">
            <v>CAMAS-5131643387-0999</v>
          </cell>
        </row>
        <row r="11536">
          <cell r="M11536" t="str">
            <v>MESAS-5136212441-0997</v>
          </cell>
        </row>
        <row r="11537">
          <cell r="M11537" t="str">
            <v>CAMAS-5131643387-0999</v>
          </cell>
        </row>
        <row r="11538">
          <cell r="M11538" t="str">
            <v>REFRI-5337860034-0999</v>
          </cell>
        </row>
        <row r="11539">
          <cell r="M11539" t="str">
            <v>MESAS-5136212441-0997</v>
          </cell>
        </row>
        <row r="11540">
          <cell r="M11540" t="str">
            <v>BASCU-5131300422-0999</v>
          </cell>
        </row>
        <row r="11541">
          <cell r="M11541" t="str">
            <v>LAMPA-5135670128-0999</v>
          </cell>
        </row>
        <row r="11542">
          <cell r="M11542" t="str">
            <v>CAMAS-5131643387-0999</v>
          </cell>
        </row>
        <row r="11543">
          <cell r="M11543" t="str">
            <v>MESAS-5136212441-0997</v>
          </cell>
        </row>
        <row r="11544">
          <cell r="M11544" t="str">
            <v>LAMPA-5135670128-0999</v>
          </cell>
        </row>
        <row r="11545">
          <cell r="M11545" t="str">
            <v>CAMAS-5131643387-0999</v>
          </cell>
        </row>
        <row r="11546">
          <cell r="M11546" t="str">
            <v>MESAS-5136212441-0997</v>
          </cell>
        </row>
        <row r="11547">
          <cell r="M11547" t="str">
            <v>BASCU-5131300422-0999</v>
          </cell>
        </row>
        <row r="11548">
          <cell r="M11548" t="str">
            <v>LAMPA-5135670128-0999</v>
          </cell>
        </row>
        <row r="11549">
          <cell r="M11549" t="str">
            <v>CAMAS-5131643387-0999</v>
          </cell>
        </row>
        <row r="11550">
          <cell r="M11550" t="str">
            <v>MESAS-5136212441-0997</v>
          </cell>
        </row>
        <row r="11551">
          <cell r="M11551" t="str">
            <v>BASCU-5131300422-0999</v>
          </cell>
        </row>
        <row r="11552">
          <cell r="M11552" t="str">
            <v>LAMPA-5135670128-0999</v>
          </cell>
        </row>
        <row r="11553">
          <cell r="M11553" t="str">
            <v>CAMAS-5131643387-0999</v>
          </cell>
        </row>
        <row r="11554">
          <cell r="M11554" t="str">
            <v>MESAS-5136212441-0997</v>
          </cell>
        </row>
        <row r="11555">
          <cell r="M11555" t="str">
            <v>BASCU-5131300422-0999</v>
          </cell>
        </row>
        <row r="11556">
          <cell r="M11556" t="str">
            <v>LAMPA-5135670128-0999</v>
          </cell>
        </row>
        <row r="11557">
          <cell r="M11557" t="str">
            <v>CAMAS-5131643387-0999</v>
          </cell>
        </row>
        <row r="11558">
          <cell r="M11558" t="str">
            <v>MESAS-5136212441-0997</v>
          </cell>
        </row>
        <row r="11559">
          <cell r="M11559" t="str">
            <v>LAMPA-5135670128-0999</v>
          </cell>
        </row>
        <row r="11560">
          <cell r="M11560" t="str">
            <v>CAMAS-5131643387-0999</v>
          </cell>
        </row>
        <row r="11561">
          <cell r="M11561" t="str">
            <v>MESAS-5136212429-0998</v>
          </cell>
        </row>
        <row r="11562">
          <cell r="M11562" t="str">
            <v>ASPIR-5310810014-0999</v>
          </cell>
        </row>
        <row r="11563">
          <cell r="M11563" t="str">
            <v>BASCU-5311100209-0999</v>
          </cell>
        </row>
        <row r="11564">
          <cell r="M11564" t="str">
            <v>UNIDA-5312910028-0999</v>
          </cell>
        </row>
        <row r="11565">
          <cell r="M11565" t="str">
            <v>CARDI-5312920258-0999</v>
          </cell>
        </row>
        <row r="11566">
          <cell r="M11566" t="str">
            <v>GUANT-5314550053-0999</v>
          </cell>
        </row>
        <row r="11567">
          <cell r="M11567" t="str">
            <v>LAMPA-5315620020-0999</v>
          </cell>
        </row>
        <row r="11568">
          <cell r="M11568" t="str">
            <v>LAMPA-5315621457-0999</v>
          </cell>
        </row>
        <row r="11569">
          <cell r="M11569" t="str">
            <v>NEBUL-5316410082-0999</v>
          </cell>
        </row>
        <row r="11570">
          <cell r="M11570" t="str">
            <v>NEBUL-5316410397-0999</v>
          </cell>
        </row>
        <row r="11571">
          <cell r="M11571" t="str">
            <v>PLICO-5316780013-0999</v>
          </cell>
        </row>
        <row r="11572">
          <cell r="M11572" t="str">
            <v>UNIDA-5319230313-0999</v>
          </cell>
        </row>
        <row r="11573">
          <cell r="M11573" t="str">
            <v>CUNAS-5312520033-0999</v>
          </cell>
        </row>
        <row r="11574">
          <cell r="M11574" t="str">
            <v>CARRO-5131910803-0999</v>
          </cell>
        </row>
        <row r="11575">
          <cell r="M11575" t="str">
            <v>BANOS-5131180061-0999</v>
          </cell>
        </row>
        <row r="11576">
          <cell r="M11576" t="str">
            <v>MESAS-5136211876-0999</v>
          </cell>
        </row>
        <row r="11577">
          <cell r="M11577" t="str">
            <v>VENTI-5319411058-0999</v>
          </cell>
        </row>
        <row r="11578">
          <cell r="M11578" t="str">
            <v>CAMAS-5131643431-0999</v>
          </cell>
        </row>
        <row r="11579">
          <cell r="M11579" t="str">
            <v>MESAS-5136212429-0998</v>
          </cell>
        </row>
        <row r="11580">
          <cell r="M11580" t="str">
            <v>ASPIR-5310810014-0999</v>
          </cell>
        </row>
        <row r="11581">
          <cell r="M11581" t="str">
            <v>BASCU-5311100209-0999</v>
          </cell>
        </row>
        <row r="11582">
          <cell r="M11582" t="str">
            <v>CARDI-5312920258-0999</v>
          </cell>
        </row>
        <row r="11583">
          <cell r="M11583" t="str">
            <v>UNIDA-5313280181-0999</v>
          </cell>
        </row>
        <row r="11584">
          <cell r="M11584" t="str">
            <v>GUANT-5314550053-0999</v>
          </cell>
        </row>
        <row r="11585">
          <cell r="M11585" t="str">
            <v>LAMPA-5315620020-0999</v>
          </cell>
        </row>
        <row r="11586">
          <cell r="M11586" t="str">
            <v>LAMPA-5315620707-0999</v>
          </cell>
        </row>
        <row r="11587">
          <cell r="M11587" t="str">
            <v>LAMPA-5315621457-0999</v>
          </cell>
        </row>
        <row r="11588">
          <cell r="M11588" t="str">
            <v>NEBUL-5316410082-0999</v>
          </cell>
        </row>
        <row r="11589">
          <cell r="M11589" t="str">
            <v>NEBUL-5316410397-0999</v>
          </cell>
        </row>
        <row r="11590">
          <cell r="M11590" t="str">
            <v>PLICO-5316780013-0999</v>
          </cell>
        </row>
        <row r="11591">
          <cell r="M11591" t="str">
            <v>PLANT-5316980019-0999</v>
          </cell>
        </row>
        <row r="11592">
          <cell r="M11592" t="str">
            <v>REFRI-5317730207-0999</v>
          </cell>
        </row>
        <row r="11593">
          <cell r="M11593" t="str">
            <v>SABAN-5318030029-0999</v>
          </cell>
        </row>
        <row r="11594">
          <cell r="M11594" t="str">
            <v>SELLA-5318070017-0999</v>
          </cell>
        </row>
        <row r="11595">
          <cell r="M11595" t="str">
            <v>UROAN-5333421385-0999</v>
          </cell>
        </row>
        <row r="11596">
          <cell r="M11596" t="str">
            <v>CUNAS-5312520033-0999</v>
          </cell>
        </row>
        <row r="11597">
          <cell r="M11597" t="str">
            <v>CARRO-5131910803-0999</v>
          </cell>
        </row>
        <row r="11598">
          <cell r="M11598" t="str">
            <v>MESAS-5136212441-0997</v>
          </cell>
        </row>
        <row r="11599">
          <cell r="M11599" t="str">
            <v>MICRO-5336220925-0999</v>
          </cell>
        </row>
        <row r="11600">
          <cell r="M11600" t="str">
            <v>MESAS-5136211876-0999</v>
          </cell>
        </row>
        <row r="11601">
          <cell r="M11601" t="str">
            <v>CARRO-5131730402-0999</v>
          </cell>
        </row>
        <row r="11602">
          <cell r="M11602" t="str">
            <v>VENTI-5319411058-0999</v>
          </cell>
        </row>
        <row r="11603">
          <cell r="M11603" t="str">
            <v>CAMAS-5131643431-0999</v>
          </cell>
        </row>
        <row r="11604">
          <cell r="M11604" t="str">
            <v>MESAS-5136212429-0998</v>
          </cell>
        </row>
        <row r="11605">
          <cell r="M11605" t="str">
            <v>ANTEO-5310600134-0999</v>
          </cell>
        </row>
        <row r="11606">
          <cell r="M11606" t="str">
            <v>ASPIR-5310810014-0999</v>
          </cell>
        </row>
        <row r="11607">
          <cell r="M11607" t="str">
            <v>ASPIR-5310810766-0999</v>
          </cell>
        </row>
        <row r="11608">
          <cell r="M11608" t="str">
            <v>AUDIO-5310880066-0999</v>
          </cell>
        </row>
        <row r="11609">
          <cell r="M11609" t="str">
            <v>BASCU-5311100209-0999</v>
          </cell>
        </row>
        <row r="11610">
          <cell r="M11610" t="str">
            <v>BLIND-5311130032-0999</v>
          </cell>
        </row>
        <row r="11611">
          <cell r="M11611" t="str">
            <v>CAMAR-5311570062-0999</v>
          </cell>
        </row>
        <row r="11612">
          <cell r="M11612" t="str">
            <v>CARDI-5312920258-0999</v>
          </cell>
        </row>
        <row r="11613">
          <cell r="M11613" t="str">
            <v>UNIDA-5313412537-0999</v>
          </cell>
        </row>
        <row r="11614">
          <cell r="M11614" t="str">
            <v>GUANT-5314550053-0999</v>
          </cell>
        </row>
        <row r="11615">
          <cell r="M11615" t="str">
            <v>LAMPA-5315620905-0998</v>
          </cell>
        </row>
        <row r="11616">
          <cell r="M11616" t="str">
            <v>LAMPA-5315621457-0999</v>
          </cell>
        </row>
        <row r="11617">
          <cell r="M11617" t="str">
            <v>NEBUL-5316410082-0999</v>
          </cell>
        </row>
        <row r="11618">
          <cell r="M11618" t="str">
            <v>NEBUL-5316410397-0999</v>
          </cell>
        </row>
        <row r="11619">
          <cell r="M11619" t="str">
            <v>PLICO-5316780013-0999</v>
          </cell>
        </row>
        <row r="11620">
          <cell r="M11620" t="str">
            <v>REFRI-5317730207-0999</v>
          </cell>
        </row>
        <row r="11621">
          <cell r="M11621" t="str">
            <v>SABAN-5318030029-0999</v>
          </cell>
        </row>
        <row r="11622">
          <cell r="M11622" t="str">
            <v>SELLA-5318070017-0999</v>
          </cell>
        </row>
        <row r="11623">
          <cell r="M11623" t="str">
            <v>CENTR-5332240653-0999</v>
          </cell>
        </row>
        <row r="11624">
          <cell r="M11624" t="str">
            <v>SELLA-5338140055-0999</v>
          </cell>
        </row>
        <row r="11625">
          <cell r="M11625" t="str">
            <v>DIAPA-5372900026-0999</v>
          </cell>
        </row>
        <row r="11626">
          <cell r="M11626" t="str">
            <v>UROAN-5333421385-0999</v>
          </cell>
        </row>
        <row r="11627">
          <cell r="M11627" t="str">
            <v>ULTRA-5319240031-0996</v>
          </cell>
        </row>
        <row r="11628">
          <cell r="M11628" t="str">
            <v>CARRO-5131910803-0999</v>
          </cell>
        </row>
        <row r="11629">
          <cell r="M11629" t="str">
            <v>UNIDA-5313412305-0999</v>
          </cell>
        </row>
        <row r="11630">
          <cell r="M11630" t="str">
            <v>BANOS-5131180061-0999</v>
          </cell>
        </row>
        <row r="11631">
          <cell r="M11631" t="str">
            <v>MESAS-5136212441-0997</v>
          </cell>
        </row>
        <row r="11632">
          <cell r="M11632" t="str">
            <v>BALAN-5337690050-0999</v>
          </cell>
        </row>
        <row r="11633">
          <cell r="M11633" t="str">
            <v>CENTR-5332240711-0999</v>
          </cell>
        </row>
        <row r="11634">
          <cell r="M11634" t="str">
            <v>REFRI-5337860018-0999</v>
          </cell>
        </row>
        <row r="11635">
          <cell r="M11635" t="str">
            <v>MESAS-5136211876-0999</v>
          </cell>
        </row>
        <row r="11636">
          <cell r="M11636" t="str">
            <v>VENTI-5319411058-0999</v>
          </cell>
        </row>
        <row r="11637">
          <cell r="M11637" t="str">
            <v>CAMAS-5131643431-0999</v>
          </cell>
        </row>
        <row r="11638">
          <cell r="M11638" t="str">
            <v>REFRI-5337860034-0999</v>
          </cell>
        </row>
        <row r="11639">
          <cell r="M11639" t="str">
            <v>MESAS-5136212441-0997</v>
          </cell>
        </row>
        <row r="11640">
          <cell r="M11640" t="str">
            <v>BASCU-5131300422-0999</v>
          </cell>
        </row>
        <row r="11641">
          <cell r="M11641" t="str">
            <v>LAMPA-5135670128-0999</v>
          </cell>
        </row>
        <row r="11642">
          <cell r="M11642" t="str">
            <v>CAMAS-5131643387-0999</v>
          </cell>
        </row>
        <row r="11643">
          <cell r="M11643" t="str">
            <v>REFRI-5337860034-0999</v>
          </cell>
        </row>
        <row r="11644">
          <cell r="M11644" t="str">
            <v>MESAS-5136212441-0997</v>
          </cell>
        </row>
        <row r="11645">
          <cell r="M11645" t="str">
            <v>BASCU-5131300422-0999</v>
          </cell>
        </row>
        <row r="11646">
          <cell r="M11646" t="str">
            <v>LAMPA-5135670128-0999</v>
          </cell>
        </row>
        <row r="11647">
          <cell r="M11647" t="str">
            <v>CAMAS-5131643387-0999</v>
          </cell>
        </row>
        <row r="11648">
          <cell r="M11648" t="str">
            <v>REFRI-5337860034-0999</v>
          </cell>
        </row>
        <row r="11649">
          <cell r="M11649" t="str">
            <v>BASCU-5131300422-0999</v>
          </cell>
        </row>
        <row r="11650">
          <cell r="M11650" t="str">
            <v>CAMAS-5131643387-0999</v>
          </cell>
        </row>
        <row r="11651">
          <cell r="M11651" t="str">
            <v>REFRI-5337860034-0999</v>
          </cell>
        </row>
        <row r="11652">
          <cell r="M11652" t="str">
            <v>MESAS-5136212441-0997</v>
          </cell>
        </row>
        <row r="11653">
          <cell r="M11653" t="str">
            <v>BASCU-5131300422-0999</v>
          </cell>
        </row>
        <row r="11654">
          <cell r="M11654" t="str">
            <v>LAMPA-5135670128-0999</v>
          </cell>
        </row>
        <row r="11655">
          <cell r="M11655" t="str">
            <v>CAMAS-5131643387-0999</v>
          </cell>
        </row>
        <row r="11656">
          <cell r="M11656" t="str">
            <v>MESAS-5136212429-0998</v>
          </cell>
        </row>
        <row r="11657">
          <cell r="M11657" t="str">
            <v>LAMPA-5135670128-0999</v>
          </cell>
        </row>
        <row r="11658">
          <cell r="M11658" t="str">
            <v>CAMAS-5131643387-0999</v>
          </cell>
        </row>
        <row r="11659">
          <cell r="M11659" t="str">
            <v>ANTEO-5310600134-0999</v>
          </cell>
        </row>
        <row r="11660">
          <cell r="M11660" t="str">
            <v>ASPIR-5310810014-0999</v>
          </cell>
        </row>
        <row r="11661">
          <cell r="M11661" t="str">
            <v>BASCU-5311100209-0999</v>
          </cell>
        </row>
        <row r="11662">
          <cell r="M11662" t="str">
            <v>CARDI-5312920258-0999</v>
          </cell>
        </row>
        <row r="11663">
          <cell r="M11663" t="str">
            <v>GUANT-5314550053-0999</v>
          </cell>
        </row>
        <row r="11664">
          <cell r="M11664" t="str">
            <v>LAMPA-5315620020-0999</v>
          </cell>
        </row>
        <row r="11665">
          <cell r="M11665" t="str">
            <v>LAMPA-5315620707-0999</v>
          </cell>
        </row>
        <row r="11666">
          <cell r="M11666" t="str">
            <v>LAMPA-5315621457-0999</v>
          </cell>
        </row>
        <row r="11667">
          <cell r="M11667" t="str">
            <v>NEBUL-5316410082-0999</v>
          </cell>
        </row>
        <row r="11668">
          <cell r="M11668" t="str">
            <v>NEBUL-5316410397-0999</v>
          </cell>
        </row>
        <row r="11669">
          <cell r="M11669" t="str">
            <v>PLICO-5316780013-0999</v>
          </cell>
        </row>
        <row r="11670">
          <cell r="M11670" t="str">
            <v>PLANT-5316980019-0999</v>
          </cell>
        </row>
        <row r="11671">
          <cell r="M11671" t="str">
            <v>REFRI-5317730207-0999</v>
          </cell>
        </row>
        <row r="11672">
          <cell r="M11672" t="str">
            <v>SABAN-5318030029-0999</v>
          </cell>
        </row>
        <row r="11673">
          <cell r="M11673" t="str">
            <v>SELLA-5318070017-0999</v>
          </cell>
        </row>
        <row r="11674">
          <cell r="M11674" t="str">
            <v>UROAN-5333421385-0999</v>
          </cell>
        </row>
        <row r="11675">
          <cell r="M11675" t="str">
            <v>CARRO-5131910803-0999</v>
          </cell>
        </row>
        <row r="11676">
          <cell r="M11676" t="str">
            <v>MESAS-5136212441-0997</v>
          </cell>
        </row>
        <row r="11677">
          <cell r="M11677" t="str">
            <v>MICRO-5336220925-0999</v>
          </cell>
        </row>
        <row r="11678">
          <cell r="M11678" t="str">
            <v>MESAS-5136211876-0999</v>
          </cell>
        </row>
        <row r="11679">
          <cell r="M11679" t="str">
            <v>CARRO-5131730402-0999</v>
          </cell>
        </row>
        <row r="11680">
          <cell r="M11680" t="str">
            <v>CAMAS-5131643431-0999</v>
          </cell>
        </row>
        <row r="11681">
          <cell r="M11681" t="str">
            <v>MESAS-5136212429-0998</v>
          </cell>
        </row>
        <row r="11682">
          <cell r="M11682" t="str">
            <v>BASCU-5131300422-0999</v>
          </cell>
        </row>
        <row r="11683">
          <cell r="M11683" t="str">
            <v>LAMPA-5135670128-0999</v>
          </cell>
        </row>
        <row r="11684">
          <cell r="M11684" t="str">
            <v>CAMAS-5131643387-0999</v>
          </cell>
        </row>
        <row r="11685">
          <cell r="M11685" t="str">
            <v>MESAS-5136212441-0997</v>
          </cell>
        </row>
        <row r="11686">
          <cell r="M11686" t="str">
            <v>BASCU-5131300422-0999</v>
          </cell>
        </row>
        <row r="11687">
          <cell r="M11687" t="str">
            <v>LAMPA-5135670128-0999</v>
          </cell>
        </row>
        <row r="11688">
          <cell r="M11688" t="str">
            <v>CAMAS-5131643387-0999</v>
          </cell>
        </row>
        <row r="11689">
          <cell r="M11689" t="str">
            <v>MESAS-5136212429-0998</v>
          </cell>
        </row>
        <row r="11690">
          <cell r="M11690" t="str">
            <v>BASCU-5131300422-0999</v>
          </cell>
        </row>
        <row r="11691">
          <cell r="M11691" t="str">
            <v>LAMPA-5135670128-0999</v>
          </cell>
        </row>
        <row r="11692">
          <cell r="M11692" t="str">
            <v>CAMAS-5131643387-0999</v>
          </cell>
        </row>
        <row r="11693">
          <cell r="M11693" t="str">
            <v>LAMPA-5135670128-0999</v>
          </cell>
        </row>
        <row r="11694">
          <cell r="M11694" t="str">
            <v>CAMAS-5131643387-0999</v>
          </cell>
        </row>
        <row r="11695">
          <cell r="M11695" t="str">
            <v>LAMPA-5135670128-0999</v>
          </cell>
        </row>
        <row r="11696">
          <cell r="M11696" t="str">
            <v>CAMAS-5131643387-0999</v>
          </cell>
        </row>
        <row r="11697">
          <cell r="M11697" t="str">
            <v>MESAS-5136212429-0998</v>
          </cell>
        </row>
        <row r="11698">
          <cell r="M11698" t="str">
            <v>ASPIR-5310810014-0999</v>
          </cell>
        </row>
        <row r="11699">
          <cell r="M11699" t="str">
            <v>BASCU-5311100209-0999</v>
          </cell>
        </row>
        <row r="11700">
          <cell r="M11700" t="str">
            <v>CARDI-5312920258-0999</v>
          </cell>
        </row>
        <row r="11701">
          <cell r="M11701" t="str">
            <v>UNIDA-5313280181-0999</v>
          </cell>
        </row>
        <row r="11702">
          <cell r="M11702" t="str">
            <v>GUANT-5314550053-0999</v>
          </cell>
        </row>
        <row r="11703">
          <cell r="M11703" t="str">
            <v>LAMPA-5315620707-0999</v>
          </cell>
        </row>
        <row r="11704">
          <cell r="M11704" t="str">
            <v>LAMPA-5315621457-0999</v>
          </cell>
        </row>
        <row r="11705">
          <cell r="M11705" t="str">
            <v>NEBUL-5316410082-0999</v>
          </cell>
        </row>
        <row r="11706">
          <cell r="M11706" t="str">
            <v>NEBUL-5316410397-0999</v>
          </cell>
        </row>
        <row r="11707">
          <cell r="M11707" t="str">
            <v>PLICO-5316780013-0999</v>
          </cell>
        </row>
        <row r="11708">
          <cell r="M11708" t="str">
            <v>PLANT-5316980019-0999</v>
          </cell>
        </row>
        <row r="11709">
          <cell r="M11709" t="str">
            <v>REFRI-5317730207-0999</v>
          </cell>
        </row>
        <row r="11710">
          <cell r="M11710" t="str">
            <v>SABAN-5318030029-0999</v>
          </cell>
        </row>
        <row r="11711">
          <cell r="M11711" t="str">
            <v>SELLA-5318070017-0999</v>
          </cell>
        </row>
        <row r="11712">
          <cell r="M11712" t="str">
            <v>DIAPA-5372900026-0999</v>
          </cell>
        </row>
        <row r="11713">
          <cell r="M11713" t="str">
            <v>UROAN-5333421385-0999</v>
          </cell>
        </row>
        <row r="11714">
          <cell r="M11714" t="str">
            <v>CARRO-5131910803-0999</v>
          </cell>
        </row>
        <row r="11715">
          <cell r="M11715" t="str">
            <v>BANOS-5131180061-0999</v>
          </cell>
        </row>
        <row r="11716">
          <cell r="M11716" t="str">
            <v>MESAS-5136212441-0997</v>
          </cell>
        </row>
        <row r="11717">
          <cell r="M11717" t="str">
            <v>MICRO-5336220925-0999</v>
          </cell>
        </row>
        <row r="11718">
          <cell r="M11718" t="str">
            <v>MESAS-5136211876-0999</v>
          </cell>
        </row>
        <row r="11719">
          <cell r="M11719" t="str">
            <v>CARRO-5131730402-0999</v>
          </cell>
        </row>
        <row r="11720">
          <cell r="M11720" t="str">
            <v>VENTI-5319411058-0999</v>
          </cell>
        </row>
        <row r="11721">
          <cell r="M11721" t="str">
            <v>CAMAS-5131643431-0999</v>
          </cell>
        </row>
        <row r="11722">
          <cell r="M11722" t="str">
            <v>ASPIR-5310810014-0999</v>
          </cell>
        </row>
        <row r="11723">
          <cell r="M11723" t="str">
            <v>ASPIR-5310810766-0999</v>
          </cell>
        </row>
        <row r="11724">
          <cell r="M11724" t="str">
            <v>BASCU-5311100209-0999</v>
          </cell>
        </row>
        <row r="11725">
          <cell r="M11725" t="str">
            <v>CARDI-5312920258-0999</v>
          </cell>
        </row>
        <row r="11726">
          <cell r="M11726" t="str">
            <v>UNIDA-5313280181-0999</v>
          </cell>
        </row>
        <row r="11727">
          <cell r="M11727" t="str">
            <v>GUANT-5314550053-0999</v>
          </cell>
        </row>
        <row r="11728">
          <cell r="M11728" t="str">
            <v>LAMPA-5315620020-0999</v>
          </cell>
        </row>
        <row r="11729">
          <cell r="M11729" t="str">
            <v>LAMPA-5315621457-0999</v>
          </cell>
        </row>
        <row r="11730">
          <cell r="M11730" t="str">
            <v>NEBUL-5316410082-0999</v>
          </cell>
        </row>
        <row r="11731">
          <cell r="M11731" t="str">
            <v>NEBUL-5316410397-0999</v>
          </cell>
        </row>
        <row r="11732">
          <cell r="M11732" t="str">
            <v>PLICO-5316780013-0999</v>
          </cell>
        </row>
        <row r="11733">
          <cell r="M11733" t="str">
            <v>PLANT-5316980019-0999</v>
          </cell>
        </row>
        <row r="11734">
          <cell r="M11734" t="str">
            <v>REFRI-5317730207-0999</v>
          </cell>
        </row>
        <row r="11735">
          <cell r="M11735" t="str">
            <v>SABAN-5318030029-0999</v>
          </cell>
        </row>
        <row r="11736">
          <cell r="M11736" t="str">
            <v>SELLA-5318070017-0999</v>
          </cell>
        </row>
        <row r="11737">
          <cell r="M11737" t="str">
            <v>UROAN-5333421385-0999</v>
          </cell>
        </row>
        <row r="11738">
          <cell r="M11738" t="str">
            <v>CARRO-5131910803-0999</v>
          </cell>
        </row>
        <row r="11739">
          <cell r="M11739" t="str">
            <v>MESAS-5136212441-0997</v>
          </cell>
        </row>
        <row r="11740">
          <cell r="M11740" t="str">
            <v>MICRO-5336220925-0999</v>
          </cell>
        </row>
        <row r="11741">
          <cell r="M11741" t="str">
            <v>BASCU-5131300422-0999</v>
          </cell>
        </row>
        <row r="11742">
          <cell r="M11742" t="str">
            <v>MESAS-5136211876-0999</v>
          </cell>
        </row>
        <row r="11743">
          <cell r="M11743" t="str">
            <v>CARRO-5131730402-0999</v>
          </cell>
        </row>
        <row r="11744">
          <cell r="M11744" t="str">
            <v>VENTI-5319411058-0999</v>
          </cell>
        </row>
        <row r="11745">
          <cell r="M11745" t="str">
            <v>CAMAS-5131643431-0999</v>
          </cell>
        </row>
        <row r="11746">
          <cell r="M11746" t="str">
            <v>MESAS-5136212441-0997</v>
          </cell>
        </row>
        <row r="11747">
          <cell r="M11747" t="str">
            <v>BASCU-5131300422-0999</v>
          </cell>
        </row>
        <row r="11748">
          <cell r="M11748" t="str">
            <v>LAMPA-5135670128-0999</v>
          </cell>
        </row>
        <row r="11749">
          <cell r="M11749" t="str">
            <v>CAMAS-5131643387-0999</v>
          </cell>
        </row>
        <row r="11750">
          <cell r="M11750" t="str">
            <v>MESAS-5136212441-0997</v>
          </cell>
        </row>
        <row r="11751">
          <cell r="M11751" t="str">
            <v>BASCU-5131300422-0999</v>
          </cell>
        </row>
        <row r="11752">
          <cell r="M11752" t="str">
            <v>LAMPA-5135670128-0999</v>
          </cell>
        </row>
        <row r="11753">
          <cell r="M11753" t="str">
            <v>CAMAS-5131643387-0999</v>
          </cell>
        </row>
        <row r="11754">
          <cell r="M11754" t="str">
            <v>MESAS-5136212429-0998</v>
          </cell>
        </row>
        <row r="11755">
          <cell r="M11755" t="str">
            <v>LAMPA-5135670128-0999</v>
          </cell>
        </row>
        <row r="11756">
          <cell r="M11756" t="str">
            <v>CAMAS-5131643387-0999</v>
          </cell>
        </row>
        <row r="11757">
          <cell r="M11757" t="str">
            <v>BASCU-5131300422-0999</v>
          </cell>
        </row>
        <row r="11758">
          <cell r="M11758" t="str">
            <v>LAMPA-5135670128-0999</v>
          </cell>
        </row>
        <row r="11759">
          <cell r="M11759" t="str">
            <v>CAMAS-5131643387-0999</v>
          </cell>
        </row>
        <row r="11760">
          <cell r="M11760" t="str">
            <v>MESAS-5136212441-0997</v>
          </cell>
        </row>
        <row r="11761">
          <cell r="M11761" t="str">
            <v>BASCU-5131300422-0999</v>
          </cell>
        </row>
        <row r="11762">
          <cell r="M11762" t="str">
            <v>LAMPA-5135670128-0999</v>
          </cell>
        </row>
        <row r="11763">
          <cell r="M11763" t="str">
            <v>CAMAS-5131643387-0999</v>
          </cell>
        </row>
        <row r="11764">
          <cell r="M11764" t="str">
            <v>MESAS-5136212441-0997</v>
          </cell>
        </row>
        <row r="11765">
          <cell r="M11765" t="str">
            <v>LAMPA-5135670128-0999</v>
          </cell>
        </row>
        <row r="11766">
          <cell r="M11766" t="str">
            <v>CAMAS-5131643387-0999</v>
          </cell>
        </row>
        <row r="11767">
          <cell r="M11767" t="str">
            <v>REANI-5317840204-0998</v>
          </cell>
        </row>
        <row r="11768">
          <cell r="M11768" t="str">
            <v>REANI-5317840204-0997</v>
          </cell>
        </row>
        <row r="11769">
          <cell r="M11769" t="str">
            <v>REANI-5317840204-0999</v>
          </cell>
        </row>
        <row r="11770">
          <cell r="M11770" t="str">
            <v>MESAS-5136212429-0998</v>
          </cell>
        </row>
        <row r="11771">
          <cell r="M11771" t="str">
            <v>ASPIR-5310810766-0999</v>
          </cell>
        </row>
        <row r="11772">
          <cell r="M11772" t="str">
            <v>BASCU-5311100209-0999</v>
          </cell>
        </row>
        <row r="11773">
          <cell r="M11773" t="str">
            <v>BLIND-5311130032-0999</v>
          </cell>
        </row>
        <row r="11774">
          <cell r="M11774" t="str">
            <v>INCUB-5312310161-0999</v>
          </cell>
        </row>
        <row r="11775">
          <cell r="M11775" t="str">
            <v>COLLA-5312340010-0999</v>
          </cell>
        </row>
        <row r="11776">
          <cell r="M11776" t="str">
            <v>UNIDA-5312910028-0999</v>
          </cell>
        </row>
        <row r="11777">
          <cell r="M11777" t="str">
            <v>UNIDA-5312910424-0999</v>
          </cell>
        </row>
        <row r="11778">
          <cell r="M11778" t="str">
            <v>CARDI-5312920258-0999</v>
          </cell>
        </row>
        <row r="11779">
          <cell r="M11779" t="str">
            <v>UNIDA-5313280181-0999</v>
          </cell>
        </row>
        <row r="11780">
          <cell r="M11780" t="str">
            <v>GUANT-5314550053-0999</v>
          </cell>
        </row>
        <row r="11781">
          <cell r="M11781" t="str">
            <v>INCUB-5314970053-0998</v>
          </cell>
        </row>
        <row r="11782">
          <cell r="M11782" t="str">
            <v>LAMPA-5315620905-0998</v>
          </cell>
        </row>
        <row r="11783">
          <cell r="M11783" t="str">
            <v>LAMPA-5315621457-0999</v>
          </cell>
        </row>
        <row r="11784">
          <cell r="M11784" t="str">
            <v>NEBUL-5316410082-0999</v>
          </cell>
        </row>
        <row r="11785">
          <cell r="M11785" t="str">
            <v>OXIME-5316670065-0999</v>
          </cell>
        </row>
        <row r="11786">
          <cell r="M11786" t="str">
            <v>REFRI-5317730207-0999</v>
          </cell>
        </row>
        <row r="11787">
          <cell r="M11787" t="str">
            <v>SELLA-5318070017-0999</v>
          </cell>
        </row>
        <row r="11788">
          <cell r="M11788" t="str">
            <v>UNIDA-5319230313-0999</v>
          </cell>
        </row>
        <row r="11789">
          <cell r="M11789" t="str">
            <v>VENTI-5319410279-0999</v>
          </cell>
        </row>
        <row r="11790">
          <cell r="M11790" t="str">
            <v>CONGE-5332550218-0999</v>
          </cell>
        </row>
        <row r="11791">
          <cell r="M11791" t="str">
            <v>CUNAS-5312520033-0999</v>
          </cell>
        </row>
        <row r="11792">
          <cell r="M11792" t="str">
            <v>REANI-5317840204-0998</v>
          </cell>
        </row>
        <row r="11793">
          <cell r="M11793" t="str">
            <v>REANI-5317840204-0997</v>
          </cell>
        </row>
        <row r="11794">
          <cell r="M11794" t="str">
            <v>ULTRA-5319240031-0999</v>
          </cell>
        </row>
        <row r="11795">
          <cell r="M11795" t="str">
            <v>CARRO-5131910803-0999</v>
          </cell>
        </row>
        <row r="11796">
          <cell r="M11796" t="str">
            <v>UNIDA-5310530364-0999</v>
          </cell>
        </row>
        <row r="11797">
          <cell r="M11797" t="str">
            <v>UNIDA-5313412305-0999</v>
          </cell>
        </row>
        <row r="11798">
          <cell r="M11798" t="str">
            <v>MESAS-5136212441-0997</v>
          </cell>
        </row>
        <row r="11799">
          <cell r="M11799" t="str">
            <v>MESAP-5136212847-0999</v>
          </cell>
        </row>
        <row r="11800">
          <cell r="M11800" t="str">
            <v>LAMPA-5315621496-0998</v>
          </cell>
        </row>
        <row r="11801">
          <cell r="M11801" t="str">
            <v>BASCU-5311100209-0999</v>
          </cell>
        </row>
        <row r="11802">
          <cell r="M11802" t="str">
            <v>ESTER-5313851080-0999</v>
          </cell>
        </row>
        <row r="11803">
          <cell r="M11803" t="str">
            <v>REANI-5317840204-0998</v>
          </cell>
        </row>
        <row r="11804">
          <cell r="M11804" t="str">
            <v>REANI-5317840204-0997</v>
          </cell>
        </row>
        <row r="11805">
          <cell r="M11805" t="str">
            <v>REANI-5317840204-0999</v>
          </cell>
        </row>
        <row r="11806">
          <cell r="M11806" t="str">
            <v>MESAS-5136212441-0997</v>
          </cell>
        </row>
        <row r="11807">
          <cell r="M11807" t="str">
            <v>BASCU-5131300422-0999</v>
          </cell>
        </row>
        <row r="11808">
          <cell r="M11808" t="str">
            <v>BASCU-5311100209-0999</v>
          </cell>
        </row>
        <row r="11809">
          <cell r="M11809" t="str">
            <v>ESTER-5313851080-0999</v>
          </cell>
        </row>
        <row r="11810">
          <cell r="M11810" t="str">
            <v>REFRI-5337860034-0999</v>
          </cell>
        </row>
        <row r="11811">
          <cell r="M11811" t="str">
            <v>REANI-5317840204-0998</v>
          </cell>
        </row>
        <row r="11812">
          <cell r="M11812" t="str">
            <v>REANI-5317840204-0997</v>
          </cell>
        </row>
        <row r="11813">
          <cell r="M11813" t="str">
            <v>REANI-5317840204-0999</v>
          </cell>
        </row>
        <row r="11814">
          <cell r="M11814" t="str">
            <v>MESAS-5136212441-0997</v>
          </cell>
        </row>
        <row r="11815">
          <cell r="M11815" t="str">
            <v>BASCU-5131300422-0999</v>
          </cell>
        </row>
        <row r="11816">
          <cell r="M11816" t="str">
            <v>CAMAS-5131643387-0999</v>
          </cell>
        </row>
        <row r="11817">
          <cell r="M11817" t="str">
            <v>BASCU-5311100209-0999</v>
          </cell>
        </row>
        <row r="11818">
          <cell r="M11818" t="str">
            <v>ESTER-5313851080-0999</v>
          </cell>
        </row>
        <row r="11819">
          <cell r="M11819" t="str">
            <v>REFRI-5337860034-0999</v>
          </cell>
        </row>
        <row r="11820">
          <cell r="M11820" t="str">
            <v>REANI-5317840204-0998</v>
          </cell>
        </row>
        <row r="11821">
          <cell r="M11821" t="str">
            <v>REANI-5317840204-0997</v>
          </cell>
        </row>
        <row r="11822">
          <cell r="M11822" t="str">
            <v>REANI-5317840204-0999</v>
          </cell>
        </row>
        <row r="11823">
          <cell r="M11823" t="str">
            <v>MESAS-5136212441-0997</v>
          </cell>
        </row>
        <row r="11824">
          <cell r="M11824" t="str">
            <v>BASCU-5131300422-0999</v>
          </cell>
        </row>
        <row r="11825">
          <cell r="M11825" t="str">
            <v>REANI-5317840204-0998</v>
          </cell>
        </row>
        <row r="11826">
          <cell r="M11826" t="str">
            <v>REANI-5317840204-0997</v>
          </cell>
        </row>
        <row r="11827">
          <cell r="M11827" t="str">
            <v>REANI-5317840204-0999</v>
          </cell>
        </row>
        <row r="11828">
          <cell r="M11828" t="str">
            <v>MESAS-5136212429-0998</v>
          </cell>
        </row>
        <row r="11829">
          <cell r="M11829" t="str">
            <v>REANI-5317840204-0998</v>
          </cell>
        </row>
        <row r="11830">
          <cell r="M11830" t="str">
            <v>REANI-5317840204-0997</v>
          </cell>
        </row>
        <row r="11831">
          <cell r="M11831" t="str">
            <v>REANI-5317840204-0999</v>
          </cell>
        </row>
        <row r="11832">
          <cell r="M11832" t="str">
            <v>ANTEO-5310600134-0999</v>
          </cell>
        </row>
        <row r="11833">
          <cell r="M11833" t="str">
            <v>ASPIR-5310810014-0999</v>
          </cell>
        </row>
        <row r="11834">
          <cell r="M11834" t="str">
            <v>ASPIR-5310810766-0999</v>
          </cell>
        </row>
        <row r="11835">
          <cell r="M11835" t="str">
            <v>BASCU-5311100209-0999</v>
          </cell>
        </row>
        <row r="11836">
          <cell r="M11836" t="str">
            <v>BLIND-5311130032-0999</v>
          </cell>
        </row>
        <row r="11837">
          <cell r="M11837" t="str">
            <v>INCUB-5312310161-0999</v>
          </cell>
        </row>
        <row r="11838">
          <cell r="M11838" t="str">
            <v>COLLA-5312340010-0999</v>
          </cell>
        </row>
        <row r="11839">
          <cell r="M11839" t="str">
            <v>CARDI-5312920258-0999</v>
          </cell>
        </row>
        <row r="11840">
          <cell r="M11840" t="str">
            <v>UNIDA-5313280181-0999</v>
          </cell>
        </row>
        <row r="11841">
          <cell r="M11841" t="str">
            <v>ESTER-5313851080-0999</v>
          </cell>
        </row>
        <row r="11842">
          <cell r="M11842" t="str">
            <v>GUANT-5314550053-0999</v>
          </cell>
        </row>
        <row r="11843">
          <cell r="M11843" t="str">
            <v>INCUB-5314970053-0998</v>
          </cell>
        </row>
        <row r="11844">
          <cell r="M11844" t="str">
            <v>LAMPA-5315620020-0999</v>
          </cell>
        </row>
        <row r="11845">
          <cell r="M11845" t="str">
            <v>LAMPA-5315620905-0998</v>
          </cell>
        </row>
        <row r="11846">
          <cell r="M11846" t="str">
            <v>MANDI-5316010056-0999</v>
          </cell>
        </row>
        <row r="11847">
          <cell r="M11847" t="str">
            <v>MONIT-5316190411-0999</v>
          </cell>
        </row>
        <row r="11848">
          <cell r="M11848" t="str">
            <v>NEBUL-5316410082-0999</v>
          </cell>
        </row>
        <row r="11849">
          <cell r="M11849" t="str">
            <v>OXIME-5316670065-0999</v>
          </cell>
        </row>
        <row r="11850">
          <cell r="M11850" t="str">
            <v>SELLA-5318070017-0999</v>
          </cell>
        </row>
        <row r="11851">
          <cell r="M11851" t="str">
            <v>VENTI-5319410279-0999</v>
          </cell>
        </row>
        <row r="11852">
          <cell r="M11852" t="str">
            <v>CONGE-5332550218-0999</v>
          </cell>
        </row>
        <row r="11853">
          <cell r="M11853" t="str">
            <v>CUNAS-5312520033-0999</v>
          </cell>
        </row>
        <row r="11854">
          <cell r="M11854" t="str">
            <v>REANI-5317840204-0998</v>
          </cell>
        </row>
        <row r="11855">
          <cell r="M11855" t="str">
            <v>REANI-5317840204-0997</v>
          </cell>
        </row>
        <row r="11856">
          <cell r="M11856" t="str">
            <v>ULTRA-5319240031-0999</v>
          </cell>
        </row>
        <row r="11857">
          <cell r="M11857" t="str">
            <v>CARRO-5131910803-0999</v>
          </cell>
        </row>
        <row r="11858">
          <cell r="M11858" t="str">
            <v>UNIDA-5313412305-0999</v>
          </cell>
        </row>
        <row r="11859">
          <cell r="M11859" t="str">
            <v>MESAS-5136212441-0997</v>
          </cell>
        </row>
        <row r="11860">
          <cell r="M11860" t="str">
            <v>BASCU-5131300422-0999</v>
          </cell>
        </row>
        <row r="11861">
          <cell r="M11861" t="str">
            <v>MESAS-5136211876-0999</v>
          </cell>
        </row>
        <row r="11862">
          <cell r="M11862" t="str">
            <v>MESAP-5136212847-0999</v>
          </cell>
        </row>
        <row r="11863">
          <cell r="M11863" t="str">
            <v>CAMAS-5131643387-0999</v>
          </cell>
        </row>
        <row r="11864">
          <cell r="M11864" t="str">
            <v>LAMPA-5315621496-0998</v>
          </cell>
        </row>
        <row r="11865">
          <cell r="M11865" t="str">
            <v>CAMAS-5131643431-0999</v>
          </cell>
        </row>
        <row r="11866">
          <cell r="M11866" t="str">
            <v>REANI-5317840204-0998</v>
          </cell>
        </row>
        <row r="11867">
          <cell r="M11867" t="str">
            <v>REANI-5317840204-0997</v>
          </cell>
        </row>
        <row r="11868">
          <cell r="M11868" t="str">
            <v>REANI-5317840204-0999</v>
          </cell>
        </row>
        <row r="11869">
          <cell r="M11869" t="str">
            <v>REANI-5317840204-0998</v>
          </cell>
        </row>
        <row r="11870">
          <cell r="M11870" t="str">
            <v>REANI-5317840204-0997</v>
          </cell>
        </row>
        <row r="11871">
          <cell r="M11871" t="str">
            <v>REANI-5317840204-0999</v>
          </cell>
        </row>
        <row r="11872">
          <cell r="M11872" t="str">
            <v>BASCU-5311100209-0999</v>
          </cell>
        </row>
        <row r="11873">
          <cell r="M11873" t="str">
            <v>ESTER-5313851080-0999</v>
          </cell>
        </row>
        <row r="11874">
          <cell r="M11874" t="str">
            <v>REANI-5317840204-0998</v>
          </cell>
        </row>
        <row r="11875">
          <cell r="M11875" t="str">
            <v>REANI-5317840204-0997</v>
          </cell>
        </row>
        <row r="11876">
          <cell r="M11876" t="str">
            <v>REANI-5317840204-0999</v>
          </cell>
        </row>
        <row r="11877">
          <cell r="M11877" t="str">
            <v>REANI-5317840204-0998</v>
          </cell>
        </row>
        <row r="11878">
          <cell r="M11878" t="str">
            <v>REANI-5317840204-0997</v>
          </cell>
        </row>
        <row r="11879">
          <cell r="M11879" t="str">
            <v>REANI-5317840204-0999</v>
          </cell>
        </row>
        <row r="11880">
          <cell r="M11880" t="str">
            <v>CAMAS-5131643387-0999</v>
          </cell>
        </row>
        <row r="11881">
          <cell r="M11881" t="str">
            <v>MESAS-5136212429-0998</v>
          </cell>
        </row>
        <row r="11882">
          <cell r="M11882" t="str">
            <v>ANTEO-5310600134-0999</v>
          </cell>
        </row>
        <row r="11883">
          <cell r="M11883" t="str">
            <v>BASCU-5311100209-0999</v>
          </cell>
        </row>
        <row r="11884">
          <cell r="M11884" t="str">
            <v>BLIND-5311130032-0999</v>
          </cell>
        </row>
        <row r="11885">
          <cell r="M11885" t="str">
            <v>INCUB-5312310161-0999</v>
          </cell>
        </row>
        <row r="11886">
          <cell r="M11886" t="str">
            <v>COLLA-5312340010-0999</v>
          </cell>
        </row>
        <row r="11887">
          <cell r="M11887" t="str">
            <v>UNIDA-5312910028-0999</v>
          </cell>
        </row>
        <row r="11888">
          <cell r="M11888" t="str">
            <v>CARDI-5312920258-0999</v>
          </cell>
        </row>
        <row r="11889">
          <cell r="M11889" t="str">
            <v>UNIDA-5313280181-0999</v>
          </cell>
        </row>
        <row r="11890">
          <cell r="M11890" t="str">
            <v>GUANT-5314550053-0999</v>
          </cell>
        </row>
        <row r="11891">
          <cell r="M11891" t="str">
            <v>INCUB-5314970053-0998</v>
          </cell>
        </row>
        <row r="11892">
          <cell r="M11892" t="str">
            <v>LAMPA-5315620905-0998</v>
          </cell>
        </row>
        <row r="11893">
          <cell r="M11893" t="str">
            <v>LAVAD-5315720465-0999</v>
          </cell>
        </row>
        <row r="11894">
          <cell r="M11894" t="str">
            <v>MANDI-5316010056-0999</v>
          </cell>
        </row>
        <row r="11895">
          <cell r="M11895" t="str">
            <v>MONIT-5316190411-0999</v>
          </cell>
        </row>
        <row r="11896">
          <cell r="M11896" t="str">
            <v>NEBUL-5316410082-0999</v>
          </cell>
        </row>
        <row r="11897">
          <cell r="M11897" t="str">
            <v>OXIME-5316670065-0999</v>
          </cell>
        </row>
        <row r="11898">
          <cell r="M11898" t="str">
            <v>PLICO-5316780013-0999</v>
          </cell>
        </row>
        <row r="11899">
          <cell r="M11899" t="str">
            <v>REFRI-5317730207-0999</v>
          </cell>
        </row>
        <row r="11900">
          <cell r="M11900" t="str">
            <v>UNIDA-5319230313-0999</v>
          </cell>
        </row>
        <row r="11901">
          <cell r="M11901" t="str">
            <v>VENTI-5319410279-0999</v>
          </cell>
        </row>
        <row r="11902">
          <cell r="M11902" t="str">
            <v>VENTI-5319410972-0998</v>
          </cell>
        </row>
        <row r="11903">
          <cell r="M11903" t="str">
            <v>CONGE-5332550218-0999</v>
          </cell>
        </row>
        <row r="11904">
          <cell r="M11904" t="str">
            <v>CUNAS-5312520033-0999</v>
          </cell>
        </row>
        <row r="11905">
          <cell r="M11905" t="str">
            <v>REANI-5317840204-0998</v>
          </cell>
        </row>
        <row r="11906">
          <cell r="M11906" t="str">
            <v>REANI-5317840204-0997</v>
          </cell>
        </row>
        <row r="11907">
          <cell r="M11907" t="str">
            <v>ULTRA-5319240031-0999</v>
          </cell>
        </row>
        <row r="11908">
          <cell r="M11908" t="str">
            <v>ULTRA-5319240031-0996</v>
          </cell>
        </row>
        <row r="11909">
          <cell r="M11909" t="str">
            <v>CARRO-5131910803-0999</v>
          </cell>
        </row>
        <row r="11910">
          <cell r="M11910" t="str">
            <v>UNIDA-5310530364-0999</v>
          </cell>
        </row>
        <row r="11911">
          <cell r="M11911" t="str">
            <v>UNIDA-5313412305-0999</v>
          </cell>
        </row>
        <row r="11912">
          <cell r="M11912" t="str">
            <v>MESAS-5136212441-0997</v>
          </cell>
        </row>
        <row r="11913">
          <cell r="M11913" t="str">
            <v>REFRI-5337860018-0999</v>
          </cell>
        </row>
        <row r="11914">
          <cell r="M11914" t="str">
            <v>MESAP-5136212847-0999</v>
          </cell>
        </row>
        <row r="11915">
          <cell r="M11915" t="str">
            <v>CARRO-5131730402-0999</v>
          </cell>
        </row>
        <row r="11916">
          <cell r="M11916" t="str">
            <v>VENTI-5319411058-0999</v>
          </cell>
        </row>
        <row r="11917">
          <cell r="M11917" t="str">
            <v>LAMPA-5315621496-0998</v>
          </cell>
        </row>
        <row r="11918">
          <cell r="M11918" t="str">
            <v>CAMAS-5131643431-0999</v>
          </cell>
        </row>
        <row r="11919">
          <cell r="M11919" t="str">
            <v>BASCU-5311100209-0999</v>
          </cell>
        </row>
        <row r="11920">
          <cell r="M11920" t="str">
            <v>REANI-5317840204-0997</v>
          </cell>
        </row>
        <row r="11921">
          <cell r="M11921" t="str">
            <v>BASCU-5131300422-0999</v>
          </cell>
        </row>
        <row r="11922">
          <cell r="M11922" t="str">
            <v>BASCU-5311100209-0999</v>
          </cell>
        </row>
        <row r="11923">
          <cell r="M11923" t="str">
            <v>REANI-5317840204-0999</v>
          </cell>
        </row>
        <row r="11924">
          <cell r="M11924" t="str">
            <v>BASCU-5311100209-0999</v>
          </cell>
        </row>
        <row r="11925">
          <cell r="M11925" t="str">
            <v>REANI-5317840204-0997</v>
          </cell>
        </row>
        <row r="11926">
          <cell r="M11926" t="str">
            <v>CAMAS-5131643387-0999</v>
          </cell>
        </row>
        <row r="11927">
          <cell r="M11927" t="str">
            <v>BASCU-5311100209-0999</v>
          </cell>
        </row>
        <row r="11928">
          <cell r="M11928" t="str">
            <v>REANI-5317840204-0997</v>
          </cell>
        </row>
        <row r="11929">
          <cell r="M11929" t="str">
            <v>CAMAS-5131643387-0999</v>
          </cell>
        </row>
        <row r="11930">
          <cell r="M11930" t="str">
            <v>BASCU-5311100209-0999</v>
          </cell>
        </row>
        <row r="11931">
          <cell r="M11931" t="str">
            <v>REANI-5317840204-0997</v>
          </cell>
        </row>
        <row r="11932">
          <cell r="M11932" t="str">
            <v>BASCU-5131300422-0999</v>
          </cell>
        </row>
        <row r="11933">
          <cell r="M11933" t="str">
            <v>CAMAS-5131643387-0999</v>
          </cell>
        </row>
        <row r="11934">
          <cell r="M11934" t="str">
            <v>BASCU-5311100209-0999</v>
          </cell>
        </row>
        <row r="11935">
          <cell r="M11935" t="str">
            <v>ESTER-5313851080-0999</v>
          </cell>
        </row>
        <row r="11936">
          <cell r="M11936" t="str">
            <v>REFRI-5337860034-0999</v>
          </cell>
        </row>
        <row r="11937">
          <cell r="M11937" t="str">
            <v>REANI-5317840204-0998</v>
          </cell>
        </row>
        <row r="11938">
          <cell r="M11938" t="str">
            <v>REANI-5317840204-0997</v>
          </cell>
        </row>
        <row r="11939">
          <cell r="M11939" t="str">
            <v>REANI-5317840204-0999</v>
          </cell>
        </row>
        <row r="11940">
          <cell r="M11940" t="str">
            <v>MESAS-5136212441-0997</v>
          </cell>
        </row>
        <row r="11941">
          <cell r="M11941" t="str">
            <v>BASCU-5131300422-0999</v>
          </cell>
        </row>
        <row r="11942">
          <cell r="M11942" t="str">
            <v>BASCU-5311100209-0999</v>
          </cell>
        </row>
        <row r="11943">
          <cell r="M11943" t="str">
            <v>ESTER-5313851080-0999</v>
          </cell>
        </row>
        <row r="11944">
          <cell r="M11944" t="str">
            <v>REFRI-5337860034-0999</v>
          </cell>
        </row>
        <row r="11945">
          <cell r="M11945" t="str">
            <v>REANI-5317840204-0998</v>
          </cell>
        </row>
        <row r="11946">
          <cell r="M11946" t="str">
            <v>REANI-5317840204-0997</v>
          </cell>
        </row>
        <row r="11947">
          <cell r="M11947" t="str">
            <v>REANI-5317840204-0999</v>
          </cell>
        </row>
        <row r="11948">
          <cell r="M11948" t="str">
            <v>MESAS-5136212441-0997</v>
          </cell>
        </row>
        <row r="11949">
          <cell r="M11949" t="str">
            <v>BASCU-5131300422-0999</v>
          </cell>
        </row>
        <row r="11950">
          <cell r="M11950" t="str">
            <v>BASCU-5311100209-0999</v>
          </cell>
        </row>
        <row r="11951">
          <cell r="M11951" t="str">
            <v>ESTER-5313851080-0999</v>
          </cell>
        </row>
        <row r="11952">
          <cell r="M11952" t="str">
            <v>REFRI-5337860034-0999</v>
          </cell>
        </row>
        <row r="11953">
          <cell r="M11953" t="str">
            <v>REANI-5317840204-0998</v>
          </cell>
        </row>
        <row r="11954">
          <cell r="M11954" t="str">
            <v>REANI-5317840204-0997</v>
          </cell>
        </row>
        <row r="11955">
          <cell r="M11955" t="str">
            <v>REANI-5317840204-0999</v>
          </cell>
        </row>
        <row r="11956">
          <cell r="M11956" t="str">
            <v>MESAS-5136212441-0997</v>
          </cell>
        </row>
        <row r="11957">
          <cell r="M11957" t="str">
            <v>BASCU-5131300422-0999</v>
          </cell>
        </row>
        <row r="11958">
          <cell r="M11958" t="str">
            <v>BASCU-5311100209-0999</v>
          </cell>
        </row>
        <row r="11959">
          <cell r="M11959" t="str">
            <v>REANI-5317840204-0997</v>
          </cell>
        </row>
        <row r="11960">
          <cell r="M11960" t="str">
            <v>BASCU-5311100209-0999</v>
          </cell>
        </row>
        <row r="11961">
          <cell r="M11961" t="str">
            <v>REANI-5317840204-0997</v>
          </cell>
        </row>
        <row r="11962">
          <cell r="M11962" t="str">
            <v>BASCU-5311100209-0999</v>
          </cell>
        </row>
        <row r="11963">
          <cell r="M11963" t="str">
            <v>REANI-5317840204-0997</v>
          </cell>
        </row>
        <row r="11964">
          <cell r="M11964" t="str">
            <v>BASCU-5311100209-0999</v>
          </cell>
        </row>
        <row r="11965">
          <cell r="M11965" t="str">
            <v>REANI-5317840204-0997</v>
          </cell>
        </row>
        <row r="11966">
          <cell r="M11966" t="str">
            <v>BASCU-5311100209-0999</v>
          </cell>
        </row>
        <row r="11967">
          <cell r="M11967" t="str">
            <v>REANI-5317840204-0998</v>
          </cell>
        </row>
        <row r="11968">
          <cell r="M11968" t="str">
            <v>REANI-5317840204-0997</v>
          </cell>
        </row>
        <row r="11969">
          <cell r="M11969" t="str">
            <v>REANI-5317840204-0999</v>
          </cell>
        </row>
        <row r="11970">
          <cell r="M11970" t="str">
            <v>MESAS-5136212429-0998</v>
          </cell>
        </row>
        <row r="11971">
          <cell r="M11971" t="str">
            <v>REANI-5317840204-0998</v>
          </cell>
        </row>
        <row r="11972">
          <cell r="M11972" t="str">
            <v>REANI-5317840204-0997</v>
          </cell>
        </row>
        <row r="11973">
          <cell r="M11973" t="str">
            <v>REANI-5317840204-0999</v>
          </cell>
        </row>
        <row r="11974">
          <cell r="M11974" t="str">
            <v>REANI-5317840204-0998</v>
          </cell>
        </row>
        <row r="11975">
          <cell r="M11975" t="str">
            <v>REANI-5317840204-0997</v>
          </cell>
        </row>
        <row r="11976">
          <cell r="M11976" t="str">
            <v>REANI-5317840204-0999</v>
          </cell>
        </row>
        <row r="11977">
          <cell r="M11977" t="str">
            <v>REANI-5317840204-0998</v>
          </cell>
        </row>
        <row r="11978">
          <cell r="M11978" t="str">
            <v>REANI-5317840204-0997</v>
          </cell>
        </row>
        <row r="11979">
          <cell r="M11979" t="str">
            <v>REANI-5317840204-0999</v>
          </cell>
        </row>
        <row r="11980">
          <cell r="M11980" t="str">
            <v>REANI-5317840204-0998</v>
          </cell>
        </row>
        <row r="11981">
          <cell r="M11981" t="str">
            <v>REANI-5317840204-0997</v>
          </cell>
        </row>
        <row r="11982">
          <cell r="M11982" t="str">
            <v>REANI-5317840204-0999</v>
          </cell>
        </row>
        <row r="11983">
          <cell r="M11983" t="str">
            <v>REANI-5317840204-0998</v>
          </cell>
        </row>
        <row r="11984">
          <cell r="M11984" t="str">
            <v>REANI-5317840204-0997</v>
          </cell>
        </row>
        <row r="11985">
          <cell r="M11985" t="str">
            <v>REANI-5317840204-0999</v>
          </cell>
        </row>
        <row r="11986">
          <cell r="M11986" t="str">
            <v>CAMAS-5131643387-0999</v>
          </cell>
        </row>
        <row r="11987">
          <cell r="M11987" t="str">
            <v>REANI-5317840204-0998</v>
          </cell>
        </row>
        <row r="11988">
          <cell r="M11988" t="str">
            <v>REANI-5317840204-0997</v>
          </cell>
        </row>
        <row r="11989">
          <cell r="M11989" t="str">
            <v>REANI-5317840204-0999</v>
          </cell>
        </row>
        <row r="11990">
          <cell r="M11990" t="str">
            <v>REANI-5317840204-0998</v>
          </cell>
        </row>
        <row r="11991">
          <cell r="M11991" t="str">
            <v>REANI-5317840204-0997</v>
          </cell>
        </row>
        <row r="11992">
          <cell r="M11992" t="str">
            <v>REANI-5317840204-0999</v>
          </cell>
        </row>
        <row r="11993">
          <cell r="M11993" t="str">
            <v>REFRI-5337860034-0999</v>
          </cell>
        </row>
        <row r="11994">
          <cell r="M11994" t="str">
            <v>REANI-5317840204-0998</v>
          </cell>
        </row>
        <row r="11995">
          <cell r="M11995" t="str">
            <v>REANI-5317840204-0997</v>
          </cell>
        </row>
        <row r="11996">
          <cell r="M11996" t="str">
            <v>REANI-5317840204-0999</v>
          </cell>
        </row>
        <row r="11997">
          <cell r="M11997" t="str">
            <v>ANTEO-5310600134-0999</v>
          </cell>
        </row>
        <row r="11998">
          <cell r="M11998" t="str">
            <v>ASPIR-5310810014-0999</v>
          </cell>
        </row>
        <row r="11999">
          <cell r="M11999" t="str">
            <v>ASPIR-5310810766-0999</v>
          </cell>
        </row>
        <row r="12000">
          <cell r="M12000" t="str">
            <v>BLIND-5311130032-0999</v>
          </cell>
        </row>
        <row r="12001">
          <cell r="M12001" t="str">
            <v>CAMAS-5311560089-0999</v>
          </cell>
        </row>
        <row r="12002">
          <cell r="M12002" t="str">
            <v>INCUB-5312310161-0999</v>
          </cell>
        </row>
        <row r="12003">
          <cell r="M12003" t="str">
            <v>COLLA-5312340010-0999</v>
          </cell>
        </row>
        <row r="12004">
          <cell r="M12004" t="str">
            <v>CARDI-5312920258-0999</v>
          </cell>
        </row>
        <row r="12005">
          <cell r="M12005" t="str">
            <v>UNIDA-5313280181-0999</v>
          </cell>
        </row>
        <row r="12006">
          <cell r="M12006" t="str">
            <v>ESTER-5313851080-0999</v>
          </cell>
        </row>
        <row r="12007">
          <cell r="M12007" t="str">
            <v>GUANT-5314550053-0999</v>
          </cell>
        </row>
        <row r="12008">
          <cell r="M12008" t="str">
            <v>INCUB-5314970053-0998</v>
          </cell>
        </row>
        <row r="12009">
          <cell r="M12009" t="str">
            <v>LAMPA-5315620020-0999</v>
          </cell>
        </row>
        <row r="12010">
          <cell r="M12010" t="str">
            <v>LAMPA-5315620905-0998</v>
          </cell>
        </row>
        <row r="12011">
          <cell r="M12011" t="str">
            <v>MANDI-5316010056-0999</v>
          </cell>
        </row>
        <row r="12012">
          <cell r="M12012" t="str">
            <v>MONIT-5316190411-0999</v>
          </cell>
        </row>
        <row r="12013">
          <cell r="M12013" t="str">
            <v>NEBUL-5316410082-0999</v>
          </cell>
        </row>
        <row r="12014">
          <cell r="M12014" t="str">
            <v>NEBUL-5316410397-0999</v>
          </cell>
        </row>
        <row r="12015">
          <cell r="M12015" t="str">
            <v>OXIME-5316670065-0999</v>
          </cell>
        </row>
        <row r="12016">
          <cell r="M12016" t="str">
            <v>SELLA-5318070017-0999</v>
          </cell>
        </row>
        <row r="12017">
          <cell r="M12017" t="str">
            <v>UNIDA-5319230313-0999</v>
          </cell>
        </row>
        <row r="12018">
          <cell r="M12018" t="str">
            <v>VENTI-5319410279-0999</v>
          </cell>
        </row>
        <row r="12019">
          <cell r="M12019" t="str">
            <v>VENTI-5319410972-0998</v>
          </cell>
        </row>
        <row r="12020">
          <cell r="M12020" t="str">
            <v>REFRI-5337860034-0999</v>
          </cell>
        </row>
        <row r="12021">
          <cell r="M12021" t="str">
            <v>CUNAS-5312520033-0999</v>
          </cell>
        </row>
        <row r="12022">
          <cell r="M12022" t="str">
            <v>REANI-5317840204-0998</v>
          </cell>
        </row>
        <row r="12023">
          <cell r="M12023" t="str">
            <v>REANI-5317840204-0997</v>
          </cell>
        </row>
        <row r="12024">
          <cell r="M12024" t="str">
            <v>ULTRA-5319240031-0999</v>
          </cell>
        </row>
        <row r="12025">
          <cell r="M12025" t="str">
            <v>UNIDA-5313412305-0999</v>
          </cell>
        </row>
        <row r="12026">
          <cell r="M12026" t="str">
            <v>MESAS-5136212441-0997</v>
          </cell>
        </row>
        <row r="12027">
          <cell r="M12027" t="str">
            <v>BASCU-5131300422-0999</v>
          </cell>
        </row>
        <row r="12028">
          <cell r="M12028" t="str">
            <v>MESAS-5136211876-0999</v>
          </cell>
        </row>
        <row r="12029">
          <cell r="M12029" t="str">
            <v>VENTI-5319411058-0999</v>
          </cell>
        </row>
        <row r="12030">
          <cell r="M12030" t="str">
            <v>CAMAS-5131643431-0999</v>
          </cell>
        </row>
        <row r="12031">
          <cell r="M12031" t="str">
            <v>REANI-5317840204-0998</v>
          </cell>
        </row>
        <row r="12032">
          <cell r="M12032" t="str">
            <v>REANI-5317840204-0997</v>
          </cell>
        </row>
        <row r="12033">
          <cell r="M12033" t="str">
            <v>REANI-5317840204-0999</v>
          </cell>
        </row>
        <row r="12034">
          <cell r="M12034" t="str">
            <v>REANI-5317840204-0998</v>
          </cell>
        </row>
        <row r="12035">
          <cell r="M12035" t="str">
            <v>REANI-5317840204-0997</v>
          </cell>
        </row>
        <row r="12036">
          <cell r="M12036" t="str">
            <v>REANI-5317840204-0999</v>
          </cell>
        </row>
        <row r="12037">
          <cell r="M12037" t="str">
            <v>ANTEO-5310600134-0999</v>
          </cell>
        </row>
        <row r="12038">
          <cell r="M12038" t="str">
            <v>ASPIR-5310810014-0999</v>
          </cell>
        </row>
        <row r="12039">
          <cell r="M12039" t="str">
            <v>ASPIR-5310810766-0999</v>
          </cell>
        </row>
        <row r="12040">
          <cell r="M12040" t="str">
            <v>BASCU-5311100209-0999</v>
          </cell>
        </row>
        <row r="12041">
          <cell r="M12041" t="str">
            <v>BLIND-5311130032-0999</v>
          </cell>
        </row>
        <row r="12042">
          <cell r="M12042" t="str">
            <v>INCUB-5312310161-0999</v>
          </cell>
        </row>
        <row r="12043">
          <cell r="M12043" t="str">
            <v>COLLA-5312340010-0999</v>
          </cell>
        </row>
        <row r="12044">
          <cell r="M12044" t="str">
            <v>UNIDA-5313280181-0999</v>
          </cell>
        </row>
        <row r="12045">
          <cell r="M12045" t="str">
            <v>ESTER-5313851080-0999</v>
          </cell>
        </row>
        <row r="12046">
          <cell r="M12046" t="str">
            <v>GUANT-5314550053-0999</v>
          </cell>
        </row>
        <row r="12047">
          <cell r="M12047" t="str">
            <v>INCUB-5314970053-0998</v>
          </cell>
        </row>
        <row r="12048">
          <cell r="M12048" t="str">
            <v>LAMPA-5315620020-0999</v>
          </cell>
        </row>
        <row r="12049">
          <cell r="M12049" t="str">
            <v>LAMPA-5315620905-0998</v>
          </cell>
        </row>
        <row r="12050">
          <cell r="M12050" t="str">
            <v>MANDI-5316010056-0999</v>
          </cell>
        </row>
        <row r="12051">
          <cell r="M12051" t="str">
            <v>MONIT-5316190411-0999</v>
          </cell>
        </row>
        <row r="12052">
          <cell r="M12052" t="str">
            <v>NEBUL-5316410397-0999</v>
          </cell>
        </row>
        <row r="12053">
          <cell r="M12053" t="str">
            <v>OXIME-5316670065-0999</v>
          </cell>
        </row>
        <row r="12054">
          <cell r="M12054" t="str">
            <v>REFRI-5317730207-0999</v>
          </cell>
        </row>
        <row r="12055">
          <cell r="M12055" t="str">
            <v>SELLA-5318070017-0999</v>
          </cell>
        </row>
        <row r="12056">
          <cell r="M12056" t="str">
            <v>UNIDA-5319230313-0999</v>
          </cell>
        </row>
        <row r="12057">
          <cell r="M12057" t="str">
            <v>VENTI-5319410279-0999</v>
          </cell>
        </row>
        <row r="12058">
          <cell r="M12058" t="str">
            <v>CONGE-5332550218-0999</v>
          </cell>
        </row>
        <row r="12059">
          <cell r="M12059" t="str">
            <v>REFRI-5337860034-0999</v>
          </cell>
        </row>
        <row r="12060">
          <cell r="M12060" t="str">
            <v>CUNAS-5312520033-0999</v>
          </cell>
        </row>
        <row r="12061">
          <cell r="M12061" t="str">
            <v>REANI-5317840204-0998</v>
          </cell>
        </row>
        <row r="12062">
          <cell r="M12062" t="str">
            <v>REANI-5317840204-0997</v>
          </cell>
        </row>
        <row r="12063">
          <cell r="M12063" t="str">
            <v>ULTRA-5319240031-0999</v>
          </cell>
        </row>
        <row r="12064">
          <cell r="M12064" t="str">
            <v>UNIDA-5310530364-0999</v>
          </cell>
        </row>
        <row r="12065">
          <cell r="M12065" t="str">
            <v>UNIDA-5313412305-0999</v>
          </cell>
        </row>
        <row r="12066">
          <cell r="M12066" t="str">
            <v>MESAS-5136212441-0997</v>
          </cell>
        </row>
        <row r="12067">
          <cell r="M12067" t="str">
            <v>BASCU-5131300422-0999</v>
          </cell>
        </row>
        <row r="12068">
          <cell r="M12068" t="str">
            <v>MESAS-5136211876-0999</v>
          </cell>
        </row>
        <row r="12069">
          <cell r="M12069" t="str">
            <v>MESAP-5136212847-0999</v>
          </cell>
        </row>
        <row r="12070">
          <cell r="M12070" t="str">
            <v>CAMAS-5131643387-0999</v>
          </cell>
        </row>
        <row r="12071">
          <cell r="M12071" t="str">
            <v>LAMPA-5315621496-0998</v>
          </cell>
        </row>
        <row r="12072">
          <cell r="M12072" t="str">
            <v>MESAS-5136212429-0998</v>
          </cell>
        </row>
        <row r="12073">
          <cell r="M12073" t="str">
            <v>BASCU-5311100209-0999</v>
          </cell>
        </row>
        <row r="12074">
          <cell r="M12074" t="str">
            <v>REANI-5317840204-0998</v>
          </cell>
        </row>
        <row r="12075">
          <cell r="M12075" t="str">
            <v>REANI-5317840204-0997</v>
          </cell>
        </row>
        <row r="12076">
          <cell r="M12076" t="str">
            <v>REANI-5317840204-0999</v>
          </cell>
        </row>
        <row r="12077">
          <cell r="M12077" t="str">
            <v>CAMAS-5131643387-0999</v>
          </cell>
        </row>
        <row r="12078">
          <cell r="M12078" t="str">
            <v>REANI-5317840204-0998</v>
          </cell>
        </row>
        <row r="12079">
          <cell r="M12079" t="str">
            <v>REANI-5317840204-0997</v>
          </cell>
        </row>
        <row r="12080">
          <cell r="M12080" t="str">
            <v>REANI-5317840204-0999</v>
          </cell>
        </row>
        <row r="12081">
          <cell r="M12081" t="str">
            <v>BASCU-5131300422-0999</v>
          </cell>
        </row>
        <row r="12082">
          <cell r="M12082" t="str">
            <v>ESTER-5313851080-0999</v>
          </cell>
        </row>
        <row r="12083">
          <cell r="M12083" t="str">
            <v>REANI-5317840204-0998</v>
          </cell>
        </row>
        <row r="12084">
          <cell r="M12084" t="str">
            <v>REANI-5317840204-0997</v>
          </cell>
        </row>
        <row r="12085">
          <cell r="M12085" t="str">
            <v>REANI-5317840204-0999</v>
          </cell>
        </row>
        <row r="12086">
          <cell r="M12086" t="str">
            <v>MESAS-5136212429-0998</v>
          </cell>
        </row>
        <row r="12087">
          <cell r="M12087" t="str">
            <v>BASCU-5311100209-0999</v>
          </cell>
        </row>
        <row r="12088">
          <cell r="M12088" t="str">
            <v>ESTER-5313851080-0999</v>
          </cell>
        </row>
        <row r="12089">
          <cell r="M12089" t="str">
            <v>REFRI-5337860034-0999</v>
          </cell>
        </row>
        <row r="12090">
          <cell r="M12090" t="str">
            <v>REANI-5317840204-0998</v>
          </cell>
        </row>
        <row r="12091">
          <cell r="M12091" t="str">
            <v>REANI-5317840204-0997</v>
          </cell>
        </row>
        <row r="12092">
          <cell r="M12092" t="str">
            <v>REANI-5317840204-0999</v>
          </cell>
        </row>
        <row r="12093">
          <cell r="M12093" t="str">
            <v>BASCU-5131300422-0999</v>
          </cell>
        </row>
        <row r="12094">
          <cell r="M12094" t="str">
            <v>CAMAS-5131643387-0999</v>
          </cell>
        </row>
        <row r="12095">
          <cell r="M12095" t="str">
            <v>MESAS-5136212429-0998</v>
          </cell>
        </row>
        <row r="12096">
          <cell r="M12096" t="str">
            <v>BASCU-5311100209-0999</v>
          </cell>
        </row>
        <row r="12097">
          <cell r="M12097" t="str">
            <v>REANI-5317840204-0998</v>
          </cell>
        </row>
        <row r="12098">
          <cell r="M12098" t="str">
            <v>REANI-5317840204-0997</v>
          </cell>
        </row>
        <row r="12099">
          <cell r="M12099" t="str">
            <v>REANI-5317840204-0999</v>
          </cell>
        </row>
        <row r="12100">
          <cell r="M12100" t="str">
            <v>MESAS-5136212441-0997</v>
          </cell>
        </row>
        <row r="12101">
          <cell r="M12101" t="str">
            <v>CAMAS-5131643387-0999</v>
          </cell>
        </row>
        <row r="12102">
          <cell r="M12102" t="str">
            <v>MESAS-5136212429-0998</v>
          </cell>
        </row>
        <row r="12103">
          <cell r="M12103" t="str">
            <v>ESTER-5313851080-0999</v>
          </cell>
        </row>
        <row r="12104">
          <cell r="M12104" t="str">
            <v>REFRI-5337860034-0999</v>
          </cell>
        </row>
        <row r="12105">
          <cell r="M12105" t="str">
            <v>REANI-5317840204-0998</v>
          </cell>
        </row>
        <row r="12106">
          <cell r="M12106" t="str">
            <v>REANI-5317840204-0997</v>
          </cell>
        </row>
        <row r="12107">
          <cell r="M12107" t="str">
            <v>REANI-5317840204-0999</v>
          </cell>
        </row>
        <row r="12108">
          <cell r="M12108" t="str">
            <v>MESAS-5136212441-0997</v>
          </cell>
        </row>
        <row r="12109">
          <cell r="M12109" t="str">
            <v>BASCU-5131300422-0999</v>
          </cell>
        </row>
        <row r="12110">
          <cell r="M12110" t="str">
            <v>CAMAS-5131643387-0999</v>
          </cell>
        </row>
        <row r="12111">
          <cell r="M12111" t="str">
            <v>MESAS-5136212429-0998</v>
          </cell>
        </row>
        <row r="12112">
          <cell r="M12112" t="str">
            <v>BASCU-5311100209-0999</v>
          </cell>
        </row>
        <row r="12113">
          <cell r="M12113" t="str">
            <v>REFRI-5337860034-0999</v>
          </cell>
        </row>
        <row r="12114">
          <cell r="M12114" t="str">
            <v>REANI-5317840204-0998</v>
          </cell>
        </row>
        <row r="12115">
          <cell r="M12115" t="str">
            <v>REANI-5317840204-0997</v>
          </cell>
        </row>
        <row r="12116">
          <cell r="M12116" t="str">
            <v>REANI-5317840204-0999</v>
          </cell>
        </row>
        <row r="12117">
          <cell r="M12117" t="str">
            <v>BANCO-5131080102-0999</v>
          </cell>
        </row>
        <row r="12118">
          <cell r="M12118" t="str">
            <v>MESAS-5136212441-0997</v>
          </cell>
        </row>
        <row r="12119">
          <cell r="M12119" t="str">
            <v>BASCU-5131300422-0999</v>
          </cell>
        </row>
        <row r="12120">
          <cell r="M12120" t="str">
            <v>CAMAS-5131643387-0999</v>
          </cell>
        </row>
        <row r="12121">
          <cell r="M12121" t="str">
            <v>BASCU-5311100209-0999</v>
          </cell>
        </row>
        <row r="12122">
          <cell r="M12122" t="str">
            <v>ESTER-5313851080-0999</v>
          </cell>
        </row>
        <row r="12123">
          <cell r="M12123" t="str">
            <v>REANI-5317840204-0998</v>
          </cell>
        </row>
        <row r="12124">
          <cell r="M12124" t="str">
            <v>REANI-5317840204-0997</v>
          </cell>
        </row>
        <row r="12125">
          <cell r="M12125" t="str">
            <v>REANI-5317840204-0999</v>
          </cell>
        </row>
        <row r="12126">
          <cell r="M12126" t="str">
            <v>MESAS-5136212441-0997</v>
          </cell>
        </row>
        <row r="12127">
          <cell r="M12127" t="str">
            <v>BASCU-5131300422-0999</v>
          </cell>
        </row>
        <row r="12128">
          <cell r="M12128" t="str">
            <v>REANI-5317840204-0998</v>
          </cell>
        </row>
        <row r="12129">
          <cell r="M12129" t="str">
            <v>REANI-5317840204-0997</v>
          </cell>
        </row>
        <row r="12130">
          <cell r="M12130" t="str">
            <v>REANI-5317840204-0999</v>
          </cell>
        </row>
        <row r="12131">
          <cell r="M12131" t="str">
            <v>BASCU-5131300422-0999</v>
          </cell>
        </row>
        <row r="12132">
          <cell r="M12132" t="str">
            <v>REFRI-5337860034-0999</v>
          </cell>
        </row>
        <row r="12133">
          <cell r="M12133" t="str">
            <v>REANI-5317840204-0998</v>
          </cell>
        </row>
        <row r="12134">
          <cell r="M12134" t="str">
            <v>REANI-5317840204-0997</v>
          </cell>
        </row>
        <row r="12135">
          <cell r="M12135" t="str">
            <v>REANI-5317840204-0999</v>
          </cell>
        </row>
        <row r="12136">
          <cell r="M12136" t="str">
            <v>REANI-5317840204-0998</v>
          </cell>
        </row>
        <row r="12137">
          <cell r="M12137" t="str">
            <v>REANI-5317840204-0997</v>
          </cell>
        </row>
        <row r="12138">
          <cell r="M12138" t="str">
            <v>REANI-5317840204-0999</v>
          </cell>
        </row>
        <row r="12139">
          <cell r="M12139" t="str">
            <v>REANI-5317840204-0998</v>
          </cell>
        </row>
        <row r="12140">
          <cell r="M12140" t="str">
            <v>REANI-5317840204-0997</v>
          </cell>
        </row>
        <row r="12141">
          <cell r="M12141" t="str">
            <v>REANI-5317840204-0999</v>
          </cell>
        </row>
        <row r="12142">
          <cell r="M12142" t="str">
            <v>REANI-5317840204-0998</v>
          </cell>
        </row>
        <row r="12143">
          <cell r="M12143" t="str">
            <v>REANI-5317840204-0997</v>
          </cell>
        </row>
        <row r="12144">
          <cell r="M12144" t="str">
            <v>REANI-5317840204-0999</v>
          </cell>
        </row>
        <row r="12145">
          <cell r="M12145" t="str">
            <v>ESTER-5313851080-0999</v>
          </cell>
        </row>
        <row r="12146">
          <cell r="M12146" t="str">
            <v>REANI-5317840204-0998</v>
          </cell>
        </row>
        <row r="12147">
          <cell r="M12147" t="str">
            <v>REANI-5317840204-0997</v>
          </cell>
        </row>
        <row r="12148">
          <cell r="M12148" t="str">
            <v>REANI-5317840204-0999</v>
          </cell>
        </row>
        <row r="12149">
          <cell r="M12149" t="str">
            <v>BASCU-5311100209-0999</v>
          </cell>
        </row>
        <row r="12150">
          <cell r="M12150" t="str">
            <v>REANI-5317840204-0997</v>
          </cell>
        </row>
        <row r="12151">
          <cell r="M12151" t="str">
            <v>CAMAS-5131643387-0999</v>
          </cell>
        </row>
        <row r="12152">
          <cell r="M12152" t="str">
            <v>REANI-5317840204-0998</v>
          </cell>
        </row>
        <row r="12153">
          <cell r="M12153" t="str">
            <v>REANI-5317840204-0997</v>
          </cell>
        </row>
        <row r="12154">
          <cell r="M12154" t="str">
            <v>REANI-5317840204-0999</v>
          </cell>
        </row>
        <row r="12155">
          <cell r="M12155" t="str">
            <v>REANI-5317840204-0997</v>
          </cell>
        </row>
        <row r="12156">
          <cell r="M12156" t="str">
            <v>BASCU-5131300422-0999</v>
          </cell>
        </row>
        <row r="12157">
          <cell r="M12157" t="str">
            <v>CAMAS-5131643387-0999</v>
          </cell>
        </row>
        <row r="12158">
          <cell r="M12158" t="str">
            <v>MESAS-5136212429-0998</v>
          </cell>
        </row>
        <row r="12159">
          <cell r="M12159" t="str">
            <v>BASCU-5311100209-0999</v>
          </cell>
        </row>
        <row r="12160">
          <cell r="M12160" t="str">
            <v>REFRI-5337860034-0999</v>
          </cell>
        </row>
        <row r="12161">
          <cell r="M12161" t="str">
            <v>REANI-5317840204-0998</v>
          </cell>
        </row>
        <row r="12162">
          <cell r="M12162" t="str">
            <v>MESAS-5136212441-0997</v>
          </cell>
        </row>
        <row r="12163">
          <cell r="M12163" t="str">
            <v>BASCU-5131300422-0999</v>
          </cell>
        </row>
        <row r="12164">
          <cell r="M12164" t="str">
            <v>CAMAS-5131643387-0999</v>
          </cell>
        </row>
        <row r="12165">
          <cell r="M12165" t="str">
            <v>REANI-5317840204-0998</v>
          </cell>
        </row>
        <row r="12166">
          <cell r="M12166" t="str">
            <v>REANI-5317840204-0997</v>
          </cell>
        </row>
        <row r="12167">
          <cell r="M12167" t="str">
            <v>REANI-5317840204-0999</v>
          </cell>
        </row>
        <row r="12168">
          <cell r="M12168" t="str">
            <v>REANI-5317840204-0998</v>
          </cell>
        </row>
        <row r="12169">
          <cell r="M12169" t="str">
            <v>REANI-5317840204-0997</v>
          </cell>
        </row>
        <row r="12170">
          <cell r="M12170" t="str">
            <v>REANI-5317840204-0999</v>
          </cell>
        </row>
        <row r="12171">
          <cell r="M12171" t="str">
            <v>CAMAS-5131643387-0999</v>
          </cell>
        </row>
        <row r="12172">
          <cell r="M12172" t="str">
            <v>BASCU-5311100209-0999</v>
          </cell>
        </row>
        <row r="12173">
          <cell r="M12173" t="str">
            <v>REANI-5317840204-0998</v>
          </cell>
        </row>
        <row r="12174">
          <cell r="M12174" t="str">
            <v>REANI-5317840204-0997</v>
          </cell>
        </row>
        <row r="12175">
          <cell r="M12175" t="str">
            <v>REANI-5317840204-0999</v>
          </cell>
        </row>
        <row r="12176">
          <cell r="M12176" t="str">
            <v>BASCU-5131300422-0999</v>
          </cell>
        </row>
        <row r="12177">
          <cell r="M12177" t="str">
            <v>MESAS-5136212429-0998</v>
          </cell>
        </row>
        <row r="12178">
          <cell r="M12178" t="str">
            <v>BASCU-5311100209-0999</v>
          </cell>
        </row>
        <row r="12179">
          <cell r="M12179" t="str">
            <v>REANI-5317840204-0998</v>
          </cell>
        </row>
        <row r="12180">
          <cell r="M12180" t="str">
            <v>REANI-5317840204-0997</v>
          </cell>
        </row>
        <row r="12181">
          <cell r="M12181" t="str">
            <v>REANI-5317840204-0999</v>
          </cell>
        </row>
        <row r="12182">
          <cell r="M12182" t="str">
            <v>REANI-5317840204-0998</v>
          </cell>
        </row>
        <row r="12183">
          <cell r="M12183" t="str">
            <v>REANI-5317840204-0997</v>
          </cell>
        </row>
        <row r="12184">
          <cell r="M12184" t="str">
            <v>REANI-5317840204-0999</v>
          </cell>
        </row>
        <row r="12185">
          <cell r="M12185" t="str">
            <v>BASCU-5311100209-0999</v>
          </cell>
        </row>
        <row r="12186">
          <cell r="M12186" t="str">
            <v>REANI-5317840204-0997</v>
          </cell>
        </row>
        <row r="12187">
          <cell r="M12187" t="str">
            <v>BASCU-5311100209-0999</v>
          </cell>
        </row>
        <row r="12188">
          <cell r="M12188" t="str">
            <v>REFRI-5337860034-0999</v>
          </cell>
        </row>
        <row r="12189">
          <cell r="M12189" t="str">
            <v>REANI-5317840204-0998</v>
          </cell>
        </row>
        <row r="12190">
          <cell r="M12190" t="str">
            <v>REANI-5317840204-0997</v>
          </cell>
        </row>
        <row r="12191">
          <cell r="M12191" t="str">
            <v>REANI-5317840204-0999</v>
          </cell>
        </row>
        <row r="12192">
          <cell r="M12192" t="str">
            <v>MESAS-5136212441-0997</v>
          </cell>
        </row>
        <row r="12193">
          <cell r="M12193" t="str">
            <v>BASCU-5131300422-0999</v>
          </cell>
        </row>
        <row r="12194">
          <cell r="M12194" t="str">
            <v>ESTER-5313851080-0999</v>
          </cell>
        </row>
        <row r="12195">
          <cell r="M12195" t="str">
            <v>REFRI-5337860034-0999</v>
          </cell>
        </row>
        <row r="12196">
          <cell r="M12196" t="str">
            <v>REANI-5317840204-0998</v>
          </cell>
        </row>
        <row r="12197">
          <cell r="M12197" t="str">
            <v>REANI-5317840204-0997</v>
          </cell>
        </row>
        <row r="12198">
          <cell r="M12198" t="str">
            <v>REANI-5317840204-0999</v>
          </cell>
        </row>
        <row r="12199">
          <cell r="M12199" t="str">
            <v>MESAS-5136212441-0997</v>
          </cell>
        </row>
        <row r="12200">
          <cell r="M12200" t="str">
            <v>BASCU-5131300422-0999</v>
          </cell>
        </row>
        <row r="12201">
          <cell r="M12201" t="str">
            <v>BASCU-5311100209-0999</v>
          </cell>
        </row>
        <row r="12202">
          <cell r="M12202" t="str">
            <v>REFRI-5337860034-0999</v>
          </cell>
        </row>
        <row r="12203">
          <cell r="M12203" t="str">
            <v>REANI-5317840204-0998</v>
          </cell>
        </row>
        <row r="12204">
          <cell r="M12204" t="str">
            <v>REANI-5317840204-0997</v>
          </cell>
        </row>
        <row r="12205">
          <cell r="M12205" t="str">
            <v>REANI-5317840204-0999</v>
          </cell>
        </row>
        <row r="12206">
          <cell r="M12206" t="str">
            <v>MESAS-5136212441-0997</v>
          </cell>
        </row>
        <row r="12207">
          <cell r="M12207" t="str">
            <v>BASCU-5131300422-0999</v>
          </cell>
        </row>
        <row r="12208">
          <cell r="M12208" t="str">
            <v>MESAS-5136212429-0998</v>
          </cell>
        </row>
        <row r="12209">
          <cell r="M12209" t="str">
            <v>ASPIR-5310810014-0999</v>
          </cell>
        </row>
        <row r="12210">
          <cell r="M12210" t="str">
            <v>BASCU-5311100209-0999</v>
          </cell>
        </row>
        <row r="12211">
          <cell r="M12211" t="str">
            <v>INCUB-5312310161-0999</v>
          </cell>
        </row>
        <row r="12212">
          <cell r="M12212" t="str">
            <v>COLLA-5312340010-0999</v>
          </cell>
        </row>
        <row r="12213">
          <cell r="M12213" t="str">
            <v>UNIDA-5312910028-0999</v>
          </cell>
        </row>
        <row r="12214">
          <cell r="M12214" t="str">
            <v>UNIDA-5312910424-0999</v>
          </cell>
        </row>
        <row r="12215">
          <cell r="M12215" t="str">
            <v>CARDI-5312920258-0999</v>
          </cell>
        </row>
        <row r="12216">
          <cell r="M12216" t="str">
            <v>UNIDA-5313280181-0999</v>
          </cell>
        </row>
        <row r="12217">
          <cell r="M12217" t="str">
            <v>INCUB-5314970053-0998</v>
          </cell>
        </row>
        <row r="12218">
          <cell r="M12218" t="str">
            <v>LAMPA-5315620905-0998</v>
          </cell>
        </row>
        <row r="12219">
          <cell r="M12219" t="str">
            <v>MONIT-5316190411-0999</v>
          </cell>
        </row>
        <row r="12220">
          <cell r="M12220" t="str">
            <v>OXIME-5316670065-0999</v>
          </cell>
        </row>
        <row r="12221">
          <cell r="M12221" t="str">
            <v>PLICO-5316780013-0999</v>
          </cell>
        </row>
        <row r="12222">
          <cell r="M12222" t="str">
            <v>REFRI-5317730207-0999</v>
          </cell>
        </row>
        <row r="12223">
          <cell r="M12223" t="str">
            <v>SELLA-5318070017-0999</v>
          </cell>
        </row>
        <row r="12224">
          <cell r="M12224" t="str">
            <v>UNIDA-5319230313-0999</v>
          </cell>
        </row>
        <row r="12225">
          <cell r="M12225" t="str">
            <v>VENTI-5319410279-0999</v>
          </cell>
        </row>
        <row r="12226">
          <cell r="M12226" t="str">
            <v>CONGE-5332550218-0999</v>
          </cell>
        </row>
        <row r="12227">
          <cell r="M12227" t="str">
            <v>ESTUF-5333910106-0999</v>
          </cell>
        </row>
        <row r="12228">
          <cell r="M12228" t="str">
            <v>CUNAS-5312520033-0999</v>
          </cell>
        </row>
        <row r="12229">
          <cell r="M12229" t="str">
            <v>REANI-5317840204-0998</v>
          </cell>
        </row>
        <row r="12230">
          <cell r="M12230" t="str">
            <v>REANI-5317840204-0997</v>
          </cell>
        </row>
        <row r="12231">
          <cell r="M12231" t="str">
            <v>ULTRA-5319240031-0999</v>
          </cell>
        </row>
        <row r="12232">
          <cell r="M12232" t="str">
            <v>CARRO-5131910803-0999</v>
          </cell>
        </row>
        <row r="12233">
          <cell r="M12233" t="str">
            <v>UNIDA-5310530364-0999</v>
          </cell>
        </row>
        <row r="12234">
          <cell r="M12234" t="str">
            <v>UNIDA-5313412305-0999</v>
          </cell>
        </row>
        <row r="12235">
          <cell r="M12235" t="str">
            <v>MESAS-5136212441-0997</v>
          </cell>
        </row>
        <row r="12236">
          <cell r="M12236" t="str">
            <v>MESAP-5136212847-0999</v>
          </cell>
        </row>
        <row r="12237">
          <cell r="M12237" t="str">
            <v>CARRO-5131730402-0999</v>
          </cell>
        </row>
        <row r="12238">
          <cell r="M12238" t="str">
            <v>VENTI-5319411058-0999</v>
          </cell>
        </row>
        <row r="12239">
          <cell r="M12239" t="str">
            <v>CAMAS-5131643387-0999</v>
          </cell>
        </row>
        <row r="12240">
          <cell r="M12240" t="str">
            <v>LAMPA-5315621496-0998</v>
          </cell>
        </row>
        <row r="12241">
          <cell r="M12241" t="str">
            <v>REANI-5317840204-0998</v>
          </cell>
        </row>
        <row r="12242">
          <cell r="M12242" t="str">
            <v>REANI-5317840204-0997</v>
          </cell>
        </row>
        <row r="12243">
          <cell r="M12243" t="str">
            <v>REANI-5317840204-0999</v>
          </cell>
        </row>
        <row r="12244">
          <cell r="M12244" t="str">
            <v>REANI-5317840204-0998</v>
          </cell>
        </row>
        <row r="12245">
          <cell r="M12245" t="str">
            <v>REANI-5317840204-0997</v>
          </cell>
        </row>
        <row r="12246">
          <cell r="M12246" t="str">
            <v>REANI-5317840204-0999</v>
          </cell>
        </row>
        <row r="12247">
          <cell r="M12247" t="str">
            <v>REANI-5317840204-0998</v>
          </cell>
        </row>
        <row r="12248">
          <cell r="M12248" t="str">
            <v>REANI-5317840204-0997</v>
          </cell>
        </row>
        <row r="12249">
          <cell r="M12249" t="str">
            <v>REANI-5317840204-0999</v>
          </cell>
        </row>
        <row r="12250">
          <cell r="M12250" t="str">
            <v>REANI-5317840204-0998</v>
          </cell>
        </row>
        <row r="12251">
          <cell r="M12251" t="str">
            <v>REANI-5317840204-0997</v>
          </cell>
        </row>
        <row r="12252">
          <cell r="M12252" t="str">
            <v>REANI-5317840204-0999</v>
          </cell>
        </row>
        <row r="12253">
          <cell r="M12253" t="str">
            <v>REANI-5317840204-0998</v>
          </cell>
        </row>
        <row r="12254">
          <cell r="M12254" t="str">
            <v>REANI-5317840204-0997</v>
          </cell>
        </row>
        <row r="12255">
          <cell r="M12255" t="str">
            <v>REANI-5317840204-0999</v>
          </cell>
        </row>
        <row r="12256">
          <cell r="M12256" t="str">
            <v>REANI-5317840204-0998</v>
          </cell>
        </row>
        <row r="12257">
          <cell r="M12257" t="str">
            <v>REANI-5317840204-0997</v>
          </cell>
        </row>
        <row r="12258">
          <cell r="M12258" t="str">
            <v>REANI-5317840204-0999</v>
          </cell>
        </row>
        <row r="12259">
          <cell r="M12259" t="str">
            <v>REANI-5317840204-0998</v>
          </cell>
        </row>
        <row r="12260">
          <cell r="M12260" t="str">
            <v>REANI-5317840204-0997</v>
          </cell>
        </row>
        <row r="12261">
          <cell r="M12261" t="str">
            <v>REANI-5317840204-0999</v>
          </cell>
        </row>
        <row r="12262">
          <cell r="M12262" t="str">
            <v>CAMAS-5131643387-0999</v>
          </cell>
        </row>
        <row r="12263">
          <cell r="M12263" t="str">
            <v>REANI-5317840204-0998</v>
          </cell>
        </row>
        <row r="12264">
          <cell r="M12264" t="str">
            <v>REANI-5317840204-0997</v>
          </cell>
        </row>
        <row r="12265">
          <cell r="M12265" t="str">
            <v>REANI-5317840204-0999</v>
          </cell>
        </row>
        <row r="12266">
          <cell r="M12266" t="str">
            <v>REANI-5317840204-0998</v>
          </cell>
        </row>
        <row r="12267">
          <cell r="M12267" t="str">
            <v>REANI-5317840204-0997</v>
          </cell>
        </row>
        <row r="12268">
          <cell r="M12268" t="str">
            <v>REANI-5317840204-0999</v>
          </cell>
        </row>
        <row r="12269">
          <cell r="M12269" t="str">
            <v>REANI-5317840204-0998</v>
          </cell>
        </row>
        <row r="12270">
          <cell r="M12270" t="str">
            <v>REANI-5317840204-0997</v>
          </cell>
        </row>
        <row r="12271">
          <cell r="M12271" t="str">
            <v>REANI-5317840204-0999</v>
          </cell>
        </row>
        <row r="12272">
          <cell r="M12272" t="str">
            <v>BASCU-5311100209-0999</v>
          </cell>
        </row>
        <row r="12273">
          <cell r="M12273" t="str">
            <v>REANI-5317840204-0998</v>
          </cell>
        </row>
        <row r="12274">
          <cell r="M12274" t="str">
            <v>REANI-5317840204-0997</v>
          </cell>
        </row>
        <row r="12275">
          <cell r="M12275" t="str">
            <v>REANI-5317840204-0999</v>
          </cell>
        </row>
        <row r="12276">
          <cell r="M12276" t="str">
            <v>CAMAS-5131643387-0999</v>
          </cell>
        </row>
        <row r="12277">
          <cell r="M12277" t="str">
            <v>BASCU-5311100209-0999</v>
          </cell>
        </row>
        <row r="12278">
          <cell r="M12278" t="str">
            <v>REFRI-5337860034-0999</v>
          </cell>
        </row>
        <row r="12279">
          <cell r="M12279" t="str">
            <v>REANI-5317840204-0998</v>
          </cell>
        </row>
        <row r="12280">
          <cell r="M12280" t="str">
            <v>REANI-5317840204-0997</v>
          </cell>
        </row>
        <row r="12281">
          <cell r="M12281" t="str">
            <v>REANI-5317840204-0999</v>
          </cell>
        </row>
        <row r="12282">
          <cell r="M12282" t="str">
            <v>ESTER-5313851080-0999</v>
          </cell>
        </row>
        <row r="12283">
          <cell r="M12283" t="str">
            <v>REFRI-5337860034-0999</v>
          </cell>
        </row>
        <row r="12284">
          <cell r="M12284" t="str">
            <v>REANI-5317840204-0998</v>
          </cell>
        </row>
        <row r="12285">
          <cell r="M12285" t="str">
            <v>REANI-5317840204-0997</v>
          </cell>
        </row>
        <row r="12286">
          <cell r="M12286" t="str">
            <v>REANI-5317840204-0999</v>
          </cell>
        </row>
        <row r="12287">
          <cell r="M12287" t="str">
            <v>MESAS-5136212441-0997</v>
          </cell>
        </row>
        <row r="12288">
          <cell r="M12288" t="str">
            <v>BASCU-5131300422-0999</v>
          </cell>
        </row>
        <row r="12289">
          <cell r="M12289" t="str">
            <v>BASCU-5311100209-0999</v>
          </cell>
        </row>
        <row r="12290">
          <cell r="M12290" t="str">
            <v>REFRI-5337860034-0999</v>
          </cell>
        </row>
        <row r="12291">
          <cell r="M12291" t="str">
            <v>REANI-5317840204-0998</v>
          </cell>
        </row>
        <row r="12292">
          <cell r="M12292" t="str">
            <v>REANI-5317840204-0997</v>
          </cell>
        </row>
        <row r="12293">
          <cell r="M12293" t="str">
            <v>REANI-5317840204-0999</v>
          </cell>
        </row>
        <row r="12294">
          <cell r="M12294" t="str">
            <v>MESAS-5136212441-0997</v>
          </cell>
        </row>
        <row r="12295">
          <cell r="M12295" t="str">
            <v>BASCU-5131300422-0999</v>
          </cell>
        </row>
        <row r="12296">
          <cell r="M12296" t="str">
            <v>BASCU-5311100209-0999</v>
          </cell>
        </row>
        <row r="12297">
          <cell r="M12297" t="str">
            <v>REANI-5317840204-0997</v>
          </cell>
        </row>
        <row r="12298">
          <cell r="M12298" t="str">
            <v>CAMAS-5131643387-0999</v>
          </cell>
        </row>
        <row r="12299">
          <cell r="M12299" t="str">
            <v>BASCU-5311100209-0999</v>
          </cell>
        </row>
        <row r="12300">
          <cell r="M12300" t="str">
            <v>ESTER-5313851080-0999</v>
          </cell>
        </row>
        <row r="12301">
          <cell r="M12301" t="str">
            <v>REFRI-5337860034-0999</v>
          </cell>
        </row>
        <row r="12302">
          <cell r="M12302" t="str">
            <v>REANI-5317840204-0998</v>
          </cell>
        </row>
        <row r="12303">
          <cell r="M12303" t="str">
            <v>REANI-5317840204-0997</v>
          </cell>
        </row>
        <row r="12304">
          <cell r="M12304" t="str">
            <v>REANI-5317840204-0999</v>
          </cell>
        </row>
        <row r="12305">
          <cell r="M12305" t="str">
            <v>MESAS-5136212441-0997</v>
          </cell>
        </row>
        <row r="12306">
          <cell r="M12306" t="str">
            <v>BASCU-5131300422-0999</v>
          </cell>
        </row>
        <row r="12307">
          <cell r="M12307" t="str">
            <v>BASCU-5311100209-0999</v>
          </cell>
        </row>
        <row r="12308">
          <cell r="M12308" t="str">
            <v>ESTER-5313851080-0999</v>
          </cell>
        </row>
        <row r="12309">
          <cell r="M12309" t="str">
            <v>REFRI-5337860034-0999</v>
          </cell>
        </row>
        <row r="12310">
          <cell r="M12310" t="str">
            <v>REANI-5317840204-0998</v>
          </cell>
        </row>
        <row r="12311">
          <cell r="M12311" t="str">
            <v>REANI-5317840204-0997</v>
          </cell>
        </row>
        <row r="12312">
          <cell r="M12312" t="str">
            <v>REANI-5317840204-0999</v>
          </cell>
        </row>
        <row r="12313">
          <cell r="M12313" t="str">
            <v>MESAS-5136212441-0997</v>
          </cell>
        </row>
        <row r="12314">
          <cell r="M12314" t="str">
            <v>BASCU-5131300422-0999</v>
          </cell>
        </row>
        <row r="12315">
          <cell r="M12315" t="str">
            <v>MESAS-5136212429-0998</v>
          </cell>
        </row>
        <row r="12316">
          <cell r="M12316" t="str">
            <v>ESTER-5313851080-0999</v>
          </cell>
        </row>
        <row r="12317">
          <cell r="M12317" t="str">
            <v>REFRI-5337860034-0999</v>
          </cell>
        </row>
        <row r="12318">
          <cell r="M12318" t="str">
            <v>REANI-5317840204-0998</v>
          </cell>
        </row>
        <row r="12319">
          <cell r="M12319" t="str">
            <v>REANI-5317840204-0997</v>
          </cell>
        </row>
        <row r="12320">
          <cell r="M12320" t="str">
            <v>REANI-5317840204-0999</v>
          </cell>
        </row>
        <row r="12321">
          <cell r="M12321" t="str">
            <v>BASCU-5131300422-0999</v>
          </cell>
        </row>
        <row r="12322">
          <cell r="M12322" t="str">
            <v>REANI-5317840204-0998</v>
          </cell>
        </row>
        <row r="12323">
          <cell r="M12323" t="str">
            <v>REANI-5317840204-0997</v>
          </cell>
        </row>
        <row r="12324">
          <cell r="M12324" t="str">
            <v>REANI-5317840204-0999</v>
          </cell>
        </row>
        <row r="12325">
          <cell r="M12325" t="str">
            <v>REFRI-5337860034-0999</v>
          </cell>
        </row>
        <row r="12326">
          <cell r="M12326" t="str">
            <v>REANI-5317840204-0998</v>
          </cell>
        </row>
        <row r="12327">
          <cell r="M12327" t="str">
            <v>REANI-5317840204-0997</v>
          </cell>
        </row>
        <row r="12328">
          <cell r="M12328" t="str">
            <v>REANI-5317840204-0999</v>
          </cell>
        </row>
        <row r="12329">
          <cell r="M12329" t="str">
            <v>CAMAS-5131643387-0999</v>
          </cell>
        </row>
        <row r="12330">
          <cell r="M12330" t="str">
            <v>REFRI-5337860034-0999</v>
          </cell>
        </row>
        <row r="12331">
          <cell r="M12331" t="str">
            <v>REANI-5317840204-0998</v>
          </cell>
        </row>
        <row r="12332">
          <cell r="M12332" t="str">
            <v>REANI-5317840204-0997</v>
          </cell>
        </row>
        <row r="12333">
          <cell r="M12333" t="str">
            <v>REANI-5317840204-0999</v>
          </cell>
        </row>
        <row r="12334">
          <cell r="M12334" t="str">
            <v>BASCU-5131300422-0999</v>
          </cell>
        </row>
        <row r="12335">
          <cell r="M12335" t="str">
            <v>CAMAS-5131643387-0999</v>
          </cell>
        </row>
        <row r="12336">
          <cell r="M12336" t="str">
            <v>REANI-5317840204-0998</v>
          </cell>
        </row>
        <row r="12337">
          <cell r="M12337" t="str">
            <v>REANI-5317840204-0997</v>
          </cell>
        </row>
        <row r="12338">
          <cell r="M12338" t="str">
            <v>REANI-5317840204-0999</v>
          </cell>
        </row>
        <row r="12339">
          <cell r="M12339" t="str">
            <v>MESAS-5136212441-0997</v>
          </cell>
        </row>
        <row r="12340">
          <cell r="M12340" t="str">
            <v>CAMAS-5131643387-0999</v>
          </cell>
        </row>
        <row r="12341">
          <cell r="M12341" t="str">
            <v>BASCU-5311100209-0999</v>
          </cell>
        </row>
        <row r="12342">
          <cell r="M12342" t="str">
            <v>REANI-5317840204-0998</v>
          </cell>
        </row>
        <row r="12343">
          <cell r="M12343" t="str">
            <v>REANI-5317840204-0997</v>
          </cell>
        </row>
        <row r="12344">
          <cell r="M12344" t="str">
            <v>REANI-5317840204-0999</v>
          </cell>
        </row>
        <row r="12345">
          <cell r="M12345" t="str">
            <v>BASCU-5311100209-0999</v>
          </cell>
        </row>
        <row r="12346">
          <cell r="M12346" t="str">
            <v>ESTER-5313851080-0999</v>
          </cell>
        </row>
        <row r="12347">
          <cell r="M12347" t="str">
            <v>REANI-5317840204-0998</v>
          </cell>
        </row>
        <row r="12348">
          <cell r="M12348" t="str">
            <v>REANI-5317840204-0997</v>
          </cell>
        </row>
        <row r="12349">
          <cell r="M12349" t="str">
            <v>REANI-5317840204-0999</v>
          </cell>
        </row>
        <row r="12350">
          <cell r="M12350" t="str">
            <v>MESAS-5136212441-0997</v>
          </cell>
        </row>
        <row r="12351">
          <cell r="M12351" t="str">
            <v>BASCU-5131300422-0999</v>
          </cell>
        </row>
        <row r="12352">
          <cell r="M12352" t="str">
            <v>MESAS-5136212429-0998</v>
          </cell>
        </row>
        <row r="12353">
          <cell r="M12353" t="str">
            <v>BASCU-5311100209-0999</v>
          </cell>
        </row>
        <row r="12354">
          <cell r="M12354" t="str">
            <v>REFRI-5337860034-0999</v>
          </cell>
        </row>
        <row r="12355">
          <cell r="M12355" t="str">
            <v>REANI-5317840204-0998</v>
          </cell>
        </row>
        <row r="12356">
          <cell r="M12356" t="str">
            <v>REANI-5317840204-0997</v>
          </cell>
        </row>
        <row r="12357">
          <cell r="M12357" t="str">
            <v>REANI-5317840204-0999</v>
          </cell>
        </row>
        <row r="12358">
          <cell r="M12358" t="str">
            <v>MESAS-5136212441-0997</v>
          </cell>
        </row>
        <row r="12359">
          <cell r="M12359" t="str">
            <v>BASCU-5131300422-0999</v>
          </cell>
        </row>
        <row r="12360">
          <cell r="M12360" t="str">
            <v>CAMAS-5131643387-0999</v>
          </cell>
        </row>
        <row r="12361">
          <cell r="M12361" t="str">
            <v>REANI-5317840204-0998</v>
          </cell>
        </row>
        <row r="12362">
          <cell r="M12362" t="str">
            <v>REANI-5317840204-0997</v>
          </cell>
        </row>
        <row r="12363">
          <cell r="M12363" t="str">
            <v>REANI-5317840204-0999</v>
          </cell>
        </row>
        <row r="12364">
          <cell r="M12364" t="str">
            <v>BASCU-5311100209-0999</v>
          </cell>
        </row>
        <row r="12365">
          <cell r="M12365" t="str">
            <v>ESTER-5313851080-0999</v>
          </cell>
        </row>
        <row r="12366">
          <cell r="M12366" t="str">
            <v>REANI-5317840204-0998</v>
          </cell>
        </row>
        <row r="12367">
          <cell r="M12367" t="str">
            <v>REANI-5317840204-0997</v>
          </cell>
        </row>
        <row r="12368">
          <cell r="M12368" t="str">
            <v>REANI-5317840204-0999</v>
          </cell>
        </row>
        <row r="12369">
          <cell r="M12369" t="str">
            <v>MESAS-5136212441-0997</v>
          </cell>
        </row>
        <row r="12370">
          <cell r="M12370" t="str">
            <v>REANI-5317840204-0998</v>
          </cell>
        </row>
        <row r="12371">
          <cell r="M12371" t="str">
            <v>REANI-5317840204-0997</v>
          </cell>
        </row>
        <row r="12372">
          <cell r="M12372" t="str">
            <v>REANI-5317840204-0999</v>
          </cell>
        </row>
        <row r="12373">
          <cell r="M12373" t="str">
            <v>REANI-5317840204-0998</v>
          </cell>
        </row>
        <row r="12374">
          <cell r="M12374" t="str">
            <v>REANI-5317840204-0997</v>
          </cell>
        </row>
        <row r="12375">
          <cell r="M12375" t="str">
            <v>REANI-5317840204-0999</v>
          </cell>
        </row>
        <row r="12376">
          <cell r="M12376" t="str">
            <v>MESAS-5136212429-0998</v>
          </cell>
        </row>
        <row r="12377">
          <cell r="M12377" t="str">
            <v>REANI-5317840204-0998</v>
          </cell>
        </row>
        <row r="12378">
          <cell r="M12378" t="str">
            <v>REANI-5317840204-0997</v>
          </cell>
        </row>
        <row r="12379">
          <cell r="M12379" t="str">
            <v>REANI-5317840204-0999</v>
          </cell>
        </row>
        <row r="12380">
          <cell r="M12380" t="str">
            <v>BASCU-5311100209-0999</v>
          </cell>
        </row>
        <row r="12381">
          <cell r="M12381" t="str">
            <v>CAMAS-5131643387-0999</v>
          </cell>
        </row>
        <row r="12382">
          <cell r="M12382" t="str">
            <v>REANI-5317840204-0998</v>
          </cell>
        </row>
        <row r="12383">
          <cell r="M12383" t="str">
            <v>REANI-5317840204-0997</v>
          </cell>
        </row>
        <row r="12384">
          <cell r="M12384" t="str">
            <v>REANI-5317840204-0999</v>
          </cell>
        </row>
        <row r="12385">
          <cell r="M12385" t="str">
            <v>CAMAS-5131643387-0999</v>
          </cell>
        </row>
        <row r="12386">
          <cell r="M12386" t="str">
            <v>MESAS-5136212429-0998</v>
          </cell>
        </row>
        <row r="12387">
          <cell r="M12387" t="str">
            <v>REFRI-5337860034-0999</v>
          </cell>
        </row>
        <row r="12388">
          <cell r="M12388" t="str">
            <v>REANI-5317840204-0998</v>
          </cell>
        </row>
        <row r="12389">
          <cell r="M12389" t="str">
            <v>REANI-5317840204-0997</v>
          </cell>
        </row>
        <row r="12390">
          <cell r="M12390" t="str">
            <v>REANI-5317840204-0999</v>
          </cell>
        </row>
        <row r="12391">
          <cell r="M12391" t="str">
            <v>CAMAS-5131643387-0999</v>
          </cell>
        </row>
        <row r="12392">
          <cell r="M12392" t="str">
            <v>BASCU-5311100209-0999</v>
          </cell>
        </row>
        <row r="12393">
          <cell r="M12393" t="str">
            <v>REANI-5317840204-0998</v>
          </cell>
        </row>
        <row r="12394">
          <cell r="M12394" t="str">
            <v>REANI-5317840204-0997</v>
          </cell>
        </row>
        <row r="12395">
          <cell r="M12395" t="str">
            <v>REANI-5317840204-0999</v>
          </cell>
        </row>
        <row r="12396">
          <cell r="M12396" t="str">
            <v>CAMAS-5131643387-0999</v>
          </cell>
        </row>
        <row r="12397">
          <cell r="M12397" t="str">
            <v>BASCU-5311100209-0999</v>
          </cell>
        </row>
        <row r="12398">
          <cell r="M12398" t="str">
            <v>ESTER-5313851080-0999</v>
          </cell>
        </row>
        <row r="12399">
          <cell r="M12399" t="str">
            <v>REFRI-5337860034-0999</v>
          </cell>
        </row>
        <row r="12400">
          <cell r="M12400" t="str">
            <v>REANI-5317840204-0998</v>
          </cell>
        </row>
        <row r="12401">
          <cell r="M12401" t="str">
            <v>REANI-5317840204-0997</v>
          </cell>
        </row>
        <row r="12402">
          <cell r="M12402" t="str">
            <v>REANI-5317840204-0999</v>
          </cell>
        </row>
        <row r="12403">
          <cell r="M12403" t="str">
            <v>CAMAS-5131643387-0999</v>
          </cell>
        </row>
        <row r="12404">
          <cell r="M12404" t="str">
            <v>ANTEO-5310600134-0999</v>
          </cell>
        </row>
        <row r="12405">
          <cell r="M12405" t="str">
            <v>ASPIR-5310810014-0999</v>
          </cell>
        </row>
        <row r="12406">
          <cell r="M12406" t="str">
            <v>ASPIR-5310810766-0999</v>
          </cell>
        </row>
        <row r="12407">
          <cell r="M12407" t="str">
            <v>BASCU-5311100209-0999</v>
          </cell>
        </row>
        <row r="12408">
          <cell r="M12408" t="str">
            <v>BLIND-5311130032-0999</v>
          </cell>
        </row>
        <row r="12409">
          <cell r="M12409" t="str">
            <v>INCUB-5312310161-0999</v>
          </cell>
        </row>
        <row r="12410">
          <cell r="M12410" t="str">
            <v>COLLA-5312340010-0999</v>
          </cell>
        </row>
        <row r="12411">
          <cell r="M12411" t="str">
            <v>CARDI-5312920258-0999</v>
          </cell>
        </row>
        <row r="12412">
          <cell r="M12412" t="str">
            <v>UNIDA-5313280181-0999</v>
          </cell>
        </row>
        <row r="12413">
          <cell r="M12413" t="str">
            <v>ESTER-5313851080-0999</v>
          </cell>
        </row>
        <row r="12414">
          <cell r="M12414" t="str">
            <v>GUANT-5314550053-0999</v>
          </cell>
        </row>
        <row r="12415">
          <cell r="M12415" t="str">
            <v>INCUB-5314970053-0998</v>
          </cell>
        </row>
        <row r="12416">
          <cell r="M12416" t="str">
            <v>LAMPA-5315620020-0999</v>
          </cell>
        </row>
        <row r="12417">
          <cell r="M12417" t="str">
            <v>MANDI-5316010056-0999</v>
          </cell>
        </row>
        <row r="12418">
          <cell r="M12418" t="str">
            <v>MONIT-5316190411-0999</v>
          </cell>
        </row>
        <row r="12419">
          <cell r="M12419" t="str">
            <v>NEBUL-5316410397-0999</v>
          </cell>
        </row>
        <row r="12420">
          <cell r="M12420" t="str">
            <v>OXIME-5316670065-0999</v>
          </cell>
        </row>
        <row r="12421">
          <cell r="M12421" t="str">
            <v>REFRI-5317730207-0999</v>
          </cell>
        </row>
        <row r="12422">
          <cell r="M12422" t="str">
            <v>SELLA-5318070017-0999</v>
          </cell>
        </row>
        <row r="12423">
          <cell r="M12423" t="str">
            <v>UNIDA-5319230313-0999</v>
          </cell>
        </row>
        <row r="12424">
          <cell r="M12424" t="str">
            <v>CONGE-5332550218-0999</v>
          </cell>
        </row>
        <row r="12425">
          <cell r="M12425" t="str">
            <v>REFRI-5337860034-0999</v>
          </cell>
        </row>
        <row r="12426">
          <cell r="M12426" t="str">
            <v>CUNAS-5312520033-0999</v>
          </cell>
        </row>
        <row r="12427">
          <cell r="M12427" t="str">
            <v>REANI-5317840204-0998</v>
          </cell>
        </row>
        <row r="12428">
          <cell r="M12428" t="str">
            <v>REANI-5317840204-0997</v>
          </cell>
        </row>
        <row r="12429">
          <cell r="M12429" t="str">
            <v>ULTRA-5319240031-0999</v>
          </cell>
        </row>
        <row r="12430">
          <cell r="M12430" t="str">
            <v>CARRO-5131910803-0999</v>
          </cell>
        </row>
        <row r="12431">
          <cell r="M12431" t="str">
            <v>UNIDA-5310530364-0999</v>
          </cell>
        </row>
        <row r="12432">
          <cell r="M12432" t="str">
            <v>MESAS-5136212441-0997</v>
          </cell>
        </row>
        <row r="12433">
          <cell r="M12433" t="str">
            <v>BASCU-5131300422-0999</v>
          </cell>
        </row>
        <row r="12434">
          <cell r="M12434" t="str">
            <v>MESAS-5136211876-0999</v>
          </cell>
        </row>
        <row r="12435">
          <cell r="M12435" t="str">
            <v>MESAP-5136212847-0999</v>
          </cell>
        </row>
        <row r="12436">
          <cell r="M12436" t="str">
            <v>CAMAS-5131643387-0999</v>
          </cell>
        </row>
        <row r="12437">
          <cell r="M12437" t="str">
            <v>LAMPA-5315621496-0998</v>
          </cell>
        </row>
        <row r="12438">
          <cell r="M12438" t="str">
            <v>REANI-5317840204-0998</v>
          </cell>
        </row>
        <row r="12439">
          <cell r="M12439" t="str">
            <v>REANI-5317840204-0997</v>
          </cell>
        </row>
        <row r="12440">
          <cell r="M12440" t="str">
            <v>REANI-5317840204-0999</v>
          </cell>
        </row>
        <row r="12441">
          <cell r="M12441" t="str">
            <v>REANI-5317840204-0998</v>
          </cell>
        </row>
        <row r="12442">
          <cell r="M12442" t="str">
            <v>REANI-5317840204-0997</v>
          </cell>
        </row>
        <row r="12443">
          <cell r="M12443" t="str">
            <v>REANI-5317840204-0999</v>
          </cell>
        </row>
        <row r="12444">
          <cell r="M12444" t="str">
            <v>BASCU-5311100209-0999</v>
          </cell>
        </row>
        <row r="12445">
          <cell r="M12445" t="str">
            <v>REANI-5317840204-0998</v>
          </cell>
        </row>
        <row r="12446">
          <cell r="M12446" t="str">
            <v>REANI-5317840204-0997</v>
          </cell>
        </row>
        <row r="12447">
          <cell r="M12447" t="str">
            <v>REANI-5317840204-0999</v>
          </cell>
        </row>
        <row r="12448">
          <cell r="M12448" t="str">
            <v>BASCU-5311100209-0999</v>
          </cell>
        </row>
        <row r="12449">
          <cell r="M12449" t="str">
            <v>REFRI-5337860034-0999</v>
          </cell>
        </row>
        <row r="12450">
          <cell r="M12450" t="str">
            <v>REANI-5317840204-0998</v>
          </cell>
        </row>
        <row r="12451">
          <cell r="M12451" t="str">
            <v>REANI-5317840204-0997</v>
          </cell>
        </row>
        <row r="12452">
          <cell r="M12452" t="str">
            <v>REANI-5317840204-0999</v>
          </cell>
        </row>
        <row r="12453">
          <cell r="M12453" t="str">
            <v>MESAS-5136212441-0997</v>
          </cell>
        </row>
        <row r="12454">
          <cell r="M12454" t="str">
            <v>BASCU-5131300422-0999</v>
          </cell>
        </row>
        <row r="12455">
          <cell r="M12455" t="str">
            <v>CAMAS-5131643387-0999</v>
          </cell>
        </row>
        <row r="12456">
          <cell r="M12456" t="str">
            <v>ESTER-5313851080-0999</v>
          </cell>
        </row>
        <row r="12457">
          <cell r="M12457" t="str">
            <v>REFRI-5337860034-0999</v>
          </cell>
        </row>
        <row r="12458">
          <cell r="M12458" t="str">
            <v>REANI-5317840204-0998</v>
          </cell>
        </row>
        <row r="12459">
          <cell r="M12459" t="str">
            <v>REANI-5317840204-0997</v>
          </cell>
        </row>
        <row r="12460">
          <cell r="M12460" t="str">
            <v>REANI-5317840204-0999</v>
          </cell>
        </row>
        <row r="12461">
          <cell r="M12461" t="str">
            <v>ANTEO-5310600134-0999</v>
          </cell>
        </row>
        <row r="12462">
          <cell r="M12462" t="str">
            <v>ASPIR-5310810014-0999</v>
          </cell>
        </row>
        <row r="12463">
          <cell r="M12463" t="str">
            <v>ASPIR-5310810766-0999</v>
          </cell>
        </row>
        <row r="12464">
          <cell r="M12464" t="str">
            <v>BLIND-5311130032-0999</v>
          </cell>
        </row>
        <row r="12465">
          <cell r="M12465" t="str">
            <v>INCUB-5312310161-0999</v>
          </cell>
        </row>
        <row r="12466">
          <cell r="M12466" t="str">
            <v>COLLA-5312340010-0999</v>
          </cell>
        </row>
        <row r="12467">
          <cell r="M12467" t="str">
            <v>CARDI-5312920258-0999</v>
          </cell>
        </row>
        <row r="12468">
          <cell r="M12468" t="str">
            <v>UNIDA-5313280181-0999</v>
          </cell>
        </row>
        <row r="12469">
          <cell r="M12469" t="str">
            <v>ESTER-5313851080-0999</v>
          </cell>
        </row>
        <row r="12470">
          <cell r="M12470" t="str">
            <v>GUANT-5314550053-0999</v>
          </cell>
        </row>
        <row r="12471">
          <cell r="M12471" t="str">
            <v>INCUB-5314970053-0998</v>
          </cell>
        </row>
        <row r="12472">
          <cell r="M12472" t="str">
            <v>LAMPA-5315620905-0998</v>
          </cell>
        </row>
        <row r="12473">
          <cell r="M12473" t="str">
            <v>MANDI-5316010056-0999</v>
          </cell>
        </row>
        <row r="12474">
          <cell r="M12474" t="str">
            <v>NEBUL-5316410397-0999</v>
          </cell>
        </row>
        <row r="12475">
          <cell r="M12475" t="str">
            <v>OXIME-5316670065-0999</v>
          </cell>
        </row>
        <row r="12476">
          <cell r="M12476" t="str">
            <v>REFRI-5317730207-0999</v>
          </cell>
        </row>
        <row r="12477">
          <cell r="M12477" t="str">
            <v>SELLA-5318070017-0999</v>
          </cell>
        </row>
        <row r="12478">
          <cell r="M12478" t="str">
            <v>UNIDA-5319230313-0999</v>
          </cell>
        </row>
        <row r="12479">
          <cell r="M12479" t="str">
            <v>VENTI-5319410279-0999</v>
          </cell>
        </row>
        <row r="12480">
          <cell r="M12480" t="str">
            <v>CUNAS-5312520033-0999</v>
          </cell>
        </row>
        <row r="12481">
          <cell r="M12481" t="str">
            <v>REANI-5317840204-0998</v>
          </cell>
        </row>
        <row r="12482">
          <cell r="M12482" t="str">
            <v>REANI-5317840204-0997</v>
          </cell>
        </row>
        <row r="12483">
          <cell r="M12483" t="str">
            <v>ULTRA-5319240031-0999</v>
          </cell>
        </row>
        <row r="12484">
          <cell r="M12484" t="str">
            <v>CARRO-5131910803-0999</v>
          </cell>
        </row>
        <row r="12485">
          <cell r="M12485" t="str">
            <v>UNIDA-5313412305-0999</v>
          </cell>
        </row>
        <row r="12486">
          <cell r="M12486" t="str">
            <v>MESAS-5136212441-0997</v>
          </cell>
        </row>
        <row r="12487">
          <cell r="M12487" t="str">
            <v>BASCU-5131300422-0999</v>
          </cell>
        </row>
        <row r="12488">
          <cell r="M12488" t="str">
            <v>MESAS-5136211876-0999</v>
          </cell>
        </row>
        <row r="12489">
          <cell r="M12489" t="str">
            <v>MESAP-5136212847-0999</v>
          </cell>
        </row>
        <row r="12490">
          <cell r="M12490" t="str">
            <v>CAMAS-5131643387-0999</v>
          </cell>
        </row>
        <row r="12491">
          <cell r="M12491" t="str">
            <v>CAMAS-5131643431-0999</v>
          </cell>
        </row>
        <row r="12492">
          <cell r="M12492" t="str">
            <v>BASCU-5311100209-0999</v>
          </cell>
        </row>
        <row r="12493">
          <cell r="M12493" t="str">
            <v>REFRI-5337860034-0999</v>
          </cell>
        </row>
        <row r="12494">
          <cell r="M12494" t="str">
            <v>REANI-5317840204-0998</v>
          </cell>
        </row>
        <row r="12495">
          <cell r="M12495" t="str">
            <v>REANI-5317840204-0997</v>
          </cell>
        </row>
        <row r="12496">
          <cell r="M12496" t="str">
            <v>REANI-5317840204-0999</v>
          </cell>
        </row>
        <row r="12497">
          <cell r="M12497" t="str">
            <v>BASCU-5131300422-0999</v>
          </cell>
        </row>
        <row r="12498">
          <cell r="M12498" t="str">
            <v>CAMAS-5131643387-0999</v>
          </cell>
        </row>
        <row r="12499">
          <cell r="M12499" t="str">
            <v>REANI-5317840204-0998</v>
          </cell>
        </row>
        <row r="12500">
          <cell r="M12500" t="str">
            <v>REANI-5317840204-0997</v>
          </cell>
        </row>
        <row r="12501">
          <cell r="M12501" t="str">
            <v>REANI-5317840204-0999</v>
          </cell>
        </row>
        <row r="12502">
          <cell r="M12502" t="str">
            <v>REANI-5317840204-0998</v>
          </cell>
        </row>
        <row r="12503">
          <cell r="M12503" t="str">
            <v>REANI-5317840204-0997</v>
          </cell>
        </row>
        <row r="12504">
          <cell r="M12504" t="str">
            <v>REANI-5317840204-0999</v>
          </cell>
        </row>
        <row r="12505">
          <cell r="M12505" t="str">
            <v>MESAS-5136212429-0998</v>
          </cell>
        </row>
        <row r="12506">
          <cell r="M12506" t="str">
            <v>BASCU-5311100209-0999</v>
          </cell>
        </row>
        <row r="12507">
          <cell r="M12507" t="str">
            <v>REANI-5317840204-0998</v>
          </cell>
        </row>
        <row r="12508">
          <cell r="M12508" t="str">
            <v>REANI-5317840204-0997</v>
          </cell>
        </row>
        <row r="12509">
          <cell r="M12509" t="str">
            <v>REANI-5317840204-0999</v>
          </cell>
        </row>
        <row r="12510">
          <cell r="M12510" t="str">
            <v>BANCO-5131080102-0999</v>
          </cell>
        </row>
        <row r="12511">
          <cell r="M12511" t="str">
            <v>BASCU-5131300422-0999</v>
          </cell>
        </row>
        <row r="12512">
          <cell r="M12512" t="str">
            <v>BASCU-5311100209-0999</v>
          </cell>
        </row>
        <row r="12513">
          <cell r="M12513" t="str">
            <v>REANI-5317840204-0997</v>
          </cell>
        </row>
        <row r="12514">
          <cell r="M12514" t="str">
            <v>CAMAS-5131643387-0999</v>
          </cell>
        </row>
        <row r="12515">
          <cell r="M12515" t="str">
            <v>BASCU-5311100209-0999</v>
          </cell>
        </row>
        <row r="12516">
          <cell r="M12516" t="str">
            <v>REANI-5317840204-0998</v>
          </cell>
        </row>
        <row r="12517">
          <cell r="M12517" t="str">
            <v>REANI-5317840204-0997</v>
          </cell>
        </row>
        <row r="12518">
          <cell r="M12518" t="str">
            <v>REANI-5317840204-0999</v>
          </cell>
        </row>
        <row r="12519">
          <cell r="M12519" t="str">
            <v>CAMAS-5131643387-0999</v>
          </cell>
        </row>
        <row r="12520">
          <cell r="M12520" t="str">
            <v>REANI-5317840204-0998</v>
          </cell>
        </row>
        <row r="12521">
          <cell r="M12521" t="str">
            <v>REANI-5317840204-0997</v>
          </cell>
        </row>
        <row r="12522">
          <cell r="M12522" t="str">
            <v>REANI-5317840204-0999</v>
          </cell>
        </row>
        <row r="12523">
          <cell r="M12523" t="str">
            <v>BASCU-5311100209-0999</v>
          </cell>
        </row>
        <row r="12524">
          <cell r="M12524" t="str">
            <v>REANI-5317840204-0998</v>
          </cell>
        </row>
        <row r="12525">
          <cell r="M12525" t="str">
            <v>REANI-5317840204-0997</v>
          </cell>
        </row>
        <row r="12526">
          <cell r="M12526" t="str">
            <v>REANI-5317840204-0999</v>
          </cell>
        </row>
        <row r="12527">
          <cell r="M12527" t="str">
            <v>MESAS-5136212429-0998</v>
          </cell>
        </row>
        <row r="12528">
          <cell r="M12528" t="str">
            <v>REANI-5317840204-0998</v>
          </cell>
        </row>
        <row r="12529">
          <cell r="M12529" t="str">
            <v>REANI-5317840204-0997</v>
          </cell>
        </row>
        <row r="12530">
          <cell r="M12530" t="str">
            <v>REANI-5317840204-0999</v>
          </cell>
        </row>
        <row r="12531">
          <cell r="M12531" t="str">
            <v>REANI-5317840204-0998</v>
          </cell>
        </row>
        <row r="12532">
          <cell r="M12532" t="str">
            <v>REANI-5317840204-0997</v>
          </cell>
        </row>
        <row r="12533">
          <cell r="M12533" t="str">
            <v>REANI-5317840204-0999</v>
          </cell>
        </row>
        <row r="12534">
          <cell r="M12534" t="str">
            <v>CAMAS-5131643387-0999</v>
          </cell>
        </row>
        <row r="12535">
          <cell r="M12535" t="str">
            <v>REFRI-5337860034-0999</v>
          </cell>
        </row>
        <row r="12536">
          <cell r="M12536" t="str">
            <v>REANI-5317840204-0998</v>
          </cell>
        </row>
        <row r="12537">
          <cell r="M12537" t="str">
            <v>REANI-5317840204-0997</v>
          </cell>
        </row>
        <row r="12538">
          <cell r="M12538" t="str">
            <v>REANI-5317840204-0999</v>
          </cell>
        </row>
        <row r="12539">
          <cell r="M12539" t="str">
            <v>MESAS-5136212441-0997</v>
          </cell>
        </row>
        <row r="12540">
          <cell r="M12540" t="str">
            <v>CAMAS-5131643387-0999</v>
          </cell>
        </row>
        <row r="12541">
          <cell r="M12541" t="str">
            <v>INCUB-5312310161-0999</v>
          </cell>
        </row>
        <row r="12542">
          <cell r="M12542" t="str">
            <v>UNIDA-5312910028-0999</v>
          </cell>
        </row>
        <row r="12543">
          <cell r="M12543" t="str">
            <v>UNIDA-5312910424-0999</v>
          </cell>
        </row>
        <row r="12544">
          <cell r="M12544" t="str">
            <v>UNIDA-5313280181-0999</v>
          </cell>
        </row>
        <row r="12545">
          <cell r="M12545" t="str">
            <v>LAMPA-5315621481-0999</v>
          </cell>
        </row>
        <row r="12546">
          <cell r="M12546" t="str">
            <v>SELLA-5318070017-0999</v>
          </cell>
        </row>
        <row r="12547">
          <cell r="M12547" t="str">
            <v>UNIDA-5319230313-0999</v>
          </cell>
        </row>
        <row r="12548">
          <cell r="M12548" t="str">
            <v>VENTI-5319410279-0999</v>
          </cell>
        </row>
        <row r="12549">
          <cell r="M12549" t="str">
            <v>DIAPA-5372900026-0999</v>
          </cell>
        </row>
        <row r="12550">
          <cell r="M12550" t="str">
            <v>ULTRA-5319240031-0996</v>
          </cell>
        </row>
        <row r="12551">
          <cell r="M12551" t="str">
            <v>UNIDA-5313412305-0999</v>
          </cell>
        </row>
        <row r="12552">
          <cell r="M12552" t="str">
            <v>BASCU-5131300422-0999</v>
          </cell>
        </row>
        <row r="12553">
          <cell r="M12553" t="str">
            <v>VENTI-5319411058-0999</v>
          </cell>
        </row>
        <row r="12554">
          <cell r="M12554" t="str">
            <v>REANI-5317840204-0998</v>
          </cell>
        </row>
        <row r="12555">
          <cell r="M12555" t="str">
            <v>REANI-5317840204-0997</v>
          </cell>
        </row>
        <row r="12556">
          <cell r="M12556" t="str">
            <v>REANI-5317840204-0999</v>
          </cell>
        </row>
        <row r="12557">
          <cell r="M12557" t="str">
            <v>REANI-5317840204-0998</v>
          </cell>
        </row>
        <row r="12558">
          <cell r="M12558" t="str">
            <v>REANI-5317840204-0997</v>
          </cell>
        </row>
        <row r="12559">
          <cell r="M12559" t="str">
            <v>REANI-5317840204-0999</v>
          </cell>
        </row>
        <row r="12560">
          <cell r="M12560" t="str">
            <v>ESTER-5313851080-0999</v>
          </cell>
        </row>
        <row r="12561">
          <cell r="M12561" t="str">
            <v>REANI-5317840204-0998</v>
          </cell>
        </row>
        <row r="12562">
          <cell r="M12562" t="str">
            <v>REANI-5317840204-0997</v>
          </cell>
        </row>
        <row r="12563">
          <cell r="M12563" t="str">
            <v>REANI-5317840204-0999</v>
          </cell>
        </row>
        <row r="12564">
          <cell r="M12564" t="str">
            <v>BANCO-5131080102-0999</v>
          </cell>
        </row>
        <row r="12565">
          <cell r="M12565" t="str">
            <v>BASCU-5311100209-0999</v>
          </cell>
        </row>
        <row r="12566">
          <cell r="M12566" t="str">
            <v>REANI-5317840204-0997</v>
          </cell>
        </row>
        <row r="12567">
          <cell r="M12567" t="str">
            <v>CAMAS-5131643387-0999</v>
          </cell>
        </row>
        <row r="12568">
          <cell r="M12568" t="str">
            <v>MESAS-5136212429-0998</v>
          </cell>
        </row>
        <row r="12569">
          <cell r="M12569" t="str">
            <v>BASCU-5311100209-0999</v>
          </cell>
        </row>
        <row r="12570">
          <cell r="M12570" t="str">
            <v>ESTER-5313851080-0999</v>
          </cell>
        </row>
        <row r="12571">
          <cell r="M12571" t="str">
            <v>REFRI-5337860034-0999</v>
          </cell>
        </row>
        <row r="12572">
          <cell r="M12572" t="str">
            <v>REANI-5317840204-0998</v>
          </cell>
        </row>
        <row r="12573">
          <cell r="M12573" t="str">
            <v>REANI-5317840204-0997</v>
          </cell>
        </row>
        <row r="12574">
          <cell r="M12574" t="str">
            <v>REANI-5317840204-0999</v>
          </cell>
        </row>
        <row r="12575">
          <cell r="M12575" t="str">
            <v>BANCO-5131080102-0999</v>
          </cell>
        </row>
        <row r="12576">
          <cell r="M12576" t="str">
            <v>MESAS-5136212441-0997</v>
          </cell>
        </row>
        <row r="12577">
          <cell r="M12577" t="str">
            <v>CAMAS-5131643387-0999</v>
          </cell>
        </row>
        <row r="12578">
          <cell r="M12578" t="str">
            <v>MESAS-5136212429-0998</v>
          </cell>
        </row>
        <row r="12579">
          <cell r="M12579" t="str">
            <v>BASCU-5311100209-0999</v>
          </cell>
        </row>
        <row r="12580">
          <cell r="M12580" t="str">
            <v>ESTER-5313851080-0999</v>
          </cell>
        </row>
        <row r="12581">
          <cell r="M12581" t="str">
            <v>REANI-5317840204-0998</v>
          </cell>
        </row>
        <row r="12582">
          <cell r="M12582" t="str">
            <v>REANI-5317840204-0997</v>
          </cell>
        </row>
        <row r="12583">
          <cell r="M12583" t="str">
            <v>REANI-5317840204-0999</v>
          </cell>
        </row>
        <row r="12584">
          <cell r="M12584" t="str">
            <v>MESAS-5136212441-0997</v>
          </cell>
        </row>
        <row r="12585">
          <cell r="M12585" t="str">
            <v>BASCU-5131300422-0999</v>
          </cell>
        </row>
        <row r="12586">
          <cell r="M12586" t="str">
            <v>CAMAS-5131643387-0999</v>
          </cell>
        </row>
        <row r="12587">
          <cell r="M12587" t="str">
            <v>REANI-5317840204-0998</v>
          </cell>
        </row>
        <row r="12588">
          <cell r="M12588" t="str">
            <v>REANI-5317840204-0997</v>
          </cell>
        </row>
        <row r="12589">
          <cell r="M12589" t="str">
            <v>REANI-5317840204-0999</v>
          </cell>
        </row>
        <row r="12590">
          <cell r="M12590" t="str">
            <v>REANI-5317840204-0998</v>
          </cell>
        </row>
        <row r="12591">
          <cell r="M12591" t="str">
            <v>REANI-5317840204-0997</v>
          </cell>
        </row>
        <row r="12592">
          <cell r="M12592" t="str">
            <v>REANI-5317840204-0999</v>
          </cell>
        </row>
        <row r="12593">
          <cell r="M12593" t="str">
            <v>MESAS-5136212429-0998</v>
          </cell>
        </row>
        <row r="12594">
          <cell r="M12594" t="str">
            <v>ESTER-5313851080-0999</v>
          </cell>
        </row>
        <row r="12595">
          <cell r="M12595" t="str">
            <v>REFRI-5337860034-0999</v>
          </cell>
        </row>
        <row r="12596">
          <cell r="M12596" t="str">
            <v>REANI-5317840204-0998</v>
          </cell>
        </row>
        <row r="12597">
          <cell r="M12597" t="str">
            <v>REANI-5317840204-0997</v>
          </cell>
        </row>
        <row r="12598">
          <cell r="M12598" t="str">
            <v>REANI-5317840204-0999</v>
          </cell>
        </row>
        <row r="12599">
          <cell r="M12599" t="str">
            <v>MESAS-5136212441-0997</v>
          </cell>
        </row>
        <row r="12600">
          <cell r="M12600" t="str">
            <v>BASCU-5311100209-0999</v>
          </cell>
        </row>
        <row r="12601">
          <cell r="M12601" t="str">
            <v>REANI-5317840204-0998</v>
          </cell>
        </row>
        <row r="12602">
          <cell r="M12602" t="str">
            <v>REANI-5317840204-0997</v>
          </cell>
        </row>
        <row r="12603">
          <cell r="M12603" t="str">
            <v>REANI-5317840204-0999</v>
          </cell>
        </row>
        <row r="12604">
          <cell r="M12604" t="str">
            <v>MESAS-5136212441-0997</v>
          </cell>
        </row>
        <row r="12605">
          <cell r="M12605" t="str">
            <v>BASCU-5131300422-0999</v>
          </cell>
        </row>
        <row r="12606">
          <cell r="M12606" t="str">
            <v>CAMAS-5131643387-0999</v>
          </cell>
        </row>
        <row r="12607">
          <cell r="M12607" t="str">
            <v>BASCU-5311100209-0999</v>
          </cell>
        </row>
        <row r="12608">
          <cell r="M12608" t="str">
            <v>REANI-5317840204-0997</v>
          </cell>
        </row>
        <row r="12609">
          <cell r="M12609" t="str">
            <v>CAMAS-5131643387-0999</v>
          </cell>
        </row>
        <row r="12610">
          <cell r="M12610" t="str">
            <v>BASCU-5311100209-0999</v>
          </cell>
        </row>
        <row r="12611">
          <cell r="M12611" t="str">
            <v>REANI-5317840204-0997</v>
          </cell>
        </row>
        <row r="12612">
          <cell r="M12612" t="str">
            <v>CAMAS-5131643387-0999</v>
          </cell>
        </row>
        <row r="12613">
          <cell r="M12613" t="str">
            <v>MESAS-5136212429-0998</v>
          </cell>
        </row>
        <row r="12614">
          <cell r="M12614" t="str">
            <v>REANI-5317840204-0998</v>
          </cell>
        </row>
        <row r="12615">
          <cell r="M12615" t="str">
            <v>REANI-5317840204-0997</v>
          </cell>
        </row>
        <row r="12616">
          <cell r="M12616" t="str">
            <v>REANI-5317840204-0999</v>
          </cell>
        </row>
        <row r="12617">
          <cell r="M12617" t="str">
            <v>BASCU-5131300422-0999</v>
          </cell>
        </row>
        <row r="12618">
          <cell r="M12618" t="str">
            <v>REANI-5317840204-0998</v>
          </cell>
        </row>
        <row r="12619">
          <cell r="M12619" t="str">
            <v>REANI-5317840204-0997</v>
          </cell>
        </row>
        <row r="12620">
          <cell r="M12620" t="str">
            <v>REANI-5317840204-0999</v>
          </cell>
        </row>
        <row r="12621">
          <cell r="M12621" t="str">
            <v>REANI-5317840204-0998</v>
          </cell>
        </row>
        <row r="12622">
          <cell r="M12622" t="str">
            <v>REANI-5317840204-0997</v>
          </cell>
        </row>
        <row r="12623">
          <cell r="M12623" t="str">
            <v>REANI-5317840204-0999</v>
          </cell>
        </row>
        <row r="12624">
          <cell r="M12624" t="str">
            <v>CAMAS-5131643387-0999</v>
          </cell>
        </row>
        <row r="12625">
          <cell r="M12625" t="str">
            <v>REANI-5317840204-0998</v>
          </cell>
        </row>
        <row r="12626">
          <cell r="M12626" t="str">
            <v>REANI-5317840204-0997</v>
          </cell>
        </row>
        <row r="12627">
          <cell r="M12627" t="str">
            <v>REANI-5317840204-0999</v>
          </cell>
        </row>
        <row r="12628">
          <cell r="M12628" t="str">
            <v>MESAS-5136212429-0998</v>
          </cell>
        </row>
        <row r="12629">
          <cell r="M12629" t="str">
            <v>REANI-5317840204-0998</v>
          </cell>
        </row>
        <row r="12630">
          <cell r="M12630" t="str">
            <v>REANI-5317840204-0997</v>
          </cell>
        </row>
        <row r="12631">
          <cell r="M12631" t="str">
            <v>REANI-5317840204-0999</v>
          </cell>
        </row>
        <row r="12632">
          <cell r="M12632" t="str">
            <v>REANI-5317840204-0998</v>
          </cell>
        </row>
        <row r="12633">
          <cell r="M12633" t="str">
            <v>REANI-5317840204-0997</v>
          </cell>
        </row>
        <row r="12634">
          <cell r="M12634" t="str">
            <v>REANI-5317840204-0999</v>
          </cell>
        </row>
        <row r="12635">
          <cell r="M12635" t="str">
            <v>REANI-5317840204-0998</v>
          </cell>
        </row>
        <row r="12636">
          <cell r="M12636" t="str">
            <v>REANI-5317840204-0997</v>
          </cell>
        </row>
        <row r="12637">
          <cell r="M12637" t="str">
            <v>REANI-5317840204-0999</v>
          </cell>
        </row>
        <row r="12638">
          <cell r="M12638" t="str">
            <v>BASCU-5311100209-0999</v>
          </cell>
        </row>
        <row r="12639">
          <cell r="M12639" t="str">
            <v>REANI-5317840204-0997</v>
          </cell>
        </row>
        <row r="12640">
          <cell r="M12640" t="str">
            <v>CAMAS-5131643387-0999</v>
          </cell>
        </row>
        <row r="12641">
          <cell r="M12641" t="str">
            <v>MESAS-5136212429-0998</v>
          </cell>
        </row>
        <row r="12642">
          <cell r="M12642" t="str">
            <v>BASCU-5311100209-0999</v>
          </cell>
        </row>
        <row r="12643">
          <cell r="M12643" t="str">
            <v>ESTER-5313851080-0999</v>
          </cell>
        </row>
        <row r="12644">
          <cell r="M12644" t="str">
            <v>REFRI-5337860034-0999</v>
          </cell>
        </row>
        <row r="12645">
          <cell r="M12645" t="str">
            <v>REANI-5317840204-0998</v>
          </cell>
        </row>
        <row r="12646">
          <cell r="M12646" t="str">
            <v>REANI-5317840204-0997</v>
          </cell>
        </row>
        <row r="12647">
          <cell r="M12647" t="str">
            <v>REANI-5317840204-0999</v>
          </cell>
        </row>
        <row r="12648">
          <cell r="M12648" t="str">
            <v>MESAS-5136212441-0997</v>
          </cell>
        </row>
        <row r="12649">
          <cell r="M12649" t="str">
            <v>BASCU-5131300422-0999</v>
          </cell>
        </row>
        <row r="12650">
          <cell r="M12650" t="str">
            <v>CAMAS-5131643387-0999</v>
          </cell>
        </row>
        <row r="12651">
          <cell r="M12651" t="str">
            <v>REANI-5317840204-0998</v>
          </cell>
        </row>
        <row r="12652">
          <cell r="M12652" t="str">
            <v>REANI-5317840204-0997</v>
          </cell>
        </row>
        <row r="12653">
          <cell r="M12653" t="str">
            <v>REANI-5317840204-0999</v>
          </cell>
        </row>
        <row r="12654">
          <cell r="M12654" t="str">
            <v>REANI-5317840204-0998</v>
          </cell>
        </row>
        <row r="12655">
          <cell r="M12655" t="str">
            <v>REANI-5317840204-0997</v>
          </cell>
        </row>
        <row r="12656">
          <cell r="M12656" t="str">
            <v>REANI-5317840204-0999</v>
          </cell>
        </row>
        <row r="12657">
          <cell r="M12657" t="str">
            <v>ESTER-5313851080-0999</v>
          </cell>
        </row>
        <row r="12658">
          <cell r="M12658" t="str">
            <v>REANI-5317840204-0998</v>
          </cell>
        </row>
        <row r="12659">
          <cell r="M12659" t="str">
            <v>REANI-5317840204-0997</v>
          </cell>
        </row>
        <row r="12660">
          <cell r="M12660" t="str">
            <v>REANI-5317840204-0999</v>
          </cell>
        </row>
        <row r="12661">
          <cell r="M12661" t="str">
            <v>CAMAS-5131643387-0999</v>
          </cell>
        </row>
        <row r="12662">
          <cell r="M12662" t="str">
            <v>MESAS-5136212429-0998</v>
          </cell>
        </row>
        <row r="12663">
          <cell r="M12663" t="str">
            <v>ESTER-5313851080-0999</v>
          </cell>
        </row>
        <row r="12664">
          <cell r="M12664" t="str">
            <v>REANI-5317840204-0998</v>
          </cell>
        </row>
        <row r="12665">
          <cell r="M12665" t="str">
            <v>REANI-5317840204-0997</v>
          </cell>
        </row>
        <row r="12666">
          <cell r="M12666" t="str">
            <v>REANI-5317840204-0999</v>
          </cell>
        </row>
        <row r="12667">
          <cell r="M12667" t="str">
            <v>CAMAS-5131643387-0999</v>
          </cell>
        </row>
        <row r="12668">
          <cell r="M12668" t="str">
            <v>MESAS-5136212429-0998</v>
          </cell>
        </row>
        <row r="12669">
          <cell r="M12669" t="str">
            <v>ESTER-5313851080-0999</v>
          </cell>
        </row>
        <row r="12670">
          <cell r="M12670" t="str">
            <v>REANI-5317840204-0998</v>
          </cell>
        </row>
        <row r="12671">
          <cell r="M12671" t="str">
            <v>REANI-5317840204-0997</v>
          </cell>
        </row>
        <row r="12672">
          <cell r="M12672" t="str">
            <v>REANI-5317840204-0999</v>
          </cell>
        </row>
        <row r="12673">
          <cell r="M12673" t="str">
            <v>MESAS-5136212441-0997</v>
          </cell>
        </row>
        <row r="12674">
          <cell r="M12674" t="str">
            <v>BASCU-5131300422-0999</v>
          </cell>
        </row>
        <row r="12675">
          <cell r="M12675" t="str">
            <v>CAMAS-5131643387-0999</v>
          </cell>
        </row>
        <row r="12676">
          <cell r="M12676" t="str">
            <v>ESTER-5313851080-0999</v>
          </cell>
        </row>
        <row r="12677">
          <cell r="M12677" t="str">
            <v>REANI-5317840204-0998</v>
          </cell>
        </row>
        <row r="12678">
          <cell r="M12678" t="str">
            <v>MESAS-5136212429-0998</v>
          </cell>
        </row>
        <row r="12679">
          <cell r="M12679" t="str">
            <v>BASCU-5311100209-0999</v>
          </cell>
        </row>
        <row r="12680">
          <cell r="M12680" t="str">
            <v>REANI-5317840204-0998</v>
          </cell>
        </row>
        <row r="12681">
          <cell r="M12681" t="str">
            <v>REANI-5317840204-0997</v>
          </cell>
        </row>
        <row r="12682">
          <cell r="M12682" t="str">
            <v>REANI-5317840204-0999</v>
          </cell>
        </row>
        <row r="12683">
          <cell r="M12683" t="str">
            <v>MESAS-5136212441-0997</v>
          </cell>
        </row>
        <row r="12684">
          <cell r="M12684" t="str">
            <v>BASCU-5131300422-0999</v>
          </cell>
        </row>
        <row r="12685">
          <cell r="M12685" t="str">
            <v>MESAS-5136212429-0998</v>
          </cell>
        </row>
        <row r="12686">
          <cell r="M12686" t="str">
            <v>REANI-5317840204-0998</v>
          </cell>
        </row>
        <row r="12687">
          <cell r="M12687" t="str">
            <v>REANI-5317840204-0997</v>
          </cell>
        </row>
        <row r="12688">
          <cell r="M12688" t="str">
            <v>REANI-5317840204-0999</v>
          </cell>
        </row>
        <row r="12689">
          <cell r="M12689" t="str">
            <v>MESAS-5136212429-0998</v>
          </cell>
        </row>
        <row r="12690">
          <cell r="M12690" t="str">
            <v>BASCU-5311100209-0999</v>
          </cell>
        </row>
        <row r="12691">
          <cell r="M12691" t="str">
            <v>ESTER-5313851080-0999</v>
          </cell>
        </row>
        <row r="12692">
          <cell r="M12692" t="str">
            <v>REANI-5317840204-0998</v>
          </cell>
        </row>
        <row r="12693">
          <cell r="M12693" t="str">
            <v>REANI-5317840204-0997</v>
          </cell>
        </row>
        <row r="12694">
          <cell r="M12694" t="str">
            <v>REANI-5317840204-0999</v>
          </cell>
        </row>
        <row r="12695">
          <cell r="M12695" t="str">
            <v>CAMAS-5131643387-0999</v>
          </cell>
        </row>
        <row r="12696">
          <cell r="M12696" t="str">
            <v>ESTER-5313851080-0999</v>
          </cell>
        </row>
        <row r="12697">
          <cell r="M12697" t="str">
            <v>REANI-5317840204-0998</v>
          </cell>
        </row>
        <row r="12698">
          <cell r="M12698" t="str">
            <v>REANI-5317840204-0997</v>
          </cell>
        </row>
        <row r="12699">
          <cell r="M12699" t="str">
            <v>REANI-5317840204-0999</v>
          </cell>
        </row>
        <row r="12700">
          <cell r="M12700" t="str">
            <v>REANI-5317840204-0998</v>
          </cell>
        </row>
        <row r="12701">
          <cell r="M12701" t="str">
            <v>REANI-5317840204-0997</v>
          </cell>
        </row>
        <row r="12702">
          <cell r="M12702" t="str">
            <v>REANI-5317840204-0999</v>
          </cell>
        </row>
        <row r="12703">
          <cell r="M12703" t="str">
            <v>REANI-5317840204-0998</v>
          </cell>
        </row>
        <row r="12704">
          <cell r="M12704" t="str">
            <v>REANI-5317840204-0997</v>
          </cell>
        </row>
        <row r="12705">
          <cell r="M12705" t="str">
            <v>REANI-5317840204-0999</v>
          </cell>
        </row>
        <row r="12706">
          <cell r="M12706" t="str">
            <v>BASCU-5311100209-0999</v>
          </cell>
        </row>
        <row r="12707">
          <cell r="M12707" t="str">
            <v>ESTER-5313851080-0999</v>
          </cell>
        </row>
        <row r="12708">
          <cell r="M12708" t="str">
            <v>REFRI-5337860034-0999</v>
          </cell>
        </row>
        <row r="12709">
          <cell r="M12709" t="str">
            <v>REANI-5317840204-0998</v>
          </cell>
        </row>
        <row r="12710">
          <cell r="M12710" t="str">
            <v>REANI-5317840204-0997</v>
          </cell>
        </row>
        <row r="12711">
          <cell r="M12711" t="str">
            <v>REANI-5317840204-0999</v>
          </cell>
        </row>
        <row r="12712">
          <cell r="M12712" t="str">
            <v>CAMAS-5131643387-0999</v>
          </cell>
        </row>
        <row r="12713">
          <cell r="M12713" t="str">
            <v>MESAS-5136212429-0998</v>
          </cell>
        </row>
        <row r="12714">
          <cell r="M12714" t="str">
            <v>BASCU-5311100209-0999</v>
          </cell>
        </row>
        <row r="12715">
          <cell r="M12715" t="str">
            <v>ESTER-5313851080-0999</v>
          </cell>
        </row>
        <row r="12716">
          <cell r="M12716" t="str">
            <v>REFRI-5337860034-0999</v>
          </cell>
        </row>
        <row r="12717">
          <cell r="M12717" t="str">
            <v>REANI-5317840204-0997</v>
          </cell>
        </row>
        <row r="12718">
          <cell r="M12718" t="str">
            <v>REANI-5317840204-0999</v>
          </cell>
        </row>
        <row r="12719">
          <cell r="M12719" t="str">
            <v>MESAS-5136212441-0997</v>
          </cell>
        </row>
        <row r="12720">
          <cell r="M12720" t="str">
            <v>BASCU-5131300422-0999</v>
          </cell>
        </row>
        <row r="12721">
          <cell r="M12721" t="str">
            <v>CAMAS-5131643387-0999</v>
          </cell>
        </row>
        <row r="12722">
          <cell r="M12722" t="str">
            <v>MESAS-5136212429-0998</v>
          </cell>
        </row>
        <row r="12723">
          <cell r="M12723" t="str">
            <v>BASCU-5311100209-0999</v>
          </cell>
        </row>
        <row r="12724">
          <cell r="M12724" t="str">
            <v>ESTER-5313851080-0999</v>
          </cell>
        </row>
        <row r="12725">
          <cell r="M12725" t="str">
            <v>REANI-5317840204-0998</v>
          </cell>
        </row>
        <row r="12726">
          <cell r="M12726" t="str">
            <v>REANI-5317840204-0997</v>
          </cell>
        </row>
        <row r="12727">
          <cell r="M12727" t="str">
            <v>REANI-5317840204-0999</v>
          </cell>
        </row>
        <row r="12728">
          <cell r="M12728" t="str">
            <v>MESAS-5136212441-0997</v>
          </cell>
        </row>
        <row r="12729">
          <cell r="M12729" t="str">
            <v>BASCU-5131300422-0999</v>
          </cell>
        </row>
        <row r="12730">
          <cell r="M12730" t="str">
            <v>BASCU-5311100209-0999</v>
          </cell>
        </row>
        <row r="12731">
          <cell r="M12731" t="str">
            <v>REANI-5317840204-0998</v>
          </cell>
        </row>
        <row r="12732">
          <cell r="M12732" t="str">
            <v>REANI-5317840204-0997</v>
          </cell>
        </row>
        <row r="12733">
          <cell r="M12733" t="str">
            <v>REANI-5317840204-0999</v>
          </cell>
        </row>
        <row r="12734">
          <cell r="M12734" t="str">
            <v>BASCU-5131300422-0999</v>
          </cell>
        </row>
        <row r="12735">
          <cell r="M12735" t="str">
            <v>CAMAS-5131643387-0999</v>
          </cell>
        </row>
        <row r="12736">
          <cell r="M12736" t="str">
            <v>MESAS-5136212429-0998</v>
          </cell>
        </row>
        <row r="12737">
          <cell r="M12737" t="str">
            <v>BASCU-5311100209-0999</v>
          </cell>
        </row>
        <row r="12738">
          <cell r="M12738" t="str">
            <v>ESTER-5313851080-0999</v>
          </cell>
        </row>
        <row r="12739">
          <cell r="M12739" t="str">
            <v>REFRI-5337860034-0999</v>
          </cell>
        </row>
        <row r="12740">
          <cell r="M12740" t="str">
            <v>REANI-5317840204-0998</v>
          </cell>
        </row>
        <row r="12741">
          <cell r="M12741" t="str">
            <v>REANI-5317840204-0997</v>
          </cell>
        </row>
        <row r="12742">
          <cell r="M12742" t="str">
            <v>REANI-5317840204-0999</v>
          </cell>
        </row>
        <row r="12743">
          <cell r="M12743" t="str">
            <v>BASCU-5131300422-0999</v>
          </cell>
        </row>
        <row r="12744">
          <cell r="M12744" t="str">
            <v>CAMAS-5131643387-0999</v>
          </cell>
        </row>
        <row r="12745">
          <cell r="M12745" t="str">
            <v>ESTER-5313851080-0999</v>
          </cell>
        </row>
        <row r="12746">
          <cell r="M12746" t="str">
            <v>REFRI-5337860034-0999</v>
          </cell>
        </row>
        <row r="12747">
          <cell r="M12747" t="str">
            <v>REANI-5317840204-0998</v>
          </cell>
        </row>
        <row r="12748">
          <cell r="M12748" t="str">
            <v>REANI-5317840204-0997</v>
          </cell>
        </row>
        <row r="12749">
          <cell r="M12749" t="str">
            <v>REANI-5317840204-0999</v>
          </cell>
        </row>
        <row r="12750">
          <cell r="M12750" t="str">
            <v>CAMAS-5131643387-0999</v>
          </cell>
        </row>
        <row r="12751">
          <cell r="M12751" t="str">
            <v>REANI-5317840204-0998</v>
          </cell>
        </row>
        <row r="12752">
          <cell r="M12752" t="str">
            <v>REANI-5317840204-0997</v>
          </cell>
        </row>
        <row r="12753">
          <cell r="M12753" t="str">
            <v>REANI-5317840204-0999</v>
          </cell>
        </row>
        <row r="12754">
          <cell r="M12754" t="str">
            <v>MESAS-5136212429-0998</v>
          </cell>
        </row>
        <row r="12755">
          <cell r="M12755" t="str">
            <v>BASCU-5311100209-0999</v>
          </cell>
        </row>
        <row r="12756">
          <cell r="M12756" t="str">
            <v>REANI-5317840204-0998</v>
          </cell>
        </row>
        <row r="12757">
          <cell r="M12757" t="str">
            <v>REANI-5317840204-0997</v>
          </cell>
        </row>
        <row r="12758">
          <cell r="M12758" t="str">
            <v>REANI-5317840204-0999</v>
          </cell>
        </row>
        <row r="12759">
          <cell r="M12759" t="str">
            <v>BASCU-5131300422-0999</v>
          </cell>
        </row>
        <row r="12760">
          <cell r="M12760" t="str">
            <v>CAMAS-5131643387-0999</v>
          </cell>
        </row>
        <row r="12761">
          <cell r="M12761" t="str">
            <v>REANI-5317840204-0998</v>
          </cell>
        </row>
        <row r="12762">
          <cell r="M12762" t="str">
            <v>REANI-5317840204-0997</v>
          </cell>
        </row>
        <row r="12763">
          <cell r="M12763" t="str">
            <v>REANI-5317840204-0999</v>
          </cell>
        </row>
        <row r="12764">
          <cell r="M12764" t="str">
            <v>REANI-5317840204-0998</v>
          </cell>
        </row>
        <row r="12765">
          <cell r="M12765" t="str">
            <v>REANI-5317840204-0997</v>
          </cell>
        </row>
        <row r="12766">
          <cell r="M12766" t="str">
            <v>REANI-5317840204-0999</v>
          </cell>
        </row>
        <row r="12767">
          <cell r="M12767" t="str">
            <v>REANI-5317840204-0998</v>
          </cell>
        </row>
        <row r="12768">
          <cell r="M12768" t="str">
            <v>REANI-5317840204-0997</v>
          </cell>
        </row>
        <row r="12769">
          <cell r="M12769" t="str">
            <v>REANI-5317840204-0999</v>
          </cell>
        </row>
        <row r="12770">
          <cell r="M12770" t="str">
            <v>REANI-5317840204-0998</v>
          </cell>
        </row>
        <row r="12771">
          <cell r="M12771" t="str">
            <v>REANI-5317840204-0997</v>
          </cell>
        </row>
        <row r="12772">
          <cell r="M12772" t="str">
            <v>REANI-5317840204-0999</v>
          </cell>
        </row>
        <row r="12773">
          <cell r="M12773" t="str">
            <v>ESTER-5313851080-0999</v>
          </cell>
        </row>
        <row r="12774">
          <cell r="M12774" t="str">
            <v>REANI-5317840204-0998</v>
          </cell>
        </row>
        <row r="12775">
          <cell r="M12775" t="str">
            <v>REANI-5317840204-0997</v>
          </cell>
        </row>
        <row r="12776">
          <cell r="M12776" t="str">
            <v>REANI-5317840204-0999</v>
          </cell>
        </row>
        <row r="12777">
          <cell r="M12777" t="str">
            <v>CAMAS-5131643387-0999</v>
          </cell>
        </row>
        <row r="12778">
          <cell r="M12778" t="str">
            <v>REANI-5317840204-0998</v>
          </cell>
        </row>
        <row r="12779">
          <cell r="M12779" t="str">
            <v>REANI-5317840204-0997</v>
          </cell>
        </row>
        <row r="12780">
          <cell r="M12780" t="str">
            <v>REANI-5317840204-0999</v>
          </cell>
        </row>
        <row r="12781">
          <cell r="M12781" t="str">
            <v>BASCU-5311100209-0999</v>
          </cell>
        </row>
        <row r="12782">
          <cell r="M12782" t="str">
            <v>REANI-5317840204-0997</v>
          </cell>
        </row>
        <row r="12783">
          <cell r="M12783" t="str">
            <v>REFRI-5337860034-0999</v>
          </cell>
        </row>
        <row r="12784">
          <cell r="M12784" t="str">
            <v>REANI-5317840204-0998</v>
          </cell>
        </row>
        <row r="12785">
          <cell r="M12785" t="str">
            <v>REANI-5317840204-0997</v>
          </cell>
        </row>
        <row r="12786">
          <cell r="M12786" t="str">
            <v>REANI-5317840204-0999</v>
          </cell>
        </row>
        <row r="12787">
          <cell r="M12787" t="str">
            <v>REFRI-5337860034-0999</v>
          </cell>
        </row>
        <row r="12788">
          <cell r="M12788" t="str">
            <v>REANI-5317840204-0998</v>
          </cell>
        </row>
        <row r="12789">
          <cell r="M12789" t="str">
            <v>REANI-5317840204-0997</v>
          </cell>
        </row>
        <row r="12790">
          <cell r="M12790" t="str">
            <v>REANI-5317840204-0999</v>
          </cell>
        </row>
        <row r="12791">
          <cell r="M12791" t="str">
            <v>ANTEO-5310600134-0999</v>
          </cell>
        </row>
        <row r="12792">
          <cell r="M12792" t="str">
            <v>ASPIR-5310810014-0999</v>
          </cell>
        </row>
        <row r="12793">
          <cell r="M12793" t="str">
            <v>ASPIR-5310810766-0999</v>
          </cell>
        </row>
        <row r="12794">
          <cell r="M12794" t="str">
            <v>BASCU-5311100209-0999</v>
          </cell>
        </row>
        <row r="12795">
          <cell r="M12795" t="str">
            <v>BLIND-5311130032-0999</v>
          </cell>
        </row>
        <row r="12796">
          <cell r="M12796" t="str">
            <v>INCUB-5312310161-0999</v>
          </cell>
        </row>
        <row r="12797">
          <cell r="M12797" t="str">
            <v>COLLA-5312340010-0999</v>
          </cell>
        </row>
        <row r="12798">
          <cell r="M12798" t="str">
            <v>UNIDA-5312910028-0999</v>
          </cell>
        </row>
        <row r="12799">
          <cell r="M12799" t="str">
            <v>CARDI-5312920258-0999</v>
          </cell>
        </row>
        <row r="12800">
          <cell r="M12800" t="str">
            <v>UNIDA-5313280181-0999</v>
          </cell>
        </row>
        <row r="12801">
          <cell r="M12801" t="str">
            <v>ESTER-5313851080-0999</v>
          </cell>
        </row>
        <row r="12802">
          <cell r="M12802" t="str">
            <v>GUANT-5314550053-0999</v>
          </cell>
        </row>
        <row r="12803">
          <cell r="M12803" t="str">
            <v>INCUB-5314970053-0998</v>
          </cell>
        </row>
        <row r="12804">
          <cell r="M12804" t="str">
            <v>LAMPA-5315620020-0999</v>
          </cell>
        </row>
        <row r="12805">
          <cell r="M12805" t="str">
            <v>LAMPA-5315620905-0998</v>
          </cell>
        </row>
        <row r="12806">
          <cell r="M12806" t="str">
            <v>MANDI-5316010056-0999</v>
          </cell>
        </row>
        <row r="12807">
          <cell r="M12807" t="str">
            <v>NEBUL-5316410082-0999</v>
          </cell>
        </row>
        <row r="12808">
          <cell r="M12808" t="str">
            <v>OXIME-5316670065-0999</v>
          </cell>
        </row>
        <row r="12809">
          <cell r="M12809" t="str">
            <v>REFRI-5317730207-0999</v>
          </cell>
        </row>
        <row r="12810">
          <cell r="M12810" t="str">
            <v>SELLA-5318070017-0999</v>
          </cell>
        </row>
        <row r="12811">
          <cell r="M12811" t="str">
            <v>VENTI-5319410279-0999</v>
          </cell>
        </row>
        <row r="12812">
          <cell r="M12812" t="str">
            <v>REFRI-5337860034-0999</v>
          </cell>
        </row>
        <row r="12813">
          <cell r="M12813" t="str">
            <v>CUNAS-5312520033-0999</v>
          </cell>
        </row>
        <row r="12814">
          <cell r="M12814" t="str">
            <v>REANI-5317840204-0998</v>
          </cell>
        </row>
        <row r="12815">
          <cell r="M12815" t="str">
            <v>REANI-5317840204-0997</v>
          </cell>
        </row>
        <row r="12816">
          <cell r="M12816" t="str">
            <v>ULTRA-5319240031-0999</v>
          </cell>
        </row>
        <row r="12817">
          <cell r="M12817" t="str">
            <v>CARRO-5131910803-0999</v>
          </cell>
        </row>
        <row r="12818">
          <cell r="M12818" t="str">
            <v>UNIDA-5313412305-0999</v>
          </cell>
        </row>
        <row r="12819">
          <cell r="M12819" t="str">
            <v>BASCU-5131300422-0999</v>
          </cell>
        </row>
        <row r="12820">
          <cell r="M12820" t="str">
            <v>MESAS-5136211876-0999</v>
          </cell>
        </row>
        <row r="12821">
          <cell r="M12821" t="str">
            <v>MESAP-5136212847-0999</v>
          </cell>
        </row>
        <row r="12822">
          <cell r="M12822" t="str">
            <v>CAMAS-5131643387-0999</v>
          </cell>
        </row>
        <row r="12823">
          <cell r="M12823" t="str">
            <v>MESAS-5136212429-0998</v>
          </cell>
        </row>
        <row r="12824">
          <cell r="M12824" t="str">
            <v>ASPIR-5310810014-0999</v>
          </cell>
        </row>
        <row r="12825">
          <cell r="M12825" t="str">
            <v>BASCU-5311100209-0999</v>
          </cell>
        </row>
        <row r="12826">
          <cell r="M12826" t="str">
            <v>BLIND-5311130032-0999</v>
          </cell>
        </row>
        <row r="12827">
          <cell r="M12827" t="str">
            <v>INCUB-5312310161-0999</v>
          </cell>
        </row>
        <row r="12828">
          <cell r="M12828" t="str">
            <v>COLLA-5312340010-0999</v>
          </cell>
        </row>
        <row r="12829">
          <cell r="M12829" t="str">
            <v>UNIDA-5312910028-0999</v>
          </cell>
        </row>
        <row r="12830">
          <cell r="M12830" t="str">
            <v>UNIDA-5312910424-0999</v>
          </cell>
        </row>
        <row r="12831">
          <cell r="M12831" t="str">
            <v>CARDI-5312920258-0999</v>
          </cell>
        </row>
        <row r="12832">
          <cell r="M12832" t="str">
            <v>UNIDA-5313280181-0999</v>
          </cell>
        </row>
        <row r="12833">
          <cell r="M12833" t="str">
            <v>ESTER-5313851080-0999</v>
          </cell>
        </row>
        <row r="12834">
          <cell r="M12834" t="str">
            <v>GUANT-5314550053-0999</v>
          </cell>
        </row>
        <row r="12835">
          <cell r="M12835" t="str">
            <v>INCUB-5314970053-0998</v>
          </cell>
        </row>
        <row r="12836">
          <cell r="M12836" t="str">
            <v>LAMPA-5315620905-0998</v>
          </cell>
        </row>
        <row r="12837">
          <cell r="M12837" t="str">
            <v>LAMPA-5315621457-0999</v>
          </cell>
        </row>
        <row r="12838">
          <cell r="M12838" t="str">
            <v>MANDI-5316010056-0999</v>
          </cell>
        </row>
        <row r="12839">
          <cell r="M12839" t="str">
            <v>MONIT-5316190411-0999</v>
          </cell>
        </row>
        <row r="12840">
          <cell r="M12840" t="str">
            <v>NEBUL-5316410082-0999</v>
          </cell>
        </row>
        <row r="12841">
          <cell r="M12841" t="str">
            <v>NEBUL-5316410397-0999</v>
          </cell>
        </row>
        <row r="12842">
          <cell r="M12842" t="str">
            <v>OXIME-5316670065-0999</v>
          </cell>
        </row>
        <row r="12843">
          <cell r="M12843" t="str">
            <v>REFRI-5317730207-0999</v>
          </cell>
        </row>
        <row r="12844">
          <cell r="M12844" t="str">
            <v>SELLA-5318070017-0999</v>
          </cell>
        </row>
        <row r="12845">
          <cell r="M12845" t="str">
            <v>UNIDA-5319230313-0999</v>
          </cell>
        </row>
        <row r="12846">
          <cell r="M12846" t="str">
            <v>VENTI-5319410279-0999</v>
          </cell>
        </row>
        <row r="12847">
          <cell r="M12847" t="str">
            <v>CONGE-5332550218-0999</v>
          </cell>
        </row>
        <row r="12848">
          <cell r="M12848" t="str">
            <v>DIAPA-5372900026-0999</v>
          </cell>
        </row>
        <row r="12849">
          <cell r="M12849" t="str">
            <v>CUNAS-5312520033-0999</v>
          </cell>
        </row>
        <row r="12850">
          <cell r="M12850" t="str">
            <v>REANI-5317840204-0998</v>
          </cell>
        </row>
        <row r="12851">
          <cell r="M12851" t="str">
            <v>REANI-5317840204-0997</v>
          </cell>
        </row>
        <row r="12852">
          <cell r="M12852" t="str">
            <v>ULTRA-5319240031-0999</v>
          </cell>
        </row>
        <row r="12853">
          <cell r="M12853" t="str">
            <v>CARRO-5131910803-0999</v>
          </cell>
        </row>
        <row r="12854">
          <cell r="M12854" t="str">
            <v>UNIDA-5310530364-0999</v>
          </cell>
        </row>
        <row r="12855">
          <cell r="M12855" t="str">
            <v>UNIDA-5313412305-0999</v>
          </cell>
        </row>
        <row r="12856">
          <cell r="M12856" t="str">
            <v>MESAS-5136212441-0997</v>
          </cell>
        </row>
        <row r="12857">
          <cell r="M12857" t="str">
            <v>BASCU-5131300422-0999</v>
          </cell>
        </row>
        <row r="12858">
          <cell r="M12858" t="str">
            <v>MESAS-5136211876-0999</v>
          </cell>
        </row>
        <row r="12859">
          <cell r="M12859" t="str">
            <v>MESAP-5136212847-0999</v>
          </cell>
        </row>
        <row r="12860">
          <cell r="M12860" t="str">
            <v>CAMAS-5131643387-0999</v>
          </cell>
        </row>
        <row r="12861">
          <cell r="M12861" t="str">
            <v>LAMPA-5315621496-0998</v>
          </cell>
        </row>
        <row r="12862">
          <cell r="M12862" t="str">
            <v>CAMAS-5131643431-0999</v>
          </cell>
        </row>
        <row r="12863">
          <cell r="M12863" t="str">
            <v>BASCU-5311100209-0999</v>
          </cell>
        </row>
        <row r="12864">
          <cell r="M12864" t="str">
            <v>REANI-5317840204-0998</v>
          </cell>
        </row>
        <row r="12865">
          <cell r="M12865" t="str">
            <v>REANI-5317840204-0997</v>
          </cell>
        </row>
        <row r="12866">
          <cell r="M12866" t="str">
            <v>REANI-5317840204-0999</v>
          </cell>
        </row>
        <row r="12867">
          <cell r="M12867" t="str">
            <v>MESAS-5136212429-0998</v>
          </cell>
        </row>
        <row r="12868">
          <cell r="M12868" t="str">
            <v>BASCU-5311100209-0999</v>
          </cell>
        </row>
        <row r="12869">
          <cell r="M12869" t="str">
            <v>REANI-5317840204-0998</v>
          </cell>
        </row>
        <row r="12870">
          <cell r="M12870" t="str">
            <v>REANI-5317840204-0997</v>
          </cell>
        </row>
        <row r="12871">
          <cell r="M12871" t="str">
            <v>REANI-5317840204-0999</v>
          </cell>
        </row>
        <row r="12872">
          <cell r="M12872" t="str">
            <v>BASCU-5131300422-0999</v>
          </cell>
        </row>
        <row r="12873">
          <cell r="M12873" t="str">
            <v>CAMAS-5131643387-0999</v>
          </cell>
        </row>
        <row r="12874">
          <cell r="M12874" t="str">
            <v>REANI-5317840204-0998</v>
          </cell>
        </row>
        <row r="12875">
          <cell r="M12875" t="str">
            <v>REANI-5317840204-0997</v>
          </cell>
        </row>
        <row r="12876">
          <cell r="M12876" t="str">
            <v>REANI-5317840204-0999</v>
          </cell>
        </row>
        <row r="12877">
          <cell r="M12877" t="str">
            <v>ANTEO-5310600134-0999</v>
          </cell>
        </row>
        <row r="12878">
          <cell r="M12878" t="str">
            <v>TIMPA-5310880033-0999</v>
          </cell>
        </row>
        <row r="12879">
          <cell r="M12879" t="str">
            <v>CAMAS-5311560089-0999</v>
          </cell>
        </row>
        <row r="12880">
          <cell r="M12880" t="str">
            <v>INCUB-5312310161-0999</v>
          </cell>
        </row>
        <row r="12881">
          <cell r="M12881" t="str">
            <v>CARDI-5312920258-0999</v>
          </cell>
        </row>
        <row r="12882">
          <cell r="M12882" t="str">
            <v>ELECT-5313800087-0999</v>
          </cell>
        </row>
        <row r="12883">
          <cell r="M12883" t="str">
            <v>ESTER-5313851080-0999</v>
          </cell>
        </row>
        <row r="12884">
          <cell r="M12884" t="str">
            <v>GUANT-5314550053-0999</v>
          </cell>
        </row>
        <row r="12885">
          <cell r="M12885" t="str">
            <v>LAMPA-5315620020-0999</v>
          </cell>
        </row>
        <row r="12886">
          <cell r="M12886" t="str">
            <v>LAMPA-5315620905-0998</v>
          </cell>
        </row>
        <row r="12887">
          <cell r="M12887" t="str">
            <v>LAMPA-5315621457-0999</v>
          </cell>
        </row>
        <row r="12888">
          <cell r="M12888" t="str">
            <v>LAMPA-5315621481-0999</v>
          </cell>
        </row>
        <row r="12889">
          <cell r="M12889" t="str">
            <v>OXIME-5316670065-0999</v>
          </cell>
        </row>
        <row r="12890">
          <cell r="M12890" t="str">
            <v>PLICO-5316780013-0999</v>
          </cell>
        </row>
        <row r="12891">
          <cell r="M12891" t="str">
            <v>PLANT-5316980019-0999</v>
          </cell>
        </row>
        <row r="12892">
          <cell r="M12892" t="str">
            <v>VENTI-5319410972-0998</v>
          </cell>
        </row>
        <row r="12893">
          <cell r="M12893" t="str">
            <v>REFRI-5337870181-0999</v>
          </cell>
        </row>
        <row r="12894">
          <cell r="M12894" t="str">
            <v>DIAPA-5372900026-0999</v>
          </cell>
        </row>
        <row r="12895">
          <cell r="M12895" t="str">
            <v>PERFO-5376960042-0999</v>
          </cell>
        </row>
        <row r="12896">
          <cell r="M12896" t="str">
            <v>CUNAS-5312520033-0999</v>
          </cell>
        </row>
        <row r="12897">
          <cell r="M12897" t="str">
            <v>REANI-5317840204-0998</v>
          </cell>
        </row>
        <row r="12898">
          <cell r="M12898" t="str">
            <v>REANI-5317840204-0997</v>
          </cell>
        </row>
        <row r="12899">
          <cell r="M12899" t="str">
            <v>ULTRA-5319240031-0999</v>
          </cell>
        </row>
        <row r="12900">
          <cell r="M12900" t="str">
            <v>ULTRA-5319240031-0996</v>
          </cell>
        </row>
        <row r="12901">
          <cell r="M12901" t="str">
            <v>UNIDA-5310530364-0999</v>
          </cell>
        </row>
        <row r="12902">
          <cell r="M12902" t="str">
            <v>UNIDA-5313412305-0999</v>
          </cell>
        </row>
        <row r="12903">
          <cell r="M12903" t="str">
            <v>MESAS-5136212441-0997</v>
          </cell>
        </row>
        <row r="12904">
          <cell r="M12904" t="str">
            <v>MESAP-5136212847-0999</v>
          </cell>
        </row>
        <row r="12905">
          <cell r="M12905" t="str">
            <v>VENTI-5319411058-0999</v>
          </cell>
        </row>
        <row r="12906">
          <cell r="M12906" t="str">
            <v>CAMAS-5131643387-0999</v>
          </cell>
        </row>
        <row r="12907">
          <cell r="M12907" t="str">
            <v>MESAS-5316160976-0999</v>
          </cell>
        </row>
        <row r="12908">
          <cell r="M12908" t="str">
            <v>LAMPA-5315621496-0998</v>
          </cell>
        </row>
        <row r="12909">
          <cell r="M12909" t="str">
            <v>CAMAS-5131643431-0999</v>
          </cell>
        </row>
        <row r="12910">
          <cell r="M12910" t="str">
            <v>INCUB-5312310161-0999</v>
          </cell>
        </row>
        <row r="12911">
          <cell r="M12911" t="str">
            <v>INCUB-5314970053-0998</v>
          </cell>
        </row>
        <row r="12912">
          <cell r="M12912" t="str">
            <v>LAMPA-5315620905-0998</v>
          </cell>
        </row>
        <row r="12913">
          <cell r="M12913" t="str">
            <v>MICRO-5316260123-0999</v>
          </cell>
        </row>
        <row r="12914">
          <cell r="M12914" t="str">
            <v>REFRI-5317730207-0999</v>
          </cell>
        </row>
        <row r="12915">
          <cell r="M12915" t="str">
            <v>CONGE-5332550218-0999</v>
          </cell>
        </row>
        <row r="12916">
          <cell r="M12916" t="str">
            <v>CUNAS-5312520033-0999</v>
          </cell>
        </row>
        <row r="12917">
          <cell r="M12917" t="str">
            <v>ULTRA-5319240031-0997</v>
          </cell>
        </row>
        <row r="12918">
          <cell r="M12918" t="str">
            <v>LAMPA-5315621496-0998</v>
          </cell>
        </row>
        <row r="12919">
          <cell r="M12919" t="str">
            <v>REANI-5317840204-0998</v>
          </cell>
        </row>
        <row r="12920">
          <cell r="M12920" t="str">
            <v>REANI-5317840204-0997</v>
          </cell>
        </row>
        <row r="12921">
          <cell r="M12921" t="str">
            <v>REANI-5317840204-0999</v>
          </cell>
        </row>
        <row r="12922">
          <cell r="M12922" t="str">
            <v>REANI-5317840204-0998</v>
          </cell>
        </row>
        <row r="12923">
          <cell r="M12923" t="str">
            <v>REANI-5317840204-0997</v>
          </cell>
        </row>
        <row r="12924">
          <cell r="M12924" t="str">
            <v>REANI-5317840204-0999</v>
          </cell>
        </row>
        <row r="12925">
          <cell r="M12925" t="str">
            <v>REANI-5317840204-0998</v>
          </cell>
        </row>
        <row r="12926">
          <cell r="M12926" t="str">
            <v>REANI-5317840204-0997</v>
          </cell>
        </row>
        <row r="12927">
          <cell r="M12927" t="str">
            <v>REANI-5317840204-0999</v>
          </cell>
        </row>
        <row r="12928">
          <cell r="M12928" t="str">
            <v>REANI-5317840204-0998</v>
          </cell>
        </row>
        <row r="12929">
          <cell r="M12929" t="str">
            <v>REANI-5317840204-0997</v>
          </cell>
        </row>
        <row r="12930">
          <cell r="M12930" t="str">
            <v>REANI-5317840204-0999</v>
          </cell>
        </row>
        <row r="12931">
          <cell r="M12931" t="str">
            <v>BASCU-5311100209-0999</v>
          </cell>
        </row>
        <row r="12932">
          <cell r="M12932" t="str">
            <v>REANI-5317840204-0998</v>
          </cell>
        </row>
        <row r="12933">
          <cell r="M12933" t="str">
            <v>REANI-5317840204-0997</v>
          </cell>
        </row>
        <row r="12934">
          <cell r="M12934" t="str">
            <v>REANI-5317840204-0999</v>
          </cell>
        </row>
        <row r="12935">
          <cell r="M12935" t="str">
            <v>MESAS-5136212429-0998</v>
          </cell>
        </row>
        <row r="12936">
          <cell r="M12936" t="str">
            <v>REANI-5317840204-0998</v>
          </cell>
        </row>
        <row r="12937">
          <cell r="M12937" t="str">
            <v>REANI-5317840204-0997</v>
          </cell>
        </row>
        <row r="12938">
          <cell r="M12938" t="str">
            <v>REANI-5317840204-0999</v>
          </cell>
        </row>
        <row r="12939">
          <cell r="M12939" t="str">
            <v>BASCU-5311100209-0999</v>
          </cell>
        </row>
        <row r="12940">
          <cell r="M12940" t="str">
            <v>REANI-5317840204-0998</v>
          </cell>
        </row>
        <row r="12941">
          <cell r="M12941" t="str">
            <v>REANI-5317840204-0997</v>
          </cell>
        </row>
        <row r="12942">
          <cell r="M12942" t="str">
            <v>REANI-5317840204-0999</v>
          </cell>
        </row>
        <row r="12943">
          <cell r="M12943" t="str">
            <v>BASCU-5131300422-0999</v>
          </cell>
        </row>
        <row r="12944">
          <cell r="M12944" t="str">
            <v>MESAS-5136212429-0998</v>
          </cell>
        </row>
        <row r="12945">
          <cell r="M12945" t="str">
            <v>BASCU-5131300422-0999</v>
          </cell>
        </row>
        <row r="12946">
          <cell r="M12946" t="str">
            <v>CAMAS-5131643387-0999</v>
          </cell>
        </row>
        <row r="12947">
          <cell r="M12947" t="str">
            <v>MESAS-5136212429-0998</v>
          </cell>
        </row>
        <row r="12948">
          <cell r="M12948" t="str">
            <v>BASCU-5131300422-0999</v>
          </cell>
        </row>
        <row r="12949">
          <cell r="M12949" t="str">
            <v>CAMAS-5131643387-0999</v>
          </cell>
        </row>
        <row r="12950">
          <cell r="M12950" t="str">
            <v>BASCU-5131300422-0999</v>
          </cell>
        </row>
        <row r="12951">
          <cell r="M12951" t="str">
            <v>CAMAS-5131643387-0999</v>
          </cell>
        </row>
        <row r="12952">
          <cell r="M12952" t="str">
            <v>BASCU-5131300422-0999</v>
          </cell>
        </row>
        <row r="12953">
          <cell r="M12953" t="str">
            <v>CAMAS-5131643387-0999</v>
          </cell>
        </row>
        <row r="12954">
          <cell r="M12954" t="str">
            <v>CAMAS-5131643387-0999</v>
          </cell>
        </row>
        <row r="12955">
          <cell r="M12955" t="str">
            <v>CAMAS-5131643387-0999</v>
          </cell>
        </row>
        <row r="12956">
          <cell r="M12956" t="str">
            <v>MESAS-5136212429-0998</v>
          </cell>
        </row>
        <row r="12957">
          <cell r="M12957" t="str">
            <v>REANI-5317840204-0998</v>
          </cell>
        </row>
        <row r="12958">
          <cell r="M12958" t="str">
            <v>REANI-5317840204-0997</v>
          </cell>
        </row>
        <row r="12959">
          <cell r="M12959" t="str">
            <v>REANI-5317840204-0999</v>
          </cell>
        </row>
        <row r="12960">
          <cell r="M12960" t="str">
            <v>LAMPA-5135670128-0999</v>
          </cell>
        </row>
        <row r="12961">
          <cell r="M12961" t="str">
            <v>REANI-5317840204-0998</v>
          </cell>
        </row>
        <row r="12962">
          <cell r="M12962" t="str">
            <v>REANI-5317840204-0997</v>
          </cell>
        </row>
        <row r="12963">
          <cell r="M12963" t="str">
            <v>LAMPA-5135670128-0999</v>
          </cell>
        </row>
        <row r="12964">
          <cell r="M12964" t="str">
            <v>CAMAS-5131643387-0999</v>
          </cell>
        </row>
        <row r="12965">
          <cell r="M12965" t="str">
            <v>REANI-5317840204-0998</v>
          </cell>
        </row>
        <row r="12966">
          <cell r="M12966" t="str">
            <v>REANI-5317840204-0997</v>
          </cell>
        </row>
        <row r="12967">
          <cell r="M12967" t="str">
            <v>LAMPA-5135670128-0999</v>
          </cell>
        </row>
        <row r="12968">
          <cell r="M12968" t="str">
            <v>CAMAS-5131643387-0999</v>
          </cell>
        </row>
        <row r="12969">
          <cell r="M12969" t="str">
            <v>REANI-5317840204-0998</v>
          </cell>
        </row>
        <row r="12970">
          <cell r="M12970" t="str">
            <v>REANI-5317840204-0997</v>
          </cell>
        </row>
        <row r="12971">
          <cell r="M12971" t="str">
            <v>LAMPA-5135670128-0999</v>
          </cell>
        </row>
        <row r="12972">
          <cell r="M12972" t="str">
            <v>CAMAS-5131643387-0999</v>
          </cell>
        </row>
        <row r="12973">
          <cell r="M12973" t="str">
            <v>MESAS-5136212429-0998</v>
          </cell>
        </row>
        <row r="12974">
          <cell r="M12974" t="str">
            <v>BASCU-5131300422-0999</v>
          </cell>
        </row>
        <row r="12975">
          <cell r="M12975" t="str">
            <v>CAMAS-5131643387-0999</v>
          </cell>
        </row>
        <row r="12976">
          <cell r="M12976" t="str">
            <v>REANI-5317840204-0998</v>
          </cell>
        </row>
        <row r="12977">
          <cell r="M12977" t="str">
            <v>REANI-5317840204-0997</v>
          </cell>
        </row>
        <row r="12978">
          <cell r="M12978" t="str">
            <v>LAMPA-5135670128-0999</v>
          </cell>
        </row>
        <row r="12979">
          <cell r="M12979" t="str">
            <v>CAMAS-5131643387-0999</v>
          </cell>
        </row>
        <row r="12980">
          <cell r="M12980" t="str">
            <v>MESAS-5136212429-0998</v>
          </cell>
        </row>
        <row r="12981">
          <cell r="M12981" t="str">
            <v>ESTER-5313851080-0999</v>
          </cell>
        </row>
        <row r="12982">
          <cell r="M12982" t="str">
            <v>CAMAS-5131643387-0999</v>
          </cell>
        </row>
        <row r="12983">
          <cell r="M12983" t="str">
            <v>REANI-5317840204-0998</v>
          </cell>
        </row>
        <row r="12984">
          <cell r="M12984" t="str">
            <v>REANI-5317840204-0997</v>
          </cell>
        </row>
        <row r="12985">
          <cell r="M12985" t="str">
            <v>REANI-5317840204-0999</v>
          </cell>
        </row>
        <row r="12986">
          <cell r="M12986" t="str">
            <v>LAMPA-5135670128-0999</v>
          </cell>
        </row>
        <row r="12987">
          <cell r="M12987" t="str">
            <v>REFRI-5337860034-0999</v>
          </cell>
        </row>
        <row r="12988">
          <cell r="M12988" t="str">
            <v>REANI-5317840204-0998</v>
          </cell>
        </row>
        <row r="12989">
          <cell r="M12989" t="str">
            <v>REANI-5317840204-0997</v>
          </cell>
        </row>
        <row r="12990">
          <cell r="M12990" t="str">
            <v>REANI-5317840204-0999</v>
          </cell>
        </row>
        <row r="12991">
          <cell r="M12991" t="str">
            <v>LAMPA-5135670128-0999</v>
          </cell>
        </row>
        <row r="12992">
          <cell r="M12992" t="str">
            <v>REANI-5317840204-0998</v>
          </cell>
        </row>
        <row r="12993">
          <cell r="M12993" t="str">
            <v>REANI-5317840204-0997</v>
          </cell>
        </row>
        <row r="12994">
          <cell r="M12994" t="str">
            <v>LAMPA-5135670128-0999</v>
          </cell>
        </row>
        <row r="12995">
          <cell r="M12995" t="str">
            <v>CAMAS-5131643387-0999</v>
          </cell>
        </row>
        <row r="12996">
          <cell r="M12996" t="str">
            <v>REANI-5317840204-0998</v>
          </cell>
        </row>
        <row r="12997">
          <cell r="M12997" t="str">
            <v>REANI-5317840204-0997</v>
          </cell>
        </row>
        <row r="12998">
          <cell r="M12998" t="str">
            <v>LAMPA-5135670128-0999</v>
          </cell>
        </row>
        <row r="12999">
          <cell r="M12999" t="str">
            <v>CAMAS-5131643387-0999</v>
          </cell>
        </row>
        <row r="13000">
          <cell r="M13000" t="str">
            <v>REANI-5317840204-0998</v>
          </cell>
        </row>
        <row r="13001">
          <cell r="M13001" t="str">
            <v>BASCU-5131300422-0999</v>
          </cell>
        </row>
        <row r="13002">
          <cell r="M13002" t="str">
            <v>CAMAS-5131643387-0999</v>
          </cell>
        </row>
        <row r="13003">
          <cell r="M13003" t="str">
            <v>REANI-5317840204-0998</v>
          </cell>
        </row>
        <row r="13004">
          <cell r="M13004" t="str">
            <v>REANI-5317840204-0997</v>
          </cell>
        </row>
        <row r="13005">
          <cell r="M13005" t="str">
            <v>LAMPA-5135670128-0999</v>
          </cell>
        </row>
        <row r="13006">
          <cell r="M13006" t="str">
            <v>CAMAS-5131643387-0999</v>
          </cell>
        </row>
        <row r="13007">
          <cell r="M13007" t="str">
            <v>MESAS-5136212429-0998</v>
          </cell>
        </row>
        <row r="13008">
          <cell r="M13008" t="str">
            <v>CAMAS-5131643387-0999</v>
          </cell>
        </row>
        <row r="13009">
          <cell r="M13009" t="str">
            <v>MESAS-5136212429-0998</v>
          </cell>
        </row>
        <row r="13010">
          <cell r="M13010" t="str">
            <v>ANTEO-5310600134-0999</v>
          </cell>
        </row>
        <row r="13011">
          <cell r="M13011" t="str">
            <v>ASPIR-5310810014-0999</v>
          </cell>
        </row>
        <row r="13012">
          <cell r="M13012" t="str">
            <v>ASPIR-5310810766-0999</v>
          </cell>
        </row>
        <row r="13013">
          <cell r="M13013" t="str">
            <v>INCUB-5312310161-0999</v>
          </cell>
        </row>
        <row r="13014">
          <cell r="M13014" t="str">
            <v>CARDI-5312920258-0999</v>
          </cell>
        </row>
        <row r="13015">
          <cell r="M13015" t="str">
            <v>GUANT-5314550053-0999</v>
          </cell>
        </row>
        <row r="13016">
          <cell r="M13016" t="str">
            <v>LAMPA-5315621457-0999</v>
          </cell>
        </row>
        <row r="13017">
          <cell r="M13017" t="str">
            <v>NEBUL-5316410082-0999</v>
          </cell>
        </row>
        <row r="13018">
          <cell r="M13018" t="str">
            <v>NEBUL-5316410397-0999</v>
          </cell>
        </row>
        <row r="13019">
          <cell r="M13019" t="str">
            <v>CONGE-5332550218-0999</v>
          </cell>
        </row>
        <row r="13020">
          <cell r="M13020" t="str">
            <v>REFRI-5337860034-0999</v>
          </cell>
        </row>
        <row r="13021">
          <cell r="M13021" t="str">
            <v>CUNAS-5312520033-0999</v>
          </cell>
        </row>
        <row r="13022">
          <cell r="M13022" t="str">
            <v>ULTRA-5319240031-0999</v>
          </cell>
        </row>
        <row r="13023">
          <cell r="M13023" t="str">
            <v>ULTRA-5319240031-0996</v>
          </cell>
        </row>
        <row r="13024">
          <cell r="M13024" t="str">
            <v>CARRO-5131910803-0999</v>
          </cell>
        </row>
        <row r="13025">
          <cell r="M13025" t="str">
            <v>BASCU-5131300422-0999</v>
          </cell>
        </row>
        <row r="13026">
          <cell r="M13026" t="str">
            <v>MESAP-5136212847-0999</v>
          </cell>
        </row>
        <row r="13027">
          <cell r="M13027" t="str">
            <v>CARRO-5131730402-0999</v>
          </cell>
        </row>
        <row r="13028">
          <cell r="M13028" t="str">
            <v>VENTI-5319411058-0999</v>
          </cell>
        </row>
        <row r="13029">
          <cell r="M13029" t="str">
            <v>REANI-5317840204-0998</v>
          </cell>
        </row>
        <row r="13030">
          <cell r="M13030" t="str">
            <v>REANI-5317840204-0997</v>
          </cell>
        </row>
        <row r="13031">
          <cell r="M13031" t="str">
            <v>LAMPA-5135670128-0999</v>
          </cell>
        </row>
        <row r="13032">
          <cell r="M13032" t="str">
            <v>CAMAS-5131643387-0999</v>
          </cell>
        </row>
        <row r="13033">
          <cell r="M13033" t="str">
            <v>CAMAS-5131643387-0999</v>
          </cell>
        </row>
        <row r="13034">
          <cell r="M13034" t="str">
            <v>MESAS-5136212429-0998</v>
          </cell>
        </row>
        <row r="13035">
          <cell r="M13035" t="str">
            <v>BASCU-5131300422-0999</v>
          </cell>
        </row>
        <row r="13036">
          <cell r="M13036" t="str">
            <v>CAMAS-5131643387-0999</v>
          </cell>
        </row>
        <row r="13037">
          <cell r="M13037" t="str">
            <v>MESAS-5136212429-0998</v>
          </cell>
        </row>
        <row r="13038">
          <cell r="M13038" t="str">
            <v>REANI-5317840204-0999</v>
          </cell>
        </row>
        <row r="13039">
          <cell r="M13039" t="str">
            <v>CAMAS-5131643387-0999</v>
          </cell>
        </row>
        <row r="13040">
          <cell r="M13040" t="str">
            <v>MESAS-5136212429-0998</v>
          </cell>
        </row>
        <row r="13041">
          <cell r="M13041" t="str">
            <v>ESTER-5313851080-0999</v>
          </cell>
        </row>
        <row r="13042">
          <cell r="M13042" t="str">
            <v>CAMAS-5131643387-0999</v>
          </cell>
        </row>
        <row r="13043">
          <cell r="M13043" t="str">
            <v>MESAS-5136212429-0998</v>
          </cell>
        </row>
        <row r="13044">
          <cell r="M13044" t="str">
            <v>ANTEO-5310600134-0999</v>
          </cell>
        </row>
        <row r="13045">
          <cell r="M13045" t="str">
            <v>ASPIR-5310810014-0999</v>
          </cell>
        </row>
        <row r="13046">
          <cell r="M13046" t="str">
            <v>ASPIR-5310810766-0999</v>
          </cell>
        </row>
        <row r="13047">
          <cell r="M13047" t="str">
            <v>INCUB-5312310161-0999</v>
          </cell>
        </row>
        <row r="13048">
          <cell r="M13048" t="str">
            <v>UNIDA-5312910028-0999</v>
          </cell>
        </row>
        <row r="13049">
          <cell r="M13049" t="str">
            <v>CARDI-5312920258-0999</v>
          </cell>
        </row>
        <row r="13050">
          <cell r="M13050" t="str">
            <v>UNIDA-5313280181-0999</v>
          </cell>
        </row>
        <row r="13051">
          <cell r="M13051" t="str">
            <v>GUANT-5314550053-0999</v>
          </cell>
        </row>
        <row r="13052">
          <cell r="M13052" t="str">
            <v>INCUB-5314970053-0998</v>
          </cell>
        </row>
        <row r="13053">
          <cell r="M13053" t="str">
            <v>LAMPA-5315620020-0999</v>
          </cell>
        </row>
        <row r="13054">
          <cell r="M13054" t="str">
            <v>LAMPA-5315620905-0998</v>
          </cell>
        </row>
        <row r="13055">
          <cell r="M13055" t="str">
            <v>LAMPA-5315621457-0999</v>
          </cell>
        </row>
        <row r="13056">
          <cell r="M13056" t="str">
            <v>NEBUL-5316410082-0999</v>
          </cell>
        </row>
        <row r="13057">
          <cell r="M13057" t="str">
            <v>NEBUL-5316410397-0999</v>
          </cell>
        </row>
        <row r="13058">
          <cell r="M13058" t="str">
            <v>UNIDA-5319230313-0999</v>
          </cell>
        </row>
        <row r="13059">
          <cell r="M13059" t="str">
            <v>CONGE-5332550218-0999</v>
          </cell>
        </row>
        <row r="13060">
          <cell r="M13060" t="str">
            <v>REFRI-5337860034-0999</v>
          </cell>
        </row>
        <row r="13061">
          <cell r="M13061" t="str">
            <v>CUNAS-5312520033-0999</v>
          </cell>
        </row>
        <row r="13062">
          <cell r="M13062" t="str">
            <v>ULTRA-5319240031-0999</v>
          </cell>
        </row>
        <row r="13063">
          <cell r="M13063" t="str">
            <v>CARRO-5131910803-0999</v>
          </cell>
        </row>
        <row r="13064">
          <cell r="M13064" t="str">
            <v>UNIDA-5310530364-0999</v>
          </cell>
        </row>
        <row r="13065">
          <cell r="M13065" t="str">
            <v>UNIDA-5313412305-0999</v>
          </cell>
        </row>
        <row r="13066">
          <cell r="M13066" t="str">
            <v>BASCU-5131300422-0999</v>
          </cell>
        </row>
        <row r="13067">
          <cell r="M13067" t="str">
            <v>MESAS-5136211876-0999</v>
          </cell>
        </row>
        <row r="13068">
          <cell r="M13068" t="str">
            <v>MESAP-5136212847-0999</v>
          </cell>
        </row>
        <row r="13069">
          <cell r="M13069" t="str">
            <v>CARRO-5131730402-0999</v>
          </cell>
        </row>
        <row r="13070">
          <cell r="M13070" t="str">
            <v>VENTI-5319411058-0999</v>
          </cell>
        </row>
        <row r="13071">
          <cell r="M13071" t="str">
            <v>CAMAS-5131643431-0999</v>
          </cell>
        </row>
        <row r="13072">
          <cell r="M13072" t="str">
            <v>CAMAS-5131643387-0999</v>
          </cell>
        </row>
        <row r="13073">
          <cell r="M13073" t="str">
            <v>CAMAS-5131643387-0999</v>
          </cell>
        </row>
        <row r="13074">
          <cell r="M13074" t="str">
            <v>ESTER-5313851080-0999</v>
          </cell>
        </row>
        <row r="13075">
          <cell r="M13075" t="str">
            <v>CAMAS-5131643387-0999</v>
          </cell>
        </row>
        <row r="13076">
          <cell r="M13076" t="str">
            <v>CAMAS-5131643387-0999</v>
          </cell>
        </row>
        <row r="13077">
          <cell r="M13077" t="str">
            <v>REFRI-5337860034-0999</v>
          </cell>
        </row>
        <row r="13078">
          <cell r="M13078" t="str">
            <v>BASCU-5131300422-0999</v>
          </cell>
        </row>
        <row r="13079">
          <cell r="M13079" t="str">
            <v>CAMAS-5131643387-0999</v>
          </cell>
        </row>
        <row r="13080">
          <cell r="M13080" t="str">
            <v>REANI-5317840204-0998</v>
          </cell>
        </row>
        <row r="13081">
          <cell r="M13081" t="str">
            <v>REANI-5317840204-0997</v>
          </cell>
        </row>
        <row r="13082">
          <cell r="M13082" t="str">
            <v>LAMPA-5135670128-0999</v>
          </cell>
        </row>
        <row r="13083">
          <cell r="M13083" t="str">
            <v>CAMAS-5131643387-0999</v>
          </cell>
        </row>
        <row r="13084">
          <cell r="M13084" t="str">
            <v>REANI-5317840204-0998</v>
          </cell>
        </row>
        <row r="13085">
          <cell r="M13085" t="str">
            <v>REANI-5317840204-0997</v>
          </cell>
        </row>
        <row r="13086">
          <cell r="M13086" t="str">
            <v>LAMPA-5135670128-0999</v>
          </cell>
        </row>
        <row r="13087">
          <cell r="M13087" t="str">
            <v>CAMAS-5131643387-0999</v>
          </cell>
        </row>
        <row r="13088">
          <cell r="M13088" t="str">
            <v>REANI-5317840204-0998</v>
          </cell>
        </row>
        <row r="13089">
          <cell r="M13089" t="str">
            <v>REANI-5317840204-0997</v>
          </cell>
        </row>
        <row r="13090">
          <cell r="M13090" t="str">
            <v>LAMPA-5135670128-0999</v>
          </cell>
        </row>
        <row r="13091">
          <cell r="M13091" t="str">
            <v>REANI-5317840204-0998</v>
          </cell>
        </row>
        <row r="13092">
          <cell r="M13092" t="str">
            <v>REANI-5317840204-0997</v>
          </cell>
        </row>
        <row r="13093">
          <cell r="M13093" t="str">
            <v>LAMPA-5135670128-0999</v>
          </cell>
        </row>
        <row r="13094">
          <cell r="M13094" t="str">
            <v>REANI-5317840204-0998</v>
          </cell>
        </row>
        <row r="13095">
          <cell r="M13095" t="str">
            <v>REANI-5317840204-0997</v>
          </cell>
        </row>
        <row r="13096">
          <cell r="M13096" t="str">
            <v>LAMPA-5135670128-0999</v>
          </cell>
        </row>
        <row r="13097">
          <cell r="M13097" t="str">
            <v>CAMAS-5131643387-0999</v>
          </cell>
        </row>
        <row r="13098">
          <cell r="M13098" t="str">
            <v>REANI-5317840204-0998</v>
          </cell>
        </row>
        <row r="13099">
          <cell r="M13099" t="str">
            <v>REANI-5317840204-0997</v>
          </cell>
        </row>
        <row r="13100">
          <cell r="M13100" t="str">
            <v>LAMPA-5135670128-0999</v>
          </cell>
        </row>
        <row r="13101">
          <cell r="M13101" t="str">
            <v>CAMAS-5131643387-0999</v>
          </cell>
        </row>
        <row r="13102">
          <cell r="M13102" t="str">
            <v>REANI-5317840204-0998</v>
          </cell>
        </row>
        <row r="13103">
          <cell r="M13103" t="str">
            <v>REANI-5317840204-0997</v>
          </cell>
        </row>
        <row r="13104">
          <cell r="M13104" t="str">
            <v>LAMPA-5135670128-0999</v>
          </cell>
        </row>
        <row r="13105">
          <cell r="M13105" t="str">
            <v>REANI-5317840204-0998</v>
          </cell>
        </row>
        <row r="13106">
          <cell r="M13106" t="str">
            <v>REANI-5317840204-0997</v>
          </cell>
        </row>
        <row r="13107">
          <cell r="M13107" t="str">
            <v>LAMPA-5135670128-0999</v>
          </cell>
        </row>
        <row r="13108">
          <cell r="M13108" t="str">
            <v>REANI-5317840204-0998</v>
          </cell>
        </row>
        <row r="13109">
          <cell r="M13109" t="str">
            <v>REANI-5317840204-0997</v>
          </cell>
        </row>
        <row r="13110">
          <cell r="M13110" t="str">
            <v>LAMPA-5135670128-0999</v>
          </cell>
        </row>
        <row r="13111">
          <cell r="M13111" t="str">
            <v>REANI-5317840204-0998</v>
          </cell>
        </row>
        <row r="13112">
          <cell r="M13112" t="str">
            <v>REANI-5317840204-0997</v>
          </cell>
        </row>
        <row r="13113">
          <cell r="M13113" t="str">
            <v>LAMPA-5135670128-0999</v>
          </cell>
        </row>
        <row r="13114">
          <cell r="M13114" t="str">
            <v>REANI-5317840204-0998</v>
          </cell>
        </row>
        <row r="13115">
          <cell r="M13115" t="str">
            <v>REANI-5317840204-0997</v>
          </cell>
        </row>
        <row r="13116">
          <cell r="M13116" t="str">
            <v>LAMPA-5135670128-0999</v>
          </cell>
        </row>
        <row r="13117">
          <cell r="M13117" t="str">
            <v>CAMAS-5131643387-0999</v>
          </cell>
        </row>
        <row r="13118">
          <cell r="M13118" t="str">
            <v>REANI-5317840204-0998</v>
          </cell>
        </row>
        <row r="13119">
          <cell r="M13119" t="str">
            <v>REANI-5317840204-0997</v>
          </cell>
        </row>
        <row r="13120">
          <cell r="M13120" t="str">
            <v>LAMPA-5135670128-0999</v>
          </cell>
        </row>
        <row r="13121">
          <cell r="M13121" t="str">
            <v>CAMAS-5131643387-0999</v>
          </cell>
        </row>
        <row r="13122">
          <cell r="M13122" t="str">
            <v>REANI-5317840204-0998</v>
          </cell>
        </row>
        <row r="13123">
          <cell r="M13123" t="str">
            <v>REANI-5317840204-0997</v>
          </cell>
        </row>
        <row r="13124">
          <cell r="M13124" t="str">
            <v>REANI-5317840204-0999</v>
          </cell>
        </row>
        <row r="13125">
          <cell r="M13125" t="str">
            <v>LAMPA-5135670128-0999</v>
          </cell>
        </row>
        <row r="13126">
          <cell r="M13126" t="str">
            <v>REANI-5317840204-0998</v>
          </cell>
        </row>
        <row r="13127">
          <cell r="M13127" t="str">
            <v>REANI-5317840204-0997</v>
          </cell>
        </row>
        <row r="13128">
          <cell r="M13128" t="str">
            <v>LAMPA-5135670128-0999</v>
          </cell>
        </row>
        <row r="13129">
          <cell r="M13129" t="str">
            <v>CAMAS-5131643387-0999</v>
          </cell>
        </row>
        <row r="13130">
          <cell r="M13130" t="str">
            <v>REANI-5317840204-0998</v>
          </cell>
        </row>
        <row r="13131">
          <cell r="M13131" t="str">
            <v>REANI-5317840204-0997</v>
          </cell>
        </row>
        <row r="13132">
          <cell r="M13132" t="str">
            <v>LAMPA-5135670128-0999</v>
          </cell>
        </row>
        <row r="13133">
          <cell r="M13133" t="str">
            <v>CAMAS-5131643387-0999</v>
          </cell>
        </row>
        <row r="13134">
          <cell r="M13134" t="str">
            <v>REANI-5317840204-0998</v>
          </cell>
        </row>
        <row r="13135">
          <cell r="M13135" t="str">
            <v>REANI-5317840204-0997</v>
          </cell>
        </row>
        <row r="13136">
          <cell r="M13136" t="str">
            <v>LAMPA-5135670128-0999</v>
          </cell>
        </row>
        <row r="13137">
          <cell r="M13137" t="str">
            <v>REFRI-5337860034-0999</v>
          </cell>
        </row>
        <row r="13138">
          <cell r="M13138" t="str">
            <v>CAMAS-5131643387-0999</v>
          </cell>
        </row>
        <row r="13139">
          <cell r="M13139" t="str">
            <v>CAMAS-5131643387-0999</v>
          </cell>
        </row>
        <row r="13140">
          <cell r="M13140" t="str">
            <v>CAMAS-5131643387-0999</v>
          </cell>
        </row>
        <row r="13141">
          <cell r="M13141" t="str">
            <v>REANI-5317840204-0998</v>
          </cell>
        </row>
        <row r="13142">
          <cell r="M13142" t="str">
            <v>REANI-5317840204-0997</v>
          </cell>
        </row>
        <row r="13143">
          <cell r="M13143" t="str">
            <v>LAMPA-5135670128-0999</v>
          </cell>
        </row>
        <row r="13144">
          <cell r="M13144" t="str">
            <v>CAMAS-5131643387-0999</v>
          </cell>
        </row>
        <row r="13145">
          <cell r="M13145" t="str">
            <v>CAMAS-5131643387-0999</v>
          </cell>
        </row>
        <row r="13146">
          <cell r="M13146" t="str">
            <v>CAMAS-5131643387-0999</v>
          </cell>
        </row>
        <row r="13147">
          <cell r="M13147" t="str">
            <v>MESAS-5136212429-0998</v>
          </cell>
        </row>
        <row r="13148">
          <cell r="M13148" t="str">
            <v>CAMAS-5131643387-0999</v>
          </cell>
        </row>
        <row r="13149">
          <cell r="M13149" t="str">
            <v>BASCU-5131300422-0999</v>
          </cell>
        </row>
        <row r="13150">
          <cell r="M13150" t="str">
            <v>CAMAS-5131643387-0999</v>
          </cell>
        </row>
        <row r="13151">
          <cell r="M13151" t="str">
            <v>ESTER-5313851080-0999</v>
          </cell>
        </row>
        <row r="13152">
          <cell r="M13152" t="str">
            <v>CAMAS-5131643387-0999</v>
          </cell>
        </row>
        <row r="13153">
          <cell r="M13153" t="str">
            <v>REANI-5317840204-0998</v>
          </cell>
        </row>
        <row r="13154">
          <cell r="M13154" t="str">
            <v>REANI-5317840204-0997</v>
          </cell>
        </row>
        <row r="13155">
          <cell r="M13155" t="str">
            <v>LAMPA-5135670128-0999</v>
          </cell>
        </row>
        <row r="13156">
          <cell r="M13156" t="str">
            <v>CAMAS-5131643387-0999</v>
          </cell>
        </row>
        <row r="13157">
          <cell r="M13157" t="str">
            <v>REANI-5317840204-0998</v>
          </cell>
        </row>
        <row r="13158">
          <cell r="M13158" t="str">
            <v>REANI-5317840204-0997</v>
          </cell>
        </row>
        <row r="13159">
          <cell r="M13159" t="str">
            <v>LAMPA-5135670128-0999</v>
          </cell>
        </row>
        <row r="13160">
          <cell r="M13160" t="str">
            <v>CAMAS-5131643387-0999</v>
          </cell>
        </row>
        <row r="13161">
          <cell r="M13161" t="str">
            <v>REANI-5317840204-0998</v>
          </cell>
        </row>
        <row r="13162">
          <cell r="M13162" t="str">
            <v>REANI-5317840204-0997</v>
          </cell>
        </row>
        <row r="13163">
          <cell r="M13163" t="str">
            <v>LAMPA-5135670128-0999</v>
          </cell>
        </row>
        <row r="13164">
          <cell r="M13164" t="str">
            <v>CAMAS-5131643387-0999</v>
          </cell>
        </row>
        <row r="13165">
          <cell r="M13165" t="str">
            <v>MESAS-5136212429-0998</v>
          </cell>
        </row>
        <row r="13166">
          <cell r="M13166" t="str">
            <v>ANTEO-5310600134-0999</v>
          </cell>
        </row>
        <row r="13167">
          <cell r="M13167" t="str">
            <v>INCUB-5312310161-0999</v>
          </cell>
        </row>
        <row r="13168">
          <cell r="M13168" t="str">
            <v>UNIDA-5312910028-0999</v>
          </cell>
        </row>
        <row r="13169">
          <cell r="M13169" t="str">
            <v>UNIDA-5312910424-0999</v>
          </cell>
        </row>
        <row r="13170">
          <cell r="M13170" t="str">
            <v>GUANT-5314550053-0999</v>
          </cell>
        </row>
        <row r="13171">
          <cell r="M13171" t="str">
            <v>INCUB-5314970053-0998</v>
          </cell>
        </row>
        <row r="13172">
          <cell r="M13172" t="str">
            <v>LAMPA-5315620020-0999</v>
          </cell>
        </row>
        <row r="13173">
          <cell r="M13173" t="str">
            <v>LAMPA-5315621457-0999</v>
          </cell>
        </row>
        <row r="13174">
          <cell r="M13174" t="str">
            <v>NEBUL-5316410082-0999</v>
          </cell>
        </row>
        <row r="13175">
          <cell r="M13175" t="str">
            <v>UNIDA-5319230313-0999</v>
          </cell>
        </row>
        <row r="13176">
          <cell r="M13176" t="str">
            <v>CONGE-5332550218-0999</v>
          </cell>
        </row>
        <row r="13177">
          <cell r="M13177" t="str">
            <v>REFRI-5337860034-0999</v>
          </cell>
        </row>
        <row r="13178">
          <cell r="M13178" t="str">
            <v>CUNAS-5312520033-0999</v>
          </cell>
        </row>
        <row r="13179">
          <cell r="M13179" t="str">
            <v>ULTRA-5319240031-0999</v>
          </cell>
        </row>
        <row r="13180">
          <cell r="M13180" t="str">
            <v>CARRO-5131910803-0999</v>
          </cell>
        </row>
        <row r="13181">
          <cell r="M13181" t="str">
            <v>UNIDA-5313412305-0999</v>
          </cell>
        </row>
        <row r="13182">
          <cell r="M13182" t="str">
            <v>BASCU-5131300422-0999</v>
          </cell>
        </row>
        <row r="13183">
          <cell r="M13183" t="str">
            <v>MESAP-5136212847-0999</v>
          </cell>
        </row>
        <row r="13184">
          <cell r="M13184" t="str">
            <v>CARRO-5131730402-0999</v>
          </cell>
        </row>
        <row r="13185">
          <cell r="M13185" t="str">
            <v>VENTI-5319411058-0999</v>
          </cell>
        </row>
        <row r="13186">
          <cell r="M13186" t="str">
            <v>REANI-5317840204-0999</v>
          </cell>
        </row>
        <row r="13187">
          <cell r="M13187" t="str">
            <v>CAMAS-5131643387-0999</v>
          </cell>
        </row>
        <row r="13188">
          <cell r="M13188" t="str">
            <v>BASCU-5131300422-0999</v>
          </cell>
        </row>
        <row r="13189">
          <cell r="M13189" t="str">
            <v>CAMAS-5131643387-0999</v>
          </cell>
        </row>
        <row r="13190">
          <cell r="M13190" t="str">
            <v>MESAS-5136212429-0998</v>
          </cell>
        </row>
        <row r="13191">
          <cell r="M13191" t="str">
            <v>CAMAS-5131643387-0999</v>
          </cell>
        </row>
        <row r="13192">
          <cell r="M13192" t="str">
            <v>BASCU-5131300422-0999</v>
          </cell>
        </row>
        <row r="13193">
          <cell r="M13193" t="str">
            <v>CAMAS-5131643387-0999</v>
          </cell>
        </row>
        <row r="13194">
          <cell r="M13194" t="str">
            <v>CAMAS-5131643387-0999</v>
          </cell>
        </row>
        <row r="13195">
          <cell r="M13195" t="str">
            <v>BASCU-5131300422-0999</v>
          </cell>
        </row>
        <row r="13196">
          <cell r="M13196" t="str">
            <v>CAMAS-5131643387-0999</v>
          </cell>
        </row>
        <row r="13197">
          <cell r="M13197" t="str">
            <v>BASCU-5131300422-0999</v>
          </cell>
        </row>
        <row r="13198">
          <cell r="M13198" t="str">
            <v>CAMAS-5131643387-0999</v>
          </cell>
        </row>
        <row r="13199">
          <cell r="M13199" t="str">
            <v>REANI-5317840204-0998</v>
          </cell>
        </row>
        <row r="13200">
          <cell r="M13200" t="str">
            <v>REANI-5317840204-0997</v>
          </cell>
        </row>
        <row r="13201">
          <cell r="M13201" t="str">
            <v>LAMPA-5135670128-0999</v>
          </cell>
        </row>
        <row r="13202">
          <cell r="M13202" t="str">
            <v>CAMAS-5131643387-0999</v>
          </cell>
        </row>
        <row r="13203">
          <cell r="M13203" t="str">
            <v>REANI-5317840204-0998</v>
          </cell>
        </row>
        <row r="13204">
          <cell r="M13204" t="str">
            <v>REANI-5317840204-0997</v>
          </cell>
        </row>
        <row r="13205">
          <cell r="M13205" t="str">
            <v>CAMAS-5131643387-0999</v>
          </cell>
        </row>
        <row r="13206">
          <cell r="M13206" t="str">
            <v>UNIDA-5312910028-0999</v>
          </cell>
        </row>
        <row r="13207">
          <cell r="M13207" t="str">
            <v>UNIDA-5313412537-0999</v>
          </cell>
        </row>
        <row r="13208">
          <cell r="M13208" t="str">
            <v>ULTRA-5319240031-0999</v>
          </cell>
        </row>
        <row r="13209">
          <cell r="M13209" t="str">
            <v>VENTI-5319411058-0999</v>
          </cell>
        </row>
        <row r="13210">
          <cell r="M13210" t="str">
            <v>MESAS-5136212441-0997</v>
          </cell>
        </row>
        <row r="13211">
          <cell r="M13211" t="str">
            <v>CAMAS-5131643387-0999</v>
          </cell>
        </row>
        <row r="13212">
          <cell r="M13212" t="str">
            <v>BASCU-5131300422-0999</v>
          </cell>
        </row>
        <row r="13213">
          <cell r="M13213" t="str">
            <v>CAMAS-5131643387-0999</v>
          </cell>
        </row>
        <row r="13214">
          <cell r="M13214" t="str">
            <v>MESAS-5136212429-0998</v>
          </cell>
        </row>
        <row r="13215">
          <cell r="M13215" t="str">
            <v>ANTEO-5310600134-0999</v>
          </cell>
        </row>
        <row r="13216">
          <cell r="M13216" t="str">
            <v>ASPIR-5310810014-0999</v>
          </cell>
        </row>
        <row r="13217">
          <cell r="M13217" t="str">
            <v>ASPIR-5310810766-0999</v>
          </cell>
        </row>
        <row r="13218">
          <cell r="M13218" t="str">
            <v>INCUB-5312310161-0999</v>
          </cell>
        </row>
        <row r="13219">
          <cell r="M13219" t="str">
            <v>CARDI-5312920258-0999</v>
          </cell>
        </row>
        <row r="13220">
          <cell r="M13220" t="str">
            <v>GUANT-5314550053-0999</v>
          </cell>
        </row>
        <row r="13221">
          <cell r="M13221" t="str">
            <v>INCUB-5314970053-0998</v>
          </cell>
        </row>
        <row r="13222">
          <cell r="M13222" t="str">
            <v>LAMPA-5315621457-0999</v>
          </cell>
        </row>
        <row r="13223">
          <cell r="M13223" t="str">
            <v>MONIT-5316190411-0999</v>
          </cell>
        </row>
        <row r="13224">
          <cell r="M13224" t="str">
            <v>NEBUL-5316410082-0999</v>
          </cell>
        </row>
        <row r="13225">
          <cell r="M13225" t="str">
            <v>NEBUL-5316410397-0999</v>
          </cell>
        </row>
        <row r="13226">
          <cell r="M13226" t="str">
            <v>CONGE-5332550218-0999</v>
          </cell>
        </row>
        <row r="13227">
          <cell r="M13227" t="str">
            <v>REFRI-5337860034-0999</v>
          </cell>
        </row>
        <row r="13228">
          <cell r="M13228" t="str">
            <v>ULTRA-5319240031-0999</v>
          </cell>
        </row>
        <row r="13229">
          <cell r="M13229" t="str">
            <v>ULTRA-5319240031-0996</v>
          </cell>
        </row>
        <row r="13230">
          <cell r="M13230" t="str">
            <v>CARRO-5131910803-0999</v>
          </cell>
        </row>
        <row r="13231">
          <cell r="M13231" t="str">
            <v>BASCU-5131300422-0999</v>
          </cell>
        </row>
        <row r="13232">
          <cell r="M13232" t="str">
            <v>MESAP-5136212847-0999</v>
          </cell>
        </row>
        <row r="13233">
          <cell r="M13233" t="str">
            <v>CARRO-5131730402-0999</v>
          </cell>
        </row>
        <row r="13234">
          <cell r="M13234" t="str">
            <v>VENTI-5319411058-0999</v>
          </cell>
        </row>
        <row r="13235">
          <cell r="M13235" t="str">
            <v>BASCU-5131300422-0999</v>
          </cell>
        </row>
        <row r="13236">
          <cell r="M13236" t="str">
            <v>CAMAS-5131643387-0999</v>
          </cell>
        </row>
        <row r="13237">
          <cell r="M13237" t="str">
            <v>REANI-5317840204-0998</v>
          </cell>
        </row>
        <row r="13238">
          <cell r="M13238" t="str">
            <v>REANI-5317840204-0997</v>
          </cell>
        </row>
        <row r="13239">
          <cell r="M13239" t="str">
            <v>REANI-5317840204-0999</v>
          </cell>
        </row>
        <row r="13240">
          <cell r="M13240" t="str">
            <v>LAMPA-5135670128-0999</v>
          </cell>
        </row>
        <row r="13241">
          <cell r="M13241" t="str">
            <v>CAMAS-5131643387-0999</v>
          </cell>
        </row>
        <row r="13242">
          <cell r="M13242" t="str">
            <v>MESAS-5136212441-0997</v>
          </cell>
        </row>
        <row r="13243">
          <cell r="M13243" t="str">
            <v>CAMAS-5131643387-0999</v>
          </cell>
        </row>
        <row r="13244">
          <cell r="M13244" t="str">
            <v>REANI-5317840204-0998</v>
          </cell>
        </row>
        <row r="13245">
          <cell r="M13245" t="str">
            <v>REANI-5317840204-0997</v>
          </cell>
        </row>
        <row r="13246">
          <cell r="M13246" t="str">
            <v>REANI-5317840204-0999</v>
          </cell>
        </row>
        <row r="13247">
          <cell r="M13247" t="str">
            <v>LAMPA-5135670128-0999</v>
          </cell>
        </row>
        <row r="13248">
          <cell r="M13248" t="str">
            <v>CAMAS-5131643387-0999</v>
          </cell>
        </row>
        <row r="13249">
          <cell r="M13249" t="str">
            <v>CAMAS-5131643387-0999</v>
          </cell>
        </row>
        <row r="13250">
          <cell r="M13250" t="str">
            <v>CAMAS-5131643387-0999</v>
          </cell>
        </row>
        <row r="13251">
          <cell r="M13251" t="str">
            <v>CAMAS-5131643387-0999</v>
          </cell>
        </row>
        <row r="13252">
          <cell r="M13252" t="str">
            <v>CAMAS-5131643387-0999</v>
          </cell>
        </row>
        <row r="13253">
          <cell r="M13253" t="str">
            <v>REANI-5317840204-0998</v>
          </cell>
        </row>
        <row r="13254">
          <cell r="M13254" t="str">
            <v>REANI-5317840204-0997</v>
          </cell>
        </row>
        <row r="13255">
          <cell r="M13255" t="str">
            <v>LAMPA-5135670128-0999</v>
          </cell>
        </row>
        <row r="13256">
          <cell r="M13256" t="str">
            <v>CAMAS-5131643387-0999</v>
          </cell>
        </row>
        <row r="13257">
          <cell r="M13257" t="str">
            <v>REANI-5317840204-0998</v>
          </cell>
        </row>
        <row r="13258">
          <cell r="M13258" t="str">
            <v>REANI-5317840204-0997</v>
          </cell>
        </row>
        <row r="13259">
          <cell r="M13259" t="str">
            <v>LAMPA-5135670128-0999</v>
          </cell>
        </row>
        <row r="13260">
          <cell r="M13260" t="str">
            <v>CAMAS-5131643387-0999</v>
          </cell>
        </row>
        <row r="13261">
          <cell r="M13261" t="str">
            <v>REANI-5317840204-0998</v>
          </cell>
        </row>
        <row r="13262">
          <cell r="M13262" t="str">
            <v>REANI-5317840204-0997</v>
          </cell>
        </row>
        <row r="13263">
          <cell r="M13263" t="str">
            <v>LAMPA-5135670128-0999</v>
          </cell>
        </row>
        <row r="13264">
          <cell r="M13264" t="str">
            <v>CAMAS-5131643387-0999</v>
          </cell>
        </row>
        <row r="13265">
          <cell r="M13265" t="str">
            <v>REANI-5317840204-0998</v>
          </cell>
        </row>
        <row r="13266">
          <cell r="M13266" t="str">
            <v>REANI-5317840204-0997</v>
          </cell>
        </row>
        <row r="13267">
          <cell r="M13267" t="str">
            <v>LAMPA-5135670128-0999</v>
          </cell>
        </row>
        <row r="13268">
          <cell r="M13268" t="str">
            <v>CAMAS-5131643387-0999</v>
          </cell>
        </row>
        <row r="13269">
          <cell r="M13269" t="str">
            <v>REANI-5317840204-0998</v>
          </cell>
        </row>
        <row r="13270">
          <cell r="M13270" t="str">
            <v>REANI-5317840204-0997</v>
          </cell>
        </row>
        <row r="13271">
          <cell r="M13271" t="str">
            <v>LAMPA-5135670128-0999</v>
          </cell>
        </row>
        <row r="13272">
          <cell r="M13272" t="str">
            <v>CAMAS-5131643387-0999</v>
          </cell>
        </row>
        <row r="13273">
          <cell r="M13273" t="str">
            <v>MESAS-5136212429-0998</v>
          </cell>
        </row>
        <row r="13274">
          <cell r="M13274" t="str">
            <v>ANTEO-5310600134-0999</v>
          </cell>
        </row>
        <row r="13275">
          <cell r="M13275" t="str">
            <v>ASPIR-5310810014-0999</v>
          </cell>
        </row>
        <row r="13276">
          <cell r="M13276" t="str">
            <v>ASPIR-5310810766-0999</v>
          </cell>
        </row>
        <row r="13277">
          <cell r="M13277" t="str">
            <v>INCUB-5312310161-0999</v>
          </cell>
        </row>
        <row r="13278">
          <cell r="M13278" t="str">
            <v>UNIDA-5312910028-0999</v>
          </cell>
        </row>
        <row r="13279">
          <cell r="M13279" t="str">
            <v>CARDI-5312920258-0999</v>
          </cell>
        </row>
        <row r="13280">
          <cell r="M13280" t="str">
            <v>UNIDA-5313280181-0999</v>
          </cell>
        </row>
        <row r="13281">
          <cell r="M13281" t="str">
            <v>UNIDA-5313412537-0999</v>
          </cell>
        </row>
        <row r="13282">
          <cell r="M13282" t="str">
            <v>GUANT-5314550053-0999</v>
          </cell>
        </row>
        <row r="13283">
          <cell r="M13283" t="str">
            <v>INCUB-5314970053-0998</v>
          </cell>
        </row>
        <row r="13284">
          <cell r="M13284" t="str">
            <v>LAMPA-5315620020-0999</v>
          </cell>
        </row>
        <row r="13285">
          <cell r="M13285" t="str">
            <v>LAMPA-5315620707-0999</v>
          </cell>
        </row>
        <row r="13286">
          <cell r="M13286" t="str">
            <v>LAMPA-5315621457-0999</v>
          </cell>
        </row>
        <row r="13287">
          <cell r="M13287" t="str">
            <v>NEBUL-5316410082-0999</v>
          </cell>
        </row>
        <row r="13288">
          <cell r="M13288" t="str">
            <v>NEBUL-5316410397-0999</v>
          </cell>
        </row>
        <row r="13289">
          <cell r="M13289" t="str">
            <v>UNIDA-5319230313-0999</v>
          </cell>
        </row>
        <row r="13290">
          <cell r="M13290" t="str">
            <v>CONGE-5332550218-0999</v>
          </cell>
        </row>
        <row r="13291">
          <cell r="M13291" t="str">
            <v>REFRI-5337860034-0999</v>
          </cell>
        </row>
        <row r="13292">
          <cell r="M13292" t="str">
            <v>CUNAS-5312520033-0999</v>
          </cell>
        </row>
        <row r="13293">
          <cell r="M13293" t="str">
            <v>ULTRA-5319240031-0996</v>
          </cell>
        </row>
        <row r="13294">
          <cell r="M13294" t="str">
            <v>ULTRA-5319240031-0999</v>
          </cell>
        </row>
        <row r="13295">
          <cell r="M13295" t="str">
            <v>CARRO-5131910803-0999</v>
          </cell>
        </row>
        <row r="13296">
          <cell r="M13296" t="str">
            <v>UNIDA-5310530364-0999</v>
          </cell>
        </row>
        <row r="13297">
          <cell r="M13297" t="str">
            <v>UNIDA-5313412305-0999</v>
          </cell>
        </row>
        <row r="13298">
          <cell r="M13298" t="str">
            <v>MESAS-5136212441-0997</v>
          </cell>
        </row>
        <row r="13299">
          <cell r="M13299" t="str">
            <v>BASCU-5131300422-0999</v>
          </cell>
        </row>
        <row r="13300">
          <cell r="M13300" t="str">
            <v>MESAS-5136211876-0999</v>
          </cell>
        </row>
        <row r="13301">
          <cell r="M13301" t="str">
            <v>MESAP-5136212847-0999</v>
          </cell>
        </row>
        <row r="13302">
          <cell r="M13302" t="str">
            <v>CARRO-5131730402-0999</v>
          </cell>
        </row>
        <row r="13303">
          <cell r="M13303" t="str">
            <v>VENTI-5319411058-0999</v>
          </cell>
        </row>
        <row r="13304">
          <cell r="M13304" t="str">
            <v>CAMAS-5131643431-0999</v>
          </cell>
        </row>
        <row r="13305">
          <cell r="M13305" t="str">
            <v>ESTER-5313851080-0999</v>
          </cell>
        </row>
        <row r="13306">
          <cell r="M13306" t="str">
            <v>REANI-5317840204-0999</v>
          </cell>
        </row>
        <row r="13307">
          <cell r="M13307" t="str">
            <v>CAMAS-5131643387-0999</v>
          </cell>
        </row>
        <row r="13308">
          <cell r="M13308" t="str">
            <v>MESAS-5136212429-0998</v>
          </cell>
        </row>
        <row r="13309">
          <cell r="M13309" t="str">
            <v>ANTEO-5310600134-0999</v>
          </cell>
        </row>
        <row r="13310">
          <cell r="M13310" t="str">
            <v>ASPIR-5310810014-0999</v>
          </cell>
        </row>
        <row r="13311">
          <cell r="M13311" t="str">
            <v>ASPIR-5310810766-0999</v>
          </cell>
        </row>
        <row r="13312">
          <cell r="M13312" t="str">
            <v>INCUB-5312310161-0999</v>
          </cell>
        </row>
        <row r="13313">
          <cell r="M13313" t="str">
            <v>UNIDA-5312910028-0999</v>
          </cell>
        </row>
        <row r="13314">
          <cell r="M13314" t="str">
            <v>CARDI-5312920258-0999</v>
          </cell>
        </row>
        <row r="13315">
          <cell r="M13315" t="str">
            <v>GUANT-5314550053-0999</v>
          </cell>
        </row>
        <row r="13316">
          <cell r="M13316" t="str">
            <v>INCUB-5314970053-0998</v>
          </cell>
        </row>
        <row r="13317">
          <cell r="M13317" t="str">
            <v>LAMPA-5315620020-0999</v>
          </cell>
        </row>
        <row r="13318">
          <cell r="M13318" t="str">
            <v>LAMPA-5315621457-0999</v>
          </cell>
        </row>
        <row r="13319">
          <cell r="M13319" t="str">
            <v>NEBUL-5316410082-0999</v>
          </cell>
        </row>
        <row r="13320">
          <cell r="M13320" t="str">
            <v>NEBUL-5316410397-0999</v>
          </cell>
        </row>
        <row r="13321">
          <cell r="M13321" t="str">
            <v>UNIDA-5319230313-0999</v>
          </cell>
        </row>
        <row r="13322">
          <cell r="M13322" t="str">
            <v>CONGE-5332550218-0999</v>
          </cell>
        </row>
        <row r="13323">
          <cell r="M13323" t="str">
            <v>REFRI-5337860034-0999</v>
          </cell>
        </row>
        <row r="13324">
          <cell r="M13324" t="str">
            <v>CUNAS-5312520033-0999</v>
          </cell>
        </row>
        <row r="13325">
          <cell r="M13325" t="str">
            <v>ULTRA-5319240031-0999</v>
          </cell>
        </row>
        <row r="13326">
          <cell r="M13326" t="str">
            <v>ULTRA-5319240031-0996</v>
          </cell>
        </row>
        <row r="13327">
          <cell r="M13327" t="str">
            <v>CARRO-5131910803-0999</v>
          </cell>
        </row>
        <row r="13328">
          <cell r="M13328" t="str">
            <v>UNIDA-5313412305-0999</v>
          </cell>
        </row>
        <row r="13329">
          <cell r="M13329" t="str">
            <v>MESAS-5136212441-0997</v>
          </cell>
        </row>
        <row r="13330">
          <cell r="M13330" t="str">
            <v>BASCU-5131300422-0999</v>
          </cell>
        </row>
        <row r="13331">
          <cell r="M13331" t="str">
            <v>MESAP-5136212847-0999</v>
          </cell>
        </row>
        <row r="13332">
          <cell r="M13332" t="str">
            <v>CARRO-5131730402-0999</v>
          </cell>
        </row>
        <row r="13333">
          <cell r="M13333" t="str">
            <v>VENTI-5319411058-0999</v>
          </cell>
        </row>
        <row r="13334">
          <cell r="M13334" t="str">
            <v>MESAS-5136212429-0998</v>
          </cell>
        </row>
        <row r="13335">
          <cell r="M13335" t="str">
            <v>ESTER-5313851080-0999</v>
          </cell>
        </row>
        <row r="13336">
          <cell r="M13336" t="str">
            <v>REANI-5317840204-0999</v>
          </cell>
        </row>
        <row r="13337">
          <cell r="M13337" t="str">
            <v>CAMAS-5131643387-0999</v>
          </cell>
        </row>
        <row r="13338">
          <cell r="M13338" t="str">
            <v>MESAS-5136212429-0998</v>
          </cell>
        </row>
        <row r="13339">
          <cell r="M13339" t="str">
            <v>REANI-5317840204-0999</v>
          </cell>
        </row>
        <row r="13340">
          <cell r="M13340" t="str">
            <v>CAMAS-5131643387-0999</v>
          </cell>
        </row>
        <row r="13341">
          <cell r="M13341" t="str">
            <v>MESAS-5136212429-0998</v>
          </cell>
        </row>
        <row r="13342">
          <cell r="M13342" t="str">
            <v>ESTER-5313851080-0999</v>
          </cell>
        </row>
        <row r="13343">
          <cell r="M13343" t="str">
            <v>REANI-5317840204-0998</v>
          </cell>
        </row>
        <row r="13344">
          <cell r="M13344" t="str">
            <v>REANI-5317840204-0999</v>
          </cell>
        </row>
        <row r="13345">
          <cell r="M13345" t="str">
            <v>CAMAS-5131643387-0999</v>
          </cell>
        </row>
        <row r="13346">
          <cell r="M13346" t="str">
            <v>MESAS-5136212429-0998</v>
          </cell>
        </row>
        <row r="13347">
          <cell r="M13347" t="str">
            <v>ESTER-5313851080-0999</v>
          </cell>
        </row>
        <row r="13348">
          <cell r="M13348" t="str">
            <v>REANI-5317840204-0998</v>
          </cell>
        </row>
        <row r="13349">
          <cell r="M13349" t="str">
            <v>REANI-5317840204-0999</v>
          </cell>
        </row>
        <row r="13350">
          <cell r="M13350" t="str">
            <v>CAMAS-5131643387-0999</v>
          </cell>
        </row>
        <row r="13351">
          <cell r="M13351" t="str">
            <v>CAMAS-5131643387-0999</v>
          </cell>
        </row>
        <row r="13352">
          <cell r="M13352" t="str">
            <v>REFRI-5337860034-0999</v>
          </cell>
        </row>
        <row r="13353">
          <cell r="M13353" t="str">
            <v>BASCU-5131300422-0999</v>
          </cell>
        </row>
        <row r="13354">
          <cell r="M13354" t="str">
            <v>CAMAS-5131643387-0999</v>
          </cell>
        </row>
        <row r="13355">
          <cell r="M13355" t="str">
            <v>REANI-5317840204-0999</v>
          </cell>
        </row>
        <row r="13356">
          <cell r="M13356" t="str">
            <v>MESAS-5136212441-0997</v>
          </cell>
        </row>
        <row r="13357">
          <cell r="M13357" t="str">
            <v>CAMAS-5131643387-0999</v>
          </cell>
        </row>
        <row r="13358">
          <cell r="M13358" t="str">
            <v>REANI-5317840204-0999</v>
          </cell>
        </row>
        <row r="13359">
          <cell r="M13359" t="str">
            <v>CAMAS-5131643387-0999</v>
          </cell>
        </row>
        <row r="13360">
          <cell r="M13360" t="str">
            <v>ESTER-5313851080-0999</v>
          </cell>
        </row>
        <row r="13361">
          <cell r="M13361" t="str">
            <v>REANI-5317840204-0999</v>
          </cell>
        </row>
        <row r="13362">
          <cell r="M13362" t="str">
            <v>CAMAS-5131643387-0999</v>
          </cell>
        </row>
        <row r="13363">
          <cell r="M13363" t="str">
            <v>CAMAS-5131643387-0999</v>
          </cell>
        </row>
        <row r="13364">
          <cell r="M13364" t="str">
            <v>CAMAS-5131643387-0999</v>
          </cell>
        </row>
        <row r="13365">
          <cell r="M13365" t="str">
            <v>CAMAS-5131643387-0999</v>
          </cell>
        </row>
        <row r="13366">
          <cell r="M13366" t="str">
            <v>MESAS-5136212441-0997</v>
          </cell>
        </row>
        <row r="13367">
          <cell r="M13367" t="str">
            <v>BASCU-5131300422-0999</v>
          </cell>
        </row>
        <row r="13368">
          <cell r="M13368" t="str">
            <v>CAMAS-5131643387-0999</v>
          </cell>
        </row>
        <row r="13369">
          <cell r="M13369" t="str">
            <v>REANI-5317840204-0998</v>
          </cell>
        </row>
        <row r="13370">
          <cell r="M13370" t="str">
            <v>CAMAS-5131643387-0999</v>
          </cell>
        </row>
        <row r="13371">
          <cell r="M13371" t="str">
            <v>REANI-5317840204-0999</v>
          </cell>
        </row>
        <row r="13372">
          <cell r="M13372" t="str">
            <v>BASCU-5131300422-0999</v>
          </cell>
        </row>
        <row r="13373">
          <cell r="M13373" t="str">
            <v>CAMAS-5131643387-0999</v>
          </cell>
        </row>
        <row r="13374">
          <cell r="M13374" t="str">
            <v>CAMAS-5131643387-0999</v>
          </cell>
        </row>
        <row r="13375">
          <cell r="M13375" t="str">
            <v>CAMAS-5131643387-0999</v>
          </cell>
        </row>
        <row r="13376">
          <cell r="M13376" t="str">
            <v>CAMAS-5131643387-0999</v>
          </cell>
        </row>
        <row r="13377">
          <cell r="M13377" t="str">
            <v>CAMAS-5131643387-0999</v>
          </cell>
        </row>
        <row r="13378">
          <cell r="M13378" t="str">
            <v>CAMAS-5131643387-0999</v>
          </cell>
        </row>
        <row r="13379">
          <cell r="M13379" t="str">
            <v>BASCU-5131300422-0999</v>
          </cell>
        </row>
        <row r="13380">
          <cell r="M13380" t="str">
            <v>CAMAS-5131643387-0999</v>
          </cell>
        </row>
        <row r="13381">
          <cell r="M13381" t="str">
            <v>BASCU-5131300422-0999</v>
          </cell>
        </row>
        <row r="13382">
          <cell r="M13382" t="str">
            <v>CAMAS-5131643387-0999</v>
          </cell>
        </row>
        <row r="13383">
          <cell r="M13383" t="str">
            <v>BASCU-5131300422-0999</v>
          </cell>
        </row>
        <row r="13384">
          <cell r="M13384" t="str">
            <v>CAMAS-5131643387-0999</v>
          </cell>
        </row>
        <row r="13385">
          <cell r="M13385" t="str">
            <v>CAMAS-5131643387-0999</v>
          </cell>
        </row>
        <row r="13386">
          <cell r="M13386" t="str">
            <v>CAMAS-5131643387-0999</v>
          </cell>
        </row>
        <row r="13387">
          <cell r="M13387" t="str">
            <v>CAMAS-5131643387-0999</v>
          </cell>
        </row>
        <row r="13388">
          <cell r="M13388" t="str">
            <v>CAMAS-5131643387-0999</v>
          </cell>
        </row>
        <row r="13389">
          <cell r="M13389" t="str">
            <v>REANI-5317840204-0998</v>
          </cell>
        </row>
        <row r="13390">
          <cell r="M13390" t="str">
            <v>REANI-5317840204-0997</v>
          </cell>
        </row>
        <row r="13391">
          <cell r="M13391" t="str">
            <v>LAMPA-5135670128-0999</v>
          </cell>
        </row>
        <row r="13392">
          <cell r="M13392" t="str">
            <v>CAMAS-5131643387-0999</v>
          </cell>
        </row>
        <row r="13393">
          <cell r="M13393" t="str">
            <v>REANI-5317840204-0998</v>
          </cell>
        </row>
        <row r="13394">
          <cell r="M13394" t="str">
            <v>REANI-5317840204-0997</v>
          </cell>
        </row>
        <row r="13395">
          <cell r="M13395" t="str">
            <v>LAMPA-5135670128-0999</v>
          </cell>
        </row>
        <row r="13396">
          <cell r="M13396" t="str">
            <v>CAMAS-5131643387-0999</v>
          </cell>
        </row>
        <row r="13397">
          <cell r="M13397" t="str">
            <v>REANI-5317840204-0998</v>
          </cell>
        </row>
        <row r="13398">
          <cell r="M13398" t="str">
            <v>REANI-5317840204-0997</v>
          </cell>
        </row>
        <row r="13399">
          <cell r="M13399" t="str">
            <v>LAMPA-5135670128-0999</v>
          </cell>
        </row>
        <row r="13400">
          <cell r="M13400" t="str">
            <v>CAMAS-5131643387-0999</v>
          </cell>
        </row>
        <row r="13401">
          <cell r="M13401" t="str">
            <v>REANI-5317840204-0998</v>
          </cell>
        </row>
        <row r="13402">
          <cell r="M13402" t="str">
            <v>REANI-5317840204-0997</v>
          </cell>
        </row>
        <row r="13403">
          <cell r="M13403" t="str">
            <v>LAMPA-5135670128-0999</v>
          </cell>
        </row>
        <row r="13404">
          <cell r="M13404" t="str">
            <v>CAMAS-5131643387-0999</v>
          </cell>
        </row>
        <row r="13405">
          <cell r="M13405" t="str">
            <v>REANI-5317840204-0998</v>
          </cell>
        </row>
        <row r="13406">
          <cell r="M13406" t="str">
            <v>REANI-5317840204-0997</v>
          </cell>
        </row>
        <row r="13407">
          <cell r="M13407" t="str">
            <v>LAMPA-5135670128-0999</v>
          </cell>
        </row>
        <row r="13408">
          <cell r="M13408" t="str">
            <v>CAMAS-5131643387-0999</v>
          </cell>
        </row>
        <row r="13409">
          <cell r="M13409" t="str">
            <v>MESAS-5136212429-0998</v>
          </cell>
        </row>
        <row r="13410">
          <cell r="M13410" t="str">
            <v>CAMAS-5131643387-0999</v>
          </cell>
        </row>
        <row r="13411">
          <cell r="M13411" t="str">
            <v>MESAS-5136212429-0998</v>
          </cell>
        </row>
        <row r="13412">
          <cell r="M13412" t="str">
            <v>ESTER-5313851080-0999</v>
          </cell>
        </row>
        <row r="13413">
          <cell r="M13413" t="str">
            <v>CAMAS-5131643387-0999</v>
          </cell>
        </row>
        <row r="13414">
          <cell r="M13414" t="str">
            <v>MESAS-5136212429-0998</v>
          </cell>
        </row>
        <row r="13415">
          <cell r="M13415" t="str">
            <v>ESTER-5313851080-0999</v>
          </cell>
        </row>
        <row r="13416">
          <cell r="M13416" t="str">
            <v>BASCU-5131300422-0999</v>
          </cell>
        </row>
        <row r="13417">
          <cell r="M13417" t="str">
            <v>CAMAS-5131643387-0999</v>
          </cell>
        </row>
        <row r="13418">
          <cell r="M13418" t="str">
            <v>MESAS-5136212429-0998</v>
          </cell>
        </row>
        <row r="13419">
          <cell r="M13419" t="str">
            <v>ESTER-5313851080-0999</v>
          </cell>
        </row>
        <row r="13420">
          <cell r="M13420" t="str">
            <v>CAMAS-5131643387-0999</v>
          </cell>
        </row>
        <row r="13421">
          <cell r="M13421" t="str">
            <v>CAMAS-5131643387-0999</v>
          </cell>
        </row>
        <row r="13422">
          <cell r="M13422" t="str">
            <v>REANI-5317840204-0998</v>
          </cell>
        </row>
        <row r="13423">
          <cell r="M13423" t="str">
            <v>REANI-5317840204-0997</v>
          </cell>
        </row>
        <row r="13424">
          <cell r="M13424" t="str">
            <v>LAMPA-5135670128-0999</v>
          </cell>
        </row>
        <row r="13425">
          <cell r="M13425" t="str">
            <v>REANI-5317840204-0998</v>
          </cell>
        </row>
        <row r="13426">
          <cell r="M13426" t="str">
            <v>REANI-5317840204-0997</v>
          </cell>
        </row>
        <row r="13427">
          <cell r="M13427" t="str">
            <v>REANI-5317840204-0999</v>
          </cell>
        </row>
        <row r="13428">
          <cell r="M13428" t="str">
            <v>LAMPA-5135670128-0999</v>
          </cell>
        </row>
        <row r="13429">
          <cell r="M13429" t="str">
            <v>REFRI-5337860034-0999</v>
          </cell>
        </row>
        <row r="13430">
          <cell r="M13430" t="str">
            <v>CAMAS-5131643387-0999</v>
          </cell>
        </row>
        <row r="13431">
          <cell r="M13431" t="str">
            <v>REANI-5317840204-0998</v>
          </cell>
        </row>
        <row r="13432">
          <cell r="M13432" t="str">
            <v>REANI-5317840204-0997</v>
          </cell>
        </row>
        <row r="13433">
          <cell r="M13433" t="str">
            <v>REANI-5317840204-0999</v>
          </cell>
        </row>
        <row r="13434">
          <cell r="M13434" t="str">
            <v>LAMPA-5135670128-0999</v>
          </cell>
        </row>
        <row r="13435">
          <cell r="M13435" t="str">
            <v>CAMAS-5131643387-0999</v>
          </cell>
        </row>
        <row r="13436">
          <cell r="M13436" t="str">
            <v>CAMAS-5131643387-0999</v>
          </cell>
        </row>
        <row r="13437">
          <cell r="M13437" t="str">
            <v>BASCU-5131300422-0999</v>
          </cell>
        </row>
        <row r="13438">
          <cell r="M13438" t="str">
            <v>CAMAS-5131643387-0999</v>
          </cell>
        </row>
        <row r="13439">
          <cell r="M13439" t="str">
            <v>CAMAS-5131643387-0999</v>
          </cell>
        </row>
        <row r="13440">
          <cell r="M13440" t="str">
            <v>MESAS-5136212429-0998</v>
          </cell>
        </row>
        <row r="13441">
          <cell r="M13441" t="str">
            <v>CAMAS-5131643387-0999</v>
          </cell>
        </row>
        <row r="13442">
          <cell r="M13442" t="str">
            <v>BASCU-5131300422-0999</v>
          </cell>
        </row>
        <row r="13443">
          <cell r="M13443" t="str">
            <v>CAMAS-5131643387-0999</v>
          </cell>
        </row>
        <row r="13444">
          <cell r="M13444" t="str">
            <v>CAMAS-5131643387-0999</v>
          </cell>
        </row>
        <row r="13445">
          <cell r="M13445" t="str">
            <v>CAMAS-5131643387-0999</v>
          </cell>
        </row>
        <row r="13446">
          <cell r="M13446" t="str">
            <v>REANI-5317840204-0999</v>
          </cell>
        </row>
        <row r="13447">
          <cell r="M13447" t="str">
            <v>CAMAS-5131643387-0999</v>
          </cell>
        </row>
        <row r="13448">
          <cell r="M13448" t="str">
            <v>REANI-5317840204-0998</v>
          </cell>
        </row>
        <row r="13449">
          <cell r="M13449" t="str">
            <v>REANI-5317840204-0997</v>
          </cell>
        </row>
        <row r="13450">
          <cell r="M13450" t="str">
            <v>LAMPA-5135670128-0999</v>
          </cell>
        </row>
        <row r="13451">
          <cell r="M13451" t="str">
            <v>CAMAS-5131643387-0999</v>
          </cell>
        </row>
        <row r="13452">
          <cell r="M13452" t="str">
            <v>CAMAS-5131643387-0999</v>
          </cell>
        </row>
        <row r="13453">
          <cell r="M13453" t="str">
            <v>REANI-5317840204-0998</v>
          </cell>
        </row>
        <row r="13454">
          <cell r="M13454" t="str">
            <v>REANI-5317840204-0997</v>
          </cell>
        </row>
        <row r="13455">
          <cell r="M13455" t="str">
            <v>REANI-5317840204-0999</v>
          </cell>
        </row>
        <row r="13456">
          <cell r="M13456" t="str">
            <v>LAMPA-5135670128-0999</v>
          </cell>
        </row>
        <row r="13457">
          <cell r="M13457" t="str">
            <v>CAMAS-5131643387-0999</v>
          </cell>
        </row>
        <row r="13458">
          <cell r="M13458" t="str">
            <v>MESAS-5136212429-0998</v>
          </cell>
        </row>
        <row r="13459">
          <cell r="M13459" t="str">
            <v>ESTER-5313851080-0999</v>
          </cell>
        </row>
        <row r="13460">
          <cell r="M13460" t="str">
            <v>REANI-5317840204-0999</v>
          </cell>
        </row>
        <row r="13461">
          <cell r="M13461" t="str">
            <v>CAMAS-5131643387-0999</v>
          </cell>
        </row>
        <row r="13462">
          <cell r="M13462" t="str">
            <v>CAMAS-5131643387-0999</v>
          </cell>
        </row>
        <row r="13463">
          <cell r="M13463" t="str">
            <v>CAMAS-5131643387-0999</v>
          </cell>
        </row>
        <row r="13464">
          <cell r="M13464" t="str">
            <v>CAMAS-5131643387-0999</v>
          </cell>
        </row>
        <row r="13465">
          <cell r="M13465" t="str">
            <v>CAMAS-5131643387-0999</v>
          </cell>
        </row>
        <row r="13466">
          <cell r="M13466" t="str">
            <v>MESAS-5136212429-0998</v>
          </cell>
        </row>
        <row r="13467">
          <cell r="M13467" t="str">
            <v>BASCU-5131300422-0999</v>
          </cell>
        </row>
        <row r="13468">
          <cell r="M13468" t="str">
            <v>CAMAS-5131643387-0999</v>
          </cell>
        </row>
        <row r="13469">
          <cell r="M13469" t="str">
            <v>MESAS-5136212429-0998</v>
          </cell>
        </row>
        <row r="13470">
          <cell r="M13470" t="str">
            <v>BASCU-5131300422-0999</v>
          </cell>
        </row>
        <row r="13471">
          <cell r="M13471" t="str">
            <v>CAMAS-5131643387-0999</v>
          </cell>
        </row>
        <row r="13472">
          <cell r="M13472" t="str">
            <v>MESAS-5136212429-0998</v>
          </cell>
        </row>
        <row r="13473">
          <cell r="M13473" t="str">
            <v>CAMAS-5131643387-0999</v>
          </cell>
        </row>
        <row r="13474">
          <cell r="M13474" t="str">
            <v>CAMAS-5131643387-0999</v>
          </cell>
        </row>
        <row r="13475">
          <cell r="M13475" t="str">
            <v>CAMAS-5131643387-0999</v>
          </cell>
        </row>
        <row r="13476">
          <cell r="M13476" t="str">
            <v>REFRI-5337860034-0999</v>
          </cell>
        </row>
        <row r="13477">
          <cell r="M13477" t="str">
            <v>CAMAS-5131643387-0999</v>
          </cell>
        </row>
        <row r="13478">
          <cell r="M13478" t="str">
            <v>CAMAS-5131643387-0999</v>
          </cell>
        </row>
        <row r="13479">
          <cell r="M13479" t="str">
            <v>CAMAS-5131643387-0999</v>
          </cell>
        </row>
        <row r="13480">
          <cell r="M13480" t="str">
            <v>CAMAS-5131643387-0999</v>
          </cell>
        </row>
        <row r="13481">
          <cell r="M13481" t="str">
            <v>CAMAS-5131643387-0999</v>
          </cell>
        </row>
        <row r="13482">
          <cell r="M13482" t="str">
            <v>MESAS-5136212429-0998</v>
          </cell>
        </row>
        <row r="13483">
          <cell r="M13483" t="str">
            <v>ANTEO-5310600134-0999</v>
          </cell>
        </row>
        <row r="13484">
          <cell r="M13484" t="str">
            <v>ASPIR-5310810014-0999</v>
          </cell>
        </row>
        <row r="13485">
          <cell r="M13485" t="str">
            <v>ASPIR-5310810766-0999</v>
          </cell>
        </row>
        <row r="13486">
          <cell r="M13486" t="str">
            <v>INCUB-5312310161-0999</v>
          </cell>
        </row>
        <row r="13487">
          <cell r="M13487" t="str">
            <v>UNIDA-5312910028-0999</v>
          </cell>
        </row>
        <row r="13488">
          <cell r="M13488" t="str">
            <v>CARDI-5312920258-0999</v>
          </cell>
        </row>
        <row r="13489">
          <cell r="M13489" t="str">
            <v>UNIDA-5313412537-0999</v>
          </cell>
        </row>
        <row r="13490">
          <cell r="M13490" t="str">
            <v>GUANT-5314550053-0999</v>
          </cell>
        </row>
        <row r="13491">
          <cell r="M13491" t="str">
            <v>INCUB-5314970053-0998</v>
          </cell>
        </row>
        <row r="13492">
          <cell r="M13492" t="str">
            <v>LAMPA-5315621457-0999</v>
          </cell>
        </row>
        <row r="13493">
          <cell r="M13493" t="str">
            <v>NEBUL-5316410082-0999</v>
          </cell>
        </row>
        <row r="13494">
          <cell r="M13494" t="str">
            <v>NEBUL-5316410397-0999</v>
          </cell>
        </row>
        <row r="13495">
          <cell r="M13495" t="str">
            <v>UNIDA-5319230313-0999</v>
          </cell>
        </row>
        <row r="13496">
          <cell r="M13496" t="str">
            <v>CUNAS-5312520033-0999</v>
          </cell>
        </row>
        <row r="13497">
          <cell r="M13497" t="str">
            <v>ULTRA-5319240031-0999</v>
          </cell>
        </row>
        <row r="13498">
          <cell r="M13498" t="str">
            <v>CARRO-5131910803-0999</v>
          </cell>
        </row>
        <row r="13499">
          <cell r="M13499" t="str">
            <v>UNIDA-5313412305-0999</v>
          </cell>
        </row>
        <row r="13500">
          <cell r="M13500" t="str">
            <v>BASCU-5131300422-0999</v>
          </cell>
        </row>
        <row r="13501">
          <cell r="M13501" t="str">
            <v>MESAP-5136212847-0999</v>
          </cell>
        </row>
        <row r="13502">
          <cell r="M13502" t="str">
            <v>CARRO-5131730402-0999</v>
          </cell>
        </row>
        <row r="13503">
          <cell r="M13503" t="str">
            <v>VENTI-5319411058-0999</v>
          </cell>
        </row>
        <row r="13504">
          <cell r="M13504" t="str">
            <v>REFRI-5337860034-0999</v>
          </cell>
        </row>
        <row r="13505">
          <cell r="M13505" t="str">
            <v>REANI-5317840204-0998</v>
          </cell>
        </row>
        <row r="13506">
          <cell r="M13506" t="str">
            <v>REANI-5317840204-0997</v>
          </cell>
        </row>
        <row r="13507">
          <cell r="M13507" t="str">
            <v>REANI-5317840204-0999</v>
          </cell>
        </row>
        <row r="13508">
          <cell r="M13508" t="str">
            <v>LAMPA-5135670128-0999</v>
          </cell>
        </row>
        <row r="13509">
          <cell r="M13509" t="str">
            <v>REFRI-5337860034-0999</v>
          </cell>
        </row>
        <row r="13510">
          <cell r="M13510" t="str">
            <v>CAMAS-5131643387-0999</v>
          </cell>
        </row>
        <row r="13511">
          <cell r="M13511" t="str">
            <v>REFRI-5337860034-0999</v>
          </cell>
        </row>
        <row r="13512">
          <cell r="M13512" t="str">
            <v>CAMAS-5131643387-0999</v>
          </cell>
        </row>
        <row r="13513">
          <cell r="M13513" t="str">
            <v>REANI-5317840204-0999</v>
          </cell>
        </row>
        <row r="13514">
          <cell r="M13514" t="str">
            <v>CAMAS-5131643387-0999</v>
          </cell>
        </row>
        <row r="13515">
          <cell r="M13515" t="str">
            <v>REANI-5317840204-0999</v>
          </cell>
        </row>
        <row r="13516">
          <cell r="M13516" t="str">
            <v>CAMAS-5131643387-0999</v>
          </cell>
        </row>
        <row r="13517">
          <cell r="M13517" t="str">
            <v>REANI-5317840204-0999</v>
          </cell>
        </row>
        <row r="13518">
          <cell r="M13518" t="str">
            <v>CAMAS-5131643387-0999</v>
          </cell>
        </row>
        <row r="13519">
          <cell r="M13519" t="str">
            <v>REANI-5317840204-0999</v>
          </cell>
        </row>
        <row r="13520">
          <cell r="M13520" t="str">
            <v>CAMAS-5131643387-0999</v>
          </cell>
        </row>
        <row r="13521">
          <cell r="M13521" t="str">
            <v>MESAS-5136212429-0998</v>
          </cell>
        </row>
        <row r="13522">
          <cell r="M13522" t="str">
            <v>ANTEO-5310600134-0999</v>
          </cell>
        </row>
        <row r="13523">
          <cell r="M13523" t="str">
            <v>ASPIR-5310810014-0999</v>
          </cell>
        </row>
        <row r="13524">
          <cell r="M13524" t="str">
            <v>ASPIR-5310810766-0999</v>
          </cell>
        </row>
        <row r="13525">
          <cell r="M13525" t="str">
            <v>INCUB-5312310161-0999</v>
          </cell>
        </row>
        <row r="13526">
          <cell r="M13526" t="str">
            <v>UNIDA-5312910028-0999</v>
          </cell>
        </row>
        <row r="13527">
          <cell r="M13527" t="str">
            <v>GUANT-5314550053-0999</v>
          </cell>
        </row>
        <row r="13528">
          <cell r="M13528" t="str">
            <v>INCUB-5314970053-0998</v>
          </cell>
        </row>
        <row r="13529">
          <cell r="M13529" t="str">
            <v>LAMPA-5315620020-0999</v>
          </cell>
        </row>
        <row r="13530">
          <cell r="M13530" t="str">
            <v>LAMPA-5315621457-0999</v>
          </cell>
        </row>
        <row r="13531">
          <cell r="M13531" t="str">
            <v>NEBUL-5316410082-0999</v>
          </cell>
        </row>
        <row r="13532">
          <cell r="M13532" t="str">
            <v>NEBUL-5316410397-0999</v>
          </cell>
        </row>
        <row r="13533">
          <cell r="M13533" t="str">
            <v>UNIDA-5319230313-0999</v>
          </cell>
        </row>
        <row r="13534">
          <cell r="M13534" t="str">
            <v>CONGE-5332550218-0999</v>
          </cell>
        </row>
        <row r="13535">
          <cell r="M13535" t="str">
            <v>REFRI-5337860034-0999</v>
          </cell>
        </row>
        <row r="13536">
          <cell r="M13536" t="str">
            <v>CUNAS-5312520033-0999</v>
          </cell>
        </row>
        <row r="13537">
          <cell r="M13537" t="str">
            <v>ULTRA-5319240031-0999</v>
          </cell>
        </row>
        <row r="13538">
          <cell r="M13538" t="str">
            <v>ULTRA-5319240031-0996</v>
          </cell>
        </row>
        <row r="13539">
          <cell r="M13539" t="str">
            <v>CARRO-5131910803-0999</v>
          </cell>
        </row>
        <row r="13540">
          <cell r="M13540" t="str">
            <v>UNIDA-5313412305-0999</v>
          </cell>
        </row>
        <row r="13541">
          <cell r="M13541" t="str">
            <v>BASCU-5131300422-0999</v>
          </cell>
        </row>
        <row r="13542">
          <cell r="M13542" t="str">
            <v>MESAP-5136212847-0999</v>
          </cell>
        </row>
        <row r="13543">
          <cell r="M13543" t="str">
            <v>CARRO-5131730402-0999</v>
          </cell>
        </row>
        <row r="13544">
          <cell r="M13544" t="str">
            <v>VENTI-5319411058-0999</v>
          </cell>
        </row>
        <row r="13545">
          <cell r="M13545" t="str">
            <v>MESAS-5136212429-0998</v>
          </cell>
        </row>
        <row r="13546">
          <cell r="M13546" t="str">
            <v>REANI-5317840204-0998</v>
          </cell>
        </row>
        <row r="13547">
          <cell r="M13547" t="str">
            <v>REANI-5317840204-0999</v>
          </cell>
        </row>
        <row r="13548">
          <cell r="M13548" t="str">
            <v>CAMAS-5131643387-0999</v>
          </cell>
        </row>
        <row r="13549">
          <cell r="M13549" t="str">
            <v>MESAS-5136212429-0998</v>
          </cell>
        </row>
        <row r="13550">
          <cell r="M13550" t="str">
            <v>ESTER-5313851080-0999</v>
          </cell>
        </row>
        <row r="13551">
          <cell r="M13551" t="str">
            <v>REANI-5317840204-0998</v>
          </cell>
        </row>
        <row r="13552">
          <cell r="M13552" t="str">
            <v>REANI-5317840204-0999</v>
          </cell>
        </row>
        <row r="13553">
          <cell r="M13553" t="str">
            <v>CAMAS-5131643387-0999</v>
          </cell>
        </row>
        <row r="13554">
          <cell r="M13554" t="str">
            <v>REANI-5317840204-0998</v>
          </cell>
        </row>
        <row r="13555">
          <cell r="M13555" t="str">
            <v>REANI-5317840204-0999</v>
          </cell>
        </row>
        <row r="13556">
          <cell r="M13556" t="str">
            <v>CAMAS-5131643387-0999</v>
          </cell>
        </row>
        <row r="13557">
          <cell r="M13557" t="str">
            <v>MESAS-5136212429-0998</v>
          </cell>
        </row>
        <row r="13558">
          <cell r="M13558" t="str">
            <v>ASPIR-5310810014-0999</v>
          </cell>
        </row>
        <row r="13559">
          <cell r="M13559" t="str">
            <v>ASPIR-5310810766-0999</v>
          </cell>
        </row>
        <row r="13560">
          <cell r="M13560" t="str">
            <v>BASCU-5311100209-0999</v>
          </cell>
        </row>
        <row r="13561">
          <cell r="M13561" t="str">
            <v>INCUB-5312310161-0999</v>
          </cell>
        </row>
        <row r="13562">
          <cell r="M13562" t="str">
            <v>CARDI-5312920258-0999</v>
          </cell>
        </row>
        <row r="13563">
          <cell r="M13563" t="str">
            <v>UNIDA-5313412537-0999</v>
          </cell>
        </row>
        <row r="13564">
          <cell r="M13564" t="str">
            <v>GUANT-5314550053-0999</v>
          </cell>
        </row>
        <row r="13565">
          <cell r="M13565" t="str">
            <v>INCUB-5314970053-0998</v>
          </cell>
        </row>
        <row r="13566">
          <cell r="M13566" t="str">
            <v>NEBUL-5316410082-0999</v>
          </cell>
        </row>
        <row r="13567">
          <cell r="M13567" t="str">
            <v>NEBUL-5316410397-0999</v>
          </cell>
        </row>
        <row r="13568">
          <cell r="M13568" t="str">
            <v>ULTRA-5319240031-0999</v>
          </cell>
        </row>
        <row r="13569">
          <cell r="M13569" t="str">
            <v>CARRO-5131910803-0999</v>
          </cell>
        </row>
        <row r="13570">
          <cell r="M13570" t="str">
            <v>BASCU-5131300422-0999</v>
          </cell>
        </row>
        <row r="13571">
          <cell r="M13571" t="str">
            <v>MESAP-5136212847-0999</v>
          </cell>
        </row>
        <row r="13572">
          <cell r="M13572" t="str">
            <v>CARRO-5131730402-0999</v>
          </cell>
        </row>
        <row r="13573">
          <cell r="M13573" t="str">
            <v>VENTI-5319411058-0999</v>
          </cell>
        </row>
        <row r="13574">
          <cell r="M13574" t="str">
            <v>CAMAS-5131643431-0999</v>
          </cell>
        </row>
        <row r="13575">
          <cell r="M13575" t="str">
            <v>CAMAS-5131643387-0999</v>
          </cell>
        </row>
        <row r="13576">
          <cell r="M13576" t="str">
            <v>CAMAS-5131643387-0999</v>
          </cell>
        </row>
        <row r="13577">
          <cell r="M13577" t="str">
            <v>CAMAS-5131643387-0999</v>
          </cell>
        </row>
        <row r="13578">
          <cell r="M13578" t="str">
            <v>REFRI-5337860034-0999</v>
          </cell>
        </row>
        <row r="13579">
          <cell r="M13579" t="str">
            <v>CAMAS-5131643387-0999</v>
          </cell>
        </row>
        <row r="13580">
          <cell r="M13580" t="str">
            <v>CAMAS-5131643387-0999</v>
          </cell>
        </row>
        <row r="13581">
          <cell r="M13581" t="str">
            <v>CAMAS-5131643387-0999</v>
          </cell>
        </row>
        <row r="13582">
          <cell r="M13582" t="str">
            <v>ESTER-5313851080-0999</v>
          </cell>
        </row>
        <row r="13583">
          <cell r="M13583" t="str">
            <v>REANI-5317840204-0999</v>
          </cell>
        </row>
        <row r="13584">
          <cell r="M13584" t="str">
            <v>CAMAS-5131643387-0999</v>
          </cell>
        </row>
        <row r="13585">
          <cell r="M13585" t="str">
            <v>REANI-5317840204-0998</v>
          </cell>
        </row>
        <row r="13586">
          <cell r="M13586" t="str">
            <v>REANI-5317840204-0997</v>
          </cell>
        </row>
        <row r="13587">
          <cell r="M13587" t="str">
            <v>LAMPA-5135670128-0999</v>
          </cell>
        </row>
        <row r="13588">
          <cell r="M13588" t="str">
            <v>BASCU-5131300422-0999</v>
          </cell>
        </row>
        <row r="13589">
          <cell r="M13589" t="str">
            <v>CAMAS-5131643387-0999</v>
          </cell>
        </row>
        <row r="13590">
          <cell r="M13590" t="str">
            <v>REANI-5317840204-0998</v>
          </cell>
        </row>
        <row r="13591">
          <cell r="M13591" t="str">
            <v>REANI-5317840204-0997</v>
          </cell>
        </row>
        <row r="13592">
          <cell r="M13592" t="str">
            <v>REANI-5317840204-0999</v>
          </cell>
        </row>
        <row r="13593">
          <cell r="M13593" t="str">
            <v>LAMPA-5135670128-0999</v>
          </cell>
        </row>
        <row r="13594">
          <cell r="M13594" t="str">
            <v>REANI-5317840204-0999</v>
          </cell>
        </row>
        <row r="13595">
          <cell r="M13595" t="str">
            <v>CAMAS-5131643387-0999</v>
          </cell>
        </row>
        <row r="13596">
          <cell r="M13596" t="str">
            <v>MESAS-5136212429-0998</v>
          </cell>
        </row>
        <row r="13597">
          <cell r="M13597" t="str">
            <v>ESTER-5313851080-0999</v>
          </cell>
        </row>
        <row r="13598">
          <cell r="M13598" t="str">
            <v>CAMAS-5131643387-0999</v>
          </cell>
        </row>
        <row r="13599">
          <cell r="M13599" t="str">
            <v>BASCU-5131300422-0999</v>
          </cell>
        </row>
        <row r="13600">
          <cell r="M13600" t="str">
            <v>CAMAS-5131643387-0999</v>
          </cell>
        </row>
        <row r="13601">
          <cell r="M13601" t="str">
            <v>CAMAS-5131643387-0999</v>
          </cell>
        </row>
        <row r="13602">
          <cell r="M13602" t="str">
            <v>REANI-5317840204-0999</v>
          </cell>
        </row>
        <row r="13603">
          <cell r="M13603" t="str">
            <v>CAMAS-5131643387-0999</v>
          </cell>
        </row>
        <row r="13604">
          <cell r="M13604" t="str">
            <v>REANI-5317840204-0999</v>
          </cell>
        </row>
        <row r="13605">
          <cell r="M13605" t="str">
            <v>CAMAS-5131643387-0999</v>
          </cell>
        </row>
        <row r="13606">
          <cell r="M13606" t="str">
            <v>REANI-5317840204-0998</v>
          </cell>
        </row>
        <row r="13607">
          <cell r="M13607" t="str">
            <v>REANI-5317840204-0997</v>
          </cell>
        </row>
        <row r="13608">
          <cell r="M13608" t="str">
            <v>LAMPA-5135670128-0999</v>
          </cell>
        </row>
        <row r="13609">
          <cell r="M13609" t="str">
            <v>MESAS-5136212429-0998</v>
          </cell>
        </row>
        <row r="13610">
          <cell r="M13610" t="str">
            <v>ANTEO-5310600134-0999</v>
          </cell>
        </row>
        <row r="13611">
          <cell r="M13611" t="str">
            <v>INCUB-5312310161-0999</v>
          </cell>
        </row>
        <row r="13612">
          <cell r="M13612" t="str">
            <v>UNIDA-5313280181-0999</v>
          </cell>
        </row>
        <row r="13613">
          <cell r="M13613" t="str">
            <v>UNIDA-5313412537-0999</v>
          </cell>
        </row>
        <row r="13614">
          <cell r="M13614" t="str">
            <v>GUANT-5314550053-0999</v>
          </cell>
        </row>
        <row r="13615">
          <cell r="M13615" t="str">
            <v>INCUB-5314970053-0998</v>
          </cell>
        </row>
        <row r="13616">
          <cell r="M13616" t="str">
            <v>LAMPA-5315620905-0998</v>
          </cell>
        </row>
        <row r="13617">
          <cell r="M13617" t="str">
            <v>NEBUL-5316410082-0999</v>
          </cell>
        </row>
        <row r="13618">
          <cell r="M13618" t="str">
            <v>NEBUL-5316410397-0999</v>
          </cell>
        </row>
        <row r="13619">
          <cell r="M13619" t="str">
            <v>CONGE-5332550218-0999</v>
          </cell>
        </row>
        <row r="13620">
          <cell r="M13620" t="str">
            <v>REFRI-5337860034-0999</v>
          </cell>
        </row>
        <row r="13621">
          <cell r="M13621" t="str">
            <v>CUNAS-5312520033-0999</v>
          </cell>
        </row>
        <row r="13622">
          <cell r="M13622" t="str">
            <v>UNIDA-5310530364-0999</v>
          </cell>
        </row>
        <row r="13623">
          <cell r="M13623" t="str">
            <v>BASCU-5131300422-0999</v>
          </cell>
        </row>
        <row r="13624">
          <cell r="M13624" t="str">
            <v>MESAS-5136211876-0999</v>
          </cell>
        </row>
        <row r="13625">
          <cell r="M13625" t="str">
            <v>CAMAS-5131643431-0999</v>
          </cell>
        </row>
        <row r="13626">
          <cell r="M13626" t="str">
            <v>MESAS-5136212429-0998</v>
          </cell>
        </row>
        <row r="13627">
          <cell r="M13627" t="str">
            <v>ESTER-5313851080-0999</v>
          </cell>
        </row>
        <row r="13628">
          <cell r="M13628" t="str">
            <v>REANI-5317840204-0999</v>
          </cell>
        </row>
        <row r="13629">
          <cell r="M13629" t="str">
            <v>BASCU-5131300422-0999</v>
          </cell>
        </row>
        <row r="13630">
          <cell r="M13630" t="str">
            <v>CAMAS-5131643387-0999</v>
          </cell>
        </row>
        <row r="13631">
          <cell r="M13631" t="str">
            <v>BASCU-5131300422-0999</v>
          </cell>
        </row>
        <row r="13632">
          <cell r="M13632" t="str">
            <v>CAMAS-5131643387-0999</v>
          </cell>
        </row>
        <row r="13633">
          <cell r="M13633" t="str">
            <v>CAMAS-5131643387-0999</v>
          </cell>
        </row>
        <row r="13634">
          <cell r="M13634" t="str">
            <v>CAMAS-5131643387-0999</v>
          </cell>
        </row>
        <row r="13635">
          <cell r="M13635" t="str">
            <v>BASCU-5131300422-0999</v>
          </cell>
        </row>
        <row r="13636">
          <cell r="M13636" t="str">
            <v>CAMAS-5131643387-0999</v>
          </cell>
        </row>
        <row r="13637">
          <cell r="M13637" t="str">
            <v>BASCU-5131300422-0999</v>
          </cell>
        </row>
        <row r="13638">
          <cell r="M13638" t="str">
            <v>CAMAS-5131643387-0999</v>
          </cell>
        </row>
        <row r="13639">
          <cell r="M13639" t="str">
            <v>BASCU-5131300422-0999</v>
          </cell>
        </row>
        <row r="13640">
          <cell r="M13640" t="str">
            <v>CAMAS-5131643387-0999</v>
          </cell>
        </row>
        <row r="13641">
          <cell r="M13641" t="str">
            <v>CAMAS-5131643387-0999</v>
          </cell>
        </row>
        <row r="13642">
          <cell r="M13642" t="str">
            <v>BASCU-5131300422-0999</v>
          </cell>
        </row>
        <row r="13643">
          <cell r="M13643" t="str">
            <v>CAMAS-5131643387-0999</v>
          </cell>
        </row>
        <row r="13644">
          <cell r="M13644" t="str">
            <v>BASCU-5131300422-0999</v>
          </cell>
        </row>
        <row r="13645">
          <cell r="M13645" t="str">
            <v>CAMAS-5131643387-0999</v>
          </cell>
        </row>
        <row r="13646">
          <cell r="M13646" t="str">
            <v>CAMAS-5131643387-0999</v>
          </cell>
        </row>
        <row r="13647">
          <cell r="M13647" t="str">
            <v>CAMAS-5131643387-0999</v>
          </cell>
        </row>
        <row r="13648">
          <cell r="M13648" t="str">
            <v>REANI-5317840204-0998</v>
          </cell>
        </row>
        <row r="13649">
          <cell r="M13649" t="str">
            <v>REANI-5317840204-0997</v>
          </cell>
        </row>
        <row r="13650">
          <cell r="M13650" t="str">
            <v>LAMPA-5135670128-0999</v>
          </cell>
        </row>
        <row r="13651">
          <cell r="M13651" t="str">
            <v>REANI-5317840204-0998</v>
          </cell>
        </row>
        <row r="13652">
          <cell r="M13652" t="str">
            <v>REANI-5317840204-0997</v>
          </cell>
        </row>
        <row r="13653">
          <cell r="M13653" t="str">
            <v>LAMPA-5135670128-0999</v>
          </cell>
        </row>
        <row r="13654">
          <cell r="M13654" t="str">
            <v>CAMAS-5131643387-0999</v>
          </cell>
        </row>
        <row r="13655">
          <cell r="M13655" t="str">
            <v>REANI-5317840204-0998</v>
          </cell>
        </row>
        <row r="13656">
          <cell r="M13656" t="str">
            <v>REANI-5317840204-0997</v>
          </cell>
        </row>
        <row r="13657">
          <cell r="M13657" t="str">
            <v>LAMPA-5135670128-0999</v>
          </cell>
        </row>
        <row r="13658">
          <cell r="M13658" t="str">
            <v>CAMAS-5131643387-0999</v>
          </cell>
        </row>
        <row r="13659">
          <cell r="M13659" t="str">
            <v>REANI-5317840204-0997</v>
          </cell>
        </row>
        <row r="13660">
          <cell r="M13660" t="str">
            <v>LAMPA-5135670128-0999</v>
          </cell>
        </row>
        <row r="13661">
          <cell r="M13661" t="str">
            <v>CAMAS-5131643387-0999</v>
          </cell>
        </row>
        <row r="13662">
          <cell r="M13662" t="str">
            <v>CAMAS-5131643387-0999</v>
          </cell>
        </row>
        <row r="13663">
          <cell r="M13663" t="str">
            <v>CAMAS-5131643387-0999</v>
          </cell>
        </row>
        <row r="13664">
          <cell r="M13664" t="str">
            <v>CAMAS-5131643387-0999</v>
          </cell>
        </row>
        <row r="13665">
          <cell r="M13665" t="str">
            <v>MESAS-5136212429-0998</v>
          </cell>
        </row>
        <row r="13666">
          <cell r="M13666" t="str">
            <v>ANTEO-5310600134-0999</v>
          </cell>
        </row>
        <row r="13667">
          <cell r="M13667" t="str">
            <v>ASPIR-5310810766-0999</v>
          </cell>
        </row>
        <row r="13668">
          <cell r="M13668" t="str">
            <v>BLIND-5311130032-0999</v>
          </cell>
        </row>
        <row r="13669">
          <cell r="M13669" t="str">
            <v>CAMAS-5311560089-0999</v>
          </cell>
        </row>
        <row r="13670">
          <cell r="M13670" t="str">
            <v>INCUB-5312310161-0999</v>
          </cell>
        </row>
        <row r="13671">
          <cell r="M13671" t="str">
            <v>UNIDA-5313280181-0999</v>
          </cell>
        </row>
        <row r="13672">
          <cell r="M13672" t="str">
            <v>UNIDA-5313412537-0999</v>
          </cell>
        </row>
        <row r="13673">
          <cell r="M13673" t="str">
            <v>GUANT-5314550053-0999</v>
          </cell>
        </row>
        <row r="13674">
          <cell r="M13674" t="str">
            <v>LAMPA-5315620905-0998</v>
          </cell>
        </row>
        <row r="13675">
          <cell r="M13675" t="str">
            <v>LAMPA-5315621457-0999</v>
          </cell>
        </row>
        <row r="13676">
          <cell r="M13676" t="str">
            <v>MONIT-5316190411-0999</v>
          </cell>
        </row>
        <row r="13677">
          <cell r="M13677" t="str">
            <v>NEBUL-5316410082-0999</v>
          </cell>
        </row>
        <row r="13678">
          <cell r="M13678" t="str">
            <v>NEBUL-5316410397-0999</v>
          </cell>
        </row>
        <row r="13679">
          <cell r="M13679" t="str">
            <v>REFRI-5317730207-0999</v>
          </cell>
        </row>
        <row r="13680">
          <cell r="M13680" t="str">
            <v>CONGE-5332550218-0999</v>
          </cell>
        </row>
        <row r="13681">
          <cell r="M13681" t="str">
            <v>REFRI-5337860034-0999</v>
          </cell>
        </row>
        <row r="13682">
          <cell r="M13682" t="str">
            <v>ULTRA-5319240031-0997</v>
          </cell>
        </row>
        <row r="13683">
          <cell r="M13683" t="str">
            <v>CARRO-5131910803-0999</v>
          </cell>
        </row>
        <row r="13684">
          <cell r="M13684" t="str">
            <v>BASCU-5131300422-0999</v>
          </cell>
        </row>
        <row r="13685">
          <cell r="M13685" t="str">
            <v>MESAS-5136211876-0999</v>
          </cell>
        </row>
        <row r="13686">
          <cell r="M13686" t="str">
            <v>MESAP-5136212847-0999</v>
          </cell>
        </row>
        <row r="13687">
          <cell r="M13687" t="str">
            <v>CARRO-5131730402-0999</v>
          </cell>
        </row>
        <row r="13688">
          <cell r="M13688" t="str">
            <v>MESAS-5136212429-0998</v>
          </cell>
        </row>
        <row r="13689">
          <cell r="M13689" t="str">
            <v>ANTEO-5310600134-0999</v>
          </cell>
        </row>
        <row r="13690">
          <cell r="M13690" t="str">
            <v>ASPIR-5310810014-0999</v>
          </cell>
        </row>
        <row r="13691">
          <cell r="M13691" t="str">
            <v>TIMPA-5310880033-0999</v>
          </cell>
        </row>
        <row r="13692">
          <cell r="M13692" t="str">
            <v>AUDIO-5310880066-0999</v>
          </cell>
        </row>
        <row r="13693">
          <cell r="M13693" t="str">
            <v>BASCU-5311100209-0999</v>
          </cell>
        </row>
        <row r="13694">
          <cell r="M13694" t="str">
            <v>CAMAS-5311560089-0999</v>
          </cell>
        </row>
        <row r="13695">
          <cell r="M13695" t="str">
            <v>CAMAR-5311570062-0999</v>
          </cell>
        </row>
        <row r="13696">
          <cell r="M13696" t="str">
            <v>CAMPI-5311650021-0999</v>
          </cell>
        </row>
        <row r="13697">
          <cell r="M13697" t="str">
            <v>INCUB-5312310161-0999</v>
          </cell>
        </row>
        <row r="13698">
          <cell r="M13698" t="str">
            <v>UNIDA-5312910028-0999</v>
          </cell>
        </row>
        <row r="13699">
          <cell r="M13699" t="str">
            <v>CARDI-5312920258-0999</v>
          </cell>
        </row>
        <row r="13700">
          <cell r="M13700" t="str">
            <v>UNIDA-5313280181-0999</v>
          </cell>
        </row>
        <row r="13701">
          <cell r="M13701" t="str">
            <v>UNIDA-5313412537-0999</v>
          </cell>
        </row>
        <row r="13702">
          <cell r="M13702" t="str">
            <v>ELECT-5313800087-0999</v>
          </cell>
        </row>
        <row r="13703">
          <cell r="M13703" t="str">
            <v>GUANT-5314550053-0999</v>
          </cell>
        </row>
        <row r="13704">
          <cell r="M13704" t="str">
            <v>INCUB-5314970053-0998</v>
          </cell>
        </row>
        <row r="13705">
          <cell r="M13705" t="str">
            <v>LAMPA-5315620020-0999</v>
          </cell>
        </row>
        <row r="13706">
          <cell r="M13706" t="str">
            <v>LAMPA-5315620707-0999</v>
          </cell>
        </row>
        <row r="13707">
          <cell r="M13707" t="str">
            <v>LAMPA-5315620905-0998</v>
          </cell>
        </row>
        <row r="13708">
          <cell r="M13708" t="str">
            <v>LAMPA-5315621457-0999</v>
          </cell>
        </row>
        <row r="13709">
          <cell r="M13709" t="str">
            <v>LAMPA-5315621481-0999</v>
          </cell>
        </row>
        <row r="13710">
          <cell r="M13710" t="str">
            <v>LAVAD-5315720465-0999</v>
          </cell>
        </row>
        <row r="13711">
          <cell r="M13711" t="str">
            <v>LENSO-5315760073-0999</v>
          </cell>
        </row>
        <row r="13712">
          <cell r="M13712" t="str">
            <v>LENTE-5315780451-0999</v>
          </cell>
        </row>
        <row r="13713">
          <cell r="M13713" t="str">
            <v>MONIT-5316190411-0999</v>
          </cell>
        </row>
        <row r="13714">
          <cell r="M13714" t="str">
            <v>MICRO-5316260040-0999</v>
          </cell>
        </row>
        <row r="13715">
          <cell r="M13715" t="str">
            <v>NEBUL-5316410397-0999</v>
          </cell>
        </row>
        <row r="13716">
          <cell r="M13716" t="str">
            <v>UNIDA-5316610087-0999</v>
          </cell>
        </row>
        <row r="13717">
          <cell r="M13717" t="str">
            <v>UNIDA-5316700060-0999</v>
          </cell>
        </row>
        <row r="13718">
          <cell r="M13718" t="str">
            <v>PLICO-5316780013-0999</v>
          </cell>
        </row>
        <row r="13719">
          <cell r="M13719" t="str">
            <v>PLANT-5316980019-0999</v>
          </cell>
        </row>
        <row r="13720">
          <cell r="M13720" t="str">
            <v>REFRA-5317720265-0999</v>
          </cell>
        </row>
        <row r="13721">
          <cell r="M13721" t="str">
            <v>RETIN-5317850153-0999</v>
          </cell>
        </row>
        <row r="13722">
          <cell r="M13722" t="str">
            <v>TONOM-5318750055-0999</v>
          </cell>
        </row>
        <row r="13723">
          <cell r="M13723" t="str">
            <v>CONGE-5332550218-0999</v>
          </cell>
        </row>
        <row r="13724">
          <cell r="M13724" t="str">
            <v>REFRI-5337860034-0999</v>
          </cell>
        </row>
        <row r="13725">
          <cell r="M13725" t="str">
            <v>DIAPA-5372900026-0999</v>
          </cell>
        </row>
        <row r="13726">
          <cell r="M13726" t="str">
            <v>LENTE-5375780128-0999</v>
          </cell>
        </row>
        <row r="13727">
          <cell r="M13727" t="str">
            <v>PERFO-5376950019-0999</v>
          </cell>
        </row>
        <row r="13728">
          <cell r="M13728" t="str">
            <v>PERFO-5376960042-0999</v>
          </cell>
        </row>
        <row r="13729">
          <cell r="M13729" t="str">
            <v>CARRO-5131910803-0999</v>
          </cell>
        </row>
        <row r="13730">
          <cell r="M13730" t="str">
            <v>UNIDA-5310530364-0999</v>
          </cell>
        </row>
        <row r="13731">
          <cell r="M13731" t="str">
            <v>MESAS-5136212441-0997</v>
          </cell>
        </row>
        <row r="13732">
          <cell r="M13732" t="str">
            <v>MICRO-5336220925-0999</v>
          </cell>
        </row>
        <row r="13733">
          <cell r="M13733" t="str">
            <v>BASCU-5131300422-0999</v>
          </cell>
        </row>
        <row r="13734">
          <cell r="M13734" t="str">
            <v>MESAS-5136211876-0999</v>
          </cell>
        </row>
        <row r="13735">
          <cell r="M13735" t="str">
            <v>MESAP-5136212847-0999</v>
          </cell>
        </row>
        <row r="13736">
          <cell r="M13736" t="str">
            <v>CARRO-5131730402-0999</v>
          </cell>
        </row>
        <row r="13737">
          <cell r="M13737" t="str">
            <v>VENTI-5319411058-0999</v>
          </cell>
        </row>
        <row r="13738">
          <cell r="M13738" t="str">
            <v>MESAS-5316160976-0999</v>
          </cell>
        </row>
        <row r="13739">
          <cell r="M13739" t="str">
            <v>CAMAS-5131643431-0999</v>
          </cell>
        </row>
        <row r="13740">
          <cell r="M13740" t="str">
            <v>MESAS-5136212429-0998</v>
          </cell>
        </row>
        <row r="13741">
          <cell r="M13741" t="str">
            <v>ANTEO-5310600134-0999</v>
          </cell>
        </row>
        <row r="13742">
          <cell r="M13742" t="str">
            <v>ASPIR-5310810014-0999</v>
          </cell>
        </row>
        <row r="13743">
          <cell r="M13743" t="str">
            <v>ASPIR-5310810766-0999</v>
          </cell>
        </row>
        <row r="13744">
          <cell r="M13744" t="str">
            <v>TIMPA-5310880033-0999</v>
          </cell>
        </row>
        <row r="13745">
          <cell r="M13745" t="str">
            <v>AUDIO-5310880066-0999</v>
          </cell>
        </row>
        <row r="13746">
          <cell r="M13746" t="str">
            <v>CAMPI-5311650021-0999</v>
          </cell>
        </row>
        <row r="13747">
          <cell r="M13747" t="str">
            <v>INCUB-5312310161-0999</v>
          </cell>
        </row>
        <row r="13748">
          <cell r="M13748" t="str">
            <v>UNIDA-5312910028-0999</v>
          </cell>
        </row>
        <row r="13749">
          <cell r="M13749" t="str">
            <v>UNIDA-5313412537-0999</v>
          </cell>
        </row>
        <row r="13750">
          <cell r="M13750" t="str">
            <v>ELECT-5313800087-0999</v>
          </cell>
        </row>
        <row r="13751">
          <cell r="M13751" t="str">
            <v>GUANT-5314550053-0999</v>
          </cell>
        </row>
        <row r="13752">
          <cell r="M13752" t="str">
            <v>INCUB-5314970053-0998</v>
          </cell>
        </row>
        <row r="13753">
          <cell r="M13753" t="str">
            <v>LAMPA-5315620020-0999</v>
          </cell>
        </row>
        <row r="13754">
          <cell r="M13754" t="str">
            <v>LAMPA-5315621457-0999</v>
          </cell>
        </row>
        <row r="13755">
          <cell r="M13755" t="str">
            <v>LENSO-5315760073-0999</v>
          </cell>
        </row>
        <row r="13756">
          <cell r="M13756" t="str">
            <v>LENTE-5315780451-0999</v>
          </cell>
        </row>
        <row r="13757">
          <cell r="M13757" t="str">
            <v>MONIT-5316190411-0999</v>
          </cell>
        </row>
        <row r="13758">
          <cell r="M13758" t="str">
            <v>MICRO-5316260040-0999</v>
          </cell>
        </row>
        <row r="13759">
          <cell r="M13759" t="str">
            <v>NEBUL-5316410082-0999</v>
          </cell>
        </row>
        <row r="13760">
          <cell r="M13760" t="str">
            <v>NEBUL-5316410397-0999</v>
          </cell>
        </row>
        <row r="13761">
          <cell r="M13761" t="str">
            <v>UNIDA-5316610087-0999</v>
          </cell>
        </row>
        <row r="13762">
          <cell r="M13762" t="str">
            <v>UNIDA-5316700060-0999</v>
          </cell>
        </row>
        <row r="13763">
          <cell r="M13763" t="str">
            <v>PLICO-5316780013-0999</v>
          </cell>
        </row>
        <row r="13764">
          <cell r="M13764" t="str">
            <v>PLANT-5316980019-0999</v>
          </cell>
        </row>
        <row r="13765">
          <cell r="M13765" t="str">
            <v>REFRA-5317720265-0999</v>
          </cell>
        </row>
        <row r="13766">
          <cell r="M13766" t="str">
            <v>REFRI-5317730207-0999</v>
          </cell>
        </row>
        <row r="13767">
          <cell r="M13767" t="str">
            <v>RETIN-5317850153-0999</v>
          </cell>
        </row>
        <row r="13768">
          <cell r="M13768" t="str">
            <v>TONOM-5318750055-0999</v>
          </cell>
        </row>
        <row r="13769">
          <cell r="M13769" t="str">
            <v>UNIDA-5319230313-0999</v>
          </cell>
        </row>
        <row r="13770">
          <cell r="M13770" t="str">
            <v>CONGE-5332550218-0999</v>
          </cell>
        </row>
        <row r="13771">
          <cell r="M13771" t="str">
            <v>REFRI-5337860034-0999</v>
          </cell>
        </row>
        <row r="13772">
          <cell r="M13772" t="str">
            <v>LENTE-5375780128-0999</v>
          </cell>
        </row>
        <row r="13773">
          <cell r="M13773" t="str">
            <v>ULTRA-5319240031-0999</v>
          </cell>
        </row>
        <row r="13774">
          <cell r="M13774" t="str">
            <v>ULTRA-5319240031-0996</v>
          </cell>
        </row>
        <row r="13775">
          <cell r="M13775" t="str">
            <v>CARRO-5131910803-0999</v>
          </cell>
        </row>
        <row r="13776">
          <cell r="M13776" t="str">
            <v>UNIDA-5313412305-0999</v>
          </cell>
        </row>
        <row r="13777">
          <cell r="M13777" t="str">
            <v>MICRO-5336220925-0999</v>
          </cell>
        </row>
        <row r="13778">
          <cell r="M13778" t="str">
            <v>BASCU-5131300422-0999</v>
          </cell>
        </row>
        <row r="13779">
          <cell r="M13779" t="str">
            <v>MESAP-5136212847-0999</v>
          </cell>
        </row>
        <row r="13780">
          <cell r="M13780" t="str">
            <v>CARRO-5131730402-0999</v>
          </cell>
        </row>
        <row r="13781">
          <cell r="M13781" t="str">
            <v>VENTI-5319411058-0999</v>
          </cell>
        </row>
        <row r="13782">
          <cell r="M13782" t="str">
            <v>MESAS-5136212429-0998</v>
          </cell>
        </row>
        <row r="13783">
          <cell r="M13783" t="str">
            <v>REFRI-5337860034-0999</v>
          </cell>
        </row>
        <row r="13784">
          <cell r="M13784" t="str">
            <v>BASCU-5131300422-0999</v>
          </cell>
        </row>
        <row r="13785">
          <cell r="M13785" t="str">
            <v>CAMAS-5131643387-0999</v>
          </cell>
        </row>
        <row r="13786">
          <cell r="M13786" t="str">
            <v>CAMAS-5131643387-0999</v>
          </cell>
        </row>
        <row r="13787">
          <cell r="M13787" t="str">
            <v>MESAS-5136212429-0998</v>
          </cell>
        </row>
        <row r="13788">
          <cell r="M13788" t="str">
            <v>MESAS-5136212441-0997</v>
          </cell>
        </row>
        <row r="13789">
          <cell r="M13789" t="str">
            <v>CAMAS-5131643387-0999</v>
          </cell>
        </row>
        <row r="13790">
          <cell r="M13790" t="str">
            <v>MESAS-5136212441-0997</v>
          </cell>
        </row>
        <row r="13791">
          <cell r="M13791" t="str">
            <v>CAMAS-5131643387-0999</v>
          </cell>
        </row>
        <row r="13792">
          <cell r="M13792" t="str">
            <v>MESAS-5136212429-0998</v>
          </cell>
        </row>
        <row r="13793">
          <cell r="M13793" t="str">
            <v>REFRI-5337860034-0999</v>
          </cell>
        </row>
        <row r="13794">
          <cell r="M13794" t="str">
            <v>MESAS-5136212441-0997</v>
          </cell>
        </row>
        <row r="13795">
          <cell r="M13795" t="str">
            <v>CAMAS-5131643387-0999</v>
          </cell>
        </row>
        <row r="13796">
          <cell r="M13796" t="str">
            <v>MESAS-5136212429-0998</v>
          </cell>
        </row>
        <row r="13797">
          <cell r="M13797" t="str">
            <v>REFRI-5337860034-0999</v>
          </cell>
        </row>
        <row r="13798">
          <cell r="M13798" t="str">
            <v>MESAS-5136212441-0997</v>
          </cell>
        </row>
        <row r="13799">
          <cell r="M13799" t="str">
            <v>CAMAS-5131643387-0999</v>
          </cell>
        </row>
        <row r="13800">
          <cell r="M13800" t="str">
            <v>CAMAS-5131643387-0999</v>
          </cell>
        </row>
        <row r="13801">
          <cell r="M13801" t="str">
            <v>CAMAS-5131643387-0999</v>
          </cell>
        </row>
        <row r="13802">
          <cell r="M13802" t="str">
            <v>BASCU-5131300422-0999</v>
          </cell>
        </row>
        <row r="13803">
          <cell r="M13803" t="str">
            <v>CAMAS-5131643387-0999</v>
          </cell>
        </row>
        <row r="13804">
          <cell r="M13804" t="str">
            <v>CAMAS-5131643387-0999</v>
          </cell>
        </row>
        <row r="13805">
          <cell r="M13805" t="str">
            <v>REFRI-5337860034-0999</v>
          </cell>
        </row>
        <row r="13806">
          <cell r="M13806" t="str">
            <v>CAMAS-5131643387-0999</v>
          </cell>
        </row>
        <row r="13807">
          <cell r="M13807" t="str">
            <v>BASCU-5131300422-0999</v>
          </cell>
        </row>
        <row r="13808">
          <cell r="M13808" t="str">
            <v>CAMAS-5131643387-0999</v>
          </cell>
        </row>
        <row r="13809">
          <cell r="M13809" t="str">
            <v>BASCU-5131300422-0999</v>
          </cell>
        </row>
        <row r="13810">
          <cell r="M13810" t="str">
            <v>CAMAS-5131643387-0999</v>
          </cell>
        </row>
        <row r="13811">
          <cell r="M13811" t="str">
            <v>MESAS-5136212429-0998</v>
          </cell>
        </row>
        <row r="13812">
          <cell r="M13812" t="str">
            <v>REANI-5317840204-0999</v>
          </cell>
        </row>
        <row r="13813">
          <cell r="M13813" t="str">
            <v>CAMAS-5131643387-0999</v>
          </cell>
        </row>
        <row r="13814">
          <cell r="M13814" t="str">
            <v>MESAS-5136212429-0998</v>
          </cell>
        </row>
        <row r="13815">
          <cell r="M13815" t="str">
            <v>ANTEO-5310600134-0999</v>
          </cell>
        </row>
        <row r="13816">
          <cell r="M13816" t="str">
            <v>ASPIR-5310810014-0999</v>
          </cell>
        </row>
        <row r="13817">
          <cell r="M13817" t="str">
            <v>ASPIR-5310810766-0999</v>
          </cell>
        </row>
        <row r="13818">
          <cell r="M13818" t="str">
            <v>INCUB-5312310161-0999</v>
          </cell>
        </row>
        <row r="13819">
          <cell r="M13819" t="str">
            <v>UNIDA-5312910028-0999</v>
          </cell>
        </row>
        <row r="13820">
          <cell r="M13820" t="str">
            <v>CARDI-5312920258-0999</v>
          </cell>
        </row>
        <row r="13821">
          <cell r="M13821" t="str">
            <v>UNIDA-5313280181-0999</v>
          </cell>
        </row>
        <row r="13822">
          <cell r="M13822" t="str">
            <v>UNIDA-5313412537-0999</v>
          </cell>
        </row>
        <row r="13823">
          <cell r="M13823" t="str">
            <v>GUANT-5314550053-0999</v>
          </cell>
        </row>
        <row r="13824">
          <cell r="M13824" t="str">
            <v>INCUB-5314970053-0998</v>
          </cell>
        </row>
        <row r="13825">
          <cell r="M13825" t="str">
            <v>LAMPA-5315620020-0999</v>
          </cell>
        </row>
        <row r="13826">
          <cell r="M13826" t="str">
            <v>LAMPA-5315620707-0999</v>
          </cell>
        </row>
        <row r="13827">
          <cell r="M13827" t="str">
            <v>LAMPA-5315620905-0998</v>
          </cell>
        </row>
        <row r="13828">
          <cell r="M13828" t="str">
            <v>LAMPA-5315621457-0999</v>
          </cell>
        </row>
        <row r="13829">
          <cell r="M13829" t="str">
            <v>NEBUL-5316410082-0999</v>
          </cell>
        </row>
        <row r="13830">
          <cell r="M13830" t="str">
            <v>NEBUL-5316410397-0999</v>
          </cell>
        </row>
        <row r="13831">
          <cell r="M13831" t="str">
            <v>UNIDA-5319230313-0999</v>
          </cell>
        </row>
        <row r="13832">
          <cell r="M13832" t="str">
            <v>CONGE-5332550218-0999</v>
          </cell>
        </row>
        <row r="13833">
          <cell r="M13833" t="str">
            <v>REFRI-5337860034-0999</v>
          </cell>
        </row>
        <row r="13834">
          <cell r="M13834" t="str">
            <v>CUNAS-5312520033-0999</v>
          </cell>
        </row>
        <row r="13835">
          <cell r="M13835" t="str">
            <v>ULTRA-5319240031-0999</v>
          </cell>
        </row>
        <row r="13836">
          <cell r="M13836" t="str">
            <v>CARRO-5131910803-0999</v>
          </cell>
        </row>
        <row r="13837">
          <cell r="M13837" t="str">
            <v>UNIDA-5310530364-0999</v>
          </cell>
        </row>
        <row r="13838">
          <cell r="M13838" t="str">
            <v>UNIDA-5313412305-0999</v>
          </cell>
        </row>
        <row r="13839">
          <cell r="M13839" t="str">
            <v>MESAS-5136212441-0997</v>
          </cell>
        </row>
        <row r="13840">
          <cell r="M13840" t="str">
            <v>BASCU-5131300422-0999</v>
          </cell>
        </row>
        <row r="13841">
          <cell r="M13841" t="str">
            <v>MESAS-5136211876-0999</v>
          </cell>
        </row>
        <row r="13842">
          <cell r="M13842" t="str">
            <v>MESAP-5136212847-0999</v>
          </cell>
        </row>
        <row r="13843">
          <cell r="M13843" t="str">
            <v>CARRO-5131730402-0999</v>
          </cell>
        </row>
        <row r="13844">
          <cell r="M13844" t="str">
            <v>VENTI-5319411058-0999</v>
          </cell>
        </row>
        <row r="13845">
          <cell r="M13845" t="str">
            <v>CAMAS-5131643431-0999</v>
          </cell>
        </row>
        <row r="13846">
          <cell r="M13846" t="str">
            <v>REANI-5317840204-0999</v>
          </cell>
        </row>
        <row r="13847">
          <cell r="M13847" t="str">
            <v>BASCU-5131300422-0999</v>
          </cell>
        </row>
        <row r="13848">
          <cell r="M13848" t="str">
            <v>CAMAS-5131643387-0999</v>
          </cell>
        </row>
        <row r="13849">
          <cell r="M13849" t="str">
            <v>REANI-5317840204-0999</v>
          </cell>
        </row>
        <row r="13850">
          <cell r="M13850" t="str">
            <v>CAMAS-5131643387-0999</v>
          </cell>
        </row>
        <row r="13851">
          <cell r="M13851" t="str">
            <v>MESAS-5136212429-0998</v>
          </cell>
        </row>
        <row r="13852">
          <cell r="M13852" t="str">
            <v>REANI-5317840204-0999</v>
          </cell>
        </row>
        <row r="13853">
          <cell r="M13853" t="str">
            <v>CAMAS-5131643387-0999</v>
          </cell>
        </row>
        <row r="13854">
          <cell r="M13854" t="str">
            <v>ESTER-5313851080-0999</v>
          </cell>
        </row>
        <row r="13855">
          <cell r="M13855" t="str">
            <v>REANI-5317840204-0999</v>
          </cell>
        </row>
        <row r="13856">
          <cell r="M13856" t="str">
            <v>CAMAS-5131643387-0999</v>
          </cell>
        </row>
        <row r="13857">
          <cell r="M13857" t="str">
            <v>BASCU-5311100209-0999</v>
          </cell>
        </row>
        <row r="13858">
          <cell r="M13858" t="str">
            <v>CAMAS-5131643387-0999</v>
          </cell>
        </row>
        <row r="13859">
          <cell r="M13859" t="str">
            <v>MESAS-5136212429-0998</v>
          </cell>
        </row>
        <row r="13860">
          <cell r="M13860" t="str">
            <v>ESTER-5313851080-0999</v>
          </cell>
        </row>
        <row r="13861">
          <cell r="M13861" t="str">
            <v>CAMAS-5131643387-0999</v>
          </cell>
        </row>
        <row r="13862">
          <cell r="M13862" t="str">
            <v>MESAS-5136212429-0998</v>
          </cell>
        </row>
        <row r="13863">
          <cell r="M13863" t="str">
            <v>ESTER-5313851080-0999</v>
          </cell>
        </row>
        <row r="13864">
          <cell r="M13864" t="str">
            <v>CAMAS-5131643387-0999</v>
          </cell>
        </row>
        <row r="13865">
          <cell r="M13865" t="str">
            <v>MESAS-5136212429-0998</v>
          </cell>
        </row>
        <row r="13866">
          <cell r="M13866" t="str">
            <v>ESTER-5313851080-0999</v>
          </cell>
        </row>
        <row r="13867">
          <cell r="M13867" t="str">
            <v>CAMAS-5131643387-0999</v>
          </cell>
        </row>
        <row r="13868">
          <cell r="M13868" t="str">
            <v>MESAS-5136212429-0998</v>
          </cell>
        </row>
        <row r="13869">
          <cell r="M13869" t="str">
            <v>REFRI-5337860034-0999</v>
          </cell>
        </row>
        <row r="13870">
          <cell r="M13870" t="str">
            <v>REANI-5317840204-0998</v>
          </cell>
        </row>
        <row r="13871">
          <cell r="M13871" t="str">
            <v>REANI-5317840204-0997</v>
          </cell>
        </row>
        <row r="13872">
          <cell r="M13872" t="str">
            <v>REANI-5317840204-0999</v>
          </cell>
        </row>
        <row r="13873">
          <cell r="M13873" t="str">
            <v>LAMPA-5135670128-0999</v>
          </cell>
        </row>
        <row r="13874">
          <cell r="M13874" t="str">
            <v>REFRI-5337860034-0999</v>
          </cell>
        </row>
        <row r="13875">
          <cell r="M13875" t="str">
            <v>REANI-5317840204-0998</v>
          </cell>
        </row>
        <row r="13876">
          <cell r="M13876" t="str">
            <v>REANI-5317840204-0997</v>
          </cell>
        </row>
        <row r="13877">
          <cell r="M13877" t="str">
            <v>REANI-5317840204-0999</v>
          </cell>
        </row>
        <row r="13878">
          <cell r="M13878" t="str">
            <v>LAMPA-5135670128-0999</v>
          </cell>
        </row>
        <row r="13879">
          <cell r="M13879" t="str">
            <v>REANI-5317840204-0998</v>
          </cell>
        </row>
        <row r="13880">
          <cell r="M13880" t="str">
            <v>REANI-5317840204-0997</v>
          </cell>
        </row>
        <row r="13881">
          <cell r="M13881" t="str">
            <v>REANI-5317840204-0999</v>
          </cell>
        </row>
        <row r="13882">
          <cell r="M13882" t="str">
            <v>LAMPA-5135670128-0999</v>
          </cell>
        </row>
        <row r="13883">
          <cell r="M13883" t="str">
            <v>CAMAS-5131643387-0999</v>
          </cell>
        </row>
        <row r="13884">
          <cell r="M13884" t="str">
            <v>BASCU-5311100209-0999</v>
          </cell>
        </row>
        <row r="13885">
          <cell r="M13885" t="str">
            <v>REANI-5317840204-0998</v>
          </cell>
        </row>
        <row r="13886">
          <cell r="M13886" t="str">
            <v>REANI-5317840204-0997</v>
          </cell>
        </row>
        <row r="13887">
          <cell r="M13887" t="str">
            <v>LAMPA-5135670128-0999</v>
          </cell>
        </row>
        <row r="13888">
          <cell r="M13888" t="str">
            <v>CAMAS-5131643387-0999</v>
          </cell>
        </row>
        <row r="13889">
          <cell r="M13889" t="str">
            <v>REANI-5317840204-0998</v>
          </cell>
        </row>
        <row r="13890">
          <cell r="M13890" t="str">
            <v>REANI-5317840204-0997</v>
          </cell>
        </row>
        <row r="13891">
          <cell r="M13891" t="str">
            <v>LAMPA-5135670128-0999</v>
          </cell>
        </row>
        <row r="13892">
          <cell r="M13892" t="str">
            <v>CAMAS-5131643387-0999</v>
          </cell>
        </row>
        <row r="13893">
          <cell r="M13893" t="str">
            <v>REANI-5317840204-0998</v>
          </cell>
        </row>
        <row r="13894">
          <cell r="M13894" t="str">
            <v>REANI-5317840204-0997</v>
          </cell>
        </row>
        <row r="13895">
          <cell r="M13895" t="str">
            <v>LAMPA-5135670128-0999</v>
          </cell>
        </row>
        <row r="13896">
          <cell r="M13896" t="str">
            <v>MESAS-5136212429-0998</v>
          </cell>
        </row>
        <row r="13897">
          <cell r="M13897" t="str">
            <v>ANTEO-5310600134-0999</v>
          </cell>
        </row>
        <row r="13898">
          <cell r="M13898" t="str">
            <v>ASPIR-5310810014-0999</v>
          </cell>
        </row>
        <row r="13899">
          <cell r="M13899" t="str">
            <v>ASPIR-5310810766-0999</v>
          </cell>
        </row>
        <row r="13900">
          <cell r="M13900" t="str">
            <v>INCUB-5312310161-0999</v>
          </cell>
        </row>
        <row r="13901">
          <cell r="M13901" t="str">
            <v>UNIDA-5312910028-0999</v>
          </cell>
        </row>
        <row r="13902">
          <cell r="M13902" t="str">
            <v>UNIDA-5313412537-0999</v>
          </cell>
        </row>
        <row r="13903">
          <cell r="M13903" t="str">
            <v>GUANT-5314550053-0999</v>
          </cell>
        </row>
        <row r="13904">
          <cell r="M13904" t="str">
            <v>INCUB-5314970053-0998</v>
          </cell>
        </row>
        <row r="13905">
          <cell r="M13905" t="str">
            <v>LAMPA-5315620020-0999</v>
          </cell>
        </row>
        <row r="13906">
          <cell r="M13906" t="str">
            <v>LAMPA-5315621457-0999</v>
          </cell>
        </row>
        <row r="13907">
          <cell r="M13907" t="str">
            <v>NEBUL-5316410082-0999</v>
          </cell>
        </row>
        <row r="13908">
          <cell r="M13908" t="str">
            <v>NEBUL-5316410397-0999</v>
          </cell>
        </row>
        <row r="13909">
          <cell r="M13909" t="str">
            <v>UNIDA-5319230313-0999</v>
          </cell>
        </row>
        <row r="13910">
          <cell r="M13910" t="str">
            <v>CONGE-5332550218-0999</v>
          </cell>
        </row>
        <row r="13911">
          <cell r="M13911" t="str">
            <v>REFRI-5337860034-0999</v>
          </cell>
        </row>
        <row r="13912">
          <cell r="M13912" t="str">
            <v>CUNAS-5312520033-0999</v>
          </cell>
        </row>
        <row r="13913">
          <cell r="M13913" t="str">
            <v>ULTRA-5319240031-0999</v>
          </cell>
        </row>
        <row r="13914">
          <cell r="M13914" t="str">
            <v>CARRO-5131910803-0999</v>
          </cell>
        </row>
        <row r="13915">
          <cell r="M13915" t="str">
            <v>UNIDA-5313412305-0999</v>
          </cell>
        </row>
        <row r="13916">
          <cell r="M13916" t="str">
            <v>BASCU-5131300422-0999</v>
          </cell>
        </row>
        <row r="13917">
          <cell r="M13917" t="str">
            <v>MESAP-5136212847-0999</v>
          </cell>
        </row>
        <row r="13918">
          <cell r="M13918" t="str">
            <v>CARRO-5131730402-0999</v>
          </cell>
        </row>
        <row r="13919">
          <cell r="M13919" t="str">
            <v>VENTI-5319411058-0999</v>
          </cell>
        </row>
        <row r="13920">
          <cell r="M13920" t="str">
            <v>REANI-5317840204-0998</v>
          </cell>
        </row>
        <row r="13921">
          <cell r="M13921" t="str">
            <v>REANI-5317840204-0997</v>
          </cell>
        </row>
        <row r="13922">
          <cell r="M13922" t="str">
            <v>REANI-5317840204-0999</v>
          </cell>
        </row>
        <row r="13923">
          <cell r="M13923" t="str">
            <v>LAMPA-5135670128-0999</v>
          </cell>
        </row>
        <row r="13924">
          <cell r="M13924" t="str">
            <v>BASCU-5311100209-0999</v>
          </cell>
        </row>
        <row r="13925">
          <cell r="M13925" t="str">
            <v>CAMAS-5131643387-0999</v>
          </cell>
        </row>
        <row r="13926">
          <cell r="M13926" t="str">
            <v>CAMAS-5131643387-0999</v>
          </cell>
        </row>
        <row r="13927">
          <cell r="M13927" t="str">
            <v>REANI-5317840204-0998</v>
          </cell>
        </row>
        <row r="13928">
          <cell r="M13928" t="str">
            <v>REANI-5317840204-0997</v>
          </cell>
        </row>
        <row r="13929">
          <cell r="M13929" t="str">
            <v>REANI-5317840204-0999</v>
          </cell>
        </row>
        <row r="13930">
          <cell r="M13930" t="str">
            <v>LAMPA-5135670128-0999</v>
          </cell>
        </row>
        <row r="13931">
          <cell r="M13931" t="str">
            <v>CAMAS-5131643387-0999</v>
          </cell>
        </row>
        <row r="13932">
          <cell r="M13932" t="str">
            <v>CAMAS-5131643387-0999</v>
          </cell>
        </row>
        <row r="13933">
          <cell r="M13933" t="str">
            <v>CAMAS-5131643387-0999</v>
          </cell>
        </row>
        <row r="13934">
          <cell r="M13934" t="str">
            <v>REFRI-5337860034-0999</v>
          </cell>
        </row>
        <row r="13935">
          <cell r="M13935" t="str">
            <v>CAMAS-5131643387-0999</v>
          </cell>
        </row>
        <row r="13936">
          <cell r="M13936" t="str">
            <v>CAMAS-5131643387-0999</v>
          </cell>
        </row>
        <row r="13937">
          <cell r="M13937" t="str">
            <v>CAMAS-5131643387-0999</v>
          </cell>
        </row>
        <row r="13938">
          <cell r="M13938" t="str">
            <v>BASCU-5131300422-0999</v>
          </cell>
        </row>
        <row r="13939">
          <cell r="M13939" t="str">
            <v>CAMAS-5131643387-0999</v>
          </cell>
        </row>
        <row r="13940">
          <cell r="M13940" t="str">
            <v>REFRI-5337860034-0999</v>
          </cell>
        </row>
        <row r="13941">
          <cell r="M13941" t="str">
            <v>CAMAS-5131643387-0999</v>
          </cell>
        </row>
        <row r="13942">
          <cell r="M13942" t="str">
            <v>BASCU-5311100209-0999</v>
          </cell>
        </row>
        <row r="13943">
          <cell r="M13943" t="str">
            <v>CAMAS-5131643387-0999</v>
          </cell>
        </row>
        <row r="13944">
          <cell r="M13944" t="str">
            <v>REFRI-5337860034-0999</v>
          </cell>
        </row>
        <row r="13945">
          <cell r="M13945" t="str">
            <v>BASCU-5131300422-0999</v>
          </cell>
        </row>
        <row r="13946">
          <cell r="M13946" t="str">
            <v>CAMAS-5131643387-0999</v>
          </cell>
        </row>
        <row r="13947">
          <cell r="M13947" t="str">
            <v>BASCU-5311100209-0999</v>
          </cell>
        </row>
        <row r="13948">
          <cell r="M13948" t="str">
            <v>CAMAS-5131643387-0999</v>
          </cell>
        </row>
        <row r="13949">
          <cell r="M13949" t="str">
            <v>CAMAS-5131643387-0999</v>
          </cell>
        </row>
        <row r="13950">
          <cell r="M13950" t="str">
            <v>ESTER-5313851080-0999</v>
          </cell>
        </row>
        <row r="13951">
          <cell r="M13951" t="str">
            <v>REANI-5317840204-0999</v>
          </cell>
        </row>
        <row r="13952">
          <cell r="M13952" t="str">
            <v>CAMAS-5131643387-0999</v>
          </cell>
        </row>
        <row r="13953">
          <cell r="M13953" t="str">
            <v>MESAS-5136212429-0998</v>
          </cell>
        </row>
        <row r="13954">
          <cell r="M13954" t="str">
            <v>ANTEO-5310600134-0999</v>
          </cell>
        </row>
        <row r="13955">
          <cell r="M13955" t="str">
            <v>ASPIR-5310810014-0999</v>
          </cell>
        </row>
        <row r="13956">
          <cell r="M13956" t="str">
            <v>ASPIR-5310810766-0999</v>
          </cell>
        </row>
        <row r="13957">
          <cell r="M13957" t="str">
            <v>INCUB-5312310161-0999</v>
          </cell>
        </row>
        <row r="13958">
          <cell r="M13958" t="str">
            <v>UNIDA-5312910028-0999</v>
          </cell>
        </row>
        <row r="13959">
          <cell r="M13959" t="str">
            <v>CARDI-5312920258-0999</v>
          </cell>
        </row>
        <row r="13960">
          <cell r="M13960" t="str">
            <v>GUANT-5314550053-0999</v>
          </cell>
        </row>
        <row r="13961">
          <cell r="M13961" t="str">
            <v>INCUB-5314970053-0998</v>
          </cell>
        </row>
        <row r="13962">
          <cell r="M13962" t="str">
            <v>LAMPA-5315620020-0999</v>
          </cell>
        </row>
        <row r="13963">
          <cell r="M13963" t="str">
            <v>LAMPA-5315621457-0999</v>
          </cell>
        </row>
        <row r="13964">
          <cell r="M13964" t="str">
            <v>NEBUL-5316410082-0999</v>
          </cell>
        </row>
        <row r="13965">
          <cell r="M13965" t="str">
            <v>UNIDA-5319230313-0999</v>
          </cell>
        </row>
        <row r="13966">
          <cell r="M13966" t="str">
            <v>CONGE-5332550218-0999</v>
          </cell>
        </row>
        <row r="13967">
          <cell r="M13967" t="str">
            <v>REFRI-5337860034-0999</v>
          </cell>
        </row>
        <row r="13968">
          <cell r="M13968" t="str">
            <v>CUNAS-5312520033-0999</v>
          </cell>
        </row>
        <row r="13969">
          <cell r="M13969" t="str">
            <v>ULTRA-5319240031-0999</v>
          </cell>
        </row>
        <row r="13970">
          <cell r="M13970" t="str">
            <v>ULTRA-5319240031-0996</v>
          </cell>
        </row>
        <row r="13971">
          <cell r="M13971" t="str">
            <v>CARRO-5131910803-0999</v>
          </cell>
        </row>
        <row r="13972">
          <cell r="M13972" t="str">
            <v>UNIDA-5313412305-0999</v>
          </cell>
        </row>
        <row r="13973">
          <cell r="M13973" t="str">
            <v>BASCU-5131300422-0999</v>
          </cell>
        </row>
        <row r="13974">
          <cell r="M13974" t="str">
            <v>MESAP-5136212847-0999</v>
          </cell>
        </row>
        <row r="13975">
          <cell r="M13975" t="str">
            <v>CARRO-5131730402-0999</v>
          </cell>
        </row>
        <row r="13976">
          <cell r="M13976" t="str">
            <v>VENTI-5319411058-0999</v>
          </cell>
        </row>
        <row r="13977">
          <cell r="M13977" t="str">
            <v>BASCU-5311100209-0999</v>
          </cell>
        </row>
        <row r="13978">
          <cell r="M13978" t="str">
            <v>REANI-5317840204-0999</v>
          </cell>
        </row>
        <row r="13979">
          <cell r="M13979" t="str">
            <v>MESAS-5136212441-0997</v>
          </cell>
        </row>
        <row r="13980">
          <cell r="M13980" t="str">
            <v>CAMAS-5131643387-0999</v>
          </cell>
        </row>
        <row r="13981">
          <cell r="M13981" t="str">
            <v>REANI-5317840204-0999</v>
          </cell>
        </row>
        <row r="13982">
          <cell r="M13982" t="str">
            <v>CAMAS-5131643387-0999</v>
          </cell>
        </row>
        <row r="13983">
          <cell r="M13983" t="str">
            <v>MESAS-5136212429-0998</v>
          </cell>
        </row>
        <row r="13984">
          <cell r="M13984" t="str">
            <v>ESTER-5313851080-0999</v>
          </cell>
        </row>
        <row r="13985">
          <cell r="M13985" t="str">
            <v>REANI-5317840204-0999</v>
          </cell>
        </row>
        <row r="13986">
          <cell r="M13986" t="str">
            <v>CAMAS-5131643387-0999</v>
          </cell>
        </row>
        <row r="13987">
          <cell r="M13987" t="str">
            <v>REANI-5317840204-0999</v>
          </cell>
        </row>
        <row r="13988">
          <cell r="M13988" t="str">
            <v>CAMAS-5131643387-0999</v>
          </cell>
        </row>
        <row r="13989">
          <cell r="M13989" t="str">
            <v>MESAS-5136212429-0998</v>
          </cell>
        </row>
        <row r="13990">
          <cell r="M13990" t="str">
            <v>ESTER-5313851080-0999</v>
          </cell>
        </row>
        <row r="13991">
          <cell r="M13991" t="str">
            <v>REANI-5317840204-0999</v>
          </cell>
        </row>
        <row r="13992">
          <cell r="M13992" t="str">
            <v>CAMAS-5131643387-0999</v>
          </cell>
        </row>
        <row r="13993">
          <cell r="M13993" t="str">
            <v>REANI-5317840204-0999</v>
          </cell>
        </row>
        <row r="13994">
          <cell r="M13994" t="str">
            <v>CAMAS-5131643387-0999</v>
          </cell>
        </row>
        <row r="13995">
          <cell r="M13995" t="str">
            <v>MESAS-5136212429-0998</v>
          </cell>
        </row>
        <row r="13996">
          <cell r="M13996" t="str">
            <v>REANI-5317840204-0999</v>
          </cell>
        </row>
        <row r="13997">
          <cell r="M13997" t="str">
            <v>CAMAS-5131643387-0999</v>
          </cell>
        </row>
        <row r="13998">
          <cell r="M13998" t="str">
            <v>REANI-5317840204-0999</v>
          </cell>
        </row>
        <row r="13999">
          <cell r="M13999" t="str">
            <v>CAMAS-5131643387-0999</v>
          </cell>
        </row>
        <row r="14000">
          <cell r="M14000" t="str">
            <v>MESAS-5136212429-0998</v>
          </cell>
        </row>
        <row r="14001">
          <cell r="M14001" t="str">
            <v>ESTER-5313851080-0999</v>
          </cell>
        </row>
        <row r="14002">
          <cell r="M14002" t="str">
            <v>REANI-5317840204-0999</v>
          </cell>
        </row>
        <row r="14003">
          <cell r="M14003" t="str">
            <v>CAMAS-5131643387-0999</v>
          </cell>
        </row>
        <row r="14004">
          <cell r="M14004" t="str">
            <v>BASCU-5311100209-0999</v>
          </cell>
        </row>
        <row r="14005">
          <cell r="M14005" t="str">
            <v>REANI-5317840204-0999</v>
          </cell>
        </row>
        <row r="14006">
          <cell r="M14006" t="str">
            <v>CAMAS-5131643387-0999</v>
          </cell>
        </row>
        <row r="14007">
          <cell r="M14007" t="str">
            <v>MESAS-5136212429-0998</v>
          </cell>
        </row>
        <row r="14008">
          <cell r="M14008" t="str">
            <v>ANTEO-5310600134-0999</v>
          </cell>
        </row>
        <row r="14009">
          <cell r="M14009" t="str">
            <v>ASPIR-5310810014-0999</v>
          </cell>
        </row>
        <row r="14010">
          <cell r="M14010" t="str">
            <v>ASPIR-5310810766-0999</v>
          </cell>
        </row>
        <row r="14011">
          <cell r="M14011" t="str">
            <v>INCUB-5312310161-0999</v>
          </cell>
        </row>
        <row r="14012">
          <cell r="M14012" t="str">
            <v>UNIDA-5312910028-0999</v>
          </cell>
        </row>
        <row r="14013">
          <cell r="M14013" t="str">
            <v>CARDI-5312920258-0999</v>
          </cell>
        </row>
        <row r="14014">
          <cell r="M14014" t="str">
            <v>GUANT-5314550053-0999</v>
          </cell>
        </row>
        <row r="14015">
          <cell r="M14015" t="str">
            <v>INCUB-5314970053-0998</v>
          </cell>
        </row>
        <row r="14016">
          <cell r="M14016" t="str">
            <v>LAMPA-5315620020-0999</v>
          </cell>
        </row>
        <row r="14017">
          <cell r="M14017" t="str">
            <v>LAMPA-5315621457-0999</v>
          </cell>
        </row>
        <row r="14018">
          <cell r="M14018" t="str">
            <v>NEBUL-5316410082-0999</v>
          </cell>
        </row>
        <row r="14019">
          <cell r="M14019" t="str">
            <v>NEBUL-5316410397-0999</v>
          </cell>
        </row>
        <row r="14020">
          <cell r="M14020" t="str">
            <v>UNIDA-5319230313-0999</v>
          </cell>
        </row>
        <row r="14021">
          <cell r="M14021" t="str">
            <v>CONGE-5332550218-0999</v>
          </cell>
        </row>
        <row r="14022">
          <cell r="M14022" t="str">
            <v>REFRI-5337860034-0999</v>
          </cell>
        </row>
        <row r="14023">
          <cell r="M14023" t="str">
            <v>ULTRA-5319240031-0999</v>
          </cell>
        </row>
        <row r="14024">
          <cell r="M14024" t="str">
            <v>CARRO-5131910803-0999</v>
          </cell>
        </row>
        <row r="14025">
          <cell r="M14025" t="str">
            <v>UNIDA-5313412305-0999</v>
          </cell>
        </row>
        <row r="14026">
          <cell r="M14026" t="str">
            <v>BASCU-5131300422-0999</v>
          </cell>
        </row>
        <row r="14027">
          <cell r="M14027" t="str">
            <v>MESAP-5136212847-0999</v>
          </cell>
        </row>
        <row r="14028">
          <cell r="M14028" t="str">
            <v>CARRO-5131730402-0999</v>
          </cell>
        </row>
        <row r="14029">
          <cell r="M14029" t="str">
            <v>VENTI-5319411058-0999</v>
          </cell>
        </row>
        <row r="14030">
          <cell r="M14030" t="str">
            <v>BASCU-5311100209-0999</v>
          </cell>
        </row>
        <row r="14031">
          <cell r="M14031" t="str">
            <v>REANI-5317840204-0998</v>
          </cell>
        </row>
        <row r="14032">
          <cell r="M14032" t="str">
            <v>REANI-5317840204-0997</v>
          </cell>
        </row>
        <row r="14033">
          <cell r="M14033" t="str">
            <v>REANI-5317840204-0999</v>
          </cell>
        </row>
        <row r="14034">
          <cell r="M14034" t="str">
            <v>MESAS-5136212441-0997</v>
          </cell>
        </row>
        <row r="14035">
          <cell r="M14035" t="str">
            <v>LAMPA-5135670128-0999</v>
          </cell>
        </row>
        <row r="14036">
          <cell r="M14036" t="str">
            <v>REANI-5317840204-0998</v>
          </cell>
        </row>
        <row r="14037">
          <cell r="M14037" t="str">
            <v>REANI-5317840204-0997</v>
          </cell>
        </row>
        <row r="14038">
          <cell r="M14038" t="str">
            <v>REANI-5317840204-0999</v>
          </cell>
        </row>
        <row r="14039">
          <cell r="M14039" t="str">
            <v>LAMPA-5135670128-0999</v>
          </cell>
        </row>
        <row r="14040">
          <cell r="M14040" t="str">
            <v>REANI-5317840204-0998</v>
          </cell>
        </row>
        <row r="14041">
          <cell r="M14041" t="str">
            <v>REANI-5317840204-0997</v>
          </cell>
        </row>
        <row r="14042">
          <cell r="M14042" t="str">
            <v>REANI-5317840204-0999</v>
          </cell>
        </row>
        <row r="14043">
          <cell r="M14043" t="str">
            <v>LAMPA-5135670128-0999</v>
          </cell>
        </row>
        <row r="14044">
          <cell r="M14044" t="str">
            <v>REANI-5317840204-0998</v>
          </cell>
        </row>
        <row r="14045">
          <cell r="M14045" t="str">
            <v>REANI-5317840204-0997</v>
          </cell>
        </row>
        <row r="14046">
          <cell r="M14046" t="str">
            <v>REANI-5317840204-0999</v>
          </cell>
        </row>
        <row r="14047">
          <cell r="M14047" t="str">
            <v>LAMPA-5135670128-0999</v>
          </cell>
        </row>
        <row r="14048">
          <cell r="M14048" t="str">
            <v>REANI-5317840204-0998</v>
          </cell>
        </row>
        <row r="14049">
          <cell r="M14049" t="str">
            <v>REANI-5317840204-0997</v>
          </cell>
        </row>
        <row r="14050">
          <cell r="M14050" t="str">
            <v>REANI-5317840204-0999</v>
          </cell>
        </row>
        <row r="14051">
          <cell r="M14051" t="str">
            <v>LAMPA-5135670128-0999</v>
          </cell>
        </row>
        <row r="14052">
          <cell r="M14052" t="str">
            <v>REANI-5317840204-0998</v>
          </cell>
        </row>
        <row r="14053">
          <cell r="M14053" t="str">
            <v>REANI-5317840204-0997</v>
          </cell>
        </row>
        <row r="14054">
          <cell r="M14054" t="str">
            <v>REANI-5317840204-0999</v>
          </cell>
        </row>
        <row r="14055">
          <cell r="M14055" t="str">
            <v>LAMPA-5135670128-0999</v>
          </cell>
        </row>
        <row r="14056">
          <cell r="M14056" t="str">
            <v>CAMAS-5131643387-0999</v>
          </cell>
        </row>
        <row r="14057">
          <cell r="M14057" t="str">
            <v>BASCU-5131300422-0999</v>
          </cell>
        </row>
        <row r="14058">
          <cell r="M14058" t="str">
            <v>CAMAS-5131643387-0999</v>
          </cell>
        </row>
        <row r="14059">
          <cell r="M14059" t="str">
            <v>BASCU-5131300422-0999</v>
          </cell>
        </row>
        <row r="14060">
          <cell r="M14060" t="str">
            <v>CAMAS-5131643387-0999</v>
          </cell>
        </row>
        <row r="14061">
          <cell r="M14061" t="str">
            <v>BASCU-5131300422-0999</v>
          </cell>
        </row>
        <row r="14062">
          <cell r="M14062" t="str">
            <v>CAMAS-5131643387-0999</v>
          </cell>
        </row>
        <row r="14063">
          <cell r="M14063" t="str">
            <v>CAMAS-5131643387-0999</v>
          </cell>
        </row>
        <row r="14064">
          <cell r="M14064" t="str">
            <v>BASCU-5131300422-0999</v>
          </cell>
        </row>
        <row r="14065">
          <cell r="M14065" t="str">
            <v>CAMAS-5131643387-0999</v>
          </cell>
        </row>
        <row r="14066">
          <cell r="M14066" t="str">
            <v>REANI-5317840204-0998</v>
          </cell>
        </row>
        <row r="14067">
          <cell r="M14067" t="str">
            <v>REANI-5317840204-0997</v>
          </cell>
        </row>
        <row r="14068">
          <cell r="M14068" t="str">
            <v>REANI-5317840204-0999</v>
          </cell>
        </row>
        <row r="14069">
          <cell r="M14069" t="str">
            <v>LAMPA-5135670128-0999</v>
          </cell>
        </row>
        <row r="14070">
          <cell r="M14070" t="str">
            <v>REANI-5317840204-0998</v>
          </cell>
        </row>
        <row r="14071">
          <cell r="M14071" t="str">
            <v>REANI-5317840204-0997</v>
          </cell>
        </row>
        <row r="14072">
          <cell r="M14072" t="str">
            <v>REANI-5317840204-0999</v>
          </cell>
        </row>
        <row r="14073">
          <cell r="M14073" t="str">
            <v>LAMPA-5135670128-0999</v>
          </cell>
        </row>
        <row r="14074">
          <cell r="M14074" t="str">
            <v>REANI-5317840204-0998</v>
          </cell>
        </row>
        <row r="14075">
          <cell r="M14075" t="str">
            <v>REANI-5317840204-0997</v>
          </cell>
        </row>
        <row r="14076">
          <cell r="M14076" t="str">
            <v>LAMPA-5135670128-0999</v>
          </cell>
        </row>
        <row r="14077">
          <cell r="M14077" t="str">
            <v>CAMAS-5131643387-0999</v>
          </cell>
        </row>
        <row r="14078">
          <cell r="M14078" t="str">
            <v>CAMAS-5131643387-0999</v>
          </cell>
        </row>
        <row r="14079">
          <cell r="M14079" t="str">
            <v>REFRI-5337860034-0999</v>
          </cell>
        </row>
        <row r="14080">
          <cell r="M14080" t="str">
            <v>CAMAS-5131643387-0999</v>
          </cell>
        </row>
        <row r="14081">
          <cell r="M14081" t="str">
            <v>CAMAS-5131643387-0999</v>
          </cell>
        </row>
        <row r="14082">
          <cell r="M14082" t="str">
            <v>REFRI-5337860034-0999</v>
          </cell>
        </row>
        <row r="14083">
          <cell r="M14083" t="str">
            <v>CAMAS-5131643387-0999</v>
          </cell>
        </row>
        <row r="14084">
          <cell r="M14084" t="str">
            <v>BASCU-5311100209-0999</v>
          </cell>
        </row>
        <row r="14085">
          <cell r="M14085" t="str">
            <v>REANI-5317840204-0997</v>
          </cell>
        </row>
        <row r="14086">
          <cell r="M14086" t="str">
            <v>LAMPA-5135670128-0999</v>
          </cell>
        </row>
        <row r="14087">
          <cell r="M14087" t="str">
            <v>CAMAS-5131643387-0999</v>
          </cell>
        </row>
        <row r="14088">
          <cell r="M14088" t="str">
            <v>REANI-5317840204-0998</v>
          </cell>
        </row>
        <row r="14089">
          <cell r="M14089" t="str">
            <v>REANI-5317840204-0997</v>
          </cell>
        </row>
        <row r="14090">
          <cell r="M14090" t="str">
            <v>LAMPA-5135670128-0999</v>
          </cell>
        </row>
        <row r="14091">
          <cell r="M14091" t="str">
            <v>CAMAS-5131643387-0999</v>
          </cell>
        </row>
        <row r="14092">
          <cell r="M14092" t="str">
            <v>REANI-5317840204-0997</v>
          </cell>
        </row>
        <row r="14093">
          <cell r="M14093" t="str">
            <v>LAMPA-5135670128-0999</v>
          </cell>
        </row>
        <row r="14094">
          <cell r="M14094" t="str">
            <v>CAMAS-5131643387-0999</v>
          </cell>
        </row>
        <row r="14095">
          <cell r="M14095" t="str">
            <v>BASCU-5311100209-0999</v>
          </cell>
        </row>
        <row r="14096">
          <cell r="M14096" t="str">
            <v>REANI-5317840204-0999</v>
          </cell>
        </row>
        <row r="14097">
          <cell r="M14097" t="str">
            <v>CAMAS-5131643387-0999</v>
          </cell>
        </row>
        <row r="14098">
          <cell r="M14098" t="str">
            <v>BASCU-5311100209-0999</v>
          </cell>
        </row>
        <row r="14099">
          <cell r="M14099" t="str">
            <v>REANI-5317840204-0998</v>
          </cell>
        </row>
        <row r="14100">
          <cell r="M14100" t="str">
            <v>REANI-5317840204-0997</v>
          </cell>
        </row>
        <row r="14101">
          <cell r="M14101" t="str">
            <v>LAMPA-5135670128-0999</v>
          </cell>
        </row>
        <row r="14102">
          <cell r="M14102" t="str">
            <v>CAMAS-5131643387-0999</v>
          </cell>
        </row>
        <row r="14103">
          <cell r="M14103" t="str">
            <v>REANI-5317840204-0998</v>
          </cell>
        </row>
        <row r="14104">
          <cell r="M14104" t="str">
            <v>REANI-5317840204-0997</v>
          </cell>
        </row>
        <row r="14105">
          <cell r="M14105" t="str">
            <v>LAMPA-5135670128-0999</v>
          </cell>
        </row>
        <row r="14106">
          <cell r="M14106" t="str">
            <v>CAMAS-5131643387-0999</v>
          </cell>
        </row>
        <row r="14107">
          <cell r="M14107" t="str">
            <v>REANI-5317840204-0998</v>
          </cell>
        </row>
        <row r="14108">
          <cell r="M14108" t="str">
            <v>REANI-5317840204-0997</v>
          </cell>
        </row>
        <row r="14109">
          <cell r="M14109" t="str">
            <v>LAMPA-5135670128-0999</v>
          </cell>
        </row>
        <row r="14110">
          <cell r="M14110" t="str">
            <v>CAMAS-5131643387-0999</v>
          </cell>
        </row>
        <row r="14111">
          <cell r="M14111" t="str">
            <v>REANI-5317840204-0998</v>
          </cell>
        </row>
        <row r="14112">
          <cell r="M14112" t="str">
            <v>REANI-5317840204-0997</v>
          </cell>
        </row>
        <row r="14113">
          <cell r="M14113" t="str">
            <v>LAMPA-5135670128-0999</v>
          </cell>
        </row>
        <row r="14114">
          <cell r="M14114" t="str">
            <v>CAMAS-5131643387-0999</v>
          </cell>
        </row>
        <row r="14115">
          <cell r="M14115" t="str">
            <v>BASCU-5311100209-0999</v>
          </cell>
        </row>
        <row r="14116">
          <cell r="M14116" t="str">
            <v>CAMAS-5131643387-0999</v>
          </cell>
        </row>
        <row r="14117">
          <cell r="M14117" t="str">
            <v>MESAS-5136212429-0998</v>
          </cell>
        </row>
        <row r="14118">
          <cell r="M14118" t="str">
            <v>ANTEO-5310600134-0999</v>
          </cell>
        </row>
        <row r="14119">
          <cell r="M14119" t="str">
            <v>ASPIR-5310810014-0999</v>
          </cell>
        </row>
        <row r="14120">
          <cell r="M14120" t="str">
            <v>ASPIR-5310810766-0999</v>
          </cell>
        </row>
        <row r="14121">
          <cell r="M14121" t="str">
            <v>INCUB-5312310161-0999</v>
          </cell>
        </row>
        <row r="14122">
          <cell r="M14122" t="str">
            <v>CARDI-5312920258-0999</v>
          </cell>
        </row>
        <row r="14123">
          <cell r="M14123" t="str">
            <v>UNIDA-5313412537-0999</v>
          </cell>
        </row>
        <row r="14124">
          <cell r="M14124" t="str">
            <v>GUANT-5314550053-0999</v>
          </cell>
        </row>
        <row r="14125">
          <cell r="M14125" t="str">
            <v>INCUB-5314970053-0998</v>
          </cell>
        </row>
        <row r="14126">
          <cell r="M14126" t="str">
            <v>LAMPA-5315621457-0999</v>
          </cell>
        </row>
        <row r="14127">
          <cell r="M14127" t="str">
            <v>NEBUL-5316410082-0999</v>
          </cell>
        </row>
        <row r="14128">
          <cell r="M14128" t="str">
            <v>NEBUL-5316410397-0999</v>
          </cell>
        </row>
        <row r="14129">
          <cell r="M14129" t="str">
            <v>CUNAS-5312520033-0999</v>
          </cell>
        </row>
        <row r="14130">
          <cell r="M14130" t="str">
            <v>ULTRA-5319240031-0999</v>
          </cell>
        </row>
        <row r="14131">
          <cell r="M14131" t="str">
            <v>CARRO-5131910803-0999</v>
          </cell>
        </row>
        <row r="14132">
          <cell r="M14132" t="str">
            <v>BASCU-5131300422-0999</v>
          </cell>
        </row>
        <row r="14133">
          <cell r="M14133" t="str">
            <v>MESAP-5136212847-0999</v>
          </cell>
        </row>
        <row r="14134">
          <cell r="M14134" t="str">
            <v>CARRO-5131730402-0999</v>
          </cell>
        </row>
        <row r="14135">
          <cell r="M14135" t="str">
            <v>VENTI-5319411058-0999</v>
          </cell>
        </row>
        <row r="14136">
          <cell r="M14136" t="str">
            <v>REFRI-5337860034-0999</v>
          </cell>
        </row>
        <row r="14137">
          <cell r="M14137" t="str">
            <v>BASCU-5131300422-0999</v>
          </cell>
        </row>
        <row r="14138">
          <cell r="M14138" t="str">
            <v>CAMAS-5131643387-0999</v>
          </cell>
        </row>
        <row r="14139">
          <cell r="M14139" t="str">
            <v>BASCU-5131300422-0999</v>
          </cell>
        </row>
        <row r="14140">
          <cell r="M14140" t="str">
            <v>CAMAS-5131643387-0999</v>
          </cell>
        </row>
        <row r="14141">
          <cell r="M14141" t="str">
            <v>MESAS-5136212429-0998</v>
          </cell>
        </row>
        <row r="14142">
          <cell r="M14142" t="str">
            <v>BASCU-5131300422-0999</v>
          </cell>
        </row>
        <row r="14143">
          <cell r="M14143" t="str">
            <v>CAMAS-5131643387-0999</v>
          </cell>
        </row>
        <row r="14144">
          <cell r="M14144" t="str">
            <v>MESAS-5136212429-0998</v>
          </cell>
        </row>
        <row r="14145">
          <cell r="M14145" t="str">
            <v>REANI-5317840204-0999</v>
          </cell>
        </row>
        <row r="14146">
          <cell r="M14146" t="str">
            <v>CAMAS-5131643387-0999</v>
          </cell>
        </row>
        <row r="14147">
          <cell r="M14147" t="str">
            <v>MESAS-5136212429-0998</v>
          </cell>
        </row>
        <row r="14148">
          <cell r="M14148" t="str">
            <v>ANTEO-5310600134-0999</v>
          </cell>
        </row>
        <row r="14149">
          <cell r="M14149" t="str">
            <v>ASPIR-5310810014-0999</v>
          </cell>
        </row>
        <row r="14150">
          <cell r="M14150" t="str">
            <v>ASPIR-5310810766-0999</v>
          </cell>
        </row>
        <row r="14151">
          <cell r="M14151" t="str">
            <v>INCUB-5312310161-0999</v>
          </cell>
        </row>
        <row r="14152">
          <cell r="M14152" t="str">
            <v>UNIDA-5312910028-0999</v>
          </cell>
        </row>
        <row r="14153">
          <cell r="M14153" t="str">
            <v>UNIDA-5313280181-0999</v>
          </cell>
        </row>
        <row r="14154">
          <cell r="M14154" t="str">
            <v>UNIDA-5313412537-0999</v>
          </cell>
        </row>
        <row r="14155">
          <cell r="M14155" t="str">
            <v>GUANT-5314550053-0999</v>
          </cell>
        </row>
        <row r="14156">
          <cell r="M14156" t="str">
            <v>INCUB-5314970053-0998</v>
          </cell>
        </row>
        <row r="14157">
          <cell r="M14157" t="str">
            <v>LAMPA-5315620020-0999</v>
          </cell>
        </row>
        <row r="14158">
          <cell r="M14158" t="str">
            <v>LAMPA-5315620905-0998</v>
          </cell>
        </row>
        <row r="14159">
          <cell r="M14159" t="str">
            <v>LAMPA-5315621457-0999</v>
          </cell>
        </row>
        <row r="14160">
          <cell r="M14160" t="str">
            <v>NEBUL-5316410082-0999</v>
          </cell>
        </row>
        <row r="14161">
          <cell r="M14161" t="str">
            <v>NEBUL-5316410397-0999</v>
          </cell>
        </row>
        <row r="14162">
          <cell r="M14162" t="str">
            <v>UNIDA-5319230313-0999</v>
          </cell>
        </row>
        <row r="14163">
          <cell r="M14163" t="str">
            <v>CONGE-5332550218-0999</v>
          </cell>
        </row>
        <row r="14164">
          <cell r="M14164" t="str">
            <v>REFRI-5337860034-0999</v>
          </cell>
        </row>
        <row r="14165">
          <cell r="M14165" t="str">
            <v>CUNAS-5312520033-0999</v>
          </cell>
        </row>
        <row r="14166">
          <cell r="M14166" t="str">
            <v>ULTRA-5319240031-0999</v>
          </cell>
        </row>
        <row r="14167">
          <cell r="M14167" t="str">
            <v>ULTRA-5319240031-0996</v>
          </cell>
        </row>
        <row r="14168">
          <cell r="M14168" t="str">
            <v>CARRO-5131910803-0999</v>
          </cell>
        </row>
        <row r="14169">
          <cell r="M14169" t="str">
            <v>UNIDA-5310530364-0999</v>
          </cell>
        </row>
        <row r="14170">
          <cell r="M14170" t="str">
            <v>UNIDA-5313412305-0999</v>
          </cell>
        </row>
        <row r="14171">
          <cell r="M14171" t="str">
            <v>BASCU-5131300422-0999</v>
          </cell>
        </row>
        <row r="14172">
          <cell r="M14172" t="str">
            <v>MESAS-5136211876-0999</v>
          </cell>
        </row>
        <row r="14173">
          <cell r="M14173" t="str">
            <v>MESAP-5136212847-0999</v>
          </cell>
        </row>
        <row r="14174">
          <cell r="M14174" t="str">
            <v>CARRO-5131730402-0999</v>
          </cell>
        </row>
        <row r="14175">
          <cell r="M14175" t="str">
            <v>VENTI-5319411058-0999</v>
          </cell>
        </row>
        <row r="14176">
          <cell r="M14176" t="str">
            <v>BASCU-5311100209-0999</v>
          </cell>
        </row>
        <row r="14177">
          <cell r="M14177" t="str">
            <v>REFRI-5337860034-0999</v>
          </cell>
        </row>
        <row r="14178">
          <cell r="M14178" t="str">
            <v>CAMAS-5131643387-0999</v>
          </cell>
        </row>
        <row r="14179">
          <cell r="M14179" t="str">
            <v>BASCU-5311100209-0999</v>
          </cell>
        </row>
        <row r="14180">
          <cell r="M14180" t="str">
            <v>BASCU-5131300422-0999</v>
          </cell>
        </row>
        <row r="14181">
          <cell r="M14181" t="str">
            <v>CAMAS-5131643387-0999</v>
          </cell>
        </row>
        <row r="14182">
          <cell r="M14182" t="str">
            <v>CAMAS-5131643387-0999</v>
          </cell>
        </row>
        <row r="14183">
          <cell r="M14183" t="str">
            <v>CAMAS-5131643387-0999</v>
          </cell>
        </row>
        <row r="14184">
          <cell r="M14184" t="str">
            <v>CAMAS-5131643387-0999</v>
          </cell>
        </row>
        <row r="14185">
          <cell r="M14185" t="str">
            <v>CAMAS-5131643387-0999</v>
          </cell>
        </row>
        <row r="14186">
          <cell r="M14186" t="str">
            <v>REFRI-5337860034-0999</v>
          </cell>
        </row>
        <row r="14187">
          <cell r="M14187" t="str">
            <v>BASCU-5131300422-0999</v>
          </cell>
        </row>
        <row r="14188">
          <cell r="M14188" t="str">
            <v>CAMAS-5131643387-0999</v>
          </cell>
        </row>
        <row r="14189">
          <cell r="M14189" t="str">
            <v>CAMAS-5131643387-0999</v>
          </cell>
        </row>
        <row r="14190">
          <cell r="M14190" t="str">
            <v>BASCU-5131300422-0999</v>
          </cell>
        </row>
        <row r="14191">
          <cell r="M14191" t="str">
            <v>CAMAS-5131643387-0999</v>
          </cell>
        </row>
        <row r="14192">
          <cell r="M14192" t="str">
            <v>CAMAS-5131643387-0999</v>
          </cell>
        </row>
        <row r="14193">
          <cell r="M14193" t="str">
            <v>MESAS-5136212429-0998</v>
          </cell>
        </row>
        <row r="14194">
          <cell r="M14194" t="str">
            <v>REFRI-5337860034-0999</v>
          </cell>
        </row>
        <row r="14195">
          <cell r="M14195" t="str">
            <v>BASCU-5131300422-0999</v>
          </cell>
        </row>
        <row r="14196">
          <cell r="M14196" t="str">
            <v>CAMAS-5131643387-0999</v>
          </cell>
        </row>
        <row r="14197">
          <cell r="M14197" t="str">
            <v>BASCU-5131300422-0999</v>
          </cell>
        </row>
        <row r="14198">
          <cell r="M14198" t="str">
            <v>CAMAS-5131643387-0999</v>
          </cell>
        </row>
        <row r="14199">
          <cell r="M14199" t="str">
            <v>MESAS-5136212429-0998</v>
          </cell>
        </row>
        <row r="14200">
          <cell r="M14200" t="str">
            <v>REFRI-5337860034-0999</v>
          </cell>
        </row>
        <row r="14201">
          <cell r="M14201" t="str">
            <v>BASCU-5131300422-0999</v>
          </cell>
        </row>
        <row r="14202">
          <cell r="M14202" t="str">
            <v>CAMAS-5131643387-0999</v>
          </cell>
        </row>
        <row r="14203">
          <cell r="M14203" t="str">
            <v>CAMAS-5131643387-0999</v>
          </cell>
        </row>
        <row r="14204">
          <cell r="M14204" t="str">
            <v>MESAS-5136212429-0998</v>
          </cell>
        </row>
        <row r="14205">
          <cell r="M14205" t="str">
            <v>BASCU-5131300422-0999</v>
          </cell>
        </row>
        <row r="14206">
          <cell r="M14206" t="str">
            <v>CAMAS-5131643387-0999</v>
          </cell>
        </row>
        <row r="14207">
          <cell r="M14207" t="str">
            <v>MESAS-5136212429-0998</v>
          </cell>
        </row>
        <row r="14208">
          <cell r="M14208" t="str">
            <v>CAMAS-5131643387-0999</v>
          </cell>
        </row>
        <row r="14209">
          <cell r="M14209" t="str">
            <v>MESAS-5136212429-0998</v>
          </cell>
        </row>
        <row r="14210">
          <cell r="M14210" t="str">
            <v>ANTEO-5310600134-0999</v>
          </cell>
        </row>
        <row r="14211">
          <cell r="M14211" t="str">
            <v>ASPIR-5310810014-0999</v>
          </cell>
        </row>
        <row r="14212">
          <cell r="M14212" t="str">
            <v>ASPIR-5310810766-0999</v>
          </cell>
        </row>
        <row r="14213">
          <cell r="M14213" t="str">
            <v>INCUB-5312310161-0999</v>
          </cell>
        </row>
        <row r="14214">
          <cell r="M14214" t="str">
            <v>UNIDA-5312910028-0999</v>
          </cell>
        </row>
        <row r="14215">
          <cell r="M14215" t="str">
            <v>UNIDA-5313412537-0999</v>
          </cell>
        </row>
        <row r="14216">
          <cell r="M14216" t="str">
            <v>GUANT-5314550053-0999</v>
          </cell>
        </row>
        <row r="14217">
          <cell r="M14217" t="str">
            <v>INCUB-5314970053-0998</v>
          </cell>
        </row>
        <row r="14218">
          <cell r="M14218" t="str">
            <v>LAMPA-5315620020-0999</v>
          </cell>
        </row>
        <row r="14219">
          <cell r="M14219" t="str">
            <v>LAMPA-5315621457-0999</v>
          </cell>
        </row>
        <row r="14220">
          <cell r="M14220" t="str">
            <v>MONIT-5316190411-0999</v>
          </cell>
        </row>
        <row r="14221">
          <cell r="M14221" t="str">
            <v>NEBUL-5316410082-0999</v>
          </cell>
        </row>
        <row r="14222">
          <cell r="M14222" t="str">
            <v>NEBUL-5316410397-0999</v>
          </cell>
        </row>
        <row r="14223">
          <cell r="M14223" t="str">
            <v>UNIDA-5319230313-0999</v>
          </cell>
        </row>
        <row r="14224">
          <cell r="M14224" t="str">
            <v>CONGE-5332550218-0999</v>
          </cell>
        </row>
        <row r="14225">
          <cell r="M14225" t="str">
            <v>REFRI-5337860034-0999</v>
          </cell>
        </row>
        <row r="14226">
          <cell r="M14226" t="str">
            <v>CUNAS-5312520033-0999</v>
          </cell>
        </row>
        <row r="14227">
          <cell r="M14227" t="str">
            <v>ULTRA-5319240031-0999</v>
          </cell>
        </row>
        <row r="14228">
          <cell r="M14228" t="str">
            <v>CARRO-5131910803-0999</v>
          </cell>
        </row>
        <row r="14229">
          <cell r="M14229" t="str">
            <v>UNIDA-5313412305-0999</v>
          </cell>
        </row>
        <row r="14230">
          <cell r="M14230" t="str">
            <v>BASCU-5131300422-0999</v>
          </cell>
        </row>
        <row r="14231">
          <cell r="M14231" t="str">
            <v>MESAP-5136212847-0999</v>
          </cell>
        </row>
        <row r="14232">
          <cell r="M14232" t="str">
            <v>CARRO-5131730402-0999</v>
          </cell>
        </row>
        <row r="14233">
          <cell r="M14233" t="str">
            <v>VENTI-5319411058-0999</v>
          </cell>
        </row>
        <row r="14234">
          <cell r="M14234" t="str">
            <v>BASCU-5311100209-0999</v>
          </cell>
        </row>
        <row r="14235">
          <cell r="M14235" t="str">
            <v>CAMAS-5131643387-0999</v>
          </cell>
        </row>
        <row r="14236">
          <cell r="M14236" t="str">
            <v>CAMAS-5131643387-0999</v>
          </cell>
        </row>
        <row r="14237">
          <cell r="M14237" t="str">
            <v>CAMAS-5131643387-0999</v>
          </cell>
        </row>
        <row r="14238">
          <cell r="M14238" t="str">
            <v>CAMAS-5131643387-0999</v>
          </cell>
        </row>
        <row r="14239">
          <cell r="M14239" t="str">
            <v>CAMAS-5131643387-0999</v>
          </cell>
        </row>
        <row r="14240">
          <cell r="M14240" t="str">
            <v>CAMAS-5131643387-0999</v>
          </cell>
        </row>
        <row r="14241">
          <cell r="M14241" t="str">
            <v>CAMAS-5131643387-0999</v>
          </cell>
        </row>
        <row r="14242">
          <cell r="M14242" t="str">
            <v>CAMAS-5131643387-0999</v>
          </cell>
        </row>
        <row r="14243">
          <cell r="M14243" t="str">
            <v>BASCU-5311100209-0999</v>
          </cell>
        </row>
        <row r="14244">
          <cell r="M14244" t="str">
            <v>REANI-5317840204-0998</v>
          </cell>
        </row>
        <row r="14245">
          <cell r="M14245" t="str">
            <v>REANI-5317840204-0997</v>
          </cell>
        </row>
        <row r="14246">
          <cell r="M14246" t="str">
            <v>LAMPA-5135670128-0999</v>
          </cell>
        </row>
        <row r="14247">
          <cell r="M14247" t="str">
            <v>CAMAS-5131643387-0999</v>
          </cell>
        </row>
        <row r="14248">
          <cell r="M14248" t="str">
            <v>REANI-5317840204-0998</v>
          </cell>
        </row>
        <row r="14249">
          <cell r="M14249" t="str">
            <v>REANI-5317840204-0997</v>
          </cell>
        </row>
        <row r="14250">
          <cell r="M14250" t="str">
            <v>LAMPA-5135670128-0999</v>
          </cell>
        </row>
        <row r="14251">
          <cell r="M14251" t="str">
            <v>CAMAS-5131643387-0999</v>
          </cell>
        </row>
        <row r="14252">
          <cell r="M14252" t="str">
            <v>REANI-5317840204-0998</v>
          </cell>
        </row>
        <row r="14253">
          <cell r="M14253" t="str">
            <v>REANI-5317840204-0997</v>
          </cell>
        </row>
        <row r="14254">
          <cell r="M14254" t="str">
            <v>LAMPA-5135670128-0999</v>
          </cell>
        </row>
        <row r="14255">
          <cell r="M14255" t="str">
            <v>CAMAS-5131643387-0999</v>
          </cell>
        </row>
        <row r="14256">
          <cell r="M14256" t="str">
            <v>CAMAS-5131643387-0999</v>
          </cell>
        </row>
        <row r="14257">
          <cell r="M14257" t="str">
            <v>CAMAS-5131643387-0999</v>
          </cell>
        </row>
        <row r="14258">
          <cell r="M14258" t="str">
            <v>MESAS-5136212429-0998</v>
          </cell>
        </row>
        <row r="14259">
          <cell r="M14259" t="str">
            <v>ANTEO-5310600134-0999</v>
          </cell>
        </row>
        <row r="14260">
          <cell r="M14260" t="str">
            <v>ASPIR-5310810766-0999</v>
          </cell>
        </row>
        <row r="14261">
          <cell r="M14261" t="str">
            <v>INCUB-5312310161-0999</v>
          </cell>
        </row>
        <row r="14262">
          <cell r="M14262" t="str">
            <v>UNIDA-5312910028-0999</v>
          </cell>
        </row>
        <row r="14263">
          <cell r="M14263" t="str">
            <v>GUANT-5314550053-0999</v>
          </cell>
        </row>
        <row r="14264">
          <cell r="M14264" t="str">
            <v>LAMPA-5315620020-0999</v>
          </cell>
        </row>
        <row r="14265">
          <cell r="M14265" t="str">
            <v>LAMPA-5315621457-0999</v>
          </cell>
        </row>
        <row r="14266">
          <cell r="M14266" t="str">
            <v>NEBUL-5316410082-0999</v>
          </cell>
        </row>
        <row r="14267">
          <cell r="M14267" t="str">
            <v>NEBUL-5316410397-0999</v>
          </cell>
        </row>
        <row r="14268">
          <cell r="M14268" t="str">
            <v>UNIDA-5319230313-0999</v>
          </cell>
        </row>
        <row r="14269">
          <cell r="M14269" t="str">
            <v>CONGE-5332550218-0999</v>
          </cell>
        </row>
        <row r="14270">
          <cell r="M14270" t="str">
            <v>REFRI-5337860034-0999</v>
          </cell>
        </row>
        <row r="14271">
          <cell r="M14271" t="str">
            <v>ULTRA-5319240031-0999</v>
          </cell>
        </row>
        <row r="14272">
          <cell r="M14272" t="str">
            <v>ULTRA-5319240031-0996</v>
          </cell>
        </row>
        <row r="14273">
          <cell r="M14273" t="str">
            <v>CARRO-5131910803-0999</v>
          </cell>
        </row>
        <row r="14274">
          <cell r="M14274" t="str">
            <v>UNIDA-5313412305-0999</v>
          </cell>
        </row>
        <row r="14275">
          <cell r="M14275" t="str">
            <v>BALAN-5337690050-0999</v>
          </cell>
        </row>
        <row r="14276">
          <cell r="M14276" t="str">
            <v>BASCU-5131300422-0999</v>
          </cell>
        </row>
        <row r="14277">
          <cell r="M14277" t="str">
            <v>MESAP-5136212847-0999</v>
          </cell>
        </row>
        <row r="14278">
          <cell r="M14278" t="str">
            <v>CARRO-5131730402-0999</v>
          </cell>
        </row>
        <row r="14279">
          <cell r="M14279" t="str">
            <v>VENTI-5319411058-0999</v>
          </cell>
        </row>
        <row r="14280">
          <cell r="M14280" t="str">
            <v>REANI-5317840204-0999</v>
          </cell>
        </row>
        <row r="14281">
          <cell r="M14281" t="str">
            <v>CAMAS-5131643387-0999</v>
          </cell>
        </row>
        <row r="14282">
          <cell r="M14282" t="str">
            <v>REANI-5317840204-0999</v>
          </cell>
        </row>
        <row r="14283">
          <cell r="M14283" t="str">
            <v>CAMAS-5131643387-0999</v>
          </cell>
        </row>
        <row r="14284">
          <cell r="M14284" t="str">
            <v>ESTER-5313851080-0999</v>
          </cell>
        </row>
        <row r="14285">
          <cell r="M14285" t="str">
            <v>REANI-5317840204-0999</v>
          </cell>
        </row>
        <row r="14286">
          <cell r="M14286" t="str">
            <v>CAMAS-5131643387-0999</v>
          </cell>
        </row>
        <row r="14287">
          <cell r="M14287" t="str">
            <v>BASCU-5311100209-0999</v>
          </cell>
        </row>
        <row r="14288">
          <cell r="M14288" t="str">
            <v>CAMAS-5131643387-0999</v>
          </cell>
        </row>
        <row r="14289">
          <cell r="M14289" t="str">
            <v>BASCU-5131300422-0999</v>
          </cell>
        </row>
        <row r="14290">
          <cell r="M14290" t="str">
            <v>CAMAS-5131643387-0999</v>
          </cell>
        </row>
        <row r="14291">
          <cell r="M14291" t="str">
            <v>MESAS-5136212429-0998</v>
          </cell>
        </row>
        <row r="14292">
          <cell r="M14292" t="str">
            <v>ANTEO-5310600134-0999</v>
          </cell>
        </row>
        <row r="14293">
          <cell r="M14293" t="str">
            <v>ASPIR-5310810014-0999</v>
          </cell>
        </row>
        <row r="14294">
          <cell r="M14294" t="str">
            <v>ASPIR-5310810766-0999</v>
          </cell>
        </row>
        <row r="14295">
          <cell r="M14295" t="str">
            <v>INCUB-5312310161-0999</v>
          </cell>
        </row>
        <row r="14296">
          <cell r="M14296" t="str">
            <v>CARDI-5312920258-0999</v>
          </cell>
        </row>
        <row r="14297">
          <cell r="M14297" t="str">
            <v>UNIDA-5313412537-0999</v>
          </cell>
        </row>
        <row r="14298">
          <cell r="M14298" t="str">
            <v>GUANT-5314550053-0999</v>
          </cell>
        </row>
        <row r="14299">
          <cell r="M14299" t="str">
            <v>INCUB-5314970053-0998</v>
          </cell>
        </row>
        <row r="14300">
          <cell r="M14300" t="str">
            <v>LAMPA-5315621457-0999</v>
          </cell>
        </row>
        <row r="14301">
          <cell r="M14301" t="str">
            <v>NEBUL-5316410082-0999</v>
          </cell>
        </row>
        <row r="14302">
          <cell r="M14302" t="str">
            <v>NEBUL-5316410397-0999</v>
          </cell>
        </row>
        <row r="14303">
          <cell r="M14303" t="str">
            <v>CONGE-5332550218-0999</v>
          </cell>
        </row>
        <row r="14304">
          <cell r="M14304" t="str">
            <v>REFRI-5337860034-0999</v>
          </cell>
        </row>
        <row r="14305">
          <cell r="M14305" t="str">
            <v>ULTRA-5319240031-0999</v>
          </cell>
        </row>
        <row r="14306">
          <cell r="M14306" t="str">
            <v>CARRO-5131910803-0999</v>
          </cell>
        </row>
        <row r="14307">
          <cell r="M14307" t="str">
            <v>BASCU-5131300422-0999</v>
          </cell>
        </row>
        <row r="14308">
          <cell r="M14308" t="str">
            <v>MESAP-5136212847-0999</v>
          </cell>
        </row>
        <row r="14309">
          <cell r="M14309" t="str">
            <v>CARRO-5131730402-0999</v>
          </cell>
        </row>
        <row r="14310">
          <cell r="M14310" t="str">
            <v>VENTI-5319411058-0999</v>
          </cell>
        </row>
        <row r="14311">
          <cell r="M14311" t="str">
            <v>MESAS-5136212429-0998</v>
          </cell>
        </row>
        <row r="14312">
          <cell r="M14312" t="str">
            <v>ESTER-5313851080-0999</v>
          </cell>
        </row>
        <row r="14313">
          <cell r="M14313" t="str">
            <v>CAMAS-5131643387-0999</v>
          </cell>
        </row>
        <row r="14314">
          <cell r="M14314" t="str">
            <v>MESAS-5136212429-0998</v>
          </cell>
        </row>
        <row r="14315">
          <cell r="M14315" t="str">
            <v>ESTER-5313851080-0999</v>
          </cell>
        </row>
        <row r="14316">
          <cell r="M14316" t="str">
            <v>CAMAS-5131643387-0999</v>
          </cell>
        </row>
        <row r="14317">
          <cell r="M14317" t="str">
            <v>MESAS-5136212429-0998</v>
          </cell>
        </row>
        <row r="14318">
          <cell r="M14318" t="str">
            <v>ESTER-5313851080-0999</v>
          </cell>
        </row>
        <row r="14319">
          <cell r="M14319" t="str">
            <v>CAMAS-5131643387-0999</v>
          </cell>
        </row>
        <row r="14320">
          <cell r="M14320" t="str">
            <v>MESAS-5136212429-0998</v>
          </cell>
        </row>
        <row r="14321">
          <cell r="M14321" t="str">
            <v>ESTER-5313851080-0999</v>
          </cell>
        </row>
        <row r="14322">
          <cell r="M14322" t="str">
            <v>CAMAS-5131643387-0999</v>
          </cell>
        </row>
        <row r="14323">
          <cell r="M14323" t="str">
            <v>MESAS-5136212429-0998</v>
          </cell>
        </row>
        <row r="14324">
          <cell r="M14324" t="str">
            <v>ANTEO-5310600134-0999</v>
          </cell>
        </row>
        <row r="14325">
          <cell r="M14325" t="str">
            <v>INCUB-5312310161-0999</v>
          </cell>
        </row>
        <row r="14326">
          <cell r="M14326" t="str">
            <v>UNIDA-5312910028-0999</v>
          </cell>
        </row>
        <row r="14327">
          <cell r="M14327" t="str">
            <v>UNIDA-5313412537-0999</v>
          </cell>
        </row>
        <row r="14328">
          <cell r="M14328" t="str">
            <v>GUANT-5314550053-0999</v>
          </cell>
        </row>
        <row r="14329">
          <cell r="M14329" t="str">
            <v>LAMPA-5315620020-0999</v>
          </cell>
        </row>
        <row r="14330">
          <cell r="M14330" t="str">
            <v>LAMPA-5315621457-0999</v>
          </cell>
        </row>
        <row r="14331">
          <cell r="M14331" t="str">
            <v>UNIDA-5319230313-0999</v>
          </cell>
        </row>
        <row r="14332">
          <cell r="M14332" t="str">
            <v>CONGE-5332550218-0999</v>
          </cell>
        </row>
        <row r="14333">
          <cell r="M14333" t="str">
            <v>REFRI-5337860034-0999</v>
          </cell>
        </row>
        <row r="14334">
          <cell r="M14334" t="str">
            <v>CARRO-5131910803-0999</v>
          </cell>
        </row>
        <row r="14335">
          <cell r="M14335" t="str">
            <v>UNIDA-5313412305-0999</v>
          </cell>
        </row>
        <row r="14336">
          <cell r="M14336" t="str">
            <v>BASCU-5131300422-0999</v>
          </cell>
        </row>
        <row r="14337">
          <cell r="M14337" t="str">
            <v>CARRO-5131730402-0999</v>
          </cell>
        </row>
        <row r="14338">
          <cell r="M14338" t="str">
            <v>VENTI-5319411058-0999</v>
          </cell>
        </row>
        <row r="14339">
          <cell r="M14339" t="str">
            <v>BASCU-5131300422-0999</v>
          </cell>
        </row>
        <row r="14340">
          <cell r="M14340" t="str">
            <v>CAMAS-5131643387-0999</v>
          </cell>
        </row>
        <row r="14341">
          <cell r="M14341" t="str">
            <v>BASCU-5311100209-0999</v>
          </cell>
        </row>
        <row r="14342">
          <cell r="M14342" t="str">
            <v>CAMAS-5131643387-0999</v>
          </cell>
        </row>
        <row r="14343">
          <cell r="M14343" t="str">
            <v>BASCU-5311100209-0999</v>
          </cell>
        </row>
        <row r="14344">
          <cell r="M14344" t="str">
            <v>REANI-5317840204-0999</v>
          </cell>
        </row>
        <row r="14345">
          <cell r="M14345" t="str">
            <v>CAMAS-5131643387-0999</v>
          </cell>
        </row>
        <row r="14346">
          <cell r="M14346" t="str">
            <v>MESAS-5136212429-0998</v>
          </cell>
        </row>
        <row r="14347">
          <cell r="M14347" t="str">
            <v>BASCU-5311100209-0999</v>
          </cell>
        </row>
        <row r="14348">
          <cell r="M14348" t="str">
            <v>BASCU-5131300422-0999</v>
          </cell>
        </row>
        <row r="14349">
          <cell r="M14349" t="str">
            <v>CAMAS-5131643387-0999</v>
          </cell>
        </row>
        <row r="14350">
          <cell r="M14350" t="str">
            <v>MESAS-5136212429-0998</v>
          </cell>
        </row>
        <row r="14351">
          <cell r="M14351" t="str">
            <v>BASCU-5311100209-0999</v>
          </cell>
        </row>
        <row r="14352">
          <cell r="M14352" t="str">
            <v>BASCU-5131300422-0999</v>
          </cell>
        </row>
        <row r="14353">
          <cell r="M14353" t="str">
            <v>CAMAS-5131643387-0999</v>
          </cell>
        </row>
        <row r="14354">
          <cell r="M14354" t="str">
            <v>BASCU-5311100209-0999</v>
          </cell>
        </row>
        <row r="14355">
          <cell r="M14355" t="str">
            <v>CAMAS-5131643387-0999</v>
          </cell>
        </row>
        <row r="14356">
          <cell r="M14356" t="str">
            <v>REANI-5317840204-0997</v>
          </cell>
        </row>
        <row r="14357">
          <cell r="M14357" t="str">
            <v>CAMAS-5131643387-0999</v>
          </cell>
        </row>
        <row r="14358">
          <cell r="M14358" t="str">
            <v>CAMAS-5131643387-0999</v>
          </cell>
        </row>
        <row r="14359">
          <cell r="M14359" t="str">
            <v>BASCU-5311100209-0999</v>
          </cell>
        </row>
        <row r="14360">
          <cell r="M14360" t="str">
            <v>REANI-5317840204-0997</v>
          </cell>
        </row>
        <row r="14361">
          <cell r="M14361" t="str">
            <v>LAMPA-5135670128-0999</v>
          </cell>
        </row>
        <row r="14362">
          <cell r="M14362" t="str">
            <v>CAMAS-5131643387-0999</v>
          </cell>
        </row>
        <row r="14363">
          <cell r="M14363" t="str">
            <v>CAMAS-5131643387-0999</v>
          </cell>
        </row>
        <row r="14364">
          <cell r="M14364" t="str">
            <v>MESAS-5136212429-0998</v>
          </cell>
        </row>
        <row r="14365">
          <cell r="M14365" t="str">
            <v>ANTEO-5310600134-0999</v>
          </cell>
        </row>
        <row r="14366">
          <cell r="M14366" t="str">
            <v>ASPIR-5310810014-0999</v>
          </cell>
        </row>
        <row r="14367">
          <cell r="M14367" t="str">
            <v>ASPIR-5310810766-0999</v>
          </cell>
        </row>
        <row r="14368">
          <cell r="M14368" t="str">
            <v>INCUB-5312310161-0999</v>
          </cell>
        </row>
        <row r="14369">
          <cell r="M14369" t="str">
            <v>UNIDA-5312910028-0999</v>
          </cell>
        </row>
        <row r="14370">
          <cell r="M14370" t="str">
            <v>UNIDA-5312910424-0999</v>
          </cell>
        </row>
        <row r="14371">
          <cell r="M14371" t="str">
            <v>UNIDA-5313280181-0999</v>
          </cell>
        </row>
        <row r="14372">
          <cell r="M14372" t="str">
            <v>UNIDA-5313412537-0999</v>
          </cell>
        </row>
        <row r="14373">
          <cell r="M14373" t="str">
            <v>INCUB-5314970053-0998</v>
          </cell>
        </row>
        <row r="14374">
          <cell r="M14374" t="str">
            <v>LAMPA-5315620020-0999</v>
          </cell>
        </row>
        <row r="14375">
          <cell r="M14375" t="str">
            <v>LAMPA-5315620707-0999</v>
          </cell>
        </row>
        <row r="14376">
          <cell r="M14376" t="str">
            <v>LAMPA-5315620905-0998</v>
          </cell>
        </row>
        <row r="14377">
          <cell r="M14377" t="str">
            <v>MONIT-5316190411-0999</v>
          </cell>
        </row>
        <row r="14378">
          <cell r="M14378" t="str">
            <v>NEBUL-5316410397-0999</v>
          </cell>
        </row>
        <row r="14379">
          <cell r="M14379" t="str">
            <v>UNIDA-5319230313-0999</v>
          </cell>
        </row>
        <row r="14380">
          <cell r="M14380" t="str">
            <v>CONGE-5332550218-0999</v>
          </cell>
        </row>
        <row r="14381">
          <cell r="M14381" t="str">
            <v>REFRI-5337860034-0999</v>
          </cell>
        </row>
        <row r="14382">
          <cell r="M14382" t="str">
            <v>CUNAS-5312520033-0999</v>
          </cell>
        </row>
        <row r="14383">
          <cell r="M14383" t="str">
            <v>ULTRA-5319240031-0999</v>
          </cell>
        </row>
        <row r="14384">
          <cell r="M14384" t="str">
            <v>ULTRA-5319240031-0996</v>
          </cell>
        </row>
        <row r="14385">
          <cell r="M14385" t="str">
            <v>CARRO-5131910803-0999</v>
          </cell>
        </row>
        <row r="14386">
          <cell r="M14386" t="str">
            <v>UNIDA-5313412305-0999</v>
          </cell>
        </row>
        <row r="14387">
          <cell r="M14387" t="str">
            <v>BASCU-5131300422-0999</v>
          </cell>
        </row>
        <row r="14388">
          <cell r="M14388" t="str">
            <v>MESAS-5136211876-0999</v>
          </cell>
        </row>
        <row r="14389">
          <cell r="M14389" t="str">
            <v>MESAP-5136212847-0999</v>
          </cell>
        </row>
        <row r="14390">
          <cell r="M14390" t="str">
            <v>CARRO-5131730402-0999</v>
          </cell>
        </row>
        <row r="14391">
          <cell r="M14391" t="str">
            <v>VENTI-5319411058-0999</v>
          </cell>
        </row>
        <row r="14392">
          <cell r="M14392" t="str">
            <v>BASCU-5311100209-0999</v>
          </cell>
        </row>
        <row r="14393">
          <cell r="M14393" t="str">
            <v>CAMAS-5131643387-0999</v>
          </cell>
        </row>
        <row r="14394">
          <cell r="M14394" t="str">
            <v>BASCU-5131300422-0999</v>
          </cell>
        </row>
        <row r="14395">
          <cell r="M14395" t="str">
            <v>CAMAS-5131643387-0999</v>
          </cell>
        </row>
        <row r="14396">
          <cell r="M14396" t="str">
            <v>CAMAS-5131643387-0999</v>
          </cell>
        </row>
        <row r="14397">
          <cell r="M14397" t="str">
            <v>MESAS-5136212429-0998</v>
          </cell>
        </row>
        <row r="14398">
          <cell r="M14398" t="str">
            <v>ANTEO-5310600134-0999</v>
          </cell>
        </row>
        <row r="14399">
          <cell r="M14399" t="str">
            <v>ASPIR-5310810014-0999</v>
          </cell>
        </row>
        <row r="14400">
          <cell r="M14400" t="str">
            <v>ASPIR-5310810766-0999</v>
          </cell>
        </row>
        <row r="14401">
          <cell r="M14401" t="str">
            <v>INCUB-5312310161-0999</v>
          </cell>
        </row>
        <row r="14402">
          <cell r="M14402" t="str">
            <v>UNIDA-5312910028-0999</v>
          </cell>
        </row>
        <row r="14403">
          <cell r="M14403" t="str">
            <v>UNIDA-5313280181-0999</v>
          </cell>
        </row>
        <row r="14404">
          <cell r="M14404" t="str">
            <v>GUANT-5314550053-0999</v>
          </cell>
        </row>
        <row r="14405">
          <cell r="M14405" t="str">
            <v>INCUB-5314970053-0998</v>
          </cell>
        </row>
        <row r="14406">
          <cell r="M14406" t="str">
            <v>LAMPA-5315620020-0999</v>
          </cell>
        </row>
        <row r="14407">
          <cell r="M14407" t="str">
            <v>LAMPA-5315621457-0999</v>
          </cell>
        </row>
        <row r="14408">
          <cell r="M14408" t="str">
            <v>NEBUL-5316410082-0999</v>
          </cell>
        </row>
        <row r="14409">
          <cell r="M14409" t="str">
            <v>NEBUL-5316410397-0999</v>
          </cell>
        </row>
        <row r="14410">
          <cell r="M14410" t="str">
            <v>UNIDA-5319230313-0999</v>
          </cell>
        </row>
        <row r="14411">
          <cell r="M14411" t="str">
            <v>CONGE-5332550218-0999</v>
          </cell>
        </row>
        <row r="14412">
          <cell r="M14412" t="str">
            <v>REFRI-5337860034-0999</v>
          </cell>
        </row>
        <row r="14413">
          <cell r="M14413" t="str">
            <v>CUNAS-5312520033-0999</v>
          </cell>
        </row>
        <row r="14414">
          <cell r="M14414" t="str">
            <v>ULTRA-5319240031-0999</v>
          </cell>
        </row>
        <row r="14415">
          <cell r="M14415" t="str">
            <v>ULTRA-5319240031-0996</v>
          </cell>
        </row>
        <row r="14416">
          <cell r="M14416" t="str">
            <v>UNIDA-5310530364-0999</v>
          </cell>
        </row>
        <row r="14417">
          <cell r="M14417" t="str">
            <v>UNIDA-5313412305-0999</v>
          </cell>
        </row>
        <row r="14418">
          <cell r="M14418" t="str">
            <v>MESAS-5136212441-0997</v>
          </cell>
        </row>
        <row r="14419">
          <cell r="M14419" t="str">
            <v>BASCU-5131300422-0999</v>
          </cell>
        </row>
        <row r="14420">
          <cell r="M14420" t="str">
            <v>MESAS-5136211876-0999</v>
          </cell>
        </row>
        <row r="14421">
          <cell r="M14421" t="str">
            <v>MESAP-5136212847-0999</v>
          </cell>
        </row>
        <row r="14422">
          <cell r="M14422" t="str">
            <v>CARRO-5131730402-0999</v>
          </cell>
        </row>
        <row r="14423">
          <cell r="M14423" t="str">
            <v>VENTI-5319411058-0999</v>
          </cell>
        </row>
        <row r="14424">
          <cell r="M14424" t="str">
            <v>MESAS-5316160976-0999</v>
          </cell>
        </row>
        <row r="14425">
          <cell r="M14425" t="str">
            <v>CAMAS-5131643387-0999</v>
          </cell>
        </row>
        <row r="14426">
          <cell r="M14426" t="str">
            <v>BASCU-5131300422-0999</v>
          </cell>
        </row>
        <row r="14427">
          <cell r="M14427" t="str">
            <v>CAMAS-5131643387-0999</v>
          </cell>
        </row>
        <row r="14428">
          <cell r="M14428" t="str">
            <v>REANI-5317840204-0998</v>
          </cell>
        </row>
        <row r="14429">
          <cell r="M14429" t="str">
            <v>LAMPA-5135670128-0999</v>
          </cell>
        </row>
        <row r="14430">
          <cell r="M14430" t="str">
            <v>CAMAS-5131643387-0999</v>
          </cell>
        </row>
        <row r="14431">
          <cell r="M14431" t="str">
            <v>CAMAS-5131643387-0999</v>
          </cell>
        </row>
        <row r="14432">
          <cell r="M14432" t="str">
            <v>CAMAS-5131643387-0999</v>
          </cell>
        </row>
        <row r="14433">
          <cell r="M14433" t="str">
            <v>BASCU-5131300422-0999</v>
          </cell>
        </row>
        <row r="14434">
          <cell r="M14434" t="str">
            <v>CAMAS-5131643387-0999</v>
          </cell>
        </row>
        <row r="14435">
          <cell r="M14435" t="str">
            <v>BASCU-5131300422-0999</v>
          </cell>
        </row>
        <row r="14436">
          <cell r="M14436" t="str">
            <v>CAMAS-5131643387-0999</v>
          </cell>
        </row>
        <row r="14437">
          <cell r="M14437" t="str">
            <v>BASCU-5311100209-0999</v>
          </cell>
        </row>
        <row r="14438">
          <cell r="M14438" t="str">
            <v>BASCU-5131300422-0999</v>
          </cell>
        </row>
        <row r="14439">
          <cell r="M14439" t="str">
            <v>CAMAS-5131643387-0999</v>
          </cell>
        </row>
        <row r="14440">
          <cell r="M14440" t="str">
            <v>BASCU-5131300422-0999</v>
          </cell>
        </row>
        <row r="14441">
          <cell r="M14441" t="str">
            <v>CAMAS-5131643387-0999</v>
          </cell>
        </row>
        <row r="14442">
          <cell r="M14442" t="str">
            <v>REANI-5317840204-0999</v>
          </cell>
        </row>
        <row r="14443">
          <cell r="M14443" t="str">
            <v>CAMAS-5131643387-0999</v>
          </cell>
        </row>
        <row r="14444">
          <cell r="M14444" t="str">
            <v>REANI-5317840204-0999</v>
          </cell>
        </row>
        <row r="14445">
          <cell r="M14445" t="str">
            <v>BASCU-5131300422-0999</v>
          </cell>
        </row>
        <row r="14446">
          <cell r="M14446" t="str">
            <v>CAMAS-5131643387-0999</v>
          </cell>
        </row>
        <row r="14447">
          <cell r="M14447" t="str">
            <v>REANI-5317840204-0999</v>
          </cell>
        </row>
        <row r="14448">
          <cell r="M14448" t="str">
            <v>BASCU-5131300422-0999</v>
          </cell>
        </row>
        <row r="14449">
          <cell r="M14449" t="str">
            <v>CAMAS-5131643387-0999</v>
          </cell>
        </row>
        <row r="14450">
          <cell r="M14450" t="str">
            <v>MESAS-5136212429-0998</v>
          </cell>
        </row>
        <row r="14451">
          <cell r="M14451" t="str">
            <v>ANTEO-5310600134-0999</v>
          </cell>
        </row>
        <row r="14452">
          <cell r="M14452" t="str">
            <v>ASPIR-5310810014-0999</v>
          </cell>
        </row>
        <row r="14453">
          <cell r="M14453" t="str">
            <v>ASPIR-5310810766-0999</v>
          </cell>
        </row>
        <row r="14454">
          <cell r="M14454" t="str">
            <v>INCUB-5312310161-0999</v>
          </cell>
        </row>
        <row r="14455">
          <cell r="M14455" t="str">
            <v>UNIDA-5312910028-0999</v>
          </cell>
        </row>
        <row r="14456">
          <cell r="M14456" t="str">
            <v>GUANT-5314550053-0999</v>
          </cell>
        </row>
        <row r="14457">
          <cell r="M14457" t="str">
            <v>INCUB-5314970053-0998</v>
          </cell>
        </row>
        <row r="14458">
          <cell r="M14458" t="str">
            <v>LAMPA-5315620020-0999</v>
          </cell>
        </row>
        <row r="14459">
          <cell r="M14459" t="str">
            <v>LAMPA-5315621457-0999</v>
          </cell>
        </row>
        <row r="14460">
          <cell r="M14460" t="str">
            <v>NEBUL-5316410082-0999</v>
          </cell>
        </row>
        <row r="14461">
          <cell r="M14461" t="str">
            <v>NEBUL-5316410397-0999</v>
          </cell>
        </row>
        <row r="14462">
          <cell r="M14462" t="str">
            <v>UNIDA-5319230313-0999</v>
          </cell>
        </row>
        <row r="14463">
          <cell r="M14463" t="str">
            <v>CONGE-5332550218-0999</v>
          </cell>
        </row>
        <row r="14464">
          <cell r="M14464" t="str">
            <v>REFRI-5337860034-0999</v>
          </cell>
        </row>
        <row r="14465">
          <cell r="M14465" t="str">
            <v>CUNAS-5312520033-0999</v>
          </cell>
        </row>
        <row r="14466">
          <cell r="M14466" t="str">
            <v>ULTRA-5319240031-0999</v>
          </cell>
        </row>
        <row r="14467">
          <cell r="M14467" t="str">
            <v>ULTRA-5319240031-0996</v>
          </cell>
        </row>
        <row r="14468">
          <cell r="M14468" t="str">
            <v>CARRO-5131910803-0999</v>
          </cell>
        </row>
        <row r="14469">
          <cell r="M14469" t="str">
            <v>UNIDA-5313412305-0999</v>
          </cell>
        </row>
        <row r="14470">
          <cell r="M14470" t="str">
            <v>BASCU-5131300422-0999</v>
          </cell>
        </row>
        <row r="14471">
          <cell r="M14471" t="str">
            <v>MESAP-5136212847-0999</v>
          </cell>
        </row>
        <row r="14472">
          <cell r="M14472" t="str">
            <v>CARRO-5131730402-0999</v>
          </cell>
        </row>
        <row r="14473">
          <cell r="M14473" t="str">
            <v>VENTI-5319411058-0999</v>
          </cell>
        </row>
        <row r="14474">
          <cell r="M14474" t="str">
            <v>ESTER-5313851080-0999</v>
          </cell>
        </row>
        <row r="14475">
          <cell r="M14475" t="str">
            <v>CAMAS-5131643387-0999</v>
          </cell>
        </row>
        <row r="14476">
          <cell r="M14476" t="str">
            <v>BASCU-5131300422-0999</v>
          </cell>
        </row>
        <row r="14477">
          <cell r="M14477" t="str">
            <v>CAMAS-5131643387-0999</v>
          </cell>
        </row>
        <row r="14478">
          <cell r="M14478" t="str">
            <v>MESAS-5136212429-0998</v>
          </cell>
        </row>
        <row r="14479">
          <cell r="M14479" t="str">
            <v>ESTER-5313851080-0999</v>
          </cell>
        </row>
        <row r="14480">
          <cell r="M14480" t="str">
            <v>BASCU-5131300422-0999</v>
          </cell>
        </row>
        <row r="14481">
          <cell r="M14481" t="str">
            <v>CAMAS-5131643387-0999</v>
          </cell>
        </row>
        <row r="14482">
          <cell r="M14482" t="str">
            <v>CAMAS-5131643387-0999</v>
          </cell>
        </row>
        <row r="14483">
          <cell r="M14483" t="str">
            <v>BASCU-5311100209-0999</v>
          </cell>
        </row>
        <row r="14484">
          <cell r="M14484" t="str">
            <v>REANI-5317840204-0999</v>
          </cell>
        </row>
        <row r="14485">
          <cell r="M14485" t="str">
            <v>CAMAS-5131643387-0999</v>
          </cell>
        </row>
        <row r="14486">
          <cell r="M14486" t="str">
            <v>REANI-5317840204-0999</v>
          </cell>
        </row>
        <row r="14487">
          <cell r="M14487" t="str">
            <v>CAMAS-5131643387-0999</v>
          </cell>
        </row>
        <row r="14488">
          <cell r="M14488" t="str">
            <v>REANI-5317840204-0999</v>
          </cell>
        </row>
        <row r="14489">
          <cell r="M14489" t="str">
            <v>CAMAS-5131643387-0999</v>
          </cell>
        </row>
        <row r="14490">
          <cell r="M14490" t="str">
            <v>REANI-5317840204-0999</v>
          </cell>
        </row>
        <row r="14491">
          <cell r="M14491" t="str">
            <v>CAMAS-5131643387-0999</v>
          </cell>
        </row>
        <row r="14492">
          <cell r="M14492" t="str">
            <v>MESAS-5136212429-0998</v>
          </cell>
        </row>
        <row r="14493">
          <cell r="M14493" t="str">
            <v>CAMAS-5131643387-0999</v>
          </cell>
        </row>
        <row r="14494">
          <cell r="M14494" t="str">
            <v>BASCU-5311100209-0999</v>
          </cell>
        </row>
        <row r="14495">
          <cell r="M14495" t="str">
            <v>CAMAS-5131643387-0999</v>
          </cell>
        </row>
        <row r="14496">
          <cell r="M14496" t="str">
            <v>BASCU-5131300422-0999</v>
          </cell>
        </row>
        <row r="14497">
          <cell r="M14497" t="str">
            <v>CAMAS-5131643387-0999</v>
          </cell>
        </row>
        <row r="14498">
          <cell r="M14498" t="str">
            <v>MESAS-5136212429-0998</v>
          </cell>
        </row>
        <row r="14499">
          <cell r="M14499" t="str">
            <v>REFRI-5337860034-0999</v>
          </cell>
        </row>
        <row r="14500">
          <cell r="M14500" t="str">
            <v>BASCU-5131300422-0999</v>
          </cell>
        </row>
        <row r="14501">
          <cell r="M14501" t="str">
            <v>CAMAS-5131643387-0999</v>
          </cell>
        </row>
        <row r="14502">
          <cell r="M14502" t="str">
            <v>REFRI-5337860034-0999</v>
          </cell>
        </row>
        <row r="14503">
          <cell r="M14503" t="str">
            <v>BASCU-5131300422-0999</v>
          </cell>
        </row>
        <row r="14504">
          <cell r="M14504" t="str">
            <v>CAMAS-5131643387-0999</v>
          </cell>
        </row>
        <row r="14505">
          <cell r="M14505" t="str">
            <v>CAMAS-5131643387-0999</v>
          </cell>
        </row>
        <row r="14506">
          <cell r="M14506" t="str">
            <v>REANI-5317840204-0999</v>
          </cell>
        </row>
        <row r="14507">
          <cell r="M14507" t="str">
            <v>CAMAS-5131643387-0999</v>
          </cell>
        </row>
        <row r="14508">
          <cell r="M14508" t="str">
            <v>CAMAS-5131643387-0999</v>
          </cell>
        </row>
        <row r="14509">
          <cell r="M14509" t="str">
            <v>CAMAS-5131643387-0999</v>
          </cell>
        </row>
        <row r="14510">
          <cell r="M14510" t="str">
            <v>BASCU-5311100209-0999</v>
          </cell>
        </row>
        <row r="14511">
          <cell r="M14511" t="str">
            <v>BASCU-5131300422-0999</v>
          </cell>
        </row>
        <row r="14512">
          <cell r="M14512" t="str">
            <v>CAMAS-5131643387-0999</v>
          </cell>
        </row>
        <row r="14513">
          <cell r="M14513" t="str">
            <v>BASCU-5131300422-0999</v>
          </cell>
        </row>
        <row r="14514">
          <cell r="M14514" t="str">
            <v>CAMAS-5131643387-0999</v>
          </cell>
        </row>
        <row r="14515">
          <cell r="M14515" t="str">
            <v>CAMAS-5131643387-0999</v>
          </cell>
        </row>
        <row r="14516">
          <cell r="M14516" t="str">
            <v>BASCU-5131300422-0999</v>
          </cell>
        </row>
        <row r="14517">
          <cell r="M14517" t="str">
            <v>CAMAS-5131643387-0999</v>
          </cell>
        </row>
        <row r="14518">
          <cell r="M14518" t="str">
            <v>BASCU-5131300422-0999</v>
          </cell>
        </row>
        <row r="14519">
          <cell r="M14519" t="str">
            <v>CAMAS-5131643387-0999</v>
          </cell>
        </row>
        <row r="14520">
          <cell r="M14520" t="str">
            <v>CAMAS-5131643387-0999</v>
          </cell>
        </row>
        <row r="14521">
          <cell r="M14521" t="str">
            <v>BASCU-5311100209-0999</v>
          </cell>
        </row>
        <row r="14522">
          <cell r="M14522" t="str">
            <v>BASCU-5131300422-0999</v>
          </cell>
        </row>
        <row r="14523">
          <cell r="M14523" t="str">
            <v>CAMAS-5131643387-0999</v>
          </cell>
        </row>
        <row r="14524">
          <cell r="M14524" t="str">
            <v>CAMAS-5131643387-0999</v>
          </cell>
        </row>
        <row r="14525">
          <cell r="M14525" t="str">
            <v>CAMAS-5131643387-0999</v>
          </cell>
        </row>
        <row r="14526">
          <cell r="M14526" t="str">
            <v>CAMAS-5131643387-0999</v>
          </cell>
        </row>
        <row r="14527">
          <cell r="M14527" t="str">
            <v>CAMAS-5131643387-0999</v>
          </cell>
        </row>
        <row r="14528">
          <cell r="M14528" t="str">
            <v>CAMAS-5131643387-0999</v>
          </cell>
        </row>
        <row r="14529">
          <cell r="M14529" t="str">
            <v>REANI-5317840204-0998</v>
          </cell>
        </row>
        <row r="14530">
          <cell r="M14530" t="str">
            <v>REANI-5317840204-0997</v>
          </cell>
        </row>
        <row r="14531">
          <cell r="M14531" t="str">
            <v>REANI-5317840204-0999</v>
          </cell>
        </row>
        <row r="14532">
          <cell r="M14532" t="str">
            <v>LAMPA-5135670128-0999</v>
          </cell>
        </row>
        <row r="14533">
          <cell r="M14533" t="str">
            <v>CAMAS-5131643387-0999</v>
          </cell>
        </row>
        <row r="14534">
          <cell r="M14534" t="str">
            <v>MESAS-5136212429-0998</v>
          </cell>
        </row>
        <row r="14535">
          <cell r="M14535" t="str">
            <v>ANTEO-5310600134-0999</v>
          </cell>
        </row>
        <row r="14536">
          <cell r="M14536" t="str">
            <v>ASPIR-5310810014-0999</v>
          </cell>
        </row>
        <row r="14537">
          <cell r="M14537" t="str">
            <v>ASPIR-5310810766-0999</v>
          </cell>
        </row>
        <row r="14538">
          <cell r="M14538" t="str">
            <v>INCUB-5312310161-0999</v>
          </cell>
        </row>
        <row r="14539">
          <cell r="M14539" t="str">
            <v>UNIDA-5312910028-0999</v>
          </cell>
        </row>
        <row r="14540">
          <cell r="M14540" t="str">
            <v>UNIDA-5313412537-0999</v>
          </cell>
        </row>
        <row r="14541">
          <cell r="M14541" t="str">
            <v>GUANT-5314550053-0999</v>
          </cell>
        </row>
        <row r="14542">
          <cell r="M14542" t="str">
            <v>LAMPA-5315620020-0999</v>
          </cell>
        </row>
        <row r="14543">
          <cell r="M14543" t="str">
            <v>LAMPA-5315621457-0999</v>
          </cell>
        </row>
        <row r="14544">
          <cell r="M14544" t="str">
            <v>NEBUL-5316410082-0999</v>
          </cell>
        </row>
        <row r="14545">
          <cell r="M14545" t="str">
            <v>NEBUL-5316410397-0999</v>
          </cell>
        </row>
        <row r="14546">
          <cell r="M14546" t="str">
            <v>UNIDA-5319230313-0999</v>
          </cell>
        </row>
        <row r="14547">
          <cell r="M14547" t="str">
            <v>CONGE-5332550218-0999</v>
          </cell>
        </row>
        <row r="14548">
          <cell r="M14548" t="str">
            <v>REFRI-5337860034-0999</v>
          </cell>
        </row>
        <row r="14549">
          <cell r="M14549" t="str">
            <v>CUNAS-5312520033-0999</v>
          </cell>
        </row>
        <row r="14550">
          <cell r="M14550" t="str">
            <v>ULTRA-5319240031-0999</v>
          </cell>
        </row>
        <row r="14551">
          <cell r="M14551" t="str">
            <v>ULTRA-5319240031-0996</v>
          </cell>
        </row>
        <row r="14552">
          <cell r="M14552" t="str">
            <v>UNIDA-5313412305-0999</v>
          </cell>
        </row>
        <row r="14553">
          <cell r="M14553" t="str">
            <v>BASCU-5131300422-0999</v>
          </cell>
        </row>
        <row r="14554">
          <cell r="M14554" t="str">
            <v>MESAP-5136212847-0999</v>
          </cell>
        </row>
        <row r="14555">
          <cell r="M14555" t="str">
            <v>CARRO-5131730402-0999</v>
          </cell>
        </row>
        <row r="14556">
          <cell r="M14556" t="str">
            <v>VENTI-5319411058-0999</v>
          </cell>
        </row>
        <row r="14557">
          <cell r="M14557" t="str">
            <v>BASCU-5131300422-0999</v>
          </cell>
        </row>
        <row r="14558">
          <cell r="M14558" t="str">
            <v>CAMAS-5131643387-0999</v>
          </cell>
        </row>
        <row r="14559">
          <cell r="M14559" t="str">
            <v>BASCU-5131300422-0999</v>
          </cell>
        </row>
        <row r="14560">
          <cell r="M14560" t="str">
            <v>CAMAS-5131643387-0999</v>
          </cell>
        </row>
        <row r="14561">
          <cell r="M14561" t="str">
            <v>BASCU-5131300422-0999</v>
          </cell>
        </row>
        <row r="14562">
          <cell r="M14562" t="str">
            <v>CAMAS-5131643387-0999</v>
          </cell>
        </row>
        <row r="14563">
          <cell r="M14563" t="str">
            <v>BASCU-5131300422-0999</v>
          </cell>
        </row>
        <row r="14564">
          <cell r="M14564" t="str">
            <v>CAMAS-5131643387-0999</v>
          </cell>
        </row>
        <row r="14565">
          <cell r="M14565" t="str">
            <v>REANI-5317840204-0999</v>
          </cell>
        </row>
        <row r="14566">
          <cell r="M14566" t="str">
            <v>CAMAS-5131643387-0999</v>
          </cell>
        </row>
        <row r="14567">
          <cell r="M14567" t="str">
            <v>CAMAS-5131643387-0999</v>
          </cell>
        </row>
        <row r="14568">
          <cell r="M14568" t="str">
            <v>REFRI-5337860034-0999</v>
          </cell>
        </row>
        <row r="14569">
          <cell r="M14569" t="str">
            <v>CAMAS-5131643387-0999</v>
          </cell>
        </row>
        <row r="14570">
          <cell r="M14570" t="str">
            <v>MESAS-5136212429-0998</v>
          </cell>
        </row>
        <row r="14571">
          <cell r="M14571" t="str">
            <v>BASCU-5131300422-0999</v>
          </cell>
        </row>
        <row r="14572">
          <cell r="M14572" t="str">
            <v>CAMAS-5131643387-0999</v>
          </cell>
        </row>
        <row r="14573">
          <cell r="M14573" t="str">
            <v>CAMAS-5131643387-0999</v>
          </cell>
        </row>
        <row r="14574">
          <cell r="M14574" t="str">
            <v>CAMAS-5131643387-0999</v>
          </cell>
        </row>
        <row r="14575">
          <cell r="M14575" t="str">
            <v>CAMAS-5131643387-0999</v>
          </cell>
        </row>
        <row r="14576">
          <cell r="M14576" t="str">
            <v>CAMAS-5131643387-0999</v>
          </cell>
        </row>
        <row r="14577">
          <cell r="M14577" t="str">
            <v>MESAS-5136212429-0998</v>
          </cell>
        </row>
        <row r="14578">
          <cell r="M14578" t="str">
            <v>REFRI-5337860034-0999</v>
          </cell>
        </row>
        <row r="14579">
          <cell r="M14579" t="str">
            <v>CAMAS-5131643387-0999</v>
          </cell>
        </row>
        <row r="14580">
          <cell r="M14580" t="str">
            <v>MESAS-5136212429-0998</v>
          </cell>
        </row>
        <row r="14581">
          <cell r="M14581" t="str">
            <v>BASCU-5131300422-0999</v>
          </cell>
        </row>
        <row r="14582">
          <cell r="M14582" t="str">
            <v>CAMAS-5131643387-0999</v>
          </cell>
        </row>
        <row r="14583">
          <cell r="M14583" t="str">
            <v>MESAS-5136212429-0998</v>
          </cell>
        </row>
        <row r="14584">
          <cell r="M14584" t="str">
            <v>CAMAS-5131643387-0999</v>
          </cell>
        </row>
        <row r="14585">
          <cell r="M14585" t="str">
            <v>MESAS-5136212429-0998</v>
          </cell>
        </row>
        <row r="14586">
          <cell r="M14586" t="str">
            <v>BASCU-5131300422-0999</v>
          </cell>
        </row>
        <row r="14587">
          <cell r="M14587" t="str">
            <v>CAMAS-5131643387-0999</v>
          </cell>
        </row>
        <row r="14588">
          <cell r="M14588" t="str">
            <v>MESAS-5136212429-0998</v>
          </cell>
        </row>
        <row r="14589">
          <cell r="M14589" t="str">
            <v>CAMAS-5131643387-0999</v>
          </cell>
        </row>
        <row r="14590">
          <cell r="M14590" t="str">
            <v>MESAS-5136212429-0998</v>
          </cell>
        </row>
        <row r="14591">
          <cell r="M14591" t="str">
            <v>REFRI-5337860034-0999</v>
          </cell>
        </row>
        <row r="14592">
          <cell r="M14592" t="str">
            <v>BASCU-5131300422-0999</v>
          </cell>
        </row>
        <row r="14593">
          <cell r="M14593" t="str">
            <v>CAMAS-5131643387-0999</v>
          </cell>
        </row>
        <row r="14594">
          <cell r="M14594" t="str">
            <v>MESAS-5136212429-0998</v>
          </cell>
        </row>
        <row r="14595">
          <cell r="M14595" t="str">
            <v>BASCU-5131300422-0999</v>
          </cell>
        </row>
        <row r="14596">
          <cell r="M14596" t="str">
            <v>CAMAS-5131643387-0999</v>
          </cell>
        </row>
        <row r="14597">
          <cell r="M14597" t="str">
            <v>MESAS-5136212429-0998</v>
          </cell>
        </row>
        <row r="14598">
          <cell r="M14598" t="str">
            <v>CAMAS-5131643387-0999</v>
          </cell>
        </row>
        <row r="14599">
          <cell r="M14599" t="str">
            <v>MESAS-5136212429-0998</v>
          </cell>
        </row>
        <row r="14600">
          <cell r="M14600" t="str">
            <v>CAMAS-5131643387-0999</v>
          </cell>
        </row>
        <row r="14601">
          <cell r="M14601" t="str">
            <v>MESAS-5136212429-0998</v>
          </cell>
        </row>
        <row r="14602">
          <cell r="M14602" t="str">
            <v>CAMAS-5131643387-0999</v>
          </cell>
        </row>
        <row r="14603">
          <cell r="M14603" t="str">
            <v>MESAS-5136212429-0998</v>
          </cell>
        </row>
        <row r="14604">
          <cell r="M14604" t="str">
            <v>BASCU-5131300422-0999</v>
          </cell>
        </row>
        <row r="14605">
          <cell r="M14605" t="str">
            <v>CAMAS-5131643387-0999</v>
          </cell>
        </row>
        <row r="14606">
          <cell r="M14606" t="str">
            <v>MESAS-5136212429-0998</v>
          </cell>
        </row>
        <row r="14607">
          <cell r="M14607" t="str">
            <v>REFRI-5337860034-0999</v>
          </cell>
        </row>
        <row r="14608">
          <cell r="M14608" t="str">
            <v>CAMAS-5131643387-0999</v>
          </cell>
        </row>
        <row r="14609">
          <cell r="M14609" t="str">
            <v>MESAS-5136212429-0998</v>
          </cell>
        </row>
        <row r="14610">
          <cell r="M14610" t="str">
            <v>BASCU-5131300422-0999</v>
          </cell>
        </row>
        <row r="14611">
          <cell r="M14611" t="str">
            <v>CAMAS-5131643387-0999</v>
          </cell>
        </row>
        <row r="14612">
          <cell r="M14612" t="str">
            <v>MESAS-5136212429-0998</v>
          </cell>
        </row>
        <row r="14613">
          <cell r="M14613" t="str">
            <v>CAMAS-5131643387-0999</v>
          </cell>
        </row>
        <row r="14614">
          <cell r="M14614" t="str">
            <v>MESAS-5136212429-0998</v>
          </cell>
        </row>
        <row r="14615">
          <cell r="M14615" t="str">
            <v>ANTEO-5310600134-0999</v>
          </cell>
        </row>
        <row r="14616">
          <cell r="M14616" t="str">
            <v>INCUB-5312310161-0999</v>
          </cell>
        </row>
        <row r="14617">
          <cell r="M14617" t="str">
            <v>GUANT-5314550053-0999</v>
          </cell>
        </row>
        <row r="14618">
          <cell r="M14618" t="str">
            <v>LAMPA-5315620905-0998</v>
          </cell>
        </row>
        <row r="14619">
          <cell r="M14619" t="str">
            <v>NEBUL-5316410082-0999</v>
          </cell>
        </row>
        <row r="14620">
          <cell r="M14620" t="str">
            <v>CONGE-5332550218-0999</v>
          </cell>
        </row>
        <row r="14621">
          <cell r="M14621" t="str">
            <v>CUNAS-5312520033-0999</v>
          </cell>
        </row>
        <row r="14622">
          <cell r="M14622" t="str">
            <v>ULTRA-5319240031-0999</v>
          </cell>
        </row>
        <row r="14623">
          <cell r="M14623" t="str">
            <v>MESAS-5136212441-0997</v>
          </cell>
        </row>
        <row r="14624">
          <cell r="M14624" t="str">
            <v>BASCU-5131300422-0999</v>
          </cell>
        </row>
        <row r="14625">
          <cell r="M14625" t="str">
            <v>CARRO-5131730402-0999</v>
          </cell>
        </row>
        <row r="14626">
          <cell r="M14626" t="str">
            <v>VENTI-5319411058-0999</v>
          </cell>
        </row>
        <row r="14627">
          <cell r="M14627" t="str">
            <v>BASCU-5131300422-0999</v>
          </cell>
        </row>
        <row r="14628">
          <cell r="M14628" t="str">
            <v>CAMAS-5131643387-0999</v>
          </cell>
        </row>
        <row r="14629">
          <cell r="M14629" t="str">
            <v>MESAS-5136212429-0998</v>
          </cell>
        </row>
        <row r="14630">
          <cell r="M14630" t="str">
            <v>CAMAS-5131643387-0999</v>
          </cell>
        </row>
        <row r="14631">
          <cell r="M14631" t="str">
            <v>BASCU-5131300422-0999</v>
          </cell>
        </row>
        <row r="14632">
          <cell r="M14632" t="str">
            <v>CAMAS-5131643387-0999</v>
          </cell>
        </row>
        <row r="14633">
          <cell r="M14633" t="str">
            <v>CAMAS-5131643387-0999</v>
          </cell>
        </row>
        <row r="14634">
          <cell r="M14634" t="str">
            <v>REANI-5317840204-0998</v>
          </cell>
        </row>
        <row r="14635">
          <cell r="M14635" t="str">
            <v>REANI-5317840204-0997</v>
          </cell>
        </row>
        <row r="14636">
          <cell r="M14636" t="str">
            <v>REANI-5317840204-0999</v>
          </cell>
        </row>
        <row r="14637">
          <cell r="M14637" t="str">
            <v>LAMPA-5135670128-0999</v>
          </cell>
        </row>
        <row r="14638">
          <cell r="M14638" t="str">
            <v>MESAS-5136212429-0998</v>
          </cell>
        </row>
        <row r="14639">
          <cell r="M14639" t="str">
            <v>INCUB-5312310161-0999</v>
          </cell>
        </row>
        <row r="14640">
          <cell r="M14640" t="str">
            <v>UNIDA-5313412537-0999</v>
          </cell>
        </row>
        <row r="14641">
          <cell r="M14641" t="str">
            <v>GUANT-5314550053-0999</v>
          </cell>
        </row>
        <row r="14642">
          <cell r="M14642" t="str">
            <v>NEBUL-5316410082-0999</v>
          </cell>
        </row>
        <row r="14643">
          <cell r="M14643" t="str">
            <v>NEBUL-5316410397-0999</v>
          </cell>
        </row>
        <row r="14644">
          <cell r="M14644" t="str">
            <v>CONGE-5332550218-0999</v>
          </cell>
        </row>
        <row r="14645">
          <cell r="M14645" t="str">
            <v>REFRI-5337860034-0999</v>
          </cell>
        </row>
        <row r="14646">
          <cell r="M14646" t="str">
            <v>CUNAS-5312520033-0999</v>
          </cell>
        </row>
        <row r="14647">
          <cell r="M14647" t="str">
            <v>REANI-5317840204-0998</v>
          </cell>
        </row>
        <row r="14648">
          <cell r="M14648" t="str">
            <v>ULTRA-5319240031-0999</v>
          </cell>
        </row>
        <row r="14649">
          <cell r="M14649" t="str">
            <v>BASCU-5131300422-0999</v>
          </cell>
        </row>
        <row r="14650">
          <cell r="M14650" t="str">
            <v>MESAP-5136212847-0999</v>
          </cell>
        </row>
        <row r="14651">
          <cell r="M14651" t="str">
            <v>VENTI-5319411058-0999</v>
          </cell>
        </row>
        <row r="14652">
          <cell r="M14652" t="str">
            <v>REANI-5317840204-0999</v>
          </cell>
        </row>
        <row r="14653">
          <cell r="M14653" t="str">
            <v>CAMAS-5131643387-0999</v>
          </cell>
        </row>
        <row r="14654">
          <cell r="M14654" t="str">
            <v>REANI-5317840204-0998</v>
          </cell>
        </row>
        <row r="14655">
          <cell r="M14655" t="str">
            <v>REANI-5317840204-0997</v>
          </cell>
        </row>
        <row r="14656">
          <cell r="M14656" t="str">
            <v>LAMPA-5135670128-0999</v>
          </cell>
        </row>
        <row r="14657">
          <cell r="M14657" t="str">
            <v>CAMAS-5131643387-0999</v>
          </cell>
        </row>
        <row r="14658">
          <cell r="M14658" t="str">
            <v>REANI-5317840204-0998</v>
          </cell>
        </row>
        <row r="14659">
          <cell r="M14659" t="str">
            <v>REANI-5317840204-0997</v>
          </cell>
        </row>
        <row r="14660">
          <cell r="M14660" t="str">
            <v>REANI-5317840204-0999</v>
          </cell>
        </row>
        <row r="14661">
          <cell r="M14661" t="str">
            <v>LAMPA-5135670128-0999</v>
          </cell>
        </row>
        <row r="14662">
          <cell r="M14662" t="str">
            <v>CAMAS-5131643387-0999</v>
          </cell>
        </row>
        <row r="14663">
          <cell r="M14663" t="str">
            <v>CAMAS-5131643387-0999</v>
          </cell>
        </row>
        <row r="14664">
          <cell r="M14664" t="str">
            <v>BASCU-5131300422-0999</v>
          </cell>
        </row>
        <row r="14665">
          <cell r="M14665" t="str">
            <v>CAMAS-5131643387-0999</v>
          </cell>
        </row>
        <row r="14666">
          <cell r="M14666" t="str">
            <v>REANI-5317840204-0997</v>
          </cell>
        </row>
        <row r="14667">
          <cell r="M14667" t="str">
            <v>LAMPA-5135670128-0999</v>
          </cell>
        </row>
        <row r="14668">
          <cell r="M14668" t="str">
            <v>CAMAS-5131643387-0999</v>
          </cell>
        </row>
        <row r="14669">
          <cell r="M14669" t="str">
            <v>MESAS-5136212429-0998</v>
          </cell>
        </row>
        <row r="14670">
          <cell r="M14670" t="str">
            <v>CAMAS-5131643387-0999</v>
          </cell>
        </row>
        <row r="14671">
          <cell r="M14671" t="str">
            <v>MESAS-5136212429-0998</v>
          </cell>
        </row>
        <row r="14672">
          <cell r="M14672" t="str">
            <v>REANI-5317840204-0999</v>
          </cell>
        </row>
        <row r="14673">
          <cell r="M14673" t="str">
            <v>CAMAS-5131643387-0999</v>
          </cell>
        </row>
        <row r="14674">
          <cell r="M14674" t="str">
            <v>BASCU-5311100209-0999</v>
          </cell>
        </row>
        <row r="14675">
          <cell r="M14675" t="str">
            <v>REANI-5317840204-0999</v>
          </cell>
        </row>
        <row r="14676">
          <cell r="M14676" t="str">
            <v>CAMAS-5131643387-0999</v>
          </cell>
        </row>
        <row r="14677">
          <cell r="M14677" t="str">
            <v>BASCU-5131300422-0999</v>
          </cell>
        </row>
        <row r="14678">
          <cell r="M14678" t="str">
            <v>CAMAS-5131643387-0999</v>
          </cell>
        </row>
        <row r="14679">
          <cell r="M14679" t="str">
            <v>BASCU-5311100209-0999</v>
          </cell>
        </row>
        <row r="14680">
          <cell r="M14680" t="str">
            <v>CAMAS-5131643387-0999</v>
          </cell>
        </row>
        <row r="14681">
          <cell r="M14681" t="str">
            <v>BASCU-5131300422-0999</v>
          </cell>
        </row>
        <row r="14682">
          <cell r="M14682" t="str">
            <v>CAMAS-5131643387-0999</v>
          </cell>
        </row>
        <row r="14683">
          <cell r="M14683" t="str">
            <v>CAMAS-5131643387-0999</v>
          </cell>
        </row>
        <row r="14684">
          <cell r="M14684" t="str">
            <v>MESAS-5136212429-0998</v>
          </cell>
        </row>
        <row r="14685">
          <cell r="M14685" t="str">
            <v>ANTEO-5310600134-0999</v>
          </cell>
        </row>
        <row r="14686">
          <cell r="M14686" t="str">
            <v>ASPIR-5310810014-0999</v>
          </cell>
        </row>
        <row r="14687">
          <cell r="M14687" t="str">
            <v>ASPIR-5310810766-0999</v>
          </cell>
        </row>
        <row r="14688">
          <cell r="M14688" t="str">
            <v>INCUB-5312310161-0999</v>
          </cell>
        </row>
        <row r="14689">
          <cell r="M14689" t="str">
            <v>UNIDA-5312910028-0999</v>
          </cell>
        </row>
        <row r="14690">
          <cell r="M14690" t="str">
            <v>UNIDA-5313412537-0999</v>
          </cell>
        </row>
        <row r="14691">
          <cell r="M14691" t="str">
            <v>GUANT-5314550053-0999</v>
          </cell>
        </row>
        <row r="14692">
          <cell r="M14692" t="str">
            <v>INCUB-5314970053-0998</v>
          </cell>
        </row>
        <row r="14693">
          <cell r="M14693" t="str">
            <v>LAMPA-5315621457-0999</v>
          </cell>
        </row>
        <row r="14694">
          <cell r="M14694" t="str">
            <v>NEBUL-5316410082-0999</v>
          </cell>
        </row>
        <row r="14695">
          <cell r="M14695" t="str">
            <v>NEBUL-5316410397-0999</v>
          </cell>
        </row>
        <row r="14696">
          <cell r="M14696" t="str">
            <v>UNIDA-5319230313-0999</v>
          </cell>
        </row>
        <row r="14697">
          <cell r="M14697" t="str">
            <v>CONGE-5332550218-0999</v>
          </cell>
        </row>
        <row r="14698">
          <cell r="M14698" t="str">
            <v>REFRI-5337860034-0999</v>
          </cell>
        </row>
        <row r="14699">
          <cell r="M14699" t="str">
            <v>CUNAS-5312520033-0999</v>
          </cell>
        </row>
        <row r="14700">
          <cell r="M14700" t="str">
            <v>ULTRA-5319240031-0999</v>
          </cell>
        </row>
        <row r="14701">
          <cell r="M14701" t="str">
            <v>ULTRA-5319240031-0996</v>
          </cell>
        </row>
        <row r="14702">
          <cell r="M14702" t="str">
            <v>CARRO-5131910803-0999</v>
          </cell>
        </row>
        <row r="14703">
          <cell r="M14703" t="str">
            <v>UNIDA-5313412305-0999</v>
          </cell>
        </row>
        <row r="14704">
          <cell r="M14704" t="str">
            <v>BASCU-5131300422-0999</v>
          </cell>
        </row>
        <row r="14705">
          <cell r="M14705" t="str">
            <v>MESAP-5136212847-0999</v>
          </cell>
        </row>
        <row r="14706">
          <cell r="M14706" t="str">
            <v>CARRO-5131730402-0999</v>
          </cell>
        </row>
        <row r="14707">
          <cell r="M14707" t="str">
            <v>VENTI-5319411058-0999</v>
          </cell>
        </row>
        <row r="14708">
          <cell r="M14708" t="str">
            <v>MESAS-5136212429-0998</v>
          </cell>
        </row>
        <row r="14709">
          <cell r="M14709" t="str">
            <v>ESTER-5313851080-0999</v>
          </cell>
        </row>
        <row r="14710">
          <cell r="M14710" t="str">
            <v>CAMAS-5131643387-0999</v>
          </cell>
        </row>
        <row r="14711">
          <cell r="M14711" t="str">
            <v>MESAS-5136212429-0998</v>
          </cell>
        </row>
        <row r="14712">
          <cell r="M14712" t="str">
            <v>ESTER-5313851080-0999</v>
          </cell>
        </row>
        <row r="14713">
          <cell r="M14713" t="str">
            <v>REANI-5317840204-0998</v>
          </cell>
        </row>
        <row r="14714">
          <cell r="M14714" t="str">
            <v>LAMPA-5135670128-0999</v>
          </cell>
        </row>
        <row r="14715">
          <cell r="M14715" t="str">
            <v>CAMAS-5131643387-0999</v>
          </cell>
        </row>
        <row r="14716">
          <cell r="M14716" t="str">
            <v>MESAS-5136212429-0998</v>
          </cell>
        </row>
        <row r="14717">
          <cell r="M14717" t="str">
            <v>ESTER-5313851080-0999</v>
          </cell>
        </row>
        <row r="14718">
          <cell r="M14718" t="str">
            <v>REANI-5317840204-0998</v>
          </cell>
        </row>
        <row r="14719">
          <cell r="M14719" t="str">
            <v>REANI-5317840204-0997</v>
          </cell>
        </row>
        <row r="14720">
          <cell r="M14720" t="str">
            <v>BASCU-5131300422-0999</v>
          </cell>
        </row>
        <row r="14721">
          <cell r="M14721" t="str">
            <v>LAMPA-5135670128-0999</v>
          </cell>
        </row>
        <row r="14722">
          <cell r="M14722" t="str">
            <v>CAMAS-5131643387-0999</v>
          </cell>
        </row>
        <row r="14723">
          <cell r="M14723" t="str">
            <v>MESAS-5136212429-0998</v>
          </cell>
        </row>
        <row r="14724">
          <cell r="M14724" t="str">
            <v>ESTER-5313851080-0999</v>
          </cell>
        </row>
        <row r="14725">
          <cell r="M14725" t="str">
            <v>REANI-5317840204-0999</v>
          </cell>
        </row>
        <row r="14726">
          <cell r="M14726" t="str">
            <v>CAMAS-5131643387-0999</v>
          </cell>
        </row>
        <row r="14727">
          <cell r="M14727" t="str">
            <v>MESAS-5136212429-0998</v>
          </cell>
        </row>
        <row r="14728">
          <cell r="M14728" t="str">
            <v>ESTER-5313851080-0999</v>
          </cell>
        </row>
        <row r="14729">
          <cell r="M14729" t="str">
            <v>CAMAS-5131643387-0999</v>
          </cell>
        </row>
        <row r="14730">
          <cell r="M14730" t="str">
            <v>BASCU-5311100209-0999</v>
          </cell>
        </row>
        <row r="14731">
          <cell r="M14731" t="str">
            <v>CAMAS-5131643387-0999</v>
          </cell>
        </row>
        <row r="14732">
          <cell r="M14732" t="str">
            <v>BASCU-5131300422-0999</v>
          </cell>
        </row>
        <row r="14733">
          <cell r="M14733" t="str">
            <v>CAMAS-5131643387-0999</v>
          </cell>
        </row>
        <row r="14734">
          <cell r="M14734" t="str">
            <v>MESAS-5136212429-0998</v>
          </cell>
        </row>
        <row r="14735">
          <cell r="M14735" t="str">
            <v>CAMAS-5131643387-0999</v>
          </cell>
        </row>
        <row r="14736">
          <cell r="M14736" t="str">
            <v>MESAS-5136212429-0998</v>
          </cell>
        </row>
        <row r="14737">
          <cell r="M14737" t="str">
            <v>CAMAS-5131643387-0999</v>
          </cell>
        </row>
        <row r="14738">
          <cell r="M14738" t="str">
            <v>MESAS-5136212429-0998</v>
          </cell>
        </row>
        <row r="14739">
          <cell r="M14739" t="str">
            <v>BASCU-5131300422-0999</v>
          </cell>
        </row>
        <row r="14740">
          <cell r="M14740" t="str">
            <v>CAMAS-5131643387-0999</v>
          </cell>
        </row>
        <row r="14741">
          <cell r="M14741" t="str">
            <v>BASCU-5131300422-0999</v>
          </cell>
        </row>
        <row r="14742">
          <cell r="M14742" t="str">
            <v>CAMAS-5131643387-0999</v>
          </cell>
        </row>
        <row r="14743">
          <cell r="M14743" t="str">
            <v>MESAS-5136212429-0998</v>
          </cell>
        </row>
        <row r="14744">
          <cell r="M14744" t="str">
            <v>BASCU-5131300422-0999</v>
          </cell>
        </row>
        <row r="14745">
          <cell r="M14745" t="str">
            <v>CAMAS-5131643387-0999</v>
          </cell>
        </row>
        <row r="14746">
          <cell r="M14746" t="str">
            <v>BASCU-5311100209-0999</v>
          </cell>
        </row>
        <row r="14747">
          <cell r="M14747" t="str">
            <v>CAMAS-5131643387-0999</v>
          </cell>
        </row>
        <row r="14748">
          <cell r="M14748" t="str">
            <v>MESAS-5136212429-0998</v>
          </cell>
        </row>
        <row r="14749">
          <cell r="M14749" t="str">
            <v>BASCU-5131300422-0999</v>
          </cell>
        </row>
        <row r="14750">
          <cell r="M14750" t="str">
            <v>CAMAS-5131643387-0999</v>
          </cell>
        </row>
        <row r="14751">
          <cell r="M14751" t="str">
            <v>REANI-5317840204-0999</v>
          </cell>
        </row>
        <row r="14752">
          <cell r="M14752" t="str">
            <v>CAMAS-5131643387-0999</v>
          </cell>
        </row>
        <row r="14753">
          <cell r="M14753" t="str">
            <v>CAMAS-5131643387-0999</v>
          </cell>
        </row>
        <row r="14754">
          <cell r="M14754" t="str">
            <v>CAMAS-5131643387-0999</v>
          </cell>
        </row>
        <row r="14755">
          <cell r="M14755" t="str">
            <v>REFRI-5337860034-0999</v>
          </cell>
        </row>
        <row r="14756">
          <cell r="M14756" t="str">
            <v>CAMAS-5131643387-0999</v>
          </cell>
        </row>
        <row r="14757">
          <cell r="M14757" t="str">
            <v>CAMAS-5131643387-0999</v>
          </cell>
        </row>
        <row r="14758">
          <cell r="M14758" t="str">
            <v>CAMAS-5131643387-0999</v>
          </cell>
        </row>
        <row r="14759">
          <cell r="M14759" t="str">
            <v>MESAS-5136212429-0998</v>
          </cell>
        </row>
        <row r="14760">
          <cell r="M14760" t="str">
            <v>ANTEO-5310600134-0999</v>
          </cell>
        </row>
        <row r="14761">
          <cell r="M14761" t="str">
            <v>ASPIR-5310810014-0999</v>
          </cell>
        </row>
        <row r="14762">
          <cell r="M14762" t="str">
            <v>ASPIR-5310810766-0999</v>
          </cell>
        </row>
        <row r="14763">
          <cell r="M14763" t="str">
            <v>INCUB-5312310161-0999</v>
          </cell>
        </row>
        <row r="14764">
          <cell r="M14764" t="str">
            <v>CARDI-5312920258-0999</v>
          </cell>
        </row>
        <row r="14765">
          <cell r="M14765" t="str">
            <v>UNIDA-5313412537-0999</v>
          </cell>
        </row>
        <row r="14766">
          <cell r="M14766" t="str">
            <v>GUANT-5314550053-0999</v>
          </cell>
        </row>
        <row r="14767">
          <cell r="M14767" t="str">
            <v>INCUB-5314970053-0998</v>
          </cell>
        </row>
        <row r="14768">
          <cell r="M14768" t="str">
            <v>LAMPA-5315621457-0999</v>
          </cell>
        </row>
        <row r="14769">
          <cell r="M14769" t="str">
            <v>NEBUL-5316410082-0999</v>
          </cell>
        </row>
        <row r="14770">
          <cell r="M14770" t="str">
            <v>NEBUL-5316410397-0999</v>
          </cell>
        </row>
        <row r="14771">
          <cell r="M14771" t="str">
            <v>CUNAS-5312520033-0999</v>
          </cell>
        </row>
        <row r="14772">
          <cell r="M14772" t="str">
            <v>ULTRA-5319240031-0999</v>
          </cell>
        </row>
        <row r="14773">
          <cell r="M14773" t="str">
            <v>CARRO-5131910803-0999</v>
          </cell>
        </row>
        <row r="14774">
          <cell r="M14774" t="str">
            <v>MESAS-5136212441-0997</v>
          </cell>
        </row>
        <row r="14775">
          <cell r="M14775" t="str">
            <v>BASCU-5131300422-0999</v>
          </cell>
        </row>
        <row r="14776">
          <cell r="M14776" t="str">
            <v>MESAP-5136212847-0999</v>
          </cell>
        </row>
        <row r="14777">
          <cell r="M14777" t="str">
            <v>CARRO-5131730402-0999</v>
          </cell>
        </row>
        <row r="14778">
          <cell r="M14778" t="str">
            <v>VENTI-5319411058-0999</v>
          </cell>
        </row>
        <row r="14779">
          <cell r="M14779" t="str">
            <v>MESAS-5136212429-0998</v>
          </cell>
        </row>
        <row r="14780">
          <cell r="M14780" t="str">
            <v>CAMAS-5131643387-0999</v>
          </cell>
        </row>
        <row r="14781">
          <cell r="M14781" t="str">
            <v>MESAS-5136212429-0998</v>
          </cell>
        </row>
        <row r="14782">
          <cell r="M14782" t="str">
            <v>CAMAS-5131643387-0999</v>
          </cell>
        </row>
        <row r="14783">
          <cell r="M14783" t="str">
            <v>REANI-5317840204-0997</v>
          </cell>
        </row>
        <row r="14784">
          <cell r="M14784" t="str">
            <v>LAMPA-5135670128-0999</v>
          </cell>
        </row>
        <row r="14785">
          <cell r="M14785" t="str">
            <v>CAMAS-5131643387-0999</v>
          </cell>
        </row>
        <row r="14786">
          <cell r="M14786" t="str">
            <v>BASCU-5311100209-0999</v>
          </cell>
        </row>
        <row r="14787">
          <cell r="M14787" t="str">
            <v>CAMAS-5131643387-0999</v>
          </cell>
        </row>
        <row r="14788">
          <cell r="M14788" t="str">
            <v>ESTER-5313851080-0999</v>
          </cell>
        </row>
        <row r="14789">
          <cell r="M14789" t="str">
            <v>BASCU-5131300422-0999</v>
          </cell>
        </row>
        <row r="14790">
          <cell r="M14790" t="str">
            <v>CAMAS-5131643387-0999</v>
          </cell>
        </row>
        <row r="14791">
          <cell r="M14791" t="str">
            <v>ESTER-5313851080-0999</v>
          </cell>
        </row>
        <row r="14792">
          <cell r="M14792" t="str">
            <v>BASCU-5131300422-0999</v>
          </cell>
        </row>
        <row r="14793">
          <cell r="M14793" t="str">
            <v>CAMAS-5131643387-0999</v>
          </cell>
        </row>
        <row r="14794">
          <cell r="M14794" t="str">
            <v>BASCU-5131300422-0999</v>
          </cell>
        </row>
        <row r="14795">
          <cell r="M14795" t="str">
            <v>CAMAS-5131643387-0999</v>
          </cell>
        </row>
        <row r="14796">
          <cell r="M14796" t="str">
            <v>BASCU-5131300422-0999</v>
          </cell>
        </row>
        <row r="14797">
          <cell r="M14797" t="str">
            <v>CAMAS-5131643387-0999</v>
          </cell>
        </row>
        <row r="14798">
          <cell r="M14798" t="str">
            <v>MESAS-5136212429-0998</v>
          </cell>
        </row>
        <row r="14799">
          <cell r="M14799" t="str">
            <v>CAMAS-5131643387-0999</v>
          </cell>
        </row>
        <row r="14800">
          <cell r="M14800" t="str">
            <v>MESAS-5136212429-0998</v>
          </cell>
        </row>
        <row r="14801">
          <cell r="M14801" t="str">
            <v>BASCU-5131300422-0999</v>
          </cell>
        </row>
        <row r="14802">
          <cell r="M14802" t="str">
            <v>CAMAS-5131643387-0999</v>
          </cell>
        </row>
        <row r="14803">
          <cell r="M14803" t="str">
            <v>MESAS-5136212429-0998</v>
          </cell>
        </row>
        <row r="14804">
          <cell r="M14804" t="str">
            <v>ANTEO-5310600134-0999</v>
          </cell>
        </row>
        <row r="14805">
          <cell r="M14805" t="str">
            <v>ASPIR-5310810014-0999</v>
          </cell>
        </row>
        <row r="14806">
          <cell r="M14806" t="str">
            <v>ASPIR-5310810766-0999</v>
          </cell>
        </row>
        <row r="14807">
          <cell r="M14807" t="str">
            <v>INCUB-5312310161-0999</v>
          </cell>
        </row>
        <row r="14808">
          <cell r="M14808" t="str">
            <v>UNIDA-5312910028-0999</v>
          </cell>
        </row>
        <row r="14809">
          <cell r="M14809" t="str">
            <v>CARDI-5312920258-0999</v>
          </cell>
        </row>
        <row r="14810">
          <cell r="M14810" t="str">
            <v>UNIDA-5313412537-0999</v>
          </cell>
        </row>
        <row r="14811">
          <cell r="M14811" t="str">
            <v>GUANT-5314550053-0999</v>
          </cell>
        </row>
        <row r="14812">
          <cell r="M14812" t="str">
            <v>INCUB-5314970053-0998</v>
          </cell>
        </row>
        <row r="14813">
          <cell r="M14813" t="str">
            <v>LAMPA-5315621457-0999</v>
          </cell>
        </row>
        <row r="14814">
          <cell r="M14814" t="str">
            <v>NEBUL-5316410082-0999</v>
          </cell>
        </row>
        <row r="14815">
          <cell r="M14815" t="str">
            <v>NEBUL-5316410397-0999</v>
          </cell>
        </row>
        <row r="14816">
          <cell r="M14816" t="str">
            <v>UNIDA-5319230313-0999</v>
          </cell>
        </row>
        <row r="14817">
          <cell r="M14817" t="str">
            <v>CUNAS-5312520033-0999</v>
          </cell>
        </row>
        <row r="14818">
          <cell r="M14818" t="str">
            <v>ULTRA-5319240031-0999</v>
          </cell>
        </row>
        <row r="14819">
          <cell r="M14819" t="str">
            <v>CARRO-5131910803-0999</v>
          </cell>
        </row>
        <row r="14820">
          <cell r="M14820" t="str">
            <v>UNIDA-5313412305-0999</v>
          </cell>
        </row>
        <row r="14821">
          <cell r="M14821" t="str">
            <v>BASCU-5131300422-0999</v>
          </cell>
        </row>
        <row r="14822">
          <cell r="M14822" t="str">
            <v>MESAP-5136212847-0999</v>
          </cell>
        </row>
        <row r="14823">
          <cell r="M14823" t="str">
            <v>CARRO-5131730402-0999</v>
          </cell>
        </row>
        <row r="14824">
          <cell r="M14824" t="str">
            <v>VENTI-5319411058-0999</v>
          </cell>
        </row>
        <row r="14825">
          <cell r="M14825" t="str">
            <v>REANI-5317840204-0998</v>
          </cell>
        </row>
        <row r="14826">
          <cell r="M14826" t="str">
            <v>REANI-5317840204-0997</v>
          </cell>
        </row>
        <row r="14827">
          <cell r="M14827" t="str">
            <v>LAMPA-5135670128-0999</v>
          </cell>
        </row>
        <row r="14828">
          <cell r="M14828" t="str">
            <v>CAMAS-5131643387-0999</v>
          </cell>
        </row>
        <row r="14829">
          <cell r="M14829" t="str">
            <v>REANI-5317840204-0998</v>
          </cell>
        </row>
        <row r="14830">
          <cell r="M14830" t="str">
            <v>REANI-5317840204-0997</v>
          </cell>
        </row>
        <row r="14831">
          <cell r="M14831" t="str">
            <v>REANI-5317840204-0999</v>
          </cell>
        </row>
        <row r="14832">
          <cell r="M14832" t="str">
            <v>LAMPA-5135670128-0999</v>
          </cell>
        </row>
        <row r="14833">
          <cell r="M14833" t="str">
            <v>REANI-5317840204-0997</v>
          </cell>
        </row>
        <row r="14834">
          <cell r="M14834" t="str">
            <v>CAMAS-5131643387-0999</v>
          </cell>
        </row>
        <row r="14835">
          <cell r="M14835" t="str">
            <v>REANI-5317840204-0998</v>
          </cell>
        </row>
        <row r="14836">
          <cell r="M14836" t="str">
            <v>REANI-5317840204-0997</v>
          </cell>
        </row>
        <row r="14837">
          <cell r="M14837" t="str">
            <v>LAMPA-5135670128-0999</v>
          </cell>
        </row>
        <row r="14838">
          <cell r="M14838" t="str">
            <v>CAMAS-5131643387-0999</v>
          </cell>
        </row>
        <row r="14839">
          <cell r="M14839" t="str">
            <v>MESAS-5136212429-0998</v>
          </cell>
        </row>
        <row r="14840">
          <cell r="M14840" t="str">
            <v>REANI-5317840204-0999</v>
          </cell>
        </row>
        <row r="14841">
          <cell r="M14841" t="str">
            <v>CAMAS-5131643387-0999</v>
          </cell>
        </row>
        <row r="14842">
          <cell r="M14842" t="str">
            <v>CAMAS-5131643387-0999</v>
          </cell>
        </row>
        <row r="14843">
          <cell r="M14843" t="str">
            <v>MESAS-5136212429-0998</v>
          </cell>
        </row>
        <row r="14844">
          <cell r="M14844" t="str">
            <v>BASCU-5311100209-0999</v>
          </cell>
        </row>
        <row r="14845">
          <cell r="M14845" t="str">
            <v>ESTER-5313851080-0999</v>
          </cell>
        </row>
        <row r="14846">
          <cell r="M14846" t="str">
            <v>CAMAS-5131643387-0999</v>
          </cell>
        </row>
        <row r="14847">
          <cell r="M14847" t="str">
            <v>REANI-5317840204-0999</v>
          </cell>
        </row>
        <row r="14848">
          <cell r="M14848" t="str">
            <v>CAMAS-5131643387-0999</v>
          </cell>
        </row>
        <row r="14849">
          <cell r="M14849" t="str">
            <v>MESAS-5136212429-0998</v>
          </cell>
        </row>
        <row r="14850">
          <cell r="M14850" t="str">
            <v>ANTEO-5310600134-0999</v>
          </cell>
        </row>
        <row r="14851">
          <cell r="M14851" t="str">
            <v>ASPIR-5310810014-0999</v>
          </cell>
        </row>
        <row r="14852">
          <cell r="M14852" t="str">
            <v>ASPIR-5310810766-0999</v>
          </cell>
        </row>
        <row r="14853">
          <cell r="M14853" t="str">
            <v>INCUB-5312310161-0999</v>
          </cell>
        </row>
        <row r="14854">
          <cell r="M14854" t="str">
            <v>UNIDA-5312910028-0999</v>
          </cell>
        </row>
        <row r="14855">
          <cell r="M14855" t="str">
            <v>UNIDA-5313412537-0999</v>
          </cell>
        </row>
        <row r="14856">
          <cell r="M14856" t="str">
            <v>GUANT-5314550053-0999</v>
          </cell>
        </row>
        <row r="14857">
          <cell r="M14857" t="str">
            <v>INCUB-5314970053-0998</v>
          </cell>
        </row>
        <row r="14858">
          <cell r="M14858" t="str">
            <v>LAMPA-5315620020-0999</v>
          </cell>
        </row>
        <row r="14859">
          <cell r="M14859" t="str">
            <v>LAMPA-5315621457-0999</v>
          </cell>
        </row>
        <row r="14860">
          <cell r="M14860" t="str">
            <v>MONIT-5316190411-0999</v>
          </cell>
        </row>
        <row r="14861">
          <cell r="M14861" t="str">
            <v>NEBUL-5316410082-0999</v>
          </cell>
        </row>
        <row r="14862">
          <cell r="M14862" t="str">
            <v>NEBUL-5316410397-0999</v>
          </cell>
        </row>
        <row r="14863">
          <cell r="M14863" t="str">
            <v>UNIDA-5319230313-0999</v>
          </cell>
        </row>
        <row r="14864">
          <cell r="M14864" t="str">
            <v>CONGE-5332550218-0999</v>
          </cell>
        </row>
        <row r="14865">
          <cell r="M14865" t="str">
            <v>REFRI-5337860034-0999</v>
          </cell>
        </row>
        <row r="14866">
          <cell r="M14866" t="str">
            <v>CUNAS-5312520033-0999</v>
          </cell>
        </row>
        <row r="14867">
          <cell r="M14867" t="str">
            <v>CARRO-5131910803-0999</v>
          </cell>
        </row>
        <row r="14868">
          <cell r="M14868" t="str">
            <v>UNIDA-5313412305-0999</v>
          </cell>
        </row>
        <row r="14869">
          <cell r="M14869" t="str">
            <v>BASCU-5131300422-0999</v>
          </cell>
        </row>
        <row r="14870">
          <cell r="M14870" t="str">
            <v>MESAP-5136212847-0999</v>
          </cell>
        </row>
        <row r="14871">
          <cell r="M14871" t="str">
            <v>CARRO-5131730402-0999</v>
          </cell>
        </row>
        <row r="14872">
          <cell r="M14872" t="str">
            <v>VENTI-5319411058-0999</v>
          </cell>
        </row>
        <row r="14873">
          <cell r="M14873" t="str">
            <v>MESAS-5136212429-0998</v>
          </cell>
        </row>
        <row r="14874">
          <cell r="M14874" t="str">
            <v>BASCU-5311100209-0999</v>
          </cell>
        </row>
        <row r="14875">
          <cell r="M14875" t="str">
            <v>CAMAS-5131643387-0999</v>
          </cell>
        </row>
        <row r="14876">
          <cell r="M14876" t="str">
            <v>BASCU-5131300422-0999</v>
          </cell>
        </row>
        <row r="14877">
          <cell r="M14877" t="str">
            <v>CAMAS-5131643387-0999</v>
          </cell>
        </row>
        <row r="14878">
          <cell r="M14878" t="str">
            <v>MESAS-5136212429-0998</v>
          </cell>
        </row>
        <row r="14879">
          <cell r="M14879" t="str">
            <v>CAMAS-5131643387-0999</v>
          </cell>
        </row>
        <row r="14880">
          <cell r="M14880" t="str">
            <v>MESAS-5136212429-0998</v>
          </cell>
        </row>
        <row r="14881">
          <cell r="M14881" t="str">
            <v>BASCU-5311100209-0999</v>
          </cell>
        </row>
        <row r="14882">
          <cell r="M14882" t="str">
            <v>CAMAS-5131643387-0999</v>
          </cell>
        </row>
        <row r="14883">
          <cell r="M14883" t="str">
            <v>BASCU-5131300422-0999</v>
          </cell>
        </row>
        <row r="14884">
          <cell r="M14884" t="str">
            <v>CAMAS-5131643387-0999</v>
          </cell>
        </row>
        <row r="14885">
          <cell r="M14885" t="str">
            <v>CAMAS-5131643387-0999</v>
          </cell>
        </row>
        <row r="14886">
          <cell r="M14886" t="str">
            <v>MESAS-5136212429-0998</v>
          </cell>
        </row>
        <row r="14887">
          <cell r="M14887" t="str">
            <v>CAMAS-5131643387-0999</v>
          </cell>
        </row>
        <row r="14888">
          <cell r="M14888" t="str">
            <v>BASCU-5311100209-0999</v>
          </cell>
        </row>
        <row r="14889">
          <cell r="M14889" t="str">
            <v>CAMAS-5131643387-0999</v>
          </cell>
        </row>
        <row r="14890">
          <cell r="M14890" t="str">
            <v>CAMAS-5131643387-0999</v>
          </cell>
        </row>
        <row r="14891">
          <cell r="M14891" t="str">
            <v>CAMAS-5131643387-0999</v>
          </cell>
        </row>
        <row r="14892">
          <cell r="M14892" t="str">
            <v>BASCU-5311100209-0999</v>
          </cell>
        </row>
        <row r="14893">
          <cell r="M14893" t="str">
            <v>REANI-5317840204-0998</v>
          </cell>
        </row>
        <row r="14894">
          <cell r="M14894" t="str">
            <v>REANI-5317840204-0997</v>
          </cell>
        </row>
        <row r="14895">
          <cell r="M14895" t="str">
            <v>LAMPA-5135670128-0999</v>
          </cell>
        </row>
        <row r="14896">
          <cell r="M14896" t="str">
            <v>CAMAS-5131643387-0999</v>
          </cell>
        </row>
        <row r="14897">
          <cell r="M14897" t="str">
            <v>CAMAS-5131643387-0999</v>
          </cell>
        </row>
        <row r="14898">
          <cell r="M14898" t="str">
            <v>CAMAS-5131643387-0999</v>
          </cell>
        </row>
        <row r="14899">
          <cell r="M14899" t="str">
            <v>REANI-5317840204-0998</v>
          </cell>
        </row>
        <row r="14900">
          <cell r="M14900" t="str">
            <v>REANI-5317840204-0997</v>
          </cell>
        </row>
        <row r="14901">
          <cell r="M14901" t="str">
            <v>REANI-5317840204-0999</v>
          </cell>
        </row>
        <row r="14902">
          <cell r="M14902" t="str">
            <v>LAMPA-5135670128-0999</v>
          </cell>
        </row>
        <row r="14903">
          <cell r="M14903" t="str">
            <v>MESAS-5136212429-0998</v>
          </cell>
        </row>
        <row r="14904">
          <cell r="M14904" t="str">
            <v>ANTEO-5310600134-0999</v>
          </cell>
        </row>
        <row r="14905">
          <cell r="M14905" t="str">
            <v>ASPIR-5310810766-0999</v>
          </cell>
        </row>
        <row r="14906">
          <cell r="M14906" t="str">
            <v>TIMPA-5310880033-0999</v>
          </cell>
        </row>
        <row r="14907">
          <cell r="M14907" t="str">
            <v>AUDIO-5310880066-0999</v>
          </cell>
        </row>
        <row r="14908">
          <cell r="M14908" t="str">
            <v>CAMAS-5311560089-0999</v>
          </cell>
        </row>
        <row r="14909">
          <cell r="M14909" t="str">
            <v>CAMPI-5311650021-0999</v>
          </cell>
        </row>
        <row r="14910">
          <cell r="M14910" t="str">
            <v>INCUB-5312310161-0999</v>
          </cell>
        </row>
        <row r="14911">
          <cell r="M14911" t="str">
            <v>COLLA-5312340010-0999</v>
          </cell>
        </row>
        <row r="14912">
          <cell r="M14912" t="str">
            <v>UNIDA-5312910028-0999</v>
          </cell>
        </row>
        <row r="14913">
          <cell r="M14913" t="str">
            <v>CARDI-5312920258-0999</v>
          </cell>
        </row>
        <row r="14914">
          <cell r="M14914" t="str">
            <v>UNIDA-5313280181-0999</v>
          </cell>
        </row>
        <row r="14915">
          <cell r="M14915" t="str">
            <v>UNIDA-5313412537-0999</v>
          </cell>
        </row>
        <row r="14916">
          <cell r="M14916" t="str">
            <v>ELECT-5313800087-0999</v>
          </cell>
        </row>
        <row r="14917">
          <cell r="M14917" t="str">
            <v>GUANT-5314550053-0999</v>
          </cell>
        </row>
        <row r="14918">
          <cell r="M14918" t="str">
            <v>INCUB-5314970053-0998</v>
          </cell>
        </row>
        <row r="14919">
          <cell r="M14919" t="str">
            <v>LAMPA-5315620020-0999</v>
          </cell>
        </row>
        <row r="14920">
          <cell r="M14920" t="str">
            <v>LAMPA-5315620707-0999</v>
          </cell>
        </row>
        <row r="14921">
          <cell r="M14921" t="str">
            <v>LAMPA-5315620905-0998</v>
          </cell>
        </row>
        <row r="14922">
          <cell r="M14922" t="str">
            <v>LAMPA-5315621457-0999</v>
          </cell>
        </row>
        <row r="14923">
          <cell r="M14923" t="str">
            <v>LAMPA-5315621481-0999</v>
          </cell>
        </row>
        <row r="14924">
          <cell r="M14924" t="str">
            <v>LAVAD-5315720465-0999</v>
          </cell>
        </row>
        <row r="14925">
          <cell r="M14925" t="str">
            <v>LENSO-5315760073-0999</v>
          </cell>
        </row>
        <row r="14926">
          <cell r="M14926" t="str">
            <v>LENTE-5315780451-0999</v>
          </cell>
        </row>
        <row r="14927">
          <cell r="M14927" t="str">
            <v>MONIT-5316190411-0999</v>
          </cell>
        </row>
        <row r="14928">
          <cell r="M14928" t="str">
            <v>MICRO-5316260040-0999</v>
          </cell>
        </row>
        <row r="14929">
          <cell r="M14929" t="str">
            <v>NEBUL-5316410082-0999</v>
          </cell>
        </row>
        <row r="14930">
          <cell r="M14930" t="str">
            <v>UNIDA-5316610087-0999</v>
          </cell>
        </row>
        <row r="14931">
          <cell r="M14931" t="str">
            <v>UNIDA-5316700060-0999</v>
          </cell>
        </row>
        <row r="14932">
          <cell r="M14932" t="str">
            <v>PLICO-5316780013-0999</v>
          </cell>
        </row>
        <row r="14933">
          <cell r="M14933" t="str">
            <v>PLANT-5316980019-0999</v>
          </cell>
        </row>
        <row r="14934">
          <cell r="M14934" t="str">
            <v>REFRA-5317720265-0999</v>
          </cell>
        </row>
        <row r="14935">
          <cell r="M14935" t="str">
            <v>REFRI-5317730207-0999</v>
          </cell>
        </row>
        <row r="14936">
          <cell r="M14936" t="str">
            <v>RETIN-5317850153-0999</v>
          </cell>
        </row>
        <row r="14937">
          <cell r="M14937" t="str">
            <v>TONOM-5318750055-0999</v>
          </cell>
        </row>
        <row r="14938">
          <cell r="M14938" t="str">
            <v>UNIDA-5319230313-0999</v>
          </cell>
        </row>
        <row r="14939">
          <cell r="M14939" t="str">
            <v>CONGE-5332550218-0999</v>
          </cell>
        </row>
        <row r="14940">
          <cell r="M14940" t="str">
            <v>REFRI-5337860034-0999</v>
          </cell>
        </row>
        <row r="14941">
          <cell r="M14941" t="str">
            <v>LENTE-5375780128-0999</v>
          </cell>
        </row>
        <row r="14942">
          <cell r="M14942" t="str">
            <v>PERFO-5376950019-0999</v>
          </cell>
        </row>
        <row r="14943">
          <cell r="M14943" t="str">
            <v>ULTRA-5319240031-0999</v>
          </cell>
        </row>
        <row r="14944">
          <cell r="M14944" t="str">
            <v>ULTRA-5319240031-0996</v>
          </cell>
        </row>
        <row r="14945">
          <cell r="M14945" t="str">
            <v>CARRO-5131910803-0999</v>
          </cell>
        </row>
        <row r="14946">
          <cell r="M14946" t="str">
            <v>UNIDA-5310530364-0999</v>
          </cell>
        </row>
        <row r="14947">
          <cell r="M14947" t="str">
            <v>UNIDA-5313412305-0999</v>
          </cell>
        </row>
        <row r="14948">
          <cell r="M14948" t="str">
            <v>MESAS-5136212441-0997</v>
          </cell>
        </row>
        <row r="14949">
          <cell r="M14949" t="str">
            <v>MICRO-5336220925-0999</v>
          </cell>
        </row>
        <row r="14950">
          <cell r="M14950" t="str">
            <v>BASCU-5131300422-0999</v>
          </cell>
        </row>
        <row r="14951">
          <cell r="M14951" t="str">
            <v>MESAS-5136211876-0999</v>
          </cell>
        </row>
        <row r="14952">
          <cell r="M14952" t="str">
            <v>MESAP-5136212847-0999</v>
          </cell>
        </row>
        <row r="14953">
          <cell r="M14953" t="str">
            <v>CAMAS-5131643399-0999</v>
          </cell>
        </row>
        <row r="14954">
          <cell r="M14954" t="str">
            <v>CARRO-5131730402-0999</v>
          </cell>
        </row>
        <row r="14955">
          <cell r="M14955" t="str">
            <v>MESAS-5316160976-0999</v>
          </cell>
        </row>
        <row r="14956">
          <cell r="M14956" t="str">
            <v>LAMPA-5315621496-0998</v>
          </cell>
        </row>
        <row r="14957">
          <cell r="M14957" t="str">
            <v>CAMAS-5131643431-0999</v>
          </cell>
        </row>
        <row r="14958">
          <cell r="M14958" t="str">
            <v>BASCU-5311100209-0999</v>
          </cell>
        </row>
        <row r="14959">
          <cell r="M14959" t="str">
            <v>CAMAS-5131643387-0999</v>
          </cell>
        </row>
        <row r="14960">
          <cell r="M14960" t="str">
            <v>BASCU-5311100209-0999</v>
          </cell>
        </row>
        <row r="14961">
          <cell r="M14961" t="str">
            <v>CAMAS-5131643387-0999</v>
          </cell>
        </row>
        <row r="14962">
          <cell r="M14962" t="str">
            <v>BASCU-5311100209-0999</v>
          </cell>
        </row>
        <row r="14963">
          <cell r="M14963" t="str">
            <v>REFRI-5337860034-0999</v>
          </cell>
        </row>
        <row r="14964">
          <cell r="M14964" t="str">
            <v>CAMAS-5131643387-0999</v>
          </cell>
        </row>
        <row r="14965">
          <cell r="M14965" t="str">
            <v>BASCU-5311100209-0999</v>
          </cell>
        </row>
        <row r="14966">
          <cell r="M14966" t="str">
            <v>CAMAS-5131643387-0999</v>
          </cell>
        </row>
        <row r="14967">
          <cell r="M14967" t="str">
            <v>BASCU-5311100209-0999</v>
          </cell>
        </row>
        <row r="14968">
          <cell r="M14968" t="str">
            <v>CAMAS-5131643387-0999</v>
          </cell>
        </row>
        <row r="14969">
          <cell r="M14969" t="str">
            <v>BASCU-5311100209-0999</v>
          </cell>
        </row>
        <row r="14970">
          <cell r="M14970" t="str">
            <v>CAMAS-5131643387-0999</v>
          </cell>
        </row>
        <row r="14971">
          <cell r="M14971" t="str">
            <v>BASCU-5311100209-0999</v>
          </cell>
        </row>
        <row r="14972">
          <cell r="M14972" t="str">
            <v>REFRI-5337860034-0999</v>
          </cell>
        </row>
        <row r="14973">
          <cell r="M14973" t="str">
            <v>CAMAS-5131643387-0999</v>
          </cell>
        </row>
        <row r="14974">
          <cell r="M14974" t="str">
            <v>REFRI-5337860034-0999</v>
          </cell>
        </row>
        <row r="14975">
          <cell r="M14975" t="str">
            <v>BASCU-5131300422-0999</v>
          </cell>
        </row>
        <row r="14976">
          <cell r="M14976" t="str">
            <v>CAMAS-5131643387-0999</v>
          </cell>
        </row>
        <row r="14977">
          <cell r="M14977" t="str">
            <v>BASCU-5311100209-0999</v>
          </cell>
        </row>
        <row r="14978">
          <cell r="M14978" t="str">
            <v>CAMAS-5131643387-0999</v>
          </cell>
        </row>
        <row r="14979">
          <cell r="M14979" t="str">
            <v>CAMAS-5131643387-0999</v>
          </cell>
        </row>
        <row r="14980">
          <cell r="M14980" t="str">
            <v>BASCU-5311100209-0999</v>
          </cell>
        </row>
        <row r="14981">
          <cell r="M14981" t="str">
            <v>CAMAS-5131643387-0999</v>
          </cell>
        </row>
        <row r="14982">
          <cell r="M14982" t="str">
            <v>CAMAS-5131643387-0999</v>
          </cell>
        </row>
        <row r="14983">
          <cell r="M14983" t="str">
            <v>BASCU-5311100209-0999</v>
          </cell>
        </row>
        <row r="14984">
          <cell r="M14984" t="str">
            <v>BASCU-5131300422-0999</v>
          </cell>
        </row>
        <row r="14985">
          <cell r="M14985" t="str">
            <v>CAMAS-5131643387-0999</v>
          </cell>
        </row>
        <row r="14986">
          <cell r="M14986" t="str">
            <v>BASCU-5311100209-0999</v>
          </cell>
        </row>
        <row r="14987">
          <cell r="M14987" t="str">
            <v>REANI-5317840204-0998</v>
          </cell>
        </row>
        <row r="14988">
          <cell r="M14988" t="str">
            <v>REANI-5317840204-0997</v>
          </cell>
        </row>
        <row r="14989">
          <cell r="M14989" t="str">
            <v>LAMPA-5135670128-0999</v>
          </cell>
        </row>
        <row r="14990">
          <cell r="M14990" t="str">
            <v>CAMAS-5131643387-0999</v>
          </cell>
        </row>
        <row r="14991">
          <cell r="M14991" t="str">
            <v>CAMAS-5131643387-0999</v>
          </cell>
        </row>
        <row r="14992">
          <cell r="M14992" t="str">
            <v>BASCU-5311100209-0999</v>
          </cell>
        </row>
        <row r="14993">
          <cell r="M14993" t="str">
            <v>REFRI-5337860034-0999</v>
          </cell>
        </row>
        <row r="14994">
          <cell r="M14994" t="str">
            <v>CAMAS-5131643387-0999</v>
          </cell>
        </row>
        <row r="14995">
          <cell r="M14995" t="str">
            <v>CAMAS-5131643387-0999</v>
          </cell>
        </row>
        <row r="14996">
          <cell r="M14996" t="str">
            <v>REFRI-5337860034-0999</v>
          </cell>
        </row>
        <row r="14997">
          <cell r="M14997" t="str">
            <v>REANI-5317840204-0998</v>
          </cell>
        </row>
        <row r="14998">
          <cell r="M14998" t="str">
            <v>REANI-5317840204-0997</v>
          </cell>
        </row>
        <row r="14999">
          <cell r="M14999" t="str">
            <v>REANI-5317840204-0999</v>
          </cell>
        </row>
        <row r="15000">
          <cell r="M15000" t="str">
            <v>LAMPA-5135670128-0999</v>
          </cell>
        </row>
        <row r="15001">
          <cell r="M15001" t="str">
            <v>REFRI-5337860034-0999</v>
          </cell>
        </row>
        <row r="15002">
          <cell r="M15002" t="str">
            <v>REANI-5317840204-0998</v>
          </cell>
        </row>
        <row r="15003">
          <cell r="M15003" t="str">
            <v>REANI-5317840204-0997</v>
          </cell>
        </row>
        <row r="15004">
          <cell r="M15004" t="str">
            <v>REANI-5317840204-0999</v>
          </cell>
        </row>
        <row r="15005">
          <cell r="M15005" t="str">
            <v>LAMPA-5135670128-0999</v>
          </cell>
        </row>
        <row r="15006">
          <cell r="M15006" t="str">
            <v>CAMAS-5131643387-0999</v>
          </cell>
        </row>
        <row r="15007">
          <cell r="M15007" t="str">
            <v>BASCU-5311100209-0999</v>
          </cell>
        </row>
        <row r="15008">
          <cell r="M15008" t="str">
            <v>REANI-5317840204-0999</v>
          </cell>
        </row>
        <row r="15009">
          <cell r="M15009" t="str">
            <v>CAMAS-5131643387-0999</v>
          </cell>
        </row>
        <row r="15010">
          <cell r="M15010" t="str">
            <v>MESAS-5136212429-0998</v>
          </cell>
        </row>
        <row r="15011">
          <cell r="M15011" t="str">
            <v>CAMAS-5131643387-0999</v>
          </cell>
        </row>
        <row r="15012">
          <cell r="M15012" t="str">
            <v>MESAS-5136212429-0998</v>
          </cell>
        </row>
        <row r="15013">
          <cell r="M15013" t="str">
            <v>BASCU-5131300422-0999</v>
          </cell>
        </row>
        <row r="15014">
          <cell r="M15014" t="str">
            <v>CAMAS-5131643387-0999</v>
          </cell>
        </row>
        <row r="15015">
          <cell r="M15015" t="str">
            <v>REANI-5317840204-0998</v>
          </cell>
        </row>
        <row r="15016">
          <cell r="M15016" t="str">
            <v>REANI-5317840204-0997</v>
          </cell>
        </row>
        <row r="15017">
          <cell r="M15017" t="str">
            <v>LAMPA-5135670128-0999</v>
          </cell>
        </row>
        <row r="15018">
          <cell r="M15018" t="str">
            <v>CAMAS-5131643387-0999</v>
          </cell>
        </row>
        <row r="15019">
          <cell r="M15019" t="str">
            <v>CAMAS-5131643387-0999</v>
          </cell>
        </row>
        <row r="15020">
          <cell r="M15020" t="str">
            <v>REANI-5317840204-0997</v>
          </cell>
        </row>
        <row r="15021">
          <cell r="M15021" t="str">
            <v>LAMPA-5135670128-0999</v>
          </cell>
        </row>
        <row r="15022">
          <cell r="M15022" t="str">
            <v>CAMAS-5131643387-0999</v>
          </cell>
        </row>
        <row r="15023">
          <cell r="M15023" t="str">
            <v>MESAS-5136212429-0998</v>
          </cell>
        </row>
        <row r="15024">
          <cell r="M15024" t="str">
            <v>BASCU-5131300422-0999</v>
          </cell>
        </row>
        <row r="15025">
          <cell r="M15025" t="str">
            <v>CAMAS-5131643387-0999</v>
          </cell>
        </row>
        <row r="15026">
          <cell r="M15026" t="str">
            <v>CAMAS-5131643387-0999</v>
          </cell>
        </row>
        <row r="15027">
          <cell r="M15027" t="str">
            <v>CAMAS-5131643387-0999</v>
          </cell>
        </row>
        <row r="15028">
          <cell r="M15028" t="str">
            <v>BASCU-5311100209-0999</v>
          </cell>
        </row>
        <row r="15029">
          <cell r="M15029" t="str">
            <v>MESAS-5136212441-0997</v>
          </cell>
        </row>
        <row r="15030">
          <cell r="M15030" t="str">
            <v>BASCU-5131300422-0999</v>
          </cell>
        </row>
        <row r="15031">
          <cell r="M15031" t="str">
            <v>CAMAS-5131643387-0999</v>
          </cell>
        </row>
        <row r="15032">
          <cell r="M15032" t="str">
            <v>MESAS-5136212429-0998</v>
          </cell>
        </row>
        <row r="15033">
          <cell r="M15033" t="str">
            <v>REANI-5317840204-0999</v>
          </cell>
        </row>
        <row r="15034">
          <cell r="M15034" t="str">
            <v>CAMAS-5131643387-0999</v>
          </cell>
        </row>
        <row r="15035">
          <cell r="M15035" t="str">
            <v>CAMAS-5131643387-0999</v>
          </cell>
        </row>
        <row r="15036">
          <cell r="M15036" t="str">
            <v>CAMAS-5131643387-0999</v>
          </cell>
        </row>
        <row r="15037">
          <cell r="M15037" t="str">
            <v>CAMAS-5131643387-0999</v>
          </cell>
        </row>
        <row r="15038">
          <cell r="M15038" t="str">
            <v>BASCU-5311100209-0999</v>
          </cell>
        </row>
        <row r="15039">
          <cell r="M15039" t="str">
            <v>CAMAS-5131643387-0999</v>
          </cell>
        </row>
        <row r="15040">
          <cell r="M15040" t="str">
            <v>BASCU-5311100209-0999</v>
          </cell>
        </row>
        <row r="15041">
          <cell r="M15041" t="str">
            <v>CAMAS-5131643387-0999</v>
          </cell>
        </row>
        <row r="15042">
          <cell r="M15042" t="str">
            <v>MESAS-5136212429-0998</v>
          </cell>
        </row>
        <row r="15043">
          <cell r="M15043" t="str">
            <v>ESTER-5313851080-0999</v>
          </cell>
        </row>
        <row r="15044">
          <cell r="M15044" t="str">
            <v>REANI-5317840204-0999</v>
          </cell>
        </row>
        <row r="15045">
          <cell r="M15045" t="str">
            <v>CAMAS-5131643387-0999</v>
          </cell>
        </row>
        <row r="15046">
          <cell r="M15046" t="str">
            <v>MESAS-5136212429-0998</v>
          </cell>
        </row>
        <row r="15047">
          <cell r="M15047" t="str">
            <v>ESTER-5313851080-0999</v>
          </cell>
        </row>
        <row r="15048">
          <cell r="M15048" t="str">
            <v>BASCU-5131300422-0999</v>
          </cell>
        </row>
        <row r="15049">
          <cell r="M15049" t="str">
            <v>CAMAS-5131643387-0999</v>
          </cell>
        </row>
        <row r="15050">
          <cell r="M15050" t="str">
            <v>ESTER-5313851080-0999</v>
          </cell>
        </row>
        <row r="15051">
          <cell r="M15051" t="str">
            <v>CAMAS-5131643387-0999</v>
          </cell>
        </row>
        <row r="15052">
          <cell r="M15052" t="str">
            <v>MESAS-5136212429-0998</v>
          </cell>
        </row>
        <row r="15053">
          <cell r="M15053" t="str">
            <v>REANI-5317840204-0999</v>
          </cell>
        </row>
        <row r="15054">
          <cell r="M15054" t="str">
            <v>CAMAS-5131643387-0999</v>
          </cell>
        </row>
        <row r="15055">
          <cell r="M15055" t="str">
            <v>MESAS-5136212429-0998</v>
          </cell>
        </row>
        <row r="15056">
          <cell r="M15056" t="str">
            <v>ESTER-5313851080-0999</v>
          </cell>
        </row>
        <row r="15057">
          <cell r="M15057" t="str">
            <v>REANI-5317840204-0999</v>
          </cell>
        </row>
        <row r="15058">
          <cell r="M15058" t="str">
            <v>CAMAS-5131643387-0999</v>
          </cell>
        </row>
        <row r="15059">
          <cell r="M15059" t="str">
            <v>REANI-5317840204-0999</v>
          </cell>
        </row>
        <row r="15060">
          <cell r="M15060" t="str">
            <v>BASCU-5131300422-0999</v>
          </cell>
        </row>
        <row r="15061">
          <cell r="M15061" t="str">
            <v>CAMAS-5131643387-0999</v>
          </cell>
        </row>
        <row r="15062">
          <cell r="M15062" t="str">
            <v>BASCU-5131300422-0999</v>
          </cell>
        </row>
        <row r="15063">
          <cell r="M15063" t="str">
            <v>CAMAS-5131643387-0999</v>
          </cell>
        </row>
        <row r="15064">
          <cell r="M15064" t="str">
            <v>BASCU-5131300422-0999</v>
          </cell>
        </row>
        <row r="15065">
          <cell r="M15065" t="str">
            <v>CAMAS-5131643387-0999</v>
          </cell>
        </row>
        <row r="15066">
          <cell r="M15066" t="str">
            <v>MESAS-5136212429-0998</v>
          </cell>
        </row>
        <row r="15067">
          <cell r="M15067" t="str">
            <v>ANTEO-5310600134-0999</v>
          </cell>
        </row>
        <row r="15068">
          <cell r="M15068" t="str">
            <v>ASPIR-5310810014-0999</v>
          </cell>
        </row>
        <row r="15069">
          <cell r="M15069" t="str">
            <v>ASPIR-5310810766-0999</v>
          </cell>
        </row>
        <row r="15070">
          <cell r="M15070" t="str">
            <v>INCUB-5312310161-0999</v>
          </cell>
        </row>
        <row r="15071">
          <cell r="M15071" t="str">
            <v>UNIDA-5312910028-0999</v>
          </cell>
        </row>
        <row r="15072">
          <cell r="M15072" t="str">
            <v>CARDI-5312920258-0999</v>
          </cell>
        </row>
        <row r="15073">
          <cell r="M15073" t="str">
            <v>UNIDA-5313280181-0999</v>
          </cell>
        </row>
        <row r="15074">
          <cell r="M15074" t="str">
            <v>GUANT-5314550053-0999</v>
          </cell>
        </row>
        <row r="15075">
          <cell r="M15075" t="str">
            <v>INCUB-5314970053-0998</v>
          </cell>
        </row>
        <row r="15076">
          <cell r="M15076" t="str">
            <v>LAMPA-5315620020-0999</v>
          </cell>
        </row>
        <row r="15077">
          <cell r="M15077" t="str">
            <v>LAMPA-5315620707-0999</v>
          </cell>
        </row>
        <row r="15078">
          <cell r="M15078" t="str">
            <v>LAMPA-5315620905-0998</v>
          </cell>
        </row>
        <row r="15079">
          <cell r="M15079" t="str">
            <v>LAMPA-5315621457-0999</v>
          </cell>
        </row>
        <row r="15080">
          <cell r="M15080" t="str">
            <v>NEBUL-5316410082-0999</v>
          </cell>
        </row>
        <row r="15081">
          <cell r="M15081" t="str">
            <v>NEBUL-5316410397-0999</v>
          </cell>
        </row>
        <row r="15082">
          <cell r="M15082" t="str">
            <v>UNIDA-5319230313-0999</v>
          </cell>
        </row>
        <row r="15083">
          <cell r="M15083" t="str">
            <v>CONGE-5332550218-0999</v>
          </cell>
        </row>
        <row r="15084">
          <cell r="M15084" t="str">
            <v>REFRI-5337860034-0999</v>
          </cell>
        </row>
        <row r="15085">
          <cell r="M15085" t="str">
            <v>CUNAS-5312520033-0999</v>
          </cell>
        </row>
        <row r="15086">
          <cell r="M15086" t="str">
            <v>REANI-5317840204-0998</v>
          </cell>
        </row>
        <row r="15087">
          <cell r="M15087" t="str">
            <v>ULTRA-5319240031-0999</v>
          </cell>
        </row>
        <row r="15088">
          <cell r="M15088" t="str">
            <v>CARRO-5131910803-0999</v>
          </cell>
        </row>
        <row r="15089">
          <cell r="M15089" t="str">
            <v>UNIDA-5310530364-0999</v>
          </cell>
        </row>
        <row r="15090">
          <cell r="M15090" t="str">
            <v>UNIDA-5313412305-0999</v>
          </cell>
        </row>
        <row r="15091">
          <cell r="M15091" t="str">
            <v>MESAS-5136212441-0997</v>
          </cell>
        </row>
        <row r="15092">
          <cell r="M15092" t="str">
            <v>BASCU-5131300422-0999</v>
          </cell>
        </row>
        <row r="15093">
          <cell r="M15093" t="str">
            <v>MESAS-5136211876-0999</v>
          </cell>
        </row>
        <row r="15094">
          <cell r="M15094" t="str">
            <v>MESAP-5136212847-0999</v>
          </cell>
        </row>
        <row r="15095">
          <cell r="M15095" t="str">
            <v>CARRO-5131730402-0999</v>
          </cell>
        </row>
        <row r="15096">
          <cell r="M15096" t="str">
            <v>VENTI-5319411058-0999</v>
          </cell>
        </row>
        <row r="15097">
          <cell r="M15097" t="str">
            <v>CAMAS-5131643431-0999</v>
          </cell>
        </row>
        <row r="15098">
          <cell r="M15098" t="str">
            <v>CAMAS-5131643387-0999</v>
          </cell>
        </row>
        <row r="15099">
          <cell r="M15099" t="str">
            <v>CAMAS-5131643387-0999</v>
          </cell>
        </row>
        <row r="15100">
          <cell r="M15100" t="str">
            <v>BASCU-5311100209-0999</v>
          </cell>
        </row>
        <row r="15101">
          <cell r="M15101" t="str">
            <v>CAMAS-5131643387-0999</v>
          </cell>
        </row>
        <row r="15102">
          <cell r="M15102" t="str">
            <v>BASCU-5311100209-0999</v>
          </cell>
        </row>
        <row r="15103">
          <cell r="M15103" t="str">
            <v>REANI-5317840204-0998</v>
          </cell>
        </row>
        <row r="15104">
          <cell r="M15104" t="str">
            <v>REANI-5317840204-0997</v>
          </cell>
        </row>
        <row r="15105">
          <cell r="M15105" t="str">
            <v>LAMPA-5135670128-0999</v>
          </cell>
        </row>
        <row r="15106">
          <cell r="M15106" t="str">
            <v>CAMAS-5131643387-0999</v>
          </cell>
        </row>
        <row r="15107">
          <cell r="M15107" t="str">
            <v>BASCU-5311100209-0999</v>
          </cell>
        </row>
        <row r="15108">
          <cell r="M15108" t="str">
            <v>CAMAS-5131643387-0999</v>
          </cell>
        </row>
        <row r="15109">
          <cell r="M15109" t="str">
            <v>MESAS-5136212429-0998</v>
          </cell>
        </row>
        <row r="15110">
          <cell r="M15110" t="str">
            <v>REFRI-5337860034-0999</v>
          </cell>
        </row>
        <row r="15111">
          <cell r="M15111" t="str">
            <v>CAMAS-5131643387-0999</v>
          </cell>
        </row>
        <row r="15112">
          <cell r="M15112" t="str">
            <v>CAMAS-5131643387-0999</v>
          </cell>
        </row>
        <row r="15113">
          <cell r="M15113" t="str">
            <v>MESAS-5136212429-0998</v>
          </cell>
        </row>
        <row r="15114">
          <cell r="M15114" t="str">
            <v>ANTEO-5310600134-0999</v>
          </cell>
        </row>
        <row r="15115">
          <cell r="M15115" t="str">
            <v>ASPIR-5310810014-0999</v>
          </cell>
        </row>
        <row r="15116">
          <cell r="M15116" t="str">
            <v>ASPIR-5310810766-0999</v>
          </cell>
        </row>
        <row r="15117">
          <cell r="M15117" t="str">
            <v>INCUB-5312310161-0999</v>
          </cell>
        </row>
        <row r="15118">
          <cell r="M15118" t="str">
            <v>UNIDA-5312910028-0999</v>
          </cell>
        </row>
        <row r="15119">
          <cell r="M15119" t="str">
            <v>UNIDA-5313412537-0999</v>
          </cell>
        </row>
        <row r="15120">
          <cell r="M15120" t="str">
            <v>GUANT-5314550053-0999</v>
          </cell>
        </row>
        <row r="15121">
          <cell r="M15121" t="str">
            <v>LAMPA-5315620020-0999</v>
          </cell>
        </row>
        <row r="15122">
          <cell r="M15122" t="str">
            <v>LAMPA-5315621457-0999</v>
          </cell>
        </row>
        <row r="15123">
          <cell r="M15123" t="str">
            <v>NEBUL-5316410082-0999</v>
          </cell>
        </row>
        <row r="15124">
          <cell r="M15124" t="str">
            <v>NEBUL-5316410397-0999</v>
          </cell>
        </row>
        <row r="15125">
          <cell r="M15125" t="str">
            <v>UNIDA-5319230313-0999</v>
          </cell>
        </row>
        <row r="15126">
          <cell r="M15126" t="str">
            <v>CONGE-5332550218-0999</v>
          </cell>
        </row>
        <row r="15127">
          <cell r="M15127" t="str">
            <v>REFRI-5337860034-0999</v>
          </cell>
        </row>
        <row r="15128">
          <cell r="M15128" t="str">
            <v>REANI-5317840204-0998</v>
          </cell>
        </row>
        <row r="15129">
          <cell r="M15129" t="str">
            <v>ULTRA-5319240031-0999</v>
          </cell>
        </row>
        <row r="15130">
          <cell r="M15130" t="str">
            <v>ULTRA-5319240031-0996</v>
          </cell>
        </row>
        <row r="15131">
          <cell r="M15131" t="str">
            <v>CARRO-5131910803-0999</v>
          </cell>
        </row>
        <row r="15132">
          <cell r="M15132" t="str">
            <v>UNIDA-5313412305-0999</v>
          </cell>
        </row>
        <row r="15133">
          <cell r="M15133" t="str">
            <v>BASCU-5131300422-0999</v>
          </cell>
        </row>
        <row r="15134">
          <cell r="M15134" t="str">
            <v>MESAP-5136212847-0999</v>
          </cell>
        </row>
        <row r="15135">
          <cell r="M15135" t="str">
            <v>CARRO-5131730402-0999</v>
          </cell>
        </row>
        <row r="15136">
          <cell r="M15136" t="str">
            <v>VENTI-5319411058-0999</v>
          </cell>
        </row>
        <row r="15137">
          <cell r="M15137" t="str">
            <v>CAMAS-5131643387-0999</v>
          </cell>
        </row>
        <row r="15138">
          <cell r="M15138" t="str">
            <v>MESAS-5136212429-0998</v>
          </cell>
        </row>
        <row r="15139">
          <cell r="M15139" t="str">
            <v>ANTEO-5310600134-0999</v>
          </cell>
        </row>
        <row r="15140">
          <cell r="M15140" t="str">
            <v>INCUB-5312310161-0999</v>
          </cell>
        </row>
        <row r="15141">
          <cell r="M15141" t="str">
            <v>UNIDA-5312910028-0999</v>
          </cell>
        </row>
        <row r="15142">
          <cell r="M15142" t="str">
            <v>UNIDA-5312910424-0999</v>
          </cell>
        </row>
        <row r="15143">
          <cell r="M15143" t="str">
            <v>UNIDA-5313280181-0999</v>
          </cell>
        </row>
        <row r="15144">
          <cell r="M15144" t="str">
            <v>GUANT-5314550053-0999</v>
          </cell>
        </row>
        <row r="15145">
          <cell r="M15145" t="str">
            <v>INCUB-5314970053-0998</v>
          </cell>
        </row>
        <row r="15146">
          <cell r="M15146" t="str">
            <v>LAMPA-5315620020-0999</v>
          </cell>
        </row>
        <row r="15147">
          <cell r="M15147" t="str">
            <v>LAMPA-5315620905-0998</v>
          </cell>
        </row>
        <row r="15148">
          <cell r="M15148" t="str">
            <v>LAMPA-5315621457-0999</v>
          </cell>
        </row>
        <row r="15149">
          <cell r="M15149" t="str">
            <v>NEBUL-5316410082-0999</v>
          </cell>
        </row>
        <row r="15150">
          <cell r="M15150" t="str">
            <v>NEBUL-5316410397-0999</v>
          </cell>
        </row>
        <row r="15151">
          <cell r="M15151" t="str">
            <v>UNIDA-5319230313-0999</v>
          </cell>
        </row>
        <row r="15152">
          <cell r="M15152" t="str">
            <v>CONGE-5332550218-0999</v>
          </cell>
        </row>
        <row r="15153">
          <cell r="M15153" t="str">
            <v>REFRI-5337860034-0999</v>
          </cell>
        </row>
        <row r="15154">
          <cell r="M15154" t="str">
            <v>CUNAS-5312520033-0999</v>
          </cell>
        </row>
        <row r="15155">
          <cell r="M15155" t="str">
            <v>REANI-5317840204-0998</v>
          </cell>
        </row>
        <row r="15156">
          <cell r="M15156" t="str">
            <v>ULTRA-5319240031-0999</v>
          </cell>
        </row>
        <row r="15157">
          <cell r="M15157" t="str">
            <v>UNIDA-5310530364-0999</v>
          </cell>
        </row>
        <row r="15158">
          <cell r="M15158" t="str">
            <v>BASCU-5131300422-0999</v>
          </cell>
        </row>
        <row r="15159">
          <cell r="M15159" t="str">
            <v>MESAS-5136211876-0999</v>
          </cell>
        </row>
        <row r="15160">
          <cell r="M15160" t="str">
            <v>VENTI-5319411058-0999</v>
          </cell>
        </row>
        <row r="15161">
          <cell r="M15161" t="str">
            <v>MESAS-5316160976-0999</v>
          </cell>
        </row>
        <row r="15162">
          <cell r="M15162" t="str">
            <v>MESAS-5136212429-0998</v>
          </cell>
        </row>
        <row r="15163">
          <cell r="M15163" t="str">
            <v>ANTEO-5310600134-0999</v>
          </cell>
        </row>
        <row r="15164">
          <cell r="M15164" t="str">
            <v>ASPIR-5310810014-0999</v>
          </cell>
        </row>
        <row r="15165">
          <cell r="M15165" t="str">
            <v>ASPIR-5310810766-0999</v>
          </cell>
        </row>
        <row r="15166">
          <cell r="M15166" t="str">
            <v>INCUB-5312310161-0999</v>
          </cell>
        </row>
        <row r="15167">
          <cell r="M15167" t="str">
            <v>UNIDA-5312910028-0999</v>
          </cell>
        </row>
        <row r="15168">
          <cell r="M15168" t="str">
            <v>CARDI-5312920258-0999</v>
          </cell>
        </row>
        <row r="15169">
          <cell r="M15169" t="str">
            <v>UNIDA-5313280181-0999</v>
          </cell>
        </row>
        <row r="15170">
          <cell r="M15170" t="str">
            <v>GUANT-5314550053-0999</v>
          </cell>
        </row>
        <row r="15171">
          <cell r="M15171" t="str">
            <v>INCUB-5314970053-0998</v>
          </cell>
        </row>
        <row r="15172">
          <cell r="M15172" t="str">
            <v>LAMPA-5315620020-0999</v>
          </cell>
        </row>
        <row r="15173">
          <cell r="M15173" t="str">
            <v>LAMPA-5315620707-0999</v>
          </cell>
        </row>
        <row r="15174">
          <cell r="M15174" t="str">
            <v>LAMPA-5315620905-0998</v>
          </cell>
        </row>
        <row r="15175">
          <cell r="M15175" t="str">
            <v>LAMPA-5315621457-0999</v>
          </cell>
        </row>
        <row r="15176">
          <cell r="M15176" t="str">
            <v>NEBUL-5316410082-0999</v>
          </cell>
        </row>
        <row r="15177">
          <cell r="M15177" t="str">
            <v>NEBUL-5316410397-0999</v>
          </cell>
        </row>
        <row r="15178">
          <cell r="M15178" t="str">
            <v>UNIDA-5319230313-0999</v>
          </cell>
        </row>
        <row r="15179">
          <cell r="M15179" t="str">
            <v>CUNAS-5312520033-0999</v>
          </cell>
        </row>
        <row r="15180">
          <cell r="M15180" t="str">
            <v>REANI-5317840204-0998</v>
          </cell>
        </row>
        <row r="15181">
          <cell r="M15181" t="str">
            <v>ULTRA-5319240031-0999</v>
          </cell>
        </row>
        <row r="15182">
          <cell r="M15182" t="str">
            <v>CARRO-5131910803-0999</v>
          </cell>
        </row>
        <row r="15183">
          <cell r="M15183" t="str">
            <v>UNIDA-5310530364-0999</v>
          </cell>
        </row>
        <row r="15184">
          <cell r="M15184" t="str">
            <v>UNIDA-5313412305-0999</v>
          </cell>
        </row>
        <row r="15185">
          <cell r="M15185" t="str">
            <v>MESAS-5136212441-0997</v>
          </cell>
        </row>
        <row r="15186">
          <cell r="M15186" t="str">
            <v>BASCU-5131300422-0999</v>
          </cell>
        </row>
        <row r="15187">
          <cell r="M15187" t="str">
            <v>MESAS-5136211876-0999</v>
          </cell>
        </row>
        <row r="15188">
          <cell r="M15188" t="str">
            <v>MESAP-5136212847-0999</v>
          </cell>
        </row>
        <row r="15189">
          <cell r="M15189" t="str">
            <v>CARRO-5131730402-0999</v>
          </cell>
        </row>
        <row r="15190">
          <cell r="M15190" t="str">
            <v>VENTI-5319411058-0999</v>
          </cell>
        </row>
        <row r="15191">
          <cell r="M15191" t="str">
            <v>CAMAS-5131643431-0999</v>
          </cell>
        </row>
        <row r="15192">
          <cell r="M15192" t="str">
            <v>MESAS-5136212429-0998</v>
          </cell>
        </row>
        <row r="15193">
          <cell r="M15193" t="str">
            <v>ANTEO-5310600134-0999</v>
          </cell>
        </row>
        <row r="15194">
          <cell r="M15194" t="str">
            <v>ASPIR-5310810014-0999</v>
          </cell>
        </row>
        <row r="15195">
          <cell r="M15195" t="str">
            <v>ASPIR-5310810766-0999</v>
          </cell>
        </row>
        <row r="15196">
          <cell r="M15196" t="str">
            <v>INCUB-5312310161-0999</v>
          </cell>
        </row>
        <row r="15197">
          <cell r="M15197" t="str">
            <v>UNIDA-5312910028-0999</v>
          </cell>
        </row>
        <row r="15198">
          <cell r="M15198" t="str">
            <v>CARDI-5312920258-0999</v>
          </cell>
        </row>
        <row r="15199">
          <cell r="M15199" t="str">
            <v>UNIDA-5313280181-0999</v>
          </cell>
        </row>
        <row r="15200">
          <cell r="M15200" t="str">
            <v>UNIDA-5313412537-0999</v>
          </cell>
        </row>
        <row r="15201">
          <cell r="M15201" t="str">
            <v>GUANT-5314550053-0999</v>
          </cell>
        </row>
        <row r="15202">
          <cell r="M15202" t="str">
            <v>INCUB-5314970053-0998</v>
          </cell>
        </row>
        <row r="15203">
          <cell r="M15203" t="str">
            <v>LAMPA-5315620020-0999</v>
          </cell>
        </row>
        <row r="15204">
          <cell r="M15204" t="str">
            <v>LAMPA-5315620707-0999</v>
          </cell>
        </row>
        <row r="15205">
          <cell r="M15205" t="str">
            <v>LAMPA-5315620905-0998</v>
          </cell>
        </row>
        <row r="15206">
          <cell r="M15206" t="str">
            <v>LAMPA-5315621457-0999</v>
          </cell>
        </row>
        <row r="15207">
          <cell r="M15207" t="str">
            <v>NEBUL-5316410082-0999</v>
          </cell>
        </row>
        <row r="15208">
          <cell r="M15208" t="str">
            <v>NEBUL-5316410397-0999</v>
          </cell>
        </row>
        <row r="15209">
          <cell r="M15209" t="str">
            <v>UNIDA-5319230313-0999</v>
          </cell>
        </row>
        <row r="15210">
          <cell r="M15210" t="str">
            <v>CUNAS-5312520033-0999</v>
          </cell>
        </row>
        <row r="15211">
          <cell r="M15211" t="str">
            <v>REANI-5317840204-0998</v>
          </cell>
        </row>
        <row r="15212">
          <cell r="M15212" t="str">
            <v>ULTRA-5319240031-0999</v>
          </cell>
        </row>
        <row r="15213">
          <cell r="M15213" t="str">
            <v>CARRO-5131910803-0999</v>
          </cell>
        </row>
        <row r="15214">
          <cell r="M15214" t="str">
            <v>UNIDA-5310530364-0999</v>
          </cell>
        </row>
        <row r="15215">
          <cell r="M15215" t="str">
            <v>UNIDA-5313412305-0999</v>
          </cell>
        </row>
        <row r="15216">
          <cell r="M15216" t="str">
            <v>MESAS-5136212441-0997</v>
          </cell>
        </row>
        <row r="15217">
          <cell r="M15217" t="str">
            <v>BASCU-5131300422-0999</v>
          </cell>
        </row>
        <row r="15218">
          <cell r="M15218" t="str">
            <v>MESAS-5136211876-0999</v>
          </cell>
        </row>
        <row r="15219">
          <cell r="M15219" t="str">
            <v>MESAP-5136212847-0999</v>
          </cell>
        </row>
        <row r="15220">
          <cell r="M15220" t="str">
            <v>CARRO-5131730402-0999</v>
          </cell>
        </row>
        <row r="15221">
          <cell r="M15221" t="str">
            <v>VENTI-5319411058-0999</v>
          </cell>
        </row>
        <row r="15222">
          <cell r="M15222" t="str">
            <v>CAMAS-5131643431-0999</v>
          </cell>
        </row>
        <row r="15223">
          <cell r="M15223" t="str">
            <v>MESAS-5136212429-0998</v>
          </cell>
        </row>
        <row r="15224">
          <cell r="M15224" t="str">
            <v>ANTEO-5310600134-0999</v>
          </cell>
        </row>
        <row r="15225">
          <cell r="M15225" t="str">
            <v>ASPIR-5310810014-0999</v>
          </cell>
        </row>
        <row r="15226">
          <cell r="M15226" t="str">
            <v>ASPIR-5310810766-0999</v>
          </cell>
        </row>
        <row r="15227">
          <cell r="M15227" t="str">
            <v>INCUB-5312310161-0999</v>
          </cell>
        </row>
        <row r="15228">
          <cell r="M15228" t="str">
            <v>CARDI-5312920258-0999</v>
          </cell>
        </row>
        <row r="15229">
          <cell r="M15229" t="str">
            <v>UNIDA-5313412537-0999</v>
          </cell>
        </row>
        <row r="15230">
          <cell r="M15230" t="str">
            <v>GUANT-5314550053-0999</v>
          </cell>
        </row>
        <row r="15231">
          <cell r="M15231" t="str">
            <v>INCUB-5314970053-0998</v>
          </cell>
        </row>
        <row r="15232">
          <cell r="M15232" t="str">
            <v>NEBUL-5316410082-0999</v>
          </cell>
        </row>
        <row r="15233">
          <cell r="M15233" t="str">
            <v>NEBUL-5316410397-0999</v>
          </cell>
        </row>
        <row r="15234">
          <cell r="M15234" t="str">
            <v>REANI-5317840204-0998</v>
          </cell>
        </row>
        <row r="15235">
          <cell r="M15235" t="str">
            <v>ULTRA-5319240031-0999</v>
          </cell>
        </row>
        <row r="15236">
          <cell r="M15236" t="str">
            <v>BASCU-5131300422-0999</v>
          </cell>
        </row>
        <row r="15237">
          <cell r="M15237" t="str">
            <v>MESAP-5136212847-0999</v>
          </cell>
        </row>
        <row r="15238">
          <cell r="M15238" t="str">
            <v>CARRO-5131730402-0999</v>
          </cell>
        </row>
        <row r="15239">
          <cell r="M15239" t="str">
            <v>VENTI-5319411058-0999</v>
          </cell>
        </row>
        <row r="15240">
          <cell r="M15240" t="str">
            <v>MESAS-5136212429-0998</v>
          </cell>
        </row>
        <row r="15241">
          <cell r="M15241" t="str">
            <v>ANTEO-5310600134-0999</v>
          </cell>
        </row>
        <row r="15242">
          <cell r="M15242" t="str">
            <v>ASPIR-5310810014-0999</v>
          </cell>
        </row>
        <row r="15243">
          <cell r="M15243" t="str">
            <v>ASPIR-5310810766-0999</v>
          </cell>
        </row>
        <row r="15244">
          <cell r="M15244" t="str">
            <v>INCUB-5312310161-0999</v>
          </cell>
        </row>
        <row r="15245">
          <cell r="M15245" t="str">
            <v>UNIDA-5312910028-0999</v>
          </cell>
        </row>
        <row r="15246">
          <cell r="M15246" t="str">
            <v>CARDI-5312920258-0999</v>
          </cell>
        </row>
        <row r="15247">
          <cell r="M15247" t="str">
            <v>GUANT-5314550053-0999</v>
          </cell>
        </row>
        <row r="15248">
          <cell r="M15248" t="str">
            <v>INCUB-5314970053-0998</v>
          </cell>
        </row>
        <row r="15249">
          <cell r="M15249" t="str">
            <v>LAMPA-5315620020-0999</v>
          </cell>
        </row>
        <row r="15250">
          <cell r="M15250" t="str">
            <v>NEBUL-5316410082-0999</v>
          </cell>
        </row>
        <row r="15251">
          <cell r="M15251" t="str">
            <v>NEBUL-5316410397-0999</v>
          </cell>
        </row>
        <row r="15252">
          <cell r="M15252" t="str">
            <v>UNIDA-5319230313-0999</v>
          </cell>
        </row>
        <row r="15253">
          <cell r="M15253" t="str">
            <v>CONGE-5332550218-0999</v>
          </cell>
        </row>
        <row r="15254">
          <cell r="M15254" t="str">
            <v>REFRI-5337860034-0999</v>
          </cell>
        </row>
        <row r="15255">
          <cell r="M15255" t="str">
            <v>CUNAS-5312520033-0999</v>
          </cell>
        </row>
        <row r="15256">
          <cell r="M15256" t="str">
            <v>REANI-5317840204-0998</v>
          </cell>
        </row>
        <row r="15257">
          <cell r="M15257" t="str">
            <v>ULTRA-5319240031-0999</v>
          </cell>
        </row>
        <row r="15258">
          <cell r="M15258" t="str">
            <v>CARRO-5131910803-0999</v>
          </cell>
        </row>
        <row r="15259">
          <cell r="M15259" t="str">
            <v>UNIDA-5313412305-0999</v>
          </cell>
        </row>
        <row r="15260">
          <cell r="M15260" t="str">
            <v>BASCU-5131300422-0999</v>
          </cell>
        </row>
        <row r="15261">
          <cell r="M15261" t="str">
            <v>MESAP-5136212847-0999</v>
          </cell>
        </row>
        <row r="15262">
          <cell r="M15262" t="str">
            <v>CARRO-5131730402-0999</v>
          </cell>
        </row>
        <row r="15263">
          <cell r="M15263" t="str">
            <v>VENTI-5319411058-0999</v>
          </cell>
        </row>
        <row r="15264">
          <cell r="M15264" t="str">
            <v>MESAS-5136212429-0998</v>
          </cell>
        </row>
        <row r="15265">
          <cell r="M15265" t="str">
            <v>ANTEO-5310600134-0999</v>
          </cell>
        </row>
        <row r="15266">
          <cell r="M15266" t="str">
            <v>ASPIR-5310810014-0999</v>
          </cell>
        </row>
        <row r="15267">
          <cell r="M15267" t="str">
            <v>ASPIR-5310810766-0999</v>
          </cell>
        </row>
        <row r="15268">
          <cell r="M15268" t="str">
            <v>INCUB-5312310161-0999</v>
          </cell>
        </row>
        <row r="15269">
          <cell r="M15269" t="str">
            <v>UNIDA-5312910028-0999</v>
          </cell>
        </row>
        <row r="15270">
          <cell r="M15270" t="str">
            <v>CARDI-5312920258-0999</v>
          </cell>
        </row>
        <row r="15271">
          <cell r="M15271" t="str">
            <v>GUANT-5314550053-0999</v>
          </cell>
        </row>
        <row r="15272">
          <cell r="M15272" t="str">
            <v>INCUB-5314970053-0998</v>
          </cell>
        </row>
        <row r="15273">
          <cell r="M15273" t="str">
            <v>LAMPA-5315620020-0999</v>
          </cell>
        </row>
        <row r="15274">
          <cell r="M15274" t="str">
            <v>LAMPA-5315621457-0999</v>
          </cell>
        </row>
        <row r="15275">
          <cell r="M15275" t="str">
            <v>NEBUL-5316410082-0999</v>
          </cell>
        </row>
        <row r="15276">
          <cell r="M15276" t="str">
            <v>NEBUL-5316410397-0999</v>
          </cell>
        </row>
        <row r="15277">
          <cell r="M15277" t="str">
            <v>UNIDA-5319230313-0999</v>
          </cell>
        </row>
        <row r="15278">
          <cell r="M15278" t="str">
            <v>CONGE-5332550218-0999</v>
          </cell>
        </row>
        <row r="15279">
          <cell r="M15279" t="str">
            <v>REFRI-5337860034-0999</v>
          </cell>
        </row>
        <row r="15280">
          <cell r="M15280" t="str">
            <v>CUNAS-5312520033-0999</v>
          </cell>
        </row>
        <row r="15281">
          <cell r="M15281" t="str">
            <v>REANI-5317840204-0998</v>
          </cell>
        </row>
        <row r="15282">
          <cell r="M15282" t="str">
            <v>CARRO-5131910803-0999</v>
          </cell>
        </row>
        <row r="15283">
          <cell r="M15283" t="str">
            <v>UNIDA-5313412305-0999</v>
          </cell>
        </row>
        <row r="15284">
          <cell r="M15284" t="str">
            <v>BASCU-5131300422-0999</v>
          </cell>
        </row>
        <row r="15285">
          <cell r="M15285" t="str">
            <v>MESAP-5136212847-0999</v>
          </cell>
        </row>
        <row r="15286">
          <cell r="M15286" t="str">
            <v>CARRO-5131730402-0999</v>
          </cell>
        </row>
        <row r="15287">
          <cell r="M15287" t="str">
            <v>VENTI-5319411058-0999</v>
          </cell>
        </row>
        <row r="15288">
          <cell r="M15288" t="str">
            <v>MESAS-5136212429-0998</v>
          </cell>
        </row>
        <row r="15289">
          <cell r="M15289" t="str">
            <v>ANTEO-5310600134-0999</v>
          </cell>
        </row>
        <row r="15290">
          <cell r="M15290" t="str">
            <v>ASPIR-5310810014-0999</v>
          </cell>
        </row>
        <row r="15291">
          <cell r="M15291" t="str">
            <v>ASPIR-5310810766-0999</v>
          </cell>
        </row>
        <row r="15292">
          <cell r="M15292" t="str">
            <v>INCUB-5312310161-0999</v>
          </cell>
        </row>
        <row r="15293">
          <cell r="M15293" t="str">
            <v>CARDI-5312920258-0999</v>
          </cell>
        </row>
        <row r="15294">
          <cell r="M15294" t="str">
            <v>GUANT-5314550053-0999</v>
          </cell>
        </row>
        <row r="15295">
          <cell r="M15295" t="str">
            <v>INCUB-5314970053-0998</v>
          </cell>
        </row>
        <row r="15296">
          <cell r="M15296" t="str">
            <v>NEBUL-5316410082-0999</v>
          </cell>
        </row>
        <row r="15297">
          <cell r="M15297" t="str">
            <v>NEBUL-5316410397-0999</v>
          </cell>
        </row>
        <row r="15298">
          <cell r="M15298" t="str">
            <v>CONGE-5332550218-0999</v>
          </cell>
        </row>
        <row r="15299">
          <cell r="M15299" t="str">
            <v>REFRI-5337860034-0999</v>
          </cell>
        </row>
        <row r="15300">
          <cell r="M15300" t="str">
            <v>CUNAS-5312520033-0999</v>
          </cell>
        </row>
        <row r="15301">
          <cell r="M15301" t="str">
            <v>REANI-5317840204-0998</v>
          </cell>
        </row>
        <row r="15302">
          <cell r="M15302" t="str">
            <v>ULTRA-5319240031-0999</v>
          </cell>
        </row>
        <row r="15303">
          <cell r="M15303" t="str">
            <v>CARRO-5131910803-0999</v>
          </cell>
        </row>
        <row r="15304">
          <cell r="M15304" t="str">
            <v>BASCU-5131300422-0999</v>
          </cell>
        </row>
        <row r="15305">
          <cell r="M15305" t="str">
            <v>MESAP-5136212847-0999</v>
          </cell>
        </row>
        <row r="15306">
          <cell r="M15306" t="str">
            <v>CARRO-5131730402-0999</v>
          </cell>
        </row>
        <row r="15307">
          <cell r="M15307" t="str">
            <v>VENTI-5319411058-0999</v>
          </cell>
        </row>
        <row r="15308">
          <cell r="M15308" t="str">
            <v>MESAS-5136212429-0998</v>
          </cell>
        </row>
        <row r="15309">
          <cell r="M15309" t="str">
            <v>ANTEO-5310600134-0999</v>
          </cell>
        </row>
        <row r="15310">
          <cell r="M15310" t="str">
            <v>ASPIR-5310810014-0999</v>
          </cell>
        </row>
        <row r="15311">
          <cell r="M15311" t="str">
            <v>ASPIR-5310810766-0999</v>
          </cell>
        </row>
        <row r="15312">
          <cell r="M15312" t="str">
            <v>INCUB-5312310161-0999</v>
          </cell>
        </row>
        <row r="15313">
          <cell r="M15313" t="str">
            <v>UNIDA-5312910028-0999</v>
          </cell>
        </row>
        <row r="15314">
          <cell r="M15314" t="str">
            <v>UNIDA-5313412537-0999</v>
          </cell>
        </row>
        <row r="15315">
          <cell r="M15315" t="str">
            <v>GUANT-5314550053-0999</v>
          </cell>
        </row>
        <row r="15316">
          <cell r="M15316" t="str">
            <v>INCUB-5314970053-0998</v>
          </cell>
        </row>
        <row r="15317">
          <cell r="M15317" t="str">
            <v>LAMPA-5315620020-0999</v>
          </cell>
        </row>
        <row r="15318">
          <cell r="M15318" t="str">
            <v>LAMPA-5315621457-0999</v>
          </cell>
        </row>
        <row r="15319">
          <cell r="M15319" t="str">
            <v>MONIT-5316190411-0999</v>
          </cell>
        </row>
        <row r="15320">
          <cell r="M15320" t="str">
            <v>NEBUL-5316410082-0999</v>
          </cell>
        </row>
        <row r="15321">
          <cell r="M15321" t="str">
            <v>NEBUL-5316410397-0999</v>
          </cell>
        </row>
        <row r="15322">
          <cell r="M15322" t="str">
            <v>UNIDA-5319230313-0999</v>
          </cell>
        </row>
        <row r="15323">
          <cell r="M15323" t="str">
            <v>CONGE-5332550218-0999</v>
          </cell>
        </row>
        <row r="15324">
          <cell r="M15324" t="str">
            <v>REFRI-5337860034-0999</v>
          </cell>
        </row>
        <row r="15325">
          <cell r="M15325" t="str">
            <v>CUNAS-5312520033-0999</v>
          </cell>
        </row>
        <row r="15326">
          <cell r="M15326" t="str">
            <v>REANI-5317840204-0998</v>
          </cell>
        </row>
        <row r="15327">
          <cell r="M15327" t="str">
            <v>ULTRA-5319240031-0999</v>
          </cell>
        </row>
        <row r="15328">
          <cell r="M15328" t="str">
            <v>ULTRA-5319240031-0996</v>
          </cell>
        </row>
        <row r="15329">
          <cell r="M15329" t="str">
            <v>CARRO-5131910803-0999</v>
          </cell>
        </row>
        <row r="15330">
          <cell r="M15330" t="str">
            <v>UNIDA-5313412305-0999</v>
          </cell>
        </row>
        <row r="15331">
          <cell r="M15331" t="str">
            <v>BASCU-5131300422-0999</v>
          </cell>
        </row>
        <row r="15332">
          <cell r="M15332" t="str">
            <v>MESAP-5136212847-0999</v>
          </cell>
        </row>
        <row r="15333">
          <cell r="M15333" t="str">
            <v>CARRO-5131730402-0999</v>
          </cell>
        </row>
        <row r="15334">
          <cell r="M15334" t="str">
            <v>VENTI-5319411058-0999</v>
          </cell>
        </row>
        <row r="15335">
          <cell r="M15335" t="str">
            <v>MESAS-5136212429-0998</v>
          </cell>
        </row>
        <row r="15336">
          <cell r="M15336" t="str">
            <v>REFRI-5337860034-0999</v>
          </cell>
        </row>
        <row r="15337">
          <cell r="M15337" t="str">
            <v>BASCU-5131300422-0999</v>
          </cell>
        </row>
        <row r="15338">
          <cell r="M15338" t="str">
            <v>CAMAS-5131643387-0999</v>
          </cell>
        </row>
        <row r="15339">
          <cell r="M15339" t="str">
            <v>REFRI-5337860034-0999</v>
          </cell>
        </row>
        <row r="15340">
          <cell r="M15340" t="str">
            <v>BASCU-5131300422-0999</v>
          </cell>
        </row>
        <row r="15341">
          <cell r="M15341" t="str">
            <v>CAMAS-5131643387-0999</v>
          </cell>
        </row>
        <row r="15342">
          <cell r="M15342" t="str">
            <v>BASCU-5131300422-0999</v>
          </cell>
        </row>
        <row r="15343">
          <cell r="M15343" t="str">
            <v>CAMAS-5131643387-0999</v>
          </cell>
        </row>
        <row r="15344">
          <cell r="M15344" t="str">
            <v>BASCU-5311100209-0999</v>
          </cell>
        </row>
        <row r="15345">
          <cell r="M15345" t="str">
            <v>BASCU-5131300422-0999</v>
          </cell>
        </row>
        <row r="15346">
          <cell r="M15346" t="str">
            <v>CAMAS-5131643387-0999</v>
          </cell>
        </row>
        <row r="15347">
          <cell r="M15347" t="str">
            <v>REANI-5317840204-0998</v>
          </cell>
        </row>
        <row r="15348">
          <cell r="M15348" t="str">
            <v>REANI-5317840204-0997</v>
          </cell>
        </row>
        <row r="15349">
          <cell r="M15349" t="str">
            <v>LAMPA-5135670128-0999</v>
          </cell>
        </row>
        <row r="15350">
          <cell r="M15350" t="str">
            <v>CAMAS-5131643387-0999</v>
          </cell>
        </row>
        <row r="15351">
          <cell r="M15351" t="str">
            <v>REANI-5317840204-0998</v>
          </cell>
        </row>
        <row r="15352">
          <cell r="M15352" t="str">
            <v>REANI-5317840204-0997</v>
          </cell>
        </row>
        <row r="15353">
          <cell r="M15353" t="str">
            <v>LAMPA-5135670128-0999</v>
          </cell>
        </row>
        <row r="15354">
          <cell r="M15354" t="str">
            <v>REANI-5317840204-0998</v>
          </cell>
        </row>
        <row r="15355">
          <cell r="M15355" t="str">
            <v>REANI-5317840204-0997</v>
          </cell>
        </row>
        <row r="15356">
          <cell r="M15356" t="str">
            <v>LAMPA-5135670128-0999</v>
          </cell>
        </row>
        <row r="15357">
          <cell r="M15357" t="str">
            <v>REANI-5317840204-0998</v>
          </cell>
        </row>
        <row r="15358">
          <cell r="M15358" t="str">
            <v>REANI-5317840204-0997</v>
          </cell>
        </row>
        <row r="15359">
          <cell r="M15359" t="str">
            <v>LAMPA-5135670128-0999</v>
          </cell>
        </row>
        <row r="15360">
          <cell r="M15360" t="str">
            <v>BASCU-5311100209-0999</v>
          </cell>
        </row>
        <row r="15361">
          <cell r="M15361" t="str">
            <v>REANI-5317840204-0998</v>
          </cell>
        </row>
        <row r="15362">
          <cell r="M15362" t="str">
            <v>REANI-5317840204-0997</v>
          </cell>
        </row>
        <row r="15363">
          <cell r="M15363" t="str">
            <v>LAMPA-5135670128-0999</v>
          </cell>
        </row>
        <row r="15364">
          <cell r="M15364" t="str">
            <v>CAMAS-5131643387-0999</v>
          </cell>
        </row>
        <row r="15365">
          <cell r="M15365" t="str">
            <v>MESAS-5136212429-0998</v>
          </cell>
        </row>
        <row r="15366">
          <cell r="M15366" t="str">
            <v>ESTER-5313851080-0999</v>
          </cell>
        </row>
        <row r="15367">
          <cell r="M15367" t="str">
            <v>REANI-5317840204-0998</v>
          </cell>
        </row>
        <row r="15368">
          <cell r="M15368" t="str">
            <v>REANI-5317840204-0999</v>
          </cell>
        </row>
        <row r="15369">
          <cell r="M15369" t="str">
            <v>CAMAS-5131643387-0999</v>
          </cell>
        </row>
        <row r="15370">
          <cell r="M15370" t="str">
            <v>CAMAS-5131643387-0999</v>
          </cell>
        </row>
        <row r="15371">
          <cell r="M15371" t="str">
            <v>MESAS-5136212429-0998</v>
          </cell>
        </row>
        <row r="15372">
          <cell r="M15372" t="str">
            <v>ANTEO-5310600134-0999</v>
          </cell>
        </row>
        <row r="15373">
          <cell r="M15373" t="str">
            <v>ASPIR-5310810014-0999</v>
          </cell>
        </row>
        <row r="15374">
          <cell r="M15374" t="str">
            <v>ASPIR-5310810766-0999</v>
          </cell>
        </row>
        <row r="15375">
          <cell r="M15375" t="str">
            <v>INCUB-5312310161-0999</v>
          </cell>
        </row>
        <row r="15376">
          <cell r="M15376" t="str">
            <v>UNIDA-5312910028-0999</v>
          </cell>
        </row>
        <row r="15377">
          <cell r="M15377" t="str">
            <v>UNIDA-5312910424-0999</v>
          </cell>
        </row>
        <row r="15378">
          <cell r="M15378" t="str">
            <v>UNIDA-5313412537-0999</v>
          </cell>
        </row>
        <row r="15379">
          <cell r="M15379" t="str">
            <v>GUANT-5314550053-0999</v>
          </cell>
        </row>
        <row r="15380">
          <cell r="M15380" t="str">
            <v>INCUB-5314970053-0998</v>
          </cell>
        </row>
        <row r="15381">
          <cell r="M15381" t="str">
            <v>LAMPA-5315620020-0999</v>
          </cell>
        </row>
        <row r="15382">
          <cell r="M15382" t="str">
            <v>LAMPA-5315621457-0999</v>
          </cell>
        </row>
        <row r="15383">
          <cell r="M15383" t="str">
            <v>NEBUL-5316410082-0999</v>
          </cell>
        </row>
        <row r="15384">
          <cell r="M15384" t="str">
            <v>NEBUL-5316410397-0999</v>
          </cell>
        </row>
        <row r="15385">
          <cell r="M15385" t="str">
            <v>UNIDA-5319230313-0999</v>
          </cell>
        </row>
        <row r="15386">
          <cell r="M15386" t="str">
            <v>CONGE-5332550218-0999</v>
          </cell>
        </row>
        <row r="15387">
          <cell r="M15387" t="str">
            <v>REFRI-5337860034-0999</v>
          </cell>
        </row>
        <row r="15388">
          <cell r="M15388" t="str">
            <v>CUNAS-5312520033-0999</v>
          </cell>
        </row>
        <row r="15389">
          <cell r="M15389" t="str">
            <v>REANI-5317840204-0998</v>
          </cell>
        </row>
        <row r="15390">
          <cell r="M15390" t="str">
            <v>ULTRA-5319240031-0999</v>
          </cell>
        </row>
        <row r="15391">
          <cell r="M15391" t="str">
            <v>ULTRA-5319240031-0996</v>
          </cell>
        </row>
        <row r="15392">
          <cell r="M15392" t="str">
            <v>BASCU-5131300422-0999</v>
          </cell>
        </row>
        <row r="15393">
          <cell r="M15393" t="str">
            <v>MESAP-5136212847-0999</v>
          </cell>
        </row>
        <row r="15394">
          <cell r="M15394" t="str">
            <v>CARRO-5131730402-0999</v>
          </cell>
        </row>
        <row r="15395">
          <cell r="M15395" t="str">
            <v>VENTI-5319411058-0999</v>
          </cell>
        </row>
        <row r="15396">
          <cell r="M15396" t="str">
            <v>REANI-5317840204-0997</v>
          </cell>
        </row>
        <row r="15397">
          <cell r="M15397" t="str">
            <v>LAMPA-5135670128-0999</v>
          </cell>
        </row>
        <row r="15398">
          <cell r="M15398" t="str">
            <v>CAMAS-5131643387-0999</v>
          </cell>
        </row>
        <row r="15399">
          <cell r="M15399" t="str">
            <v>REANI-5317840204-0998</v>
          </cell>
        </row>
        <row r="15400">
          <cell r="M15400" t="str">
            <v>REANI-5317840204-0997</v>
          </cell>
        </row>
        <row r="15401">
          <cell r="M15401" t="str">
            <v>CAMAS-5131643387-0999</v>
          </cell>
        </row>
        <row r="15402">
          <cell r="M15402" t="str">
            <v>BASCU-5131300422-0999</v>
          </cell>
        </row>
        <row r="15403">
          <cell r="M15403" t="str">
            <v>CAMAS-5131643387-0999</v>
          </cell>
        </row>
        <row r="15404">
          <cell r="M15404" t="str">
            <v>BASCU-5311100209-0999</v>
          </cell>
        </row>
        <row r="15405">
          <cell r="M15405" t="str">
            <v>MESAS-5136212441-0997</v>
          </cell>
        </row>
        <row r="15406">
          <cell r="M15406" t="str">
            <v>CAMAS-5131643387-0999</v>
          </cell>
        </row>
        <row r="15407">
          <cell r="M15407" t="str">
            <v>BASCU-5311100209-0999</v>
          </cell>
        </row>
        <row r="15408">
          <cell r="M15408" t="str">
            <v>CAMAS-5131643387-0999</v>
          </cell>
        </row>
        <row r="15409">
          <cell r="M15409" t="str">
            <v>BASCU-5311100209-0999</v>
          </cell>
        </row>
        <row r="15410">
          <cell r="M15410" t="str">
            <v>CAMAS-5131643387-0999</v>
          </cell>
        </row>
        <row r="15411">
          <cell r="M15411" t="str">
            <v>CAMAS-5131643387-0999</v>
          </cell>
        </row>
        <row r="15412">
          <cell r="M15412" t="str">
            <v>BASCU-5311100209-0999</v>
          </cell>
        </row>
        <row r="15413">
          <cell r="M15413" t="str">
            <v>CAMAS-5131643387-0999</v>
          </cell>
        </row>
        <row r="15414">
          <cell r="M15414" t="str">
            <v>BASCU-5311100209-0999</v>
          </cell>
        </row>
        <row r="15415">
          <cell r="M15415" t="str">
            <v>CAMAS-5131643387-0999</v>
          </cell>
        </row>
        <row r="15416">
          <cell r="M15416" t="str">
            <v>BASCU-5131300422-0999</v>
          </cell>
        </row>
        <row r="15417">
          <cell r="M15417" t="str">
            <v>CAMAS-5131643387-0999</v>
          </cell>
        </row>
        <row r="15418">
          <cell r="M15418" t="str">
            <v>BASCU-5311100209-0999</v>
          </cell>
        </row>
        <row r="15419">
          <cell r="M15419" t="str">
            <v>CAMAS-5131643387-0999</v>
          </cell>
        </row>
        <row r="15420">
          <cell r="M15420" t="str">
            <v>CAMAS-5131643387-0999</v>
          </cell>
        </row>
        <row r="15421">
          <cell r="M15421" t="str">
            <v>CAMAS-5131643387-0999</v>
          </cell>
        </row>
        <row r="15422">
          <cell r="M15422" t="str">
            <v>MESAS-5136212429-0998</v>
          </cell>
        </row>
        <row r="15423">
          <cell r="M15423" t="str">
            <v>BASCU-5131300422-0999</v>
          </cell>
        </row>
        <row r="15424">
          <cell r="M15424" t="str">
            <v>CAMAS-5131643387-0999</v>
          </cell>
        </row>
        <row r="15425">
          <cell r="M15425" t="str">
            <v>BASCU-5311100209-0999</v>
          </cell>
        </row>
        <row r="15426">
          <cell r="M15426" t="str">
            <v>CAMAS-5131643387-0999</v>
          </cell>
        </row>
        <row r="15427">
          <cell r="M15427" t="str">
            <v>REANI-5317840204-0999</v>
          </cell>
        </row>
        <row r="15428">
          <cell r="M15428" t="str">
            <v>CAMAS-5131643387-0999</v>
          </cell>
        </row>
        <row r="15429">
          <cell r="M15429" t="str">
            <v>CAMAS-5131643387-0999</v>
          </cell>
        </row>
        <row r="15430">
          <cell r="M15430" t="str">
            <v>CAMAS-5131643387-0999</v>
          </cell>
        </row>
        <row r="15431">
          <cell r="M15431" t="str">
            <v>BASCU-5311100209-0999</v>
          </cell>
        </row>
        <row r="15432">
          <cell r="M15432" t="str">
            <v>CAMAS-5131643387-0999</v>
          </cell>
        </row>
        <row r="15433">
          <cell r="M15433" t="str">
            <v>CAMAS-5131643387-0999</v>
          </cell>
        </row>
        <row r="15434">
          <cell r="M15434" t="str">
            <v>BASCU-5311100209-0999</v>
          </cell>
        </row>
        <row r="15435">
          <cell r="M15435" t="str">
            <v>CAMAS-5131643387-0999</v>
          </cell>
        </row>
        <row r="15436">
          <cell r="M15436" t="str">
            <v>MESAS-5136212429-0998</v>
          </cell>
        </row>
        <row r="15437">
          <cell r="M15437" t="str">
            <v>BASCU-5311100209-0999</v>
          </cell>
        </row>
        <row r="15438">
          <cell r="M15438" t="str">
            <v>CAMAS-5131643387-0999</v>
          </cell>
        </row>
        <row r="15439">
          <cell r="M15439" t="str">
            <v>MESAS-5136212429-0998</v>
          </cell>
        </row>
        <row r="15440">
          <cell r="M15440" t="str">
            <v>ESTER-5313851080-0999</v>
          </cell>
        </row>
        <row r="15441">
          <cell r="M15441" t="str">
            <v>REANI-5317840204-0999</v>
          </cell>
        </row>
        <row r="15442">
          <cell r="M15442" t="str">
            <v>CAMAS-5131643387-0999</v>
          </cell>
        </row>
        <row r="15443">
          <cell r="M15443" t="str">
            <v>MESAS-5136212429-0998</v>
          </cell>
        </row>
        <row r="15444">
          <cell r="M15444" t="str">
            <v>REANI-5317840204-0999</v>
          </cell>
        </row>
        <row r="15445">
          <cell r="M15445" t="str">
            <v>CAMAS-5131643387-0999</v>
          </cell>
        </row>
        <row r="15446">
          <cell r="M15446" t="str">
            <v>REANI-5317840204-0998</v>
          </cell>
        </row>
        <row r="15447">
          <cell r="M15447" t="str">
            <v>REANI-5317840204-0997</v>
          </cell>
        </row>
        <row r="15448">
          <cell r="M15448" t="str">
            <v>LAMPA-5135670128-0999</v>
          </cell>
        </row>
        <row r="15449">
          <cell r="M15449" t="str">
            <v>CAMAS-5131643387-0999</v>
          </cell>
        </row>
        <row r="15450">
          <cell r="M15450" t="str">
            <v>MESAS-5136212429-0998</v>
          </cell>
        </row>
        <row r="15451">
          <cell r="M15451" t="str">
            <v>CAMAS-5131643387-0999</v>
          </cell>
        </row>
        <row r="15452">
          <cell r="M15452" t="str">
            <v>BASCU-5311100209-0999</v>
          </cell>
        </row>
        <row r="15453">
          <cell r="M15453" t="str">
            <v>REANI-5317840204-0999</v>
          </cell>
        </row>
        <row r="15454">
          <cell r="M15454" t="str">
            <v>CAMAS-5131643387-0999</v>
          </cell>
        </row>
        <row r="15455">
          <cell r="M15455" t="str">
            <v>REANI-5317840204-0998</v>
          </cell>
        </row>
        <row r="15456">
          <cell r="M15456" t="str">
            <v>REANI-5317840204-0997</v>
          </cell>
        </row>
        <row r="15457">
          <cell r="M15457" t="str">
            <v>LAMPA-5135670128-0999</v>
          </cell>
        </row>
        <row r="15458">
          <cell r="M15458" t="str">
            <v>CAMAS-5131643387-0999</v>
          </cell>
        </row>
        <row r="15459">
          <cell r="M15459" t="str">
            <v>REANI-5317840204-0999</v>
          </cell>
        </row>
        <row r="15460">
          <cell r="M15460" t="str">
            <v>CAMAS-5131643387-0999</v>
          </cell>
        </row>
        <row r="15461">
          <cell r="M15461" t="str">
            <v>CAMAS-5131643387-0999</v>
          </cell>
        </row>
        <row r="15462">
          <cell r="M15462" t="str">
            <v>CAMAS-5131643387-0999</v>
          </cell>
        </row>
        <row r="15463">
          <cell r="M15463" t="str">
            <v>CAMAS-5131643387-0999</v>
          </cell>
        </row>
        <row r="15464">
          <cell r="M15464" t="str">
            <v>REANI-5317840204-0998</v>
          </cell>
        </row>
        <row r="15465">
          <cell r="M15465" t="str">
            <v>REANI-5317840204-0997</v>
          </cell>
        </row>
        <row r="15466">
          <cell r="M15466" t="str">
            <v>LAMPA-5135670128-0999</v>
          </cell>
        </row>
        <row r="15467">
          <cell r="M15467" t="str">
            <v>CAMAS-5131643387-0999</v>
          </cell>
        </row>
        <row r="15468">
          <cell r="M15468" t="str">
            <v>REANI-5317840204-0998</v>
          </cell>
        </row>
        <row r="15469">
          <cell r="M15469" t="str">
            <v>REANI-5317840204-0997</v>
          </cell>
        </row>
        <row r="15470">
          <cell r="M15470" t="str">
            <v>REANI-5317840204-0999</v>
          </cell>
        </row>
        <row r="15471">
          <cell r="M15471" t="str">
            <v>LAMPA-5135670128-0999</v>
          </cell>
        </row>
        <row r="15472">
          <cell r="M15472" t="str">
            <v>REANI-5317840204-0999</v>
          </cell>
        </row>
        <row r="15473">
          <cell r="M15473" t="str">
            <v>CAMAS-5131643387-0999</v>
          </cell>
        </row>
        <row r="15474">
          <cell r="M15474" t="str">
            <v>REANI-5317840204-0999</v>
          </cell>
        </row>
        <row r="15475">
          <cell r="M15475" t="str">
            <v>CAMAS-5131643387-0999</v>
          </cell>
        </row>
        <row r="15476">
          <cell r="M15476" t="str">
            <v>REANI-5317840204-0999</v>
          </cell>
        </row>
        <row r="15477">
          <cell r="M15477" t="str">
            <v>CAMAS-5131643387-0999</v>
          </cell>
        </row>
        <row r="15478">
          <cell r="M15478" t="str">
            <v>CAMAS-5131643387-0999</v>
          </cell>
        </row>
        <row r="15479">
          <cell r="M15479" t="str">
            <v>BASCU-5131300422-0999</v>
          </cell>
        </row>
        <row r="15480">
          <cell r="M15480" t="str">
            <v>CAMAS-5131643387-0999</v>
          </cell>
        </row>
        <row r="15481">
          <cell r="M15481" t="str">
            <v>BASCU-5311100209-0999</v>
          </cell>
        </row>
        <row r="15482">
          <cell r="M15482" t="str">
            <v>CAMAS-5131643387-0999</v>
          </cell>
        </row>
        <row r="15483">
          <cell r="M15483" t="str">
            <v>CAMAS-5131643387-0999</v>
          </cell>
        </row>
        <row r="15484">
          <cell r="M15484" t="str">
            <v>BASCU-5131300422-0999</v>
          </cell>
        </row>
        <row r="15485">
          <cell r="M15485" t="str">
            <v>CAMAS-5131643387-0999</v>
          </cell>
        </row>
        <row r="15486">
          <cell r="M15486" t="str">
            <v>REANI-5317840204-0999</v>
          </cell>
        </row>
        <row r="15487">
          <cell r="M15487" t="str">
            <v>CAMAS-5131643387-0999</v>
          </cell>
        </row>
        <row r="15488">
          <cell r="M15488" t="str">
            <v>BASCU-5311100209-0999</v>
          </cell>
        </row>
        <row r="15489">
          <cell r="M15489" t="str">
            <v>REANI-5317840204-0999</v>
          </cell>
        </row>
        <row r="15490">
          <cell r="M15490" t="str">
            <v>MESAS-5136212441-0997</v>
          </cell>
        </row>
        <row r="15491">
          <cell r="M15491" t="str">
            <v>CAMAS-5131643387-0999</v>
          </cell>
        </row>
        <row r="15492">
          <cell r="M15492" t="str">
            <v>CAMAS-5131643387-0999</v>
          </cell>
        </row>
        <row r="15493">
          <cell r="M15493" t="str">
            <v>REANI-5317840204-0999</v>
          </cell>
        </row>
        <row r="15494">
          <cell r="M15494" t="str">
            <v>CAMAS-5131643387-0999</v>
          </cell>
        </row>
        <row r="15495">
          <cell r="M15495" t="str">
            <v>BASCU-5311100209-0999</v>
          </cell>
        </row>
        <row r="15496">
          <cell r="M15496" t="str">
            <v>MESAS-5136212441-0997</v>
          </cell>
        </row>
        <row r="15497">
          <cell r="M15497" t="str">
            <v>CAMAS-5131643387-0999</v>
          </cell>
        </row>
        <row r="15498">
          <cell r="M15498" t="str">
            <v>BASCU-5311100209-0999</v>
          </cell>
        </row>
        <row r="15499">
          <cell r="M15499" t="str">
            <v>MESAS-5136212441-0997</v>
          </cell>
        </row>
        <row r="15500">
          <cell r="M15500" t="str">
            <v>CAMAS-5131643387-0999</v>
          </cell>
        </row>
        <row r="15501">
          <cell r="M15501" t="str">
            <v>REANI-5317840204-0998</v>
          </cell>
        </row>
        <row r="15502">
          <cell r="M15502" t="str">
            <v>REANI-5317840204-0997</v>
          </cell>
        </row>
        <row r="15503">
          <cell r="M15503" t="str">
            <v>REANI-5317840204-0999</v>
          </cell>
        </row>
        <row r="15504">
          <cell r="M15504" t="str">
            <v>LAMPA-5135670128-0999</v>
          </cell>
        </row>
        <row r="15505">
          <cell r="M15505" t="str">
            <v>CAMAS-5131643387-0999</v>
          </cell>
        </row>
        <row r="15506">
          <cell r="M15506" t="str">
            <v>REANI-5317840204-0998</v>
          </cell>
        </row>
        <row r="15507">
          <cell r="M15507" t="str">
            <v>REANI-5317840204-0997</v>
          </cell>
        </row>
        <row r="15508">
          <cell r="M15508" t="str">
            <v>LAMPA-5135670128-0999</v>
          </cell>
        </row>
        <row r="15509">
          <cell r="M15509" t="str">
            <v>CAMAS-5131643387-0999</v>
          </cell>
        </row>
        <row r="15510">
          <cell r="M15510" t="str">
            <v>CAMAS-5131643387-0999</v>
          </cell>
        </row>
        <row r="15511">
          <cell r="M15511" t="str">
            <v>CAMAS-5131643387-0999</v>
          </cell>
        </row>
        <row r="15512">
          <cell r="M15512" t="str">
            <v>REANI-5317840204-0998</v>
          </cell>
        </row>
        <row r="15513">
          <cell r="M15513" t="str">
            <v>REANI-5317840204-0997</v>
          </cell>
        </row>
        <row r="15514">
          <cell r="M15514" t="str">
            <v>LAMPA-5135670128-0999</v>
          </cell>
        </row>
        <row r="15515">
          <cell r="M15515" t="str">
            <v>CAMAS-5131643387-0999</v>
          </cell>
        </row>
        <row r="15516">
          <cell r="M15516" t="str">
            <v>CAMAS-5131643387-0999</v>
          </cell>
        </row>
        <row r="15517">
          <cell r="M15517" t="str">
            <v>REFRI-5337860034-0999</v>
          </cell>
        </row>
        <row r="15518">
          <cell r="M15518" t="str">
            <v>CAMAS-5131643387-0999</v>
          </cell>
        </row>
        <row r="15519">
          <cell r="M15519" t="str">
            <v>REANI-5317840204-0998</v>
          </cell>
        </row>
        <row r="15520">
          <cell r="M15520" t="str">
            <v>REANI-5317840204-0997</v>
          </cell>
        </row>
        <row r="15521">
          <cell r="M15521" t="str">
            <v>LAMPA-5135670128-0999</v>
          </cell>
        </row>
        <row r="15522">
          <cell r="M15522" t="str">
            <v>CAMAS-5131643387-0999</v>
          </cell>
        </row>
        <row r="15523">
          <cell r="M15523" t="str">
            <v>BASCU-5311100209-0999</v>
          </cell>
        </row>
        <row r="15524">
          <cell r="M15524" t="str">
            <v>CAMAS-5131643387-0999</v>
          </cell>
        </row>
        <row r="15525">
          <cell r="M15525" t="str">
            <v>REANI-5317840204-0999</v>
          </cell>
        </row>
        <row r="15526">
          <cell r="M15526" t="str">
            <v>CAMAS-5131643387-0999</v>
          </cell>
        </row>
        <row r="15527">
          <cell r="M15527" t="str">
            <v>REANI-5317840204-0998</v>
          </cell>
        </row>
        <row r="15528">
          <cell r="M15528" t="str">
            <v>REANI-5317840204-0997</v>
          </cell>
        </row>
        <row r="15529">
          <cell r="M15529" t="str">
            <v>REANI-5317840204-0999</v>
          </cell>
        </row>
        <row r="15530">
          <cell r="M15530" t="str">
            <v>LAMPA-5135670128-0999</v>
          </cell>
        </row>
        <row r="15531">
          <cell r="M15531" t="str">
            <v>BASCU-5311100209-0999</v>
          </cell>
        </row>
        <row r="15532">
          <cell r="M15532" t="str">
            <v>REANI-5317840204-0999</v>
          </cell>
        </row>
        <row r="15533">
          <cell r="M15533" t="str">
            <v>CAMAS-5131643387-0999</v>
          </cell>
        </row>
        <row r="15534">
          <cell r="M15534" t="str">
            <v>REANI-5317840204-0998</v>
          </cell>
        </row>
        <row r="15535">
          <cell r="M15535" t="str">
            <v>REANI-5317840204-0997</v>
          </cell>
        </row>
        <row r="15536">
          <cell r="M15536" t="str">
            <v>LAMPA-5135670128-0999</v>
          </cell>
        </row>
        <row r="15537">
          <cell r="M15537" t="str">
            <v>CAMAS-5131643387-0999</v>
          </cell>
        </row>
        <row r="15538">
          <cell r="M15538" t="str">
            <v>CAMAS-5131643387-0999</v>
          </cell>
        </row>
        <row r="15539">
          <cell r="M15539" t="str">
            <v>MESAS-5136212429-0998</v>
          </cell>
        </row>
        <row r="15540">
          <cell r="M15540" t="str">
            <v>REFRI-5337860034-0999</v>
          </cell>
        </row>
        <row r="15541">
          <cell r="M15541" t="str">
            <v>CAMAS-5131643387-0999</v>
          </cell>
        </row>
        <row r="15542">
          <cell r="M15542" t="str">
            <v>ESTER-5313851080-0999</v>
          </cell>
        </row>
        <row r="15543">
          <cell r="M15543" t="str">
            <v>CAMAS-5131643387-0999</v>
          </cell>
        </row>
        <row r="15544">
          <cell r="M15544" t="str">
            <v>REANI-5317840204-0998</v>
          </cell>
        </row>
        <row r="15545">
          <cell r="M15545" t="str">
            <v>LAMPA-5135670128-0999</v>
          </cell>
        </row>
        <row r="15546">
          <cell r="M15546" t="str">
            <v>CAMAS-5131643387-0999</v>
          </cell>
        </row>
        <row r="15547">
          <cell r="M15547" t="str">
            <v>REANI-5317840204-0998</v>
          </cell>
        </row>
        <row r="15548">
          <cell r="M15548" t="str">
            <v>LAMPA-5135670128-0999</v>
          </cell>
        </row>
        <row r="15549">
          <cell r="M15549" t="str">
            <v>CAMAS-5131643387-0999</v>
          </cell>
        </row>
        <row r="15550">
          <cell r="M15550" t="str">
            <v>CAMAS-5131643387-0999</v>
          </cell>
        </row>
        <row r="15551">
          <cell r="M15551" t="str">
            <v>MESAS-5136212429-0998</v>
          </cell>
        </row>
        <row r="15552">
          <cell r="M15552" t="str">
            <v>ANTEO-5310600134-0999</v>
          </cell>
        </row>
        <row r="15553">
          <cell r="M15553" t="str">
            <v>ASPIR-5310810014-0999</v>
          </cell>
        </row>
        <row r="15554">
          <cell r="M15554" t="str">
            <v>ASPIR-5310810766-0999</v>
          </cell>
        </row>
        <row r="15555">
          <cell r="M15555" t="str">
            <v>INCUB-5312310161-0999</v>
          </cell>
        </row>
        <row r="15556">
          <cell r="M15556" t="str">
            <v>UNIDA-5312910028-0999</v>
          </cell>
        </row>
        <row r="15557">
          <cell r="M15557" t="str">
            <v>CARDI-5312920258-0999</v>
          </cell>
        </row>
        <row r="15558">
          <cell r="M15558" t="str">
            <v>UNIDA-5313412537-0999</v>
          </cell>
        </row>
        <row r="15559">
          <cell r="M15559" t="str">
            <v>GUANT-5314550053-0999</v>
          </cell>
        </row>
        <row r="15560">
          <cell r="M15560" t="str">
            <v>INCUB-5314970053-0998</v>
          </cell>
        </row>
        <row r="15561">
          <cell r="M15561" t="str">
            <v>LAMPA-5315620020-0999</v>
          </cell>
        </row>
        <row r="15562">
          <cell r="M15562" t="str">
            <v>LAMPA-5315621457-0999</v>
          </cell>
        </row>
        <row r="15563">
          <cell r="M15563" t="str">
            <v>NEBUL-5316410082-0999</v>
          </cell>
        </row>
        <row r="15564">
          <cell r="M15564" t="str">
            <v>NEBUL-5316410397-0999</v>
          </cell>
        </row>
        <row r="15565">
          <cell r="M15565" t="str">
            <v>UNIDA-5319230313-0999</v>
          </cell>
        </row>
        <row r="15566">
          <cell r="M15566" t="str">
            <v>CONGE-5332550218-0999</v>
          </cell>
        </row>
        <row r="15567">
          <cell r="M15567" t="str">
            <v>REFRI-5337860034-0999</v>
          </cell>
        </row>
        <row r="15568">
          <cell r="M15568" t="str">
            <v>CUNAS-5312520033-0999</v>
          </cell>
        </row>
        <row r="15569">
          <cell r="M15569" t="str">
            <v>REANI-5317840204-0998</v>
          </cell>
        </row>
        <row r="15570">
          <cell r="M15570" t="str">
            <v>ULTRA-5319240031-0999</v>
          </cell>
        </row>
        <row r="15571">
          <cell r="M15571" t="str">
            <v>ULTRA-5319240031-0996</v>
          </cell>
        </row>
        <row r="15572">
          <cell r="M15572" t="str">
            <v>CARRO-5131910803-0999</v>
          </cell>
        </row>
        <row r="15573">
          <cell r="M15573" t="str">
            <v>UNIDA-5313412305-0999</v>
          </cell>
        </row>
        <row r="15574">
          <cell r="M15574" t="str">
            <v>BASCU-5131300422-0999</v>
          </cell>
        </row>
        <row r="15575">
          <cell r="M15575" t="str">
            <v>MESAP-5136212847-0999</v>
          </cell>
        </row>
        <row r="15576">
          <cell r="M15576" t="str">
            <v>CARRO-5131730402-0999</v>
          </cell>
        </row>
        <row r="15577">
          <cell r="M15577" t="str">
            <v>VENTI-5319411058-0999</v>
          </cell>
        </row>
        <row r="15578">
          <cell r="M15578" t="str">
            <v>BASCU-5131300422-0999</v>
          </cell>
        </row>
        <row r="15579">
          <cell r="M15579" t="str">
            <v>CAMAS-5131643387-0999</v>
          </cell>
        </row>
        <row r="15580">
          <cell r="M15580" t="str">
            <v>REANI-5317840204-0998</v>
          </cell>
        </row>
        <row r="15581">
          <cell r="M15581" t="str">
            <v>REANI-5317840204-0997</v>
          </cell>
        </row>
        <row r="15582">
          <cell r="M15582" t="str">
            <v>REANI-5317840204-0999</v>
          </cell>
        </row>
        <row r="15583">
          <cell r="M15583" t="str">
            <v>LAMPA-5135670128-0999</v>
          </cell>
        </row>
        <row r="15584">
          <cell r="M15584" t="str">
            <v>ESTER-5313851080-0999</v>
          </cell>
        </row>
        <row r="15585">
          <cell r="M15585" t="str">
            <v>BASCU-5131300422-0999</v>
          </cell>
        </row>
        <row r="15586">
          <cell r="M15586" t="str">
            <v>CAMAS-5131643387-0999</v>
          </cell>
        </row>
        <row r="15587">
          <cell r="M15587" t="str">
            <v>BASCU-5131300422-0999</v>
          </cell>
        </row>
        <row r="15588">
          <cell r="M15588" t="str">
            <v>CAMAS-5131643387-0999</v>
          </cell>
        </row>
        <row r="15589">
          <cell r="M15589" t="str">
            <v>CAMAS-5131643387-0999</v>
          </cell>
        </row>
        <row r="15590">
          <cell r="M15590" t="str">
            <v>REANI-5317840204-0998</v>
          </cell>
        </row>
        <row r="15591">
          <cell r="M15591" t="str">
            <v>REANI-5317840204-0997</v>
          </cell>
        </row>
        <row r="15592">
          <cell r="M15592" t="str">
            <v>LAMPA-5135670128-0999</v>
          </cell>
        </row>
        <row r="15593">
          <cell r="M15593" t="str">
            <v>CAMAS-5131643387-0999</v>
          </cell>
        </row>
        <row r="15594">
          <cell r="M15594" t="str">
            <v>REANI-5317840204-0998</v>
          </cell>
        </row>
        <row r="15595">
          <cell r="M15595" t="str">
            <v>REANI-5317840204-0997</v>
          </cell>
        </row>
        <row r="15596">
          <cell r="M15596" t="str">
            <v>LAMPA-5135670128-0999</v>
          </cell>
        </row>
        <row r="15597">
          <cell r="M15597" t="str">
            <v>CAMAS-5131643387-0999</v>
          </cell>
        </row>
        <row r="15598">
          <cell r="M15598" t="str">
            <v>BASCU-5131300422-0999</v>
          </cell>
        </row>
        <row r="15599">
          <cell r="M15599" t="str">
            <v>CAMAS-5131643387-0999</v>
          </cell>
        </row>
        <row r="15600">
          <cell r="M15600" t="str">
            <v>CAMAS-5131643387-0999</v>
          </cell>
        </row>
        <row r="15601">
          <cell r="M15601" t="str">
            <v>MESAS-5136212429-0998</v>
          </cell>
        </row>
        <row r="15602">
          <cell r="M15602" t="str">
            <v>BASCU-5131300422-0999</v>
          </cell>
        </row>
        <row r="15603">
          <cell r="M15603" t="str">
            <v>CAMAS-5131643387-0999</v>
          </cell>
        </row>
        <row r="15604">
          <cell r="M15604" t="str">
            <v>MESAS-5136212429-0998</v>
          </cell>
        </row>
        <row r="15605">
          <cell r="M15605" t="str">
            <v>CAMAS-5131643387-0999</v>
          </cell>
        </row>
        <row r="15606">
          <cell r="M15606" t="str">
            <v>MESAS-5136212429-0998</v>
          </cell>
        </row>
        <row r="15607">
          <cell r="M15607" t="str">
            <v>REFRI-5337860034-0999</v>
          </cell>
        </row>
        <row r="15608">
          <cell r="M15608" t="str">
            <v>CAMAS-5131643387-0999</v>
          </cell>
        </row>
        <row r="15609">
          <cell r="M15609" t="str">
            <v>MESAS-5136212429-0998</v>
          </cell>
        </row>
        <row r="15610">
          <cell r="M15610" t="str">
            <v>BASCU-5311100209-0999</v>
          </cell>
        </row>
        <row r="15611">
          <cell r="M15611" t="str">
            <v>CAMAS-5131643387-0999</v>
          </cell>
        </row>
        <row r="15612">
          <cell r="M15612" t="str">
            <v>REANI-5317840204-0998</v>
          </cell>
        </row>
        <row r="15613">
          <cell r="M15613" t="str">
            <v>REANI-5317840204-0997</v>
          </cell>
        </row>
        <row r="15614">
          <cell r="M15614" t="str">
            <v>LAMPA-5135670128-0999</v>
          </cell>
        </row>
        <row r="15615">
          <cell r="M15615" t="str">
            <v>CAMAS-5131643387-0999</v>
          </cell>
        </row>
        <row r="15616">
          <cell r="M15616" t="str">
            <v>BASCU-5311100209-0999</v>
          </cell>
        </row>
        <row r="15617">
          <cell r="M15617" t="str">
            <v>REANI-5317840204-0999</v>
          </cell>
        </row>
        <row r="15618">
          <cell r="M15618" t="str">
            <v>CAMAS-5131643387-0999</v>
          </cell>
        </row>
        <row r="15619">
          <cell r="M15619" t="str">
            <v>REANI-5317840204-0998</v>
          </cell>
        </row>
        <row r="15620">
          <cell r="M15620" t="str">
            <v>REANI-5317840204-0997</v>
          </cell>
        </row>
        <row r="15621">
          <cell r="M15621" t="str">
            <v>REANI-5317840204-0999</v>
          </cell>
        </row>
        <row r="15622">
          <cell r="M15622" t="str">
            <v>LAMPA-5135670128-0999</v>
          </cell>
        </row>
        <row r="15623">
          <cell r="M15623" t="str">
            <v>BASCU-5311100209-0999</v>
          </cell>
        </row>
        <row r="15624">
          <cell r="M15624" t="str">
            <v>CAMAS-5131643387-0999</v>
          </cell>
        </row>
        <row r="15625">
          <cell r="M15625" t="str">
            <v>MESAS-5136212429-0998</v>
          </cell>
        </row>
        <row r="15626">
          <cell r="M15626" t="str">
            <v>REANI-5317840204-0999</v>
          </cell>
        </row>
        <row r="15627">
          <cell r="M15627" t="str">
            <v>CAMAS-5131643387-0999</v>
          </cell>
        </row>
        <row r="15628">
          <cell r="M15628" t="str">
            <v>MESAS-5136212429-0998</v>
          </cell>
        </row>
        <row r="15629">
          <cell r="M15629" t="str">
            <v>REANI-5317840204-0999</v>
          </cell>
        </row>
        <row r="15630">
          <cell r="M15630" t="str">
            <v>CAMAS-5131643387-0999</v>
          </cell>
        </row>
        <row r="15631">
          <cell r="M15631" t="str">
            <v>MESAS-5136212429-0998</v>
          </cell>
        </row>
        <row r="15632">
          <cell r="M15632" t="str">
            <v>ANTEO-5310600134-0999</v>
          </cell>
        </row>
        <row r="15633">
          <cell r="M15633" t="str">
            <v>ASPIR-5310810014-0999</v>
          </cell>
        </row>
        <row r="15634">
          <cell r="M15634" t="str">
            <v>ASPIR-5310810766-0999</v>
          </cell>
        </row>
        <row r="15635">
          <cell r="M15635" t="str">
            <v>INCUB-5312310161-0999</v>
          </cell>
        </row>
        <row r="15636">
          <cell r="M15636" t="str">
            <v>CARDI-5312920258-0999</v>
          </cell>
        </row>
        <row r="15637">
          <cell r="M15637" t="str">
            <v>UNIDA-5313412537-0999</v>
          </cell>
        </row>
        <row r="15638">
          <cell r="M15638" t="str">
            <v>GUANT-5314550053-0999</v>
          </cell>
        </row>
        <row r="15639">
          <cell r="M15639" t="str">
            <v>INCUB-5314970053-0998</v>
          </cell>
        </row>
        <row r="15640">
          <cell r="M15640" t="str">
            <v>LAMPA-5315621457-0999</v>
          </cell>
        </row>
        <row r="15641">
          <cell r="M15641" t="str">
            <v>NEBUL-5316410082-0999</v>
          </cell>
        </row>
        <row r="15642">
          <cell r="M15642" t="str">
            <v>NEBUL-5316410397-0999</v>
          </cell>
        </row>
        <row r="15643">
          <cell r="M15643" t="str">
            <v>CONGE-5332550218-0999</v>
          </cell>
        </row>
        <row r="15644">
          <cell r="M15644" t="str">
            <v>REFRI-5337860034-0999</v>
          </cell>
        </row>
        <row r="15645">
          <cell r="M15645" t="str">
            <v>CUNAS-5312520033-0999</v>
          </cell>
        </row>
        <row r="15646">
          <cell r="M15646" t="str">
            <v>REANI-5317840204-0998</v>
          </cell>
        </row>
        <row r="15647">
          <cell r="M15647" t="str">
            <v>ULTRA-5319240031-0999</v>
          </cell>
        </row>
        <row r="15648">
          <cell r="M15648" t="str">
            <v>ULTRA-5319240031-0996</v>
          </cell>
        </row>
        <row r="15649">
          <cell r="M15649" t="str">
            <v>CARRO-5131910803-0999</v>
          </cell>
        </row>
        <row r="15650">
          <cell r="M15650" t="str">
            <v>BASCU-5131300422-0999</v>
          </cell>
        </row>
        <row r="15651">
          <cell r="M15651" t="str">
            <v>MESAP-5136212847-0999</v>
          </cell>
        </row>
        <row r="15652">
          <cell r="M15652" t="str">
            <v>CARRO-5131730402-0999</v>
          </cell>
        </row>
        <row r="15653">
          <cell r="M15653" t="str">
            <v>VENTI-5319411058-0999</v>
          </cell>
        </row>
        <row r="15654">
          <cell r="M15654" t="str">
            <v>REANI-5317840204-0999</v>
          </cell>
        </row>
        <row r="15655">
          <cell r="M15655" t="str">
            <v>CAMAS-5131643387-0999</v>
          </cell>
        </row>
        <row r="15656">
          <cell r="M15656" t="str">
            <v>MESAS-5136212429-0998</v>
          </cell>
        </row>
        <row r="15657">
          <cell r="M15657" t="str">
            <v>ANTEO-5310600134-0999</v>
          </cell>
        </row>
        <row r="15658">
          <cell r="M15658" t="str">
            <v>ASPIR-5310810014-0999</v>
          </cell>
        </row>
        <row r="15659">
          <cell r="M15659" t="str">
            <v>ASPIR-5310810766-0999</v>
          </cell>
        </row>
        <row r="15660">
          <cell r="M15660" t="str">
            <v>INCUB-5312310161-0999</v>
          </cell>
        </row>
        <row r="15661">
          <cell r="M15661" t="str">
            <v>UNIDA-5312910028-0999</v>
          </cell>
        </row>
        <row r="15662">
          <cell r="M15662" t="str">
            <v>CARDI-5312920258-0999</v>
          </cell>
        </row>
        <row r="15663">
          <cell r="M15663" t="str">
            <v>UNIDA-5313280181-0999</v>
          </cell>
        </row>
        <row r="15664">
          <cell r="M15664" t="str">
            <v>UNIDA-5313412537-0999</v>
          </cell>
        </row>
        <row r="15665">
          <cell r="M15665" t="str">
            <v>GUANT-5314550053-0999</v>
          </cell>
        </row>
        <row r="15666">
          <cell r="M15666" t="str">
            <v>INCUB-5314970053-0998</v>
          </cell>
        </row>
        <row r="15667">
          <cell r="M15667" t="str">
            <v>LAMPA-5315620020-0999</v>
          </cell>
        </row>
        <row r="15668">
          <cell r="M15668" t="str">
            <v>LAMPA-5315620707-0999</v>
          </cell>
        </row>
        <row r="15669">
          <cell r="M15669" t="str">
            <v>LAMPA-5315620905-0998</v>
          </cell>
        </row>
        <row r="15670">
          <cell r="M15670" t="str">
            <v>LAMPA-5315621457-0999</v>
          </cell>
        </row>
        <row r="15671">
          <cell r="M15671" t="str">
            <v>NEBUL-5316410082-0999</v>
          </cell>
        </row>
        <row r="15672">
          <cell r="M15672" t="str">
            <v>NEBUL-5316410397-0999</v>
          </cell>
        </row>
        <row r="15673">
          <cell r="M15673" t="str">
            <v>UNIDA-5319230313-0999</v>
          </cell>
        </row>
        <row r="15674">
          <cell r="M15674" t="str">
            <v>CONGE-5332550218-0999</v>
          </cell>
        </row>
        <row r="15675">
          <cell r="M15675" t="str">
            <v>REFRI-5337860034-0999</v>
          </cell>
        </row>
        <row r="15676">
          <cell r="M15676" t="str">
            <v>CUNAS-5312520033-0999</v>
          </cell>
        </row>
        <row r="15677">
          <cell r="M15677" t="str">
            <v>REANI-5317840204-0998</v>
          </cell>
        </row>
        <row r="15678">
          <cell r="M15678" t="str">
            <v>ULTRA-5319240031-0999</v>
          </cell>
        </row>
        <row r="15679">
          <cell r="M15679" t="str">
            <v>CARRO-5131910803-0999</v>
          </cell>
        </row>
        <row r="15680">
          <cell r="M15680" t="str">
            <v>UNIDA-5313412305-0999</v>
          </cell>
        </row>
        <row r="15681">
          <cell r="M15681" t="str">
            <v>MESAS-5136212441-0997</v>
          </cell>
        </row>
        <row r="15682">
          <cell r="M15682" t="str">
            <v>BASCU-5131300422-0999</v>
          </cell>
        </row>
        <row r="15683">
          <cell r="M15683" t="str">
            <v>MESAS-5136211876-0999</v>
          </cell>
        </row>
        <row r="15684">
          <cell r="M15684" t="str">
            <v>MESAP-5136212847-0999</v>
          </cell>
        </row>
        <row r="15685">
          <cell r="M15685" t="str">
            <v>CARRO-5131730402-0999</v>
          </cell>
        </row>
        <row r="15686">
          <cell r="M15686" t="str">
            <v>VENTI-5319411058-0999</v>
          </cell>
        </row>
        <row r="15687">
          <cell r="M15687" t="str">
            <v>CAMAS-5131643431-0999</v>
          </cell>
        </row>
        <row r="15688">
          <cell r="M15688" t="str">
            <v>REANI-5317840204-0999</v>
          </cell>
        </row>
        <row r="15689">
          <cell r="M15689" t="str">
            <v>CAMAS-5131643387-0999</v>
          </cell>
        </row>
        <row r="15690">
          <cell r="M15690" t="str">
            <v>MESAS-5136212429-0998</v>
          </cell>
        </row>
        <row r="15691">
          <cell r="M15691" t="str">
            <v>REANI-5317840204-0998</v>
          </cell>
        </row>
        <row r="15692">
          <cell r="M15692" t="str">
            <v>REANI-5317840204-0999</v>
          </cell>
        </row>
        <row r="15693">
          <cell r="M15693" t="str">
            <v>CAMAS-5131643387-0999</v>
          </cell>
        </row>
        <row r="15694">
          <cell r="M15694" t="str">
            <v>BASCU-5311100209-0999</v>
          </cell>
        </row>
        <row r="15695">
          <cell r="M15695" t="str">
            <v>CAMAS-5131643387-0999</v>
          </cell>
        </row>
        <row r="15696">
          <cell r="M15696" t="str">
            <v>REFRI-5337860034-0999</v>
          </cell>
        </row>
        <row r="15697">
          <cell r="M15697" t="str">
            <v>BASCU-5131300422-0999</v>
          </cell>
        </row>
        <row r="15698">
          <cell r="M15698" t="str">
            <v>CAMAS-5131643387-0999</v>
          </cell>
        </row>
        <row r="15699">
          <cell r="M15699" t="str">
            <v>MESAS-5136212429-0998</v>
          </cell>
        </row>
        <row r="15700">
          <cell r="M15700" t="str">
            <v>BASCU-5311100209-0999</v>
          </cell>
        </row>
        <row r="15701">
          <cell r="M15701" t="str">
            <v>CAMAS-5131643387-0999</v>
          </cell>
        </row>
        <row r="15702">
          <cell r="M15702" t="str">
            <v>REFRI-5337860034-0999</v>
          </cell>
        </row>
        <row r="15703">
          <cell r="M15703" t="str">
            <v>CAMAS-5131643387-0999</v>
          </cell>
        </row>
        <row r="15704">
          <cell r="M15704" t="str">
            <v>CAMAS-5131643387-0999</v>
          </cell>
        </row>
        <row r="15705">
          <cell r="M15705" t="str">
            <v>CAMAS-5131643387-0999</v>
          </cell>
        </row>
        <row r="15706">
          <cell r="M15706" t="str">
            <v>MESAS-5136212429-0998</v>
          </cell>
        </row>
        <row r="15707">
          <cell r="M15707" t="str">
            <v>CAMAS-5131643387-0999</v>
          </cell>
        </row>
        <row r="15708">
          <cell r="M15708" t="str">
            <v>REANI-5317840204-0998</v>
          </cell>
        </row>
        <row r="15709">
          <cell r="M15709" t="str">
            <v>REANI-5317840204-0997</v>
          </cell>
        </row>
        <row r="15710">
          <cell r="M15710" t="str">
            <v>REANI-5317840204-0999</v>
          </cell>
        </row>
        <row r="15711">
          <cell r="M15711" t="str">
            <v>LAMPA-5135670128-0999</v>
          </cell>
        </row>
        <row r="15712">
          <cell r="M15712" t="str">
            <v>CAMAS-5131643387-0999</v>
          </cell>
        </row>
        <row r="15713">
          <cell r="M15713" t="str">
            <v>BASCU-5131300422-0999</v>
          </cell>
        </row>
        <row r="15714">
          <cell r="M15714" t="str">
            <v>CAMAS-5131643387-0999</v>
          </cell>
        </row>
        <row r="15715">
          <cell r="M15715" t="str">
            <v>MESAS-5136212429-0998</v>
          </cell>
        </row>
        <row r="15716">
          <cell r="M15716" t="str">
            <v>ANTEO-5310600134-0999</v>
          </cell>
        </row>
        <row r="15717">
          <cell r="M15717" t="str">
            <v>ASPIR-5310810014-0999</v>
          </cell>
        </row>
        <row r="15718">
          <cell r="M15718" t="str">
            <v>ASPIR-5310810766-0999</v>
          </cell>
        </row>
        <row r="15719">
          <cell r="M15719" t="str">
            <v>CARDI-5312920258-0999</v>
          </cell>
        </row>
        <row r="15720">
          <cell r="M15720" t="str">
            <v>UNIDA-5313412537-0999</v>
          </cell>
        </row>
        <row r="15721">
          <cell r="M15721" t="str">
            <v>GUANT-5314550053-0999</v>
          </cell>
        </row>
        <row r="15722">
          <cell r="M15722" t="str">
            <v>INCUB-5314970053-0998</v>
          </cell>
        </row>
        <row r="15723">
          <cell r="M15723" t="str">
            <v>NEBUL-5316410082-0999</v>
          </cell>
        </row>
        <row r="15724">
          <cell r="M15724" t="str">
            <v>NEBUL-5316410397-0999</v>
          </cell>
        </row>
        <row r="15725">
          <cell r="M15725" t="str">
            <v>CUNAS-5312520033-0999</v>
          </cell>
        </row>
        <row r="15726">
          <cell r="M15726" t="str">
            <v>REANI-5317840204-0998</v>
          </cell>
        </row>
        <row r="15727">
          <cell r="M15727" t="str">
            <v>ULTRA-5319240031-0999</v>
          </cell>
        </row>
        <row r="15728">
          <cell r="M15728" t="str">
            <v>MESAP-5136212847-0999</v>
          </cell>
        </row>
        <row r="15729">
          <cell r="M15729" t="str">
            <v>CARRO-5131730402-0999</v>
          </cell>
        </row>
        <row r="15730">
          <cell r="M15730" t="str">
            <v>VENTI-5319411058-0999</v>
          </cell>
        </row>
        <row r="15731">
          <cell r="M15731" t="str">
            <v>BASCU-5311100209-0999</v>
          </cell>
        </row>
        <row r="15732">
          <cell r="M15732" t="str">
            <v>REANI-5317840204-0999</v>
          </cell>
        </row>
        <row r="15733">
          <cell r="M15733" t="str">
            <v>MESAS-5136212441-0997</v>
          </cell>
        </row>
        <row r="15734">
          <cell r="M15734" t="str">
            <v>CAMAS-5131643387-0999</v>
          </cell>
        </row>
        <row r="15735">
          <cell r="M15735" t="str">
            <v>BASCU-5131300422-0999</v>
          </cell>
        </row>
        <row r="15736">
          <cell r="M15736" t="str">
            <v>CAMAS-5131643387-0999</v>
          </cell>
        </row>
        <row r="15737">
          <cell r="M15737" t="str">
            <v>BASCU-5131300422-0999</v>
          </cell>
        </row>
        <row r="15738">
          <cell r="M15738" t="str">
            <v>CAMAS-5131643387-0999</v>
          </cell>
        </row>
        <row r="15739">
          <cell r="M15739" t="str">
            <v>BASCU-5311100209-0999</v>
          </cell>
        </row>
        <row r="15740">
          <cell r="M15740" t="str">
            <v>CAMAS-5131643387-0999</v>
          </cell>
        </row>
        <row r="15741">
          <cell r="M15741" t="str">
            <v>REANI-5317840204-0998</v>
          </cell>
        </row>
        <row r="15742">
          <cell r="M15742" t="str">
            <v>REANI-5317840204-0997</v>
          </cell>
        </row>
        <row r="15743">
          <cell r="M15743" t="str">
            <v>LAMPA-5135670128-0999</v>
          </cell>
        </row>
        <row r="15744">
          <cell r="M15744" t="str">
            <v>REANI-5317840204-0997</v>
          </cell>
        </row>
        <row r="15745">
          <cell r="M15745" t="str">
            <v>LAMPA-5135670128-0999</v>
          </cell>
        </row>
        <row r="15746">
          <cell r="M15746" t="str">
            <v>CAMAS-5131643387-0999</v>
          </cell>
        </row>
        <row r="15747">
          <cell r="M15747" t="str">
            <v>BASCU-5311100209-0999</v>
          </cell>
        </row>
        <row r="15748">
          <cell r="M15748" t="str">
            <v>REANI-5317840204-0998</v>
          </cell>
        </row>
        <row r="15749">
          <cell r="M15749" t="str">
            <v>REANI-5317840204-0997</v>
          </cell>
        </row>
        <row r="15750">
          <cell r="M15750" t="str">
            <v>LAMPA-5135670128-0999</v>
          </cell>
        </row>
        <row r="15751">
          <cell r="M15751" t="str">
            <v>BASCU-5311100209-0999</v>
          </cell>
        </row>
        <row r="15752">
          <cell r="M15752" t="str">
            <v>CAMAS-5131643387-0999</v>
          </cell>
        </row>
        <row r="15753">
          <cell r="M15753" t="str">
            <v>MESAS-5136212429-0998</v>
          </cell>
        </row>
        <row r="15754">
          <cell r="M15754" t="str">
            <v>ANTEO-5310600134-0999</v>
          </cell>
        </row>
        <row r="15755">
          <cell r="M15755" t="str">
            <v>ASPIR-5310810014-0999</v>
          </cell>
        </row>
        <row r="15756">
          <cell r="M15756" t="str">
            <v>ASPIR-5310810766-0999</v>
          </cell>
        </row>
        <row r="15757">
          <cell r="M15757" t="str">
            <v>INCUB-5312310161-0999</v>
          </cell>
        </row>
        <row r="15758">
          <cell r="M15758" t="str">
            <v>CARDI-5312920258-0999</v>
          </cell>
        </row>
        <row r="15759">
          <cell r="M15759" t="str">
            <v>GUANT-5314550053-0999</v>
          </cell>
        </row>
        <row r="15760">
          <cell r="M15760" t="str">
            <v>INCUB-5314970053-0998</v>
          </cell>
        </row>
        <row r="15761">
          <cell r="M15761" t="str">
            <v>NEBUL-5316410082-0999</v>
          </cell>
        </row>
        <row r="15762">
          <cell r="M15762" t="str">
            <v>NEBUL-5316410397-0999</v>
          </cell>
        </row>
        <row r="15763">
          <cell r="M15763" t="str">
            <v>CONGE-5332550218-0999</v>
          </cell>
        </row>
        <row r="15764">
          <cell r="M15764" t="str">
            <v>CUNAS-5312520033-0999</v>
          </cell>
        </row>
        <row r="15765">
          <cell r="M15765" t="str">
            <v>REANI-5317840204-0998</v>
          </cell>
        </row>
        <row r="15766">
          <cell r="M15766" t="str">
            <v>ULTRA-5319240031-0999</v>
          </cell>
        </row>
        <row r="15767">
          <cell r="M15767" t="str">
            <v>BASCU-5131300422-0999</v>
          </cell>
        </row>
        <row r="15768">
          <cell r="M15768" t="str">
            <v>MESAP-5136212847-0999</v>
          </cell>
        </row>
        <row r="15769">
          <cell r="M15769" t="str">
            <v>CARRO-5131730402-0999</v>
          </cell>
        </row>
        <row r="15770">
          <cell r="M15770" t="str">
            <v>VENTI-5319411058-0999</v>
          </cell>
        </row>
        <row r="15771">
          <cell r="M15771" t="str">
            <v>MESAS-5136212429-0998</v>
          </cell>
        </row>
        <row r="15772">
          <cell r="M15772" t="str">
            <v>ESTER-5313851080-0999</v>
          </cell>
        </row>
        <row r="15773">
          <cell r="M15773" t="str">
            <v>CAMAS-5131643387-0999</v>
          </cell>
        </row>
        <row r="15774">
          <cell r="M15774" t="str">
            <v>CAMAS-5131643387-0999</v>
          </cell>
        </row>
        <row r="15775">
          <cell r="M15775" t="str">
            <v>BASCU-5131300422-0999</v>
          </cell>
        </row>
        <row r="15776">
          <cell r="M15776" t="str">
            <v>CAMAS-5131643387-0999</v>
          </cell>
        </row>
        <row r="15777">
          <cell r="M15777" t="str">
            <v>CAMAS-5131643387-0999</v>
          </cell>
        </row>
        <row r="15778">
          <cell r="M15778" t="str">
            <v>BASCU-5131300422-0999</v>
          </cell>
        </row>
        <row r="15779">
          <cell r="M15779" t="str">
            <v>CAMAS-5131643387-0999</v>
          </cell>
        </row>
        <row r="15780">
          <cell r="M15780" t="str">
            <v>BASCU-5311100209-0999</v>
          </cell>
        </row>
        <row r="15781">
          <cell r="M15781" t="str">
            <v>CAMAS-5131643387-0999</v>
          </cell>
        </row>
        <row r="15782">
          <cell r="M15782" t="str">
            <v>MESAS-5136212429-0998</v>
          </cell>
        </row>
        <row r="15783">
          <cell r="M15783" t="str">
            <v>ANTEO-5310600134-0999</v>
          </cell>
        </row>
        <row r="15784">
          <cell r="M15784" t="str">
            <v>ASPIR-5310810014-0999</v>
          </cell>
        </row>
        <row r="15785">
          <cell r="M15785" t="str">
            <v>ASPIR-5310810766-0999</v>
          </cell>
        </row>
        <row r="15786">
          <cell r="M15786" t="str">
            <v>INCUB-5312310161-0999</v>
          </cell>
        </row>
        <row r="15787">
          <cell r="M15787" t="str">
            <v>UNIDA-5312910028-0999</v>
          </cell>
        </row>
        <row r="15788">
          <cell r="M15788" t="str">
            <v>CARDI-5312920258-0999</v>
          </cell>
        </row>
        <row r="15789">
          <cell r="M15789" t="str">
            <v>GUANT-5314550053-0999</v>
          </cell>
        </row>
        <row r="15790">
          <cell r="M15790" t="str">
            <v>INCUB-5314970053-0998</v>
          </cell>
        </row>
        <row r="15791">
          <cell r="M15791" t="str">
            <v>LAMPA-5315620020-0999</v>
          </cell>
        </row>
        <row r="15792">
          <cell r="M15792" t="str">
            <v>LAMPA-5315621457-0999</v>
          </cell>
        </row>
        <row r="15793">
          <cell r="M15793" t="str">
            <v>NEBUL-5316410082-0999</v>
          </cell>
        </row>
        <row r="15794">
          <cell r="M15794" t="str">
            <v>NEBUL-5316410397-0999</v>
          </cell>
        </row>
        <row r="15795">
          <cell r="M15795" t="str">
            <v>UNIDA-5319230313-0999</v>
          </cell>
        </row>
        <row r="15796">
          <cell r="M15796" t="str">
            <v>CONGE-5332550218-0999</v>
          </cell>
        </row>
        <row r="15797">
          <cell r="M15797" t="str">
            <v>CUNAS-5312520033-0999</v>
          </cell>
        </row>
        <row r="15798">
          <cell r="M15798" t="str">
            <v>REANI-5317840204-0998</v>
          </cell>
        </row>
        <row r="15799">
          <cell r="M15799" t="str">
            <v>ULTRA-5319240031-0999</v>
          </cell>
        </row>
        <row r="15800">
          <cell r="M15800" t="str">
            <v>ULTRA-5319240031-0996</v>
          </cell>
        </row>
        <row r="15801">
          <cell r="M15801" t="str">
            <v>CARRO-5131910803-0999</v>
          </cell>
        </row>
        <row r="15802">
          <cell r="M15802" t="str">
            <v>UNIDA-5313412305-0999</v>
          </cell>
        </row>
        <row r="15803">
          <cell r="M15803" t="str">
            <v>BASCU-5131300422-0999</v>
          </cell>
        </row>
        <row r="15804">
          <cell r="M15804" t="str">
            <v>MESAP-5136212847-0999</v>
          </cell>
        </row>
        <row r="15805">
          <cell r="M15805" t="str">
            <v>CARRO-5131730402-0999</v>
          </cell>
        </row>
        <row r="15806">
          <cell r="M15806" t="str">
            <v>VENTI-5319411058-0999</v>
          </cell>
        </row>
        <row r="15807">
          <cell r="M15807" t="str">
            <v>BASCU-5311100209-0999</v>
          </cell>
        </row>
        <row r="15808">
          <cell r="M15808" t="str">
            <v>CAMAS-5131643387-0999</v>
          </cell>
        </row>
        <row r="15809">
          <cell r="M15809" t="str">
            <v>CAMAS-5131643387-0999</v>
          </cell>
        </row>
        <row r="15810">
          <cell r="M15810" t="str">
            <v>CAMAS-5131643387-0999</v>
          </cell>
        </row>
        <row r="15811">
          <cell r="M15811" t="str">
            <v>CAMAS-5131643387-0999</v>
          </cell>
        </row>
        <row r="15812">
          <cell r="M15812" t="str">
            <v>MESAS-5136212429-0998</v>
          </cell>
        </row>
        <row r="15813">
          <cell r="M15813" t="str">
            <v>ANTEO-5310600134-0999</v>
          </cell>
        </row>
        <row r="15814">
          <cell r="M15814" t="str">
            <v>ASPIR-5310810014-0999</v>
          </cell>
        </row>
        <row r="15815">
          <cell r="M15815" t="str">
            <v>ASPIR-5310810766-0999</v>
          </cell>
        </row>
        <row r="15816">
          <cell r="M15816" t="str">
            <v>INCUB-5312310161-0999</v>
          </cell>
        </row>
        <row r="15817">
          <cell r="M15817" t="str">
            <v>UNIDA-5312910028-0999</v>
          </cell>
        </row>
        <row r="15818">
          <cell r="M15818" t="str">
            <v>CARDI-5312920258-0999</v>
          </cell>
        </row>
        <row r="15819">
          <cell r="M15819" t="str">
            <v>UNIDA-5313412537-0999</v>
          </cell>
        </row>
        <row r="15820">
          <cell r="M15820" t="str">
            <v>GUANT-5314550053-0999</v>
          </cell>
        </row>
        <row r="15821">
          <cell r="M15821" t="str">
            <v>INCUB-5314970053-0998</v>
          </cell>
        </row>
        <row r="15822">
          <cell r="M15822" t="str">
            <v>LAMPA-5315620020-0999</v>
          </cell>
        </row>
        <row r="15823">
          <cell r="M15823" t="str">
            <v>LAMPA-5315621457-0999</v>
          </cell>
        </row>
        <row r="15824">
          <cell r="M15824" t="str">
            <v>NEBUL-5316410082-0999</v>
          </cell>
        </row>
        <row r="15825">
          <cell r="M15825" t="str">
            <v>NEBUL-5316410397-0999</v>
          </cell>
        </row>
        <row r="15826">
          <cell r="M15826" t="str">
            <v>UNIDA-5319230313-0999</v>
          </cell>
        </row>
        <row r="15827">
          <cell r="M15827" t="str">
            <v>CONGE-5332550218-0999</v>
          </cell>
        </row>
        <row r="15828">
          <cell r="M15828" t="str">
            <v>REFRI-5337860034-0999</v>
          </cell>
        </row>
        <row r="15829">
          <cell r="M15829" t="str">
            <v>CUNAS-5312520033-0999</v>
          </cell>
        </row>
        <row r="15830">
          <cell r="M15830" t="str">
            <v>REANI-5317840204-0998</v>
          </cell>
        </row>
        <row r="15831">
          <cell r="M15831" t="str">
            <v>ULTRA-5319240031-0999</v>
          </cell>
        </row>
        <row r="15832">
          <cell r="M15832" t="str">
            <v>ULTRA-5319240031-0996</v>
          </cell>
        </row>
        <row r="15833">
          <cell r="M15833" t="str">
            <v>CARRO-5131910803-0999</v>
          </cell>
        </row>
        <row r="15834">
          <cell r="M15834" t="str">
            <v>UNIDA-5313412305-0999</v>
          </cell>
        </row>
        <row r="15835">
          <cell r="M15835" t="str">
            <v>BASCU-5131300422-0999</v>
          </cell>
        </row>
        <row r="15836">
          <cell r="M15836" t="str">
            <v>MESAP-5136212847-0999</v>
          </cell>
        </row>
        <row r="15837">
          <cell r="M15837" t="str">
            <v>CARRO-5131730402-0999</v>
          </cell>
        </row>
        <row r="15838">
          <cell r="M15838" t="str">
            <v>VENTI-5319411058-0999</v>
          </cell>
        </row>
        <row r="15839">
          <cell r="M15839" t="str">
            <v>MESAS-5136212429-0998</v>
          </cell>
        </row>
        <row r="15840">
          <cell r="M15840" t="str">
            <v>BASCU-5311100209-0999</v>
          </cell>
        </row>
        <row r="15841">
          <cell r="M15841" t="str">
            <v>CAMAS-5131643387-0999</v>
          </cell>
        </row>
        <row r="15842">
          <cell r="M15842" t="str">
            <v>BASCU-5131300422-0999</v>
          </cell>
        </row>
        <row r="15843">
          <cell r="M15843" t="str">
            <v>CAMAS-5131643387-0999</v>
          </cell>
        </row>
        <row r="15844">
          <cell r="M15844" t="str">
            <v>BASCU-5131300422-0999</v>
          </cell>
        </row>
        <row r="15845">
          <cell r="M15845" t="str">
            <v>CAMAS-5131643387-0999</v>
          </cell>
        </row>
        <row r="15846">
          <cell r="M15846" t="str">
            <v>CAMAS-5131643387-0999</v>
          </cell>
        </row>
        <row r="15847">
          <cell r="M15847" t="str">
            <v>REFRI-5337860034-0999</v>
          </cell>
        </row>
        <row r="15848">
          <cell r="M15848" t="str">
            <v>BASCU-5131300422-0999</v>
          </cell>
        </row>
        <row r="15849">
          <cell r="M15849" t="str">
            <v>CAMAS-5131643387-0999</v>
          </cell>
        </row>
        <row r="15850">
          <cell r="M15850" t="str">
            <v>CAMAS-5131643387-0999</v>
          </cell>
        </row>
        <row r="15851">
          <cell r="M15851" t="str">
            <v>REFRI-5337860034-0999</v>
          </cell>
        </row>
        <row r="15852">
          <cell r="M15852" t="str">
            <v>CAMAS-5131643387-0999</v>
          </cell>
        </row>
        <row r="15853">
          <cell r="M15853" t="str">
            <v>BASCU-5131300422-0999</v>
          </cell>
        </row>
        <row r="15854">
          <cell r="M15854" t="str">
            <v>CAMAS-5131643387-0999</v>
          </cell>
        </row>
        <row r="15855">
          <cell r="M15855" t="str">
            <v>MESAS-5136212429-0998</v>
          </cell>
        </row>
        <row r="15856">
          <cell r="M15856" t="str">
            <v>CAMAS-5131643387-0999</v>
          </cell>
        </row>
        <row r="15857">
          <cell r="M15857" t="str">
            <v>MESAS-5136212429-0998</v>
          </cell>
        </row>
        <row r="15858">
          <cell r="M15858" t="str">
            <v>BASCU-5131300422-0999</v>
          </cell>
        </row>
        <row r="15859">
          <cell r="M15859" t="str">
            <v>CAMAS-5131643387-0999</v>
          </cell>
        </row>
        <row r="15860">
          <cell r="M15860" t="str">
            <v>BASCU-5131300422-0999</v>
          </cell>
        </row>
        <row r="15861">
          <cell r="M15861" t="str">
            <v>CAMAS-5131643387-0999</v>
          </cell>
        </row>
        <row r="15862">
          <cell r="M15862" t="str">
            <v>CAMAS-5131643387-0999</v>
          </cell>
        </row>
        <row r="15863">
          <cell r="M15863" t="str">
            <v>CAMAS-5131643387-0999</v>
          </cell>
        </row>
        <row r="15864">
          <cell r="M15864" t="str">
            <v>CAMAS-5131643387-0999</v>
          </cell>
        </row>
        <row r="15865">
          <cell r="M15865" t="str">
            <v>MESAS-5136212429-0998</v>
          </cell>
        </row>
        <row r="15866">
          <cell r="M15866" t="str">
            <v>BASCU-5131300422-0999</v>
          </cell>
        </row>
        <row r="15867">
          <cell r="M15867" t="str">
            <v>CAMAS-5131643387-0999</v>
          </cell>
        </row>
        <row r="15868">
          <cell r="M15868" t="str">
            <v>CAMAS-5131643387-0999</v>
          </cell>
        </row>
        <row r="15869">
          <cell r="M15869" t="str">
            <v>MESAS-5136212429-0998</v>
          </cell>
        </row>
        <row r="15870">
          <cell r="M15870" t="str">
            <v>ESTER-5313851080-0999</v>
          </cell>
        </row>
        <row r="15871">
          <cell r="M15871" t="str">
            <v>CAMAS-5131643387-0999</v>
          </cell>
        </row>
        <row r="15872">
          <cell r="M15872" t="str">
            <v>CAMAS-5131643387-0999</v>
          </cell>
        </row>
        <row r="15873">
          <cell r="M15873" t="str">
            <v>MESAS-5136212429-0998</v>
          </cell>
        </row>
        <row r="15874">
          <cell r="M15874" t="str">
            <v>CAMAS-5131643387-0999</v>
          </cell>
        </row>
        <row r="15875">
          <cell r="M15875" t="str">
            <v>CAMAS-5131643387-0999</v>
          </cell>
        </row>
        <row r="15876">
          <cell r="M15876" t="str">
            <v>BASCU-5311100209-0999</v>
          </cell>
        </row>
        <row r="15877">
          <cell r="M15877" t="str">
            <v>CAMAS-5131643387-0999</v>
          </cell>
        </row>
        <row r="15878">
          <cell r="M15878" t="str">
            <v>REANI-5317840204-0997</v>
          </cell>
        </row>
        <row r="15879">
          <cell r="M15879" t="str">
            <v>LAMPA-5135670128-0999</v>
          </cell>
        </row>
        <row r="15880">
          <cell r="M15880" t="str">
            <v>CAMAS-5131643387-0999</v>
          </cell>
        </row>
        <row r="15881">
          <cell r="M15881" t="str">
            <v>REANI-5317840204-0998</v>
          </cell>
        </row>
        <row r="15882">
          <cell r="M15882" t="str">
            <v>REANI-5317840204-0997</v>
          </cell>
        </row>
        <row r="15883">
          <cell r="M15883" t="str">
            <v>LAMPA-5135670128-0999</v>
          </cell>
        </row>
        <row r="15884">
          <cell r="M15884" t="str">
            <v>REANI-5317840204-0999</v>
          </cell>
        </row>
        <row r="15885">
          <cell r="M15885" t="str">
            <v>CAMAS-5131643387-0999</v>
          </cell>
        </row>
        <row r="15886">
          <cell r="M15886" t="str">
            <v>BASCU-5311100209-0999</v>
          </cell>
        </row>
        <row r="15887">
          <cell r="M15887" t="str">
            <v>CAMAS-5131643387-0999</v>
          </cell>
        </row>
        <row r="15888">
          <cell r="M15888" t="str">
            <v>CAMAS-5131643387-0999</v>
          </cell>
        </row>
        <row r="15889">
          <cell r="M15889" t="str">
            <v>CAMAS-5131643387-0999</v>
          </cell>
        </row>
        <row r="15890">
          <cell r="M15890" t="str">
            <v>REANI-5317840204-0999</v>
          </cell>
        </row>
        <row r="15891">
          <cell r="M15891" t="str">
            <v>CAMAS-5131643387-0999</v>
          </cell>
        </row>
        <row r="15892">
          <cell r="M15892" t="str">
            <v>CAMAS-5131643387-0999</v>
          </cell>
        </row>
        <row r="15893">
          <cell r="M15893" t="str">
            <v>REANI-5317840204-0998</v>
          </cell>
        </row>
        <row r="15894">
          <cell r="M15894" t="str">
            <v>REANI-5317840204-0997</v>
          </cell>
        </row>
        <row r="15895">
          <cell r="M15895" t="str">
            <v>LAMPA-5135670128-0999</v>
          </cell>
        </row>
        <row r="15896">
          <cell r="M15896" t="str">
            <v>CAMAS-5131643387-0999</v>
          </cell>
        </row>
        <row r="15897">
          <cell r="M15897" t="str">
            <v>BASCU-5131300422-0999</v>
          </cell>
        </row>
        <row r="15898">
          <cell r="M15898" t="str">
            <v>CAMAS-5131643387-0999</v>
          </cell>
        </row>
        <row r="15899">
          <cell r="M15899" t="str">
            <v>CAMAS-5131643387-0999</v>
          </cell>
        </row>
        <row r="15900">
          <cell r="M15900" t="str">
            <v>REANI-5317840204-0997</v>
          </cell>
        </row>
        <row r="15901">
          <cell r="M15901" t="str">
            <v>CAMAS-5131643387-0999</v>
          </cell>
        </row>
        <row r="15902">
          <cell r="M15902" t="str">
            <v>REANI-5317840204-0998</v>
          </cell>
        </row>
        <row r="15903">
          <cell r="M15903" t="str">
            <v>REANI-5317840204-0997</v>
          </cell>
        </row>
        <row r="15904">
          <cell r="M15904" t="str">
            <v>LAMPA-5135670128-0999</v>
          </cell>
        </row>
        <row r="15905">
          <cell r="M15905" t="str">
            <v>CAMAS-5131643387-0999</v>
          </cell>
        </row>
        <row r="15906">
          <cell r="M15906" t="str">
            <v>REANI-5317840204-0998</v>
          </cell>
        </row>
        <row r="15907">
          <cell r="M15907" t="str">
            <v>REANI-5317840204-0997</v>
          </cell>
        </row>
        <row r="15908">
          <cell r="M15908" t="str">
            <v>LAMPA-5135670128-0999</v>
          </cell>
        </row>
        <row r="15909">
          <cell r="M15909" t="str">
            <v>CAMAS-5131643387-0999</v>
          </cell>
        </row>
        <row r="15910">
          <cell r="M15910" t="str">
            <v>REANI-5317840204-0998</v>
          </cell>
        </row>
        <row r="15911">
          <cell r="M15911" t="str">
            <v>REANI-5317840204-0997</v>
          </cell>
        </row>
        <row r="15912">
          <cell r="M15912" t="str">
            <v>LAMPA-5135670128-0999</v>
          </cell>
        </row>
        <row r="15913">
          <cell r="M15913" t="str">
            <v>CAMAS-5131643387-0999</v>
          </cell>
        </row>
        <row r="15914">
          <cell r="M15914" t="str">
            <v>LAMPA-5135670128-0999</v>
          </cell>
        </row>
        <row r="15915">
          <cell r="M15915" t="str">
            <v>CAMAS-5131643387-0999</v>
          </cell>
        </row>
        <row r="15916">
          <cell r="M15916" t="str">
            <v>CAMAS-5131643387-0999</v>
          </cell>
        </row>
        <row r="15917">
          <cell r="M15917" t="str">
            <v>CAMAS-5131643387-0999</v>
          </cell>
        </row>
        <row r="15918">
          <cell r="M15918" t="str">
            <v>MESAS-5136212429-0998</v>
          </cell>
        </row>
        <row r="15919">
          <cell r="M15919" t="str">
            <v>REANI-5317840204-0999</v>
          </cell>
        </row>
        <row r="15920">
          <cell r="M15920" t="str">
            <v>CAMAS-5131643387-0999</v>
          </cell>
        </row>
        <row r="15921">
          <cell r="M15921" t="str">
            <v>REANI-5317840204-0998</v>
          </cell>
        </row>
        <row r="15922">
          <cell r="M15922" t="str">
            <v>REANI-5317840204-0997</v>
          </cell>
        </row>
        <row r="15923">
          <cell r="M15923" t="str">
            <v>REANI-5317840204-0999</v>
          </cell>
        </row>
        <row r="15924">
          <cell r="M15924" t="str">
            <v>BASCU-5131300422-0999</v>
          </cell>
        </row>
        <row r="15925">
          <cell r="M15925" t="str">
            <v>LAMPA-5135670128-0999</v>
          </cell>
        </row>
        <row r="15926">
          <cell r="M15926" t="str">
            <v>BASCU-5311100209-0999</v>
          </cell>
        </row>
        <row r="15927">
          <cell r="M15927" t="str">
            <v>REANI-5317840204-0998</v>
          </cell>
        </row>
        <row r="15928">
          <cell r="M15928" t="str">
            <v>REANI-5317840204-0997</v>
          </cell>
        </row>
        <row r="15929">
          <cell r="M15929" t="str">
            <v>REANI-5317840204-0999</v>
          </cell>
        </row>
        <row r="15930">
          <cell r="M15930" t="str">
            <v>BASCU-5131300422-0999</v>
          </cell>
        </row>
        <row r="15931">
          <cell r="M15931" t="str">
            <v>LAMPA-5135670128-0999</v>
          </cell>
        </row>
        <row r="15932">
          <cell r="M15932" t="str">
            <v>CAMAS-5131643387-0999</v>
          </cell>
        </row>
        <row r="15933">
          <cell r="M15933" t="str">
            <v>REANI-5317840204-0998</v>
          </cell>
        </row>
        <row r="15934">
          <cell r="M15934" t="str">
            <v>REANI-5317840204-0997</v>
          </cell>
        </row>
        <row r="15935">
          <cell r="M15935" t="str">
            <v>REANI-5317840204-0999</v>
          </cell>
        </row>
        <row r="15936">
          <cell r="M15936" t="str">
            <v>BASCU-5131300422-0999</v>
          </cell>
        </row>
        <row r="15937">
          <cell r="M15937" t="str">
            <v>LAMPA-5135670128-0999</v>
          </cell>
        </row>
        <row r="15938">
          <cell r="M15938" t="str">
            <v>CAMAS-5131643387-0999</v>
          </cell>
        </row>
        <row r="15939">
          <cell r="M15939" t="str">
            <v>ANTEO-5310600134-0999</v>
          </cell>
        </row>
        <row r="15940">
          <cell r="M15940" t="str">
            <v>ASPIR-5310810014-0999</v>
          </cell>
        </row>
        <row r="15941">
          <cell r="M15941" t="str">
            <v>ASPIR-5310810766-0999</v>
          </cell>
        </row>
        <row r="15942">
          <cell r="M15942" t="str">
            <v>BASCU-5311100209-0999</v>
          </cell>
        </row>
        <row r="15943">
          <cell r="M15943" t="str">
            <v>BLIND-5311130032-0999</v>
          </cell>
        </row>
        <row r="15944">
          <cell r="M15944" t="str">
            <v>CAMPI-5311650021-0999</v>
          </cell>
        </row>
        <row r="15945">
          <cell r="M15945" t="str">
            <v>INCUB-5312310161-0999</v>
          </cell>
        </row>
        <row r="15946">
          <cell r="M15946" t="str">
            <v>COLLA-5312340010-0999</v>
          </cell>
        </row>
        <row r="15947">
          <cell r="M15947" t="str">
            <v>UNIDA-5312910028-0999</v>
          </cell>
        </row>
        <row r="15948">
          <cell r="M15948" t="str">
            <v>CARDI-5312920258-0999</v>
          </cell>
        </row>
        <row r="15949">
          <cell r="M15949" t="str">
            <v>UNIDA-5313280181-0999</v>
          </cell>
        </row>
        <row r="15950">
          <cell r="M15950" t="str">
            <v>ELECT-5313800087-0999</v>
          </cell>
        </row>
        <row r="15951">
          <cell r="M15951" t="str">
            <v>ESTER-5313851080-0999</v>
          </cell>
        </row>
        <row r="15952">
          <cell r="M15952" t="str">
            <v>GUANT-5314550053-0999</v>
          </cell>
        </row>
        <row r="15953">
          <cell r="M15953" t="str">
            <v>INCUB-5314970053-0998</v>
          </cell>
        </row>
        <row r="15954">
          <cell r="M15954" t="str">
            <v>LAMPA-5315620020-0999</v>
          </cell>
        </row>
        <row r="15955">
          <cell r="M15955" t="str">
            <v>LAMPA-5315621457-0999</v>
          </cell>
        </row>
        <row r="15956">
          <cell r="M15956" t="str">
            <v>LAMPA-5315621481-0999</v>
          </cell>
        </row>
        <row r="15957">
          <cell r="M15957" t="str">
            <v>LENSO-5315760073-0999</v>
          </cell>
        </row>
        <row r="15958">
          <cell r="M15958" t="str">
            <v>LENTE-5315780451-0999</v>
          </cell>
        </row>
        <row r="15959">
          <cell r="M15959" t="str">
            <v>MANDI-5316010056-0999</v>
          </cell>
        </row>
        <row r="15960">
          <cell r="M15960" t="str">
            <v>MONIT-5316190411-0999</v>
          </cell>
        </row>
        <row r="15961">
          <cell r="M15961" t="str">
            <v>NEBUL-5316410082-0999</v>
          </cell>
        </row>
        <row r="15962">
          <cell r="M15962" t="str">
            <v>UNIDA-5316610087-0999</v>
          </cell>
        </row>
        <row r="15963">
          <cell r="M15963" t="str">
            <v>OXIME-5316670065-0999</v>
          </cell>
        </row>
        <row r="15964">
          <cell r="M15964" t="str">
            <v>REFRA-5317720265-0999</v>
          </cell>
        </row>
        <row r="15965">
          <cell r="M15965" t="str">
            <v>RETIN-5317850153-0999</v>
          </cell>
        </row>
        <row r="15966">
          <cell r="M15966" t="str">
            <v>SABAN-5318030029-0999</v>
          </cell>
        </row>
        <row r="15967">
          <cell r="M15967" t="str">
            <v>SELLA-5318070017-0999</v>
          </cell>
        </row>
        <row r="15968">
          <cell r="M15968" t="str">
            <v>TONOM-5318750055-0999</v>
          </cell>
        </row>
        <row r="15969">
          <cell r="M15969" t="str">
            <v>UNIDA-5319230313-0999</v>
          </cell>
        </row>
        <row r="15970">
          <cell r="M15970" t="str">
            <v>VENTI-5319410279-0999</v>
          </cell>
        </row>
        <row r="15971">
          <cell r="M15971" t="str">
            <v>VENTI-5319410972-0998</v>
          </cell>
        </row>
        <row r="15972">
          <cell r="M15972" t="str">
            <v>CENTR-5332240653-0999</v>
          </cell>
        </row>
        <row r="15973">
          <cell r="M15973" t="str">
            <v>ESTUF-5333910106-0999</v>
          </cell>
        </row>
        <row r="15974">
          <cell r="M15974" t="str">
            <v>SELLA-5338140055-0999</v>
          </cell>
        </row>
        <row r="15975">
          <cell r="M15975" t="str">
            <v>LENTE-5375780128-0999</v>
          </cell>
        </row>
        <row r="15976">
          <cell r="M15976" t="str">
            <v>PERFO-5376950019-0999</v>
          </cell>
        </row>
        <row r="15977">
          <cell r="M15977" t="str">
            <v>PERFO-5376960042-0999</v>
          </cell>
        </row>
        <row r="15978">
          <cell r="M15978" t="str">
            <v>UROAN-5333421385-0999</v>
          </cell>
        </row>
        <row r="15979">
          <cell r="M15979" t="str">
            <v>CUNAS-5312520033-0999</v>
          </cell>
        </row>
        <row r="15980">
          <cell r="M15980" t="str">
            <v>ULTRA-5319240031-0997</v>
          </cell>
        </row>
        <row r="15981">
          <cell r="M15981" t="str">
            <v>ULTRA-5319240031-0996</v>
          </cell>
        </row>
        <row r="15982">
          <cell r="M15982" t="str">
            <v>CARRO-5131910803-0999</v>
          </cell>
        </row>
        <row r="15983">
          <cell r="M15983" t="str">
            <v>BALAN-5337690050-0999</v>
          </cell>
        </row>
        <row r="15984">
          <cell r="M15984" t="str">
            <v>LAMPA-5335640016-0999</v>
          </cell>
        </row>
        <row r="15985">
          <cell r="M15985" t="str">
            <v>MICRO-5336220925-0999</v>
          </cell>
        </row>
        <row r="15986">
          <cell r="M15986" t="str">
            <v>BASCU-5131300422-0999</v>
          </cell>
        </row>
        <row r="15987">
          <cell r="M15987" t="str">
            <v>CARRO-5131730402-0999</v>
          </cell>
        </row>
        <row r="15988">
          <cell r="M15988" t="str">
            <v>VENTI-5319411058-0999</v>
          </cell>
        </row>
        <row r="15989">
          <cell r="M15989" t="str">
            <v>CAMAS-5131643387-0999</v>
          </cell>
        </row>
        <row r="15990">
          <cell r="M15990" t="str">
            <v>CAMAS-5131643431-0999</v>
          </cell>
        </row>
        <row r="15991">
          <cell r="M15991" t="str">
            <v>REANI-5317840204-0997</v>
          </cell>
        </row>
        <row r="15992">
          <cell r="M15992" t="str">
            <v>REANI-5317840204-0999</v>
          </cell>
        </row>
        <row r="15993">
          <cell r="M15993" t="str">
            <v>CAMAS-5131643387-0999</v>
          </cell>
        </row>
        <row r="15994">
          <cell r="M15994" t="str">
            <v>ESTER-5313851080-0999</v>
          </cell>
        </row>
        <row r="15995">
          <cell r="M15995" t="str">
            <v>REANI-5317840204-0998</v>
          </cell>
        </row>
        <row r="15996">
          <cell r="M15996" t="str">
            <v>REANI-5317840204-0997</v>
          </cell>
        </row>
        <row r="15997">
          <cell r="M15997" t="str">
            <v>REANI-5317840204-0999</v>
          </cell>
        </row>
        <row r="15998">
          <cell r="M15998" t="str">
            <v>BASCU-5131300422-0999</v>
          </cell>
        </row>
        <row r="15999">
          <cell r="M15999" t="str">
            <v>LAMPA-5135670128-0999</v>
          </cell>
        </row>
        <row r="16000">
          <cell r="M16000" t="str">
            <v>CAMAS-5131643387-0999</v>
          </cell>
        </row>
        <row r="16001">
          <cell r="M16001" t="str">
            <v>REANI-5317840204-0998</v>
          </cell>
        </row>
        <row r="16002">
          <cell r="M16002" t="str">
            <v>REANI-5317840204-0999</v>
          </cell>
        </row>
        <row r="16003">
          <cell r="M16003" t="str">
            <v>MESAS-5136212441-0997</v>
          </cell>
        </row>
        <row r="16004">
          <cell r="M16004" t="str">
            <v>BASCU-5131300422-0999</v>
          </cell>
        </row>
        <row r="16005">
          <cell r="M16005" t="str">
            <v>CAMAS-5131643387-0999</v>
          </cell>
        </row>
        <row r="16006">
          <cell r="M16006" t="str">
            <v>ESTER-5313851080-0999</v>
          </cell>
        </row>
        <row r="16007">
          <cell r="M16007" t="str">
            <v>REANI-5317840204-0998</v>
          </cell>
        </row>
        <row r="16008">
          <cell r="M16008" t="str">
            <v>REANI-5317840204-0997</v>
          </cell>
        </row>
        <row r="16009">
          <cell r="M16009" t="str">
            <v>REANI-5317840204-0999</v>
          </cell>
        </row>
        <row r="16010">
          <cell r="M16010" t="str">
            <v>BASCU-5131300422-0999</v>
          </cell>
        </row>
        <row r="16011">
          <cell r="M16011" t="str">
            <v>LAMPA-5135670128-0999</v>
          </cell>
        </row>
        <row r="16012">
          <cell r="M16012" t="str">
            <v>CAMAS-5131643387-0999</v>
          </cell>
        </row>
        <row r="16013">
          <cell r="M16013" t="str">
            <v>BASCU-5311100209-0999</v>
          </cell>
        </row>
        <row r="16014">
          <cell r="M16014" t="str">
            <v>ESTER-5313851080-0999</v>
          </cell>
        </row>
        <row r="16015">
          <cell r="M16015" t="str">
            <v>REANI-5317840204-0998</v>
          </cell>
        </row>
        <row r="16016">
          <cell r="M16016" t="str">
            <v>REANI-5317840204-0997</v>
          </cell>
        </row>
        <row r="16017">
          <cell r="M16017" t="str">
            <v>REANI-5317840204-0999</v>
          </cell>
        </row>
        <row r="16018">
          <cell r="M16018" t="str">
            <v>BASCU-5131300422-0999</v>
          </cell>
        </row>
        <row r="16019">
          <cell r="M16019" t="str">
            <v>LAMPA-5135670128-0999</v>
          </cell>
        </row>
        <row r="16020">
          <cell r="M16020" t="str">
            <v>CAMAS-5131643387-0999</v>
          </cell>
        </row>
        <row r="16021">
          <cell r="M16021" t="str">
            <v>REANI-5317840204-0998</v>
          </cell>
        </row>
        <row r="16022">
          <cell r="M16022" t="str">
            <v>REANI-5317840204-0997</v>
          </cell>
        </row>
        <row r="16023">
          <cell r="M16023" t="str">
            <v>REANI-5317840204-0999</v>
          </cell>
        </row>
        <row r="16024">
          <cell r="M16024" t="str">
            <v>BASCU-5131300422-0999</v>
          </cell>
        </row>
        <row r="16025">
          <cell r="M16025" t="str">
            <v>LAMPA-5135670128-0999</v>
          </cell>
        </row>
        <row r="16026">
          <cell r="M16026" t="str">
            <v>CAMAS-5131643387-0999</v>
          </cell>
        </row>
        <row r="16027">
          <cell r="M16027" t="str">
            <v>MESAS-5136212441-0997</v>
          </cell>
        </row>
        <row r="16028">
          <cell r="M16028" t="str">
            <v>MESAS-5136212441-0997</v>
          </cell>
        </row>
        <row r="16029">
          <cell r="M16029" t="str">
            <v>MESAS-5136212441-0997</v>
          </cell>
        </row>
        <row r="16030">
          <cell r="M16030" t="str">
            <v>BASCU-5311100209-0999</v>
          </cell>
        </row>
        <row r="16031">
          <cell r="M16031" t="str">
            <v>ESTER-5313851080-0999</v>
          </cell>
        </row>
        <row r="16032">
          <cell r="M16032" t="str">
            <v>REANI-5317840204-0998</v>
          </cell>
        </row>
        <row r="16033">
          <cell r="M16033" t="str">
            <v>REANI-5317840204-0997</v>
          </cell>
        </row>
        <row r="16034">
          <cell r="M16034" t="str">
            <v>REANI-5317840204-0999</v>
          </cell>
        </row>
        <row r="16035">
          <cell r="M16035" t="str">
            <v>BASCU-5131300422-0999</v>
          </cell>
        </row>
        <row r="16036">
          <cell r="M16036" t="str">
            <v>LAMPA-5135670128-0999</v>
          </cell>
        </row>
        <row r="16037">
          <cell r="M16037" t="str">
            <v>CAMAS-5131643387-0999</v>
          </cell>
        </row>
        <row r="16038">
          <cell r="M16038" t="str">
            <v>BASCU-5311100209-0999</v>
          </cell>
        </row>
        <row r="16039">
          <cell r="M16039" t="str">
            <v>ESTER-5313851080-0999</v>
          </cell>
        </row>
        <row r="16040">
          <cell r="M16040" t="str">
            <v>REANI-5317840204-0998</v>
          </cell>
        </row>
        <row r="16041">
          <cell r="M16041" t="str">
            <v>REANI-5317840204-0997</v>
          </cell>
        </row>
        <row r="16042">
          <cell r="M16042" t="str">
            <v>REANI-5317840204-0999</v>
          </cell>
        </row>
        <row r="16043">
          <cell r="M16043" t="str">
            <v>BASCU-5131300422-0999</v>
          </cell>
        </row>
        <row r="16044">
          <cell r="M16044" t="str">
            <v>CAMAS-5131643387-0999</v>
          </cell>
        </row>
        <row r="16045">
          <cell r="M16045" t="str">
            <v>ESTER-5313851080-0999</v>
          </cell>
        </row>
        <row r="16046">
          <cell r="M16046" t="str">
            <v>REANI-5317840204-0998</v>
          </cell>
        </row>
        <row r="16047">
          <cell r="M16047" t="str">
            <v>REANI-5317840204-0997</v>
          </cell>
        </row>
        <row r="16048">
          <cell r="M16048" t="str">
            <v>REANI-5317840204-0999</v>
          </cell>
        </row>
        <row r="16049">
          <cell r="M16049" t="str">
            <v>BASCU-5131300422-0999</v>
          </cell>
        </row>
        <row r="16050">
          <cell r="M16050" t="str">
            <v>LAMPA-5135670128-0999</v>
          </cell>
        </row>
        <row r="16051">
          <cell r="M16051" t="str">
            <v>CAMAS-5131643387-0999</v>
          </cell>
        </row>
        <row r="16052">
          <cell r="M16052" t="str">
            <v>BASCU-5311100209-0999</v>
          </cell>
        </row>
        <row r="16053">
          <cell r="M16053" t="str">
            <v>ESTER-5313851080-0999</v>
          </cell>
        </row>
        <row r="16054">
          <cell r="M16054" t="str">
            <v>REANI-5317840204-0998</v>
          </cell>
        </row>
        <row r="16055">
          <cell r="M16055" t="str">
            <v>REANI-5317840204-0997</v>
          </cell>
        </row>
        <row r="16056">
          <cell r="M16056" t="str">
            <v>REANI-5317840204-0999</v>
          </cell>
        </row>
        <row r="16057">
          <cell r="M16057" t="str">
            <v>BASCU-5131300422-0999</v>
          </cell>
        </row>
        <row r="16058">
          <cell r="M16058" t="str">
            <v>LAMPA-5135670128-0999</v>
          </cell>
        </row>
        <row r="16059">
          <cell r="M16059" t="str">
            <v>CAMAS-5131643387-0999</v>
          </cell>
        </row>
        <row r="16060">
          <cell r="M16060" t="str">
            <v>ESTER-5313851080-0999</v>
          </cell>
        </row>
        <row r="16061">
          <cell r="M16061" t="str">
            <v>REFRI-5337860034-0999</v>
          </cell>
        </row>
        <row r="16062">
          <cell r="M16062" t="str">
            <v>REANI-5317840204-0998</v>
          </cell>
        </row>
        <row r="16063">
          <cell r="M16063" t="str">
            <v>REANI-5317840204-0997</v>
          </cell>
        </row>
        <row r="16064">
          <cell r="M16064" t="str">
            <v>REANI-5317840204-0999</v>
          </cell>
        </row>
        <row r="16065">
          <cell r="M16065" t="str">
            <v>BASCU-5131300422-0999</v>
          </cell>
        </row>
        <row r="16066">
          <cell r="M16066" t="str">
            <v>LAMPA-5135670128-0999</v>
          </cell>
        </row>
        <row r="16067">
          <cell r="M16067" t="str">
            <v>MESAS-5136212441-0997</v>
          </cell>
        </row>
        <row r="16068">
          <cell r="M16068" t="str">
            <v>MESAS-5136212441-0997</v>
          </cell>
        </row>
        <row r="16069">
          <cell r="M16069" t="str">
            <v>CAMAS-5131643387-0999</v>
          </cell>
        </row>
        <row r="16070">
          <cell r="M16070" t="str">
            <v>MESAS-5136212429-0998</v>
          </cell>
        </row>
        <row r="16071">
          <cell r="M16071" t="str">
            <v>ESTER-5313851080-0999</v>
          </cell>
        </row>
        <row r="16072">
          <cell r="M16072" t="str">
            <v>REANI-5317840204-0998</v>
          </cell>
        </row>
        <row r="16073">
          <cell r="M16073" t="str">
            <v>REANI-5317840204-0997</v>
          </cell>
        </row>
        <row r="16074">
          <cell r="M16074" t="str">
            <v>REANI-5317840204-0999</v>
          </cell>
        </row>
        <row r="16075">
          <cell r="M16075" t="str">
            <v>BASCU-5131300422-0999</v>
          </cell>
        </row>
        <row r="16076">
          <cell r="M16076" t="str">
            <v>LAMPA-5135670128-0999</v>
          </cell>
        </row>
        <row r="16077">
          <cell r="M16077" t="str">
            <v>CAMAS-5131643387-0999</v>
          </cell>
        </row>
        <row r="16078">
          <cell r="M16078" t="str">
            <v>ESTER-5313851080-0999</v>
          </cell>
        </row>
        <row r="16079">
          <cell r="M16079" t="str">
            <v>REANI-5317840204-0998</v>
          </cell>
        </row>
        <row r="16080">
          <cell r="M16080" t="str">
            <v>REANI-5317840204-0997</v>
          </cell>
        </row>
        <row r="16081">
          <cell r="M16081" t="str">
            <v>REANI-5317840204-0999</v>
          </cell>
        </row>
        <row r="16082">
          <cell r="M16082" t="str">
            <v>LAMPA-5135670128-0999</v>
          </cell>
        </row>
        <row r="16083">
          <cell r="M16083" t="str">
            <v>ANTEO-5310600134-0999</v>
          </cell>
        </row>
        <row r="16084">
          <cell r="M16084" t="str">
            <v>ASPIR-5310810014-0999</v>
          </cell>
        </row>
        <row r="16085">
          <cell r="M16085" t="str">
            <v>ASPIR-5310810766-0999</v>
          </cell>
        </row>
        <row r="16086">
          <cell r="M16086" t="str">
            <v>BASCU-5311100209-0999</v>
          </cell>
        </row>
        <row r="16087">
          <cell r="M16087" t="str">
            <v>BLIND-5311130032-0999</v>
          </cell>
        </row>
        <row r="16088">
          <cell r="M16088" t="str">
            <v>INCUB-5312310161-0999</v>
          </cell>
        </row>
        <row r="16089">
          <cell r="M16089" t="str">
            <v>COLLA-5312340010-0999</v>
          </cell>
        </row>
        <row r="16090">
          <cell r="M16090" t="str">
            <v>CARDI-5312920258-0999</v>
          </cell>
        </row>
        <row r="16091">
          <cell r="M16091" t="str">
            <v>GUANT-5314550053-0999</v>
          </cell>
        </row>
        <row r="16092">
          <cell r="M16092" t="str">
            <v>INCUB-5314970053-0998</v>
          </cell>
        </row>
        <row r="16093">
          <cell r="M16093" t="str">
            <v>LAMPA-5315620020-0999</v>
          </cell>
        </row>
        <row r="16094">
          <cell r="M16094" t="str">
            <v>LAMPA-5315620905-0998</v>
          </cell>
        </row>
        <row r="16095">
          <cell r="M16095" t="str">
            <v>LAMPA-5315621457-0999</v>
          </cell>
        </row>
        <row r="16096">
          <cell r="M16096" t="str">
            <v>LAMPA-5315621481-0999</v>
          </cell>
        </row>
        <row r="16097">
          <cell r="M16097" t="str">
            <v>MANDI-5316010056-0999</v>
          </cell>
        </row>
        <row r="16098">
          <cell r="M16098" t="str">
            <v>NEBUL-5316410082-0999</v>
          </cell>
        </row>
        <row r="16099">
          <cell r="M16099" t="str">
            <v>OXIME-5316670065-0999</v>
          </cell>
        </row>
        <row r="16100">
          <cell r="M16100" t="str">
            <v>PLICO-5316780013-0999</v>
          </cell>
        </row>
        <row r="16101">
          <cell r="M16101" t="str">
            <v>PLANT-5316980019-0999</v>
          </cell>
        </row>
        <row r="16102">
          <cell r="M16102" t="str">
            <v>SABAN-5318030029-0999</v>
          </cell>
        </row>
        <row r="16103">
          <cell r="M16103" t="str">
            <v>SELLA-5318070017-0999</v>
          </cell>
        </row>
        <row r="16104">
          <cell r="M16104" t="str">
            <v>UNIDA-5319230313-0999</v>
          </cell>
        </row>
        <row r="16105">
          <cell r="M16105" t="str">
            <v>CENTR-5332240653-0999</v>
          </cell>
        </row>
        <row r="16106">
          <cell r="M16106" t="str">
            <v>ESTUF-5333910106-0999</v>
          </cell>
        </row>
        <row r="16107">
          <cell r="M16107" t="str">
            <v>SELLA-5338140055-0999</v>
          </cell>
        </row>
        <row r="16108">
          <cell r="M16108" t="str">
            <v>DIAPA-5372900026-0999</v>
          </cell>
        </row>
        <row r="16109">
          <cell r="M16109" t="str">
            <v>UROAN-5333421385-0999</v>
          </cell>
        </row>
        <row r="16110">
          <cell r="M16110" t="str">
            <v>UNIDA-5310530364-0999</v>
          </cell>
        </row>
        <row r="16111">
          <cell r="M16111" t="str">
            <v>BALAN-5337690050-0999</v>
          </cell>
        </row>
        <row r="16112">
          <cell r="M16112" t="str">
            <v>LAMPA-5335640016-0999</v>
          </cell>
        </row>
        <row r="16113">
          <cell r="M16113" t="str">
            <v>MICRO-5336220925-0999</v>
          </cell>
        </row>
        <row r="16114">
          <cell r="M16114" t="str">
            <v>BASCU-5131300422-0999</v>
          </cell>
        </row>
        <row r="16115">
          <cell r="M16115" t="str">
            <v>CAMAS-5131643387-0999</v>
          </cell>
        </row>
        <row r="16116">
          <cell r="M16116" t="str">
            <v>ESTER-5313851080-0999</v>
          </cell>
        </row>
        <row r="16117">
          <cell r="M16117" t="str">
            <v>REFRI-5337860034-0999</v>
          </cell>
        </row>
        <row r="16118">
          <cell r="M16118" t="str">
            <v>REANI-5317840204-0998</v>
          </cell>
        </row>
        <row r="16119">
          <cell r="M16119" t="str">
            <v>REANI-5317840204-0997</v>
          </cell>
        </row>
        <row r="16120">
          <cell r="M16120" t="str">
            <v>REANI-5317840204-0999</v>
          </cell>
        </row>
        <row r="16121">
          <cell r="M16121" t="str">
            <v>BASCU-5131300422-0999</v>
          </cell>
        </row>
        <row r="16122">
          <cell r="M16122" t="str">
            <v>LAMPA-5135670128-0999</v>
          </cell>
        </row>
        <row r="16123">
          <cell r="M16123" t="str">
            <v>ESTER-5313851080-0999</v>
          </cell>
        </row>
        <row r="16124">
          <cell r="M16124" t="str">
            <v>REANI-5317840204-0998</v>
          </cell>
        </row>
        <row r="16125">
          <cell r="M16125" t="str">
            <v>REANI-5317840204-0997</v>
          </cell>
        </row>
        <row r="16126">
          <cell r="M16126" t="str">
            <v>REANI-5317840204-0999</v>
          </cell>
        </row>
        <row r="16127">
          <cell r="M16127" t="str">
            <v>BASCU-5131300422-0999</v>
          </cell>
        </row>
        <row r="16128">
          <cell r="M16128" t="str">
            <v>ANTEO-5310600134-0999</v>
          </cell>
        </row>
        <row r="16129">
          <cell r="M16129" t="str">
            <v>ASPIR-5310810014-0999</v>
          </cell>
        </row>
        <row r="16130">
          <cell r="M16130" t="str">
            <v>ASPIR-5310810766-0999</v>
          </cell>
        </row>
        <row r="16131">
          <cell r="M16131" t="str">
            <v>BASCU-5311100209-0999</v>
          </cell>
        </row>
        <row r="16132">
          <cell r="M16132" t="str">
            <v>BLIND-5311130032-0999</v>
          </cell>
        </row>
        <row r="16133">
          <cell r="M16133" t="str">
            <v>INCUB-5312310161-0999</v>
          </cell>
        </row>
        <row r="16134">
          <cell r="M16134" t="str">
            <v>COLLA-5312340010-0999</v>
          </cell>
        </row>
        <row r="16135">
          <cell r="M16135" t="str">
            <v>UNIDA-5312910028-0999</v>
          </cell>
        </row>
        <row r="16136">
          <cell r="M16136" t="str">
            <v>CARDI-5312920258-0999</v>
          </cell>
        </row>
        <row r="16137">
          <cell r="M16137" t="str">
            <v>ESTER-5313851080-0999</v>
          </cell>
        </row>
        <row r="16138">
          <cell r="M16138" t="str">
            <v>GUANT-5314550053-0999</v>
          </cell>
        </row>
        <row r="16139">
          <cell r="M16139" t="str">
            <v>LAMPA-5315620020-0999</v>
          </cell>
        </row>
        <row r="16140">
          <cell r="M16140" t="str">
            <v>LAMPA-5315621457-0999</v>
          </cell>
        </row>
        <row r="16141">
          <cell r="M16141" t="str">
            <v>MANDI-5316010056-0999</v>
          </cell>
        </row>
        <row r="16142">
          <cell r="M16142" t="str">
            <v>MONIT-5316190411-0999</v>
          </cell>
        </row>
        <row r="16143">
          <cell r="M16143" t="str">
            <v>NEBUL-5316410082-0999</v>
          </cell>
        </row>
        <row r="16144">
          <cell r="M16144" t="str">
            <v>OXIME-5316670065-0999</v>
          </cell>
        </row>
        <row r="16145">
          <cell r="M16145" t="str">
            <v>SABAN-5318030029-0999</v>
          </cell>
        </row>
        <row r="16146">
          <cell r="M16146" t="str">
            <v>SELLA-5318070017-0999</v>
          </cell>
        </row>
        <row r="16147">
          <cell r="M16147" t="str">
            <v>UNIDA-5319230313-0999</v>
          </cell>
        </row>
        <row r="16148">
          <cell r="M16148" t="str">
            <v>CENTR-5332240653-0999</v>
          </cell>
        </row>
        <row r="16149">
          <cell r="M16149" t="str">
            <v>ESTUF-5333910106-0999</v>
          </cell>
        </row>
        <row r="16150">
          <cell r="M16150" t="str">
            <v>SELLA-5338140055-0999</v>
          </cell>
        </row>
        <row r="16151">
          <cell r="M16151" t="str">
            <v>PERFO-5376950019-0999</v>
          </cell>
        </row>
        <row r="16152">
          <cell r="M16152" t="str">
            <v>PERFO-5376960042-0999</v>
          </cell>
        </row>
        <row r="16153">
          <cell r="M16153" t="str">
            <v>UROAN-5333421385-0999</v>
          </cell>
        </row>
        <row r="16154">
          <cell r="M16154" t="str">
            <v>CARRO-5131910803-0999</v>
          </cell>
        </row>
        <row r="16155">
          <cell r="M16155" t="str">
            <v>BALAN-5337690050-0999</v>
          </cell>
        </row>
        <row r="16156">
          <cell r="M16156" t="str">
            <v>LAMPA-5335640016-0999</v>
          </cell>
        </row>
        <row r="16157">
          <cell r="M16157" t="str">
            <v>MICRO-5336220925-0999</v>
          </cell>
        </row>
        <row r="16158">
          <cell r="M16158" t="str">
            <v>BASCU-5131300422-0999</v>
          </cell>
        </row>
        <row r="16159">
          <cell r="M16159" t="str">
            <v>CARRO-5131730402-0999</v>
          </cell>
        </row>
        <row r="16160">
          <cell r="M16160" t="str">
            <v>VENTI-5319411058-0999</v>
          </cell>
        </row>
        <row r="16161">
          <cell r="M16161" t="str">
            <v>CAMAS-5131643387-0999</v>
          </cell>
        </row>
        <row r="16162">
          <cell r="M16162" t="str">
            <v>CAMAS-5131643431-0999</v>
          </cell>
        </row>
        <row r="16163">
          <cell r="M16163" t="str">
            <v>MESAS-5136212429-0998</v>
          </cell>
        </row>
        <row r="16164">
          <cell r="M16164" t="str">
            <v>ESTER-5313851080-0999</v>
          </cell>
        </row>
        <row r="16165">
          <cell r="M16165" t="str">
            <v>REANI-5317840204-0998</v>
          </cell>
        </row>
        <row r="16166">
          <cell r="M16166" t="str">
            <v>REANI-5317840204-0997</v>
          </cell>
        </row>
        <row r="16167">
          <cell r="M16167" t="str">
            <v>REANI-5317840204-0999</v>
          </cell>
        </row>
        <row r="16168">
          <cell r="M16168" t="str">
            <v>MESAS-5136212441-0997</v>
          </cell>
        </row>
        <row r="16169">
          <cell r="M16169" t="str">
            <v>LAMPA-5135670128-0999</v>
          </cell>
        </row>
        <row r="16170">
          <cell r="M16170" t="str">
            <v>CAMAS-5131643387-0999</v>
          </cell>
        </row>
        <row r="16171">
          <cell r="M16171" t="str">
            <v>REANI-5317840204-0999</v>
          </cell>
        </row>
        <row r="16172">
          <cell r="M16172" t="str">
            <v>BASCU-5131300422-0999</v>
          </cell>
        </row>
        <row r="16173">
          <cell r="M16173" t="str">
            <v>LAMPA-5135670128-0999</v>
          </cell>
        </row>
        <row r="16174">
          <cell r="M16174" t="str">
            <v>ANTEO-5310600134-0999</v>
          </cell>
        </row>
        <row r="16175">
          <cell r="M16175" t="str">
            <v>ASPIR-5310810014-0999</v>
          </cell>
        </row>
        <row r="16176">
          <cell r="M16176" t="str">
            <v>ASPIR-5310810766-0999</v>
          </cell>
        </row>
        <row r="16177">
          <cell r="M16177" t="str">
            <v>BASCU-5311100209-0999</v>
          </cell>
        </row>
        <row r="16178">
          <cell r="M16178" t="str">
            <v>BLIND-5311130032-0999</v>
          </cell>
        </row>
        <row r="16179">
          <cell r="M16179" t="str">
            <v>INCUB-5312310161-0999</v>
          </cell>
        </row>
        <row r="16180">
          <cell r="M16180" t="str">
            <v>COLLA-5312340010-0999</v>
          </cell>
        </row>
        <row r="16181">
          <cell r="M16181" t="str">
            <v>CARDI-5312920258-0999</v>
          </cell>
        </row>
        <row r="16182">
          <cell r="M16182" t="str">
            <v>GUANT-5314550053-0999</v>
          </cell>
        </row>
        <row r="16183">
          <cell r="M16183" t="str">
            <v>INCUB-5314970053-0998</v>
          </cell>
        </row>
        <row r="16184">
          <cell r="M16184" t="str">
            <v>LAMPA-5315620020-0999</v>
          </cell>
        </row>
        <row r="16185">
          <cell r="M16185" t="str">
            <v>LAMPA-5315621457-0999</v>
          </cell>
        </row>
        <row r="16186">
          <cell r="M16186" t="str">
            <v>LAMPA-5315621481-0999</v>
          </cell>
        </row>
        <row r="16187">
          <cell r="M16187" t="str">
            <v>MANDI-5316010056-0999</v>
          </cell>
        </row>
        <row r="16188">
          <cell r="M16188" t="str">
            <v>NEBUL-5316410082-0999</v>
          </cell>
        </row>
        <row r="16189">
          <cell r="M16189" t="str">
            <v>OXIME-5316670065-0999</v>
          </cell>
        </row>
        <row r="16190">
          <cell r="M16190" t="str">
            <v>PLICO-5316780013-0999</v>
          </cell>
        </row>
        <row r="16191">
          <cell r="M16191" t="str">
            <v>REFRI-5317730207-0999</v>
          </cell>
        </row>
        <row r="16192">
          <cell r="M16192" t="str">
            <v>SABAN-5318030029-0999</v>
          </cell>
        </row>
        <row r="16193">
          <cell r="M16193" t="str">
            <v>SELLA-5318070017-0999</v>
          </cell>
        </row>
        <row r="16194">
          <cell r="M16194" t="str">
            <v>UNIDA-5319230313-0999</v>
          </cell>
        </row>
        <row r="16195">
          <cell r="M16195" t="str">
            <v>CENTR-5332240653-0999</v>
          </cell>
        </row>
        <row r="16196">
          <cell r="M16196" t="str">
            <v>ESTUF-5333910106-0999</v>
          </cell>
        </row>
        <row r="16197">
          <cell r="M16197" t="str">
            <v>SELLA-5338140055-0999</v>
          </cell>
        </row>
        <row r="16198">
          <cell r="M16198" t="str">
            <v>UROAN-5333421385-0999</v>
          </cell>
        </row>
        <row r="16199">
          <cell r="M16199" t="str">
            <v>REANI-5317840204-0998</v>
          </cell>
        </row>
        <row r="16200">
          <cell r="M16200" t="str">
            <v>REANI-5317840204-0997</v>
          </cell>
        </row>
        <row r="16201">
          <cell r="M16201" t="str">
            <v>BALAN-5337690050-0999</v>
          </cell>
        </row>
        <row r="16202">
          <cell r="M16202" t="str">
            <v>LAMPA-5335640016-0999</v>
          </cell>
        </row>
        <row r="16203">
          <cell r="M16203" t="str">
            <v>MICRO-5336220925-0999</v>
          </cell>
        </row>
        <row r="16204">
          <cell r="M16204" t="str">
            <v>BASCU-5131300422-0999</v>
          </cell>
        </row>
        <row r="16205">
          <cell r="M16205" t="str">
            <v>CAMAS-5131643387-0999</v>
          </cell>
        </row>
        <row r="16206">
          <cell r="M16206" t="str">
            <v>ESTER-5313851080-0999</v>
          </cell>
        </row>
        <row r="16207">
          <cell r="M16207" t="str">
            <v>REANI-5317840204-0998</v>
          </cell>
        </row>
        <row r="16208">
          <cell r="M16208" t="str">
            <v>REANI-5317840204-0997</v>
          </cell>
        </row>
        <row r="16209">
          <cell r="M16209" t="str">
            <v>REANI-5317840204-0999</v>
          </cell>
        </row>
        <row r="16210">
          <cell r="M16210" t="str">
            <v>BASCU-5131300422-0999</v>
          </cell>
        </row>
        <row r="16211">
          <cell r="M16211" t="str">
            <v>LAMPA-5135670128-0999</v>
          </cell>
        </row>
        <row r="16212">
          <cell r="M16212" t="str">
            <v>CAMAS-5131643387-0999</v>
          </cell>
        </row>
        <row r="16213">
          <cell r="M16213" t="str">
            <v>BASCU-5311100209-0999</v>
          </cell>
        </row>
        <row r="16214">
          <cell r="M16214" t="str">
            <v>ESTER-5313851080-0999</v>
          </cell>
        </row>
        <row r="16215">
          <cell r="M16215" t="str">
            <v>REANI-5317840204-0998</v>
          </cell>
        </row>
        <row r="16216">
          <cell r="M16216" t="str">
            <v>REANI-5317840204-0997</v>
          </cell>
        </row>
        <row r="16217">
          <cell r="M16217" t="str">
            <v>REANI-5317840204-0999</v>
          </cell>
        </row>
        <row r="16218">
          <cell r="M16218" t="str">
            <v>BASCU-5311100209-0999</v>
          </cell>
        </row>
        <row r="16219">
          <cell r="M16219" t="str">
            <v>ESTER-5313851080-0999</v>
          </cell>
        </row>
        <row r="16220">
          <cell r="M16220" t="str">
            <v>REANI-5317840204-0998</v>
          </cell>
        </row>
        <row r="16221">
          <cell r="M16221" t="str">
            <v>REANI-5317840204-0999</v>
          </cell>
        </row>
        <row r="16222">
          <cell r="M16222" t="str">
            <v>LAMPA-5135670128-0999</v>
          </cell>
        </row>
        <row r="16223">
          <cell r="M16223" t="str">
            <v>ESTER-5313851080-0999</v>
          </cell>
        </row>
        <row r="16224">
          <cell r="M16224" t="str">
            <v>REANI-5317840204-0998</v>
          </cell>
        </row>
        <row r="16225">
          <cell r="M16225" t="str">
            <v>REANI-5317840204-0997</v>
          </cell>
        </row>
        <row r="16226">
          <cell r="M16226" t="str">
            <v>REANI-5317840204-0999</v>
          </cell>
        </row>
        <row r="16227">
          <cell r="M16227" t="str">
            <v>BASCU-5131300422-0999</v>
          </cell>
        </row>
        <row r="16228">
          <cell r="M16228" t="str">
            <v>LAMPA-5135670128-0999</v>
          </cell>
        </row>
        <row r="16229">
          <cell r="M16229" t="str">
            <v>BASCU-5311100209-0999</v>
          </cell>
        </row>
        <row r="16230">
          <cell r="M16230" t="str">
            <v>ESTER-5313851080-0999</v>
          </cell>
        </row>
        <row r="16231">
          <cell r="M16231" t="str">
            <v>REANI-5317840204-0998</v>
          </cell>
        </row>
        <row r="16232">
          <cell r="M16232" t="str">
            <v>REANI-5317840204-0997</v>
          </cell>
        </row>
        <row r="16233">
          <cell r="M16233" t="str">
            <v>REANI-5317840204-0999</v>
          </cell>
        </row>
        <row r="16234">
          <cell r="M16234" t="str">
            <v>BASCU-5131300422-0999</v>
          </cell>
        </row>
        <row r="16235">
          <cell r="M16235" t="str">
            <v>LAMPA-5135670128-0999</v>
          </cell>
        </row>
        <row r="16236">
          <cell r="M16236" t="str">
            <v>ESTER-5313851080-0999</v>
          </cell>
        </row>
        <row r="16237">
          <cell r="M16237" t="str">
            <v>REANI-5317840204-0998</v>
          </cell>
        </row>
        <row r="16238">
          <cell r="M16238" t="str">
            <v>REANI-5317840204-0997</v>
          </cell>
        </row>
        <row r="16239">
          <cell r="M16239" t="str">
            <v>REANI-5317840204-0999</v>
          </cell>
        </row>
        <row r="16240">
          <cell r="M16240" t="str">
            <v>BASCU-5131300422-0999</v>
          </cell>
        </row>
        <row r="16241">
          <cell r="M16241" t="str">
            <v>LAMPA-5135670128-0999</v>
          </cell>
        </row>
        <row r="16242">
          <cell r="M16242" t="str">
            <v>MESAS-5136212441-0997</v>
          </cell>
        </row>
        <row r="16243">
          <cell r="M16243" t="str">
            <v>REANI-5317840204-0997</v>
          </cell>
        </row>
        <row r="16244">
          <cell r="M16244" t="str">
            <v>LAMPA-5135670128-0999</v>
          </cell>
        </row>
        <row r="16245">
          <cell r="M16245" t="str">
            <v>CAMAS-5131643387-0999</v>
          </cell>
        </row>
        <row r="16246">
          <cell r="M16246" t="str">
            <v>ESTER-5313851080-0999</v>
          </cell>
        </row>
        <row r="16247">
          <cell r="M16247" t="str">
            <v>REANI-5317840204-0998</v>
          </cell>
        </row>
        <row r="16248">
          <cell r="M16248" t="str">
            <v>REANI-5317840204-0997</v>
          </cell>
        </row>
        <row r="16249">
          <cell r="M16249" t="str">
            <v>REANI-5317840204-0999</v>
          </cell>
        </row>
        <row r="16250">
          <cell r="M16250" t="str">
            <v>BASCU-5131300422-0999</v>
          </cell>
        </row>
        <row r="16251">
          <cell r="M16251" t="str">
            <v>CAMAS-5131643387-0999</v>
          </cell>
        </row>
        <row r="16252">
          <cell r="M16252" t="str">
            <v>ANTEO-5310600134-0999</v>
          </cell>
        </row>
        <row r="16253">
          <cell r="M16253" t="str">
            <v>ASPIR-5310810014-0999</v>
          </cell>
        </row>
        <row r="16254">
          <cell r="M16254" t="str">
            <v>ASPIR-5310810766-0999</v>
          </cell>
        </row>
        <row r="16255">
          <cell r="M16255" t="str">
            <v>BASCU-5311100209-0999</v>
          </cell>
        </row>
        <row r="16256">
          <cell r="M16256" t="str">
            <v>BLIND-5311130032-0999</v>
          </cell>
        </row>
        <row r="16257">
          <cell r="M16257" t="str">
            <v>INCUB-5312310161-0999</v>
          </cell>
        </row>
        <row r="16258">
          <cell r="M16258" t="str">
            <v>COLLA-5312340010-0999</v>
          </cell>
        </row>
        <row r="16259">
          <cell r="M16259" t="str">
            <v>UNIDA-5312910028-0999</v>
          </cell>
        </row>
        <row r="16260">
          <cell r="M16260" t="str">
            <v>CARDI-5312920258-0999</v>
          </cell>
        </row>
        <row r="16261">
          <cell r="M16261" t="str">
            <v>UNIDA-5313280181-0999</v>
          </cell>
        </row>
        <row r="16262">
          <cell r="M16262" t="str">
            <v>UNIDA-5313412537-0999</v>
          </cell>
        </row>
        <row r="16263">
          <cell r="M16263" t="str">
            <v>GUANT-5314550053-0999</v>
          </cell>
        </row>
        <row r="16264">
          <cell r="M16264" t="str">
            <v>LAMPA-5315620020-0999</v>
          </cell>
        </row>
        <row r="16265">
          <cell r="M16265" t="str">
            <v>LAMPA-5315620707-0999</v>
          </cell>
        </row>
        <row r="16266">
          <cell r="M16266" t="str">
            <v>LAMPA-5315620905-0998</v>
          </cell>
        </row>
        <row r="16267">
          <cell r="M16267" t="str">
            <v>LAMPA-5315621457-0999</v>
          </cell>
        </row>
        <row r="16268">
          <cell r="M16268" t="str">
            <v>LAMPA-5315621481-0999</v>
          </cell>
        </row>
        <row r="16269">
          <cell r="M16269" t="str">
            <v>MANDI-5316010056-0999</v>
          </cell>
        </row>
        <row r="16270">
          <cell r="M16270" t="str">
            <v>NEBUL-5316410082-0999</v>
          </cell>
        </row>
        <row r="16271">
          <cell r="M16271" t="str">
            <v>OXIME-5316670065-0999</v>
          </cell>
        </row>
        <row r="16272">
          <cell r="M16272" t="str">
            <v>PLICO-5316780013-0999</v>
          </cell>
        </row>
        <row r="16273">
          <cell r="M16273" t="str">
            <v>PLANT-5316980019-0999</v>
          </cell>
        </row>
        <row r="16274">
          <cell r="M16274" t="str">
            <v>SABAN-5318030029-0999</v>
          </cell>
        </row>
        <row r="16275">
          <cell r="M16275" t="str">
            <v>SELLA-5318070017-0999</v>
          </cell>
        </row>
        <row r="16276">
          <cell r="M16276" t="str">
            <v>UNIDA-5319230313-0999</v>
          </cell>
        </row>
        <row r="16277">
          <cell r="M16277" t="str">
            <v>CENTR-5332240653-0999</v>
          </cell>
        </row>
        <row r="16278">
          <cell r="M16278" t="str">
            <v>ESTUF-5333910106-0999</v>
          </cell>
        </row>
        <row r="16279">
          <cell r="M16279" t="str">
            <v>SELLA-5338140055-0999</v>
          </cell>
        </row>
        <row r="16280">
          <cell r="M16280" t="str">
            <v>DIAPA-5372900026-0999</v>
          </cell>
        </row>
        <row r="16281">
          <cell r="M16281" t="str">
            <v>UROAN-5333421385-0999</v>
          </cell>
        </row>
        <row r="16282">
          <cell r="M16282" t="str">
            <v>REANI-5317840204-0998</v>
          </cell>
        </row>
        <row r="16283">
          <cell r="M16283" t="str">
            <v>REANI-5317840204-0997</v>
          </cell>
        </row>
        <row r="16284">
          <cell r="M16284" t="str">
            <v>UNIDA-5310530364-0999</v>
          </cell>
        </row>
        <row r="16285">
          <cell r="M16285" t="str">
            <v>BALAN-5337690050-0999</v>
          </cell>
        </row>
        <row r="16286">
          <cell r="M16286" t="str">
            <v>LAMPA-5335640016-0999</v>
          </cell>
        </row>
        <row r="16287">
          <cell r="M16287" t="str">
            <v>MICRO-5336220925-0999</v>
          </cell>
        </row>
        <row r="16288">
          <cell r="M16288" t="str">
            <v>BASCU-5131300422-0999</v>
          </cell>
        </row>
        <row r="16289">
          <cell r="M16289" t="str">
            <v>CAMAS-5131643387-0999</v>
          </cell>
        </row>
        <row r="16290">
          <cell r="M16290" t="str">
            <v>LAMPA-5315621496-0998</v>
          </cell>
        </row>
        <row r="16291">
          <cell r="M16291" t="str">
            <v>REANI-5317840204-0999</v>
          </cell>
        </row>
        <row r="16292">
          <cell r="M16292" t="str">
            <v>BASCU-5131300422-0999</v>
          </cell>
        </row>
        <row r="16293">
          <cell r="M16293" t="str">
            <v>LAMPA-5135670128-0999</v>
          </cell>
        </row>
        <row r="16294">
          <cell r="M16294" t="str">
            <v>ESTER-5313851080-0999</v>
          </cell>
        </row>
        <row r="16295">
          <cell r="M16295" t="str">
            <v>REANI-5317840204-0998</v>
          </cell>
        </row>
        <row r="16296">
          <cell r="M16296" t="str">
            <v>REANI-5317840204-0997</v>
          </cell>
        </row>
        <row r="16297">
          <cell r="M16297" t="str">
            <v>REANI-5317840204-0999</v>
          </cell>
        </row>
        <row r="16298">
          <cell r="M16298" t="str">
            <v>LAMPA-5135670128-0999</v>
          </cell>
        </row>
        <row r="16299">
          <cell r="M16299" t="str">
            <v>BASCU-5311100209-0999</v>
          </cell>
        </row>
        <row r="16300">
          <cell r="M16300" t="str">
            <v>ESTER-5313851080-0999</v>
          </cell>
        </row>
        <row r="16301">
          <cell r="M16301" t="str">
            <v>REANI-5317840204-0998</v>
          </cell>
        </row>
        <row r="16302">
          <cell r="M16302" t="str">
            <v>REANI-5317840204-0997</v>
          </cell>
        </row>
        <row r="16303">
          <cell r="M16303" t="str">
            <v>REANI-5317840204-0999</v>
          </cell>
        </row>
        <row r="16304">
          <cell r="M16304" t="str">
            <v>BASCU-5131300422-0999</v>
          </cell>
        </row>
        <row r="16305">
          <cell r="M16305" t="str">
            <v>LAMPA-5135670128-0999</v>
          </cell>
        </row>
        <row r="16306">
          <cell r="M16306" t="str">
            <v>CAMAS-5131643387-0999</v>
          </cell>
        </row>
        <row r="16307">
          <cell r="M16307" t="str">
            <v>ANTEO-5310600134-0999</v>
          </cell>
        </row>
        <row r="16308">
          <cell r="M16308" t="str">
            <v>ASPIR-5310810014-0999</v>
          </cell>
        </row>
        <row r="16309">
          <cell r="M16309" t="str">
            <v>ASPIR-5310810766-0999</v>
          </cell>
        </row>
        <row r="16310">
          <cell r="M16310" t="str">
            <v>BASCU-5311100209-0999</v>
          </cell>
        </row>
        <row r="16311">
          <cell r="M16311" t="str">
            <v>BLIND-5311130032-0999</v>
          </cell>
        </row>
        <row r="16312">
          <cell r="M16312" t="str">
            <v>INCUB-5312310161-0999</v>
          </cell>
        </row>
        <row r="16313">
          <cell r="M16313" t="str">
            <v>COLLA-5312340010-0999</v>
          </cell>
        </row>
        <row r="16314">
          <cell r="M16314" t="str">
            <v>CARDI-5312920258-0999</v>
          </cell>
        </row>
        <row r="16315">
          <cell r="M16315" t="str">
            <v>GUANT-5314550053-0999</v>
          </cell>
        </row>
        <row r="16316">
          <cell r="M16316" t="str">
            <v>LAMPA-5315620020-0999</v>
          </cell>
        </row>
        <row r="16317">
          <cell r="M16317" t="str">
            <v>LAMPA-5315621457-0999</v>
          </cell>
        </row>
        <row r="16318">
          <cell r="M16318" t="str">
            <v>LAMPA-5315621481-0999</v>
          </cell>
        </row>
        <row r="16319">
          <cell r="M16319" t="str">
            <v>MANDI-5316010056-0999</v>
          </cell>
        </row>
        <row r="16320">
          <cell r="M16320" t="str">
            <v>NEBUL-5316410082-0999</v>
          </cell>
        </row>
        <row r="16321">
          <cell r="M16321" t="str">
            <v>OXIME-5316670065-0999</v>
          </cell>
        </row>
        <row r="16322">
          <cell r="M16322" t="str">
            <v>PLANT-5316980019-0999</v>
          </cell>
        </row>
        <row r="16323">
          <cell r="M16323" t="str">
            <v>SABAN-5318030029-0999</v>
          </cell>
        </row>
        <row r="16324">
          <cell r="M16324" t="str">
            <v>SELLA-5318070017-0999</v>
          </cell>
        </row>
        <row r="16325">
          <cell r="M16325" t="str">
            <v>UNIDA-5319230313-0999</v>
          </cell>
        </row>
        <row r="16326">
          <cell r="M16326" t="str">
            <v>CENTR-5332240653-0999</v>
          </cell>
        </row>
        <row r="16327">
          <cell r="M16327" t="str">
            <v>ESTUF-5333910106-0999</v>
          </cell>
        </row>
        <row r="16328">
          <cell r="M16328" t="str">
            <v>SELLA-5338140055-0999</v>
          </cell>
        </row>
        <row r="16329">
          <cell r="M16329" t="str">
            <v>DIAPA-5372900026-0999</v>
          </cell>
        </row>
        <row r="16330">
          <cell r="M16330" t="str">
            <v>UROAN-5333421385-0999</v>
          </cell>
        </row>
        <row r="16331">
          <cell r="M16331" t="str">
            <v>REANI-5317840204-0998</v>
          </cell>
        </row>
        <row r="16332">
          <cell r="M16332" t="str">
            <v>REANI-5317840204-0997</v>
          </cell>
        </row>
        <row r="16333">
          <cell r="M16333" t="str">
            <v>BALAN-5337690050-0999</v>
          </cell>
        </row>
        <row r="16334">
          <cell r="M16334" t="str">
            <v>LAMPA-5335640016-0999</v>
          </cell>
        </row>
        <row r="16335">
          <cell r="M16335" t="str">
            <v>MICRO-5336220925-0999</v>
          </cell>
        </row>
        <row r="16336">
          <cell r="M16336" t="str">
            <v>BASCU-5131300422-0999</v>
          </cell>
        </row>
        <row r="16337">
          <cell r="M16337" t="str">
            <v>CAMAS-5131643387-0999</v>
          </cell>
        </row>
        <row r="16338">
          <cell r="M16338" t="str">
            <v>REANI-5317840204-0998</v>
          </cell>
        </row>
        <row r="16339">
          <cell r="M16339" t="str">
            <v>REANI-5317840204-0997</v>
          </cell>
        </row>
        <row r="16340">
          <cell r="M16340" t="str">
            <v>LAMPA-5135670128-0999</v>
          </cell>
        </row>
        <row r="16341">
          <cell r="M16341" t="str">
            <v>CAMAS-5131643387-0999</v>
          </cell>
        </row>
        <row r="16342">
          <cell r="M16342" t="str">
            <v>BASCU-5131300422-0999</v>
          </cell>
        </row>
        <row r="16343">
          <cell r="M16343" t="str">
            <v>ESTER-5313851080-0999</v>
          </cell>
        </row>
        <row r="16344">
          <cell r="M16344" t="str">
            <v>REANI-5317840204-0998</v>
          </cell>
        </row>
        <row r="16345">
          <cell r="M16345" t="str">
            <v>REANI-5317840204-0997</v>
          </cell>
        </row>
        <row r="16346">
          <cell r="M16346" t="str">
            <v>REANI-5317840204-0999</v>
          </cell>
        </row>
        <row r="16347">
          <cell r="M16347" t="str">
            <v>BASCU-5131300422-0999</v>
          </cell>
        </row>
        <row r="16348">
          <cell r="M16348" t="str">
            <v>LAMPA-5135670128-0999</v>
          </cell>
        </row>
        <row r="16349">
          <cell r="M16349" t="str">
            <v>CAMAS-5131643387-0999</v>
          </cell>
        </row>
        <row r="16350">
          <cell r="M16350" t="str">
            <v>ESTER-5313851080-0999</v>
          </cell>
        </row>
        <row r="16351">
          <cell r="M16351" t="str">
            <v>REANI-5317840204-0998</v>
          </cell>
        </row>
        <row r="16352">
          <cell r="M16352" t="str">
            <v>REANI-5317840204-0997</v>
          </cell>
        </row>
        <row r="16353">
          <cell r="M16353" t="str">
            <v>REANI-5317840204-0999</v>
          </cell>
        </row>
        <row r="16354">
          <cell r="M16354" t="str">
            <v>BASCU-5131300422-0999</v>
          </cell>
        </row>
        <row r="16355">
          <cell r="M16355" t="str">
            <v>CAMAS-5131643387-0999</v>
          </cell>
        </row>
        <row r="16356">
          <cell r="M16356" t="str">
            <v>REANI-5317840204-0998</v>
          </cell>
        </row>
        <row r="16357">
          <cell r="M16357" t="str">
            <v>REANI-5317840204-0997</v>
          </cell>
        </row>
        <row r="16358">
          <cell r="M16358" t="str">
            <v>REANI-5317840204-0999</v>
          </cell>
        </row>
        <row r="16359">
          <cell r="M16359" t="str">
            <v>BASCU-5131300422-0999</v>
          </cell>
        </row>
        <row r="16360">
          <cell r="M16360" t="str">
            <v>LAMPA-5135670128-0999</v>
          </cell>
        </row>
        <row r="16361">
          <cell r="M16361" t="str">
            <v>CAMAS-5131643387-0999</v>
          </cell>
        </row>
        <row r="16362">
          <cell r="M16362" t="str">
            <v>BASCU-5311100209-0999</v>
          </cell>
        </row>
        <row r="16363">
          <cell r="M16363" t="str">
            <v>REANI-5317840204-0997</v>
          </cell>
        </row>
        <row r="16364">
          <cell r="M16364" t="str">
            <v>REANI-5317840204-0999</v>
          </cell>
        </row>
        <row r="16365">
          <cell r="M16365" t="str">
            <v>MESAS-5136212441-0997</v>
          </cell>
        </row>
        <row r="16366">
          <cell r="M16366" t="str">
            <v>BASCU-5131300422-0999</v>
          </cell>
        </row>
        <row r="16367">
          <cell r="M16367" t="str">
            <v>LAMPA-5135670128-0999</v>
          </cell>
        </row>
        <row r="16368">
          <cell r="M16368" t="str">
            <v>CAMAS-5131643387-0999</v>
          </cell>
        </row>
        <row r="16369">
          <cell r="M16369" t="str">
            <v>REFRI-5337860034-0999</v>
          </cell>
        </row>
        <row r="16370">
          <cell r="M16370" t="str">
            <v>REANI-5317840204-0998</v>
          </cell>
        </row>
        <row r="16371">
          <cell r="M16371" t="str">
            <v>REANI-5317840204-0997</v>
          </cell>
        </row>
        <row r="16372">
          <cell r="M16372" t="str">
            <v>REANI-5317840204-0999</v>
          </cell>
        </row>
        <row r="16373">
          <cell r="M16373" t="str">
            <v>BASCU-5131300422-0999</v>
          </cell>
        </row>
        <row r="16374">
          <cell r="M16374" t="str">
            <v>LAMPA-5135670128-0999</v>
          </cell>
        </row>
        <row r="16375">
          <cell r="M16375" t="str">
            <v>CAMAS-5131643387-0999</v>
          </cell>
        </row>
        <row r="16376">
          <cell r="M16376" t="str">
            <v>REANI-5317840204-0998</v>
          </cell>
        </row>
        <row r="16377">
          <cell r="M16377" t="str">
            <v>REANI-5317840204-0997</v>
          </cell>
        </row>
        <row r="16378">
          <cell r="M16378" t="str">
            <v>REANI-5317840204-0999</v>
          </cell>
        </row>
        <row r="16379">
          <cell r="M16379" t="str">
            <v>BASCU-5131300422-0999</v>
          </cell>
        </row>
        <row r="16380">
          <cell r="M16380" t="str">
            <v>LAMPA-5135670128-0999</v>
          </cell>
        </row>
        <row r="16381">
          <cell r="M16381" t="str">
            <v>CAMAS-5131643387-0999</v>
          </cell>
        </row>
        <row r="16382">
          <cell r="M16382" t="str">
            <v>ESTER-5313851080-0999</v>
          </cell>
        </row>
        <row r="16383">
          <cell r="M16383" t="str">
            <v>REANI-5317840204-0998</v>
          </cell>
        </row>
        <row r="16384">
          <cell r="M16384" t="str">
            <v>REANI-5317840204-0997</v>
          </cell>
        </row>
        <row r="16385">
          <cell r="M16385" t="str">
            <v>REANI-5317840204-0999</v>
          </cell>
        </row>
        <row r="16386">
          <cell r="M16386" t="str">
            <v>BASCU-5131300422-0999</v>
          </cell>
        </row>
        <row r="16387">
          <cell r="M16387" t="str">
            <v>LAMPA-5135670128-0999</v>
          </cell>
        </row>
        <row r="16388">
          <cell r="M16388" t="str">
            <v>CAMAS-5131643387-0999</v>
          </cell>
        </row>
        <row r="16389">
          <cell r="M16389" t="str">
            <v>REFRI-5337860034-0999</v>
          </cell>
        </row>
        <row r="16390">
          <cell r="M16390" t="str">
            <v>REANI-5317840204-0998</v>
          </cell>
        </row>
        <row r="16391">
          <cell r="M16391" t="str">
            <v>REANI-5317840204-0997</v>
          </cell>
        </row>
        <row r="16392">
          <cell r="M16392" t="str">
            <v>REANI-5317840204-0999</v>
          </cell>
        </row>
        <row r="16393">
          <cell r="M16393" t="str">
            <v>BASCU-5131300422-0999</v>
          </cell>
        </row>
        <row r="16394">
          <cell r="M16394" t="str">
            <v>LAMPA-5135670128-0999</v>
          </cell>
        </row>
        <row r="16395">
          <cell r="M16395" t="str">
            <v>REANI-5317840204-0999</v>
          </cell>
        </row>
        <row r="16396">
          <cell r="M16396" t="str">
            <v>LAMPA-5135670128-0999</v>
          </cell>
        </row>
        <row r="16397">
          <cell r="M16397" t="str">
            <v>MESAS-5136212429-0998</v>
          </cell>
        </row>
        <row r="16398">
          <cell r="M16398" t="str">
            <v>REANI-5317840204-0998</v>
          </cell>
        </row>
        <row r="16399">
          <cell r="M16399" t="str">
            <v>REANI-5317840204-0997</v>
          </cell>
        </row>
        <row r="16400">
          <cell r="M16400" t="str">
            <v>REANI-5317840204-0999</v>
          </cell>
        </row>
        <row r="16401">
          <cell r="M16401" t="str">
            <v>BASCU-5131300422-0999</v>
          </cell>
        </row>
        <row r="16402">
          <cell r="M16402" t="str">
            <v>LAMPA-5135670128-0999</v>
          </cell>
        </row>
        <row r="16403">
          <cell r="M16403" t="str">
            <v>CAMAS-5131643387-0999</v>
          </cell>
        </row>
        <row r="16404">
          <cell r="M16404" t="str">
            <v>REANI-5317840204-0998</v>
          </cell>
        </row>
        <row r="16405">
          <cell r="M16405" t="str">
            <v>REANI-5317840204-0997</v>
          </cell>
        </row>
        <row r="16406">
          <cell r="M16406" t="str">
            <v>BASCU-5131300422-0999</v>
          </cell>
        </row>
        <row r="16407">
          <cell r="M16407" t="str">
            <v>LAMPA-5135670128-0999</v>
          </cell>
        </row>
        <row r="16408">
          <cell r="M16408" t="str">
            <v>CAMAS-5131643387-0999</v>
          </cell>
        </row>
        <row r="16409">
          <cell r="M16409" t="str">
            <v>REANI-5317840204-0998</v>
          </cell>
        </row>
        <row r="16410">
          <cell r="M16410" t="str">
            <v>REANI-5317840204-0997</v>
          </cell>
        </row>
        <row r="16411">
          <cell r="M16411" t="str">
            <v>REANI-5317840204-0999</v>
          </cell>
        </row>
        <row r="16412">
          <cell r="M16412" t="str">
            <v>BASCU-5131300422-0999</v>
          </cell>
        </row>
        <row r="16413">
          <cell r="M16413" t="str">
            <v>LAMPA-5135670128-0999</v>
          </cell>
        </row>
        <row r="16414">
          <cell r="M16414" t="str">
            <v>MESAS-5136212429-0998</v>
          </cell>
        </row>
        <row r="16415">
          <cell r="M16415" t="str">
            <v>ANTEO-5310600134-0999</v>
          </cell>
        </row>
        <row r="16416">
          <cell r="M16416" t="str">
            <v>ASPIR-5310810014-0999</v>
          </cell>
        </row>
        <row r="16417">
          <cell r="M16417" t="str">
            <v>ASPIR-5310810766-0999</v>
          </cell>
        </row>
        <row r="16418">
          <cell r="M16418" t="str">
            <v>BASCU-5311100209-0999</v>
          </cell>
        </row>
        <row r="16419">
          <cell r="M16419" t="str">
            <v>BLIND-5311130032-0999</v>
          </cell>
        </row>
        <row r="16420">
          <cell r="M16420" t="str">
            <v>INCUB-5312310161-0999</v>
          </cell>
        </row>
        <row r="16421">
          <cell r="M16421" t="str">
            <v>COLLA-5312340010-0999</v>
          </cell>
        </row>
        <row r="16422">
          <cell r="M16422" t="str">
            <v>CARDI-5312920258-0999</v>
          </cell>
        </row>
        <row r="16423">
          <cell r="M16423" t="str">
            <v>GUANT-5314550053-0999</v>
          </cell>
        </row>
        <row r="16424">
          <cell r="M16424" t="str">
            <v>LAMPA-5315620020-0999</v>
          </cell>
        </row>
        <row r="16425">
          <cell r="M16425" t="str">
            <v>LAMPA-5315621457-0999</v>
          </cell>
        </row>
        <row r="16426">
          <cell r="M16426" t="str">
            <v>LAMPA-5315621481-0999</v>
          </cell>
        </row>
        <row r="16427">
          <cell r="M16427" t="str">
            <v>MANDI-5316010056-0999</v>
          </cell>
        </row>
        <row r="16428">
          <cell r="M16428" t="str">
            <v>NEBUL-5316410082-0999</v>
          </cell>
        </row>
        <row r="16429">
          <cell r="M16429" t="str">
            <v>OXIME-5316670065-0999</v>
          </cell>
        </row>
        <row r="16430">
          <cell r="M16430" t="str">
            <v>PLICO-5316780013-0999</v>
          </cell>
        </row>
        <row r="16431">
          <cell r="M16431" t="str">
            <v>PLANT-5316980019-0999</v>
          </cell>
        </row>
        <row r="16432">
          <cell r="M16432" t="str">
            <v>SABAN-5318030029-0999</v>
          </cell>
        </row>
        <row r="16433">
          <cell r="M16433" t="str">
            <v>SELLA-5318070017-0999</v>
          </cell>
        </row>
        <row r="16434">
          <cell r="M16434" t="str">
            <v>UNIDA-5319230313-0999</v>
          </cell>
        </row>
        <row r="16435">
          <cell r="M16435" t="str">
            <v>CENTR-5332240653-0999</v>
          </cell>
        </row>
        <row r="16436">
          <cell r="M16436" t="str">
            <v>ESTUF-5333910106-0999</v>
          </cell>
        </row>
        <row r="16437">
          <cell r="M16437" t="str">
            <v>SELLA-5338140055-0999</v>
          </cell>
        </row>
        <row r="16438">
          <cell r="M16438" t="str">
            <v>DIAPA-5372900026-0999</v>
          </cell>
        </row>
        <row r="16439">
          <cell r="M16439" t="str">
            <v>UROAN-5333421385-0999</v>
          </cell>
        </row>
        <row r="16440">
          <cell r="M16440" t="str">
            <v>REANI-5317840204-0998</v>
          </cell>
        </row>
        <row r="16441">
          <cell r="M16441" t="str">
            <v>REANI-5317840204-0997</v>
          </cell>
        </row>
        <row r="16442">
          <cell r="M16442" t="str">
            <v>BALAN-5337690050-0999</v>
          </cell>
        </row>
        <row r="16443">
          <cell r="M16443" t="str">
            <v>LAMPA-5335640016-0999</v>
          </cell>
        </row>
        <row r="16444">
          <cell r="M16444" t="str">
            <v>MICRO-5336220925-0999</v>
          </cell>
        </row>
        <row r="16445">
          <cell r="M16445" t="str">
            <v>BASCU-5131300422-0999</v>
          </cell>
        </row>
        <row r="16446">
          <cell r="M16446" t="str">
            <v>CAMAS-5131643387-0999</v>
          </cell>
        </row>
        <row r="16447">
          <cell r="M16447" t="str">
            <v>REFRI-5337860034-0999</v>
          </cell>
        </row>
        <row r="16448">
          <cell r="M16448" t="str">
            <v>REANI-5317840204-0998</v>
          </cell>
        </row>
        <row r="16449">
          <cell r="M16449" t="str">
            <v>REANI-5317840204-0997</v>
          </cell>
        </row>
        <row r="16450">
          <cell r="M16450" t="str">
            <v>REANI-5317840204-0999</v>
          </cell>
        </row>
        <row r="16451">
          <cell r="M16451" t="str">
            <v>BASCU-5131300422-0999</v>
          </cell>
        </row>
        <row r="16452">
          <cell r="M16452" t="str">
            <v>LAMPA-5135670128-0999</v>
          </cell>
        </row>
        <row r="16453">
          <cell r="M16453" t="str">
            <v>CAMAS-5131643387-0999</v>
          </cell>
        </row>
        <row r="16454">
          <cell r="M16454" t="str">
            <v>REANI-5317840204-0998</v>
          </cell>
        </row>
        <row r="16455">
          <cell r="M16455" t="str">
            <v>REANI-5317840204-0997</v>
          </cell>
        </row>
        <row r="16456">
          <cell r="M16456" t="str">
            <v>REANI-5317840204-0999</v>
          </cell>
        </row>
        <row r="16457">
          <cell r="M16457" t="str">
            <v>BASCU-5131300422-0999</v>
          </cell>
        </row>
        <row r="16458">
          <cell r="M16458" t="str">
            <v>LAMPA-5135670128-0999</v>
          </cell>
        </row>
        <row r="16459">
          <cell r="M16459" t="str">
            <v>ESTER-5313851080-0999</v>
          </cell>
        </row>
        <row r="16460">
          <cell r="M16460" t="str">
            <v>REANI-5317840204-0998</v>
          </cell>
        </row>
        <row r="16461">
          <cell r="M16461" t="str">
            <v>REANI-5317840204-0997</v>
          </cell>
        </row>
        <row r="16462">
          <cell r="M16462" t="str">
            <v>REANI-5317840204-0999</v>
          </cell>
        </row>
        <row r="16463">
          <cell r="M16463" t="str">
            <v>LAMPA-5135670128-0999</v>
          </cell>
        </row>
        <row r="16464">
          <cell r="M16464" t="str">
            <v>CAMAS-5131643387-0999</v>
          </cell>
        </row>
        <row r="16465">
          <cell r="M16465" t="str">
            <v>REANI-5317840204-0998</v>
          </cell>
        </row>
        <row r="16466">
          <cell r="M16466" t="str">
            <v>REANI-5317840204-0997</v>
          </cell>
        </row>
        <row r="16467">
          <cell r="M16467" t="str">
            <v>REANI-5317840204-0999</v>
          </cell>
        </row>
        <row r="16468">
          <cell r="M16468" t="str">
            <v>BASCU-5131300422-0999</v>
          </cell>
        </row>
        <row r="16469">
          <cell r="M16469" t="str">
            <v>LAMPA-5135670128-0999</v>
          </cell>
        </row>
        <row r="16470">
          <cell r="M16470" t="str">
            <v>CAMAS-5131643387-0999</v>
          </cell>
        </row>
        <row r="16471">
          <cell r="M16471" t="str">
            <v>REANI-5317840204-0998</v>
          </cell>
        </row>
        <row r="16472">
          <cell r="M16472" t="str">
            <v>REANI-5317840204-0997</v>
          </cell>
        </row>
        <row r="16473">
          <cell r="M16473" t="str">
            <v>REANI-5317840204-0999</v>
          </cell>
        </row>
        <row r="16474">
          <cell r="M16474" t="str">
            <v>BASCU-5131300422-0999</v>
          </cell>
        </row>
        <row r="16475">
          <cell r="M16475" t="str">
            <v>LAMPA-5135670128-0999</v>
          </cell>
        </row>
        <row r="16476">
          <cell r="M16476" t="str">
            <v>CAMAS-5131643387-0999</v>
          </cell>
        </row>
        <row r="16477">
          <cell r="M16477" t="str">
            <v>BASCU-5311100209-0999</v>
          </cell>
        </row>
        <row r="16478">
          <cell r="M16478" t="str">
            <v>REANI-5317840204-0998</v>
          </cell>
        </row>
        <row r="16479">
          <cell r="M16479" t="str">
            <v>REANI-5317840204-0997</v>
          </cell>
        </row>
        <row r="16480">
          <cell r="M16480" t="str">
            <v>REANI-5317840204-0999</v>
          </cell>
        </row>
        <row r="16481">
          <cell r="M16481" t="str">
            <v>LAMPA-5135670128-0999</v>
          </cell>
        </row>
        <row r="16482">
          <cell r="M16482" t="str">
            <v>REANI-5317840204-0998</v>
          </cell>
        </row>
        <row r="16483">
          <cell r="M16483" t="str">
            <v>REANI-5317840204-0997</v>
          </cell>
        </row>
        <row r="16484">
          <cell r="M16484" t="str">
            <v>REANI-5317840204-0999</v>
          </cell>
        </row>
        <row r="16485">
          <cell r="M16485" t="str">
            <v>BASCU-5311100209-0999</v>
          </cell>
        </row>
        <row r="16486">
          <cell r="M16486" t="str">
            <v>REANI-5317840204-0998</v>
          </cell>
        </row>
        <row r="16487">
          <cell r="M16487" t="str">
            <v>REANI-5317840204-0997</v>
          </cell>
        </row>
        <row r="16488">
          <cell r="M16488" t="str">
            <v>REANI-5317840204-0999</v>
          </cell>
        </row>
        <row r="16489">
          <cell r="M16489" t="str">
            <v>BASCU-5131300422-0999</v>
          </cell>
        </row>
        <row r="16490">
          <cell r="M16490" t="str">
            <v>LAMPA-5135670128-0999</v>
          </cell>
        </row>
        <row r="16491">
          <cell r="M16491" t="str">
            <v>REANI-5317840204-0998</v>
          </cell>
        </row>
        <row r="16492">
          <cell r="M16492" t="str">
            <v>REANI-5317840204-0997</v>
          </cell>
        </row>
        <row r="16493">
          <cell r="M16493" t="str">
            <v>REANI-5317840204-0999</v>
          </cell>
        </row>
        <row r="16494">
          <cell r="M16494" t="str">
            <v>BASCU-5131300422-0999</v>
          </cell>
        </row>
        <row r="16495">
          <cell r="M16495" t="str">
            <v>LAMPA-5135670128-0999</v>
          </cell>
        </row>
        <row r="16496">
          <cell r="M16496" t="str">
            <v>REANI-5317840204-0998</v>
          </cell>
        </row>
        <row r="16497">
          <cell r="M16497" t="str">
            <v>REANI-5317840204-0997</v>
          </cell>
        </row>
        <row r="16498">
          <cell r="M16498" t="str">
            <v>REANI-5317840204-0999</v>
          </cell>
        </row>
        <row r="16499">
          <cell r="M16499" t="str">
            <v>MESAS-5136212441-0997</v>
          </cell>
        </row>
        <row r="16500">
          <cell r="M16500" t="str">
            <v>BASCU-5131300422-0999</v>
          </cell>
        </row>
        <row r="16501">
          <cell r="M16501" t="str">
            <v>LAMPA-5135670128-0999</v>
          </cell>
        </row>
        <row r="16502">
          <cell r="M16502" t="str">
            <v>CAMAS-5131643387-0999</v>
          </cell>
        </row>
        <row r="16503">
          <cell r="M16503" t="str">
            <v>REANI-5317840204-0998</v>
          </cell>
        </row>
        <row r="16504">
          <cell r="M16504" t="str">
            <v>REANI-5317840204-0997</v>
          </cell>
        </row>
        <row r="16505">
          <cell r="M16505" t="str">
            <v>REANI-5317840204-0999</v>
          </cell>
        </row>
        <row r="16506">
          <cell r="M16506" t="str">
            <v>BASCU-5131300422-0999</v>
          </cell>
        </row>
        <row r="16507">
          <cell r="M16507" t="str">
            <v>LAMPA-5135670128-0999</v>
          </cell>
        </row>
        <row r="16508">
          <cell r="M16508" t="str">
            <v>BASCU-5311100209-0999</v>
          </cell>
        </row>
        <row r="16509">
          <cell r="M16509" t="str">
            <v>REANI-5317840204-0998</v>
          </cell>
        </row>
        <row r="16510">
          <cell r="M16510" t="str">
            <v>REANI-5317840204-0997</v>
          </cell>
        </row>
        <row r="16511">
          <cell r="M16511" t="str">
            <v>REANI-5317840204-0999</v>
          </cell>
        </row>
        <row r="16512">
          <cell r="M16512" t="str">
            <v>LAMPA-5135670128-0999</v>
          </cell>
        </row>
        <row r="16513">
          <cell r="M16513" t="str">
            <v>CAMAS-5131643387-0999</v>
          </cell>
        </row>
        <row r="16514">
          <cell r="M16514" t="str">
            <v>REANI-5317840204-0998</v>
          </cell>
        </row>
        <row r="16515">
          <cell r="M16515" t="str">
            <v>REANI-5317840204-0997</v>
          </cell>
        </row>
        <row r="16516">
          <cell r="M16516" t="str">
            <v>REANI-5317840204-0999</v>
          </cell>
        </row>
        <row r="16517">
          <cell r="M16517" t="str">
            <v>LAMPA-5135670128-0999</v>
          </cell>
        </row>
        <row r="16518">
          <cell r="M16518" t="str">
            <v>CAMAS-5131643387-0999</v>
          </cell>
        </row>
        <row r="16519">
          <cell r="M16519" t="str">
            <v>LAMPA-5135670128-0999</v>
          </cell>
        </row>
        <row r="16520">
          <cell r="M16520" t="str">
            <v>REANI-5317840204-0998</v>
          </cell>
        </row>
        <row r="16521">
          <cell r="M16521" t="str">
            <v>REANI-5317840204-0997</v>
          </cell>
        </row>
        <row r="16522">
          <cell r="M16522" t="str">
            <v>REANI-5317840204-0999</v>
          </cell>
        </row>
        <row r="16523">
          <cell r="M16523" t="str">
            <v>LAMPA-5135670128-0999</v>
          </cell>
        </row>
        <row r="16524">
          <cell r="M16524" t="str">
            <v>ANTEO-5310600134-0999</v>
          </cell>
        </row>
        <row r="16525">
          <cell r="M16525" t="str">
            <v>ASPIR-5310810014-0999</v>
          </cell>
        </row>
        <row r="16526">
          <cell r="M16526" t="str">
            <v>ASPIR-5310810766-0999</v>
          </cell>
        </row>
        <row r="16527">
          <cell r="M16527" t="str">
            <v>BASCU-5311100209-0999</v>
          </cell>
        </row>
        <row r="16528">
          <cell r="M16528" t="str">
            <v>BLIND-5311130032-0999</v>
          </cell>
        </row>
        <row r="16529">
          <cell r="M16529" t="str">
            <v>INCUB-5312310161-0999</v>
          </cell>
        </row>
        <row r="16530">
          <cell r="M16530" t="str">
            <v>COLLA-5312340010-0999</v>
          </cell>
        </row>
        <row r="16531">
          <cell r="M16531" t="str">
            <v>CARDI-5312920258-0999</v>
          </cell>
        </row>
        <row r="16532">
          <cell r="M16532" t="str">
            <v>UNIDA-5313412537-0999</v>
          </cell>
        </row>
        <row r="16533">
          <cell r="M16533" t="str">
            <v>GUANT-5314550053-0999</v>
          </cell>
        </row>
        <row r="16534">
          <cell r="M16534" t="str">
            <v>LAMPA-5315620020-0999</v>
          </cell>
        </row>
        <row r="16535">
          <cell r="M16535" t="str">
            <v>LAMPA-5315621457-0999</v>
          </cell>
        </row>
        <row r="16536">
          <cell r="M16536" t="str">
            <v>LAMPA-5315621481-0999</v>
          </cell>
        </row>
        <row r="16537">
          <cell r="M16537" t="str">
            <v>MANDI-5316010056-0999</v>
          </cell>
        </row>
        <row r="16538">
          <cell r="M16538" t="str">
            <v>NEBUL-5316410082-0999</v>
          </cell>
        </row>
        <row r="16539">
          <cell r="M16539" t="str">
            <v>OXIME-5316670065-0999</v>
          </cell>
        </row>
        <row r="16540">
          <cell r="M16540" t="str">
            <v>PLICO-5316780013-0999</v>
          </cell>
        </row>
        <row r="16541">
          <cell r="M16541" t="str">
            <v>PLANT-5316980019-0999</v>
          </cell>
        </row>
        <row r="16542">
          <cell r="M16542" t="str">
            <v>REFRI-5317730207-0999</v>
          </cell>
        </row>
        <row r="16543">
          <cell r="M16543" t="str">
            <v>SABAN-5318030029-0999</v>
          </cell>
        </row>
        <row r="16544">
          <cell r="M16544" t="str">
            <v>SELLA-5318070017-0999</v>
          </cell>
        </row>
        <row r="16545">
          <cell r="M16545" t="str">
            <v>UNIDA-5319230313-0999</v>
          </cell>
        </row>
        <row r="16546">
          <cell r="M16546" t="str">
            <v>CENTR-5332240653-0999</v>
          </cell>
        </row>
        <row r="16547">
          <cell r="M16547" t="str">
            <v>ESTUF-5333910106-0999</v>
          </cell>
        </row>
        <row r="16548">
          <cell r="M16548" t="str">
            <v>SELLA-5338140055-0999</v>
          </cell>
        </row>
        <row r="16549">
          <cell r="M16549" t="str">
            <v>DIAPA-5372900026-0999</v>
          </cell>
        </row>
        <row r="16550">
          <cell r="M16550" t="str">
            <v>UROAN-5333421385-0999</v>
          </cell>
        </row>
        <row r="16551">
          <cell r="M16551" t="str">
            <v>REANI-5317840204-0998</v>
          </cell>
        </row>
        <row r="16552">
          <cell r="M16552" t="str">
            <v>REANI-5317840204-0997</v>
          </cell>
        </row>
        <row r="16553">
          <cell r="M16553" t="str">
            <v>BALAN-5337690050-0999</v>
          </cell>
        </row>
        <row r="16554">
          <cell r="M16554" t="str">
            <v>LAMPA-5335640016-0999</v>
          </cell>
        </row>
        <row r="16555">
          <cell r="M16555" t="str">
            <v>MICRO-5336220925-0999</v>
          </cell>
        </row>
        <row r="16556">
          <cell r="M16556" t="str">
            <v>BASCU-5131300422-0999</v>
          </cell>
        </row>
        <row r="16557">
          <cell r="M16557" t="str">
            <v>CAMAS-5131643387-0999</v>
          </cell>
        </row>
        <row r="16558">
          <cell r="M16558" t="str">
            <v>ANTEO-5310600134-0999</v>
          </cell>
        </row>
        <row r="16559">
          <cell r="M16559" t="str">
            <v>ASPIR-5310810014-0999</v>
          </cell>
        </row>
        <row r="16560">
          <cell r="M16560" t="str">
            <v>ASPIR-5310810766-0999</v>
          </cell>
        </row>
        <row r="16561">
          <cell r="M16561" t="str">
            <v>BASCU-5311100209-0999</v>
          </cell>
        </row>
        <row r="16562">
          <cell r="M16562" t="str">
            <v>BLIND-5311130032-0999</v>
          </cell>
        </row>
        <row r="16563">
          <cell r="M16563" t="str">
            <v>INCUB-5312310161-0999</v>
          </cell>
        </row>
        <row r="16564">
          <cell r="M16564" t="str">
            <v>COLLA-5312340010-0999</v>
          </cell>
        </row>
        <row r="16565">
          <cell r="M16565" t="str">
            <v>UNIDA-5312910028-0999</v>
          </cell>
        </row>
        <row r="16566">
          <cell r="M16566" t="str">
            <v>CARDI-5312920258-0999</v>
          </cell>
        </row>
        <row r="16567">
          <cell r="M16567" t="str">
            <v>GUANT-5314550053-0999</v>
          </cell>
        </row>
        <row r="16568">
          <cell r="M16568" t="str">
            <v>LAMPA-5315620020-0999</v>
          </cell>
        </row>
        <row r="16569">
          <cell r="M16569" t="str">
            <v>LAMPA-5315621457-0999</v>
          </cell>
        </row>
        <row r="16570">
          <cell r="M16570" t="str">
            <v>LAMPA-5315621481-0999</v>
          </cell>
        </row>
        <row r="16571">
          <cell r="M16571" t="str">
            <v>MANDI-5316010056-0999</v>
          </cell>
        </row>
        <row r="16572">
          <cell r="M16572" t="str">
            <v>NEBUL-5316410082-0999</v>
          </cell>
        </row>
        <row r="16573">
          <cell r="M16573" t="str">
            <v>OXIME-5316670065-0999</v>
          </cell>
        </row>
        <row r="16574">
          <cell r="M16574" t="str">
            <v>PLICO-5316780013-0999</v>
          </cell>
        </row>
        <row r="16575">
          <cell r="M16575" t="str">
            <v>PLANT-5316980019-0999</v>
          </cell>
        </row>
        <row r="16576">
          <cell r="M16576" t="str">
            <v>REFRI-5317730207-0999</v>
          </cell>
        </row>
        <row r="16577">
          <cell r="M16577" t="str">
            <v>SABAN-5318030029-0999</v>
          </cell>
        </row>
        <row r="16578">
          <cell r="M16578" t="str">
            <v>SELLA-5318070017-0999</v>
          </cell>
        </row>
        <row r="16579">
          <cell r="M16579" t="str">
            <v>UNIDA-5319230313-0999</v>
          </cell>
        </row>
        <row r="16580">
          <cell r="M16580" t="str">
            <v>CENTR-5332240653-0999</v>
          </cell>
        </row>
        <row r="16581">
          <cell r="M16581" t="str">
            <v>ESTUF-5333910106-0999</v>
          </cell>
        </row>
        <row r="16582">
          <cell r="M16582" t="str">
            <v>SELLA-5338140055-0999</v>
          </cell>
        </row>
        <row r="16583">
          <cell r="M16583" t="str">
            <v>DIAPA-5372900026-0999</v>
          </cell>
        </row>
        <row r="16584">
          <cell r="M16584" t="str">
            <v>UROAN-5333421385-0999</v>
          </cell>
        </row>
        <row r="16585">
          <cell r="M16585" t="str">
            <v>REANI-5317840204-0998</v>
          </cell>
        </row>
        <row r="16586">
          <cell r="M16586" t="str">
            <v>REANI-5317840204-0997</v>
          </cell>
        </row>
        <row r="16587">
          <cell r="M16587" t="str">
            <v>BALAN-5337690050-0999</v>
          </cell>
        </row>
        <row r="16588">
          <cell r="M16588" t="str">
            <v>LAMPA-5335640016-0999</v>
          </cell>
        </row>
        <row r="16589">
          <cell r="M16589" t="str">
            <v>MICRO-5336220925-0999</v>
          </cell>
        </row>
        <row r="16590">
          <cell r="M16590" t="str">
            <v>BASCU-5131300422-0999</v>
          </cell>
        </row>
        <row r="16591">
          <cell r="M16591" t="str">
            <v>CAMAS-5131643387-0999</v>
          </cell>
        </row>
        <row r="16592">
          <cell r="M16592" t="str">
            <v>ESTER-5313851080-0999</v>
          </cell>
        </row>
        <row r="16593">
          <cell r="M16593" t="str">
            <v>REANI-5317840204-0998</v>
          </cell>
        </row>
        <row r="16594">
          <cell r="M16594" t="str">
            <v>REANI-5317840204-0997</v>
          </cell>
        </row>
        <row r="16595">
          <cell r="M16595" t="str">
            <v>REANI-5317840204-0999</v>
          </cell>
        </row>
        <row r="16596">
          <cell r="M16596" t="str">
            <v>MESAS-5136212441-0997</v>
          </cell>
        </row>
        <row r="16597">
          <cell r="M16597" t="str">
            <v>CAMAS-5131643387-0999</v>
          </cell>
        </row>
        <row r="16598">
          <cell r="M16598" t="str">
            <v>REANI-5317840204-0998</v>
          </cell>
        </row>
        <row r="16599">
          <cell r="M16599" t="str">
            <v>REANI-5317840204-0997</v>
          </cell>
        </row>
        <row r="16600">
          <cell r="M16600" t="str">
            <v>REANI-5317840204-0999</v>
          </cell>
        </row>
        <row r="16601">
          <cell r="M16601" t="str">
            <v>BASCU-5131300422-0999</v>
          </cell>
        </row>
        <row r="16602">
          <cell r="M16602" t="str">
            <v>LAMPA-5135670128-0999</v>
          </cell>
        </row>
        <row r="16603">
          <cell r="M16603" t="str">
            <v>CAMAS-5131643387-0999</v>
          </cell>
        </row>
        <row r="16604">
          <cell r="M16604" t="str">
            <v>REANI-5317840204-0998</v>
          </cell>
        </row>
        <row r="16605">
          <cell r="M16605" t="str">
            <v>REANI-5317840204-0997</v>
          </cell>
        </row>
        <row r="16606">
          <cell r="M16606" t="str">
            <v>REANI-5317840204-0999</v>
          </cell>
        </row>
        <row r="16607">
          <cell r="M16607" t="str">
            <v>BASCU-5131300422-0999</v>
          </cell>
        </row>
        <row r="16608">
          <cell r="M16608" t="str">
            <v>LAMPA-5135670128-0999</v>
          </cell>
        </row>
        <row r="16609">
          <cell r="M16609" t="str">
            <v>BASCU-5311100209-0999</v>
          </cell>
        </row>
        <row r="16610">
          <cell r="M16610" t="str">
            <v>REANI-5317840204-0998</v>
          </cell>
        </row>
        <row r="16611">
          <cell r="M16611" t="str">
            <v>REANI-5317840204-0997</v>
          </cell>
        </row>
        <row r="16612">
          <cell r="M16612" t="str">
            <v>REANI-5317840204-0999</v>
          </cell>
        </row>
        <row r="16613">
          <cell r="M16613" t="str">
            <v>BASCU-5131300422-0999</v>
          </cell>
        </row>
        <row r="16614">
          <cell r="M16614" t="str">
            <v>ANTEO-5310600134-0999</v>
          </cell>
        </row>
        <row r="16615">
          <cell r="M16615" t="str">
            <v>ASPIR-5310810014-0999</v>
          </cell>
        </row>
        <row r="16616">
          <cell r="M16616" t="str">
            <v>ASPIR-5310810766-0999</v>
          </cell>
        </row>
        <row r="16617">
          <cell r="M16617" t="str">
            <v>BASCU-5311100209-0999</v>
          </cell>
        </row>
        <row r="16618">
          <cell r="M16618" t="str">
            <v>BLIND-5311130032-0999</v>
          </cell>
        </row>
        <row r="16619">
          <cell r="M16619" t="str">
            <v>INCUB-5312310161-0999</v>
          </cell>
        </row>
        <row r="16620">
          <cell r="M16620" t="str">
            <v>COLLA-5312340010-0999</v>
          </cell>
        </row>
        <row r="16621">
          <cell r="M16621" t="str">
            <v>CARDI-5312920258-0999</v>
          </cell>
        </row>
        <row r="16622">
          <cell r="M16622" t="str">
            <v>GUANT-5314550053-0999</v>
          </cell>
        </row>
        <row r="16623">
          <cell r="M16623" t="str">
            <v>LAMPA-5315620020-0999</v>
          </cell>
        </row>
        <row r="16624">
          <cell r="M16624" t="str">
            <v>LAMPA-5315621457-0999</v>
          </cell>
        </row>
        <row r="16625">
          <cell r="M16625" t="str">
            <v>LAMPA-5315621481-0999</v>
          </cell>
        </row>
        <row r="16626">
          <cell r="M16626" t="str">
            <v>MANDI-5316010056-0999</v>
          </cell>
        </row>
        <row r="16627">
          <cell r="M16627" t="str">
            <v>NEBUL-5316410082-0999</v>
          </cell>
        </row>
        <row r="16628">
          <cell r="M16628" t="str">
            <v>OXIME-5316670065-0999</v>
          </cell>
        </row>
        <row r="16629">
          <cell r="M16629" t="str">
            <v>SABAN-5318030029-0999</v>
          </cell>
        </row>
        <row r="16630">
          <cell r="M16630" t="str">
            <v>SELLA-5318070017-0999</v>
          </cell>
        </row>
        <row r="16631">
          <cell r="M16631" t="str">
            <v>UNIDA-5319230313-0999</v>
          </cell>
        </row>
        <row r="16632">
          <cell r="M16632" t="str">
            <v>CENTR-5332240653-0999</v>
          </cell>
        </row>
        <row r="16633">
          <cell r="M16633" t="str">
            <v>ESTUF-5333910106-0999</v>
          </cell>
        </row>
        <row r="16634">
          <cell r="M16634" t="str">
            <v>SELLA-5338140055-0999</v>
          </cell>
        </row>
        <row r="16635">
          <cell r="M16635" t="str">
            <v>DIAPA-5372900026-0999</v>
          </cell>
        </row>
        <row r="16636">
          <cell r="M16636" t="str">
            <v>UROAN-5333421385-0999</v>
          </cell>
        </row>
        <row r="16637">
          <cell r="M16637" t="str">
            <v>REANI-5317840204-0998</v>
          </cell>
        </row>
        <row r="16638">
          <cell r="M16638" t="str">
            <v>REANI-5317840204-0997</v>
          </cell>
        </row>
        <row r="16639">
          <cell r="M16639" t="str">
            <v>BALAN-5337690050-0999</v>
          </cell>
        </row>
        <row r="16640">
          <cell r="M16640" t="str">
            <v>LAMPA-5335640016-0999</v>
          </cell>
        </row>
        <row r="16641">
          <cell r="M16641" t="str">
            <v>MICRO-5336220925-0999</v>
          </cell>
        </row>
        <row r="16642">
          <cell r="M16642" t="str">
            <v>BASCU-5131300422-0999</v>
          </cell>
        </row>
        <row r="16643">
          <cell r="M16643" t="str">
            <v>CAMAS-5131643387-0999</v>
          </cell>
        </row>
        <row r="16644">
          <cell r="M16644" t="str">
            <v>REANI-5317840204-0998</v>
          </cell>
        </row>
        <row r="16645">
          <cell r="M16645" t="str">
            <v>REANI-5317840204-0997</v>
          </cell>
        </row>
        <row r="16646">
          <cell r="M16646" t="str">
            <v>REANI-5317840204-0999</v>
          </cell>
        </row>
        <row r="16647">
          <cell r="M16647" t="str">
            <v>LAMPA-5135670128-0999</v>
          </cell>
        </row>
        <row r="16648">
          <cell r="M16648" t="str">
            <v>CAMAS-5131643387-0999</v>
          </cell>
        </row>
        <row r="16649">
          <cell r="M16649" t="str">
            <v>REANI-5317840204-0998</v>
          </cell>
        </row>
        <row r="16650">
          <cell r="M16650" t="str">
            <v>REANI-5317840204-0997</v>
          </cell>
        </row>
        <row r="16651">
          <cell r="M16651" t="str">
            <v>REANI-5317840204-0999</v>
          </cell>
        </row>
        <row r="16652">
          <cell r="M16652" t="str">
            <v>MESAS-5136212441-0997</v>
          </cell>
        </row>
        <row r="16653">
          <cell r="M16653" t="str">
            <v>REANI-5317840204-0998</v>
          </cell>
        </row>
        <row r="16654">
          <cell r="M16654" t="str">
            <v>REANI-5317840204-0997</v>
          </cell>
        </row>
        <row r="16655">
          <cell r="M16655" t="str">
            <v>REANI-5317840204-0999</v>
          </cell>
        </row>
        <row r="16656">
          <cell r="M16656" t="str">
            <v>CAMAS-5131643387-0999</v>
          </cell>
        </row>
        <row r="16657">
          <cell r="M16657" t="str">
            <v>BASCU-5311100209-0999</v>
          </cell>
        </row>
        <row r="16658">
          <cell r="M16658" t="str">
            <v>REANI-5317840204-0998</v>
          </cell>
        </row>
        <row r="16659">
          <cell r="M16659" t="str">
            <v>REANI-5317840204-0997</v>
          </cell>
        </row>
        <row r="16660">
          <cell r="M16660" t="str">
            <v>REANI-5317840204-0999</v>
          </cell>
        </row>
        <row r="16661">
          <cell r="M16661" t="str">
            <v>BASCU-5131300422-0999</v>
          </cell>
        </row>
        <row r="16662">
          <cell r="M16662" t="str">
            <v>LAMPA-5135670128-0999</v>
          </cell>
        </row>
        <row r="16663">
          <cell r="M16663" t="str">
            <v>CAMAS-5131643387-0999</v>
          </cell>
        </row>
        <row r="16664">
          <cell r="M16664" t="str">
            <v>BASCU-5311100209-0999</v>
          </cell>
        </row>
        <row r="16665">
          <cell r="M16665" t="str">
            <v>REANI-5317840204-0998</v>
          </cell>
        </row>
        <row r="16666">
          <cell r="M16666" t="str">
            <v>REANI-5317840204-0997</v>
          </cell>
        </row>
        <row r="16667">
          <cell r="M16667" t="str">
            <v>REANI-5317840204-0999</v>
          </cell>
        </row>
        <row r="16668">
          <cell r="M16668" t="str">
            <v>BASCU-5131300422-0999</v>
          </cell>
        </row>
        <row r="16669">
          <cell r="M16669" t="str">
            <v>CAMAS-5131643387-0999</v>
          </cell>
        </row>
        <row r="16670">
          <cell r="M16670" t="str">
            <v>REANI-5317840204-0998</v>
          </cell>
        </row>
        <row r="16671">
          <cell r="M16671" t="str">
            <v>REANI-5317840204-0997</v>
          </cell>
        </row>
        <row r="16672">
          <cell r="M16672" t="str">
            <v>REANI-5317840204-0999</v>
          </cell>
        </row>
        <row r="16673">
          <cell r="M16673" t="str">
            <v>BASCU-5131300422-0999</v>
          </cell>
        </row>
        <row r="16674">
          <cell r="M16674" t="str">
            <v>ANTEO-5310600134-0999</v>
          </cell>
        </row>
        <row r="16675">
          <cell r="M16675" t="str">
            <v>ASPIR-5310810014-0999</v>
          </cell>
        </row>
        <row r="16676">
          <cell r="M16676" t="str">
            <v>ASPIR-5310810766-0999</v>
          </cell>
        </row>
        <row r="16677">
          <cell r="M16677" t="str">
            <v>BASCU-5311100209-0999</v>
          </cell>
        </row>
        <row r="16678">
          <cell r="M16678" t="str">
            <v>BLIND-5311130032-0999</v>
          </cell>
        </row>
        <row r="16679">
          <cell r="M16679" t="str">
            <v>INCUB-5312310161-0999</v>
          </cell>
        </row>
        <row r="16680">
          <cell r="M16680" t="str">
            <v>COLLA-5312340010-0999</v>
          </cell>
        </row>
        <row r="16681">
          <cell r="M16681" t="str">
            <v>CARDI-5312920258-0999</v>
          </cell>
        </row>
        <row r="16682">
          <cell r="M16682" t="str">
            <v>UNIDA-5313280181-0999</v>
          </cell>
        </row>
        <row r="16683">
          <cell r="M16683" t="str">
            <v>ESTER-5313851080-0999</v>
          </cell>
        </row>
        <row r="16684">
          <cell r="M16684" t="str">
            <v>GUANT-5314550053-0999</v>
          </cell>
        </row>
        <row r="16685">
          <cell r="M16685" t="str">
            <v>INCUB-5314970053-0998</v>
          </cell>
        </row>
        <row r="16686">
          <cell r="M16686" t="str">
            <v>LAMPA-5315620020-0999</v>
          </cell>
        </row>
        <row r="16687">
          <cell r="M16687" t="str">
            <v>LAMPA-5315621457-0999</v>
          </cell>
        </row>
        <row r="16688">
          <cell r="M16688" t="str">
            <v>LAMPA-5315621481-0999</v>
          </cell>
        </row>
        <row r="16689">
          <cell r="M16689" t="str">
            <v>MANDI-5316010056-0999</v>
          </cell>
        </row>
        <row r="16690">
          <cell r="M16690" t="str">
            <v>NEBUL-5316410082-0999</v>
          </cell>
        </row>
        <row r="16691">
          <cell r="M16691" t="str">
            <v>OXIME-5316670065-0999</v>
          </cell>
        </row>
        <row r="16692">
          <cell r="M16692" t="str">
            <v>SABAN-5318030029-0999</v>
          </cell>
        </row>
        <row r="16693">
          <cell r="M16693" t="str">
            <v>SELLA-5318070017-0999</v>
          </cell>
        </row>
        <row r="16694">
          <cell r="M16694" t="str">
            <v>CENTR-5332240653-0999</v>
          </cell>
        </row>
        <row r="16695">
          <cell r="M16695" t="str">
            <v>ESTUF-5333910106-0999</v>
          </cell>
        </row>
        <row r="16696">
          <cell r="M16696" t="str">
            <v>SELLA-5338140055-0999</v>
          </cell>
        </row>
        <row r="16697">
          <cell r="M16697" t="str">
            <v>PERFO-5376950019-0999</v>
          </cell>
        </row>
        <row r="16698">
          <cell r="M16698" t="str">
            <v>PERFO-5376960042-0999</v>
          </cell>
        </row>
        <row r="16699">
          <cell r="M16699" t="str">
            <v>UROAN-5333421385-0999</v>
          </cell>
        </row>
        <row r="16700">
          <cell r="M16700" t="str">
            <v>CUNAS-5312520033-0999</v>
          </cell>
        </row>
        <row r="16701">
          <cell r="M16701" t="str">
            <v>ULTRA-5319240031-0996</v>
          </cell>
        </row>
        <row r="16702">
          <cell r="M16702" t="str">
            <v>CARRO-5131910803-0999</v>
          </cell>
        </row>
        <row r="16703">
          <cell r="M16703" t="str">
            <v>BALAN-5337690050-0999</v>
          </cell>
        </row>
        <row r="16704">
          <cell r="M16704" t="str">
            <v>LAMPA-5335640016-0999</v>
          </cell>
        </row>
        <row r="16705">
          <cell r="M16705" t="str">
            <v>MICRO-5336220925-0999</v>
          </cell>
        </row>
        <row r="16706">
          <cell r="M16706" t="str">
            <v>BASCU-5131300422-0999</v>
          </cell>
        </row>
        <row r="16707">
          <cell r="M16707" t="str">
            <v>CARRO-5131730402-0999</v>
          </cell>
        </row>
        <row r="16708">
          <cell r="M16708" t="str">
            <v>VENTI-5319411058-0999</v>
          </cell>
        </row>
        <row r="16709">
          <cell r="M16709" t="str">
            <v>CAMAS-5131643431-0999</v>
          </cell>
        </row>
        <row r="16710">
          <cell r="M16710" t="str">
            <v>REANI-5317840204-0998</v>
          </cell>
        </row>
        <row r="16711">
          <cell r="M16711" t="str">
            <v>REANI-5317840204-0997</v>
          </cell>
        </row>
        <row r="16712">
          <cell r="M16712" t="str">
            <v>REANI-5317840204-0999</v>
          </cell>
        </row>
        <row r="16713">
          <cell r="M16713" t="str">
            <v>REANI-5317840204-0998</v>
          </cell>
        </row>
        <row r="16714">
          <cell r="M16714" t="str">
            <v>REANI-5317840204-0997</v>
          </cell>
        </row>
        <row r="16715">
          <cell r="M16715" t="str">
            <v>REANI-5317840204-0999</v>
          </cell>
        </row>
        <row r="16716">
          <cell r="M16716" t="str">
            <v>LAMPA-5135670128-0999</v>
          </cell>
        </row>
        <row r="16717">
          <cell r="M16717" t="str">
            <v>MESAS-5136212429-0998</v>
          </cell>
        </row>
        <row r="16718">
          <cell r="M16718" t="str">
            <v>REANI-5317840204-0998</v>
          </cell>
        </row>
        <row r="16719">
          <cell r="M16719" t="str">
            <v>REANI-5317840204-0997</v>
          </cell>
        </row>
        <row r="16720">
          <cell r="M16720" t="str">
            <v>REANI-5317840204-0999</v>
          </cell>
        </row>
        <row r="16721">
          <cell r="M16721" t="str">
            <v>BASCU-5131300422-0999</v>
          </cell>
        </row>
        <row r="16722">
          <cell r="M16722" t="str">
            <v>ANTEO-5310600134-0999</v>
          </cell>
        </row>
        <row r="16723">
          <cell r="M16723" t="str">
            <v>ASPIR-5310810014-0999</v>
          </cell>
        </row>
        <row r="16724">
          <cell r="M16724" t="str">
            <v>ASPIR-5310810766-0999</v>
          </cell>
        </row>
        <row r="16725">
          <cell r="M16725" t="str">
            <v>BLIND-5311130032-0999</v>
          </cell>
        </row>
        <row r="16726">
          <cell r="M16726" t="str">
            <v>INCUB-5312310161-0999</v>
          </cell>
        </row>
        <row r="16727">
          <cell r="M16727" t="str">
            <v>COLLA-5312340010-0999</v>
          </cell>
        </row>
        <row r="16728">
          <cell r="M16728" t="str">
            <v>CARDI-5312920258-0999</v>
          </cell>
        </row>
        <row r="16729">
          <cell r="M16729" t="str">
            <v>UNIDA-5313280181-0999</v>
          </cell>
        </row>
        <row r="16730">
          <cell r="M16730" t="str">
            <v>GUANT-5314550053-0999</v>
          </cell>
        </row>
        <row r="16731">
          <cell r="M16731" t="str">
            <v>INCUB-5314970053-0998</v>
          </cell>
        </row>
        <row r="16732">
          <cell r="M16732" t="str">
            <v>LAMPA-5315621457-0999</v>
          </cell>
        </row>
        <row r="16733">
          <cell r="M16733" t="str">
            <v>MANDI-5316010056-0999</v>
          </cell>
        </row>
        <row r="16734">
          <cell r="M16734" t="str">
            <v>MONIT-5316190411-0999</v>
          </cell>
        </row>
        <row r="16735">
          <cell r="M16735" t="str">
            <v>NEBUL-5316410082-0999</v>
          </cell>
        </row>
        <row r="16736">
          <cell r="M16736" t="str">
            <v>OXIME-5316670065-0999</v>
          </cell>
        </row>
        <row r="16737">
          <cell r="M16737" t="str">
            <v>PLICO-5316780013-0999</v>
          </cell>
        </row>
        <row r="16738">
          <cell r="M16738" t="str">
            <v>PLANT-5316980019-0999</v>
          </cell>
        </row>
        <row r="16739">
          <cell r="M16739" t="str">
            <v>SABAN-5318030029-0999</v>
          </cell>
        </row>
        <row r="16740">
          <cell r="M16740" t="str">
            <v>SELLA-5318070017-0999</v>
          </cell>
        </row>
        <row r="16741">
          <cell r="M16741" t="str">
            <v>CENTR-5332240653-0999</v>
          </cell>
        </row>
        <row r="16742">
          <cell r="M16742" t="str">
            <v>ESTUF-5333910106-0999</v>
          </cell>
        </row>
        <row r="16743">
          <cell r="M16743" t="str">
            <v>SELLA-5338140055-0999</v>
          </cell>
        </row>
        <row r="16744">
          <cell r="M16744" t="str">
            <v>DIAPA-5372900026-0999</v>
          </cell>
        </row>
        <row r="16745">
          <cell r="M16745" t="str">
            <v>PERFO-5376950019-0999</v>
          </cell>
        </row>
        <row r="16746">
          <cell r="M16746" t="str">
            <v>PERFO-5376960042-0999</v>
          </cell>
        </row>
        <row r="16747">
          <cell r="M16747" t="str">
            <v>UROAN-5333421385-0999</v>
          </cell>
        </row>
        <row r="16748">
          <cell r="M16748" t="str">
            <v>REANI-5317840204-0998</v>
          </cell>
        </row>
        <row r="16749">
          <cell r="M16749" t="str">
            <v>REANI-5317840204-0997</v>
          </cell>
        </row>
        <row r="16750">
          <cell r="M16750" t="str">
            <v>CARRO-5131910803-0999</v>
          </cell>
        </row>
        <row r="16751">
          <cell r="M16751" t="str">
            <v>BALAN-5337690050-0999</v>
          </cell>
        </row>
        <row r="16752">
          <cell r="M16752" t="str">
            <v>LAMPA-5335640016-0999</v>
          </cell>
        </row>
        <row r="16753">
          <cell r="M16753" t="str">
            <v>MICRO-5336220925-0999</v>
          </cell>
        </row>
        <row r="16754">
          <cell r="M16754" t="str">
            <v>CARRO-5131730402-0999</v>
          </cell>
        </row>
        <row r="16755">
          <cell r="M16755" t="str">
            <v>VENTI-5319411058-0999</v>
          </cell>
        </row>
        <row r="16756">
          <cell r="M16756" t="str">
            <v>CAMAS-5131643387-0999</v>
          </cell>
        </row>
        <row r="16757">
          <cell r="M16757" t="str">
            <v>CAMAS-5131643431-0999</v>
          </cell>
        </row>
        <row r="16758">
          <cell r="M16758" t="str">
            <v>REANI-5317840204-0998</v>
          </cell>
        </row>
        <row r="16759">
          <cell r="M16759" t="str">
            <v>REANI-5317840204-0997</v>
          </cell>
        </row>
        <row r="16760">
          <cell r="M16760" t="str">
            <v>REANI-5317840204-0999</v>
          </cell>
        </row>
        <row r="16761">
          <cell r="M16761" t="str">
            <v>BASCU-5131300422-0999</v>
          </cell>
        </row>
        <row r="16762">
          <cell r="M16762" t="str">
            <v>LAMPA-5135670128-0999</v>
          </cell>
        </row>
        <row r="16763">
          <cell r="M16763" t="str">
            <v>REANI-5317840204-0997</v>
          </cell>
        </row>
        <row r="16764">
          <cell r="M16764" t="str">
            <v>REANI-5317840204-0999</v>
          </cell>
        </row>
        <row r="16765">
          <cell r="M16765" t="str">
            <v>LAMPA-5135670128-0999</v>
          </cell>
        </row>
        <row r="16766">
          <cell r="M16766" t="str">
            <v>CAMAS-5131643387-0999</v>
          </cell>
        </row>
        <row r="16767">
          <cell r="M16767" t="str">
            <v>MESAS-5136212429-0998</v>
          </cell>
        </row>
        <row r="16768">
          <cell r="M16768" t="str">
            <v>BASCU-5311100209-0999</v>
          </cell>
        </row>
        <row r="16769">
          <cell r="M16769" t="str">
            <v>ESTER-5313851080-0999</v>
          </cell>
        </row>
        <row r="16770">
          <cell r="M16770" t="str">
            <v>REFRI-5337860034-0999</v>
          </cell>
        </row>
        <row r="16771">
          <cell r="M16771" t="str">
            <v>REANI-5317840204-0998</v>
          </cell>
        </row>
        <row r="16772">
          <cell r="M16772" t="str">
            <v>REANI-5317840204-0997</v>
          </cell>
        </row>
        <row r="16773">
          <cell r="M16773" t="str">
            <v>REANI-5317840204-0999</v>
          </cell>
        </row>
        <row r="16774">
          <cell r="M16774" t="str">
            <v>BASCU-5131300422-0999</v>
          </cell>
        </row>
        <row r="16775">
          <cell r="M16775" t="str">
            <v>LAMPA-5135670128-0999</v>
          </cell>
        </row>
        <row r="16776">
          <cell r="M16776" t="str">
            <v>CAMAS-5131643387-0999</v>
          </cell>
        </row>
        <row r="16777">
          <cell r="M16777" t="str">
            <v>LAMPA-5135670128-0999</v>
          </cell>
        </row>
        <row r="16778">
          <cell r="M16778" t="str">
            <v>ANTEO-5310600134-0999</v>
          </cell>
        </row>
        <row r="16779">
          <cell r="M16779" t="str">
            <v>ASPIR-5310810014-0999</v>
          </cell>
        </row>
        <row r="16780">
          <cell r="M16780" t="str">
            <v>ASPIR-5310810766-0999</v>
          </cell>
        </row>
        <row r="16781">
          <cell r="M16781" t="str">
            <v>TIMPA-5310880033-0999</v>
          </cell>
        </row>
        <row r="16782">
          <cell r="M16782" t="str">
            <v>AUDIO-5310880066-0999</v>
          </cell>
        </row>
        <row r="16783">
          <cell r="M16783" t="str">
            <v>BASCU-5311100209-0999</v>
          </cell>
        </row>
        <row r="16784">
          <cell r="M16784" t="str">
            <v>BLIND-5311130032-0999</v>
          </cell>
        </row>
        <row r="16785">
          <cell r="M16785" t="str">
            <v>CAMAS-5311560089-0999</v>
          </cell>
        </row>
        <row r="16786">
          <cell r="M16786" t="str">
            <v>CAMAR-5311570062-0999</v>
          </cell>
        </row>
        <row r="16787">
          <cell r="M16787" t="str">
            <v>CAMPI-5311650021-0999</v>
          </cell>
        </row>
        <row r="16788">
          <cell r="M16788" t="str">
            <v>INCUB-5312310161-0999</v>
          </cell>
        </row>
        <row r="16789">
          <cell r="M16789" t="str">
            <v>COLLA-5312340010-0999</v>
          </cell>
        </row>
        <row r="16790">
          <cell r="M16790" t="str">
            <v>UNIDA-5312910028-0999</v>
          </cell>
        </row>
        <row r="16791">
          <cell r="M16791" t="str">
            <v>UNIDA-5313280181-0999</v>
          </cell>
        </row>
        <row r="16792">
          <cell r="M16792" t="str">
            <v>ELECT-5313800087-0999</v>
          </cell>
        </row>
        <row r="16793">
          <cell r="M16793" t="str">
            <v>ESTER-5313851080-0999</v>
          </cell>
        </row>
        <row r="16794">
          <cell r="M16794" t="str">
            <v>GUANT-5314550053-0999</v>
          </cell>
        </row>
        <row r="16795">
          <cell r="M16795" t="str">
            <v>LAMPA-5315620020-0999</v>
          </cell>
        </row>
        <row r="16796">
          <cell r="M16796" t="str">
            <v>LAMPA-5315621457-0999</v>
          </cell>
        </row>
        <row r="16797">
          <cell r="M16797" t="str">
            <v>LAMPA-5315621481-0999</v>
          </cell>
        </row>
        <row r="16798">
          <cell r="M16798" t="str">
            <v>LENSO-5315760073-0999</v>
          </cell>
        </row>
        <row r="16799">
          <cell r="M16799" t="str">
            <v>LENTE-5315780451-0999</v>
          </cell>
        </row>
        <row r="16800">
          <cell r="M16800" t="str">
            <v>MANDI-5316010056-0999</v>
          </cell>
        </row>
        <row r="16801">
          <cell r="M16801" t="str">
            <v>MONIT-5316190411-0999</v>
          </cell>
        </row>
        <row r="16802">
          <cell r="M16802" t="str">
            <v>MICRO-5316260040-0999</v>
          </cell>
        </row>
        <row r="16803">
          <cell r="M16803" t="str">
            <v>NEBUL-5316410082-0999</v>
          </cell>
        </row>
        <row r="16804">
          <cell r="M16804" t="str">
            <v>UNIDA-5316610087-0999</v>
          </cell>
        </row>
        <row r="16805">
          <cell r="M16805" t="str">
            <v>OXIME-5316670065-0999</v>
          </cell>
        </row>
        <row r="16806">
          <cell r="M16806" t="str">
            <v>UNIDA-5316700060-0999</v>
          </cell>
        </row>
        <row r="16807">
          <cell r="M16807" t="str">
            <v>REFRA-5317720265-0999</v>
          </cell>
        </row>
        <row r="16808">
          <cell r="M16808" t="str">
            <v>REFRI-5317730207-0999</v>
          </cell>
        </row>
        <row r="16809">
          <cell r="M16809" t="str">
            <v>RETIN-5317850153-0999</v>
          </cell>
        </row>
        <row r="16810">
          <cell r="M16810" t="str">
            <v>SABAN-5318030029-0999</v>
          </cell>
        </row>
        <row r="16811">
          <cell r="M16811" t="str">
            <v>SELLA-5318070017-0999</v>
          </cell>
        </row>
        <row r="16812">
          <cell r="M16812" t="str">
            <v>TONOM-5318750055-0999</v>
          </cell>
        </row>
        <row r="16813">
          <cell r="M16813" t="str">
            <v>UNIDA-5319230313-0999</v>
          </cell>
        </row>
        <row r="16814">
          <cell r="M16814" t="str">
            <v>VENTI-5319410279-0999</v>
          </cell>
        </row>
        <row r="16815">
          <cell r="M16815" t="str">
            <v>VENTI-5319410972-0998</v>
          </cell>
        </row>
        <row r="16816">
          <cell r="M16816" t="str">
            <v>CENTR-5332240653-0999</v>
          </cell>
        </row>
        <row r="16817">
          <cell r="M16817" t="str">
            <v>CONGE-5332550218-0999</v>
          </cell>
        </row>
        <row r="16818">
          <cell r="M16818" t="str">
            <v>ESTUF-5333910106-0999</v>
          </cell>
        </row>
        <row r="16819">
          <cell r="M16819" t="str">
            <v>REFRI-5337860034-0999</v>
          </cell>
        </row>
        <row r="16820">
          <cell r="M16820" t="str">
            <v>SELLA-5338140055-0999</v>
          </cell>
        </row>
        <row r="16821">
          <cell r="M16821" t="str">
            <v>LENTE-5375780128-0999</v>
          </cell>
        </row>
        <row r="16822">
          <cell r="M16822" t="str">
            <v>PERFO-5376950019-0999</v>
          </cell>
        </row>
        <row r="16823">
          <cell r="M16823" t="str">
            <v>PERFO-5376960042-0999</v>
          </cell>
        </row>
        <row r="16824">
          <cell r="M16824" t="str">
            <v>UROAN-5333421385-0999</v>
          </cell>
        </row>
        <row r="16825">
          <cell r="M16825" t="str">
            <v>ULTRA-5319240031-0997</v>
          </cell>
        </row>
        <row r="16826">
          <cell r="M16826" t="str">
            <v>CARRO-5131910803-0999</v>
          </cell>
        </row>
        <row r="16827">
          <cell r="M16827" t="str">
            <v>UNIDA-5313412305-0999</v>
          </cell>
        </row>
        <row r="16828">
          <cell r="M16828" t="str">
            <v>BALAN-5337690050-0999</v>
          </cell>
        </row>
        <row r="16829">
          <cell r="M16829" t="str">
            <v>LAMPA-5335640016-0999</v>
          </cell>
        </row>
        <row r="16830">
          <cell r="M16830" t="str">
            <v>MICRO-5336220925-0999</v>
          </cell>
        </row>
        <row r="16831">
          <cell r="M16831" t="str">
            <v>BASCU-5131300422-0999</v>
          </cell>
        </row>
        <row r="16832">
          <cell r="M16832" t="str">
            <v>CARRO-5131730402-0999</v>
          </cell>
        </row>
        <row r="16833">
          <cell r="M16833" t="str">
            <v>CAMAS-5131643387-0999</v>
          </cell>
        </row>
        <row r="16834">
          <cell r="M16834" t="str">
            <v>REANI-5317840204-0998</v>
          </cell>
        </row>
        <row r="16835">
          <cell r="M16835" t="str">
            <v>REANI-5317840204-0997</v>
          </cell>
        </row>
        <row r="16836">
          <cell r="M16836" t="str">
            <v>REANI-5317840204-0999</v>
          </cell>
        </row>
        <row r="16837">
          <cell r="M16837" t="str">
            <v>BASCU-5131300422-0999</v>
          </cell>
        </row>
        <row r="16838">
          <cell r="M16838" t="str">
            <v>CAMAS-5131643387-0999</v>
          </cell>
        </row>
        <row r="16839">
          <cell r="M16839" t="str">
            <v>CAMAS-5131643431-0999</v>
          </cell>
        </row>
        <row r="16840">
          <cell r="M16840" t="str">
            <v>CARDI-5312920258-0999</v>
          </cell>
        </row>
        <row r="16841">
          <cell r="M16841" t="str">
            <v>CARRO-5131910803-0999</v>
          </cell>
        </row>
        <row r="16842">
          <cell r="M16842" t="str">
            <v>CENTR-5332240653-0999</v>
          </cell>
        </row>
        <row r="16843">
          <cell r="M16843" t="str">
            <v>COLLA-5312340010-0999</v>
          </cell>
        </row>
        <row r="16844">
          <cell r="M16844" t="str">
            <v>ESTET-5313750126-0999</v>
          </cell>
        </row>
        <row r="16845">
          <cell r="M16845" t="str">
            <v>GUANT-5314550053-0999</v>
          </cell>
        </row>
        <row r="16846">
          <cell r="M16846" t="str">
            <v>INCUB-5312310161-0999</v>
          </cell>
        </row>
        <row r="16847">
          <cell r="M16847" t="str">
            <v>LAMPA-5315621457-0999</v>
          </cell>
        </row>
        <row r="16848">
          <cell r="M16848" t="str">
            <v>LAMPA-5315620020-0999</v>
          </cell>
        </row>
        <row r="16849">
          <cell r="M16849" t="str">
            <v>MESAS-5136211876-0999</v>
          </cell>
        </row>
        <row r="16850">
          <cell r="M16850" t="str">
            <v>MESAS-5136212429-0998</v>
          </cell>
        </row>
        <row r="16851">
          <cell r="M16851" t="str">
            <v>MICRO-5336220925-0999</v>
          </cell>
        </row>
        <row r="16852">
          <cell r="M16852" t="str">
            <v>REFRI-5337860018-0999</v>
          </cell>
        </row>
        <row r="16853">
          <cell r="M16853" t="str">
            <v>REFRI-5317730207-0999</v>
          </cell>
        </row>
        <row r="16854">
          <cell r="M16854" t="str">
            <v>SABAN-5318030029-0999</v>
          </cell>
        </row>
        <row r="16855">
          <cell r="M16855" t="str">
            <v>SELLA-5318070017-0999</v>
          </cell>
        </row>
        <row r="16856">
          <cell r="M16856" t="str">
            <v>UNIDA-5312910028-0999</v>
          </cell>
        </row>
        <row r="16857">
          <cell r="M16857" t="str">
            <v>UNIDA-5313412305-0999</v>
          </cell>
        </row>
        <row r="16858">
          <cell r="M16858" t="str">
            <v>UNIDA-5319230313-0999</v>
          </cell>
        </row>
        <row r="16859">
          <cell r="M16859" t="str">
            <v>ASPIR-5310810766-0999</v>
          </cell>
        </row>
        <row r="16860">
          <cell r="M16860" t="str">
            <v>ASPIR-5310810014-0999</v>
          </cell>
        </row>
        <row r="16861">
          <cell r="M16861" t="str">
            <v>BALAN-5337690050-0999</v>
          </cell>
        </row>
        <row r="16862">
          <cell r="M16862" t="str">
            <v>BANOS-5131180061-0999</v>
          </cell>
        </row>
        <row r="16863">
          <cell r="M16863" t="str">
            <v>BASCU-5131300422-0999</v>
          </cell>
        </row>
        <row r="16864">
          <cell r="M16864" t="str">
            <v>BASCU-5311100209-0999</v>
          </cell>
        </row>
        <row r="16865">
          <cell r="M16865" t="str">
            <v>BLIND-5311130032-0999</v>
          </cell>
        </row>
        <row r="16866">
          <cell r="M16866" t="str">
            <v>CAMAS-5131643431-0999</v>
          </cell>
        </row>
        <row r="16867">
          <cell r="M16867" t="str">
            <v>CAMAS-5311560089-0999</v>
          </cell>
        </row>
        <row r="16868">
          <cell r="M16868" t="str">
            <v>CARDI-5312920258-0999</v>
          </cell>
        </row>
        <row r="16869">
          <cell r="M16869" t="str">
            <v>CARRO-5131910803-0999</v>
          </cell>
        </row>
        <row r="16870">
          <cell r="M16870" t="str">
            <v>COLLA-5312340010-0999</v>
          </cell>
        </row>
        <row r="16871">
          <cell r="M16871" t="str">
            <v>COLPO-5312250011-0999</v>
          </cell>
        </row>
        <row r="16872">
          <cell r="M16872" t="str">
            <v>ESTET-5313750126-0999</v>
          </cell>
        </row>
        <row r="16873">
          <cell r="M16873" t="str">
            <v>GUANT-5314550053-0999</v>
          </cell>
        </row>
        <row r="16874">
          <cell r="M16874" t="str">
            <v>INCUB-5314970053-0998</v>
          </cell>
        </row>
        <row r="16875">
          <cell r="M16875" t="str">
            <v>INCUB-5312310161-0999</v>
          </cell>
        </row>
        <row r="16876">
          <cell r="M16876" t="str">
            <v>LAMPA-5315621457-0999</v>
          </cell>
        </row>
        <row r="16877">
          <cell r="M16877" t="str">
            <v>LAMPA-5315620020-0999</v>
          </cell>
        </row>
        <row r="16878">
          <cell r="M16878" t="str">
            <v>LAMPA-5315620905-0998</v>
          </cell>
        </row>
        <row r="16879">
          <cell r="M16879" t="str">
            <v>MESAS-5136212441-0997</v>
          </cell>
        </row>
        <row r="16880">
          <cell r="M16880" t="str">
            <v>MESAP-5136212847-0999</v>
          </cell>
        </row>
        <row r="16881">
          <cell r="M16881" t="str">
            <v>MESAS-5136212429-0998</v>
          </cell>
        </row>
        <row r="16882">
          <cell r="M16882" t="str">
            <v>MICRO-5336220925-0999</v>
          </cell>
        </row>
        <row r="16883">
          <cell r="M16883" t="str">
            <v>NEBUL-5316410082-0999</v>
          </cell>
        </row>
        <row r="16884">
          <cell r="M16884" t="str">
            <v>REFRA-5317720265-0999</v>
          </cell>
        </row>
        <row r="16885">
          <cell r="M16885" t="str">
            <v>REFRI-5337860018-0999</v>
          </cell>
        </row>
        <row r="16886">
          <cell r="M16886" t="str">
            <v>REFRI-5317730207-0999</v>
          </cell>
        </row>
        <row r="16887">
          <cell r="M16887" t="str">
            <v>REFRI-5337870181-0999</v>
          </cell>
        </row>
        <row r="16888">
          <cell r="M16888" t="str">
            <v>SABAN-5318030029-0999</v>
          </cell>
        </row>
        <row r="16889">
          <cell r="M16889" t="str">
            <v>SELLA-5338140055-0999</v>
          </cell>
        </row>
        <row r="16890">
          <cell r="M16890" t="str">
            <v>SELLA-5318070017-0999</v>
          </cell>
        </row>
        <row r="16891">
          <cell r="M16891" t="str">
            <v>TONOM-5318750055-0999</v>
          </cell>
        </row>
        <row r="16892">
          <cell r="M16892" t="str">
            <v>ULTRA-5319240031-0999</v>
          </cell>
        </row>
        <row r="16893">
          <cell r="M16893" t="str">
            <v>UNIDA-5312470015-0999</v>
          </cell>
        </row>
        <row r="16894">
          <cell r="M16894" t="str">
            <v>UNIDA-5313280181-0999</v>
          </cell>
        </row>
        <row r="16895">
          <cell r="M16895" t="str">
            <v>UNIDA-5312910028-0999</v>
          </cell>
        </row>
        <row r="16896">
          <cell r="M16896" t="str">
            <v>UNIDA-5316700060-0999</v>
          </cell>
        </row>
        <row r="16897">
          <cell r="M16897" t="str">
            <v>UNIDA-5313412537-0999</v>
          </cell>
        </row>
        <row r="16898">
          <cell r="M16898" t="str">
            <v>UNIDA-5319230313-0999</v>
          </cell>
        </row>
        <row r="16899">
          <cell r="M16899" t="str">
            <v>VENTI-5319410980-0998</v>
          </cell>
        </row>
        <row r="16900">
          <cell r="M16900" t="str">
            <v>BASCU-5131300422-0999</v>
          </cell>
        </row>
        <row r="16901">
          <cell r="M16901" t="str">
            <v>BASCU-5311100209-0999</v>
          </cell>
        </row>
        <row r="16902">
          <cell r="M16902" t="str">
            <v>CARDI-5312920258-0999</v>
          </cell>
        </row>
        <row r="16903">
          <cell r="M16903" t="str">
            <v>COLLA-5312340010-0999</v>
          </cell>
        </row>
        <row r="16904">
          <cell r="M16904" t="str">
            <v>CUNAS-5312520033-0999</v>
          </cell>
        </row>
        <row r="16905">
          <cell r="M16905" t="str">
            <v>ESTET-5313750126-0999</v>
          </cell>
        </row>
        <row r="16906">
          <cell r="M16906" t="str">
            <v>INCUB-5312310161-0999</v>
          </cell>
        </row>
        <row r="16907">
          <cell r="M16907" t="str">
            <v>LAMPA-5315620905-0998</v>
          </cell>
        </row>
        <row r="16908">
          <cell r="M16908" t="str">
            <v>REFRI-5337870181-0999</v>
          </cell>
        </row>
        <row r="16909">
          <cell r="M16909" t="str">
            <v>REFRI-5337860034-0999</v>
          </cell>
        </row>
        <row r="16910">
          <cell r="M16910" t="str">
            <v>SABAN-5318030029-0999</v>
          </cell>
        </row>
        <row r="16911">
          <cell r="M16911" t="str">
            <v>SELLA-5338140055-0999</v>
          </cell>
        </row>
        <row r="16912">
          <cell r="M16912" t="str">
            <v>SELLA-5318070017-0999</v>
          </cell>
        </row>
        <row r="16913">
          <cell r="M16913" t="str">
            <v>ULTRA-5319240031-0999</v>
          </cell>
        </row>
        <row r="16914">
          <cell r="M16914" t="str">
            <v>UNIDA-5313280181-0999</v>
          </cell>
        </row>
        <row r="16915">
          <cell r="M16915" t="str">
            <v>UNIDA-5313412537-0999</v>
          </cell>
        </row>
        <row r="16916">
          <cell r="M16916" t="str">
            <v>UNIDA-5319230313-0999</v>
          </cell>
        </row>
        <row r="16917">
          <cell r="M16917" t="str">
            <v>VENTI-5319411058-0999</v>
          </cell>
        </row>
        <row r="16918">
          <cell r="M16918" t="str">
            <v>BANCO-5131080102-0999</v>
          </cell>
        </row>
        <row r="16919">
          <cell r="M16919" t="str">
            <v>BANCO-5131080102-0999</v>
          </cell>
        </row>
        <row r="16920">
          <cell r="M16920" t="str">
            <v>ESCAL-5133520105-0999</v>
          </cell>
        </row>
        <row r="16921">
          <cell r="M16921" t="str">
            <v>BANCO-5131080102-0999</v>
          </cell>
        </row>
        <row r="16922">
          <cell r="M16922" t="str">
            <v>ESCAL-5133520105-0999</v>
          </cell>
        </row>
        <row r="16923">
          <cell r="M16923" t="str">
            <v>ESCAL-5133520105-0999</v>
          </cell>
        </row>
        <row r="16924">
          <cell r="M16924" t="str">
            <v>BANCO-5131080102-0999</v>
          </cell>
        </row>
        <row r="16925">
          <cell r="M16925" t="str">
            <v>MESAS-5136212441-0997</v>
          </cell>
        </row>
        <row r="16926">
          <cell r="M16926" t="str">
            <v>MICRO-5336220925-0999</v>
          </cell>
        </row>
        <row r="16927">
          <cell r="M16927" t="str">
            <v>REFRI-5337860018-0999</v>
          </cell>
        </row>
        <row r="16928">
          <cell r="M16928" t="str">
            <v>VENTI-5319411058-0999</v>
          </cell>
        </row>
        <row r="16929">
          <cell r="M16929" t="str">
            <v>BASCU-5131300422-0999</v>
          </cell>
        </row>
        <row r="16930">
          <cell r="M16930" t="str">
            <v>LAMPA-5135670128-0999</v>
          </cell>
        </row>
        <row r="16931">
          <cell r="M16931" t="str">
            <v>MESAS-5136212441-0997</v>
          </cell>
        </row>
        <row r="16932">
          <cell r="M16932" t="str">
            <v>REANI-5317840204-0998</v>
          </cell>
        </row>
        <row r="16933">
          <cell r="M16933" t="str">
            <v>BASCU-5131300422-0999</v>
          </cell>
        </row>
        <row r="16934">
          <cell r="M16934" t="str">
            <v>REANI-5317840204-0998</v>
          </cell>
        </row>
        <row r="16935">
          <cell r="M16935" t="str">
            <v>MESAS-5136212441-0997</v>
          </cell>
        </row>
        <row r="16936">
          <cell r="M16936" t="str">
            <v>REANI-5317840204-0998</v>
          </cell>
        </row>
        <row r="16937">
          <cell r="M16937" t="str">
            <v>REFRI-5337860034-0999</v>
          </cell>
        </row>
        <row r="16938">
          <cell r="M16938" t="str">
            <v>BASCU-5131300422-0999</v>
          </cell>
        </row>
        <row r="16939">
          <cell r="M16939" t="str">
            <v>ESTER-5313851080-0999</v>
          </cell>
        </row>
        <row r="16940">
          <cell r="M16940" t="str">
            <v>LAMPA-5135670128-0999</v>
          </cell>
        </row>
        <row r="16941">
          <cell r="M16941" t="str">
            <v>MESAS-5136212441-0997</v>
          </cell>
        </row>
        <row r="16942">
          <cell r="M16942" t="str">
            <v>REANI-5317840204-0998</v>
          </cell>
        </row>
        <row r="16943">
          <cell r="M16943" t="str">
            <v>REFRI-5337860034-0999</v>
          </cell>
        </row>
        <row r="16944">
          <cell r="M16944" t="str">
            <v>BALAN-5337690050-0999</v>
          </cell>
        </row>
        <row r="16945">
          <cell r="M16945" t="str">
            <v>LAMPA-5335640016-0999</v>
          </cell>
        </row>
        <row r="16946">
          <cell r="M16946" t="str">
            <v>MESAP-5136212847-0999</v>
          </cell>
        </row>
        <row r="16947">
          <cell r="M16947" t="str">
            <v>VENTI-5319411058-0999</v>
          </cell>
        </row>
        <row r="16948">
          <cell r="M16948" t="str">
            <v>BASCU-5131300422-0999</v>
          </cell>
        </row>
        <row r="16949">
          <cell r="M16949" t="str">
            <v>TERMO-5620042600-0999</v>
          </cell>
        </row>
        <row r="16950">
          <cell r="M16950" t="str">
            <v>TERMO-5620042600-0999</v>
          </cell>
        </row>
        <row r="16951">
          <cell r="M16951" t="str">
            <v>TERMO-5620042600-0999</v>
          </cell>
        </row>
        <row r="16952">
          <cell r="M16952" t="str">
            <v>REFRI-5237821627-0999</v>
          </cell>
        </row>
        <row r="16953">
          <cell r="M16953" t="str">
            <v>TERMO-5620042600-0999</v>
          </cell>
        </row>
        <row r="16954">
          <cell r="M16954" t="str">
            <v>TERMO-5620042600-0999</v>
          </cell>
        </row>
        <row r="16955">
          <cell r="M16955" t="str">
            <v>REFRI-5237821627-0999</v>
          </cell>
        </row>
        <row r="16956">
          <cell r="M16956" t="str">
            <v>TERMO-5620042600-0999</v>
          </cell>
        </row>
        <row r="16957">
          <cell r="M16957" t="str">
            <v>TERMO-5620042600-0999</v>
          </cell>
        </row>
        <row r="16958">
          <cell r="M16958" t="str">
            <v>TERMO-5620042600-0999</v>
          </cell>
        </row>
        <row r="16959">
          <cell r="M16959" t="str">
            <v>TERMO-5620042600-0999</v>
          </cell>
        </row>
        <row r="16960">
          <cell r="M16960" t="str">
            <v>REFRI-5237821627-0999</v>
          </cell>
        </row>
        <row r="16961">
          <cell r="M16961" t="str">
            <v>TERMO-5620042600-0999</v>
          </cell>
        </row>
        <row r="16962">
          <cell r="M16962" t="str">
            <v>TERMO-5620042600-0999</v>
          </cell>
        </row>
        <row r="16963">
          <cell r="M16963" t="str">
            <v>TERMO-5620042600-0999</v>
          </cell>
        </row>
        <row r="16964">
          <cell r="M16964" t="str">
            <v>TERMO-5620042600-0999</v>
          </cell>
        </row>
        <row r="16965">
          <cell r="M16965" t="str">
            <v>CEPIL-5132090061-0999</v>
          </cell>
        </row>
        <row r="16966">
          <cell r="M16966" t="str">
            <v>TERMO-5620042600-0999</v>
          </cell>
        </row>
        <row r="16967">
          <cell r="M16967" t="str">
            <v>TERMO-5620042600-0999</v>
          </cell>
        </row>
        <row r="16968">
          <cell r="M16968" t="str">
            <v>TERMO-5620042600-0999</v>
          </cell>
        </row>
        <row r="16969">
          <cell r="M16969" t="str">
            <v>TERMO-5620042600-0999</v>
          </cell>
        </row>
        <row r="16970">
          <cell r="M16970" t="str">
            <v>TERMO-5620042600-0999</v>
          </cell>
        </row>
        <row r="16971">
          <cell r="M16971" t="str">
            <v>TERMO-5620042600-0999</v>
          </cell>
        </row>
        <row r="16972">
          <cell r="M16972" t="str">
            <v>TERMO-5620042600-0999</v>
          </cell>
        </row>
        <row r="16973">
          <cell r="M16973" t="str">
            <v>TERMO-5620042600-0999</v>
          </cell>
        </row>
        <row r="16974">
          <cell r="M16974" t="str">
            <v>TERMO-5620042600-0999</v>
          </cell>
        </row>
        <row r="16975">
          <cell r="M16975" t="str">
            <v>TOMBO-5298100123-0999</v>
          </cell>
        </row>
        <row r="16976">
          <cell r="M16976" t="str">
            <v>CEPIL-5132090061-0999</v>
          </cell>
        </row>
        <row r="16977">
          <cell r="M16977" t="str">
            <v>TERMO-5620042600-0999</v>
          </cell>
        </row>
        <row r="16978">
          <cell r="M16978" t="str">
            <v>REFRI-5237821627-0999</v>
          </cell>
        </row>
        <row r="16979">
          <cell r="M16979" t="str">
            <v>TERMO-5620042600-0999</v>
          </cell>
        </row>
        <row r="16980">
          <cell r="M16980" t="str">
            <v>REFRI-5237821627-0999</v>
          </cell>
        </row>
        <row r="16981">
          <cell r="M16981" t="str">
            <v>TERMO-5620042600-0999</v>
          </cell>
        </row>
        <row r="16982">
          <cell r="M16982" t="str">
            <v>TERMO-5620042600-0999</v>
          </cell>
        </row>
        <row r="16983">
          <cell r="M16983" t="str">
            <v>CEPIL-5132090061-0999</v>
          </cell>
        </row>
        <row r="16984">
          <cell r="M16984" t="str">
            <v>TERMO-5620042600-0999</v>
          </cell>
        </row>
        <row r="16985">
          <cell r="M16985" t="str">
            <v>TERMO-5620042600-0999</v>
          </cell>
        </row>
        <row r="16986">
          <cell r="M16986" t="str">
            <v>REFRI-5237821627-0999</v>
          </cell>
        </row>
        <row r="16987">
          <cell r="M16987" t="str">
            <v>TERMO-5620042600-0999</v>
          </cell>
        </row>
        <row r="16988">
          <cell r="M16988" t="str">
            <v>TERMO-5620042600-0999</v>
          </cell>
        </row>
        <row r="16989">
          <cell r="M16989" t="str">
            <v>REFRI-5237821627-0999</v>
          </cell>
        </row>
        <row r="16990">
          <cell r="M16990" t="str">
            <v>TERMO-5620042600-0999</v>
          </cell>
        </row>
        <row r="16991">
          <cell r="M16991" t="str">
            <v>REFRI-5237821627-0999</v>
          </cell>
        </row>
        <row r="16992">
          <cell r="M16992" t="str">
            <v>TERMO-5620042600-0999</v>
          </cell>
        </row>
        <row r="16993">
          <cell r="M16993" t="str">
            <v>REFRI-5237821627-0999</v>
          </cell>
        </row>
        <row r="16994">
          <cell r="M16994" t="str">
            <v>TERMO-5620042600-0999</v>
          </cell>
        </row>
        <row r="16995">
          <cell r="M16995" t="str">
            <v>REFRI-5237821627-0999</v>
          </cell>
        </row>
        <row r="16996">
          <cell r="M16996" t="str">
            <v>TERMO-5620042600-0999</v>
          </cell>
        </row>
        <row r="16997">
          <cell r="M16997" t="str">
            <v>REFRI-5237821627-0999</v>
          </cell>
        </row>
        <row r="16998">
          <cell r="M16998" t="str">
            <v>TERMO-5620042600-0999</v>
          </cell>
        </row>
        <row r="16999">
          <cell r="M16999" t="str">
            <v>REFRI-5237821627-0999</v>
          </cell>
        </row>
        <row r="17000">
          <cell r="M17000" t="str">
            <v>TERMO-5620042600-0999</v>
          </cell>
        </row>
        <row r="17001">
          <cell r="M17001" t="str">
            <v>REFRI-5237821627-0999</v>
          </cell>
        </row>
        <row r="17002">
          <cell r="M17002" t="str">
            <v>TERMO-5620042600-0999</v>
          </cell>
        </row>
        <row r="17003">
          <cell r="M17003" t="str">
            <v>REFRI-5237821627-0999</v>
          </cell>
        </row>
        <row r="17004">
          <cell r="M17004" t="str">
            <v>TERMO-5620042600-0999</v>
          </cell>
        </row>
        <row r="17005">
          <cell r="M17005" t="str">
            <v>REFRI-5237821627-0999</v>
          </cell>
        </row>
        <row r="17006">
          <cell r="M17006" t="str">
            <v>TERMO-5620042600-0999</v>
          </cell>
        </row>
        <row r="17007">
          <cell r="M17007" t="str">
            <v>REFRI-5237821627-0999</v>
          </cell>
        </row>
        <row r="17008">
          <cell r="M17008" t="str">
            <v>TERMO-5620042600-0999</v>
          </cell>
        </row>
        <row r="17009">
          <cell r="M17009" t="str">
            <v>REFRI-5237821627-0999</v>
          </cell>
        </row>
        <row r="17010">
          <cell r="M17010" t="str">
            <v>TERMO-5620042600-0999</v>
          </cell>
        </row>
        <row r="17011">
          <cell r="M17011" t="str">
            <v>REFRI-5237821627-0999</v>
          </cell>
        </row>
        <row r="17012">
          <cell r="M17012" t="str">
            <v>TERMO-5620042600-0999</v>
          </cell>
        </row>
        <row r="17013">
          <cell r="M17013" t="str">
            <v>REFRI-5237821627-0999</v>
          </cell>
        </row>
        <row r="17014">
          <cell r="M17014" t="str">
            <v>TERMO-5620042600-0999</v>
          </cell>
        </row>
        <row r="17015">
          <cell r="M17015" t="str">
            <v>REFRI-5237821627-0999</v>
          </cell>
        </row>
        <row r="17016">
          <cell r="M17016" t="str">
            <v>TERMO-5620042600-0999</v>
          </cell>
        </row>
        <row r="17017">
          <cell r="M17017" t="str">
            <v>REFRI-5237821627-0999</v>
          </cell>
        </row>
        <row r="17018">
          <cell r="M17018" t="str">
            <v>TERMO-5620042600-0999</v>
          </cell>
        </row>
        <row r="17019">
          <cell r="M17019" t="str">
            <v>REFRI-5237821627-0999</v>
          </cell>
        </row>
        <row r="17020">
          <cell r="M17020" t="str">
            <v>TERMO-5620042600-0999</v>
          </cell>
        </row>
        <row r="17021">
          <cell r="M17021" t="str">
            <v>REFRI-5237821627-0999</v>
          </cell>
        </row>
        <row r="17022">
          <cell r="M17022" t="str">
            <v>TERMO-5620042600-0999</v>
          </cell>
        </row>
        <row r="17023">
          <cell r="M17023" t="str">
            <v>REFRI-5237821627-0999</v>
          </cell>
        </row>
        <row r="17024">
          <cell r="M17024" t="str">
            <v>TERMO-5620042600-0999</v>
          </cell>
        </row>
        <row r="17025">
          <cell r="M17025" t="str">
            <v>REFRI-5237821627-0999</v>
          </cell>
        </row>
        <row r="17026">
          <cell r="M17026" t="str">
            <v>TERMO-5620042600-0999</v>
          </cell>
        </row>
        <row r="17027">
          <cell r="M17027" t="str">
            <v>REFRI-5237821627-0999</v>
          </cell>
        </row>
        <row r="17028">
          <cell r="M17028" t="str">
            <v>TERMO-5620042600-0999</v>
          </cell>
        </row>
        <row r="17029">
          <cell r="M17029" t="str">
            <v>REFRI-5237821627-0999</v>
          </cell>
        </row>
        <row r="17030">
          <cell r="M17030" t="str">
            <v>TERMO-5620042600-0999</v>
          </cell>
        </row>
        <row r="17031">
          <cell r="M17031" t="str">
            <v>REFRI-5237821627-0999</v>
          </cell>
        </row>
        <row r="17032">
          <cell r="M17032" t="str">
            <v>TERMO-5620042600-0999</v>
          </cell>
        </row>
        <row r="17033">
          <cell r="M17033" t="str">
            <v>REFRI-5237821627-0999</v>
          </cell>
        </row>
        <row r="17034">
          <cell r="M17034" t="str">
            <v>TERMO-5620042600-0999</v>
          </cell>
        </row>
        <row r="17035">
          <cell r="M17035" t="str">
            <v>REFRI-5237821627-0999</v>
          </cell>
        </row>
        <row r="17036">
          <cell r="M17036" t="str">
            <v>TERMO-5620042600-0999</v>
          </cell>
        </row>
        <row r="17037">
          <cell r="M17037" t="str">
            <v>REFRI-5237821627-0999</v>
          </cell>
        </row>
        <row r="17038">
          <cell r="M17038" t="str">
            <v>TERMO-5620042600-0999</v>
          </cell>
        </row>
        <row r="17039">
          <cell r="M17039" t="str">
            <v>REFRI-5237821627-0999</v>
          </cell>
        </row>
        <row r="17040">
          <cell r="M17040" t="str">
            <v>TERMO-5620042600-0999</v>
          </cell>
        </row>
        <row r="17041">
          <cell r="M17041" t="str">
            <v>REFRI-5237821627-0999</v>
          </cell>
        </row>
        <row r="17042">
          <cell r="M17042" t="str">
            <v>TERMO-5620042600-0999</v>
          </cell>
        </row>
        <row r="17043">
          <cell r="M17043" t="str">
            <v>REFRI-5237821627-0999</v>
          </cell>
        </row>
        <row r="17044">
          <cell r="M17044" t="str">
            <v>TERMO-5620042600-0999</v>
          </cell>
        </row>
        <row r="17045">
          <cell r="M17045" t="str">
            <v>REFRI-5237821627-0999</v>
          </cell>
        </row>
        <row r="17046">
          <cell r="M17046" t="str">
            <v>TERMO-5620042600-0999</v>
          </cell>
        </row>
        <row r="17047">
          <cell r="M17047" t="str">
            <v>REFRI-5237821627-0999</v>
          </cell>
        </row>
        <row r="17048">
          <cell r="M17048" t="str">
            <v>TERMO-5620042600-0999</v>
          </cell>
        </row>
        <row r="17049">
          <cell r="M17049" t="str">
            <v>REFRI-5237821627-0999</v>
          </cell>
        </row>
        <row r="17050">
          <cell r="M17050" t="str">
            <v>TERMO-5620042600-0999</v>
          </cell>
        </row>
        <row r="17051">
          <cell r="M17051" t="str">
            <v>REFRI-5237821627-0999</v>
          </cell>
        </row>
        <row r="17052">
          <cell r="M17052" t="str">
            <v>TERMO-5620042600-0999</v>
          </cell>
        </row>
        <row r="17053">
          <cell r="M17053" t="str">
            <v>REFRI-5237821627-0999</v>
          </cell>
        </row>
        <row r="17054">
          <cell r="M17054" t="str">
            <v>TERMO-5620042600-0999</v>
          </cell>
        </row>
        <row r="17055">
          <cell r="M17055" t="str">
            <v>REFRI-5237821627-0999</v>
          </cell>
        </row>
        <row r="17056">
          <cell r="M17056" t="str">
            <v>TERMO-5620042600-0999</v>
          </cell>
        </row>
        <row r="17057">
          <cell r="M17057" t="str">
            <v>REFRI-5237821627-0999</v>
          </cell>
        </row>
        <row r="17058">
          <cell r="M17058" t="str">
            <v>TERMO-5620042600-0999</v>
          </cell>
        </row>
        <row r="17059">
          <cell r="M17059" t="str">
            <v>REFRI-5237821627-0999</v>
          </cell>
        </row>
        <row r="17060">
          <cell r="M17060" t="str">
            <v>TERMO-5620042600-0999</v>
          </cell>
        </row>
        <row r="17061">
          <cell r="M17061" t="str">
            <v>REFRI-5237821627-0999</v>
          </cell>
        </row>
        <row r="17062">
          <cell r="M17062" t="str">
            <v>TERMO-5620042600-0999</v>
          </cell>
        </row>
        <row r="17063">
          <cell r="M17063" t="str">
            <v>REFRI-5237821627-0999</v>
          </cell>
        </row>
        <row r="17064">
          <cell r="M17064" t="str">
            <v>TERMO-5620042600-0999</v>
          </cell>
        </row>
        <row r="17065">
          <cell r="M17065" t="str">
            <v>REFRI-5237821627-0999</v>
          </cell>
        </row>
        <row r="17066">
          <cell r="M17066" t="str">
            <v>TERMO-5620042600-0999</v>
          </cell>
        </row>
        <row r="17067">
          <cell r="M17067" t="str">
            <v>REFRI-5237821627-0999</v>
          </cell>
        </row>
        <row r="17068">
          <cell r="M17068" t="str">
            <v>TERMO-5620042600-0999</v>
          </cell>
        </row>
        <row r="17069">
          <cell r="M17069" t="str">
            <v>REFRI-5237821627-0999</v>
          </cell>
        </row>
        <row r="17070">
          <cell r="M17070" t="str">
            <v>TERMO-5620042600-0999</v>
          </cell>
        </row>
        <row r="17071">
          <cell r="M17071" t="str">
            <v>REFRI-5237821627-0999</v>
          </cell>
        </row>
        <row r="17072">
          <cell r="M17072" t="str">
            <v>TERMO-5620042600-0999</v>
          </cell>
        </row>
        <row r="17073">
          <cell r="M17073" t="str">
            <v>REFRI-5237821627-0999</v>
          </cell>
        </row>
        <row r="17074">
          <cell r="M17074" t="str">
            <v>TERMO-5620042600-0999</v>
          </cell>
        </row>
        <row r="17075">
          <cell r="M17075" t="str">
            <v>REFRI-5237821627-0999</v>
          </cell>
        </row>
        <row r="17076">
          <cell r="M17076" t="str">
            <v>TERMO-5620042600-0999</v>
          </cell>
        </row>
        <row r="17077">
          <cell r="M17077" t="str">
            <v>REFRI-5237821627-0999</v>
          </cell>
        </row>
        <row r="17078">
          <cell r="M17078" t="str">
            <v>TERMO-5620042600-0999</v>
          </cell>
        </row>
        <row r="17079">
          <cell r="M17079" t="str">
            <v>REFRI-5237821627-0999</v>
          </cell>
        </row>
        <row r="17080">
          <cell r="M17080" t="str">
            <v>TERMO-5620042600-0999</v>
          </cell>
        </row>
        <row r="17081">
          <cell r="M17081" t="str">
            <v>REFRI-5237821627-0999</v>
          </cell>
        </row>
        <row r="17082">
          <cell r="M17082" t="str">
            <v>TERMO-5620042600-0999</v>
          </cell>
        </row>
        <row r="17083">
          <cell r="M17083" t="str">
            <v>REFRI-5237821627-0999</v>
          </cell>
        </row>
        <row r="17084">
          <cell r="M17084" t="str">
            <v>TERMO-5620042600-0999</v>
          </cell>
        </row>
        <row r="17085">
          <cell r="M17085" t="str">
            <v>REFRI-5237821627-0999</v>
          </cell>
        </row>
        <row r="17086">
          <cell r="M17086" t="str">
            <v>TERMO-5620042600-0999</v>
          </cell>
        </row>
        <row r="17087">
          <cell r="M17087" t="str">
            <v>REFRI-5237821627-0999</v>
          </cell>
        </row>
        <row r="17088">
          <cell r="M17088" t="str">
            <v>TERMO-5620042600-0999</v>
          </cell>
        </row>
        <row r="17089">
          <cell r="M17089" t="str">
            <v>REFRI-5237821627-0999</v>
          </cell>
        </row>
        <row r="17090">
          <cell r="M17090" t="str">
            <v>TERMO-5620042600-0999</v>
          </cell>
        </row>
        <row r="17091">
          <cell r="M17091" t="str">
            <v>REFRI-5237821627-0999</v>
          </cell>
        </row>
        <row r="17092">
          <cell r="M17092" t="str">
            <v>TERMO-5620042600-0999</v>
          </cell>
        </row>
        <row r="17093">
          <cell r="M17093" t="str">
            <v>REFRI-5237821627-0999</v>
          </cell>
        </row>
        <row r="17094">
          <cell r="M17094" t="str">
            <v>TERMO-5620042600-0999</v>
          </cell>
        </row>
        <row r="17095">
          <cell r="M17095" t="str">
            <v>REFRI-5237821627-0999</v>
          </cell>
        </row>
        <row r="17096">
          <cell r="M17096" t="str">
            <v>TERMO-5620042600-0999</v>
          </cell>
        </row>
        <row r="17097">
          <cell r="M17097" t="str">
            <v>REFRI-5237821627-0999</v>
          </cell>
        </row>
        <row r="17098">
          <cell r="M17098" t="str">
            <v>TERMO-5620042600-0999</v>
          </cell>
        </row>
        <row r="17099">
          <cell r="M17099" t="str">
            <v>REFRI-5237821627-0999</v>
          </cell>
        </row>
        <row r="17100">
          <cell r="M17100" t="str">
            <v>TERMO-5620042600-0999</v>
          </cell>
        </row>
        <row r="17101">
          <cell r="M17101" t="str">
            <v>REFRI-5237821627-0999</v>
          </cell>
        </row>
        <row r="17102">
          <cell r="M17102" t="str">
            <v>TERMO-5620042600-0999</v>
          </cell>
        </row>
        <row r="17103">
          <cell r="M17103" t="str">
            <v>REFRI-5237821627-0999</v>
          </cell>
        </row>
        <row r="17104">
          <cell r="M17104" t="str">
            <v>TERMO-5620042600-0999</v>
          </cell>
        </row>
        <row r="17105">
          <cell r="M17105" t="str">
            <v>REFRI-5237821627-0999</v>
          </cell>
        </row>
        <row r="17106">
          <cell r="M17106" t="str">
            <v>TERMO-5620042600-0999</v>
          </cell>
        </row>
        <row r="17107">
          <cell r="M17107" t="str">
            <v>REFRI-5237821627-0999</v>
          </cell>
        </row>
        <row r="17108">
          <cell r="M17108" t="str">
            <v>TERMO-5620042600-0999</v>
          </cell>
        </row>
        <row r="17109">
          <cell r="M17109" t="str">
            <v>REFRI-5237821627-0999</v>
          </cell>
        </row>
        <row r="17110">
          <cell r="M17110" t="str">
            <v>TERMO-5620042600-0999</v>
          </cell>
        </row>
        <row r="17111">
          <cell r="M17111" t="str">
            <v>REFRI-5237821627-0999</v>
          </cell>
        </row>
        <row r="17112">
          <cell r="M17112" t="str">
            <v>TERMO-5620042600-0999</v>
          </cell>
        </row>
        <row r="17113">
          <cell r="M17113" t="str">
            <v>REFRI-5237821627-0999</v>
          </cell>
        </row>
        <row r="17114">
          <cell r="M17114" t="str">
            <v>TERMO-5620042600-0999</v>
          </cell>
        </row>
        <row r="17115">
          <cell r="M17115" t="str">
            <v>REFRI-5237821627-0999</v>
          </cell>
        </row>
        <row r="17116">
          <cell r="M17116" t="str">
            <v>TERMO-5620042600-0999</v>
          </cell>
        </row>
        <row r="17117">
          <cell r="M17117" t="str">
            <v>REFRI-5237821627-0999</v>
          </cell>
        </row>
        <row r="17118">
          <cell r="M17118" t="str">
            <v>TERMO-5620042600-0999</v>
          </cell>
        </row>
        <row r="17119">
          <cell r="M17119" t="str">
            <v>REFRI-5237821627-0999</v>
          </cell>
        </row>
        <row r="17120">
          <cell r="M17120" t="str">
            <v>TERMO-5620042600-0999</v>
          </cell>
        </row>
        <row r="17121">
          <cell r="M17121" t="str">
            <v>REFRI-5237821627-0999</v>
          </cell>
        </row>
        <row r="17122">
          <cell r="M17122" t="str">
            <v>TERMO-5620042600-0999</v>
          </cell>
        </row>
        <row r="17123">
          <cell r="M17123" t="str">
            <v>REFRI-5237821627-0999</v>
          </cell>
        </row>
        <row r="17124">
          <cell r="M17124" t="str">
            <v>TERMO-5620042600-0999</v>
          </cell>
        </row>
        <row r="17125">
          <cell r="M17125" t="str">
            <v>REFRI-5237821627-0999</v>
          </cell>
        </row>
        <row r="17126">
          <cell r="M17126" t="str">
            <v>TERMO-5620042600-0999</v>
          </cell>
        </row>
        <row r="17127">
          <cell r="M17127" t="str">
            <v>REFRI-5237821627-0999</v>
          </cell>
        </row>
        <row r="17128">
          <cell r="M17128" t="str">
            <v>TERMO-5620042600-0999</v>
          </cell>
        </row>
        <row r="17129">
          <cell r="M17129" t="str">
            <v>REFRI-5237821627-0999</v>
          </cell>
        </row>
        <row r="17130">
          <cell r="M17130" t="str">
            <v>TERMO-5620042600-0999</v>
          </cell>
        </row>
        <row r="17131">
          <cell r="M17131" t="str">
            <v>REFRI-5237821627-0999</v>
          </cell>
        </row>
        <row r="17132">
          <cell r="M17132" t="str">
            <v>TERMO-5620042600-0999</v>
          </cell>
        </row>
        <row r="17133">
          <cell r="M17133" t="str">
            <v>REFRI-5237821627-0999</v>
          </cell>
        </row>
        <row r="17134">
          <cell r="M17134" t="str">
            <v>TERMO-5620042600-0999</v>
          </cell>
        </row>
        <row r="17135">
          <cell r="M17135" t="str">
            <v>REFRI-5237821627-0999</v>
          </cell>
        </row>
        <row r="17136">
          <cell r="M17136" t="str">
            <v>TERMO-5620042600-0999</v>
          </cell>
        </row>
        <row r="17137">
          <cell r="M17137" t="str">
            <v>REFRI-5237821627-0999</v>
          </cell>
        </row>
        <row r="17138">
          <cell r="M17138" t="str">
            <v>TERMO-5620042600-0999</v>
          </cell>
        </row>
        <row r="17139">
          <cell r="M17139" t="str">
            <v>REFRI-5237821627-0999</v>
          </cell>
        </row>
        <row r="17140">
          <cell r="M17140" t="str">
            <v>TERMO-5620042600-0999</v>
          </cell>
        </row>
        <row r="17141">
          <cell r="M17141" t="str">
            <v>REFRI-5237821627-0999</v>
          </cell>
        </row>
        <row r="17142">
          <cell r="M17142" t="str">
            <v>TERMO-5620042600-0999</v>
          </cell>
        </row>
        <row r="17143">
          <cell r="M17143" t="str">
            <v>TERMO-5620042600-0999</v>
          </cell>
        </row>
        <row r="17144">
          <cell r="M17144" t="str">
            <v>TERMO-5620042600-0999</v>
          </cell>
        </row>
        <row r="17145">
          <cell r="M17145" t="str">
            <v>TERMO-5620042600-0999</v>
          </cell>
        </row>
        <row r="17146">
          <cell r="M17146" t="str">
            <v>TERMO-5620042600-0999</v>
          </cell>
        </row>
        <row r="17147">
          <cell r="M17147" t="str">
            <v>TERMO-5620042600-0999</v>
          </cell>
        </row>
        <row r="17148">
          <cell r="M17148" t="str">
            <v>TERMO-5620042600-0999</v>
          </cell>
        </row>
        <row r="17149">
          <cell r="M17149" t="str">
            <v>TERMO-5620042600-0999</v>
          </cell>
        </row>
        <row r="17150">
          <cell r="M17150" t="str">
            <v>TERMO-5620042600-0999</v>
          </cell>
        </row>
        <row r="17151">
          <cell r="M17151" t="str">
            <v>TERMO-5620042600-0999</v>
          </cell>
        </row>
        <row r="17152">
          <cell r="M17152" t="str">
            <v>TERMO-5620042600-0999</v>
          </cell>
        </row>
        <row r="17153">
          <cell r="M17153" t="str">
            <v>TERMO-5620042600-0999</v>
          </cell>
        </row>
        <row r="17154">
          <cell r="M17154" t="str">
            <v>TERMO-5620042600-0999</v>
          </cell>
        </row>
        <row r="17155">
          <cell r="M17155" t="str">
            <v>TERMO-5620042600-0999</v>
          </cell>
        </row>
        <row r="17156">
          <cell r="M17156" t="str">
            <v>REFRI-5237821627-0999</v>
          </cell>
        </row>
        <row r="17157">
          <cell r="M17157" t="str">
            <v>TERMO-5620042600-0999</v>
          </cell>
        </row>
        <row r="17158">
          <cell r="M17158" t="str">
            <v>REFRI-5237821627-0999</v>
          </cell>
        </row>
        <row r="17159">
          <cell r="M17159" t="str">
            <v>TERMO-5620042600-0999</v>
          </cell>
        </row>
        <row r="17160">
          <cell r="M17160" t="str">
            <v>REFRI-5237821627-0999</v>
          </cell>
        </row>
        <row r="17161">
          <cell r="M17161" t="str">
            <v>TERMO-5620042600-0999</v>
          </cell>
        </row>
        <row r="17162">
          <cell r="M17162" t="str">
            <v>REFRI-5237821627-0999</v>
          </cell>
        </row>
        <row r="17163">
          <cell r="M17163" t="str">
            <v>TERMO-5620042600-0999</v>
          </cell>
        </row>
        <row r="17164">
          <cell r="M17164" t="str">
            <v>REFRI-5237821627-0999</v>
          </cell>
        </row>
        <row r="17165">
          <cell r="M17165" t="str">
            <v>TERMO-5620042600-0999</v>
          </cell>
        </row>
        <row r="17166">
          <cell r="M17166" t="str">
            <v>REFRI-5237821627-0999</v>
          </cell>
        </row>
        <row r="17167">
          <cell r="M17167" t="str">
            <v>TERMO-5620042600-0999</v>
          </cell>
        </row>
        <row r="17168">
          <cell r="M17168" t="str">
            <v>REFRI-5237821627-0999</v>
          </cell>
        </row>
        <row r="17169">
          <cell r="M17169" t="str">
            <v>TERMO-5620042600-0999</v>
          </cell>
        </row>
        <row r="17170">
          <cell r="M17170" t="str">
            <v>TERMO-5620042600-0999</v>
          </cell>
        </row>
        <row r="17171">
          <cell r="M17171" t="str">
            <v>REFRI-5237821627-0999</v>
          </cell>
        </row>
        <row r="17172">
          <cell r="M17172" t="str">
            <v>TERMO-5620042600-0999</v>
          </cell>
        </row>
        <row r="17173">
          <cell r="M17173" t="str">
            <v>REFRI-5237821627-0999</v>
          </cell>
        </row>
        <row r="17174">
          <cell r="M17174" t="str">
            <v>TERMO-5620042600-0999</v>
          </cell>
        </row>
        <row r="17175">
          <cell r="M17175" t="str">
            <v>REFRI-5237821627-0999</v>
          </cell>
        </row>
        <row r="17176">
          <cell r="M17176" t="str">
            <v>REFRI-5237821627-0999</v>
          </cell>
        </row>
        <row r="17177">
          <cell r="M17177" t="str">
            <v>TERMO-5620042600-0999</v>
          </cell>
        </row>
        <row r="17178">
          <cell r="M17178" t="str">
            <v>REFRI-5237821627-0999</v>
          </cell>
        </row>
        <row r="17179">
          <cell r="M17179" t="str">
            <v>TERMO-5620042600-0999</v>
          </cell>
        </row>
        <row r="17180">
          <cell r="M17180" t="str">
            <v>REFRI-5237821627-0999</v>
          </cell>
        </row>
        <row r="17181">
          <cell r="M17181" t="str">
            <v>TERMO-5620042600-0999</v>
          </cell>
        </row>
        <row r="17182">
          <cell r="M17182" t="str">
            <v>REFRI-5237821627-0999</v>
          </cell>
        </row>
        <row r="17183">
          <cell r="M17183" t="str">
            <v>TERMO-5620042600-0999</v>
          </cell>
        </row>
        <row r="17184">
          <cell r="M17184" t="str">
            <v>REFRI-5237821627-0999</v>
          </cell>
        </row>
        <row r="17185">
          <cell r="M17185" t="str">
            <v>TERMO-5620042600-0999</v>
          </cell>
        </row>
        <row r="17186">
          <cell r="M17186" t="str">
            <v>REFRI-5237821627-0999</v>
          </cell>
        </row>
        <row r="17187">
          <cell r="M17187" t="str">
            <v>TERMO-5620042600-0999</v>
          </cell>
        </row>
        <row r="17188">
          <cell r="M17188" t="str">
            <v>TERMO-5620042600-0999</v>
          </cell>
        </row>
        <row r="17189">
          <cell r="M17189" t="str">
            <v>REFRI-5237821627-0999</v>
          </cell>
        </row>
        <row r="17190">
          <cell r="M17190" t="str">
            <v>TERMO-5620042600-0999</v>
          </cell>
        </row>
        <row r="17191">
          <cell r="M17191" t="str">
            <v>REFRI-5237821627-0999</v>
          </cell>
        </row>
        <row r="17192">
          <cell r="M17192" t="str">
            <v>TERMO-5620042600-0999</v>
          </cell>
        </row>
        <row r="17193">
          <cell r="M17193" t="str">
            <v>REFRI-5237821627-0999</v>
          </cell>
        </row>
        <row r="17194">
          <cell r="M17194" t="str">
            <v>REFRI-5237821627-0999</v>
          </cell>
        </row>
        <row r="17195">
          <cell r="M17195" t="str">
            <v>TERMO-5620042600-0999</v>
          </cell>
        </row>
        <row r="17196">
          <cell r="M17196" t="str">
            <v>REFRI-5237821627-0999</v>
          </cell>
        </row>
        <row r="17197">
          <cell r="M17197" t="str">
            <v>TERMO-5620042600-0999</v>
          </cell>
        </row>
        <row r="17198">
          <cell r="M17198" t="str">
            <v>REFRI-5237821627-0999</v>
          </cell>
        </row>
        <row r="17199">
          <cell r="M17199" t="str">
            <v>TERMO-5620042600-0999</v>
          </cell>
        </row>
        <row r="17200">
          <cell r="M17200" t="str">
            <v>REFRI-5237821627-0999</v>
          </cell>
        </row>
        <row r="17201">
          <cell r="M17201" t="str">
            <v>TERMO-5620042600-0999</v>
          </cell>
        </row>
        <row r="17202">
          <cell r="M17202" t="str">
            <v>REFRI-5237821627-0999</v>
          </cell>
        </row>
        <row r="17203">
          <cell r="M17203" t="str">
            <v>TERMO-5620042600-0999</v>
          </cell>
        </row>
        <row r="17204">
          <cell r="M17204" t="str">
            <v>REFRI-5237821627-0999</v>
          </cell>
        </row>
        <row r="17205">
          <cell r="M17205" t="str">
            <v>TERMO-5620042600-0999</v>
          </cell>
        </row>
        <row r="17206">
          <cell r="M17206" t="str">
            <v>REFRI-5237821627-0999</v>
          </cell>
        </row>
        <row r="17207">
          <cell r="M17207" t="str">
            <v>TERMO-5620042600-0999</v>
          </cell>
        </row>
        <row r="17208">
          <cell r="M17208" t="str">
            <v>REFRI-5237821627-0999</v>
          </cell>
        </row>
        <row r="17209">
          <cell r="M17209" t="str">
            <v>TERMO-5620042600-0999</v>
          </cell>
        </row>
        <row r="17210">
          <cell r="M17210" t="str">
            <v>REFRI-5237821627-0999</v>
          </cell>
        </row>
        <row r="17211">
          <cell r="M17211" t="str">
            <v>TERMO-5620042600-0999</v>
          </cell>
        </row>
        <row r="17212">
          <cell r="M17212" t="str">
            <v>REFRI-5237821627-0999</v>
          </cell>
        </row>
        <row r="17213">
          <cell r="M17213" t="str">
            <v>TERMO-5620042600-0999</v>
          </cell>
        </row>
        <row r="17214">
          <cell r="M17214" t="str">
            <v>REFRI-5237821627-0999</v>
          </cell>
        </row>
        <row r="17215">
          <cell r="M17215" t="str">
            <v>TERMO-5620042600-0999</v>
          </cell>
        </row>
        <row r="17216">
          <cell r="M17216" t="str">
            <v>REFRI-5237821627-0999</v>
          </cell>
        </row>
        <row r="17217">
          <cell r="M17217" t="str">
            <v>TERMO-5620042600-0999</v>
          </cell>
        </row>
        <row r="17218">
          <cell r="M17218" t="str">
            <v>REFRI-5237821627-0999</v>
          </cell>
        </row>
        <row r="17219">
          <cell r="M17219" t="str">
            <v>TERMO-5620042600-0999</v>
          </cell>
        </row>
        <row r="17220">
          <cell r="M17220" t="str">
            <v>REFRI-5237821627-0999</v>
          </cell>
        </row>
        <row r="17221">
          <cell r="M17221" t="str">
            <v>TERMO-5620042600-0999</v>
          </cell>
        </row>
        <row r="17222">
          <cell r="M17222" t="str">
            <v>TERMO-5620042600-0999</v>
          </cell>
        </row>
        <row r="17223">
          <cell r="M17223" t="str">
            <v>TERMO-5620042600-0999</v>
          </cell>
        </row>
        <row r="17224">
          <cell r="M17224" t="str">
            <v>REFRI-5237821627-0999</v>
          </cell>
        </row>
        <row r="17225">
          <cell r="M17225" t="str">
            <v>TERMO-5620042600-0999</v>
          </cell>
        </row>
        <row r="17226">
          <cell r="M17226" t="str">
            <v>REFRI-5237821627-0999</v>
          </cell>
        </row>
        <row r="17227">
          <cell r="M17227" t="str">
            <v>TERMO-5620042600-0999</v>
          </cell>
        </row>
        <row r="17228">
          <cell r="M17228" t="str">
            <v>REFRI-5237821627-0999</v>
          </cell>
        </row>
        <row r="17229">
          <cell r="M17229" t="str">
            <v>TERMO-5620042600-0999</v>
          </cell>
        </row>
        <row r="17230">
          <cell r="M17230" t="str">
            <v>REFRI-5237821627-0999</v>
          </cell>
        </row>
        <row r="17231">
          <cell r="M17231" t="str">
            <v>TERMO-5620042600-0999</v>
          </cell>
        </row>
        <row r="17232">
          <cell r="M17232" t="str">
            <v>REFRI-5237821627-0999</v>
          </cell>
        </row>
        <row r="17233">
          <cell r="M17233" t="str">
            <v>TERMO-5620042600-0999</v>
          </cell>
        </row>
        <row r="17234">
          <cell r="M17234" t="str">
            <v>REFRI-5237821627-0999</v>
          </cell>
        </row>
        <row r="17235">
          <cell r="M17235" t="str">
            <v>TERMO-5620042600-0999</v>
          </cell>
        </row>
        <row r="17236">
          <cell r="M17236" t="str">
            <v>TERMO-5620042600-0999</v>
          </cell>
        </row>
        <row r="17237">
          <cell r="M17237" t="str">
            <v>TERMO-5620042600-0999</v>
          </cell>
        </row>
        <row r="17238">
          <cell r="M17238" t="str">
            <v>REFRI-5237821627-0999</v>
          </cell>
        </row>
        <row r="17239">
          <cell r="M17239" t="str">
            <v>TERMO-5620042600-0999</v>
          </cell>
        </row>
        <row r="17240">
          <cell r="M17240" t="str">
            <v>REFRI-5237821627-0999</v>
          </cell>
        </row>
        <row r="17241">
          <cell r="M17241" t="str">
            <v>TERMO-5620042600-0999</v>
          </cell>
        </row>
        <row r="17242">
          <cell r="M17242" t="str">
            <v>REFRI-5237821627-0999</v>
          </cell>
        </row>
        <row r="17243">
          <cell r="M17243" t="str">
            <v>TERMO-5620042600-0999</v>
          </cell>
        </row>
        <row r="17244">
          <cell r="M17244" t="str">
            <v>REFRI-5237821627-0999</v>
          </cell>
        </row>
        <row r="17245">
          <cell r="M17245" t="str">
            <v>TERMO-5620042600-0999</v>
          </cell>
        </row>
        <row r="17246">
          <cell r="M17246" t="str">
            <v>REFRI-5237821627-0999</v>
          </cell>
        </row>
        <row r="17247">
          <cell r="M17247" t="str">
            <v>TERMO-5620042600-0999</v>
          </cell>
        </row>
        <row r="17248">
          <cell r="M17248" t="str">
            <v>REFRI-5237821627-0999</v>
          </cell>
        </row>
        <row r="17249">
          <cell r="M17249" t="str">
            <v>TERMO-5620042600-0999</v>
          </cell>
        </row>
        <row r="17250">
          <cell r="M17250" t="str">
            <v>REFRI-5237821627-0999</v>
          </cell>
        </row>
        <row r="17251">
          <cell r="M17251" t="str">
            <v>TERMO-5620042600-0999</v>
          </cell>
        </row>
        <row r="17252">
          <cell r="M17252" t="str">
            <v>REFRI-5237821627-0999</v>
          </cell>
        </row>
        <row r="17253">
          <cell r="M17253" t="str">
            <v>TERMO-5620042600-0999</v>
          </cell>
        </row>
        <row r="17254">
          <cell r="M17254" t="str">
            <v>REFRI-5237821627-0999</v>
          </cell>
        </row>
        <row r="17255">
          <cell r="M17255" t="str">
            <v>TERMO-5620042600-0999</v>
          </cell>
        </row>
        <row r="17256">
          <cell r="M17256" t="str">
            <v>REFRI-5237821627-0999</v>
          </cell>
        </row>
        <row r="17257">
          <cell r="M17257" t="str">
            <v>TERMO-5620042600-0999</v>
          </cell>
        </row>
        <row r="17258">
          <cell r="M17258" t="str">
            <v>REFRI-5237821627-0999</v>
          </cell>
        </row>
        <row r="17259">
          <cell r="M17259" t="str">
            <v>TERMO-5620042600-0999</v>
          </cell>
        </row>
        <row r="17260">
          <cell r="M17260" t="str">
            <v>REFRI-5237821627-0999</v>
          </cell>
        </row>
        <row r="17261">
          <cell r="M17261" t="str">
            <v>TERMO-5620042600-0999</v>
          </cell>
        </row>
        <row r="17262">
          <cell r="M17262" t="str">
            <v>REFRI-5237821627-0999</v>
          </cell>
        </row>
        <row r="17263">
          <cell r="M17263" t="str">
            <v>TERMO-5620042600-0999</v>
          </cell>
        </row>
        <row r="17264">
          <cell r="M17264" t="str">
            <v>TERMO-5620042600-0999</v>
          </cell>
        </row>
        <row r="17265">
          <cell r="M17265" t="str">
            <v>TERMO-5620042600-0999</v>
          </cell>
        </row>
        <row r="17266">
          <cell r="M17266" t="str">
            <v>REFRI-5237821627-0999</v>
          </cell>
        </row>
        <row r="17267">
          <cell r="M17267" t="str">
            <v>REFRI-5237821627-0999</v>
          </cell>
        </row>
        <row r="17268">
          <cell r="M17268" t="str">
            <v>TERMO-5620042600-0999</v>
          </cell>
        </row>
        <row r="17269">
          <cell r="M17269" t="str">
            <v>TERMO-5620042600-0999</v>
          </cell>
        </row>
        <row r="17270">
          <cell r="M17270" t="str">
            <v>TERMO-5620042600-0999</v>
          </cell>
        </row>
        <row r="17271">
          <cell r="M17271" t="str">
            <v>REFRI-5237821627-0999</v>
          </cell>
        </row>
        <row r="17272">
          <cell r="M17272" t="str">
            <v>TERMO-5620042600-0999</v>
          </cell>
        </row>
        <row r="17273">
          <cell r="M17273" t="str">
            <v>REFRI-5237821627-0999</v>
          </cell>
        </row>
        <row r="17274">
          <cell r="M17274" t="str">
            <v>TERMO-5620042600-0999</v>
          </cell>
        </row>
        <row r="17275">
          <cell r="M17275" t="str">
            <v>TERMO-5620042600-0999</v>
          </cell>
        </row>
        <row r="17276">
          <cell r="M17276" t="str">
            <v>TERMO-5620042600-0999</v>
          </cell>
        </row>
        <row r="17277">
          <cell r="M17277" t="str">
            <v>REFRI-5237821627-0999</v>
          </cell>
        </row>
        <row r="17278">
          <cell r="M17278" t="str">
            <v>TERMO-5620042600-0999</v>
          </cell>
        </row>
        <row r="17279">
          <cell r="M17279" t="str">
            <v>REFRI-5237821627-0999</v>
          </cell>
        </row>
        <row r="17280">
          <cell r="M17280" t="str">
            <v>TERMO-5620042600-0999</v>
          </cell>
        </row>
        <row r="17281">
          <cell r="M17281" t="str">
            <v>TERMO-5620042600-0999</v>
          </cell>
        </row>
        <row r="17282">
          <cell r="M17282" t="str">
            <v>REFRI-5237821627-0999</v>
          </cell>
        </row>
        <row r="17283">
          <cell r="M17283" t="str">
            <v>TERMO-5620042600-0999</v>
          </cell>
        </row>
        <row r="17284">
          <cell r="M17284" t="str">
            <v>REFRI-5237821627-0999</v>
          </cell>
        </row>
        <row r="17285">
          <cell r="M17285" t="str">
            <v>TERMO-5620042600-0999</v>
          </cell>
        </row>
        <row r="17286">
          <cell r="M17286" t="str">
            <v>REFRI-5237821627-0999</v>
          </cell>
        </row>
        <row r="17287">
          <cell r="M17287" t="str">
            <v>TERMO-5620042600-0999</v>
          </cell>
        </row>
        <row r="17288">
          <cell r="M17288" t="str">
            <v>REFRI-5237821627-0999</v>
          </cell>
        </row>
        <row r="17289">
          <cell r="M17289" t="str">
            <v>TERMO-5620042600-0999</v>
          </cell>
        </row>
        <row r="17290">
          <cell r="M17290" t="str">
            <v>TERMO-5620042600-0999</v>
          </cell>
        </row>
        <row r="17291">
          <cell r="M17291" t="str">
            <v>REFRI-5237821627-0999</v>
          </cell>
        </row>
        <row r="17292">
          <cell r="M17292" t="str">
            <v>TERMO-5620042600-0999</v>
          </cell>
        </row>
        <row r="17293">
          <cell r="M17293" t="str">
            <v>TERMO-5620042600-0999</v>
          </cell>
        </row>
        <row r="17294">
          <cell r="M17294" t="str">
            <v>REFRI-5237821627-0999</v>
          </cell>
        </row>
        <row r="17295">
          <cell r="M17295" t="str">
            <v>TERMO-5620042600-0999</v>
          </cell>
        </row>
        <row r="17296">
          <cell r="M17296" t="str">
            <v>TERMO-5620042600-0999</v>
          </cell>
        </row>
        <row r="17297">
          <cell r="M17297" t="str">
            <v>REFRI-5237821627-0999</v>
          </cell>
        </row>
        <row r="17298">
          <cell r="M17298" t="str">
            <v>TERMO-5620042600-0999</v>
          </cell>
        </row>
        <row r="17299">
          <cell r="M17299" t="str">
            <v>REFRI-5237821627-0999</v>
          </cell>
        </row>
        <row r="17300">
          <cell r="M17300" t="str">
            <v>TERMO-5620042600-0999</v>
          </cell>
        </row>
        <row r="17301">
          <cell r="M17301" t="str">
            <v>REFRI-5237821627-0999</v>
          </cell>
        </row>
        <row r="17302">
          <cell r="M17302" t="str">
            <v>TERMO-5620042600-0999</v>
          </cell>
        </row>
        <row r="17303">
          <cell r="M17303" t="str">
            <v>REFRI-5237821627-0999</v>
          </cell>
        </row>
        <row r="17304">
          <cell r="M17304" t="str">
            <v>TERMO-5620042600-0999</v>
          </cell>
        </row>
        <row r="17305">
          <cell r="M17305" t="str">
            <v>REFRI-5237821627-0999</v>
          </cell>
        </row>
        <row r="17306">
          <cell r="M17306" t="str">
            <v>TERMO-5620042600-0999</v>
          </cell>
        </row>
        <row r="17307">
          <cell r="M17307" t="str">
            <v>TERMO-5620042600-0999</v>
          </cell>
        </row>
        <row r="17308">
          <cell r="M17308" t="str">
            <v>REFRI-5237821627-0999</v>
          </cell>
        </row>
        <row r="17309">
          <cell r="M17309" t="str">
            <v>TERMO-5620042600-0999</v>
          </cell>
        </row>
        <row r="17310">
          <cell r="M17310" t="str">
            <v>REFRI-5237821627-0999</v>
          </cell>
        </row>
        <row r="17311">
          <cell r="M17311" t="str">
            <v>TERMO-5620042600-0999</v>
          </cell>
        </row>
        <row r="17312">
          <cell r="M17312" t="str">
            <v>REFRI-5237821627-0999</v>
          </cell>
        </row>
        <row r="17313">
          <cell r="M17313" t="str">
            <v>TERMO-5620042600-0999</v>
          </cell>
        </row>
        <row r="17314">
          <cell r="M17314" t="str">
            <v>TERMO-5620042600-0999</v>
          </cell>
        </row>
        <row r="17315">
          <cell r="M17315" t="str">
            <v>TERMO-5620042600-0999</v>
          </cell>
        </row>
        <row r="17316">
          <cell r="M17316" t="str">
            <v>REFRI-5237821627-0999</v>
          </cell>
        </row>
        <row r="17317">
          <cell r="M17317" t="str">
            <v>TERMO-5620042600-0999</v>
          </cell>
        </row>
        <row r="17318">
          <cell r="M17318" t="str">
            <v>REFRI-5237821627-0999</v>
          </cell>
        </row>
        <row r="17319">
          <cell r="M17319" t="str">
            <v>TERMO-5620042600-0999</v>
          </cell>
        </row>
        <row r="17320">
          <cell r="M17320" t="str">
            <v>REFRI-5237821627-0999</v>
          </cell>
        </row>
        <row r="17321">
          <cell r="M17321" t="str">
            <v>TERMO-5620042600-0999</v>
          </cell>
        </row>
        <row r="17322">
          <cell r="M17322" t="str">
            <v>REFRI-5237821627-0999</v>
          </cell>
        </row>
        <row r="17323">
          <cell r="M17323" t="str">
            <v>TERMO-5620042600-0999</v>
          </cell>
        </row>
        <row r="17324">
          <cell r="M17324" t="str">
            <v>REFRI-5237821627-0999</v>
          </cell>
        </row>
        <row r="17325">
          <cell r="M17325" t="str">
            <v>TERMO-5620042600-0999</v>
          </cell>
        </row>
        <row r="17326">
          <cell r="M17326" t="str">
            <v>TERMO-5620042600-0999</v>
          </cell>
        </row>
        <row r="17327">
          <cell r="M17327" t="str">
            <v>TERMO-5620042600-0999</v>
          </cell>
        </row>
        <row r="17328">
          <cell r="M17328" t="str">
            <v>TERMO-5620042600-0999</v>
          </cell>
        </row>
        <row r="17329">
          <cell r="M17329" t="str">
            <v>TERMO-5620042600-0999</v>
          </cell>
        </row>
        <row r="17330">
          <cell r="M17330" t="str">
            <v>REFRI-5237821627-0999</v>
          </cell>
        </row>
        <row r="17331">
          <cell r="M17331" t="str">
            <v>TERMO-5620042600-0999</v>
          </cell>
        </row>
        <row r="17332">
          <cell r="M17332" t="str">
            <v>REFRI-5237821627-0999</v>
          </cell>
        </row>
        <row r="17333">
          <cell r="M17333" t="str">
            <v>TERMO-5620042600-0999</v>
          </cell>
        </row>
        <row r="17334">
          <cell r="M17334" t="str">
            <v>REFRI-5237821627-0999</v>
          </cell>
        </row>
        <row r="17335">
          <cell r="M17335" t="str">
            <v>TERMO-5620042600-0999</v>
          </cell>
        </row>
        <row r="17336">
          <cell r="M17336" t="str">
            <v>REFRI-5237821627-0999</v>
          </cell>
        </row>
        <row r="17337">
          <cell r="M17337" t="str">
            <v>TERMO-5620042600-0999</v>
          </cell>
        </row>
        <row r="17338">
          <cell r="M17338" t="str">
            <v>REFRI-5237821627-0999</v>
          </cell>
        </row>
        <row r="17339">
          <cell r="M17339" t="str">
            <v>TERMO-5620042600-0999</v>
          </cell>
        </row>
        <row r="17340">
          <cell r="M17340" t="str">
            <v>REFRI-5237821627-0999</v>
          </cell>
        </row>
        <row r="17341">
          <cell r="M17341" t="str">
            <v>TERMO-5620042600-0999</v>
          </cell>
        </row>
        <row r="17342">
          <cell r="M17342" t="str">
            <v>REFRI-5237821627-0999</v>
          </cell>
        </row>
        <row r="17343">
          <cell r="M17343" t="str">
            <v>TERMO-5620042600-0999</v>
          </cell>
        </row>
        <row r="17344">
          <cell r="M17344" t="str">
            <v>TERMO-5620042600-0999</v>
          </cell>
        </row>
        <row r="17345">
          <cell r="M17345" t="str">
            <v>REFRI-5237821627-0999</v>
          </cell>
        </row>
        <row r="17346">
          <cell r="M17346" t="str">
            <v>TERMO-5620042600-0999</v>
          </cell>
        </row>
        <row r="17347">
          <cell r="M17347" t="str">
            <v>TERMO-5620042600-0999</v>
          </cell>
        </row>
        <row r="17348">
          <cell r="M17348" t="str">
            <v>TERMO-5620042600-0999</v>
          </cell>
        </row>
        <row r="17349">
          <cell r="M17349" t="str">
            <v>REFRI-5237821627-0999</v>
          </cell>
        </row>
        <row r="17350">
          <cell r="M17350" t="str">
            <v>TERMO-5620042600-0999</v>
          </cell>
        </row>
        <row r="17351">
          <cell r="M17351" t="str">
            <v>TERMO-5620042600-0999</v>
          </cell>
        </row>
        <row r="17352">
          <cell r="M17352" t="str">
            <v>TERMO-5620042600-0999</v>
          </cell>
        </row>
        <row r="17353">
          <cell r="M17353" t="str">
            <v>TERMO-5620042600-0999</v>
          </cell>
        </row>
        <row r="17354">
          <cell r="M17354" t="str">
            <v>REFRI-5237821627-0999</v>
          </cell>
        </row>
        <row r="17355">
          <cell r="M17355" t="str">
            <v>TERMO-5620042600-0999</v>
          </cell>
        </row>
        <row r="17356">
          <cell r="M17356" t="str">
            <v>REFRI-5237821627-0999</v>
          </cell>
        </row>
        <row r="17357">
          <cell r="M17357" t="str">
            <v>TERMO-5620042600-0999</v>
          </cell>
        </row>
        <row r="17358">
          <cell r="M17358" t="str">
            <v>TERMO-5620042600-0999</v>
          </cell>
        </row>
        <row r="17359">
          <cell r="M17359" t="str">
            <v>TERMO-5620042600-0999</v>
          </cell>
        </row>
        <row r="17360">
          <cell r="M17360" t="str">
            <v>REFRI-5237821627-0999</v>
          </cell>
        </row>
        <row r="17361">
          <cell r="M17361" t="str">
            <v>TERMO-5620042600-0999</v>
          </cell>
        </row>
        <row r="17362">
          <cell r="M17362" t="str">
            <v>TERMO-5620042600-0999</v>
          </cell>
        </row>
        <row r="17363">
          <cell r="M17363" t="str">
            <v>TERMO-5620042600-0999</v>
          </cell>
        </row>
        <row r="17364">
          <cell r="M17364" t="str">
            <v>TERMO-5620042600-0999</v>
          </cell>
        </row>
        <row r="17365">
          <cell r="M17365" t="str">
            <v>TERMO-5620042600-0999</v>
          </cell>
        </row>
        <row r="17366">
          <cell r="M17366" t="str">
            <v>TERMO-5620042600-0999</v>
          </cell>
        </row>
        <row r="17367">
          <cell r="M17367" t="str">
            <v>TERMO-5620042600-0999</v>
          </cell>
        </row>
        <row r="17368">
          <cell r="M17368" t="str">
            <v>TERMO-5620042600-0999</v>
          </cell>
        </row>
        <row r="17369">
          <cell r="M17369" t="str">
            <v>REFRI-5237821627-0999</v>
          </cell>
        </row>
        <row r="17370">
          <cell r="M17370" t="str">
            <v>TERMO-5620042600-0999</v>
          </cell>
        </row>
        <row r="17371">
          <cell r="M17371" t="str">
            <v>TERMO-5620042600-0999</v>
          </cell>
        </row>
        <row r="17372">
          <cell r="M17372" t="str">
            <v>TERMO-5620042600-0999</v>
          </cell>
        </row>
        <row r="17373">
          <cell r="M17373" t="str">
            <v>TERMO-5620042600-0999</v>
          </cell>
        </row>
        <row r="17374">
          <cell r="M17374" t="str">
            <v>TERMO-5620042600-0999</v>
          </cell>
        </row>
        <row r="17375">
          <cell r="M17375" t="str">
            <v>TERMO-5620042600-0999</v>
          </cell>
        </row>
        <row r="17376">
          <cell r="M17376" t="str">
            <v>REFRI-5237821627-0999</v>
          </cell>
        </row>
        <row r="17377">
          <cell r="M17377" t="str">
            <v>TERMO-5620042600-0999</v>
          </cell>
        </row>
        <row r="17378">
          <cell r="M17378" t="str">
            <v>TERMO-5620042600-0999</v>
          </cell>
        </row>
        <row r="17379">
          <cell r="M17379" t="str">
            <v>TERMO-5620042600-0999</v>
          </cell>
        </row>
        <row r="17380">
          <cell r="M17380" t="str">
            <v>TERMO-5620042600-0999</v>
          </cell>
        </row>
        <row r="17381">
          <cell r="M17381" t="str">
            <v>REFRI-5237821627-0999</v>
          </cell>
        </row>
        <row r="17382">
          <cell r="M17382" t="str">
            <v>TERMO-5620042600-0999</v>
          </cell>
        </row>
        <row r="17383">
          <cell r="M17383" t="str">
            <v>TERMO-5620042600-0999</v>
          </cell>
        </row>
        <row r="17384">
          <cell r="M17384" t="str">
            <v>REFRI-5237821627-0999</v>
          </cell>
        </row>
        <row r="17385">
          <cell r="M17385" t="str">
            <v>TERMO-5620042600-0999</v>
          </cell>
        </row>
        <row r="17386">
          <cell r="M17386" t="str">
            <v>TERMO-5620042600-0999</v>
          </cell>
        </row>
        <row r="17387">
          <cell r="M17387" t="str">
            <v>REFRI-5237821627-0999</v>
          </cell>
        </row>
        <row r="17388">
          <cell r="M17388" t="str">
            <v>TERMO-5620042600-0999</v>
          </cell>
        </row>
        <row r="17389">
          <cell r="M17389" t="str">
            <v>REFRI-5237821627-0999</v>
          </cell>
        </row>
        <row r="17390">
          <cell r="M17390" t="str">
            <v>TERMO-5620042600-0999</v>
          </cell>
        </row>
        <row r="17391">
          <cell r="M17391" t="str">
            <v>TERMO-5620042600-0999</v>
          </cell>
        </row>
        <row r="17392">
          <cell r="M17392" t="str">
            <v>TERMO-5620042600-0999</v>
          </cell>
        </row>
        <row r="17393">
          <cell r="M17393" t="str">
            <v>REFRI-5237821627-0999</v>
          </cell>
        </row>
        <row r="17394">
          <cell r="M17394" t="str">
            <v>TERMO-5620042600-0999</v>
          </cell>
        </row>
        <row r="17395">
          <cell r="M17395" t="str">
            <v>REFRI-5237821627-0999</v>
          </cell>
        </row>
        <row r="17396">
          <cell r="M17396" t="str">
            <v>TERMO-5620042600-0999</v>
          </cell>
        </row>
        <row r="17397">
          <cell r="M17397" t="str">
            <v>REFRI-5237821627-0999</v>
          </cell>
        </row>
        <row r="17398">
          <cell r="M17398" t="str">
            <v>TERMO-5620042600-0999</v>
          </cell>
        </row>
        <row r="17399">
          <cell r="M17399" t="str">
            <v>TERMO-5620042600-0999</v>
          </cell>
        </row>
        <row r="17400">
          <cell r="M17400" t="str">
            <v>TERMO-5620042600-0999</v>
          </cell>
        </row>
        <row r="17401">
          <cell r="M17401" t="str">
            <v>TERMO-5620042600-0999</v>
          </cell>
        </row>
        <row r="17402">
          <cell r="M17402" t="str">
            <v>REFRI-5237821627-0999</v>
          </cell>
        </row>
        <row r="17403">
          <cell r="M17403" t="str">
            <v>TERMO-5620042600-0999</v>
          </cell>
        </row>
        <row r="17404">
          <cell r="M17404" t="str">
            <v>REFRI-5237821627-0999</v>
          </cell>
        </row>
        <row r="17405">
          <cell r="M17405" t="str">
            <v>TERMO-5620042600-0999</v>
          </cell>
        </row>
        <row r="17406">
          <cell r="M17406" t="str">
            <v>REFRI-5237821627-0999</v>
          </cell>
        </row>
        <row r="17407">
          <cell r="M17407" t="str">
            <v>TERMO-5620042600-0999</v>
          </cell>
        </row>
        <row r="17408">
          <cell r="M17408" t="str">
            <v>REFRI-5237821627-0999</v>
          </cell>
        </row>
        <row r="17409">
          <cell r="M17409" t="str">
            <v>TERMO-5620042600-0999</v>
          </cell>
        </row>
        <row r="17410">
          <cell r="M17410" t="str">
            <v>REFRI-5237821627-0999</v>
          </cell>
        </row>
        <row r="17411">
          <cell r="M17411" t="str">
            <v>TERMO-5620042600-0999</v>
          </cell>
        </row>
        <row r="17412">
          <cell r="M17412" t="str">
            <v>REFRI-5237821627-0999</v>
          </cell>
        </row>
        <row r="17413">
          <cell r="M17413" t="str">
            <v>TERMO-5620042600-0999</v>
          </cell>
        </row>
        <row r="17414">
          <cell r="M17414" t="str">
            <v>REFRI-5237821627-0999</v>
          </cell>
        </row>
        <row r="17415">
          <cell r="M17415" t="str">
            <v>TERMO-5620042600-0999</v>
          </cell>
        </row>
        <row r="17416">
          <cell r="M17416" t="str">
            <v>TERMO-5620042600-0999</v>
          </cell>
        </row>
        <row r="17417">
          <cell r="M17417" t="str">
            <v>TERMO-5620042600-0999</v>
          </cell>
        </row>
        <row r="17418">
          <cell r="M17418" t="str">
            <v>TERMO-5620042600-0999</v>
          </cell>
        </row>
        <row r="17419">
          <cell r="M17419" t="str">
            <v>TERMO-5620042600-0999</v>
          </cell>
        </row>
        <row r="17420">
          <cell r="M17420" t="str">
            <v>REFRI-5237821627-0999</v>
          </cell>
        </row>
        <row r="17421">
          <cell r="M17421" t="str">
            <v>TERMO-5620042600-0999</v>
          </cell>
        </row>
        <row r="17422">
          <cell r="M17422" t="str">
            <v>TERMO-5620042600-0999</v>
          </cell>
        </row>
        <row r="17423">
          <cell r="M17423" t="str">
            <v>TERMO-5620042600-0999</v>
          </cell>
        </row>
        <row r="17424">
          <cell r="M17424" t="str">
            <v>TERMO-5620042600-0999</v>
          </cell>
        </row>
        <row r="17425">
          <cell r="M17425" t="str">
            <v>TERMO-5620042600-0999</v>
          </cell>
        </row>
        <row r="17426">
          <cell r="M17426" t="str">
            <v>REFRI-5237821627-0999</v>
          </cell>
        </row>
        <row r="17427">
          <cell r="M17427" t="str">
            <v>TERMO-5620042600-0999</v>
          </cell>
        </row>
        <row r="17428">
          <cell r="M17428" t="str">
            <v>TERMO-5620042600-0999</v>
          </cell>
        </row>
        <row r="17429">
          <cell r="M17429" t="str">
            <v>TERMO-5620042600-0999</v>
          </cell>
        </row>
        <row r="17430">
          <cell r="M17430" t="str">
            <v>TERMO-5620042600-0999</v>
          </cell>
        </row>
        <row r="17431">
          <cell r="M17431" t="str">
            <v>TERMO-5620042600-0999</v>
          </cell>
        </row>
        <row r="17432">
          <cell r="M17432" t="str">
            <v>TERMO-5620042600-0999</v>
          </cell>
        </row>
        <row r="17433">
          <cell r="M17433" t="str">
            <v>REFRI-5237821627-0999</v>
          </cell>
        </row>
        <row r="17434">
          <cell r="M17434" t="str">
            <v>TERMO-5620042600-0999</v>
          </cell>
        </row>
        <row r="17435">
          <cell r="M17435" t="str">
            <v>REFRI-5237821627-0999</v>
          </cell>
        </row>
        <row r="17436">
          <cell r="M17436" t="str">
            <v>TERMO-5620042600-0999</v>
          </cell>
        </row>
        <row r="17437">
          <cell r="M17437" t="str">
            <v>REFRI-5237821627-0999</v>
          </cell>
        </row>
        <row r="17438">
          <cell r="M17438" t="str">
            <v>TERMO-5620042600-0999</v>
          </cell>
        </row>
        <row r="17439">
          <cell r="M17439" t="str">
            <v>TERMO-5620042600-0999</v>
          </cell>
        </row>
        <row r="17440">
          <cell r="M17440" t="str">
            <v>REFRI-5237821627-0999</v>
          </cell>
        </row>
        <row r="17441">
          <cell r="M17441" t="str">
            <v>TERMO-5620042600-0999</v>
          </cell>
        </row>
        <row r="17442">
          <cell r="M17442" t="str">
            <v>REFRI-5237821627-0999</v>
          </cell>
        </row>
        <row r="17443">
          <cell r="M17443" t="str">
            <v>TERMO-5620042600-0999</v>
          </cell>
        </row>
        <row r="17444">
          <cell r="M17444" t="str">
            <v>REFRI-5237821627-0999</v>
          </cell>
        </row>
        <row r="17445">
          <cell r="M17445" t="str">
            <v>TERMO-5620042600-0999</v>
          </cell>
        </row>
        <row r="17446">
          <cell r="M17446" t="str">
            <v>REFRI-5237821627-0999</v>
          </cell>
        </row>
        <row r="17447">
          <cell r="M17447" t="str">
            <v>TERMO-5620042600-0999</v>
          </cell>
        </row>
        <row r="17448">
          <cell r="M17448" t="str">
            <v>REFRI-5237821627-0999</v>
          </cell>
        </row>
        <row r="17449">
          <cell r="M17449" t="str">
            <v>TERMO-5620042600-0999</v>
          </cell>
        </row>
        <row r="17450">
          <cell r="M17450" t="str">
            <v>TERMO-5620042600-0999</v>
          </cell>
        </row>
        <row r="17451">
          <cell r="M17451" t="str">
            <v>TERMO-5620042600-0999</v>
          </cell>
        </row>
        <row r="17452">
          <cell r="M17452" t="str">
            <v>TERMO-5620042600-0999</v>
          </cell>
        </row>
        <row r="17453">
          <cell r="M17453" t="str">
            <v>REFRI-5237821627-0999</v>
          </cell>
        </row>
        <row r="17454">
          <cell r="M17454" t="str">
            <v>TERMO-5620042600-0999</v>
          </cell>
        </row>
        <row r="17455">
          <cell r="M17455" t="str">
            <v>REFRI-5237821627-0999</v>
          </cell>
        </row>
        <row r="17456">
          <cell r="M17456" t="str">
            <v>TERMO-5620042600-0999</v>
          </cell>
        </row>
        <row r="17457">
          <cell r="M17457" t="str">
            <v>TERMO-5620042600-0999</v>
          </cell>
        </row>
        <row r="17458">
          <cell r="M17458" t="str">
            <v>TERMO-5620042600-0999</v>
          </cell>
        </row>
        <row r="17459">
          <cell r="M17459" t="str">
            <v>TERMO-5620042600-0999</v>
          </cell>
        </row>
        <row r="17460">
          <cell r="M17460" t="str">
            <v>TERMO-5620042600-0999</v>
          </cell>
        </row>
        <row r="17461">
          <cell r="M17461" t="str">
            <v>TERMO-5620042600-0999</v>
          </cell>
        </row>
        <row r="17462">
          <cell r="M17462" t="str">
            <v>TERMO-5620042600-0999</v>
          </cell>
        </row>
        <row r="17463">
          <cell r="M17463" t="str">
            <v>TERMO-5620042600-0999</v>
          </cell>
        </row>
        <row r="17464">
          <cell r="M17464" t="str">
            <v>TERMO-5620042600-0999</v>
          </cell>
        </row>
        <row r="17465">
          <cell r="M17465" t="str">
            <v>TERMO-5620042600-0999</v>
          </cell>
        </row>
        <row r="17466">
          <cell r="M17466" t="str">
            <v>REFRI-5237821627-0999</v>
          </cell>
        </row>
        <row r="17467">
          <cell r="M17467" t="str">
            <v>TERMO-5620042600-0999</v>
          </cell>
        </row>
        <row r="17468">
          <cell r="M17468" t="str">
            <v>TERMO-5620042600-0999</v>
          </cell>
        </row>
        <row r="17469">
          <cell r="M17469" t="str">
            <v>REFRI-5237821627-0999</v>
          </cell>
        </row>
        <row r="17470">
          <cell r="M17470" t="str">
            <v>TERMO-5620042600-0999</v>
          </cell>
        </row>
        <row r="17471">
          <cell r="M17471" t="str">
            <v>REFRI-5237821627-0999</v>
          </cell>
        </row>
        <row r="17472">
          <cell r="M17472" t="str">
            <v>TERMO-5620042600-0999</v>
          </cell>
        </row>
        <row r="17473">
          <cell r="M17473" t="str">
            <v>REFRI-5237821627-0999</v>
          </cell>
        </row>
        <row r="17474">
          <cell r="M17474" t="str">
            <v>TERMO-5620042600-0999</v>
          </cell>
        </row>
        <row r="17475">
          <cell r="M17475" t="str">
            <v>REFRI-5237821627-0999</v>
          </cell>
        </row>
        <row r="17476">
          <cell r="M17476" t="str">
            <v>TERMO-5620042600-0999</v>
          </cell>
        </row>
        <row r="17477">
          <cell r="M17477" t="str">
            <v>REFRI-5237821627-0999</v>
          </cell>
        </row>
        <row r="17478">
          <cell r="M17478" t="str">
            <v>TERMO-5620042600-0999</v>
          </cell>
        </row>
        <row r="17479">
          <cell r="M17479" t="str">
            <v>REFRI-5237821627-0999</v>
          </cell>
        </row>
        <row r="17480">
          <cell r="M17480" t="str">
            <v>TERMO-5620042600-0999</v>
          </cell>
        </row>
        <row r="17481">
          <cell r="M17481" t="str">
            <v>REFRI-5237821627-0999</v>
          </cell>
        </row>
        <row r="17482">
          <cell r="M17482" t="str">
            <v>TERMO-5620042600-0999</v>
          </cell>
        </row>
        <row r="17483">
          <cell r="M17483" t="str">
            <v>REFRI-5237821627-0999</v>
          </cell>
        </row>
        <row r="17484">
          <cell r="M17484" t="str">
            <v>TERMO-5620042600-0999</v>
          </cell>
        </row>
        <row r="17485">
          <cell r="M17485" t="str">
            <v>REFRI-5237821627-0999</v>
          </cell>
        </row>
        <row r="17486">
          <cell r="M17486" t="str">
            <v>TERMO-5620042600-0999</v>
          </cell>
        </row>
        <row r="17487">
          <cell r="M17487" t="str">
            <v>REFRI-5237821627-0999</v>
          </cell>
        </row>
        <row r="17488">
          <cell r="M17488" t="str">
            <v>TERMO-5620042600-0999</v>
          </cell>
        </row>
        <row r="17489">
          <cell r="M17489" t="str">
            <v>TERMO-5620042600-0999</v>
          </cell>
        </row>
        <row r="17490">
          <cell r="M17490" t="str">
            <v>TERMO-5620042600-0999</v>
          </cell>
        </row>
        <row r="17491">
          <cell r="M17491" t="str">
            <v>TERMO-5620042600-0999</v>
          </cell>
        </row>
        <row r="17492">
          <cell r="M17492" t="str">
            <v>TERMO-5620042600-0999</v>
          </cell>
        </row>
        <row r="17493">
          <cell r="M17493" t="str">
            <v>TERMO-5620042600-0999</v>
          </cell>
        </row>
        <row r="17494">
          <cell r="M17494" t="str">
            <v>TERMO-5620042600-0999</v>
          </cell>
        </row>
        <row r="17495">
          <cell r="M17495" t="str">
            <v>TERMO-5620042600-0999</v>
          </cell>
        </row>
        <row r="17496">
          <cell r="M17496" t="str">
            <v>REFRI-5237821627-0999</v>
          </cell>
        </row>
        <row r="17497">
          <cell r="M17497" t="str">
            <v>TERMO-5620042600-0999</v>
          </cell>
        </row>
        <row r="17498">
          <cell r="M17498" t="str">
            <v>REFRI-5237821627-0999</v>
          </cell>
        </row>
        <row r="17499">
          <cell r="M17499" t="str">
            <v>TERMO-5620042600-0999</v>
          </cell>
        </row>
        <row r="17500">
          <cell r="M17500" t="str">
            <v>TERMO-5620042600-0999</v>
          </cell>
        </row>
        <row r="17501">
          <cell r="M17501" t="str">
            <v>TERMO-5620042600-0999</v>
          </cell>
        </row>
        <row r="17502">
          <cell r="M17502" t="str">
            <v>TERMO-5620042600-0999</v>
          </cell>
        </row>
        <row r="17503">
          <cell r="M17503" t="str">
            <v>TERMO-5620042600-0999</v>
          </cell>
        </row>
        <row r="17504">
          <cell r="M17504" t="str">
            <v>REFRI-5237821627-0999</v>
          </cell>
        </row>
        <row r="17505">
          <cell r="M17505" t="str">
            <v>TERMO-5620042600-0999</v>
          </cell>
        </row>
        <row r="17506">
          <cell r="M17506" t="str">
            <v>REFRI-5237821627-0999</v>
          </cell>
        </row>
        <row r="17507">
          <cell r="M17507" t="str">
            <v>TERMO-5620042600-0999</v>
          </cell>
        </row>
        <row r="17508">
          <cell r="M17508" t="str">
            <v>REFRI-5237821627-0999</v>
          </cell>
        </row>
        <row r="17509">
          <cell r="M17509" t="str">
            <v>TERMO-5620042600-0999</v>
          </cell>
        </row>
        <row r="17510">
          <cell r="M17510" t="str">
            <v>REFRI-5237821627-0999</v>
          </cell>
        </row>
        <row r="17511">
          <cell r="M17511" t="str">
            <v>TERMO-5620042600-0999</v>
          </cell>
        </row>
        <row r="17512">
          <cell r="M17512" t="str">
            <v>REFRI-5237821627-0999</v>
          </cell>
        </row>
        <row r="17513">
          <cell r="M17513" t="str">
            <v>TERMO-5620042600-0999</v>
          </cell>
        </row>
        <row r="17514">
          <cell r="M17514" t="str">
            <v>REFRI-5237821627-0999</v>
          </cell>
        </row>
        <row r="17515">
          <cell r="M17515" t="str">
            <v>TERMO-5620042600-0999</v>
          </cell>
        </row>
        <row r="17516">
          <cell r="M17516" t="str">
            <v>TERMO-5620042600-0999</v>
          </cell>
        </row>
        <row r="17517">
          <cell r="M17517" t="str">
            <v>REFRI-5237821627-0999</v>
          </cell>
        </row>
        <row r="17518">
          <cell r="M17518" t="str">
            <v>TERMO-5620042600-0999</v>
          </cell>
        </row>
        <row r="17519">
          <cell r="M17519" t="str">
            <v>REFRI-5237821627-0999</v>
          </cell>
        </row>
        <row r="17520">
          <cell r="M17520" t="str">
            <v>TERMO-5620042600-0999</v>
          </cell>
        </row>
        <row r="17521">
          <cell r="M17521" t="str">
            <v>REFRI-5237821627-0999</v>
          </cell>
        </row>
        <row r="17522">
          <cell r="M17522" t="str">
            <v>TERMO-5620042600-0999</v>
          </cell>
        </row>
        <row r="17523">
          <cell r="M17523" t="str">
            <v>REFRI-5237821627-0999</v>
          </cell>
        </row>
        <row r="17524">
          <cell r="M17524" t="str">
            <v>TERMO-5620042600-0999</v>
          </cell>
        </row>
        <row r="17525">
          <cell r="M17525" t="str">
            <v>TERMO-5620042600-0999</v>
          </cell>
        </row>
        <row r="17526">
          <cell r="M17526" t="str">
            <v>TERMO-5620042600-0999</v>
          </cell>
        </row>
        <row r="17527">
          <cell r="M17527" t="str">
            <v>REFRI-5237821627-0999</v>
          </cell>
        </row>
        <row r="17528">
          <cell r="M17528" t="str">
            <v>REFRI-5237821627-0999</v>
          </cell>
        </row>
        <row r="17529">
          <cell r="M17529" t="str">
            <v>TERMO-5620042600-0999</v>
          </cell>
        </row>
        <row r="17530">
          <cell r="M17530" t="str">
            <v>REFRI-5237821627-0999</v>
          </cell>
        </row>
        <row r="17531">
          <cell r="M17531" t="str">
            <v>TERMO-5620042600-0999</v>
          </cell>
        </row>
        <row r="17532">
          <cell r="M17532" t="str">
            <v>REFRI-5237821627-0999</v>
          </cell>
        </row>
        <row r="17533">
          <cell r="M17533" t="str">
            <v>TERMO-5620042600-0999</v>
          </cell>
        </row>
        <row r="17534">
          <cell r="M17534" t="str">
            <v>REFRI-5237821627-0999</v>
          </cell>
        </row>
        <row r="17535">
          <cell r="M17535" t="str">
            <v>TERMO-5620042600-0999</v>
          </cell>
        </row>
        <row r="17536">
          <cell r="M17536" t="str">
            <v>REFRI-5237821627-0999</v>
          </cell>
        </row>
        <row r="17537">
          <cell r="M17537" t="str">
            <v>TERMO-5620042600-0999</v>
          </cell>
        </row>
        <row r="17538">
          <cell r="M17538" t="str">
            <v>REFRI-5237821627-0999</v>
          </cell>
        </row>
        <row r="17539">
          <cell r="M17539" t="str">
            <v>TERMO-5620042600-0999</v>
          </cell>
        </row>
        <row r="17540">
          <cell r="M17540" t="str">
            <v>REFRI-5237821627-0999</v>
          </cell>
        </row>
        <row r="17541">
          <cell r="M17541" t="str">
            <v>TERMO-5620042600-0999</v>
          </cell>
        </row>
        <row r="17542">
          <cell r="M17542" t="str">
            <v>REFRI-5237821627-0999</v>
          </cell>
        </row>
        <row r="17543">
          <cell r="M17543" t="str">
            <v>TERMO-5620042600-0999</v>
          </cell>
        </row>
        <row r="17544">
          <cell r="M17544" t="str">
            <v>REFRI-5237821627-0999</v>
          </cell>
        </row>
        <row r="17545">
          <cell r="M17545" t="str">
            <v>TERMO-5620042600-0999</v>
          </cell>
        </row>
        <row r="17546">
          <cell r="M17546" t="str">
            <v>TERMO-5620042600-0999</v>
          </cell>
        </row>
        <row r="17547">
          <cell r="M17547" t="str">
            <v>TERMO-5620042600-0999</v>
          </cell>
        </row>
        <row r="17548">
          <cell r="M17548" t="str">
            <v>TERMO-5620042600-0999</v>
          </cell>
        </row>
        <row r="17549">
          <cell r="M17549" t="str">
            <v>TERMO-5620042600-0999</v>
          </cell>
        </row>
        <row r="17550">
          <cell r="M17550" t="str">
            <v>TERMO-5620042600-0999</v>
          </cell>
        </row>
        <row r="17551">
          <cell r="M17551" t="str">
            <v>TERMO-5620042600-0999</v>
          </cell>
        </row>
        <row r="17552">
          <cell r="M17552" t="str">
            <v>TERMO-5620042600-0999</v>
          </cell>
        </row>
        <row r="17553">
          <cell r="M17553" t="str">
            <v>REFRI-5237821627-0999</v>
          </cell>
        </row>
        <row r="17554">
          <cell r="M17554" t="str">
            <v>TERMO-5620042600-0999</v>
          </cell>
        </row>
        <row r="17555">
          <cell r="M17555" t="str">
            <v>REFRI-5237821627-0999</v>
          </cell>
        </row>
        <row r="17556">
          <cell r="M17556" t="str">
            <v>TERMO-5620042600-0999</v>
          </cell>
        </row>
        <row r="17557">
          <cell r="M17557" t="str">
            <v>REFRI-5237821627-0999</v>
          </cell>
        </row>
        <row r="17558">
          <cell r="M17558" t="str">
            <v>TERMO-5620042600-0999</v>
          </cell>
        </row>
        <row r="17559">
          <cell r="M17559" t="str">
            <v>REFRI-5237821627-0999</v>
          </cell>
        </row>
        <row r="17560">
          <cell r="M17560" t="str">
            <v>TERMO-5620042600-0999</v>
          </cell>
        </row>
        <row r="17561">
          <cell r="M17561" t="str">
            <v>REFRI-5237821627-0999</v>
          </cell>
        </row>
        <row r="17562">
          <cell r="M17562" t="str">
            <v>TERMO-5620042600-0999</v>
          </cell>
        </row>
        <row r="17563">
          <cell r="M17563" t="str">
            <v>REFRI-5237821627-0999</v>
          </cell>
        </row>
        <row r="17564">
          <cell r="M17564" t="str">
            <v>TERMO-5620042600-0999</v>
          </cell>
        </row>
        <row r="17565">
          <cell r="M17565" t="str">
            <v>REFRI-5237821627-0999</v>
          </cell>
        </row>
        <row r="17566">
          <cell r="M17566" t="str">
            <v>TERMO-5620042600-0999</v>
          </cell>
        </row>
        <row r="17567">
          <cell r="M17567" t="str">
            <v>TERMO-5620042600-0999</v>
          </cell>
        </row>
        <row r="17568">
          <cell r="M17568" t="str">
            <v>REFRI-5237821627-0999</v>
          </cell>
        </row>
        <row r="17569">
          <cell r="M17569" t="str">
            <v>TERMO-5620042600-0999</v>
          </cell>
        </row>
        <row r="17570">
          <cell r="M17570" t="str">
            <v>REFRI-5237821627-0999</v>
          </cell>
        </row>
        <row r="17571">
          <cell r="M17571" t="str">
            <v>TERMO-5620042600-0999</v>
          </cell>
        </row>
        <row r="17572">
          <cell r="M17572" t="str">
            <v>REFRI-5237821627-0999</v>
          </cell>
        </row>
        <row r="17573">
          <cell r="M17573" t="str">
            <v>TERMO-5620042600-0999</v>
          </cell>
        </row>
        <row r="17574">
          <cell r="M17574" t="str">
            <v>REFRI-5237821627-0999</v>
          </cell>
        </row>
        <row r="17575">
          <cell r="M17575" t="str">
            <v>TERMO-5620042600-0999</v>
          </cell>
        </row>
        <row r="17576">
          <cell r="M17576" t="str">
            <v>REFRI-5237821627-0999</v>
          </cell>
        </row>
        <row r="17577">
          <cell r="M17577" t="str">
            <v>TERMO-5620042600-0999</v>
          </cell>
        </row>
        <row r="17578">
          <cell r="M17578" t="str">
            <v>REFRI-5237821627-0999</v>
          </cell>
        </row>
        <row r="17579">
          <cell r="M17579" t="str">
            <v>TERMO-5620042600-0999</v>
          </cell>
        </row>
        <row r="17580">
          <cell r="M17580" t="str">
            <v>REFRI-5237821627-0999</v>
          </cell>
        </row>
        <row r="17581">
          <cell r="M17581" t="str">
            <v>TERMO-5620042600-0999</v>
          </cell>
        </row>
        <row r="17582">
          <cell r="M17582" t="str">
            <v>REFRI-5237821627-0999</v>
          </cell>
        </row>
        <row r="17583">
          <cell r="M17583" t="str">
            <v>TERMO-5620042600-0999</v>
          </cell>
        </row>
        <row r="17584">
          <cell r="M17584" t="str">
            <v>REFRI-5237821627-0999</v>
          </cell>
        </row>
        <row r="17585">
          <cell r="M17585" t="str">
            <v>TERMO-5620042600-0999</v>
          </cell>
        </row>
        <row r="17586">
          <cell r="M17586" t="str">
            <v>REFRI-5237821627-0999</v>
          </cell>
        </row>
        <row r="17587">
          <cell r="M17587" t="str">
            <v>TERMO-5620042600-0999</v>
          </cell>
        </row>
        <row r="17588">
          <cell r="M17588" t="str">
            <v>TERMO-5620042600-0999</v>
          </cell>
        </row>
        <row r="17589">
          <cell r="M17589" t="str">
            <v>REFRI-5237821627-0999</v>
          </cell>
        </row>
        <row r="17590">
          <cell r="M17590" t="str">
            <v>TERMO-5620042600-0999</v>
          </cell>
        </row>
        <row r="17591">
          <cell r="M17591" t="str">
            <v>REFRI-5237821627-0999</v>
          </cell>
        </row>
        <row r="17592">
          <cell r="M17592" t="str">
            <v>TERMO-5620042600-0999</v>
          </cell>
        </row>
        <row r="17593">
          <cell r="M17593" t="str">
            <v>TERMO-5620042600-0999</v>
          </cell>
        </row>
        <row r="17594">
          <cell r="M17594" t="str">
            <v>TERMO-5620042600-0999</v>
          </cell>
        </row>
        <row r="17595">
          <cell r="M17595" t="str">
            <v>REFRI-5237821627-0999</v>
          </cell>
        </row>
        <row r="17596">
          <cell r="M17596" t="str">
            <v>TERMO-5620042600-0999</v>
          </cell>
        </row>
        <row r="17597">
          <cell r="M17597" t="str">
            <v>REFRI-5237821627-0999</v>
          </cell>
        </row>
        <row r="17598">
          <cell r="M17598" t="str">
            <v>TERMO-5620042600-0999</v>
          </cell>
        </row>
        <row r="17599">
          <cell r="M17599" t="str">
            <v>REFRI-5237821627-0999</v>
          </cell>
        </row>
        <row r="17600">
          <cell r="M17600" t="str">
            <v>TERMO-5620042600-0999</v>
          </cell>
        </row>
        <row r="17601">
          <cell r="M17601" t="str">
            <v>REFRI-5237821627-0999</v>
          </cell>
        </row>
        <row r="17602">
          <cell r="M17602" t="str">
            <v>TERMO-5620042600-0999</v>
          </cell>
        </row>
        <row r="17603">
          <cell r="M17603" t="str">
            <v>REFRI-5237821627-0999</v>
          </cell>
        </row>
        <row r="17604">
          <cell r="M17604" t="str">
            <v>TERMO-5620042600-0999</v>
          </cell>
        </row>
        <row r="17605">
          <cell r="M17605" t="str">
            <v>REFRI-5237821627-0999</v>
          </cell>
        </row>
        <row r="17606">
          <cell r="M17606" t="str">
            <v>TERMO-5620042600-0999</v>
          </cell>
        </row>
        <row r="17607">
          <cell r="M17607" t="str">
            <v>REFRI-5237821627-0999</v>
          </cell>
        </row>
        <row r="17608">
          <cell r="M17608" t="str">
            <v>TERMO-5620042600-0999</v>
          </cell>
        </row>
        <row r="17609">
          <cell r="M17609" t="str">
            <v>TERMO-5620042600-0999</v>
          </cell>
        </row>
        <row r="17610">
          <cell r="M17610" t="str">
            <v>TERMO-5620042600-0999</v>
          </cell>
        </row>
        <row r="17611">
          <cell r="M17611" t="str">
            <v>TERMO-5620042600-0999</v>
          </cell>
        </row>
        <row r="17612">
          <cell r="M17612" t="str">
            <v>REFRI-5237821627-0999</v>
          </cell>
        </row>
        <row r="17613">
          <cell r="M17613" t="str">
            <v>TERMO-5620042600-0999</v>
          </cell>
        </row>
        <row r="17614">
          <cell r="M17614" t="str">
            <v>REFRI-5237821627-0999</v>
          </cell>
        </row>
        <row r="17615">
          <cell r="M17615" t="str">
            <v>TERMO-5620042600-0999</v>
          </cell>
        </row>
        <row r="17616">
          <cell r="M17616" t="str">
            <v>REFRI-5237821627-0999</v>
          </cell>
        </row>
        <row r="17617">
          <cell r="M17617" t="str">
            <v>TERMO-5620042600-0999</v>
          </cell>
        </row>
        <row r="17618">
          <cell r="M17618" t="str">
            <v>REFRI-5237821627-0999</v>
          </cell>
        </row>
        <row r="17619">
          <cell r="M17619" t="str">
            <v>TERMO-5620042600-0999</v>
          </cell>
        </row>
        <row r="17620">
          <cell r="M17620" t="str">
            <v>REFRI-5237821627-0999</v>
          </cell>
        </row>
        <row r="17621">
          <cell r="M17621" t="str">
            <v>TERMO-5620042600-0999</v>
          </cell>
        </row>
        <row r="17622">
          <cell r="M17622" t="str">
            <v>REFRI-5237821627-0999</v>
          </cell>
        </row>
        <row r="17623">
          <cell r="M17623" t="str">
            <v>TERMO-5620042600-0999</v>
          </cell>
        </row>
        <row r="17624">
          <cell r="M17624" t="str">
            <v>REFRI-5237821627-0999</v>
          </cell>
        </row>
        <row r="17625">
          <cell r="M17625" t="str">
            <v>TERMO-5620042600-0999</v>
          </cell>
        </row>
        <row r="17626">
          <cell r="M17626" t="str">
            <v>REFRI-5237821627-0999</v>
          </cell>
        </row>
        <row r="17627">
          <cell r="M17627" t="str">
            <v>TERMO-5620042600-0999</v>
          </cell>
        </row>
        <row r="17628">
          <cell r="M17628" t="str">
            <v>REFRI-5237821627-0999</v>
          </cell>
        </row>
        <row r="17629">
          <cell r="M17629" t="str">
            <v>TERMO-5620042600-0999</v>
          </cell>
        </row>
        <row r="17630">
          <cell r="M17630" t="str">
            <v>REFRI-5237821627-0999</v>
          </cell>
        </row>
        <row r="17631">
          <cell r="M17631" t="str">
            <v>TERMO-5620042600-0999</v>
          </cell>
        </row>
        <row r="17632">
          <cell r="M17632" t="str">
            <v>REFRI-5237821627-0999</v>
          </cell>
        </row>
        <row r="17633">
          <cell r="M17633" t="str">
            <v>TERMO-5620042600-0999</v>
          </cell>
        </row>
        <row r="17634">
          <cell r="M17634" t="str">
            <v>REFRI-5237821627-0999</v>
          </cell>
        </row>
        <row r="17635">
          <cell r="M17635" t="str">
            <v>TERMO-5620042600-0999</v>
          </cell>
        </row>
        <row r="17636">
          <cell r="M17636" t="str">
            <v>REFRI-5237821627-0999</v>
          </cell>
        </row>
        <row r="17637">
          <cell r="M17637" t="str">
            <v>TERMO-5620042600-0999</v>
          </cell>
        </row>
        <row r="17638">
          <cell r="M17638" t="str">
            <v>REFRI-5237821627-0999</v>
          </cell>
        </row>
        <row r="17639">
          <cell r="M17639" t="str">
            <v>TERMO-5620042600-0999</v>
          </cell>
        </row>
        <row r="17640">
          <cell r="M17640" t="str">
            <v>TERMO-5620042600-0999</v>
          </cell>
        </row>
        <row r="17641">
          <cell r="M17641" t="str">
            <v>REFRI-5237821627-0999</v>
          </cell>
        </row>
        <row r="17642">
          <cell r="M17642" t="str">
            <v>TERMO-5620042600-0999</v>
          </cell>
        </row>
        <row r="17643">
          <cell r="M17643" t="str">
            <v>TERMO-5620042600-0999</v>
          </cell>
        </row>
        <row r="17644">
          <cell r="M17644" t="str">
            <v>REFRI-5237821627-0999</v>
          </cell>
        </row>
        <row r="17645">
          <cell r="M17645" t="str">
            <v>TERMO-5620042600-0999</v>
          </cell>
        </row>
        <row r="17646">
          <cell r="M17646" t="str">
            <v>REFRI-5237821627-0999</v>
          </cell>
        </row>
        <row r="17647">
          <cell r="M17647" t="str">
            <v>TERMO-5620042600-0999</v>
          </cell>
        </row>
        <row r="17648">
          <cell r="M17648" t="str">
            <v>REFRI-5237821627-0999</v>
          </cell>
        </row>
        <row r="17649">
          <cell r="M17649" t="str">
            <v>TERMO-5620042600-0999</v>
          </cell>
        </row>
        <row r="17650">
          <cell r="M17650" t="str">
            <v>REFRI-5237821627-0999</v>
          </cell>
        </row>
        <row r="17651">
          <cell r="M17651" t="str">
            <v>TERMO-5620042600-0999</v>
          </cell>
        </row>
        <row r="17652">
          <cell r="M17652" t="str">
            <v>REFRI-5237821627-0999</v>
          </cell>
        </row>
        <row r="17653">
          <cell r="M17653" t="str">
            <v>TERMO-5620042600-0999</v>
          </cell>
        </row>
        <row r="17654">
          <cell r="M17654" t="str">
            <v>REFRI-5237821627-0999</v>
          </cell>
        </row>
        <row r="17655">
          <cell r="M17655" t="str">
            <v>TERMO-5620042600-0999</v>
          </cell>
        </row>
        <row r="17656">
          <cell r="M17656" t="str">
            <v>REFRI-5237821627-0999</v>
          </cell>
        </row>
        <row r="17657">
          <cell r="M17657" t="str">
            <v>TERMO-5620042600-0999</v>
          </cell>
        </row>
        <row r="17658">
          <cell r="M17658" t="str">
            <v>REFRI-5237821627-0999</v>
          </cell>
        </row>
        <row r="17659">
          <cell r="M17659" t="str">
            <v>TERMO-5620042600-0999</v>
          </cell>
        </row>
        <row r="17660">
          <cell r="M17660" t="str">
            <v>REFRI-5237821627-0999</v>
          </cell>
        </row>
        <row r="17661">
          <cell r="M17661" t="str">
            <v>TERMO-5620042600-0999</v>
          </cell>
        </row>
        <row r="17662">
          <cell r="M17662" t="str">
            <v>REFRI-5237821627-0999</v>
          </cell>
        </row>
        <row r="17663">
          <cell r="M17663" t="str">
            <v>TERMO-5620042600-0999</v>
          </cell>
        </row>
        <row r="17664">
          <cell r="M17664" t="str">
            <v>TERMO-5620042600-0999</v>
          </cell>
        </row>
        <row r="17665">
          <cell r="M17665" t="str">
            <v>TERMO-5620042600-0999</v>
          </cell>
        </row>
        <row r="17666">
          <cell r="M17666" t="str">
            <v>TERMO-5620042600-0999</v>
          </cell>
        </row>
        <row r="17667">
          <cell r="M17667" t="str">
            <v>TERMO-5620042600-0999</v>
          </cell>
        </row>
        <row r="17668">
          <cell r="M17668" t="str">
            <v>REFRI-5237821627-0999</v>
          </cell>
        </row>
        <row r="17669">
          <cell r="M17669" t="str">
            <v>TERMO-5620042600-0999</v>
          </cell>
        </row>
        <row r="17670">
          <cell r="M17670" t="str">
            <v>TERMO-5620042600-0999</v>
          </cell>
        </row>
        <row r="17671">
          <cell r="M17671" t="str">
            <v>REFRI-5237821627-0999</v>
          </cell>
        </row>
        <row r="17672">
          <cell r="M17672" t="str">
            <v>TERMO-5620042600-0999</v>
          </cell>
        </row>
        <row r="17673">
          <cell r="M17673" t="str">
            <v>REFRI-5237821627-0999</v>
          </cell>
        </row>
        <row r="17674">
          <cell r="M17674" t="str">
            <v>TERMO-5620042600-0999</v>
          </cell>
        </row>
        <row r="17675">
          <cell r="M17675" t="str">
            <v>TERMO-5620042600-0999</v>
          </cell>
        </row>
        <row r="17676">
          <cell r="M17676" t="str">
            <v>TERMO-5620042600-0999</v>
          </cell>
        </row>
        <row r="17677">
          <cell r="M17677" t="str">
            <v>TERMO-5620042600-0999</v>
          </cell>
        </row>
        <row r="17678">
          <cell r="M17678" t="str">
            <v>REFRI-5237821627-0999</v>
          </cell>
        </row>
        <row r="17679">
          <cell r="M17679" t="str">
            <v>TERMO-5620042600-0999</v>
          </cell>
        </row>
        <row r="17680">
          <cell r="M17680" t="str">
            <v>TERMO-5620042600-0999</v>
          </cell>
        </row>
        <row r="17681">
          <cell r="M17681" t="str">
            <v>TERMO-5620042600-0999</v>
          </cell>
        </row>
        <row r="17682">
          <cell r="M17682" t="str">
            <v>TERMO-5620042600-0999</v>
          </cell>
        </row>
        <row r="17683">
          <cell r="M17683" t="str">
            <v>REFRI-5237821627-0999</v>
          </cell>
        </row>
        <row r="17684">
          <cell r="M17684" t="str">
            <v>TERMO-5620042600-0999</v>
          </cell>
        </row>
        <row r="17685">
          <cell r="M17685" t="str">
            <v>TERMO-5620042600-0999</v>
          </cell>
        </row>
        <row r="17686">
          <cell r="M17686" t="str">
            <v>TERMO-5620042600-0999</v>
          </cell>
        </row>
        <row r="17687">
          <cell r="M17687" t="str">
            <v>TERMO-5620042600-0999</v>
          </cell>
        </row>
        <row r="17688">
          <cell r="M17688" t="str">
            <v>TERMO-5620042600-0999</v>
          </cell>
        </row>
        <row r="17689">
          <cell r="M17689" t="str">
            <v>TERMO-5620042600-0999</v>
          </cell>
        </row>
        <row r="17690">
          <cell r="M17690" t="str">
            <v>TERMO-5620042600-0999</v>
          </cell>
        </row>
        <row r="17691">
          <cell r="M17691" t="str">
            <v>TERMO-5620042600-0999</v>
          </cell>
        </row>
        <row r="17692">
          <cell r="M17692" t="str">
            <v>TERMO-5620042600-0999</v>
          </cell>
        </row>
        <row r="17693">
          <cell r="M17693" t="str">
            <v>REFRI-5237821627-0999</v>
          </cell>
        </row>
        <row r="17694">
          <cell r="M17694" t="str">
            <v>TERMO-5620042600-0999</v>
          </cell>
        </row>
        <row r="17695">
          <cell r="M17695" t="str">
            <v>REFRI-5237821627-0999</v>
          </cell>
        </row>
        <row r="17696">
          <cell r="M17696" t="str">
            <v>TERMO-5620042600-0999</v>
          </cell>
        </row>
        <row r="17697">
          <cell r="M17697" t="str">
            <v>REFRI-5237821627-0999</v>
          </cell>
        </row>
        <row r="17698">
          <cell r="M17698" t="str">
            <v>TERMO-5620042600-0999</v>
          </cell>
        </row>
        <row r="17699">
          <cell r="M17699" t="str">
            <v>REFRI-5237821627-0999</v>
          </cell>
        </row>
        <row r="17700">
          <cell r="M17700" t="str">
            <v>TERMO-5620042600-0999</v>
          </cell>
        </row>
        <row r="17701">
          <cell r="M17701" t="str">
            <v>REFRI-5237821627-0999</v>
          </cell>
        </row>
        <row r="17702">
          <cell r="M17702" t="str">
            <v>TERMO-5620042600-0999</v>
          </cell>
        </row>
        <row r="17703">
          <cell r="M17703" t="str">
            <v>REFRI-5237821627-0999</v>
          </cell>
        </row>
        <row r="17704">
          <cell r="M17704" t="str">
            <v>TERMO-5620042600-0999</v>
          </cell>
        </row>
        <row r="17705">
          <cell r="M17705" t="str">
            <v>REFRI-5237821627-0999</v>
          </cell>
        </row>
        <row r="17706">
          <cell r="M17706" t="str">
            <v>TERMO-5620042600-0999</v>
          </cell>
        </row>
        <row r="17707">
          <cell r="M17707" t="str">
            <v>REFRI-5237821627-0999</v>
          </cell>
        </row>
        <row r="17708">
          <cell r="M17708" t="str">
            <v>TERMO-5620042600-0999</v>
          </cell>
        </row>
        <row r="17709">
          <cell r="M17709" t="str">
            <v>REFRI-5237821627-0999</v>
          </cell>
        </row>
        <row r="17710">
          <cell r="M17710" t="str">
            <v>TERMO-5620042600-0999</v>
          </cell>
        </row>
        <row r="17711">
          <cell r="M17711" t="str">
            <v>REFRI-5237821627-0999</v>
          </cell>
        </row>
        <row r="17712">
          <cell r="M17712" t="str">
            <v>TERMO-5620042600-0999</v>
          </cell>
        </row>
        <row r="17713">
          <cell r="M17713" t="str">
            <v>REFRI-5237821627-0999</v>
          </cell>
        </row>
        <row r="17714">
          <cell r="M17714" t="str">
            <v>TERMO-5620042600-0999</v>
          </cell>
        </row>
        <row r="17715">
          <cell r="M17715" t="str">
            <v>REFRI-5237821627-0999</v>
          </cell>
        </row>
        <row r="17716">
          <cell r="M17716" t="str">
            <v>TERMO-5620042600-0999</v>
          </cell>
        </row>
        <row r="17717">
          <cell r="M17717" t="str">
            <v>REFRI-5237821627-0999</v>
          </cell>
        </row>
        <row r="17718">
          <cell r="M17718" t="str">
            <v>TERMO-5620042600-0999</v>
          </cell>
        </row>
        <row r="17719">
          <cell r="M17719" t="str">
            <v>TERMO-5620042600-0999</v>
          </cell>
        </row>
        <row r="17720">
          <cell r="M17720" t="str">
            <v>TERMO-5620042600-0999</v>
          </cell>
        </row>
        <row r="17721">
          <cell r="M17721" t="str">
            <v>REFRI-5237821627-0999</v>
          </cell>
        </row>
        <row r="17722">
          <cell r="M17722" t="str">
            <v>TERMO-5620042600-0999</v>
          </cell>
        </row>
        <row r="17723">
          <cell r="M17723" t="str">
            <v>TERMO-5620042600-0999</v>
          </cell>
        </row>
        <row r="17724">
          <cell r="M17724" t="str">
            <v>TERMO-5620042600-0999</v>
          </cell>
        </row>
        <row r="17725">
          <cell r="M17725" t="str">
            <v>TERMO-5620042600-0999</v>
          </cell>
        </row>
        <row r="17726">
          <cell r="M17726" t="str">
            <v>TERMO-5620042600-0999</v>
          </cell>
        </row>
        <row r="17727">
          <cell r="M17727" t="str">
            <v>TERMO-5620042600-0999</v>
          </cell>
        </row>
        <row r="17728">
          <cell r="M17728" t="str">
            <v>TERMO-5620042600-0999</v>
          </cell>
        </row>
        <row r="17729">
          <cell r="M17729" t="str">
            <v>TERMO-5620042600-0999</v>
          </cell>
        </row>
        <row r="17730">
          <cell r="M17730" t="str">
            <v>TERMO-5620042600-0999</v>
          </cell>
        </row>
        <row r="17731">
          <cell r="M17731" t="str">
            <v>TERMO-5620042600-0999</v>
          </cell>
        </row>
        <row r="17732">
          <cell r="M17732" t="str">
            <v>TERMO-5620042600-0999</v>
          </cell>
        </row>
        <row r="17733">
          <cell r="M17733" t="str">
            <v>TERMO-5620042600-0999</v>
          </cell>
        </row>
        <row r="17734">
          <cell r="M17734" t="str">
            <v>TERMO-5620042600-0999</v>
          </cell>
        </row>
        <row r="17735">
          <cell r="M17735" t="str">
            <v>REFRI-5237821627-0999</v>
          </cell>
        </row>
        <row r="17736">
          <cell r="M17736" t="str">
            <v>TERMO-5620042600-0999</v>
          </cell>
        </row>
        <row r="17737">
          <cell r="M17737" t="str">
            <v>REFRI-5237821627-0999</v>
          </cell>
        </row>
        <row r="17738">
          <cell r="M17738" t="str">
            <v>TERMO-5620042600-0999</v>
          </cell>
        </row>
        <row r="17739">
          <cell r="M17739" t="str">
            <v>REFRI-5237821627-0999</v>
          </cell>
        </row>
        <row r="17740">
          <cell r="M17740" t="str">
            <v>TERMO-5620042600-0999</v>
          </cell>
        </row>
        <row r="17741">
          <cell r="M17741" t="str">
            <v>REFRI-5237821627-0999</v>
          </cell>
        </row>
        <row r="17742">
          <cell r="M17742" t="str">
            <v>TERMO-5620042600-0999</v>
          </cell>
        </row>
        <row r="17743">
          <cell r="M17743" t="str">
            <v>TERMO-5620042600-0999</v>
          </cell>
        </row>
        <row r="17744">
          <cell r="M17744" t="str">
            <v>REFRI-5237821627-0999</v>
          </cell>
        </row>
        <row r="17745">
          <cell r="M17745" t="str">
            <v>TERMO-5620042600-0999</v>
          </cell>
        </row>
        <row r="17746">
          <cell r="M17746" t="str">
            <v>REFRI-5237821627-0999</v>
          </cell>
        </row>
        <row r="17747">
          <cell r="M17747" t="str">
            <v>TERMO-5620042600-0999</v>
          </cell>
        </row>
        <row r="17748">
          <cell r="M17748" t="str">
            <v>REFRI-5237821627-0999</v>
          </cell>
        </row>
        <row r="17749">
          <cell r="M17749" t="str">
            <v>TERMO-5620042600-0999</v>
          </cell>
        </row>
        <row r="17750">
          <cell r="M17750" t="str">
            <v>REFRI-5237821627-0999</v>
          </cell>
        </row>
        <row r="17751">
          <cell r="M17751" t="str">
            <v>TERMO-5620042600-0999</v>
          </cell>
        </row>
        <row r="17752">
          <cell r="M17752" t="str">
            <v>REFRI-5237821627-0999</v>
          </cell>
        </row>
        <row r="17753">
          <cell r="M17753" t="str">
            <v>TERMO-5620042600-0999</v>
          </cell>
        </row>
        <row r="17754">
          <cell r="M17754" t="str">
            <v>REFRI-5237821627-0999</v>
          </cell>
        </row>
        <row r="17755">
          <cell r="M17755" t="str">
            <v>TERMO-5620042600-0999</v>
          </cell>
        </row>
        <row r="17756">
          <cell r="M17756" t="str">
            <v>TERMO-5620042600-0999</v>
          </cell>
        </row>
        <row r="17757">
          <cell r="M17757" t="str">
            <v>TERMO-5620042600-0999</v>
          </cell>
        </row>
        <row r="17758">
          <cell r="M17758" t="str">
            <v>TERMO-5620042600-0999</v>
          </cell>
        </row>
        <row r="17759">
          <cell r="M17759" t="str">
            <v>TERMO-5620042600-0999</v>
          </cell>
        </row>
        <row r="17760">
          <cell r="M17760" t="str">
            <v>TERMO-5620042600-0999</v>
          </cell>
        </row>
        <row r="17761">
          <cell r="M17761" t="str">
            <v>TERMO-5620042600-0999</v>
          </cell>
        </row>
        <row r="17762">
          <cell r="M17762" t="str">
            <v>REFRI-5237821627-0999</v>
          </cell>
        </row>
        <row r="17763">
          <cell r="M17763" t="str">
            <v>TERMO-5620042600-0999</v>
          </cell>
        </row>
        <row r="17764">
          <cell r="M17764" t="str">
            <v>REFRI-5237821627-0999</v>
          </cell>
        </row>
        <row r="17765">
          <cell r="M17765" t="str">
            <v>TERMO-5620042600-0999</v>
          </cell>
        </row>
        <row r="17766">
          <cell r="M17766" t="str">
            <v>REFRI-5237821627-0999</v>
          </cell>
        </row>
        <row r="17767">
          <cell r="M17767" t="str">
            <v>TERMO-5620042600-0999</v>
          </cell>
        </row>
        <row r="17768">
          <cell r="M17768" t="str">
            <v>REFRI-5237821627-0999</v>
          </cell>
        </row>
        <row r="17769">
          <cell r="M17769" t="str">
            <v>TERMO-5620042600-0999</v>
          </cell>
        </row>
        <row r="17770">
          <cell r="M17770" t="str">
            <v>REFRI-5237821627-0999</v>
          </cell>
        </row>
        <row r="17771">
          <cell r="M17771" t="str">
            <v>TERMO-5620042600-0999</v>
          </cell>
        </row>
        <row r="17772">
          <cell r="M17772" t="str">
            <v>REFRI-5237821627-0999</v>
          </cell>
        </row>
        <row r="17773">
          <cell r="M17773" t="str">
            <v>TERMO-5620042600-0999</v>
          </cell>
        </row>
        <row r="17774">
          <cell r="M17774" t="str">
            <v>REFRI-5237821627-0999</v>
          </cell>
        </row>
        <row r="17775">
          <cell r="M17775" t="str">
            <v>TERMO-5620042600-0999</v>
          </cell>
        </row>
        <row r="17776">
          <cell r="M17776" t="str">
            <v>REFRI-5237821627-0999</v>
          </cell>
        </row>
        <row r="17777">
          <cell r="M17777" t="str">
            <v>TERMO-5620042600-0999</v>
          </cell>
        </row>
        <row r="17778">
          <cell r="M17778" t="str">
            <v>TERMO-5620042600-0999</v>
          </cell>
        </row>
        <row r="17779">
          <cell r="M17779" t="str">
            <v>TERMO-5620042600-0999</v>
          </cell>
        </row>
        <row r="17780">
          <cell r="M17780" t="str">
            <v>TERMO-5620042600-0999</v>
          </cell>
        </row>
        <row r="17781">
          <cell r="M17781" t="str">
            <v>TERMO-5620042600-0999</v>
          </cell>
        </row>
        <row r="17782">
          <cell r="M17782" t="str">
            <v>TERMO-5620042600-0999</v>
          </cell>
        </row>
        <row r="17783">
          <cell r="M17783" t="str">
            <v>REFRI-5237821627-0999</v>
          </cell>
        </row>
        <row r="17784">
          <cell r="M17784" t="str">
            <v>TERMO-5620042600-0999</v>
          </cell>
        </row>
        <row r="17785">
          <cell r="M17785" t="str">
            <v>TERMO-5620042600-0999</v>
          </cell>
        </row>
        <row r="17786">
          <cell r="M17786" t="str">
            <v>REFRI-5237821627-0999</v>
          </cell>
        </row>
        <row r="17787">
          <cell r="M17787" t="str">
            <v>TERMO-5620042600-0999</v>
          </cell>
        </row>
        <row r="17788">
          <cell r="M17788" t="str">
            <v>REFRI-5237821627-0999</v>
          </cell>
        </row>
        <row r="17789">
          <cell r="M17789" t="str">
            <v>TERMO-5620042600-0999</v>
          </cell>
        </row>
        <row r="17790">
          <cell r="M17790" t="str">
            <v>REFRI-5237821627-0999</v>
          </cell>
        </row>
        <row r="17791">
          <cell r="M17791" t="str">
            <v>TERMO-5620042600-0999</v>
          </cell>
        </row>
        <row r="17792">
          <cell r="M17792" t="str">
            <v>REFRI-5237821627-0999</v>
          </cell>
        </row>
        <row r="17793">
          <cell r="M17793" t="str">
            <v>TERMO-5620042600-0999</v>
          </cell>
        </row>
        <row r="17794">
          <cell r="M17794" t="str">
            <v>REFRI-5237821627-0999</v>
          </cell>
        </row>
        <row r="17795">
          <cell r="M17795" t="str">
            <v>TERMO-5620042600-0999</v>
          </cell>
        </row>
        <row r="17796">
          <cell r="M17796" t="str">
            <v>TERMO-5620042600-0999</v>
          </cell>
        </row>
        <row r="17797">
          <cell r="M17797" t="str">
            <v>REFRI-5237821627-0999</v>
          </cell>
        </row>
        <row r="17798">
          <cell r="M17798" t="str">
            <v>TERMO-5620042600-0999</v>
          </cell>
        </row>
        <row r="17799">
          <cell r="M17799" t="str">
            <v>REFRI-5237821627-0999</v>
          </cell>
        </row>
        <row r="17800">
          <cell r="M17800" t="str">
            <v>TERMO-5620042600-0999</v>
          </cell>
        </row>
        <row r="17801">
          <cell r="M17801" t="str">
            <v>REFRI-5237821627-0999</v>
          </cell>
        </row>
        <row r="17802">
          <cell r="M17802" t="str">
            <v>TERMO-5620042600-0999</v>
          </cell>
        </row>
        <row r="17803">
          <cell r="M17803" t="str">
            <v>TERMO-5620042600-0999</v>
          </cell>
        </row>
        <row r="17804">
          <cell r="M17804" t="str">
            <v>REFRI-5237821627-0999</v>
          </cell>
        </row>
        <row r="17805">
          <cell r="M17805" t="str">
            <v>TERMO-5620042600-0999</v>
          </cell>
        </row>
        <row r="17806">
          <cell r="M17806" t="str">
            <v>REFRI-5237821627-0999</v>
          </cell>
        </row>
        <row r="17807">
          <cell r="M17807" t="str">
            <v>TERMO-5620042600-0999</v>
          </cell>
        </row>
        <row r="17808">
          <cell r="M17808" t="str">
            <v>REFRI-5237821627-0999</v>
          </cell>
        </row>
        <row r="17809">
          <cell r="M17809" t="str">
            <v>TERMO-5620042600-0999</v>
          </cell>
        </row>
        <row r="17810">
          <cell r="M17810" t="str">
            <v>TERMO-5620042600-0999</v>
          </cell>
        </row>
        <row r="17811">
          <cell r="M17811" t="str">
            <v>TERMO-5620042600-0999</v>
          </cell>
        </row>
        <row r="17812">
          <cell r="M17812" t="str">
            <v>REFRI-5237821627-0999</v>
          </cell>
        </row>
        <row r="17813">
          <cell r="M17813" t="str">
            <v>TERMO-5620042600-0999</v>
          </cell>
        </row>
        <row r="17814">
          <cell r="M17814" t="str">
            <v>REFRI-5237821627-0999</v>
          </cell>
        </row>
        <row r="17815">
          <cell r="M17815" t="str">
            <v>TERMO-5620042600-0999</v>
          </cell>
        </row>
        <row r="17816">
          <cell r="M17816" t="str">
            <v>REFRI-5237821627-0999</v>
          </cell>
        </row>
        <row r="17817">
          <cell r="M17817" t="str">
            <v>TERMO-5620042600-0999</v>
          </cell>
        </row>
        <row r="17818">
          <cell r="M17818" t="str">
            <v>TERMO-5620042600-0999</v>
          </cell>
        </row>
        <row r="17819">
          <cell r="M17819" t="str">
            <v>TERMO-5620042600-0999</v>
          </cell>
        </row>
        <row r="17820">
          <cell r="M17820" t="str">
            <v>TERMO-5620042600-0999</v>
          </cell>
        </row>
        <row r="17821">
          <cell r="M17821" t="str">
            <v>REFRI-5237821627-0999</v>
          </cell>
        </row>
        <row r="17822">
          <cell r="M17822" t="str">
            <v>TERMO-5620042600-0999</v>
          </cell>
        </row>
        <row r="17823">
          <cell r="M17823" t="str">
            <v>REFRI-5237821627-0999</v>
          </cell>
        </row>
        <row r="17824">
          <cell r="M17824" t="str">
            <v>TERMO-5620042600-0999</v>
          </cell>
        </row>
        <row r="17825">
          <cell r="M17825" t="str">
            <v>REFRI-5237821627-0999</v>
          </cell>
        </row>
        <row r="17826">
          <cell r="M17826" t="str">
            <v>TERMO-5620042600-0999</v>
          </cell>
        </row>
        <row r="17827">
          <cell r="M17827" t="str">
            <v>REFRI-5237821627-0999</v>
          </cell>
        </row>
        <row r="17828">
          <cell r="M17828" t="str">
            <v>TERMO-5620042600-0999</v>
          </cell>
        </row>
        <row r="17829">
          <cell r="M17829" t="str">
            <v>REFRI-5237821627-0999</v>
          </cell>
        </row>
        <row r="17830">
          <cell r="M17830" t="str">
            <v>TERMO-5620042600-0999</v>
          </cell>
        </row>
        <row r="17831">
          <cell r="M17831" t="str">
            <v>TERMO-5620042600-0999</v>
          </cell>
        </row>
        <row r="17832">
          <cell r="M17832" t="str">
            <v>TERMO-5620042600-0999</v>
          </cell>
        </row>
        <row r="17833">
          <cell r="M17833" t="str">
            <v>TERMO-5620042600-0999</v>
          </cell>
        </row>
        <row r="17834">
          <cell r="M17834" t="str">
            <v>REFRI-5237821627-0999</v>
          </cell>
        </row>
        <row r="17835">
          <cell r="M17835" t="str">
            <v>REFRI-5237821627-0999</v>
          </cell>
        </row>
        <row r="17836">
          <cell r="M17836" t="str">
            <v>REFRI-5237821627-0999</v>
          </cell>
        </row>
        <row r="17837">
          <cell r="M17837" t="str">
            <v>TERMO-5620042600-0999</v>
          </cell>
        </row>
        <row r="17838">
          <cell r="M17838" t="str">
            <v>REFRI-5237821627-0999</v>
          </cell>
        </row>
        <row r="17839">
          <cell r="M17839" t="str">
            <v>TERMO-5620042600-0999</v>
          </cell>
        </row>
        <row r="17840">
          <cell r="M17840" t="str">
            <v>REFRI-5237821627-0999</v>
          </cell>
        </row>
        <row r="17841">
          <cell r="M17841" t="str">
            <v>TERMO-5620042600-0999</v>
          </cell>
        </row>
        <row r="17842">
          <cell r="M17842" t="str">
            <v>REFRI-5237821627-0999</v>
          </cell>
        </row>
        <row r="17843">
          <cell r="M17843" t="str">
            <v>TERMO-5620042600-0999</v>
          </cell>
        </row>
        <row r="17844">
          <cell r="M17844" t="str">
            <v>REFRI-5237821627-0999</v>
          </cell>
        </row>
        <row r="17845">
          <cell r="M17845" t="str">
            <v>TERMO-5620042600-0999</v>
          </cell>
        </row>
        <row r="17846">
          <cell r="M17846" t="str">
            <v>REFRI-5237821627-0999</v>
          </cell>
        </row>
        <row r="17847">
          <cell r="M17847" t="str">
            <v>TERMO-5620042600-0999</v>
          </cell>
        </row>
        <row r="17848">
          <cell r="M17848" t="str">
            <v>TERMO-5620042600-0999</v>
          </cell>
        </row>
        <row r="17849">
          <cell r="M17849" t="str">
            <v>TERMO-5620042600-0999</v>
          </cell>
        </row>
        <row r="17850">
          <cell r="M17850" t="str">
            <v>TERMO-5620042600-0999</v>
          </cell>
        </row>
        <row r="17851">
          <cell r="M17851" t="str">
            <v>TERMO-5620042600-0999</v>
          </cell>
        </row>
        <row r="17852">
          <cell r="M17852" t="str">
            <v>TERMO-5620042600-0999</v>
          </cell>
        </row>
        <row r="17853">
          <cell r="M17853" t="str">
            <v>TERMO-5620042600-0999</v>
          </cell>
        </row>
        <row r="17854">
          <cell r="M17854" t="str">
            <v>TERMO-5620042600-0999</v>
          </cell>
        </row>
        <row r="17855">
          <cell r="M17855" t="str">
            <v>REFRI-5237821627-0999</v>
          </cell>
        </row>
        <row r="17856">
          <cell r="M17856" t="str">
            <v>TERMO-5620042600-0999</v>
          </cell>
        </row>
        <row r="17857">
          <cell r="M17857" t="str">
            <v>TERMO-5620042600-0999</v>
          </cell>
        </row>
        <row r="17858">
          <cell r="M17858" t="str">
            <v>TERMO-5620042600-0999</v>
          </cell>
        </row>
        <row r="17859">
          <cell r="M17859" t="str">
            <v>REFRI-5237821627-0999</v>
          </cell>
        </row>
        <row r="17860">
          <cell r="M17860" t="str">
            <v>TERMO-5620042600-0999</v>
          </cell>
        </row>
        <row r="17861">
          <cell r="M17861" t="str">
            <v>TERMO-5620042600-0999</v>
          </cell>
        </row>
        <row r="17862">
          <cell r="M17862" t="str">
            <v>REFRI-5237821627-0999</v>
          </cell>
        </row>
        <row r="17863">
          <cell r="M17863" t="str">
            <v>TERMO-5620042600-0999</v>
          </cell>
        </row>
        <row r="17864">
          <cell r="M17864" t="str">
            <v>REFRI-5237821627-0999</v>
          </cell>
        </row>
        <row r="17865">
          <cell r="M17865" t="str">
            <v>TERMO-5620042600-0999</v>
          </cell>
        </row>
        <row r="17866">
          <cell r="M17866" t="str">
            <v>TERMO-5620042600-0999</v>
          </cell>
        </row>
        <row r="17867">
          <cell r="M17867" t="str">
            <v>REFRI-5237821627-0999</v>
          </cell>
        </row>
        <row r="17868">
          <cell r="M17868" t="str">
            <v>TERMO-5620042600-0999</v>
          </cell>
        </row>
        <row r="17869">
          <cell r="M17869" t="str">
            <v>REFRI-5237821627-0999</v>
          </cell>
        </row>
        <row r="17870">
          <cell r="M17870" t="str">
            <v>TERMO-5620042600-0999</v>
          </cell>
        </row>
        <row r="17871">
          <cell r="M17871" t="str">
            <v>REFRI-5237821627-0999</v>
          </cell>
        </row>
        <row r="17872">
          <cell r="M17872" t="str">
            <v>TERMO-5620042600-0999</v>
          </cell>
        </row>
        <row r="17873">
          <cell r="M17873" t="str">
            <v>TERMO-5620042600-0999</v>
          </cell>
        </row>
        <row r="17874">
          <cell r="M17874" t="str">
            <v>TERMO-5620042600-0999</v>
          </cell>
        </row>
        <row r="17875">
          <cell r="M17875" t="str">
            <v>REFRI-5237821627-0999</v>
          </cell>
        </row>
        <row r="17876">
          <cell r="M17876" t="str">
            <v>TERMO-5620042600-0999</v>
          </cell>
        </row>
        <row r="17877">
          <cell r="M17877" t="str">
            <v>TERMO-5620042600-0999</v>
          </cell>
        </row>
        <row r="17878">
          <cell r="M17878" t="str">
            <v>TERMO-5620042600-0999</v>
          </cell>
        </row>
        <row r="17879">
          <cell r="M17879" t="str">
            <v>TERMO-5620042600-0999</v>
          </cell>
        </row>
        <row r="17880">
          <cell r="M17880" t="str">
            <v>TERMO-5620042600-0999</v>
          </cell>
        </row>
        <row r="17881">
          <cell r="M17881" t="str">
            <v>TERMO-5620042600-0999</v>
          </cell>
        </row>
        <row r="17882">
          <cell r="M17882" t="str">
            <v>TERMO-5620042600-0999</v>
          </cell>
        </row>
        <row r="17883">
          <cell r="M17883" t="str">
            <v>REFRI-5237821627-0999</v>
          </cell>
        </row>
        <row r="17884">
          <cell r="M17884" t="str">
            <v>TERMO-5620042600-0999</v>
          </cell>
        </row>
        <row r="17885">
          <cell r="M17885" t="str">
            <v>TERMO-5620042600-0999</v>
          </cell>
        </row>
        <row r="17886">
          <cell r="M17886" t="str">
            <v>REFRI-5237821627-0999</v>
          </cell>
        </row>
        <row r="17887">
          <cell r="M17887" t="str">
            <v>TERMO-5620042600-0999</v>
          </cell>
        </row>
        <row r="17888">
          <cell r="M17888" t="str">
            <v>REFRI-5237821627-0999</v>
          </cell>
        </row>
        <row r="17889">
          <cell r="M17889" t="str">
            <v>TERMO-5620042600-0999</v>
          </cell>
        </row>
        <row r="17890">
          <cell r="M17890" t="str">
            <v>TERMO-5620042600-0999</v>
          </cell>
        </row>
        <row r="17891">
          <cell r="M17891" t="str">
            <v>REFRI-5237821627-0999</v>
          </cell>
        </row>
        <row r="17892">
          <cell r="M17892" t="str">
            <v>TERMO-5620042600-0999</v>
          </cell>
        </row>
        <row r="17893">
          <cell r="M17893" t="str">
            <v>REFRI-5237821627-0999</v>
          </cell>
        </row>
        <row r="17894">
          <cell r="M17894" t="str">
            <v>TERMO-5620042600-0999</v>
          </cell>
        </row>
        <row r="17895">
          <cell r="M17895" t="str">
            <v>REFRI-5237821627-0999</v>
          </cell>
        </row>
        <row r="17896">
          <cell r="M17896" t="str">
            <v>TERMO-5620042600-0999</v>
          </cell>
        </row>
        <row r="17897">
          <cell r="M17897" t="str">
            <v>REFRI-5237821627-0999</v>
          </cell>
        </row>
        <row r="17898">
          <cell r="M17898" t="str">
            <v>TERMO-5620042600-0999</v>
          </cell>
        </row>
        <row r="17899">
          <cell r="M17899" t="str">
            <v>REFRI-5237821627-0999</v>
          </cell>
        </row>
        <row r="17900">
          <cell r="M17900" t="str">
            <v>TERMO-5620042600-0999</v>
          </cell>
        </row>
        <row r="17901">
          <cell r="M17901" t="str">
            <v>REFRI-5237821627-0999</v>
          </cell>
        </row>
        <row r="17902">
          <cell r="M17902" t="str">
            <v>TERMO-5620042600-0999</v>
          </cell>
        </row>
        <row r="17903">
          <cell r="M17903" t="str">
            <v>REFRI-5237821627-0999</v>
          </cell>
        </row>
        <row r="17904">
          <cell r="M17904" t="str">
            <v>TERMO-5620042600-0999</v>
          </cell>
        </row>
        <row r="17905">
          <cell r="M17905" t="str">
            <v>REFRI-5237821627-0999</v>
          </cell>
        </row>
        <row r="17906">
          <cell r="M17906" t="str">
            <v>TERMO-5620042600-0999</v>
          </cell>
        </row>
        <row r="17907">
          <cell r="M17907" t="str">
            <v>REFRI-5237821627-0999</v>
          </cell>
        </row>
        <row r="17908">
          <cell r="M17908" t="str">
            <v>TERMO-5620042600-0999</v>
          </cell>
        </row>
        <row r="17909">
          <cell r="M17909" t="str">
            <v>TERMO-5620042600-0999</v>
          </cell>
        </row>
        <row r="17910">
          <cell r="M17910" t="str">
            <v>REFRI-5237821627-0999</v>
          </cell>
        </row>
        <row r="17911">
          <cell r="M17911" t="str">
            <v>TERMO-5620042600-0999</v>
          </cell>
        </row>
        <row r="17912">
          <cell r="M17912" t="str">
            <v>REFRI-5237821627-0999</v>
          </cell>
        </row>
        <row r="17913">
          <cell r="M17913" t="str">
            <v>TERMO-5620042600-0999</v>
          </cell>
        </row>
        <row r="17914">
          <cell r="M17914" t="str">
            <v>REFRI-5237821627-0999</v>
          </cell>
        </row>
        <row r="17915">
          <cell r="M17915" t="str">
            <v>TERMO-5620042600-0999</v>
          </cell>
        </row>
        <row r="17916">
          <cell r="M17916" t="str">
            <v>REFRI-5237821627-0999</v>
          </cell>
        </row>
        <row r="17917">
          <cell r="M17917" t="str">
            <v>TERMO-5620042600-0999</v>
          </cell>
        </row>
        <row r="17918">
          <cell r="M17918" t="str">
            <v>REFRI-5237821627-0999</v>
          </cell>
        </row>
        <row r="17919">
          <cell r="M17919" t="str">
            <v>TERMO-5620042600-0999</v>
          </cell>
        </row>
        <row r="17920">
          <cell r="M17920" t="str">
            <v>TERMO-5620042600-0999</v>
          </cell>
        </row>
        <row r="17921">
          <cell r="M17921" t="str">
            <v>REFRI-5237821627-0999</v>
          </cell>
        </row>
        <row r="17922">
          <cell r="M17922" t="str">
            <v>TERMO-5620042600-0999</v>
          </cell>
        </row>
        <row r="17923">
          <cell r="M17923" t="str">
            <v>REFRI-5237821627-0999</v>
          </cell>
        </row>
        <row r="17924">
          <cell r="M17924" t="str">
            <v>TERMO-5620042600-0999</v>
          </cell>
        </row>
        <row r="17925">
          <cell r="M17925" t="str">
            <v>REFRI-5237821627-0999</v>
          </cell>
        </row>
        <row r="17926">
          <cell r="M17926" t="str">
            <v>TERMO-5620042600-0999</v>
          </cell>
        </row>
        <row r="17927">
          <cell r="M17927" t="str">
            <v>REFRI-5237821627-0999</v>
          </cell>
        </row>
        <row r="17928">
          <cell r="M17928" t="str">
            <v>TERMO-5620042600-0999</v>
          </cell>
        </row>
        <row r="17929">
          <cell r="M17929" t="str">
            <v>REFRI-5237821627-0999</v>
          </cell>
        </row>
        <row r="17930">
          <cell r="M17930" t="str">
            <v>TERMO-5620042600-0999</v>
          </cell>
        </row>
        <row r="17931">
          <cell r="M17931" t="str">
            <v>REFRI-5237821627-0999</v>
          </cell>
        </row>
        <row r="17932">
          <cell r="M17932" t="str">
            <v>TERMO-5620042600-0999</v>
          </cell>
        </row>
        <row r="17933">
          <cell r="M17933" t="str">
            <v>REFRI-5237821627-0999</v>
          </cell>
        </row>
        <row r="17934">
          <cell r="M17934" t="str">
            <v>TERMO-5620042600-0999</v>
          </cell>
        </row>
        <row r="17935">
          <cell r="M17935" t="str">
            <v>REFRI-5237821627-0999</v>
          </cell>
        </row>
        <row r="17936">
          <cell r="M17936" t="str">
            <v>TERMO-5620042600-0999</v>
          </cell>
        </row>
        <row r="17937">
          <cell r="M17937" t="str">
            <v>REFRI-5237821627-0999</v>
          </cell>
        </row>
        <row r="17938">
          <cell r="M17938" t="str">
            <v>TERMO-5620042600-0999</v>
          </cell>
        </row>
        <row r="17939">
          <cell r="M17939" t="str">
            <v>REFRI-5237821627-0999</v>
          </cell>
        </row>
        <row r="17940">
          <cell r="M17940" t="str">
            <v>REFRI-5237821627-0999</v>
          </cell>
        </row>
        <row r="17941">
          <cell r="M17941" t="str">
            <v>TERMO-5620042600-0999</v>
          </cell>
        </row>
        <row r="17942">
          <cell r="M17942" t="str">
            <v>REFRI-5237821627-0999</v>
          </cell>
        </row>
        <row r="17943">
          <cell r="M17943" t="str">
            <v>TERMO-5620042600-0999</v>
          </cell>
        </row>
        <row r="17944">
          <cell r="M17944" t="str">
            <v>REFRI-5237821627-0999</v>
          </cell>
        </row>
        <row r="17945">
          <cell r="M17945" t="str">
            <v>TERMO-5620042600-0999</v>
          </cell>
        </row>
        <row r="17946">
          <cell r="M17946" t="str">
            <v>REFRI-5237821627-0999</v>
          </cell>
        </row>
        <row r="17947">
          <cell r="M17947" t="str">
            <v>TERMO-5620042600-0999</v>
          </cell>
        </row>
        <row r="17948">
          <cell r="M17948" t="str">
            <v>REFRI-5237821627-0999</v>
          </cell>
        </row>
        <row r="17949">
          <cell r="M17949" t="str">
            <v>TERMO-5620042600-0999</v>
          </cell>
        </row>
        <row r="17950">
          <cell r="M17950" t="str">
            <v>REFRI-5237821627-0999</v>
          </cell>
        </row>
        <row r="17951">
          <cell r="M17951" t="str">
            <v>TERMO-5620042600-0999</v>
          </cell>
        </row>
        <row r="17952">
          <cell r="M17952" t="str">
            <v>REFRI-5237821627-0999</v>
          </cell>
        </row>
        <row r="17953">
          <cell r="M17953" t="str">
            <v>TERMO-5620042600-0999</v>
          </cell>
        </row>
        <row r="17954">
          <cell r="M17954" t="str">
            <v>TERMO-5620042600-0999</v>
          </cell>
        </row>
        <row r="17955">
          <cell r="M17955" t="str">
            <v>REFRI-5237821627-0999</v>
          </cell>
        </row>
        <row r="17956">
          <cell r="M17956" t="str">
            <v>TERMO-5620042600-0999</v>
          </cell>
        </row>
        <row r="17957">
          <cell r="M17957" t="str">
            <v>REFRI-5237821627-0999</v>
          </cell>
        </row>
        <row r="17958">
          <cell r="M17958" t="str">
            <v>TERMO-5620042600-0999</v>
          </cell>
        </row>
        <row r="17959">
          <cell r="M17959" t="str">
            <v>REFRI-5237821627-0999</v>
          </cell>
        </row>
        <row r="17960">
          <cell r="M17960" t="str">
            <v>TERMO-5620042600-0999</v>
          </cell>
        </row>
        <row r="17961">
          <cell r="M17961" t="str">
            <v>REFRI-5237821627-0999</v>
          </cell>
        </row>
        <row r="17962">
          <cell r="M17962" t="str">
            <v>TERMO-5620042600-0999</v>
          </cell>
        </row>
        <row r="17963">
          <cell r="M17963" t="str">
            <v>TERMO-5620042600-0999</v>
          </cell>
        </row>
        <row r="17964">
          <cell r="M17964" t="str">
            <v>TERMO-5620042600-0999</v>
          </cell>
        </row>
        <row r="17965">
          <cell r="M17965" t="str">
            <v>TERMO-5620042600-0999</v>
          </cell>
        </row>
        <row r="17966">
          <cell r="M17966" t="str">
            <v>REFRI-5237821627-0999</v>
          </cell>
        </row>
        <row r="17967">
          <cell r="M17967" t="str">
            <v>TERMO-5620042600-0999</v>
          </cell>
        </row>
        <row r="17968">
          <cell r="M17968" t="str">
            <v>REFRI-5237821627-0999</v>
          </cell>
        </row>
        <row r="17969">
          <cell r="M17969" t="str">
            <v>TERMO-5620042600-0999</v>
          </cell>
        </row>
        <row r="17970">
          <cell r="M17970" t="str">
            <v>REFRI-5237821627-0999</v>
          </cell>
        </row>
        <row r="17971">
          <cell r="M17971" t="str">
            <v>TERMO-5620042600-0999</v>
          </cell>
        </row>
        <row r="17972">
          <cell r="M17972" t="str">
            <v>REFRI-5237821627-0999</v>
          </cell>
        </row>
        <row r="17973">
          <cell r="M17973" t="str">
            <v>TERMO-5620042600-0999</v>
          </cell>
        </row>
        <row r="17974">
          <cell r="M17974" t="str">
            <v>REFRI-5237821627-0999</v>
          </cell>
        </row>
        <row r="17975">
          <cell r="M17975" t="str">
            <v>TERMO-5620042600-0999</v>
          </cell>
        </row>
        <row r="17976">
          <cell r="M17976" t="str">
            <v>TERMO-5620042600-0999</v>
          </cell>
        </row>
        <row r="17977">
          <cell r="M17977" t="str">
            <v>REFRI-5237821627-0999</v>
          </cell>
        </row>
        <row r="17978">
          <cell r="M17978" t="str">
            <v>TERMO-5620042600-0999</v>
          </cell>
        </row>
        <row r="17979">
          <cell r="M17979" t="str">
            <v>REFRI-5237821627-0999</v>
          </cell>
        </row>
        <row r="17980">
          <cell r="M17980" t="str">
            <v>REFRI-5237821627-0999</v>
          </cell>
        </row>
        <row r="17981">
          <cell r="M17981" t="str">
            <v>TERMO-5620042600-0999</v>
          </cell>
        </row>
        <row r="17982">
          <cell r="M17982" t="str">
            <v>REFRI-5237821627-0999</v>
          </cell>
        </row>
        <row r="17983">
          <cell r="M17983" t="str">
            <v>REFRI-5237821627-0999</v>
          </cell>
        </row>
        <row r="17984">
          <cell r="M17984" t="str">
            <v>TERMO-5620042600-0999</v>
          </cell>
        </row>
        <row r="17985">
          <cell r="M17985" t="str">
            <v>REFRI-5237821627-0999</v>
          </cell>
        </row>
        <row r="17986">
          <cell r="M17986" t="str">
            <v>TERMO-5620042600-0999</v>
          </cell>
        </row>
        <row r="17987">
          <cell r="M17987" t="str">
            <v>REFRI-5237821627-0999</v>
          </cell>
        </row>
        <row r="17988">
          <cell r="M17988" t="str">
            <v>TERMO-5620042600-0999</v>
          </cell>
        </row>
        <row r="17989">
          <cell r="M17989" t="str">
            <v>TERMO-5620042600-0999</v>
          </cell>
        </row>
        <row r="17990">
          <cell r="M17990" t="str">
            <v>REFRI-5237821627-0999</v>
          </cell>
        </row>
        <row r="17991">
          <cell r="M17991" t="str">
            <v>TERMO-5620042600-0999</v>
          </cell>
        </row>
        <row r="17992">
          <cell r="M17992" t="str">
            <v>REFRI-5237821627-0999</v>
          </cell>
        </row>
        <row r="17993">
          <cell r="M17993" t="str">
            <v>TERMO-5620042600-0999</v>
          </cell>
        </row>
        <row r="17994">
          <cell r="M17994" t="str">
            <v>REFRI-5237821627-0999</v>
          </cell>
        </row>
        <row r="17995">
          <cell r="M17995" t="str">
            <v>TERMO-5620042600-0999</v>
          </cell>
        </row>
        <row r="17996">
          <cell r="M17996" t="str">
            <v>REFRI-5237821627-0999</v>
          </cell>
        </row>
        <row r="17997">
          <cell r="M17997" t="str">
            <v>TERMO-5620042600-0999</v>
          </cell>
        </row>
        <row r="17998">
          <cell r="M17998" t="str">
            <v>REFRI-5237821627-0999</v>
          </cell>
        </row>
        <row r="17999">
          <cell r="M17999" t="str">
            <v>REFRI-5237821627-0999</v>
          </cell>
        </row>
        <row r="18000">
          <cell r="M18000" t="str">
            <v>REFRI-5237821627-0999</v>
          </cell>
        </row>
        <row r="18001">
          <cell r="M18001" t="str">
            <v>TERMO-5620042600-0999</v>
          </cell>
        </row>
        <row r="18002">
          <cell r="M18002" t="str">
            <v>REFRI-5237821627-0999</v>
          </cell>
        </row>
        <row r="18003">
          <cell r="M18003" t="str">
            <v>TERMO-5620042600-0999</v>
          </cell>
        </row>
        <row r="18004">
          <cell r="M18004" t="str">
            <v>REFRI-5237821627-0999</v>
          </cell>
        </row>
        <row r="18005">
          <cell r="M18005" t="str">
            <v>TERMO-5620042600-0999</v>
          </cell>
        </row>
        <row r="18006">
          <cell r="M18006" t="str">
            <v>REFRI-5237821627-0999</v>
          </cell>
        </row>
        <row r="18007">
          <cell r="M18007" t="str">
            <v>REFRI-5237821627-0999</v>
          </cell>
        </row>
        <row r="18008">
          <cell r="M18008" t="str">
            <v>TERMO-5620042600-0999</v>
          </cell>
        </row>
        <row r="18009">
          <cell r="M18009" t="str">
            <v>REFRI-5237821627-0999</v>
          </cell>
        </row>
        <row r="18010">
          <cell r="M18010" t="str">
            <v>TERMO-5620042600-0999</v>
          </cell>
        </row>
        <row r="18011">
          <cell r="M18011" t="str">
            <v>REFRI-5237821627-0999</v>
          </cell>
        </row>
        <row r="18012">
          <cell r="M18012" t="str">
            <v>TERMO-5620042600-0999</v>
          </cell>
        </row>
        <row r="18013">
          <cell r="M18013" t="str">
            <v>REFRI-5237821627-0999</v>
          </cell>
        </row>
        <row r="18014">
          <cell r="M18014" t="str">
            <v>TERMO-5620042600-0999</v>
          </cell>
        </row>
        <row r="18015">
          <cell r="M18015" t="str">
            <v>REFRI-5237821627-0999</v>
          </cell>
        </row>
        <row r="18016">
          <cell r="M18016" t="str">
            <v>TERMO-5620042600-0999</v>
          </cell>
        </row>
        <row r="18017">
          <cell r="M18017" t="str">
            <v>REFRI-5237821627-0999</v>
          </cell>
        </row>
        <row r="18018">
          <cell r="M18018" t="str">
            <v>TERMO-5620042600-0999</v>
          </cell>
        </row>
        <row r="18019">
          <cell r="M18019" t="str">
            <v>REFRI-5237821627-0999</v>
          </cell>
        </row>
        <row r="18020">
          <cell r="M18020" t="str">
            <v>TERMO-5620042600-0999</v>
          </cell>
        </row>
        <row r="18021">
          <cell r="M18021" t="str">
            <v>REFRI-5237821627-0999</v>
          </cell>
        </row>
        <row r="18022">
          <cell r="M18022" t="str">
            <v>TERMO-5620042600-0999</v>
          </cell>
        </row>
        <row r="18023">
          <cell r="M18023" t="str">
            <v>TERMO-5620042600-0999</v>
          </cell>
        </row>
        <row r="18024">
          <cell r="M18024" t="str">
            <v>REFRI-5237821627-0999</v>
          </cell>
        </row>
        <row r="18025">
          <cell r="M18025" t="str">
            <v>TERMO-5620042600-0999</v>
          </cell>
        </row>
        <row r="18026">
          <cell r="M18026" t="str">
            <v>REFRI-5237821627-0999</v>
          </cell>
        </row>
        <row r="18027">
          <cell r="M18027" t="str">
            <v>TERMO-5620042600-0999</v>
          </cell>
        </row>
        <row r="18028">
          <cell r="M18028" t="str">
            <v>REFRI-5237821627-0999</v>
          </cell>
        </row>
        <row r="18029">
          <cell r="M18029" t="str">
            <v>TERMO-5620042600-0999</v>
          </cell>
        </row>
        <row r="18030">
          <cell r="M18030" t="str">
            <v>REFRI-5237821627-0999</v>
          </cell>
        </row>
        <row r="18031">
          <cell r="M18031" t="str">
            <v>TERMO-5620042600-0999</v>
          </cell>
        </row>
        <row r="18032">
          <cell r="M18032" t="str">
            <v>REFRI-5237821627-0999</v>
          </cell>
        </row>
        <row r="18033">
          <cell r="M18033" t="str">
            <v>TERMO-5620042600-0999</v>
          </cell>
        </row>
        <row r="18034">
          <cell r="M18034" t="str">
            <v>REFRI-5237821627-0999</v>
          </cell>
        </row>
        <row r="18035">
          <cell r="M18035" t="str">
            <v>TERMO-5620042600-0999</v>
          </cell>
        </row>
        <row r="18036">
          <cell r="M18036" t="str">
            <v>TERMO-5620042600-0999</v>
          </cell>
        </row>
        <row r="18037">
          <cell r="M18037" t="str">
            <v>REFRI-5237821627-0999</v>
          </cell>
        </row>
        <row r="18038">
          <cell r="M18038" t="str">
            <v>TERMO-5620042600-0999</v>
          </cell>
        </row>
        <row r="18039">
          <cell r="M18039" t="str">
            <v>REFRI-5237821627-0999</v>
          </cell>
        </row>
        <row r="18040">
          <cell r="M18040" t="str">
            <v>REFRI-5237821627-0999</v>
          </cell>
        </row>
        <row r="18041">
          <cell r="M18041" t="str">
            <v>TERMO-5620042600-0999</v>
          </cell>
        </row>
        <row r="18042">
          <cell r="M18042" t="str">
            <v>TERMO-5620042600-0999</v>
          </cell>
        </row>
        <row r="18043">
          <cell r="M18043" t="str">
            <v>REFRI-5237821627-0999</v>
          </cell>
        </row>
        <row r="18044">
          <cell r="M18044" t="str">
            <v>TERMO-5620042600-0999</v>
          </cell>
        </row>
        <row r="18045">
          <cell r="M18045" t="str">
            <v>REFRI-5237821627-0999</v>
          </cell>
        </row>
        <row r="18046">
          <cell r="M18046" t="str">
            <v>TERMO-5620042600-0999</v>
          </cell>
        </row>
        <row r="18047">
          <cell r="M18047" t="str">
            <v>TERMO-5620042600-0999</v>
          </cell>
        </row>
        <row r="18048">
          <cell r="M18048" t="str">
            <v>REFRI-5237821627-0999</v>
          </cell>
        </row>
        <row r="18049">
          <cell r="M18049" t="str">
            <v>TERMO-5620042600-0999</v>
          </cell>
        </row>
        <row r="18050">
          <cell r="M18050" t="str">
            <v>REFRI-5237821627-0999</v>
          </cell>
        </row>
        <row r="18051">
          <cell r="M18051" t="str">
            <v>TERMO-5620042600-0999</v>
          </cell>
        </row>
        <row r="18052">
          <cell r="M18052" t="str">
            <v>REFRI-5237821627-0999</v>
          </cell>
        </row>
        <row r="18053">
          <cell r="M18053" t="str">
            <v>TERMO-5620042600-0999</v>
          </cell>
        </row>
        <row r="18054">
          <cell r="M18054" t="str">
            <v>REFRI-5237821627-0999</v>
          </cell>
        </row>
        <row r="18055">
          <cell r="M18055" t="str">
            <v>TERMO-5620042600-0999</v>
          </cell>
        </row>
        <row r="18056">
          <cell r="M18056" t="str">
            <v>REFRI-5237821627-0999</v>
          </cell>
        </row>
        <row r="18057">
          <cell r="M18057" t="str">
            <v>TERMO-5620042600-0999</v>
          </cell>
        </row>
        <row r="18058">
          <cell r="M18058" t="str">
            <v>REFRI-5237821627-0999</v>
          </cell>
        </row>
        <row r="18059">
          <cell r="M18059" t="str">
            <v>TERMO-5620042600-0999</v>
          </cell>
        </row>
        <row r="18060">
          <cell r="M18060" t="str">
            <v>REFRI-5237821627-0999</v>
          </cell>
        </row>
        <row r="18061">
          <cell r="M18061" t="str">
            <v>TERMO-5620042600-0999</v>
          </cell>
        </row>
        <row r="18062">
          <cell r="M18062" t="str">
            <v>REFRI-5237821627-0999</v>
          </cell>
        </row>
        <row r="18063">
          <cell r="M18063" t="str">
            <v>TERMO-5620042600-0999</v>
          </cell>
        </row>
        <row r="18064">
          <cell r="M18064" t="str">
            <v>REFRI-5237821627-0999</v>
          </cell>
        </row>
        <row r="18065">
          <cell r="M18065" t="str">
            <v>TERMO-5620042600-0999</v>
          </cell>
        </row>
        <row r="18066">
          <cell r="M18066" t="str">
            <v>TERMO-5620042600-0999</v>
          </cell>
        </row>
        <row r="18067">
          <cell r="M18067" t="str">
            <v>REFRI-5237821627-0999</v>
          </cell>
        </row>
        <row r="18068">
          <cell r="M18068" t="str">
            <v>TERMO-5620042600-0999</v>
          </cell>
        </row>
        <row r="18069">
          <cell r="M18069" t="str">
            <v>REFRI-5237821627-0999</v>
          </cell>
        </row>
        <row r="18070">
          <cell r="M18070" t="str">
            <v>TERMO-5620042600-0999</v>
          </cell>
        </row>
        <row r="18071">
          <cell r="M18071" t="str">
            <v>REFRI-5237821627-0999</v>
          </cell>
        </row>
        <row r="18072">
          <cell r="M18072" t="str">
            <v>TERMO-5620042600-0999</v>
          </cell>
        </row>
        <row r="18073">
          <cell r="M18073" t="str">
            <v>REFRI-5237821627-0999</v>
          </cell>
        </row>
        <row r="18074">
          <cell r="M18074" t="str">
            <v>TERMO-5620042600-0999</v>
          </cell>
        </row>
        <row r="18075">
          <cell r="M18075" t="str">
            <v>REFRI-5237821627-0999</v>
          </cell>
        </row>
        <row r="18076">
          <cell r="M18076" t="str">
            <v>TERMO-5620042600-0999</v>
          </cell>
        </row>
        <row r="18077">
          <cell r="M18077" t="str">
            <v>REFRI-5237821627-0999</v>
          </cell>
        </row>
        <row r="18078">
          <cell r="M18078" t="str">
            <v>TERMO-5620042600-0999</v>
          </cell>
        </row>
        <row r="18079">
          <cell r="M18079" t="str">
            <v>TERMO-5620042600-0999</v>
          </cell>
        </row>
        <row r="18080">
          <cell r="M18080" t="str">
            <v>TERMO-5620042600-0999</v>
          </cell>
        </row>
        <row r="18081">
          <cell r="M18081" t="str">
            <v>REFRI-5237821627-0999</v>
          </cell>
        </row>
        <row r="18082">
          <cell r="M18082" t="str">
            <v>TERMO-5620042600-0999</v>
          </cell>
        </row>
        <row r="18083">
          <cell r="M18083" t="str">
            <v>REFRI-5237821627-0999</v>
          </cell>
        </row>
        <row r="18084">
          <cell r="M18084" t="str">
            <v>TERMO-5620042600-0999</v>
          </cell>
        </row>
        <row r="18085">
          <cell r="M18085" t="str">
            <v>TERMO-5620042600-0999</v>
          </cell>
        </row>
        <row r="18086">
          <cell r="M18086" t="str">
            <v>REFRI-5237821627-0999</v>
          </cell>
        </row>
        <row r="18087">
          <cell r="M18087" t="str">
            <v>TERMO-5620042600-0999</v>
          </cell>
        </row>
        <row r="18088">
          <cell r="M18088" t="str">
            <v>REFRI-5237821627-0999</v>
          </cell>
        </row>
        <row r="18089">
          <cell r="M18089" t="str">
            <v>TERMO-5620042600-0999</v>
          </cell>
        </row>
        <row r="18090">
          <cell r="M18090" t="str">
            <v>REFRI-5237821627-0999</v>
          </cell>
        </row>
        <row r="18091">
          <cell r="M18091" t="str">
            <v>TERMO-5620042600-0999</v>
          </cell>
        </row>
        <row r="18092">
          <cell r="M18092" t="str">
            <v>REFRI-5237821627-0999</v>
          </cell>
        </row>
        <row r="18093">
          <cell r="M18093" t="str">
            <v>TERMO-5620042600-0999</v>
          </cell>
        </row>
        <row r="18094">
          <cell r="M18094" t="str">
            <v>REFRI-5237821627-0999</v>
          </cell>
        </row>
        <row r="18095">
          <cell r="M18095" t="str">
            <v>TERMO-5620042600-0999</v>
          </cell>
        </row>
        <row r="18096">
          <cell r="M18096" t="str">
            <v>REFRI-5237821627-0999</v>
          </cell>
        </row>
        <row r="18097">
          <cell r="M18097" t="str">
            <v>TERMO-5620042600-0999</v>
          </cell>
        </row>
        <row r="18098">
          <cell r="M18098" t="str">
            <v>REFRI-5237821627-0999</v>
          </cell>
        </row>
        <row r="18099">
          <cell r="M18099" t="str">
            <v>TERMO-5620042600-0999</v>
          </cell>
        </row>
        <row r="18100">
          <cell r="M18100" t="str">
            <v>TERMO-5620042600-0999</v>
          </cell>
        </row>
        <row r="18101">
          <cell r="M18101" t="str">
            <v>TERMO-5620042600-0999</v>
          </cell>
        </row>
        <row r="18102">
          <cell r="M18102" t="str">
            <v>REFRI-5237821627-0999</v>
          </cell>
        </row>
        <row r="18103">
          <cell r="M18103" t="str">
            <v>TERMO-5620042600-0999</v>
          </cell>
        </row>
        <row r="18104">
          <cell r="M18104" t="str">
            <v>REFRI-5237821627-0999</v>
          </cell>
        </row>
        <row r="18105">
          <cell r="M18105" t="str">
            <v>TERMO-5620042600-0999</v>
          </cell>
        </row>
        <row r="18106">
          <cell r="M18106" t="str">
            <v>TERMO-5620042600-0999</v>
          </cell>
        </row>
        <row r="18107">
          <cell r="M18107" t="str">
            <v>TERMO-5620042600-0999</v>
          </cell>
        </row>
        <row r="18108">
          <cell r="M18108" t="str">
            <v>REFRI-5237821627-0999</v>
          </cell>
        </row>
        <row r="18109">
          <cell r="M18109" t="str">
            <v>TERMO-5620042600-0999</v>
          </cell>
        </row>
        <row r="18110">
          <cell r="M18110" t="str">
            <v>REFRI-5237821627-0999</v>
          </cell>
        </row>
        <row r="18111">
          <cell r="M18111" t="str">
            <v>TERMO-5620042600-0999</v>
          </cell>
        </row>
        <row r="18112">
          <cell r="M18112" t="str">
            <v>REFRI-5237821627-0999</v>
          </cell>
        </row>
        <row r="18113">
          <cell r="M18113" t="str">
            <v>TERMO-5620042600-0999</v>
          </cell>
        </row>
        <row r="18114">
          <cell r="M18114" t="str">
            <v>REFRI-5237821627-0999</v>
          </cell>
        </row>
        <row r="18115">
          <cell r="M18115" t="str">
            <v>REFRI-5237821627-0999</v>
          </cell>
        </row>
        <row r="18116">
          <cell r="M18116" t="str">
            <v>TERMO-5620042600-0999</v>
          </cell>
        </row>
        <row r="18117">
          <cell r="M18117" t="str">
            <v>REFRI-5237821627-0999</v>
          </cell>
        </row>
        <row r="18118">
          <cell r="M18118" t="str">
            <v>TERMO-5620042600-0999</v>
          </cell>
        </row>
        <row r="18119">
          <cell r="M18119" t="str">
            <v>TERMO-5620042600-0999</v>
          </cell>
        </row>
        <row r="18120">
          <cell r="M18120" t="str">
            <v>TERMO-5620042600-0999</v>
          </cell>
        </row>
        <row r="18121">
          <cell r="M18121" t="str">
            <v>TERMO-5620042600-0999</v>
          </cell>
        </row>
        <row r="18122">
          <cell r="M18122" t="str">
            <v>REFRI-5237821627-0999</v>
          </cell>
        </row>
        <row r="18123">
          <cell r="M18123" t="str">
            <v>TERMO-5620042600-0999</v>
          </cell>
        </row>
        <row r="18124">
          <cell r="M18124" t="str">
            <v>REFRI-5237821627-0999</v>
          </cell>
        </row>
        <row r="18125">
          <cell r="M18125" t="str">
            <v>TERMO-5620042600-0999</v>
          </cell>
        </row>
        <row r="18126">
          <cell r="M18126" t="str">
            <v>REFRI-5237821627-0999</v>
          </cell>
        </row>
        <row r="18127">
          <cell r="M18127" t="str">
            <v>TERMO-5620042600-0999</v>
          </cell>
        </row>
        <row r="18128">
          <cell r="M18128" t="str">
            <v>TERMO-5620042600-0999</v>
          </cell>
        </row>
        <row r="18129">
          <cell r="M18129" t="str">
            <v>REFRI-5237821627-0999</v>
          </cell>
        </row>
        <row r="18130">
          <cell r="M18130" t="str">
            <v>TERMO-5620042600-0999</v>
          </cell>
        </row>
        <row r="18131">
          <cell r="M18131" t="str">
            <v>TERMO-5620042600-0999</v>
          </cell>
        </row>
        <row r="18132">
          <cell r="M18132" t="str">
            <v>TERMO-5620042600-0999</v>
          </cell>
        </row>
        <row r="18133">
          <cell r="M18133" t="str">
            <v>REFRI-5237821627-0999</v>
          </cell>
        </row>
        <row r="18134">
          <cell r="M18134" t="str">
            <v>TERMO-5620042600-0999</v>
          </cell>
        </row>
        <row r="18135">
          <cell r="M18135" t="str">
            <v>REFRI-5237821627-0999</v>
          </cell>
        </row>
        <row r="18136">
          <cell r="M18136" t="str">
            <v>TERMO-5620042600-0999</v>
          </cell>
        </row>
        <row r="18137">
          <cell r="M18137" t="str">
            <v>TERMO-5620042600-0999</v>
          </cell>
        </row>
        <row r="18138">
          <cell r="M18138" t="str">
            <v>REFRI-5237821627-0999</v>
          </cell>
        </row>
        <row r="18139">
          <cell r="M18139" t="str">
            <v>TERMO-5620042600-0999</v>
          </cell>
        </row>
        <row r="18140">
          <cell r="M18140" t="str">
            <v>REFRI-5237821627-0999</v>
          </cell>
        </row>
        <row r="18141">
          <cell r="M18141" t="str">
            <v>TERMO-5620042600-0999</v>
          </cell>
        </row>
        <row r="18142">
          <cell r="M18142" t="str">
            <v>REFRI-5237821627-0999</v>
          </cell>
        </row>
        <row r="18143">
          <cell r="M18143" t="str">
            <v>TERMO-5620042600-0999</v>
          </cell>
        </row>
        <row r="18144">
          <cell r="M18144" t="str">
            <v>REFRI-5237821627-0999</v>
          </cell>
        </row>
        <row r="18145">
          <cell r="M18145" t="str">
            <v>TERMO-5620042600-0999</v>
          </cell>
        </row>
        <row r="18146">
          <cell r="M18146" t="str">
            <v>TERMO-5620042600-0999</v>
          </cell>
        </row>
        <row r="18147">
          <cell r="M18147" t="str">
            <v>REFRI-5237821627-0999</v>
          </cell>
        </row>
        <row r="18148">
          <cell r="M18148" t="str">
            <v>TERMO-5620042600-0999</v>
          </cell>
        </row>
        <row r="18149">
          <cell r="M18149" t="str">
            <v>REFRI-5237821627-0999</v>
          </cell>
        </row>
        <row r="18150">
          <cell r="M18150" t="str">
            <v>TERMO-5620042600-0999</v>
          </cell>
        </row>
        <row r="18151">
          <cell r="M18151" t="str">
            <v>REFRI-5237821627-0999</v>
          </cell>
        </row>
        <row r="18152">
          <cell r="M18152" t="str">
            <v>TERMO-5620042600-0999</v>
          </cell>
        </row>
        <row r="18153">
          <cell r="M18153" t="str">
            <v>TERMO-5620042600-0999</v>
          </cell>
        </row>
        <row r="18154">
          <cell r="M18154" t="str">
            <v>TERMO-5620042600-0999</v>
          </cell>
        </row>
        <row r="18155">
          <cell r="M18155" t="str">
            <v>TERMO-5620042600-0999</v>
          </cell>
        </row>
        <row r="18156">
          <cell r="M18156" t="str">
            <v>REFRI-5237821627-0999</v>
          </cell>
        </row>
        <row r="18157">
          <cell r="M18157" t="str">
            <v>TERMO-5620042600-0999</v>
          </cell>
        </row>
        <row r="18158">
          <cell r="M18158" t="str">
            <v>REFRI-5237821627-0999</v>
          </cell>
        </row>
        <row r="18159">
          <cell r="M18159" t="str">
            <v>TERMO-5620042600-0999</v>
          </cell>
        </row>
        <row r="18160">
          <cell r="M18160" t="str">
            <v>REFRI-5237821627-0999</v>
          </cell>
        </row>
        <row r="18161">
          <cell r="M18161" t="str">
            <v>TERMO-5620042600-0999</v>
          </cell>
        </row>
        <row r="18162">
          <cell r="M18162" t="str">
            <v>REFRI-5237821627-0999</v>
          </cell>
        </row>
        <row r="18163">
          <cell r="M18163" t="str">
            <v>TERMO-5620042600-0999</v>
          </cell>
        </row>
        <row r="18164">
          <cell r="M18164" t="str">
            <v>REFRI-5237821627-0999</v>
          </cell>
        </row>
        <row r="18165">
          <cell r="M18165" t="str">
            <v>REFRI-5237821627-0999</v>
          </cell>
        </row>
        <row r="18166">
          <cell r="M18166" t="str">
            <v>TERMO-5620042600-0999</v>
          </cell>
        </row>
        <row r="18167">
          <cell r="M18167" t="str">
            <v>REFRI-5237821627-0999</v>
          </cell>
        </row>
        <row r="18168">
          <cell r="M18168" t="str">
            <v>TERMO-5620042600-0999</v>
          </cell>
        </row>
        <row r="18169">
          <cell r="M18169" t="str">
            <v>TERMO-5620042600-0999</v>
          </cell>
        </row>
        <row r="18170">
          <cell r="M18170" t="str">
            <v>REFRI-5237821627-0999</v>
          </cell>
        </row>
        <row r="18171">
          <cell r="M18171" t="str">
            <v>TERMO-5620042600-0999</v>
          </cell>
        </row>
        <row r="18172">
          <cell r="M18172" t="str">
            <v>REFRI-5237821627-0999</v>
          </cell>
        </row>
        <row r="18173">
          <cell r="M18173" t="str">
            <v>TERMO-5620042600-0999</v>
          </cell>
        </row>
        <row r="18174">
          <cell r="M18174" t="str">
            <v>REFRI-5237821627-0999</v>
          </cell>
        </row>
        <row r="18175">
          <cell r="M18175" t="str">
            <v>TERMO-5620042600-0999</v>
          </cell>
        </row>
        <row r="18176">
          <cell r="M18176" t="str">
            <v>TERMO-5620042600-0999</v>
          </cell>
        </row>
        <row r="18177">
          <cell r="M18177" t="str">
            <v>REFRI-5237821627-0999</v>
          </cell>
        </row>
        <row r="18178">
          <cell r="M18178" t="str">
            <v>TERMO-5620042600-0999</v>
          </cell>
        </row>
        <row r="18179">
          <cell r="M18179" t="str">
            <v>REFRI-5237821627-0999</v>
          </cell>
        </row>
        <row r="18180">
          <cell r="M18180" t="str">
            <v>TERMO-5620042600-0999</v>
          </cell>
        </row>
        <row r="18181">
          <cell r="M18181" t="str">
            <v>TERMO-5620042600-0999</v>
          </cell>
        </row>
        <row r="18182">
          <cell r="M18182" t="str">
            <v>REFRI-5237821627-0999</v>
          </cell>
        </row>
        <row r="18183">
          <cell r="M18183" t="str">
            <v>TERMO-5620042600-0999</v>
          </cell>
        </row>
        <row r="18184">
          <cell r="M18184" t="str">
            <v>TERMO-5620042600-0999</v>
          </cell>
        </row>
        <row r="18185">
          <cell r="M18185" t="str">
            <v>REFRI-5237821627-0999</v>
          </cell>
        </row>
        <row r="18186">
          <cell r="M18186" t="str">
            <v>TERMO-5620042600-0999</v>
          </cell>
        </row>
        <row r="18187">
          <cell r="M18187" t="str">
            <v>REFRI-5237821627-0999</v>
          </cell>
        </row>
        <row r="18188">
          <cell r="M18188" t="str">
            <v>TERMO-5620042600-0999</v>
          </cell>
        </row>
        <row r="18189">
          <cell r="M18189" t="str">
            <v>REFRI-5237821627-0999</v>
          </cell>
        </row>
        <row r="18190">
          <cell r="M18190" t="str">
            <v>TERMO-5620042600-0999</v>
          </cell>
        </row>
        <row r="18191">
          <cell r="M18191" t="str">
            <v>REFRI-5237821627-0999</v>
          </cell>
        </row>
        <row r="18192">
          <cell r="M18192" t="str">
            <v>TERMO-5620042600-0999</v>
          </cell>
        </row>
        <row r="18193">
          <cell r="M18193" t="str">
            <v>REFRI-5237821627-0999</v>
          </cell>
        </row>
        <row r="18194">
          <cell r="M18194" t="str">
            <v>TERMO-5620042600-0999</v>
          </cell>
        </row>
        <row r="18195">
          <cell r="M18195" t="str">
            <v>REFRI-5237821627-0999</v>
          </cell>
        </row>
        <row r="18196">
          <cell r="M18196" t="str">
            <v>TERMO-5620042600-0999</v>
          </cell>
        </row>
        <row r="18197">
          <cell r="M18197" t="str">
            <v>REFRI-5237821627-0999</v>
          </cell>
        </row>
        <row r="18198">
          <cell r="M18198" t="str">
            <v>REFRI-5237821627-0999</v>
          </cell>
        </row>
        <row r="18199">
          <cell r="M18199" t="str">
            <v>TERMO-5620042600-0999</v>
          </cell>
        </row>
        <row r="18200">
          <cell r="M18200" t="str">
            <v>REFRI-5237821627-0999</v>
          </cell>
        </row>
        <row r="18201">
          <cell r="M18201" t="str">
            <v>TERMO-5620042600-0999</v>
          </cell>
        </row>
        <row r="18202">
          <cell r="M18202" t="str">
            <v>TERMO-5620042600-0999</v>
          </cell>
        </row>
        <row r="18203">
          <cell r="M18203" t="str">
            <v>REFRI-5237821627-0999</v>
          </cell>
        </row>
        <row r="18204">
          <cell r="M18204" t="str">
            <v>TERMO-5620042600-0999</v>
          </cell>
        </row>
        <row r="18205">
          <cell r="M18205" t="str">
            <v>REFRI-5237821627-0999</v>
          </cell>
        </row>
        <row r="18206">
          <cell r="M18206" t="str">
            <v>TERMO-5620042600-0999</v>
          </cell>
        </row>
        <row r="18207">
          <cell r="M18207" t="str">
            <v>REFRI-5237821627-0999</v>
          </cell>
        </row>
        <row r="18208">
          <cell r="M18208" t="str">
            <v>TERMO-5620042600-0999</v>
          </cell>
        </row>
        <row r="18209">
          <cell r="M18209" t="str">
            <v>REFRI-5237821627-0999</v>
          </cell>
        </row>
        <row r="18210">
          <cell r="M18210" t="str">
            <v>TERMO-5620042600-0999</v>
          </cell>
        </row>
        <row r="18211">
          <cell r="M18211" t="str">
            <v>REFRI-5237821627-0999</v>
          </cell>
        </row>
        <row r="18212">
          <cell r="M18212" t="str">
            <v>TERMO-5620042600-0999</v>
          </cell>
        </row>
        <row r="18213">
          <cell r="M18213" t="str">
            <v>REFRI-5237821627-0999</v>
          </cell>
        </row>
        <row r="18214">
          <cell r="M18214" t="str">
            <v>TERMO-5620042600-0999</v>
          </cell>
        </row>
        <row r="18215">
          <cell r="M18215" t="str">
            <v>REFRI-5237821627-0999</v>
          </cell>
        </row>
        <row r="18216">
          <cell r="M18216" t="str">
            <v>TERMO-5620042600-0999</v>
          </cell>
        </row>
        <row r="18217">
          <cell r="M18217" t="str">
            <v>REFRI-5237821627-0999</v>
          </cell>
        </row>
        <row r="18218">
          <cell r="M18218" t="str">
            <v>TERMO-5620042600-0999</v>
          </cell>
        </row>
        <row r="18219">
          <cell r="M18219" t="str">
            <v>REFRI-5237821627-0999</v>
          </cell>
        </row>
        <row r="18220">
          <cell r="M18220" t="str">
            <v>TERMO-5620042600-0999</v>
          </cell>
        </row>
        <row r="18221">
          <cell r="M18221" t="str">
            <v>REFRI-5237821627-0999</v>
          </cell>
        </row>
        <row r="18222">
          <cell r="M18222" t="str">
            <v>TERMO-5620042600-0999</v>
          </cell>
        </row>
        <row r="18223">
          <cell r="M18223" t="str">
            <v>REFRI-5237821627-0999</v>
          </cell>
        </row>
        <row r="18224">
          <cell r="M18224" t="str">
            <v>TERMO-5620042600-0999</v>
          </cell>
        </row>
        <row r="18225">
          <cell r="M18225" t="str">
            <v>REFRI-5237821627-0999</v>
          </cell>
        </row>
        <row r="18226">
          <cell r="M18226" t="str">
            <v>TERMO-5620042600-0999</v>
          </cell>
        </row>
        <row r="18227">
          <cell r="M18227" t="str">
            <v>REFRI-5237821627-0999</v>
          </cell>
        </row>
        <row r="18228">
          <cell r="M18228" t="str">
            <v>TERMO-5620042600-0999</v>
          </cell>
        </row>
        <row r="18229">
          <cell r="M18229" t="str">
            <v>TERMO-5620042600-0999</v>
          </cell>
        </row>
        <row r="18230">
          <cell r="M18230" t="str">
            <v>REFRI-5237821627-0999</v>
          </cell>
        </row>
        <row r="18231">
          <cell r="M18231" t="str">
            <v>TERMO-5620042600-0999</v>
          </cell>
        </row>
        <row r="18232">
          <cell r="M18232" t="str">
            <v>REFRI-5237821627-0999</v>
          </cell>
        </row>
        <row r="18233">
          <cell r="M18233" t="str">
            <v>TERMO-5620042600-0999</v>
          </cell>
        </row>
        <row r="18234">
          <cell r="M18234" t="str">
            <v>REFRI-5237821627-0999</v>
          </cell>
        </row>
        <row r="18235">
          <cell r="M18235" t="str">
            <v>TERMO-5620042600-0999</v>
          </cell>
        </row>
        <row r="18236">
          <cell r="M18236" t="str">
            <v>TERMO-5620042600-0999</v>
          </cell>
        </row>
        <row r="18237">
          <cell r="M18237" t="str">
            <v>REFRI-5237821627-0999</v>
          </cell>
        </row>
        <row r="18238">
          <cell r="M18238" t="str">
            <v>TERMO-5620042600-0999</v>
          </cell>
        </row>
        <row r="18239">
          <cell r="M18239" t="str">
            <v>REFRI-5237821627-0999</v>
          </cell>
        </row>
        <row r="18240">
          <cell r="M18240" t="str">
            <v>TERMO-5620042600-0999</v>
          </cell>
        </row>
        <row r="18241">
          <cell r="M18241" t="str">
            <v>TERMO-5620042600-0999</v>
          </cell>
        </row>
        <row r="18242">
          <cell r="M18242" t="str">
            <v>TERMO-5620042600-0999</v>
          </cell>
        </row>
        <row r="18243">
          <cell r="M18243" t="str">
            <v>REFRI-5237821627-0999</v>
          </cell>
        </row>
        <row r="18244">
          <cell r="M18244" t="str">
            <v>TERMO-5620042600-0999</v>
          </cell>
        </row>
        <row r="18245">
          <cell r="M18245" t="str">
            <v>TERMO-5620042600-0999</v>
          </cell>
        </row>
        <row r="18246">
          <cell r="M18246" t="str">
            <v>REFRI-5237821627-0999</v>
          </cell>
        </row>
        <row r="18247">
          <cell r="M18247" t="str">
            <v>TERMO-5620042600-0999</v>
          </cell>
        </row>
        <row r="18248">
          <cell r="M18248" t="str">
            <v>TERMO-5620042600-0999</v>
          </cell>
        </row>
        <row r="18249">
          <cell r="M18249" t="str">
            <v>TERMO-5620042600-0999</v>
          </cell>
        </row>
        <row r="18250">
          <cell r="M18250" t="str">
            <v>REFRI-5237821627-0999</v>
          </cell>
        </row>
        <row r="18251">
          <cell r="M18251" t="str">
            <v>TERMO-5620042600-0999</v>
          </cell>
        </row>
        <row r="18252">
          <cell r="M18252" t="str">
            <v>REFRI-5237821627-0999</v>
          </cell>
        </row>
        <row r="18253">
          <cell r="M18253" t="str">
            <v>TERMO-5620042600-0999</v>
          </cell>
        </row>
        <row r="18254">
          <cell r="M18254" t="str">
            <v>REFRI-5237821627-0999</v>
          </cell>
        </row>
        <row r="18255">
          <cell r="M18255" t="str">
            <v>TERMO-5620042600-0999</v>
          </cell>
        </row>
        <row r="18256">
          <cell r="M18256" t="str">
            <v>REFRI-5237821627-0999</v>
          </cell>
        </row>
        <row r="18257">
          <cell r="M18257" t="str">
            <v>TERMO-5620042600-0999</v>
          </cell>
        </row>
        <row r="18258">
          <cell r="M18258" t="str">
            <v>REFRI-5237821627-0999</v>
          </cell>
        </row>
        <row r="18259">
          <cell r="M18259" t="str">
            <v>TERMO-5620042600-0999</v>
          </cell>
        </row>
        <row r="18260">
          <cell r="M18260" t="str">
            <v>REFRI-5237821627-0999</v>
          </cell>
        </row>
        <row r="18261">
          <cell r="M18261" t="str">
            <v>TERMO-5620042600-0999</v>
          </cell>
        </row>
        <row r="18262">
          <cell r="M18262" t="str">
            <v>REFRI-5237821627-0999</v>
          </cell>
        </row>
        <row r="18263">
          <cell r="M18263" t="str">
            <v>REFRI-5237821627-0999</v>
          </cell>
        </row>
        <row r="18264">
          <cell r="M18264" t="str">
            <v>TERMO-5620042600-0999</v>
          </cell>
        </row>
        <row r="18265">
          <cell r="M18265" t="str">
            <v>TERMO-5620042600-0999</v>
          </cell>
        </row>
        <row r="18266">
          <cell r="M18266" t="str">
            <v>REFRI-5237821627-0999</v>
          </cell>
        </row>
        <row r="18267">
          <cell r="M18267" t="str">
            <v>TERMO-5620042600-0999</v>
          </cell>
        </row>
        <row r="18268">
          <cell r="M18268" t="str">
            <v>REFRI-5237821627-0999</v>
          </cell>
        </row>
        <row r="18269">
          <cell r="M18269" t="str">
            <v>TERMO-5620042600-0999</v>
          </cell>
        </row>
        <row r="18270">
          <cell r="M18270" t="str">
            <v>REFRI-5237821627-0999</v>
          </cell>
        </row>
        <row r="18271">
          <cell r="M18271" t="str">
            <v>TERMO-5620042600-0999</v>
          </cell>
        </row>
        <row r="18272">
          <cell r="M18272" t="str">
            <v>REFRI-5237821627-0999</v>
          </cell>
        </row>
        <row r="18273">
          <cell r="M18273" t="str">
            <v>TERMO-5620042600-0999</v>
          </cell>
        </row>
        <row r="18274">
          <cell r="M18274" t="str">
            <v>TERMO-5620042600-0999</v>
          </cell>
        </row>
        <row r="18275">
          <cell r="M18275" t="str">
            <v>REFRI-5237821627-0999</v>
          </cell>
        </row>
        <row r="18276">
          <cell r="M18276" t="str">
            <v>REFRI-5237821627-0999</v>
          </cell>
        </row>
        <row r="18277">
          <cell r="M18277" t="str">
            <v>TERMO-5620042600-0999</v>
          </cell>
        </row>
        <row r="18278">
          <cell r="M18278" t="str">
            <v>REFRI-5237821627-0999</v>
          </cell>
        </row>
        <row r="18279">
          <cell r="M18279" t="str">
            <v>REFRI-5237821627-0999</v>
          </cell>
        </row>
        <row r="18280">
          <cell r="M18280" t="str">
            <v>TERMO-5620042600-0999</v>
          </cell>
        </row>
        <row r="18281">
          <cell r="M18281" t="str">
            <v>REFRI-5237821627-0999</v>
          </cell>
        </row>
        <row r="18282">
          <cell r="M18282" t="str">
            <v>TERMO-5620042600-0999</v>
          </cell>
        </row>
        <row r="18283">
          <cell r="M18283" t="str">
            <v>REFRI-5237821627-0999</v>
          </cell>
        </row>
        <row r="18284">
          <cell r="M18284" t="str">
            <v>TERMO-5620042600-0999</v>
          </cell>
        </row>
        <row r="18285">
          <cell r="M18285" t="str">
            <v>REFRI-5237821627-0999</v>
          </cell>
        </row>
        <row r="18286">
          <cell r="M18286" t="str">
            <v>TERMO-5620042600-0999</v>
          </cell>
        </row>
        <row r="18287">
          <cell r="M18287" t="str">
            <v>REFRI-5237821627-0999</v>
          </cell>
        </row>
        <row r="18288">
          <cell r="M18288" t="str">
            <v>TERMO-5620042600-0999</v>
          </cell>
        </row>
        <row r="18289">
          <cell r="M18289" t="str">
            <v>REFRI-5237821627-0999</v>
          </cell>
        </row>
        <row r="18290">
          <cell r="M18290" t="str">
            <v>TERMO-5620042600-0999</v>
          </cell>
        </row>
        <row r="18291">
          <cell r="M18291" t="str">
            <v>REFRI-5237821627-0999</v>
          </cell>
        </row>
        <row r="18292">
          <cell r="M18292" t="str">
            <v>TERMO-5620042600-0999</v>
          </cell>
        </row>
        <row r="18293">
          <cell r="M18293" t="str">
            <v>REFRI-5237821627-0999</v>
          </cell>
        </row>
        <row r="18294">
          <cell r="M18294" t="str">
            <v>TERMO-5620042600-0999</v>
          </cell>
        </row>
        <row r="18295">
          <cell r="M18295" t="str">
            <v>REFRI-5237821627-0999</v>
          </cell>
        </row>
        <row r="18296">
          <cell r="M18296" t="str">
            <v>TERMO-5620042600-0999</v>
          </cell>
        </row>
        <row r="18297">
          <cell r="M18297" t="str">
            <v>REFRI-5237821627-0999</v>
          </cell>
        </row>
        <row r="18298">
          <cell r="M18298" t="str">
            <v>TERMO-5620042600-0999</v>
          </cell>
        </row>
        <row r="18299">
          <cell r="M18299" t="str">
            <v>REFRI-5237821627-0999</v>
          </cell>
        </row>
        <row r="18300">
          <cell r="M18300" t="str">
            <v>TERMO-5620042600-0999</v>
          </cell>
        </row>
        <row r="18301">
          <cell r="M18301" t="str">
            <v>REFRI-5237821627-0999</v>
          </cell>
        </row>
        <row r="18302">
          <cell r="M18302" t="str">
            <v>TERMO-5620042600-0999</v>
          </cell>
        </row>
        <row r="18303">
          <cell r="M18303" t="str">
            <v>REFRI-5237821627-0999</v>
          </cell>
        </row>
        <row r="18304">
          <cell r="M18304" t="str">
            <v>TERMO-5620042600-0999</v>
          </cell>
        </row>
        <row r="18305">
          <cell r="M18305" t="str">
            <v>REFRI-5237821627-0999</v>
          </cell>
        </row>
        <row r="18306">
          <cell r="M18306" t="str">
            <v>REFRI-5237821627-0999</v>
          </cell>
        </row>
        <row r="18307">
          <cell r="M18307" t="str">
            <v>TERMO-5620042600-0999</v>
          </cell>
        </row>
        <row r="18308">
          <cell r="M18308" t="str">
            <v>REFRI-5237821627-0999</v>
          </cell>
        </row>
        <row r="18309">
          <cell r="M18309" t="str">
            <v>TERMO-5620042600-0999</v>
          </cell>
        </row>
        <row r="18310">
          <cell r="M18310" t="str">
            <v>TERMO-5620042600-0999</v>
          </cell>
        </row>
        <row r="18311">
          <cell r="M18311" t="str">
            <v>REFRI-5237821627-0999</v>
          </cell>
        </row>
        <row r="18312">
          <cell r="M18312" t="str">
            <v>TERMO-5620042600-0999</v>
          </cell>
        </row>
        <row r="18313">
          <cell r="M18313" t="str">
            <v>REFRI-5237821627-0999</v>
          </cell>
        </row>
        <row r="18314">
          <cell r="M18314" t="str">
            <v>TERMO-5620042600-0999</v>
          </cell>
        </row>
        <row r="18315">
          <cell r="M18315" t="str">
            <v>REFRI-5237821627-0999</v>
          </cell>
        </row>
        <row r="18316">
          <cell r="M18316" t="str">
            <v>TERMO-5620042600-0999</v>
          </cell>
        </row>
        <row r="18317">
          <cell r="M18317" t="str">
            <v>TERMO-5620042600-0999</v>
          </cell>
        </row>
        <row r="18318">
          <cell r="M18318" t="str">
            <v>REFRI-5237821627-0999</v>
          </cell>
        </row>
        <row r="18319">
          <cell r="M18319" t="str">
            <v>TERMO-5620042600-0999</v>
          </cell>
        </row>
        <row r="18320">
          <cell r="M18320" t="str">
            <v>REFRI-5237821627-0999</v>
          </cell>
        </row>
        <row r="18321">
          <cell r="M18321" t="str">
            <v>TERMO-5620042600-0999</v>
          </cell>
        </row>
        <row r="18322">
          <cell r="M18322" t="str">
            <v>REFRI-5237821627-0999</v>
          </cell>
        </row>
        <row r="18323">
          <cell r="M18323" t="str">
            <v>TERMO-5620042600-0999</v>
          </cell>
        </row>
        <row r="18324">
          <cell r="M18324" t="str">
            <v>REFRI-5237821627-0999</v>
          </cell>
        </row>
        <row r="18325">
          <cell r="M18325" t="str">
            <v>TERMO-5620042600-0999</v>
          </cell>
        </row>
        <row r="18326">
          <cell r="M18326" t="str">
            <v>REFRI-5237821627-0999</v>
          </cell>
        </row>
        <row r="18327">
          <cell r="M18327" t="str">
            <v>TERMO-5620042600-0999</v>
          </cell>
        </row>
        <row r="18328">
          <cell r="M18328" t="str">
            <v>REFRI-5237821627-0999</v>
          </cell>
        </row>
        <row r="18329">
          <cell r="M18329" t="str">
            <v>TERMO-5620042600-0999</v>
          </cell>
        </row>
        <row r="18330">
          <cell r="M18330" t="str">
            <v>REFRI-5237821627-0999</v>
          </cell>
        </row>
        <row r="18331">
          <cell r="M18331" t="str">
            <v>TERMO-5620042600-0999</v>
          </cell>
        </row>
        <row r="18332">
          <cell r="M18332" t="str">
            <v>REFRI-5237821627-0999</v>
          </cell>
        </row>
        <row r="18333">
          <cell r="M18333" t="str">
            <v>TERMO-5620042600-0999</v>
          </cell>
        </row>
        <row r="18334">
          <cell r="M18334" t="str">
            <v>REFRI-5237821627-0999</v>
          </cell>
        </row>
        <row r="18335">
          <cell r="M18335" t="str">
            <v>TERMO-5620042600-0999</v>
          </cell>
        </row>
        <row r="18336">
          <cell r="M18336" t="str">
            <v>REFRI-5237821627-0999</v>
          </cell>
        </row>
        <row r="18337">
          <cell r="M18337" t="str">
            <v>TERMO-5620042600-0999</v>
          </cell>
        </row>
        <row r="18338">
          <cell r="M18338" t="str">
            <v>REFRI-5237821627-0999</v>
          </cell>
        </row>
        <row r="18339">
          <cell r="M18339" t="str">
            <v>TERMO-5620042600-0999</v>
          </cell>
        </row>
        <row r="18340">
          <cell r="M18340" t="str">
            <v>REFRI-5237821627-0999</v>
          </cell>
        </row>
        <row r="18341">
          <cell r="M18341" t="str">
            <v>TERMO-5620042600-0999</v>
          </cell>
        </row>
        <row r="18342">
          <cell r="M18342" t="str">
            <v>REFRI-5237821627-0999</v>
          </cell>
        </row>
        <row r="18343">
          <cell r="M18343" t="str">
            <v>TERMO-5620042600-0999</v>
          </cell>
        </row>
        <row r="18344">
          <cell r="M18344" t="str">
            <v>REFRI-5237821627-0999</v>
          </cell>
        </row>
        <row r="18345">
          <cell r="M18345" t="str">
            <v>TERMO-5620042600-0999</v>
          </cell>
        </row>
        <row r="18346">
          <cell r="M18346" t="str">
            <v>REFRI-5237821627-0999</v>
          </cell>
        </row>
        <row r="18347">
          <cell r="M18347" t="str">
            <v>TERMO-5620042600-0999</v>
          </cell>
        </row>
        <row r="18348">
          <cell r="M18348" t="str">
            <v>REFRI-5237821627-0999</v>
          </cell>
        </row>
        <row r="18349">
          <cell r="M18349" t="str">
            <v>TERMO-5620042600-0999</v>
          </cell>
        </row>
        <row r="18350">
          <cell r="M18350" t="str">
            <v>REFRI-5237821627-0999</v>
          </cell>
        </row>
        <row r="18351">
          <cell r="M18351" t="str">
            <v>TERMO-5620042600-0999</v>
          </cell>
        </row>
        <row r="18352">
          <cell r="M18352" t="str">
            <v>TERMO-5620042600-0999</v>
          </cell>
        </row>
        <row r="18353">
          <cell r="M18353" t="str">
            <v>REFRI-5237821627-0999</v>
          </cell>
        </row>
        <row r="18354">
          <cell r="M18354" t="str">
            <v>TERMO-5620042600-0999</v>
          </cell>
        </row>
        <row r="18355">
          <cell r="M18355" t="str">
            <v>REFRI-5237821627-0999</v>
          </cell>
        </row>
        <row r="18356">
          <cell r="M18356" t="str">
            <v>TERMO-5620042600-0999</v>
          </cell>
        </row>
        <row r="18357">
          <cell r="M18357" t="str">
            <v>REFRI-5237821627-0999</v>
          </cell>
        </row>
        <row r="18358">
          <cell r="M18358" t="str">
            <v>TERMO-5620042600-0999</v>
          </cell>
        </row>
        <row r="18359">
          <cell r="M18359" t="str">
            <v>REFRI-5237821627-0999</v>
          </cell>
        </row>
        <row r="18360">
          <cell r="M18360" t="str">
            <v>TERMO-5620042600-0999</v>
          </cell>
        </row>
        <row r="18361">
          <cell r="M18361" t="str">
            <v>TERMO-5620042600-0999</v>
          </cell>
        </row>
        <row r="18362">
          <cell r="M18362" t="str">
            <v>REFRI-5237821627-0999</v>
          </cell>
        </row>
        <row r="18363">
          <cell r="M18363" t="str">
            <v>REFRI-5237821627-0999</v>
          </cell>
        </row>
        <row r="18364">
          <cell r="M18364" t="str">
            <v>TERMO-5620042600-0999</v>
          </cell>
        </row>
        <row r="18365">
          <cell r="M18365" t="str">
            <v>TERMO-5620042600-0999</v>
          </cell>
        </row>
        <row r="18366">
          <cell r="M18366" t="str">
            <v>TERMO-5620042600-0999</v>
          </cell>
        </row>
        <row r="18367">
          <cell r="M18367" t="str">
            <v>REFRI-5237821627-0999</v>
          </cell>
        </row>
        <row r="18368">
          <cell r="M18368" t="str">
            <v>TERMO-5620042600-0999</v>
          </cell>
        </row>
        <row r="18369">
          <cell r="M18369" t="str">
            <v>REFRI-5237821627-0999</v>
          </cell>
        </row>
        <row r="18370">
          <cell r="M18370" t="str">
            <v>TERMO-5620042600-0999</v>
          </cell>
        </row>
        <row r="18371">
          <cell r="M18371" t="str">
            <v>REFRI-5237821627-0999</v>
          </cell>
        </row>
        <row r="18372">
          <cell r="M18372" t="str">
            <v>TERMO-5620042600-0999</v>
          </cell>
        </row>
        <row r="18373">
          <cell r="M18373" t="str">
            <v>REFRI-5237821627-0999</v>
          </cell>
        </row>
        <row r="18374">
          <cell r="M18374" t="str">
            <v>TERMO-5620042600-0999</v>
          </cell>
        </row>
        <row r="18375">
          <cell r="M18375" t="str">
            <v>REFRI-5237821627-0999</v>
          </cell>
        </row>
        <row r="18376">
          <cell r="M18376" t="str">
            <v>TERMO-5620042600-0999</v>
          </cell>
        </row>
        <row r="18377">
          <cell r="M18377" t="str">
            <v>REFRI-5237821627-0999</v>
          </cell>
        </row>
        <row r="18378">
          <cell r="M18378" t="str">
            <v>TERMO-5620042600-0999</v>
          </cell>
        </row>
        <row r="18379">
          <cell r="M18379" t="str">
            <v>TERMO-5620042600-0999</v>
          </cell>
        </row>
        <row r="18380">
          <cell r="M18380" t="str">
            <v>REFRI-5237821627-0999</v>
          </cell>
        </row>
        <row r="18381">
          <cell r="M18381" t="str">
            <v>TERMO-5620042600-0999</v>
          </cell>
        </row>
        <row r="18382">
          <cell r="M18382" t="str">
            <v>REFRI-5237821627-0999</v>
          </cell>
        </row>
        <row r="18383">
          <cell r="M18383" t="str">
            <v>TERMO-5620042600-0999</v>
          </cell>
        </row>
        <row r="18384">
          <cell r="M18384" t="str">
            <v>REFRI-5237821627-0999</v>
          </cell>
        </row>
        <row r="18385">
          <cell r="M18385" t="str">
            <v>TERMO-5620042600-0999</v>
          </cell>
        </row>
        <row r="18386">
          <cell r="M18386" t="str">
            <v>REFRI-5237821627-0999</v>
          </cell>
        </row>
        <row r="18387">
          <cell r="M18387" t="str">
            <v>TERMO-5620042600-0999</v>
          </cell>
        </row>
        <row r="18388">
          <cell r="M18388" t="str">
            <v>REFRI-5237821627-0999</v>
          </cell>
        </row>
        <row r="18389">
          <cell r="M18389" t="str">
            <v>TERMO-5620042600-0999</v>
          </cell>
        </row>
        <row r="18390">
          <cell r="M18390" t="str">
            <v>TERMO-5620042600-0999</v>
          </cell>
        </row>
        <row r="18391">
          <cell r="M18391" t="str">
            <v>TERMO-5620042600-0999</v>
          </cell>
        </row>
        <row r="18392">
          <cell r="M18392" t="str">
            <v>TERMO-5620042600-0999</v>
          </cell>
        </row>
        <row r="18393">
          <cell r="M18393" t="str">
            <v>TERMO-5620042600-0999</v>
          </cell>
        </row>
        <row r="18394">
          <cell r="M18394" t="str">
            <v>TERMO-5620042600-0999</v>
          </cell>
        </row>
        <row r="18395">
          <cell r="M18395" t="str">
            <v>TERMO-5620042600-0999</v>
          </cell>
        </row>
        <row r="18396">
          <cell r="M18396" t="str">
            <v>TERMO-5620042600-0999</v>
          </cell>
        </row>
        <row r="18397">
          <cell r="M18397" t="str">
            <v>TERMO-5620042600-0999</v>
          </cell>
        </row>
        <row r="18398">
          <cell r="M18398" t="str">
            <v>TERMO-5620042600-0999</v>
          </cell>
        </row>
        <row r="18399">
          <cell r="M18399" t="str">
            <v>TERMO-5620042600-0999</v>
          </cell>
        </row>
        <row r="18400">
          <cell r="M18400" t="str">
            <v>TERMO-5620042600-0999</v>
          </cell>
        </row>
        <row r="18401">
          <cell r="M18401" t="str">
            <v>TERMO-5620042600-0999</v>
          </cell>
        </row>
        <row r="18402">
          <cell r="M18402" t="str">
            <v>TERMO-5620042600-0999</v>
          </cell>
        </row>
        <row r="18403">
          <cell r="M18403" t="str">
            <v>TERMO-5620042600-0999</v>
          </cell>
        </row>
        <row r="18404">
          <cell r="M18404" t="str">
            <v>TERMO-5620042600-0999</v>
          </cell>
        </row>
        <row r="18405">
          <cell r="M18405" t="str">
            <v>TERMO-5620042600-0999</v>
          </cell>
        </row>
        <row r="18406">
          <cell r="M18406" t="str">
            <v>TERMO-5620042600-0999</v>
          </cell>
        </row>
        <row r="18407">
          <cell r="M18407" t="str">
            <v>TERMO-5620042600-0999</v>
          </cell>
        </row>
        <row r="18408">
          <cell r="M18408" t="str">
            <v>TERMO-5620042600-0999</v>
          </cell>
        </row>
        <row r="18409">
          <cell r="M18409" t="str">
            <v>TERMO-5620042600-0999</v>
          </cell>
        </row>
        <row r="18410">
          <cell r="M18410" t="str">
            <v>TERMO-5620042600-0999</v>
          </cell>
        </row>
        <row r="18411">
          <cell r="M18411" t="str">
            <v>TERMO-5620042600-0999</v>
          </cell>
        </row>
        <row r="18412">
          <cell r="M18412" t="str">
            <v>TERMO-5620042600-0999</v>
          </cell>
        </row>
        <row r="18413">
          <cell r="M18413" t="str">
            <v>TERMO-5620042600-0999</v>
          </cell>
        </row>
        <row r="18414">
          <cell r="M18414" t="str">
            <v>TERMO-5620042600-0999</v>
          </cell>
        </row>
        <row r="18415">
          <cell r="M18415" t="str">
            <v>TERMO-5620042600-0999</v>
          </cell>
        </row>
        <row r="18416">
          <cell r="M18416" t="str">
            <v>TERMO-5620042600-0999</v>
          </cell>
        </row>
        <row r="18417">
          <cell r="M18417" t="str">
            <v>TERMO-5620042600-0999</v>
          </cell>
        </row>
        <row r="18418">
          <cell r="M18418" t="str">
            <v>TERMO-5620042600-0999</v>
          </cell>
        </row>
        <row r="18419">
          <cell r="M18419" t="str">
            <v>TERMO-5620042600-0999</v>
          </cell>
        </row>
        <row r="18420">
          <cell r="M18420" t="str">
            <v>TERMO-5620042600-0999</v>
          </cell>
        </row>
        <row r="18421">
          <cell r="M18421" t="str">
            <v>TERMO-5620042600-0999</v>
          </cell>
        </row>
        <row r="18422">
          <cell r="M18422" t="str">
            <v>TERMO-5620042600-0999</v>
          </cell>
        </row>
        <row r="18423">
          <cell r="M18423" t="str">
            <v>TERMO-5620042600-0999</v>
          </cell>
        </row>
        <row r="18424">
          <cell r="M18424" t="str">
            <v>TERMO-5620042600-0999</v>
          </cell>
        </row>
        <row r="18425">
          <cell r="M18425" t="str">
            <v>TERMO-5620042600-0999</v>
          </cell>
        </row>
        <row r="18426">
          <cell r="M18426" t="str">
            <v>TERMO-5620042600-0999</v>
          </cell>
        </row>
        <row r="18427">
          <cell r="M18427" t="str">
            <v>TERMO-5620042600-0999</v>
          </cell>
        </row>
        <row r="18428">
          <cell r="M18428" t="str">
            <v>TERMO-5620042600-0999</v>
          </cell>
        </row>
        <row r="18429">
          <cell r="M18429" t="str">
            <v>TERMO-5620042600-0999</v>
          </cell>
        </row>
        <row r="18430">
          <cell r="M18430" t="str">
            <v>TERMO-5620042600-0999</v>
          </cell>
        </row>
        <row r="18431">
          <cell r="M18431" t="str">
            <v>TERMO-5620042600-0999</v>
          </cell>
        </row>
        <row r="18432">
          <cell r="M18432" t="str">
            <v>TERMO-5620042600-0999</v>
          </cell>
        </row>
        <row r="18433">
          <cell r="M18433" t="str">
            <v>TERMO-5620042600-0999</v>
          </cell>
        </row>
        <row r="18434">
          <cell r="M18434" t="str">
            <v>TERMO-5620042600-0999</v>
          </cell>
        </row>
        <row r="18435">
          <cell r="M18435" t="str">
            <v>TERMO-5620042600-0999</v>
          </cell>
        </row>
        <row r="18436">
          <cell r="M18436" t="str">
            <v>TERMO-5620042600-0999</v>
          </cell>
        </row>
        <row r="18437">
          <cell r="M18437" t="str">
            <v>TERMO-5620042600-0999</v>
          </cell>
        </row>
        <row r="18438">
          <cell r="M18438" t="str">
            <v>TERMO-5620042600-0999</v>
          </cell>
        </row>
        <row r="18439">
          <cell r="M18439" t="str">
            <v>TERMO-5620042600-0999</v>
          </cell>
        </row>
        <row r="18440">
          <cell r="M18440" t="str">
            <v>TERMO-5620042600-0999</v>
          </cell>
        </row>
        <row r="18441">
          <cell r="M18441" t="str">
            <v>TERMO-5620042600-0999</v>
          </cell>
        </row>
        <row r="18442">
          <cell r="M18442" t="str">
            <v>TERMO-5620042600-0999</v>
          </cell>
        </row>
        <row r="18443">
          <cell r="M18443" t="str">
            <v>TERMO-5620042600-0999</v>
          </cell>
        </row>
        <row r="18444">
          <cell r="M18444" t="str">
            <v>TERMO-5620042600-0999</v>
          </cell>
        </row>
        <row r="18445">
          <cell r="M18445" t="str">
            <v>TERMO-5620042600-0999</v>
          </cell>
        </row>
        <row r="18446">
          <cell r="M18446" t="str">
            <v>TERMO-5620042600-0999</v>
          </cell>
        </row>
        <row r="18447">
          <cell r="M18447" t="str">
            <v>TERMO-5620042600-0999</v>
          </cell>
        </row>
        <row r="18448">
          <cell r="M18448" t="str">
            <v>TERMO-5620042600-0999</v>
          </cell>
        </row>
        <row r="18449">
          <cell r="M18449" t="str">
            <v>TERMO-5620042600-0999</v>
          </cell>
        </row>
        <row r="18450">
          <cell r="M18450" t="str">
            <v>TERMO-5620042600-0999</v>
          </cell>
        </row>
        <row r="18451">
          <cell r="M18451" t="str">
            <v>TERMO-5620042600-0999</v>
          </cell>
        </row>
        <row r="18452">
          <cell r="M18452" t="str">
            <v>TERMO-5620042600-0999</v>
          </cell>
        </row>
        <row r="18453">
          <cell r="M18453" t="str">
            <v>TERMO-5620042600-0999</v>
          </cell>
        </row>
        <row r="18454">
          <cell r="M18454" t="str">
            <v>TERMO-5620042600-0999</v>
          </cell>
        </row>
        <row r="18455">
          <cell r="M18455" t="str">
            <v>TERMO-5620042600-0999</v>
          </cell>
        </row>
        <row r="18456">
          <cell r="M18456" t="str">
            <v>TERMO-5620042600-0999</v>
          </cell>
        </row>
        <row r="18457">
          <cell r="M18457" t="str">
            <v>TERMO-5620042600-0999</v>
          </cell>
        </row>
        <row r="18458">
          <cell r="M18458" t="str">
            <v>TERMO-5620042600-0999</v>
          </cell>
        </row>
        <row r="18459">
          <cell r="M18459" t="str">
            <v>TERMO-5620042600-0999</v>
          </cell>
        </row>
        <row r="18460">
          <cell r="M18460" t="str">
            <v>TERMO-5620042600-0999</v>
          </cell>
        </row>
        <row r="18461">
          <cell r="M18461" t="str">
            <v>TERMO-5620042600-0999</v>
          </cell>
        </row>
        <row r="18462">
          <cell r="M18462" t="str">
            <v>TERMO-5620042600-0999</v>
          </cell>
        </row>
        <row r="18463">
          <cell r="M18463" t="str">
            <v>TERMO-5620042600-0999</v>
          </cell>
        </row>
        <row r="18464">
          <cell r="M18464" t="str">
            <v>TERMO-5620042600-0999</v>
          </cell>
        </row>
        <row r="18465">
          <cell r="M18465" t="str">
            <v>TERMO-5620042600-0999</v>
          </cell>
        </row>
        <row r="18466">
          <cell r="M18466" t="str">
            <v>TERMO-5620042600-0999</v>
          </cell>
        </row>
        <row r="18467">
          <cell r="M18467" t="str">
            <v>TERMO-5620042600-0999</v>
          </cell>
        </row>
        <row r="18468">
          <cell r="M18468" t="str">
            <v>TERMO-5620042600-0999</v>
          </cell>
        </row>
        <row r="18469">
          <cell r="M18469" t="str">
            <v>TERMO-5620042600-0999</v>
          </cell>
        </row>
        <row r="18470">
          <cell r="M18470" t="str">
            <v>TERMO-5620042600-0999</v>
          </cell>
        </row>
        <row r="18471">
          <cell r="M18471" t="str">
            <v>TERMO-5620042600-0999</v>
          </cell>
        </row>
        <row r="18472">
          <cell r="M18472" t="str">
            <v>TERMO-5620042600-0999</v>
          </cell>
        </row>
        <row r="18473">
          <cell r="M18473" t="str">
            <v>TERMO-5620042600-0999</v>
          </cell>
        </row>
        <row r="18474">
          <cell r="M18474" t="str">
            <v>TERMO-5620042600-0999</v>
          </cell>
        </row>
        <row r="18475">
          <cell r="M18475" t="str">
            <v>TERMO-5620042600-0999</v>
          </cell>
        </row>
        <row r="18476">
          <cell r="M18476" t="str">
            <v>TERMO-5620042600-0999</v>
          </cell>
        </row>
        <row r="18477">
          <cell r="M18477" t="str">
            <v>TERMO-5620042600-0999</v>
          </cell>
        </row>
        <row r="18478">
          <cell r="M18478" t="str">
            <v>TERMO-5620042600-0999</v>
          </cell>
        </row>
        <row r="18479">
          <cell r="M18479" t="str">
            <v>TERMO-5620042600-0999</v>
          </cell>
        </row>
        <row r="18480">
          <cell r="M18480" t="str">
            <v>TERMO-5620042600-0999</v>
          </cell>
        </row>
        <row r="18481">
          <cell r="M18481" t="str">
            <v>TERMO-5620042600-0999</v>
          </cell>
        </row>
        <row r="18482">
          <cell r="M18482" t="str">
            <v>TERMO-5620042600-0999</v>
          </cell>
        </row>
        <row r="18483">
          <cell r="M18483" t="str">
            <v>TERMO-5620042600-0999</v>
          </cell>
        </row>
        <row r="18484">
          <cell r="M18484" t="str">
            <v>TERMO-5620042600-0999</v>
          </cell>
        </row>
        <row r="18485">
          <cell r="M18485" t="str">
            <v>TERMO-5620042600-0999</v>
          </cell>
        </row>
        <row r="18486">
          <cell r="M18486" t="str">
            <v>TERMO-5620042600-0999</v>
          </cell>
        </row>
        <row r="18487">
          <cell r="M18487" t="str">
            <v>TERMO-5620042600-0999</v>
          </cell>
        </row>
        <row r="18488">
          <cell r="M18488" t="str">
            <v>TERMO-5620042600-0999</v>
          </cell>
        </row>
        <row r="18489">
          <cell r="M18489" t="str">
            <v>TERMO-5620042600-0999</v>
          </cell>
        </row>
        <row r="18490">
          <cell r="M18490" t="str">
            <v>TERMO-5620042600-0999</v>
          </cell>
        </row>
        <row r="18491">
          <cell r="M18491" t="str">
            <v>TERMO-5620042600-0999</v>
          </cell>
        </row>
        <row r="18492">
          <cell r="M18492" t="str">
            <v>TERMO-5620042600-0999</v>
          </cell>
        </row>
        <row r="18493">
          <cell r="M18493" t="str">
            <v>TERMO-5620042600-0999</v>
          </cell>
        </row>
        <row r="18494">
          <cell r="M18494" t="str">
            <v>TERMO-5620042600-0999</v>
          </cell>
        </row>
        <row r="18495">
          <cell r="M18495" t="str">
            <v>TERMO-5620042600-0999</v>
          </cell>
        </row>
        <row r="18496">
          <cell r="M18496" t="str">
            <v>TERMO-5620042600-0999</v>
          </cell>
        </row>
        <row r="18497">
          <cell r="M18497" t="str">
            <v>TERMO-5620042600-0999</v>
          </cell>
        </row>
        <row r="18498">
          <cell r="M18498" t="str">
            <v>TERMO-5620042600-0999</v>
          </cell>
        </row>
        <row r="18499">
          <cell r="M18499" t="str">
            <v>TERMO-5620042600-0999</v>
          </cell>
        </row>
        <row r="18500">
          <cell r="M18500" t="str">
            <v>TERMO-5620042600-0999</v>
          </cell>
        </row>
        <row r="18501">
          <cell r="M18501" t="str">
            <v>TERMO-5620042600-0999</v>
          </cell>
        </row>
        <row r="18502">
          <cell r="M18502" t="str">
            <v>TERMO-5620042600-0999</v>
          </cell>
        </row>
        <row r="18503">
          <cell r="M18503" t="str">
            <v>TERMO-5620042600-0999</v>
          </cell>
        </row>
        <row r="18504">
          <cell r="M18504" t="str">
            <v>TERMO-5620042600-0999</v>
          </cell>
        </row>
        <row r="18505">
          <cell r="M18505" t="str">
            <v>TERMO-5620042600-0999</v>
          </cell>
        </row>
        <row r="18506">
          <cell r="M18506" t="str">
            <v>TERMO-5620042600-0999</v>
          </cell>
        </row>
        <row r="18507">
          <cell r="M18507" t="str">
            <v>TERMO-5620042600-0999</v>
          </cell>
        </row>
        <row r="18508">
          <cell r="M18508" t="str">
            <v>TERMO-5620042600-0999</v>
          </cell>
        </row>
        <row r="18509">
          <cell r="M18509" t="str">
            <v>TERMO-5620042600-0999</v>
          </cell>
        </row>
        <row r="18510">
          <cell r="M18510" t="str">
            <v>TERMO-5620042600-0999</v>
          </cell>
        </row>
        <row r="18511">
          <cell r="M18511" t="str">
            <v>TERMO-5620042600-0999</v>
          </cell>
        </row>
        <row r="18512">
          <cell r="M18512" t="str">
            <v>TERMO-5620042600-0999</v>
          </cell>
        </row>
        <row r="18513">
          <cell r="M18513" t="str">
            <v>TERMO-5620042600-0999</v>
          </cell>
        </row>
        <row r="18514">
          <cell r="M18514" t="str">
            <v>TERMO-5620042600-0999</v>
          </cell>
        </row>
        <row r="18515">
          <cell r="M18515" t="str">
            <v>TERMO-5620042600-0999</v>
          </cell>
        </row>
        <row r="18516">
          <cell r="M18516" t="str">
            <v>TERMO-5620042600-0999</v>
          </cell>
        </row>
        <row r="18517">
          <cell r="M18517" t="str">
            <v>TERMO-5620042600-0999</v>
          </cell>
        </row>
        <row r="18518">
          <cell r="M18518" t="str">
            <v>TERMO-5620042600-0999</v>
          </cell>
        </row>
        <row r="18519">
          <cell r="M18519" t="str">
            <v>TERMO-5620042600-0999</v>
          </cell>
        </row>
        <row r="18520">
          <cell r="M18520" t="str">
            <v>TERMO-5620042600-0999</v>
          </cell>
        </row>
        <row r="18521">
          <cell r="M18521" t="str">
            <v>TERMO-5620042600-0999</v>
          </cell>
        </row>
        <row r="18522">
          <cell r="M18522" t="str">
            <v>TERMO-5620042600-0999</v>
          </cell>
        </row>
        <row r="18523">
          <cell r="M18523" t="str">
            <v>TERMO-5620042600-0999</v>
          </cell>
        </row>
        <row r="18524">
          <cell r="M18524" t="str">
            <v>TERMO-5620042600-0999</v>
          </cell>
        </row>
        <row r="18525">
          <cell r="M18525" t="str">
            <v>TERMO-5620042600-0999</v>
          </cell>
        </row>
        <row r="18526">
          <cell r="M18526" t="str">
            <v>TERMO-5620042600-0999</v>
          </cell>
        </row>
        <row r="18527">
          <cell r="M18527" t="str">
            <v>TERMO-5620042600-0999</v>
          </cell>
        </row>
        <row r="18528">
          <cell r="M18528" t="str">
            <v>TERMO-5620042600-0999</v>
          </cell>
        </row>
        <row r="18529">
          <cell r="M18529" t="str">
            <v>TERMO-5620042600-0999</v>
          </cell>
        </row>
        <row r="18530">
          <cell r="M18530" t="str">
            <v>TERMO-5620042600-0999</v>
          </cell>
        </row>
        <row r="18531">
          <cell r="M18531" t="str">
            <v>TERMO-5620042600-0999</v>
          </cell>
        </row>
        <row r="18532">
          <cell r="M18532" t="str">
            <v>TERMO-5620042600-0999</v>
          </cell>
        </row>
        <row r="18533">
          <cell r="M18533" t="str">
            <v>TERMO-5620042600-0999</v>
          </cell>
        </row>
        <row r="18534">
          <cell r="M18534" t="str">
            <v>TERMO-5620042600-0999</v>
          </cell>
        </row>
        <row r="18535">
          <cell r="M18535" t="str">
            <v>TERMO-5620042600-0999</v>
          </cell>
        </row>
        <row r="18536">
          <cell r="M18536" t="str">
            <v>TERMO-5620042600-0999</v>
          </cell>
        </row>
        <row r="18537">
          <cell r="M18537" t="str">
            <v>TERMO-5620042600-0999</v>
          </cell>
        </row>
        <row r="18538">
          <cell r="M18538" t="str">
            <v>TERMO-5620042600-0999</v>
          </cell>
        </row>
        <row r="18539">
          <cell r="M18539" t="str">
            <v>TERMO-5620042600-0999</v>
          </cell>
        </row>
        <row r="18540">
          <cell r="M18540" t="str">
            <v>TERMO-5620042600-0999</v>
          </cell>
        </row>
        <row r="18541">
          <cell r="M18541" t="str">
            <v>TERMO-5620042600-0999</v>
          </cell>
        </row>
        <row r="18542">
          <cell r="M18542" t="str">
            <v>TERMO-5620042600-0999</v>
          </cell>
        </row>
        <row r="18543">
          <cell r="M18543" t="str">
            <v>TERMO-5620042600-0999</v>
          </cell>
        </row>
        <row r="18544">
          <cell r="M18544" t="str">
            <v>TERMO-5620042600-0999</v>
          </cell>
        </row>
        <row r="18545">
          <cell r="M18545" t="str">
            <v>TERMO-5620042600-0999</v>
          </cell>
        </row>
        <row r="18546">
          <cell r="M18546" t="str">
            <v>TERMO-5620042600-0999</v>
          </cell>
        </row>
        <row r="18547">
          <cell r="M18547" t="str">
            <v>TERMO-5620042600-0999</v>
          </cell>
        </row>
        <row r="18548">
          <cell r="M18548" t="str">
            <v>TERMO-5620042600-0999</v>
          </cell>
        </row>
        <row r="18549">
          <cell r="M18549" t="str">
            <v>TERMO-5620042600-0999</v>
          </cell>
        </row>
        <row r="18550">
          <cell r="M18550" t="str">
            <v>TERMO-5620042600-0999</v>
          </cell>
        </row>
        <row r="18551">
          <cell r="M18551" t="str">
            <v>TERMO-5620042600-0999</v>
          </cell>
        </row>
        <row r="18552">
          <cell r="M18552" t="str">
            <v>TERMO-5620042600-0999</v>
          </cell>
        </row>
        <row r="18553">
          <cell r="M18553" t="str">
            <v>TERMO-5620042600-0999</v>
          </cell>
        </row>
        <row r="18554">
          <cell r="M18554" t="str">
            <v>TERMO-5620042600-0999</v>
          </cell>
        </row>
        <row r="18555">
          <cell r="M18555" t="str">
            <v>TERMO-5620042600-0999</v>
          </cell>
        </row>
        <row r="18556">
          <cell r="M18556" t="str">
            <v>TERMO-5620042600-0999</v>
          </cell>
        </row>
        <row r="18557">
          <cell r="M18557" t="str">
            <v>TERMO-5620042600-0999</v>
          </cell>
        </row>
        <row r="18558">
          <cell r="M18558" t="str">
            <v>TERMO-5620042600-0999</v>
          </cell>
        </row>
        <row r="18559">
          <cell r="M18559" t="str">
            <v>TERMO-5620042600-0999</v>
          </cell>
        </row>
        <row r="18560">
          <cell r="M18560" t="str">
            <v>TERMO-5620042600-0999</v>
          </cell>
        </row>
        <row r="18561">
          <cell r="M18561" t="str">
            <v>TERMO-5620042600-0999</v>
          </cell>
        </row>
        <row r="18562">
          <cell r="M18562" t="str">
            <v>TERMO-5620042600-0999</v>
          </cell>
        </row>
        <row r="18563">
          <cell r="M18563" t="str">
            <v>TERMO-5620042600-0999</v>
          </cell>
        </row>
        <row r="18564">
          <cell r="M18564" t="str">
            <v>TERMO-5620042600-0999</v>
          </cell>
        </row>
        <row r="18565">
          <cell r="M18565" t="str">
            <v>TERMO-5620042600-0999</v>
          </cell>
        </row>
        <row r="18566">
          <cell r="M18566" t="str">
            <v>TERMO-5620042600-0999</v>
          </cell>
        </row>
        <row r="18567">
          <cell r="M18567" t="str">
            <v>TERMO-5620042600-0999</v>
          </cell>
        </row>
        <row r="18568">
          <cell r="M18568" t="str">
            <v>TERMO-5620042600-0999</v>
          </cell>
        </row>
        <row r="18569">
          <cell r="M18569" t="str">
            <v>TERMO-5620042600-0999</v>
          </cell>
        </row>
        <row r="18570">
          <cell r="M18570" t="str">
            <v>TERMO-5620042600-0999</v>
          </cell>
        </row>
        <row r="18571">
          <cell r="M18571" t="str">
            <v>TERMO-5620042600-0999</v>
          </cell>
        </row>
        <row r="18572">
          <cell r="M18572" t="str">
            <v>TERMO-5620042600-0999</v>
          </cell>
        </row>
        <row r="18573">
          <cell r="M18573" t="str">
            <v>TERMO-5620042600-0999</v>
          </cell>
        </row>
        <row r="18574">
          <cell r="M18574" t="str">
            <v>TERMO-5620042600-0999</v>
          </cell>
        </row>
        <row r="18575">
          <cell r="M18575" t="str">
            <v>TERMO-5620042600-0999</v>
          </cell>
        </row>
        <row r="18576">
          <cell r="M18576" t="str">
            <v>TERMO-5620042600-0999</v>
          </cell>
        </row>
        <row r="18577">
          <cell r="M18577" t="str">
            <v>TERMO-5620042600-0999</v>
          </cell>
        </row>
        <row r="18578">
          <cell r="M18578" t="str">
            <v>TERMO-5620042600-0999</v>
          </cell>
        </row>
        <row r="18579">
          <cell r="M18579" t="str">
            <v>TERMO-5620042600-0999</v>
          </cell>
        </row>
        <row r="18580">
          <cell r="M18580" t="str">
            <v>TERMO-5620042600-0999</v>
          </cell>
        </row>
        <row r="18581">
          <cell r="M18581" t="str">
            <v>TERMO-5620042600-0999</v>
          </cell>
        </row>
        <row r="18582">
          <cell r="M18582" t="str">
            <v>TERMO-5620042600-0999</v>
          </cell>
        </row>
        <row r="18583">
          <cell r="M18583" t="str">
            <v>TERMO-5620042600-0999</v>
          </cell>
        </row>
        <row r="18584">
          <cell r="M18584" t="str">
            <v>TERMO-5620042600-0999</v>
          </cell>
        </row>
        <row r="18585">
          <cell r="M18585" t="str">
            <v>TERMO-5620042600-0999</v>
          </cell>
        </row>
        <row r="18586">
          <cell r="M18586" t="str">
            <v>TERMO-5620042600-0999</v>
          </cell>
        </row>
        <row r="18587">
          <cell r="M18587" t="str">
            <v>TERMO-5620042600-0999</v>
          </cell>
        </row>
        <row r="18588">
          <cell r="M18588" t="str">
            <v>TERMO-5620042600-0999</v>
          </cell>
        </row>
        <row r="18589">
          <cell r="M18589" t="str">
            <v>TERMO-5620042600-0999</v>
          </cell>
        </row>
        <row r="18590">
          <cell r="M18590" t="str">
            <v>TERMO-5620042600-0999</v>
          </cell>
        </row>
        <row r="18591">
          <cell r="M18591" t="str">
            <v>TERMO-5620042600-0999</v>
          </cell>
        </row>
        <row r="18592">
          <cell r="M18592" t="str">
            <v>TERMO-5620042600-0999</v>
          </cell>
        </row>
        <row r="18593">
          <cell r="M18593" t="str">
            <v>TERMO-5620042600-0999</v>
          </cell>
        </row>
        <row r="18594">
          <cell r="M18594" t="str">
            <v>TERMO-5620042600-0999</v>
          </cell>
        </row>
        <row r="18595">
          <cell r="M18595" t="str">
            <v>TERMO-5620042600-0999</v>
          </cell>
        </row>
        <row r="18596">
          <cell r="M18596" t="str">
            <v>TERMO-5620042600-0999</v>
          </cell>
        </row>
        <row r="18597">
          <cell r="M18597" t="str">
            <v>TERMO-5620042600-0999</v>
          </cell>
        </row>
        <row r="18598">
          <cell r="M18598" t="str">
            <v>TERMO-5620042600-0999</v>
          </cell>
        </row>
        <row r="18599">
          <cell r="M18599" t="str">
            <v>TERMO-5620042600-0999</v>
          </cell>
        </row>
        <row r="18600">
          <cell r="M18600" t="str">
            <v>TERMO-5620042600-0999</v>
          </cell>
        </row>
        <row r="18601">
          <cell r="M18601" t="str">
            <v>TERMO-5620042600-0999</v>
          </cell>
        </row>
        <row r="18602">
          <cell r="M18602" t="str">
            <v>TERMO-5620042600-0999</v>
          </cell>
        </row>
        <row r="18603">
          <cell r="M18603" t="str">
            <v>TERMO-5620042600-0999</v>
          </cell>
        </row>
        <row r="18604">
          <cell r="M18604" t="str">
            <v>TERMO-5620042600-0999</v>
          </cell>
        </row>
        <row r="18605">
          <cell r="M18605" t="str">
            <v>TERMO-5620042600-0999</v>
          </cell>
        </row>
        <row r="18606">
          <cell r="M18606" t="str">
            <v>TERMO-5620042600-0999</v>
          </cell>
        </row>
        <row r="18607">
          <cell r="M18607" t="str">
            <v>TERMO-5620042600-0999</v>
          </cell>
        </row>
        <row r="18608">
          <cell r="M18608" t="str">
            <v>TERMO-5620042600-0999</v>
          </cell>
        </row>
        <row r="18609">
          <cell r="M18609" t="str">
            <v>TERMO-5620042600-0999</v>
          </cell>
        </row>
        <row r="18610">
          <cell r="M18610" t="str">
            <v>TERMO-5620042600-0999</v>
          </cell>
        </row>
        <row r="18611">
          <cell r="M18611" t="str">
            <v>TERMO-5620042600-0999</v>
          </cell>
        </row>
        <row r="18612">
          <cell r="M18612" t="str">
            <v>TERMO-5620042600-0999</v>
          </cell>
        </row>
        <row r="18613">
          <cell r="M18613" t="str">
            <v>TERMO-5620042600-0999</v>
          </cell>
        </row>
        <row r="18614">
          <cell r="M18614" t="str">
            <v>TERMO-5620042600-0999</v>
          </cell>
        </row>
        <row r="18615">
          <cell r="M18615" t="str">
            <v>TERMO-5620042600-0999</v>
          </cell>
        </row>
        <row r="18616">
          <cell r="M18616" t="str">
            <v>TERMO-5620042600-0999</v>
          </cell>
        </row>
        <row r="18617">
          <cell r="M18617" t="str">
            <v>TERMO-5620042600-0999</v>
          </cell>
        </row>
        <row r="18618">
          <cell r="M18618" t="str">
            <v>TERMO-5620042600-0999</v>
          </cell>
        </row>
        <row r="18619">
          <cell r="M18619" t="str">
            <v>TERMO-5620042600-0999</v>
          </cell>
        </row>
        <row r="18620">
          <cell r="M18620" t="str">
            <v>TERMO-5620042600-0999</v>
          </cell>
        </row>
        <row r="18621">
          <cell r="M18621" t="str">
            <v>TERMO-5620042600-0999</v>
          </cell>
        </row>
        <row r="18622">
          <cell r="M18622" t="str">
            <v>TERMO-5620042600-0999</v>
          </cell>
        </row>
        <row r="18623">
          <cell r="M18623" t="str">
            <v>TERMO-5620042600-0999</v>
          </cell>
        </row>
        <row r="18624">
          <cell r="M18624" t="str">
            <v>TERMO-5620042600-0999</v>
          </cell>
        </row>
        <row r="18625">
          <cell r="M18625" t="str">
            <v>TERMO-5620042600-0999</v>
          </cell>
        </row>
        <row r="18626">
          <cell r="M18626" t="str">
            <v>TERMO-5620042600-0999</v>
          </cell>
        </row>
        <row r="18627">
          <cell r="M18627" t="str">
            <v>TERMO-5620042600-0999</v>
          </cell>
        </row>
        <row r="18628">
          <cell r="M18628" t="str">
            <v>TERMO-5620042600-0999</v>
          </cell>
        </row>
        <row r="18629">
          <cell r="M18629" t="str">
            <v>TERMO-5620042600-0999</v>
          </cell>
        </row>
        <row r="18630">
          <cell r="M18630" t="str">
            <v>TERMO-5620042600-0999</v>
          </cell>
        </row>
        <row r="18631">
          <cell r="M18631" t="str">
            <v>TERMO-5620042600-0999</v>
          </cell>
        </row>
        <row r="18632">
          <cell r="M18632" t="str">
            <v>TERMO-5620042600-0999</v>
          </cell>
        </row>
        <row r="18633">
          <cell r="M18633" t="str">
            <v>TERMO-5620042600-0999</v>
          </cell>
        </row>
        <row r="18634">
          <cell r="M18634" t="str">
            <v>TERMO-5620042600-0999</v>
          </cell>
        </row>
        <row r="18635">
          <cell r="M18635" t="str">
            <v>TERMO-5620042600-0999</v>
          </cell>
        </row>
        <row r="18636">
          <cell r="M18636" t="str">
            <v>TERMO-5620042600-0999</v>
          </cell>
        </row>
        <row r="18637">
          <cell r="M18637" t="str">
            <v>TERMO-5620042600-0999</v>
          </cell>
        </row>
        <row r="18638">
          <cell r="M18638" t="str">
            <v>TERMO-5620042600-0999</v>
          </cell>
        </row>
        <row r="18639">
          <cell r="M18639" t="str">
            <v>TERMO-5620042600-0999</v>
          </cell>
        </row>
        <row r="18640">
          <cell r="M18640" t="str">
            <v>TERMO-5620042600-0999</v>
          </cell>
        </row>
        <row r="18641">
          <cell r="M18641" t="str">
            <v>TERMO-5620042600-0999</v>
          </cell>
        </row>
        <row r="18642">
          <cell r="M18642" t="str">
            <v>TERMO-5620042600-0999</v>
          </cell>
        </row>
        <row r="18643">
          <cell r="M18643" t="str">
            <v>TERMO-5620042600-0999</v>
          </cell>
        </row>
        <row r="18644">
          <cell r="M18644" t="str">
            <v>TERMO-5620042600-0999</v>
          </cell>
        </row>
        <row r="18645">
          <cell r="M18645" t="str">
            <v>TERMO-5620042600-0999</v>
          </cell>
        </row>
        <row r="18646">
          <cell r="M18646" t="str">
            <v>TERMO-5620042600-0999</v>
          </cell>
        </row>
        <row r="18647">
          <cell r="M18647" t="str">
            <v>TERMO-5620042600-0999</v>
          </cell>
        </row>
        <row r="18648">
          <cell r="M18648" t="str">
            <v>TERMO-5620042600-0999</v>
          </cell>
        </row>
        <row r="18649">
          <cell r="M18649" t="str">
            <v>TERMO-5620042600-0999</v>
          </cell>
        </row>
        <row r="18650">
          <cell r="M18650" t="str">
            <v>TERMO-5620042600-0999</v>
          </cell>
        </row>
        <row r="18651">
          <cell r="M18651" t="str">
            <v>TERMO-5620042600-0999</v>
          </cell>
        </row>
        <row r="18652">
          <cell r="M18652" t="str">
            <v>TERMO-5620042600-0999</v>
          </cell>
        </row>
        <row r="18653">
          <cell r="M18653" t="str">
            <v>TERMO-5620042600-0999</v>
          </cell>
        </row>
        <row r="18654">
          <cell r="M18654" t="str">
            <v>TERMO-5620042600-0999</v>
          </cell>
        </row>
        <row r="18655">
          <cell r="M18655" t="str">
            <v>TERMO-5620042600-0999</v>
          </cell>
        </row>
        <row r="18656">
          <cell r="M18656" t="str">
            <v>TERMO-5620042600-0999</v>
          </cell>
        </row>
        <row r="18657">
          <cell r="M18657" t="str">
            <v>TERMO-5620042600-0999</v>
          </cell>
        </row>
        <row r="18658">
          <cell r="M18658" t="str">
            <v>TERMO-5620042600-0999</v>
          </cell>
        </row>
        <row r="18659">
          <cell r="M18659" t="str">
            <v>TERMO-5620042600-0999</v>
          </cell>
        </row>
        <row r="18660">
          <cell r="M18660" t="str">
            <v>TERMO-5620042600-0999</v>
          </cell>
        </row>
        <row r="18661">
          <cell r="M18661" t="str">
            <v>TERMO-5620042600-0999</v>
          </cell>
        </row>
        <row r="18662">
          <cell r="M18662" t="str">
            <v>TERMO-5620042600-0999</v>
          </cell>
        </row>
        <row r="18663">
          <cell r="M18663" t="str">
            <v>TERMO-5620042600-0999</v>
          </cell>
        </row>
        <row r="18664">
          <cell r="M18664" t="str">
            <v>TERMO-5620042600-0999</v>
          </cell>
        </row>
        <row r="18665">
          <cell r="M18665" t="str">
            <v>TERMO-5620042600-0999</v>
          </cell>
        </row>
        <row r="18666">
          <cell r="M18666" t="str">
            <v>TERMO-5620042600-0999</v>
          </cell>
        </row>
        <row r="18667">
          <cell r="M18667" t="str">
            <v>TERMO-5620042600-0999</v>
          </cell>
        </row>
        <row r="18668">
          <cell r="M18668" t="str">
            <v>TERMO-5620042600-0999</v>
          </cell>
        </row>
        <row r="18669">
          <cell r="M18669" t="str">
            <v>TERMO-5620042600-0999</v>
          </cell>
        </row>
        <row r="18670">
          <cell r="M18670" t="str">
            <v>TERMO-5620042600-0999</v>
          </cell>
        </row>
        <row r="18671">
          <cell r="M18671" t="str">
            <v>TERMO-5620042600-0999</v>
          </cell>
        </row>
        <row r="18672">
          <cell r="M18672" t="str">
            <v>TERMO-5620042600-0999</v>
          </cell>
        </row>
        <row r="18673">
          <cell r="M18673" t="str">
            <v>TERMO-5620042600-0999</v>
          </cell>
        </row>
        <row r="18674">
          <cell r="M18674" t="str">
            <v>TERMO-5620042600-0999</v>
          </cell>
        </row>
        <row r="18675">
          <cell r="M18675" t="str">
            <v>TERMO-5620042600-0999</v>
          </cell>
        </row>
        <row r="18676">
          <cell r="M18676" t="str">
            <v>TERMO-5620042600-0999</v>
          </cell>
        </row>
        <row r="18677">
          <cell r="M18677" t="str">
            <v>TERMO-5620042600-0999</v>
          </cell>
        </row>
        <row r="18678">
          <cell r="M18678" t="str">
            <v>TERMO-5620042600-0999</v>
          </cell>
        </row>
        <row r="18679">
          <cell r="M18679" t="str">
            <v>TERMO-5620042600-0999</v>
          </cell>
        </row>
        <row r="18680">
          <cell r="M18680" t="str">
            <v>TERMO-5620042600-0999</v>
          </cell>
        </row>
        <row r="18681">
          <cell r="M18681" t="str">
            <v>TERMO-5620042600-0999</v>
          </cell>
        </row>
        <row r="18682">
          <cell r="M18682" t="str">
            <v>TERMO-5620042600-0999</v>
          </cell>
        </row>
        <row r="18683">
          <cell r="M18683" t="str">
            <v>TERMO-5620042600-0999</v>
          </cell>
        </row>
        <row r="18684">
          <cell r="M18684" t="str">
            <v>TERMO-5620042600-0999</v>
          </cell>
        </row>
        <row r="18685">
          <cell r="M18685" t="str">
            <v>TERMO-5620042600-0999</v>
          </cell>
        </row>
        <row r="18686">
          <cell r="M18686" t="str">
            <v>TERMO-5620042600-0999</v>
          </cell>
        </row>
        <row r="18687">
          <cell r="M18687" t="str">
            <v>TERMO-5620042600-0999</v>
          </cell>
        </row>
        <row r="18688">
          <cell r="M18688" t="str">
            <v>TERMO-5620042600-0999</v>
          </cell>
        </row>
        <row r="18689">
          <cell r="M18689" t="str">
            <v>TERMO-5620042600-0999</v>
          </cell>
        </row>
        <row r="18690">
          <cell r="M18690" t="str">
            <v>TERMO-5620042600-0999</v>
          </cell>
        </row>
        <row r="18691">
          <cell r="M18691" t="str">
            <v>TERMO-5620042600-0999</v>
          </cell>
        </row>
        <row r="18692">
          <cell r="M18692" t="str">
            <v>TERMO-5620042600-0999</v>
          </cell>
        </row>
        <row r="18693">
          <cell r="M18693" t="str">
            <v>TERMO-5620042600-0999</v>
          </cell>
        </row>
        <row r="18694">
          <cell r="M18694" t="str">
            <v>TERMO-5620042600-0999</v>
          </cell>
        </row>
        <row r="18695">
          <cell r="M18695" t="str">
            <v>TERMO-5620042600-0999</v>
          </cell>
        </row>
        <row r="18696">
          <cell r="M18696" t="str">
            <v>TERMO-5620042600-0999</v>
          </cell>
        </row>
        <row r="18697">
          <cell r="M18697" t="str">
            <v>TERMO-5620042600-0999</v>
          </cell>
        </row>
        <row r="18698">
          <cell r="M18698" t="str">
            <v>TERMO-5620042600-0999</v>
          </cell>
        </row>
        <row r="18699">
          <cell r="M18699" t="str">
            <v>TERMO-5620042600-0999</v>
          </cell>
        </row>
        <row r="18700">
          <cell r="M18700" t="str">
            <v>TERMO-5620042600-0999</v>
          </cell>
        </row>
        <row r="18701">
          <cell r="M18701" t="str">
            <v>TERMO-5620042600-0999</v>
          </cell>
        </row>
        <row r="18702">
          <cell r="M18702" t="str">
            <v>TERMO-5620042600-0999</v>
          </cell>
        </row>
        <row r="18703">
          <cell r="M18703" t="str">
            <v>TERMO-5620042600-0999</v>
          </cell>
        </row>
        <row r="18704">
          <cell r="M18704" t="str">
            <v>TERMO-5620042600-0999</v>
          </cell>
        </row>
        <row r="18705">
          <cell r="M18705" t="str">
            <v>TERMO-5620042600-0999</v>
          </cell>
        </row>
        <row r="18706">
          <cell r="M18706" t="str">
            <v>TERMO-5620042600-0999</v>
          </cell>
        </row>
        <row r="18707">
          <cell r="M18707" t="str">
            <v>TERMO-5620042600-0999</v>
          </cell>
        </row>
        <row r="18708">
          <cell r="M18708" t="str">
            <v>TERMO-5620042600-0999</v>
          </cell>
        </row>
        <row r="18709">
          <cell r="M18709" t="str">
            <v>TERMO-5620042600-0999</v>
          </cell>
        </row>
        <row r="18710">
          <cell r="M18710" t="str">
            <v>TERMO-5620042600-0999</v>
          </cell>
        </row>
        <row r="18711">
          <cell r="M18711" t="str">
            <v>TERMO-5620042600-0999</v>
          </cell>
        </row>
        <row r="18712">
          <cell r="M18712" t="str">
            <v>TERMO-5620042600-0999</v>
          </cell>
        </row>
        <row r="18713">
          <cell r="M18713" t="str">
            <v>TERMO-5620042600-0999</v>
          </cell>
        </row>
        <row r="18714">
          <cell r="M18714" t="str">
            <v>TERMO-5620042600-0999</v>
          </cell>
        </row>
        <row r="18715">
          <cell r="M18715" t="str">
            <v>TERMO-5620042600-0999</v>
          </cell>
        </row>
        <row r="18716">
          <cell r="M18716" t="str">
            <v>TERMO-5620042600-0999</v>
          </cell>
        </row>
        <row r="18717">
          <cell r="M18717" t="str">
            <v>TERMO-5620042600-0999</v>
          </cell>
        </row>
        <row r="18718">
          <cell r="M18718" t="str">
            <v>TERMO-5620042600-0999</v>
          </cell>
        </row>
        <row r="18719">
          <cell r="M18719" t="str">
            <v>TERMO-5620042600-0999</v>
          </cell>
        </row>
        <row r="18720">
          <cell r="M18720" t="str">
            <v>TERMO-5620042600-0999</v>
          </cell>
        </row>
        <row r="18721">
          <cell r="M18721" t="str">
            <v>TERMO-5620042600-0999</v>
          </cell>
        </row>
        <row r="18722">
          <cell r="M18722" t="str">
            <v>TERMO-5620042600-0999</v>
          </cell>
        </row>
        <row r="18723">
          <cell r="M18723" t="str">
            <v>TERMO-5620042600-0999</v>
          </cell>
        </row>
        <row r="18724">
          <cell r="M18724" t="str">
            <v>TERMO-5620042600-0999</v>
          </cell>
        </row>
        <row r="18725">
          <cell r="M18725" t="str">
            <v>TERMO-5620042600-0999</v>
          </cell>
        </row>
        <row r="18726">
          <cell r="M18726" t="str">
            <v>TERMO-5620042600-0999</v>
          </cell>
        </row>
        <row r="18727">
          <cell r="M18727" t="str">
            <v>TERMO-5620042600-0999</v>
          </cell>
        </row>
        <row r="18728">
          <cell r="M18728" t="str">
            <v>TERMO-5620042600-0999</v>
          </cell>
        </row>
        <row r="18729">
          <cell r="M18729" t="str">
            <v>TERMO-5620042600-0999</v>
          </cell>
        </row>
        <row r="18730">
          <cell r="M18730" t="str">
            <v>TERMO-5620042600-0999</v>
          </cell>
        </row>
        <row r="18731">
          <cell r="M18731" t="str">
            <v>TERMO-5620042600-0999</v>
          </cell>
        </row>
        <row r="18732">
          <cell r="M18732" t="str">
            <v>TERMO-5620042600-0999</v>
          </cell>
        </row>
        <row r="18733">
          <cell r="M18733" t="str">
            <v>TERMO-5620042600-0999</v>
          </cell>
        </row>
        <row r="18734">
          <cell r="M18734" t="str">
            <v>TERMO-5620042600-0999</v>
          </cell>
        </row>
        <row r="18735">
          <cell r="M18735" t="str">
            <v>TERMO-5620042600-0999</v>
          </cell>
        </row>
        <row r="18736">
          <cell r="M18736" t="str">
            <v>REFRI-5237821627-0999</v>
          </cell>
        </row>
        <row r="18737">
          <cell r="M18737" t="str">
            <v>TERMO-5620042600-0999</v>
          </cell>
        </row>
        <row r="18738">
          <cell r="M18738" t="str">
            <v>REFRI-5237821627-0999</v>
          </cell>
        </row>
        <row r="18739">
          <cell r="M18739" t="str">
            <v>TERMO-5620042600-0999</v>
          </cell>
        </row>
        <row r="18740">
          <cell r="M18740" t="str">
            <v>TERMO-5620042600-0999</v>
          </cell>
        </row>
        <row r="18741">
          <cell r="M18741" t="str">
            <v>TERMO-5620042600-0999</v>
          </cell>
        </row>
        <row r="18742">
          <cell r="M18742" t="str">
            <v>TERMO-5620042600-0999</v>
          </cell>
        </row>
        <row r="18743">
          <cell r="M18743" t="str">
            <v>TERMO-5620042600-0999</v>
          </cell>
        </row>
        <row r="18744">
          <cell r="M18744" t="str">
            <v>REFRI-5237821627-0999</v>
          </cell>
        </row>
        <row r="18745">
          <cell r="M18745" t="str">
            <v>TERMO-5620042600-0999</v>
          </cell>
        </row>
        <row r="18746">
          <cell r="M18746" t="str">
            <v>REFRI-5237821627-0999</v>
          </cell>
        </row>
        <row r="18747">
          <cell r="M18747" t="str">
            <v>TERMO-5620042600-0999</v>
          </cell>
        </row>
        <row r="18748">
          <cell r="M18748" t="str">
            <v>REFRI-5237821627-0999</v>
          </cell>
        </row>
        <row r="18749">
          <cell r="M18749" t="str">
            <v>TERMO-5620042600-0999</v>
          </cell>
        </row>
        <row r="18750">
          <cell r="M18750" t="str">
            <v>REFRI-5237821627-0999</v>
          </cell>
        </row>
        <row r="18751">
          <cell r="M18751" t="str">
            <v>TERMO-5620042600-0999</v>
          </cell>
        </row>
        <row r="18752">
          <cell r="M18752" t="str">
            <v>REFRI-5237821627-0999</v>
          </cell>
        </row>
        <row r="18753">
          <cell r="M18753" t="str">
            <v>TERMO-5620042600-0999</v>
          </cell>
        </row>
        <row r="18754">
          <cell r="M18754" t="str">
            <v>TERMO-5620042600-0999</v>
          </cell>
        </row>
        <row r="18755">
          <cell r="M18755" t="str">
            <v>REFRI-5237821627-0999</v>
          </cell>
        </row>
        <row r="18756">
          <cell r="M18756" t="str">
            <v>TERMO-5620042600-0999</v>
          </cell>
        </row>
        <row r="18757">
          <cell r="M18757" t="str">
            <v>REFRI-5237821627-0999</v>
          </cell>
        </row>
        <row r="18758">
          <cell r="M18758" t="str">
            <v>TERMO-5620042600-0999</v>
          </cell>
        </row>
        <row r="18759">
          <cell r="M18759" t="str">
            <v>REFRI-5237821627-0999</v>
          </cell>
        </row>
        <row r="18760">
          <cell r="M18760" t="str">
            <v>TERMO-5620042600-0999</v>
          </cell>
        </row>
        <row r="18761">
          <cell r="M18761" t="str">
            <v>REFRI-5237821627-0999</v>
          </cell>
        </row>
        <row r="18762">
          <cell r="M18762" t="str">
            <v>TERMO-5620042600-0999</v>
          </cell>
        </row>
        <row r="18763">
          <cell r="M18763" t="str">
            <v>REFRI-5237821627-0999</v>
          </cell>
        </row>
        <row r="18764">
          <cell r="M18764" t="str">
            <v>REFRI-5237821627-0999</v>
          </cell>
        </row>
        <row r="18765">
          <cell r="M18765" t="str">
            <v>REFRI-5237821627-0999</v>
          </cell>
        </row>
        <row r="18766">
          <cell r="M18766" t="str">
            <v>REFRI-5237821627-0999</v>
          </cell>
        </row>
        <row r="18767">
          <cell r="M18767" t="str">
            <v>TERMO-5620042600-0999</v>
          </cell>
        </row>
        <row r="18768">
          <cell r="M18768" t="str">
            <v>REFRI-5237821627-0999</v>
          </cell>
        </row>
        <row r="18769">
          <cell r="M18769" t="str">
            <v>TERMO-5620042600-0999</v>
          </cell>
        </row>
        <row r="18770">
          <cell r="M18770" t="str">
            <v>REFRI-5237821627-0999</v>
          </cell>
        </row>
        <row r="18771">
          <cell r="M18771" t="str">
            <v>TERMO-5620042600-0999</v>
          </cell>
        </row>
        <row r="18772">
          <cell r="M18772" t="str">
            <v>REFRI-5237821627-0999</v>
          </cell>
        </row>
        <row r="18773">
          <cell r="M18773" t="str">
            <v>TERMO-5620042600-0999</v>
          </cell>
        </row>
        <row r="18774">
          <cell r="M18774" t="str">
            <v>REFRI-5237821627-0999</v>
          </cell>
        </row>
        <row r="18775">
          <cell r="M18775" t="str">
            <v>REFRI-5237821627-0999</v>
          </cell>
        </row>
        <row r="18776">
          <cell r="M18776" t="str">
            <v>REFRI-5237821627-0999</v>
          </cell>
        </row>
        <row r="18777">
          <cell r="M18777" t="str">
            <v>REFRI-5237821627-0999</v>
          </cell>
        </row>
        <row r="18778">
          <cell r="M18778" t="str">
            <v>TERMO-5620042600-0999</v>
          </cell>
        </row>
        <row r="18779">
          <cell r="M18779" t="str">
            <v>TERMO-5620042600-0999</v>
          </cell>
        </row>
        <row r="18780">
          <cell r="M18780" t="str">
            <v>REFRI-5237821627-0999</v>
          </cell>
        </row>
        <row r="18781">
          <cell r="M18781" t="str">
            <v>TERMO-5620042600-0999</v>
          </cell>
        </row>
        <row r="18782">
          <cell r="M18782" t="str">
            <v>REFRI-5237821627-0999</v>
          </cell>
        </row>
        <row r="18783">
          <cell r="M18783" t="str">
            <v>TERMO-5620042600-0999</v>
          </cell>
        </row>
        <row r="18784">
          <cell r="M18784" t="str">
            <v>REFRI-5237821627-0999</v>
          </cell>
        </row>
        <row r="18785">
          <cell r="M18785" t="str">
            <v>TERMO-5620042600-0999</v>
          </cell>
        </row>
        <row r="18786">
          <cell r="M18786" t="str">
            <v>REFRI-5237821627-0999</v>
          </cell>
        </row>
        <row r="18787">
          <cell r="M18787" t="str">
            <v>TERMO-5620042600-0999</v>
          </cell>
        </row>
        <row r="18788">
          <cell r="M18788" t="str">
            <v>REFRI-5237821627-0999</v>
          </cell>
        </row>
        <row r="18789">
          <cell r="M18789" t="str">
            <v>REFRI-5237821627-0999</v>
          </cell>
        </row>
        <row r="18790">
          <cell r="M18790" t="str">
            <v>TERMO-5620042600-0999</v>
          </cell>
        </row>
        <row r="18791">
          <cell r="M18791" t="str">
            <v>REFRI-5237821627-0999</v>
          </cell>
        </row>
        <row r="18792">
          <cell r="M18792" t="str">
            <v>REFRI-5237821627-0999</v>
          </cell>
        </row>
        <row r="18793">
          <cell r="M18793" t="str">
            <v>TERMO-5620042600-0999</v>
          </cell>
        </row>
        <row r="18794">
          <cell r="M18794" t="str">
            <v>REFRI-5237821627-0999</v>
          </cell>
        </row>
        <row r="18795">
          <cell r="M18795" t="str">
            <v>TERMO-5620042600-0999</v>
          </cell>
        </row>
        <row r="18796">
          <cell r="M18796" t="str">
            <v>REFRI-5237821627-0999</v>
          </cell>
        </row>
        <row r="18797">
          <cell r="M18797" t="str">
            <v>TERMO-5620042600-0999</v>
          </cell>
        </row>
        <row r="18798">
          <cell r="M18798" t="str">
            <v>REFRI-5237821627-0999</v>
          </cell>
        </row>
        <row r="18799">
          <cell r="M18799" t="str">
            <v>TERMO-5620042600-0999</v>
          </cell>
        </row>
        <row r="18800">
          <cell r="M18800" t="str">
            <v>REFRI-5237821627-0999</v>
          </cell>
        </row>
        <row r="18801">
          <cell r="M18801" t="str">
            <v>TERMO-5620042600-0999</v>
          </cell>
        </row>
        <row r="18802">
          <cell r="M18802" t="str">
            <v>TERMO-5620042600-0999</v>
          </cell>
        </row>
        <row r="18803">
          <cell r="M18803" t="str">
            <v>TERMO-5620042600-0999</v>
          </cell>
        </row>
        <row r="18804">
          <cell r="M18804" t="str">
            <v>REFRI-5237821627-0999</v>
          </cell>
        </row>
        <row r="18805">
          <cell r="M18805" t="str">
            <v>TERMO-5620042600-0999</v>
          </cell>
        </row>
        <row r="18806">
          <cell r="M18806" t="str">
            <v>REFRI-5237821627-0999</v>
          </cell>
        </row>
        <row r="18807">
          <cell r="M18807" t="str">
            <v>TERMO-5620042600-0999</v>
          </cell>
        </row>
        <row r="18808">
          <cell r="M18808" t="str">
            <v>REFRI-5237821627-0999</v>
          </cell>
        </row>
        <row r="18809">
          <cell r="M18809" t="str">
            <v>TERMO-5620042600-0999</v>
          </cell>
        </row>
        <row r="18810">
          <cell r="M18810" t="str">
            <v>REFRI-5237821627-0999</v>
          </cell>
        </row>
        <row r="18811">
          <cell r="M18811" t="str">
            <v>TERMO-5620042600-0999</v>
          </cell>
        </row>
        <row r="18812">
          <cell r="M18812" t="str">
            <v>REFRI-5237821627-0999</v>
          </cell>
        </row>
        <row r="18813">
          <cell r="M18813" t="str">
            <v>TERMO-5620042600-0999</v>
          </cell>
        </row>
        <row r="18814">
          <cell r="M18814" t="str">
            <v>REFRI-5237821627-0999</v>
          </cell>
        </row>
        <row r="18815">
          <cell r="M18815" t="str">
            <v>TERMO-5620042600-0999</v>
          </cell>
        </row>
        <row r="18816">
          <cell r="M18816" t="str">
            <v>REFRI-5237821627-0999</v>
          </cell>
        </row>
        <row r="18817">
          <cell r="M18817" t="str">
            <v>REFRI-5237821627-0999</v>
          </cell>
        </row>
        <row r="18818">
          <cell r="M18818" t="str">
            <v>TERMO-5620042600-0999</v>
          </cell>
        </row>
        <row r="18819">
          <cell r="M18819" t="str">
            <v>REFRI-5237821627-0999</v>
          </cell>
        </row>
        <row r="18820">
          <cell r="M18820" t="str">
            <v>TERMO-5620042600-0999</v>
          </cell>
        </row>
        <row r="18821">
          <cell r="M18821" t="str">
            <v>REFRI-5237821627-0999</v>
          </cell>
        </row>
        <row r="18822">
          <cell r="M18822" t="str">
            <v>TERMO-5620042600-0999</v>
          </cell>
        </row>
        <row r="18823">
          <cell r="M18823" t="str">
            <v>REFRI-5237821627-0999</v>
          </cell>
        </row>
        <row r="18824">
          <cell r="M18824" t="str">
            <v>TERMO-5620042600-0999</v>
          </cell>
        </row>
        <row r="18825">
          <cell r="M18825" t="str">
            <v>REFRI-5237821627-0999</v>
          </cell>
        </row>
        <row r="18826">
          <cell r="M18826" t="str">
            <v>REFRI-5237821627-0999</v>
          </cell>
        </row>
        <row r="18827">
          <cell r="M18827" t="str">
            <v>TERMO-5620042600-0999</v>
          </cell>
        </row>
        <row r="18828">
          <cell r="M18828" t="str">
            <v>REFRI-5237821627-0999</v>
          </cell>
        </row>
        <row r="18829">
          <cell r="M18829" t="str">
            <v>TERMO-5620042600-0999</v>
          </cell>
        </row>
        <row r="18830">
          <cell r="M18830" t="str">
            <v>REFRI-5237821627-0999</v>
          </cell>
        </row>
        <row r="18831">
          <cell r="M18831" t="str">
            <v>TERMO-5620042600-0999</v>
          </cell>
        </row>
        <row r="18832">
          <cell r="M18832" t="str">
            <v>REFRI-5237821627-0999</v>
          </cell>
        </row>
        <row r="18833">
          <cell r="M18833" t="str">
            <v>TERMO-5620042600-0999</v>
          </cell>
        </row>
        <row r="18834">
          <cell r="M18834" t="str">
            <v>REFRI-5237821627-0999</v>
          </cell>
        </row>
        <row r="18835">
          <cell r="M18835" t="str">
            <v>TERMO-5620042600-0999</v>
          </cell>
        </row>
        <row r="18836">
          <cell r="M18836" t="str">
            <v>REFRI-5237821627-0999</v>
          </cell>
        </row>
        <row r="18837">
          <cell r="M18837" t="str">
            <v>TERMO-5620042600-0999</v>
          </cell>
        </row>
        <row r="18838">
          <cell r="M18838" t="str">
            <v>REFRI-5237821627-0999</v>
          </cell>
        </row>
        <row r="18839">
          <cell r="M18839" t="str">
            <v>TERMO-5620042600-0999</v>
          </cell>
        </row>
        <row r="18840">
          <cell r="M18840" t="str">
            <v>REFRI-5237821627-0999</v>
          </cell>
        </row>
        <row r="18841">
          <cell r="M18841" t="str">
            <v>TERMO-5620042600-0999</v>
          </cell>
        </row>
        <row r="18842">
          <cell r="M18842" t="str">
            <v>REFRI-5237821627-0999</v>
          </cell>
        </row>
        <row r="18843">
          <cell r="M18843" t="str">
            <v>REFRI-5237821627-0999</v>
          </cell>
        </row>
        <row r="18844">
          <cell r="M18844" t="str">
            <v>REFRI-5237821627-0999</v>
          </cell>
        </row>
        <row r="18845">
          <cell r="M18845" t="str">
            <v>REFRI-5237821627-0999</v>
          </cell>
        </row>
        <row r="18846">
          <cell r="M18846" t="str">
            <v>REFRI-5237821627-0999</v>
          </cell>
        </row>
        <row r="18847">
          <cell r="M18847" t="str">
            <v>REFRI-5237821627-0999</v>
          </cell>
        </row>
        <row r="18848">
          <cell r="M18848" t="str">
            <v>REFRI-5237821627-0999</v>
          </cell>
        </row>
        <row r="18849">
          <cell r="M18849" t="str">
            <v>REFRI-5237821627-0999</v>
          </cell>
        </row>
        <row r="18850">
          <cell r="M18850" t="str">
            <v>REFRI-5237821627-0999</v>
          </cell>
        </row>
        <row r="18851">
          <cell r="M18851" t="str">
            <v>REFRI-5237821627-0999</v>
          </cell>
        </row>
        <row r="18852">
          <cell r="M18852" t="str">
            <v>REFRI-5237821627-0999</v>
          </cell>
        </row>
        <row r="18853">
          <cell r="M18853" t="str">
            <v>REFRI-5237821627-0999</v>
          </cell>
        </row>
        <row r="18854">
          <cell r="M18854" t="str">
            <v>TERMO-5620042600-0999</v>
          </cell>
        </row>
        <row r="18855">
          <cell r="M18855" t="str">
            <v>REFRI-5237821627-0999</v>
          </cell>
        </row>
        <row r="18856">
          <cell r="M18856" t="str">
            <v>TERMO-5620042600-0999</v>
          </cell>
        </row>
        <row r="18857">
          <cell r="M18857" t="str">
            <v>REFRI-5237821627-0999</v>
          </cell>
        </row>
        <row r="18858">
          <cell r="M18858" t="str">
            <v>TERMO-5620042600-0999</v>
          </cell>
        </row>
        <row r="18859">
          <cell r="M18859" t="str">
            <v>REFRI-5237821627-0999</v>
          </cell>
        </row>
        <row r="18860">
          <cell r="M18860" t="str">
            <v>TERMO-5620042600-0999</v>
          </cell>
        </row>
        <row r="18861">
          <cell r="M18861" t="str">
            <v>REFRI-5237821627-0999</v>
          </cell>
        </row>
        <row r="18862">
          <cell r="M18862" t="str">
            <v>TERMO-5620042600-0999</v>
          </cell>
        </row>
        <row r="18863">
          <cell r="M18863" t="str">
            <v>REFRI-5237821627-0999</v>
          </cell>
        </row>
        <row r="18864">
          <cell r="M18864" t="str">
            <v>TERMO-5620042600-0999</v>
          </cell>
        </row>
        <row r="18865">
          <cell r="M18865" t="str">
            <v>REFRI-5237821627-0999</v>
          </cell>
        </row>
        <row r="18866">
          <cell r="M18866" t="str">
            <v>TERMO-5620042600-0999</v>
          </cell>
        </row>
        <row r="18867">
          <cell r="M18867" t="str">
            <v>REFRI-5237821627-0999</v>
          </cell>
        </row>
        <row r="18868">
          <cell r="M18868" t="str">
            <v>TERMO-5620042600-0999</v>
          </cell>
        </row>
        <row r="18869">
          <cell r="M18869" t="str">
            <v>REFRI-5237821627-0999</v>
          </cell>
        </row>
        <row r="18870">
          <cell r="M18870" t="str">
            <v>TERMO-5620042600-0999</v>
          </cell>
        </row>
        <row r="18871">
          <cell r="M18871" t="str">
            <v>TERMO-5620042600-0999</v>
          </cell>
        </row>
        <row r="18872">
          <cell r="M18872" t="str">
            <v>REFRI-5237821627-0999</v>
          </cell>
        </row>
        <row r="18873">
          <cell r="M18873" t="str">
            <v>REFRI-5237821627-0999</v>
          </cell>
        </row>
        <row r="18874">
          <cell r="M18874" t="str">
            <v>REFRI-5237821627-0999</v>
          </cell>
        </row>
        <row r="18875">
          <cell r="M18875" t="str">
            <v>REFRI-5237821627-0999</v>
          </cell>
        </row>
        <row r="18876">
          <cell r="M18876" t="str">
            <v>TERMO-5620042600-0999</v>
          </cell>
        </row>
        <row r="18877">
          <cell r="M18877" t="str">
            <v>REFRI-5237821627-0999</v>
          </cell>
        </row>
        <row r="18878">
          <cell r="M18878" t="str">
            <v>TERMO-5620042600-0999</v>
          </cell>
        </row>
        <row r="18879">
          <cell r="M18879" t="str">
            <v>REFRI-5237821627-0999</v>
          </cell>
        </row>
        <row r="18880">
          <cell r="M18880" t="str">
            <v>TERMO-5620042600-0999</v>
          </cell>
        </row>
        <row r="18881">
          <cell r="M18881" t="str">
            <v>REFRI-5237821627-0999</v>
          </cell>
        </row>
        <row r="18882">
          <cell r="M18882" t="str">
            <v>REFRI-5237821627-0999</v>
          </cell>
        </row>
        <row r="18883">
          <cell r="M18883" t="str">
            <v>TERMO-5620042600-0999</v>
          </cell>
        </row>
        <row r="18884">
          <cell r="M18884" t="str">
            <v>TERMO-5620042600-0999</v>
          </cell>
        </row>
        <row r="18885">
          <cell r="M18885" t="str">
            <v>REFRI-5237821627-0999</v>
          </cell>
        </row>
        <row r="18886">
          <cell r="M18886" t="str">
            <v>TERMO-5620042600-0999</v>
          </cell>
        </row>
        <row r="18887">
          <cell r="M18887" t="str">
            <v>REFRI-5237821627-0999</v>
          </cell>
        </row>
        <row r="18888">
          <cell r="M18888" t="str">
            <v>TERMO-5620042600-0999</v>
          </cell>
        </row>
        <row r="18889">
          <cell r="M18889" t="str">
            <v>REFRI-5237821627-0999</v>
          </cell>
        </row>
        <row r="18890">
          <cell r="M18890" t="str">
            <v>TERMO-5620042600-0999</v>
          </cell>
        </row>
        <row r="18891">
          <cell r="M18891" t="str">
            <v>REFRI-5237821627-0999</v>
          </cell>
        </row>
        <row r="18892">
          <cell r="M18892" t="str">
            <v>TERMO-5620042600-0999</v>
          </cell>
        </row>
        <row r="18893">
          <cell r="M18893" t="str">
            <v>REFRI-5237821627-0999</v>
          </cell>
        </row>
        <row r="18894">
          <cell r="M18894" t="str">
            <v>TERMO-5620042600-0999</v>
          </cell>
        </row>
        <row r="18895">
          <cell r="M18895" t="str">
            <v>REFRI-5237821627-0999</v>
          </cell>
        </row>
        <row r="18896">
          <cell r="M18896" t="str">
            <v>TERMO-5620042600-0999</v>
          </cell>
        </row>
        <row r="18897">
          <cell r="M18897" t="str">
            <v>REFRI-5237821627-0999</v>
          </cell>
        </row>
        <row r="18898">
          <cell r="M18898" t="str">
            <v>TERMO-5620042600-0999</v>
          </cell>
        </row>
        <row r="18899">
          <cell r="M18899" t="str">
            <v>REFRI-5237821627-0999</v>
          </cell>
        </row>
        <row r="18900">
          <cell r="M18900" t="str">
            <v>TERMO-5620042600-0999</v>
          </cell>
        </row>
        <row r="18901">
          <cell r="M18901" t="str">
            <v>REFRI-5237821627-0999</v>
          </cell>
        </row>
        <row r="18902">
          <cell r="M18902" t="str">
            <v>TERMO-5620042600-0999</v>
          </cell>
        </row>
        <row r="18903">
          <cell r="M18903" t="str">
            <v>REFRI-5237821627-0999</v>
          </cell>
        </row>
        <row r="18904">
          <cell r="M18904" t="str">
            <v>TERMO-5620042600-0999</v>
          </cell>
        </row>
        <row r="18905">
          <cell r="M18905" t="str">
            <v>REFRI-5237821627-0999</v>
          </cell>
        </row>
        <row r="18906">
          <cell r="M18906" t="str">
            <v>TERMO-5620042600-0999</v>
          </cell>
        </row>
        <row r="18907">
          <cell r="M18907" t="str">
            <v>REFRI-5237821627-0999</v>
          </cell>
        </row>
        <row r="18908">
          <cell r="M18908" t="str">
            <v>TERMO-5620042600-0999</v>
          </cell>
        </row>
        <row r="18909">
          <cell r="M18909" t="str">
            <v>TERMO-5620042600-0999</v>
          </cell>
        </row>
        <row r="18910">
          <cell r="M18910" t="str">
            <v>TERMO-5620042600-0999</v>
          </cell>
        </row>
        <row r="18911">
          <cell r="M18911" t="str">
            <v>REFRI-5237821627-0999</v>
          </cell>
        </row>
        <row r="18912">
          <cell r="M18912" t="str">
            <v>TERMO-5620042600-0999</v>
          </cell>
        </row>
        <row r="18913">
          <cell r="M18913" t="str">
            <v>REFRI-5237821627-0999</v>
          </cell>
        </row>
        <row r="18914">
          <cell r="M18914" t="str">
            <v>TERMO-5620042600-0999</v>
          </cell>
        </row>
        <row r="18915">
          <cell r="M18915" t="str">
            <v>REFRI-5237821627-0999</v>
          </cell>
        </row>
        <row r="18916">
          <cell r="M18916" t="str">
            <v>TERMO-5620042600-0999</v>
          </cell>
        </row>
        <row r="18917">
          <cell r="M18917" t="str">
            <v>REFRI-5237821627-0999</v>
          </cell>
        </row>
        <row r="18918">
          <cell r="M18918" t="str">
            <v>TERMO-5620042600-0999</v>
          </cell>
        </row>
        <row r="18919">
          <cell r="M18919" t="str">
            <v>REFRI-5237821627-0999</v>
          </cell>
        </row>
        <row r="18920">
          <cell r="M18920" t="str">
            <v>TERMO-5620042600-0999</v>
          </cell>
        </row>
        <row r="18921">
          <cell r="M18921" t="str">
            <v>REFRI-5237821627-0999</v>
          </cell>
        </row>
        <row r="18922">
          <cell r="M18922" t="str">
            <v>TERMO-5620042600-0999</v>
          </cell>
        </row>
        <row r="18923">
          <cell r="M18923" t="str">
            <v>REFRI-5237821627-0999</v>
          </cell>
        </row>
        <row r="18924">
          <cell r="M18924" t="str">
            <v>TERMO-5620042600-0999</v>
          </cell>
        </row>
        <row r="18925">
          <cell r="M18925" t="str">
            <v>REFRI-5237821627-0999</v>
          </cell>
        </row>
        <row r="18926">
          <cell r="M18926" t="str">
            <v>TERMO-5620042600-0999</v>
          </cell>
        </row>
        <row r="18927">
          <cell r="M18927" t="str">
            <v>TERMO-5620042600-0999</v>
          </cell>
        </row>
        <row r="18928">
          <cell r="M18928" t="str">
            <v>TERMO-5620042600-0999</v>
          </cell>
        </row>
        <row r="18929">
          <cell r="M18929" t="str">
            <v>TERMO-5620042600-0999</v>
          </cell>
        </row>
        <row r="18930">
          <cell r="M18930" t="str">
            <v>TERMO-5620042600-0999</v>
          </cell>
        </row>
        <row r="18931">
          <cell r="M18931" t="str">
            <v>TERMO-5620042600-0999</v>
          </cell>
        </row>
        <row r="18932">
          <cell r="M18932" t="str">
            <v>TERMO-5620042600-0999</v>
          </cell>
        </row>
        <row r="18933">
          <cell r="M18933" t="str">
            <v>TERMO-5620042600-0999</v>
          </cell>
        </row>
        <row r="18934">
          <cell r="M18934" t="str">
            <v>TERMO-5620042600-0999</v>
          </cell>
        </row>
        <row r="18935">
          <cell r="M18935" t="str">
            <v>TERMO-5620042600-0999</v>
          </cell>
        </row>
        <row r="18936">
          <cell r="M18936" t="str">
            <v>TERMO-5620042600-0999</v>
          </cell>
        </row>
        <row r="18937">
          <cell r="M18937" t="str">
            <v>TERMO-5620042600-0999</v>
          </cell>
        </row>
        <row r="18938">
          <cell r="M18938" t="str">
            <v>TERMO-5620042600-0999</v>
          </cell>
        </row>
        <row r="18939">
          <cell r="M18939" t="str">
            <v>TERMO-5620042600-0999</v>
          </cell>
        </row>
        <row r="18940">
          <cell r="M18940" t="str">
            <v>TERMO-5620042600-0999</v>
          </cell>
        </row>
        <row r="18941">
          <cell r="M18941" t="str">
            <v>TERMO-5620042600-0999</v>
          </cell>
        </row>
        <row r="18942">
          <cell r="M18942" t="str">
            <v>TERMO-5620042600-0999</v>
          </cell>
        </row>
        <row r="18943">
          <cell r="M18943" t="str">
            <v>TERMO-5620042600-0999</v>
          </cell>
        </row>
        <row r="18944">
          <cell r="M18944" t="str">
            <v>TERMO-5620042600-0999</v>
          </cell>
        </row>
        <row r="18945">
          <cell r="M18945" t="str">
            <v>TERMO-5620042600-0999</v>
          </cell>
        </row>
        <row r="18946">
          <cell r="M18946" t="str">
            <v>TERMO-5620042600-0999</v>
          </cell>
        </row>
        <row r="18947">
          <cell r="M18947" t="str">
            <v>TERMO-5620042600-0999</v>
          </cell>
        </row>
        <row r="18948">
          <cell r="M18948" t="str">
            <v>TERMO-5620042600-0999</v>
          </cell>
        </row>
        <row r="18949">
          <cell r="M18949" t="str">
            <v>TERMO-5620042600-0999</v>
          </cell>
        </row>
        <row r="18950">
          <cell r="M18950" t="str">
            <v>TERMO-5620042600-0999</v>
          </cell>
        </row>
        <row r="18951">
          <cell r="M18951" t="str">
            <v>TERMO-5620042600-0999</v>
          </cell>
        </row>
        <row r="18952">
          <cell r="M18952" t="str">
            <v>TERMO-5620042600-0999</v>
          </cell>
        </row>
        <row r="18953">
          <cell r="M18953" t="str">
            <v>TERMO-5620042600-0999</v>
          </cell>
        </row>
        <row r="18954">
          <cell r="M18954" t="str">
            <v>TERMO-5620042600-0999</v>
          </cell>
        </row>
        <row r="18955">
          <cell r="M18955" t="str">
            <v>TERMO-5620042600-0999</v>
          </cell>
        </row>
        <row r="18956">
          <cell r="M18956" t="str">
            <v>TERMO-5620042600-0999</v>
          </cell>
        </row>
        <row r="18957">
          <cell r="M18957" t="str">
            <v>TERMO-5620042600-0999</v>
          </cell>
        </row>
        <row r="18958">
          <cell r="M18958" t="str">
            <v>TERMO-5620042600-0999</v>
          </cell>
        </row>
        <row r="18959">
          <cell r="M18959" t="str">
            <v>TERMO-5620042600-0999</v>
          </cell>
        </row>
        <row r="18960">
          <cell r="M18960" t="str">
            <v>TERMO-5620042600-0999</v>
          </cell>
        </row>
        <row r="18961">
          <cell r="M18961" t="str">
            <v>TERMO-5620042600-0999</v>
          </cell>
        </row>
        <row r="18962">
          <cell r="M18962" t="str">
            <v>TERMO-5620042600-0999</v>
          </cell>
        </row>
        <row r="18963">
          <cell r="M18963" t="str">
            <v>TERMO-5620042600-0999</v>
          </cell>
        </row>
        <row r="18964">
          <cell r="M18964" t="str">
            <v>TERMO-5620042600-0999</v>
          </cell>
        </row>
        <row r="18965">
          <cell r="M18965" t="str">
            <v>TERMO-5620042600-0999</v>
          </cell>
        </row>
        <row r="18966">
          <cell r="M18966" t="str">
            <v>TERMO-5620042600-0999</v>
          </cell>
        </row>
        <row r="18967">
          <cell r="M18967" t="str">
            <v>TERMO-5620042600-0999</v>
          </cell>
        </row>
        <row r="18968">
          <cell r="M18968" t="str">
            <v>TERMO-5620042600-0999</v>
          </cell>
        </row>
        <row r="18969">
          <cell r="M18969" t="str">
            <v>TERMO-5620042600-0999</v>
          </cell>
        </row>
        <row r="18970">
          <cell r="M18970" t="str">
            <v>TERMO-5620042600-0999</v>
          </cell>
        </row>
        <row r="18971">
          <cell r="M18971" t="str">
            <v>TERMO-5620042600-0999</v>
          </cell>
        </row>
        <row r="18972">
          <cell r="M18972" t="str">
            <v>TERMO-5620042600-0999</v>
          </cell>
        </row>
        <row r="18973">
          <cell r="M18973" t="str">
            <v>TERMO-5620042600-0999</v>
          </cell>
        </row>
        <row r="18974">
          <cell r="M18974" t="str">
            <v>TERMO-5620042600-0999</v>
          </cell>
        </row>
        <row r="18975">
          <cell r="M18975" t="str">
            <v>TERMO-5620042600-0999</v>
          </cell>
        </row>
        <row r="18976">
          <cell r="M18976" t="str">
            <v>TERMO-5620042600-0999</v>
          </cell>
        </row>
        <row r="18977">
          <cell r="M18977" t="str">
            <v>TERMO-5620042600-0999</v>
          </cell>
        </row>
        <row r="18978">
          <cell r="M18978" t="str">
            <v>TERMO-5620042600-0999</v>
          </cell>
        </row>
        <row r="18979">
          <cell r="M18979" t="str">
            <v>TERMO-5620042600-0999</v>
          </cell>
        </row>
        <row r="18980">
          <cell r="M18980" t="str">
            <v>TERMO-5620042600-0999</v>
          </cell>
        </row>
        <row r="18981">
          <cell r="M18981" t="str">
            <v>TERMO-5620042600-0999</v>
          </cell>
        </row>
        <row r="18982">
          <cell r="M18982" t="str">
            <v>TERMO-5620042600-0999</v>
          </cell>
        </row>
        <row r="18983">
          <cell r="M18983" t="str">
            <v>TERMO-5620042600-0999</v>
          </cell>
        </row>
        <row r="18984">
          <cell r="M18984" t="str">
            <v>TERMO-5620042600-0999</v>
          </cell>
        </row>
        <row r="18985">
          <cell r="M18985" t="str">
            <v>TERMO-5620042600-0999</v>
          </cell>
        </row>
        <row r="18986">
          <cell r="M18986" t="str">
            <v>TERMO-5620042600-0999</v>
          </cell>
        </row>
        <row r="18987">
          <cell r="M18987" t="str">
            <v>TERMO-5620042600-0999</v>
          </cell>
        </row>
        <row r="18988">
          <cell r="M18988" t="str">
            <v>TERMO-5620042600-0999</v>
          </cell>
        </row>
        <row r="18989">
          <cell r="M18989" t="str">
            <v>TERMO-5620042600-0999</v>
          </cell>
        </row>
        <row r="18990">
          <cell r="M18990" t="str">
            <v>TERMO-5620042600-0999</v>
          </cell>
        </row>
        <row r="18991">
          <cell r="M18991" t="str">
            <v>TERMO-5620042600-0999</v>
          </cell>
        </row>
        <row r="18992">
          <cell r="M18992" t="str">
            <v>TERMO-5620042600-0999</v>
          </cell>
        </row>
        <row r="18993">
          <cell r="M18993" t="str">
            <v>TERMO-5620042600-0999</v>
          </cell>
        </row>
        <row r="18994">
          <cell r="M18994" t="str">
            <v>TERMO-5620042600-0999</v>
          </cell>
        </row>
        <row r="18995">
          <cell r="M18995" t="str">
            <v>TERMO-5620042600-0999</v>
          </cell>
        </row>
        <row r="18996">
          <cell r="M18996" t="str">
            <v>TERMO-5620042600-0999</v>
          </cell>
        </row>
        <row r="18997">
          <cell r="M18997" t="str">
            <v>REFRI-5237821627-0999</v>
          </cell>
        </row>
        <row r="18998">
          <cell r="M18998" t="str">
            <v>REFRI-5237821627-0999</v>
          </cell>
        </row>
        <row r="18999">
          <cell r="M18999" t="str">
            <v>REFRI-5237821627-0999</v>
          </cell>
        </row>
        <row r="19000">
          <cell r="M19000" t="str">
            <v>TERMO-5620042600-0999</v>
          </cell>
        </row>
        <row r="19001">
          <cell r="M19001" t="str">
            <v>TERMO-5620042600-0999</v>
          </cell>
        </row>
        <row r="19002">
          <cell r="M19002" t="str">
            <v>TERMO-5620042600-0999</v>
          </cell>
        </row>
        <row r="19003">
          <cell r="M19003" t="str">
            <v>REFRI-5237821627-0999</v>
          </cell>
        </row>
        <row r="19004">
          <cell r="M19004" t="str">
            <v>TERMO-5620042600-0999</v>
          </cell>
        </row>
        <row r="19005">
          <cell r="M19005" t="str">
            <v>TERMO-5620042600-0999</v>
          </cell>
        </row>
        <row r="19006">
          <cell r="M19006" t="str">
            <v>TERMO-5620042600-0999</v>
          </cell>
        </row>
        <row r="19007">
          <cell r="M19007" t="str">
            <v>TERMO-5620042600-0999</v>
          </cell>
        </row>
        <row r="19008">
          <cell r="M19008" t="str">
            <v>TERMO-5620042600-0999</v>
          </cell>
        </row>
        <row r="19009">
          <cell r="M19009" t="str">
            <v>TERMO-5620042600-0999</v>
          </cell>
        </row>
        <row r="19010">
          <cell r="M19010" t="str">
            <v>REFRI-5237821627-0999</v>
          </cell>
        </row>
        <row r="19011">
          <cell r="M19011" t="str">
            <v>REFRI-5237821627-0999</v>
          </cell>
        </row>
        <row r="19012">
          <cell r="M19012" t="str">
            <v>TERMO-5620042600-0999</v>
          </cell>
        </row>
        <row r="19013">
          <cell r="M19013" t="str">
            <v>REFRI-5237821627-0999</v>
          </cell>
        </row>
        <row r="19014">
          <cell r="M19014" t="str">
            <v>TERMO-5620042600-0999</v>
          </cell>
        </row>
        <row r="19015">
          <cell r="M19015" t="str">
            <v>REFRI-5237821627-0999</v>
          </cell>
        </row>
        <row r="19016">
          <cell r="M19016" t="str">
            <v>TERMO-5620042600-0999</v>
          </cell>
        </row>
        <row r="19017">
          <cell r="M19017" t="str">
            <v>TERMO-5620042600-0999</v>
          </cell>
        </row>
        <row r="19018">
          <cell r="M19018" t="str">
            <v>TERMO-5620042600-0999</v>
          </cell>
        </row>
        <row r="19019">
          <cell r="M19019" t="str">
            <v>REFRI-5237821627-0999</v>
          </cell>
        </row>
        <row r="19020">
          <cell r="M19020" t="str">
            <v>TERMO-5620042600-0999</v>
          </cell>
        </row>
        <row r="19021">
          <cell r="M19021" t="str">
            <v>REFRI-5237821627-0999</v>
          </cell>
        </row>
        <row r="19022">
          <cell r="M19022" t="str">
            <v>REFRI-5237821627-0999</v>
          </cell>
        </row>
        <row r="19023">
          <cell r="M19023" t="str">
            <v>REFRI-5237821627-0999</v>
          </cell>
        </row>
        <row r="19024">
          <cell r="M19024" t="str">
            <v>TERMO-5620042600-0999</v>
          </cell>
        </row>
        <row r="19025">
          <cell r="M19025" t="str">
            <v>REFRI-5237821627-0999</v>
          </cell>
        </row>
        <row r="19026">
          <cell r="M19026" t="str">
            <v>REFRI-5237821627-0999</v>
          </cell>
        </row>
        <row r="19027">
          <cell r="M19027" t="str">
            <v>REFRI-5237821627-0999</v>
          </cell>
        </row>
        <row r="19028">
          <cell r="M19028" t="str">
            <v>REFRI-5237821627-0999</v>
          </cell>
        </row>
        <row r="19029">
          <cell r="M19029" t="str">
            <v>TERMO-5620042600-0999</v>
          </cell>
        </row>
        <row r="19030">
          <cell r="M19030" t="str">
            <v>TERMO-5620042600-0999</v>
          </cell>
        </row>
        <row r="19031">
          <cell r="M19031" t="str">
            <v>REFRI-5237821627-0999</v>
          </cell>
        </row>
        <row r="19032">
          <cell r="M19032" t="str">
            <v>TERMO-5620042600-0999</v>
          </cell>
        </row>
        <row r="19033">
          <cell r="M19033" t="str">
            <v>TERMO-5620042600-0999</v>
          </cell>
        </row>
        <row r="19034">
          <cell r="M19034" t="str">
            <v>TERMO-5620042600-0999</v>
          </cell>
        </row>
        <row r="19035">
          <cell r="M19035" t="str">
            <v>REFRI-5237821627-0999</v>
          </cell>
        </row>
        <row r="19036">
          <cell r="M19036" t="str">
            <v>TERMO-5620042600-0999</v>
          </cell>
        </row>
        <row r="19037">
          <cell r="M19037" t="str">
            <v>REFRI-5237821627-0999</v>
          </cell>
        </row>
        <row r="19038">
          <cell r="M19038" t="str">
            <v>TERMO-5620042600-0999</v>
          </cell>
        </row>
        <row r="19039">
          <cell r="M19039" t="str">
            <v>TERMO-5620042600-0999</v>
          </cell>
        </row>
        <row r="19040">
          <cell r="M19040" t="str">
            <v>REFRI-5237821627-0999</v>
          </cell>
        </row>
        <row r="19041">
          <cell r="M19041" t="str">
            <v>TERMO-5620042600-0999</v>
          </cell>
        </row>
        <row r="19042">
          <cell r="M19042" t="str">
            <v>TERMO-5620042600-0999</v>
          </cell>
        </row>
        <row r="19043">
          <cell r="M19043" t="str">
            <v>TERMO-5620042600-0999</v>
          </cell>
        </row>
        <row r="19044">
          <cell r="M19044" t="str">
            <v>REFRI-5237821627-0999</v>
          </cell>
        </row>
        <row r="19045">
          <cell r="M19045" t="str">
            <v>TERMO-5620042600-0999</v>
          </cell>
        </row>
        <row r="19046">
          <cell r="M19046" t="str">
            <v>REFRI-5237821627-0999</v>
          </cell>
        </row>
        <row r="19047">
          <cell r="M19047" t="str">
            <v>TERMO-5620042600-0999</v>
          </cell>
        </row>
        <row r="19048">
          <cell r="M19048" t="str">
            <v>REFRI-5237821627-0999</v>
          </cell>
        </row>
        <row r="19049">
          <cell r="M19049" t="str">
            <v>TERMO-5620042600-0999</v>
          </cell>
        </row>
        <row r="19050">
          <cell r="M19050" t="str">
            <v>REFRI-5237821627-0999</v>
          </cell>
        </row>
        <row r="19051">
          <cell r="M19051" t="str">
            <v>TERMO-5620042600-0999</v>
          </cell>
        </row>
        <row r="19052">
          <cell r="M19052" t="str">
            <v>TERMO-5620042600-0999</v>
          </cell>
        </row>
        <row r="19053">
          <cell r="M19053" t="str">
            <v>REFRI-5237821627-0999</v>
          </cell>
        </row>
        <row r="19054">
          <cell r="M19054" t="str">
            <v>REFRI-5237821627-0999</v>
          </cell>
        </row>
        <row r="19055">
          <cell r="M19055" t="str">
            <v>TERMO-5620042600-0999</v>
          </cell>
        </row>
        <row r="19056">
          <cell r="M19056" t="str">
            <v>REFRI-5237821627-0999</v>
          </cell>
        </row>
        <row r="19057">
          <cell r="M19057" t="str">
            <v>TERMO-5620042600-0999</v>
          </cell>
        </row>
        <row r="19058">
          <cell r="M19058" t="str">
            <v>TERMO-5620042600-0999</v>
          </cell>
        </row>
        <row r="19059">
          <cell r="M19059" t="str">
            <v>REFRI-5237821627-0999</v>
          </cell>
        </row>
        <row r="19060">
          <cell r="M19060" t="str">
            <v>REFRI-5237821627-0999</v>
          </cell>
        </row>
        <row r="19061">
          <cell r="M19061" t="str">
            <v>TERMO-5620042600-0999</v>
          </cell>
        </row>
        <row r="19062">
          <cell r="M19062" t="str">
            <v>REFRI-5237821627-0999</v>
          </cell>
        </row>
        <row r="19063">
          <cell r="M19063" t="str">
            <v>TERMO-5620042600-0999</v>
          </cell>
        </row>
        <row r="19064">
          <cell r="M19064" t="str">
            <v>TERMO-5620042600-0999</v>
          </cell>
        </row>
        <row r="19065">
          <cell r="M19065" t="str">
            <v>REFRI-5237821627-0999</v>
          </cell>
        </row>
        <row r="19066">
          <cell r="M19066" t="str">
            <v>TERMO-5620042600-0999</v>
          </cell>
        </row>
        <row r="19067">
          <cell r="M19067" t="str">
            <v>TERMO-5620042600-0999</v>
          </cell>
        </row>
        <row r="19068">
          <cell r="M19068" t="str">
            <v>REFRI-5237821627-0999</v>
          </cell>
        </row>
        <row r="19069">
          <cell r="M19069" t="str">
            <v>TERMO-5620042600-0999</v>
          </cell>
        </row>
        <row r="19070">
          <cell r="M19070" t="str">
            <v>TERMO-5620042600-0999</v>
          </cell>
        </row>
        <row r="19071">
          <cell r="M19071" t="str">
            <v>TERMO-5620042600-0999</v>
          </cell>
        </row>
        <row r="19072">
          <cell r="M19072" t="str">
            <v>REFRI-5237821627-0999</v>
          </cell>
        </row>
        <row r="19073">
          <cell r="M19073" t="str">
            <v>TERMO-5620042600-0999</v>
          </cell>
        </row>
        <row r="19074">
          <cell r="M19074" t="str">
            <v>TERMO-5620042600-0999</v>
          </cell>
        </row>
        <row r="19075">
          <cell r="M19075" t="str">
            <v>TERMO-5620042600-0999</v>
          </cell>
        </row>
        <row r="19076">
          <cell r="M19076" t="str">
            <v>TERMO-5620042600-0999</v>
          </cell>
        </row>
        <row r="19077">
          <cell r="M19077" t="str">
            <v>TERMO-5620042600-0999</v>
          </cell>
        </row>
        <row r="19078">
          <cell r="M19078" t="str">
            <v>TERMO-5620042600-0999</v>
          </cell>
        </row>
        <row r="19079">
          <cell r="M19079" t="str">
            <v>REFRI-5237821627-0999</v>
          </cell>
        </row>
        <row r="19080">
          <cell r="M19080" t="str">
            <v>TERMO-5620042600-0999</v>
          </cell>
        </row>
        <row r="19081">
          <cell r="M19081" t="str">
            <v>REFRI-5237821627-0999</v>
          </cell>
        </row>
        <row r="19082">
          <cell r="M19082" t="str">
            <v>TERMO-5620042600-0999</v>
          </cell>
        </row>
        <row r="19083">
          <cell r="M19083" t="str">
            <v>TERMO-5620042600-0999</v>
          </cell>
        </row>
        <row r="19084">
          <cell r="M19084" t="str">
            <v>TERMO-5620042600-0999</v>
          </cell>
        </row>
        <row r="19085">
          <cell r="M19085" t="str">
            <v>REFRI-5237821627-0999</v>
          </cell>
        </row>
        <row r="19086">
          <cell r="M19086" t="str">
            <v>TERMO-5620042600-0999</v>
          </cell>
        </row>
        <row r="19087">
          <cell r="M19087" t="str">
            <v>REFRI-5237821627-0999</v>
          </cell>
        </row>
        <row r="19088">
          <cell r="M19088" t="str">
            <v>TERMO-5620042600-0999</v>
          </cell>
        </row>
        <row r="19089">
          <cell r="M19089" t="str">
            <v>TERMO-5620042600-0999</v>
          </cell>
        </row>
        <row r="19090">
          <cell r="M19090" t="str">
            <v>REFRI-5237821627-0999</v>
          </cell>
        </row>
        <row r="19091">
          <cell r="M19091" t="str">
            <v>TERMO-5620042600-0999</v>
          </cell>
        </row>
        <row r="19092">
          <cell r="M19092" t="str">
            <v>TERMO-5620042600-0999</v>
          </cell>
        </row>
        <row r="19093">
          <cell r="M19093" t="str">
            <v>REFRI-5237821627-0999</v>
          </cell>
        </row>
        <row r="19094">
          <cell r="M19094" t="str">
            <v>TERMO-5620042600-0999</v>
          </cell>
        </row>
        <row r="19095">
          <cell r="M19095" t="str">
            <v>TERMO-5620042600-0999</v>
          </cell>
        </row>
        <row r="19096">
          <cell r="M19096" t="str">
            <v>TERMO-5620042600-0999</v>
          </cell>
        </row>
        <row r="19097">
          <cell r="M19097" t="str">
            <v>TERMO-5620042600-0999</v>
          </cell>
        </row>
        <row r="19098">
          <cell r="M19098" t="str">
            <v>TERMO-5620042600-0999</v>
          </cell>
        </row>
        <row r="19099">
          <cell r="M19099" t="str">
            <v>TERMO-5620042600-0999</v>
          </cell>
        </row>
        <row r="19100">
          <cell r="M19100" t="str">
            <v>TERMO-5620042600-0999</v>
          </cell>
        </row>
        <row r="19101">
          <cell r="M19101" t="str">
            <v>TERMO-5620042600-0999</v>
          </cell>
        </row>
        <row r="19102">
          <cell r="M19102" t="str">
            <v>TERMO-5620042600-0999</v>
          </cell>
        </row>
        <row r="19103">
          <cell r="M19103" t="str">
            <v>TERMO-5620042600-0999</v>
          </cell>
        </row>
        <row r="19104">
          <cell r="M19104" t="str">
            <v>TERMO-5620042600-0999</v>
          </cell>
        </row>
        <row r="19105">
          <cell r="M19105" t="str">
            <v>TERMO-5620042600-0999</v>
          </cell>
        </row>
        <row r="19106">
          <cell r="M19106" t="str">
            <v>TERMO-5620042600-0999</v>
          </cell>
        </row>
        <row r="19107">
          <cell r="M19107" t="str">
            <v>TERMO-5620042600-0999</v>
          </cell>
        </row>
        <row r="19108">
          <cell r="M19108" t="str">
            <v>TERMO-5620042600-0999</v>
          </cell>
        </row>
        <row r="19109">
          <cell r="M19109" t="str">
            <v>TERMO-5620042600-0999</v>
          </cell>
        </row>
        <row r="19110">
          <cell r="M19110" t="str">
            <v>TERMO-5620042600-0999</v>
          </cell>
        </row>
        <row r="19111">
          <cell r="M19111" t="str">
            <v>TERMO-5620042600-0999</v>
          </cell>
        </row>
        <row r="19112">
          <cell r="M19112" t="str">
            <v>TERMO-5620042600-0999</v>
          </cell>
        </row>
        <row r="19113">
          <cell r="M19113" t="str">
            <v>TERMO-5620042600-0999</v>
          </cell>
        </row>
        <row r="19114">
          <cell r="M19114" t="str">
            <v>TERMO-5620042600-0999</v>
          </cell>
        </row>
        <row r="19115">
          <cell r="M19115" t="str">
            <v>TERMO-5620042600-0999</v>
          </cell>
        </row>
        <row r="19116">
          <cell r="M19116" t="str">
            <v>TERMO-5620042600-0999</v>
          </cell>
        </row>
        <row r="19117">
          <cell r="M19117" t="str">
            <v>TERMO-5620042600-0999</v>
          </cell>
        </row>
        <row r="19118">
          <cell r="M19118" t="str">
            <v>TERMO-5620042600-0999</v>
          </cell>
        </row>
        <row r="19119">
          <cell r="M19119" t="str">
            <v>TERMO-5620042600-0999</v>
          </cell>
        </row>
        <row r="19120">
          <cell r="M19120" t="str">
            <v>TERMO-5620042600-0999</v>
          </cell>
        </row>
        <row r="19121">
          <cell r="M19121" t="str">
            <v>TERMO-5620042600-0999</v>
          </cell>
        </row>
        <row r="19122">
          <cell r="M19122" t="str">
            <v>TERMO-5620042600-0999</v>
          </cell>
        </row>
        <row r="19123">
          <cell r="M19123" t="str">
            <v>TERMO-5620042600-0999</v>
          </cell>
        </row>
        <row r="19124">
          <cell r="M19124" t="str">
            <v>TERMO-5620042600-0999</v>
          </cell>
        </row>
        <row r="19125">
          <cell r="M19125" t="str">
            <v>TERMO-5620042600-0999</v>
          </cell>
        </row>
        <row r="19126">
          <cell r="M19126" t="str">
            <v>TERMO-5620042600-0999</v>
          </cell>
        </row>
        <row r="19127">
          <cell r="M19127" t="str">
            <v>TERMO-5620042600-0999</v>
          </cell>
        </row>
        <row r="19128">
          <cell r="M19128" t="str">
            <v>TERMO-5620042600-0999</v>
          </cell>
        </row>
        <row r="19129">
          <cell r="M19129" t="str">
            <v>TERMO-5620042600-0999</v>
          </cell>
        </row>
        <row r="19130">
          <cell r="M19130" t="str">
            <v>TERMO-5620042600-0999</v>
          </cell>
        </row>
        <row r="19131">
          <cell r="M19131" t="str">
            <v>TERMO-5620042600-0999</v>
          </cell>
        </row>
        <row r="19132">
          <cell r="M19132" t="str">
            <v>TERMO-5620042600-0999</v>
          </cell>
        </row>
        <row r="19133">
          <cell r="M19133" t="str">
            <v>TERMO-5620042600-0999</v>
          </cell>
        </row>
        <row r="19134">
          <cell r="M19134" t="str">
            <v>TERMO-5620042600-0999</v>
          </cell>
        </row>
        <row r="19135">
          <cell r="M19135" t="str">
            <v>TERMO-5620042600-0999</v>
          </cell>
        </row>
        <row r="19136">
          <cell r="M19136" t="str">
            <v>TERMO-5620042600-0999</v>
          </cell>
        </row>
        <row r="19137">
          <cell r="M19137" t="str">
            <v>TERMO-5620042600-0999</v>
          </cell>
        </row>
        <row r="19138">
          <cell r="M19138" t="str">
            <v>TERMO-5620042600-0999</v>
          </cell>
        </row>
        <row r="19139">
          <cell r="M19139" t="str">
            <v>TERMO-5620042600-0999</v>
          </cell>
        </row>
        <row r="19140">
          <cell r="M19140" t="str">
            <v>TERMO-5620042600-0999</v>
          </cell>
        </row>
        <row r="19141">
          <cell r="M19141" t="str">
            <v>TERMO-5620042600-0999</v>
          </cell>
        </row>
        <row r="19142">
          <cell r="M19142" t="str">
            <v>TERMO-5620042600-0999</v>
          </cell>
        </row>
        <row r="19143">
          <cell r="M19143" t="str">
            <v>TERMO-5620042600-0999</v>
          </cell>
        </row>
        <row r="19144">
          <cell r="M19144" t="str">
            <v>TERMO-5620042600-0999</v>
          </cell>
        </row>
        <row r="19145">
          <cell r="M19145" t="str">
            <v>TERMO-5620042600-0999</v>
          </cell>
        </row>
        <row r="19146">
          <cell r="M19146" t="str">
            <v>TERMO-5620042600-0999</v>
          </cell>
        </row>
        <row r="19147">
          <cell r="M19147" t="str">
            <v>TERMO-5620042600-0999</v>
          </cell>
        </row>
        <row r="19148">
          <cell r="M19148" t="str">
            <v>TERMO-5620042600-0999</v>
          </cell>
        </row>
        <row r="19149">
          <cell r="M19149" t="str">
            <v>TERMO-5620042600-0999</v>
          </cell>
        </row>
        <row r="19150">
          <cell r="M19150" t="str">
            <v>TERMO-5620042600-0999</v>
          </cell>
        </row>
        <row r="19151">
          <cell r="M19151" t="str">
            <v>TERMO-5620042600-0999</v>
          </cell>
        </row>
        <row r="19152">
          <cell r="M19152" t="str">
            <v>TERMO-5620042600-0999</v>
          </cell>
        </row>
        <row r="19153">
          <cell r="M19153" t="str">
            <v>TERMO-5620042600-0999</v>
          </cell>
        </row>
        <row r="19154">
          <cell r="M19154" t="str">
            <v>TERMO-5620042600-0999</v>
          </cell>
        </row>
        <row r="19155">
          <cell r="M19155" t="str">
            <v>TERMO-5620042600-0999</v>
          </cell>
        </row>
        <row r="19156">
          <cell r="M19156" t="str">
            <v>TERMO-5620042600-0999</v>
          </cell>
        </row>
        <row r="19157">
          <cell r="M19157" t="str">
            <v>TERMO-5620042600-0999</v>
          </cell>
        </row>
        <row r="19158">
          <cell r="M19158" t="str">
            <v>TERMO-5620042600-0999</v>
          </cell>
        </row>
        <row r="19159">
          <cell r="M19159" t="str">
            <v>TERMO-5620042600-0999</v>
          </cell>
        </row>
        <row r="19160">
          <cell r="M19160" t="str">
            <v>TERMO-5620042600-0999</v>
          </cell>
        </row>
        <row r="19161">
          <cell r="M19161" t="str">
            <v>TERMO-5620042600-0999</v>
          </cell>
        </row>
        <row r="19162">
          <cell r="M19162" t="str">
            <v>TERMO-5620042600-0999</v>
          </cell>
        </row>
        <row r="19163">
          <cell r="M19163" t="str">
            <v>TERMO-5620042600-0999</v>
          </cell>
        </row>
        <row r="19164">
          <cell r="M19164" t="str">
            <v>TERMO-5620042600-0999</v>
          </cell>
        </row>
        <row r="19165">
          <cell r="M19165" t="str">
            <v>TERMO-5620042600-0999</v>
          </cell>
        </row>
        <row r="19166">
          <cell r="M19166" t="str">
            <v>TERMO-5620042600-0999</v>
          </cell>
        </row>
        <row r="19167">
          <cell r="M19167" t="str">
            <v>TERMO-5620042600-0999</v>
          </cell>
        </row>
        <row r="19168">
          <cell r="M19168" t="str">
            <v>TERMO-5620042600-0999</v>
          </cell>
        </row>
        <row r="19169">
          <cell r="M19169" t="str">
            <v>TERMO-5620042600-0999</v>
          </cell>
        </row>
        <row r="19170">
          <cell r="M19170" t="str">
            <v>TERMO-5620042600-0999</v>
          </cell>
        </row>
        <row r="19171">
          <cell r="M19171" t="str">
            <v>TERMO-5620042600-0999</v>
          </cell>
        </row>
        <row r="19172">
          <cell r="M19172" t="str">
            <v>TERMO-5620042600-0999</v>
          </cell>
        </row>
        <row r="19173">
          <cell r="M19173" t="str">
            <v>TERMO-5620042600-0999</v>
          </cell>
        </row>
        <row r="19174">
          <cell r="M19174" t="str">
            <v>TERMO-5620042600-0999</v>
          </cell>
        </row>
        <row r="19175">
          <cell r="M19175" t="str">
            <v>TERMO-5620042600-0999</v>
          </cell>
        </row>
        <row r="19176">
          <cell r="M19176" t="str">
            <v>TERMO-5620042600-0999</v>
          </cell>
        </row>
        <row r="19177">
          <cell r="M19177" t="str">
            <v>TERMO-5620042600-0999</v>
          </cell>
        </row>
        <row r="19178">
          <cell r="M19178" t="str">
            <v>TERMO-5620042600-0999</v>
          </cell>
        </row>
        <row r="19179">
          <cell r="M19179" t="str">
            <v>TERMO-5620042600-0999</v>
          </cell>
        </row>
        <row r="19180">
          <cell r="M19180" t="str">
            <v>TERMO-5620042600-0999</v>
          </cell>
        </row>
        <row r="19181">
          <cell r="M19181" t="str">
            <v>TERMO-5620042600-0999</v>
          </cell>
        </row>
        <row r="19182">
          <cell r="M19182" t="str">
            <v>REFRI-5237821627-0999</v>
          </cell>
        </row>
        <row r="19183">
          <cell r="M19183" t="str">
            <v>TERMO-5620042600-0999</v>
          </cell>
        </row>
        <row r="19184">
          <cell r="M19184" t="str">
            <v>TERMO-5620042600-0999</v>
          </cell>
        </row>
        <row r="19185">
          <cell r="M19185" t="str">
            <v>REFRI-5237821627-0999</v>
          </cell>
        </row>
        <row r="19186">
          <cell r="M19186" t="str">
            <v>TERMO-5620042600-0999</v>
          </cell>
        </row>
        <row r="19187">
          <cell r="M19187" t="str">
            <v>TERMO-5620042600-0999</v>
          </cell>
        </row>
        <row r="19188">
          <cell r="M19188" t="str">
            <v>TERMO-5620042600-0999</v>
          </cell>
        </row>
        <row r="19189">
          <cell r="M19189" t="str">
            <v>TERMO-5620042600-0999</v>
          </cell>
        </row>
        <row r="19190">
          <cell r="M19190" t="str">
            <v>TERMO-5620042600-0999</v>
          </cell>
        </row>
        <row r="19191">
          <cell r="M19191" t="str">
            <v>TERMO-5620042600-0999</v>
          </cell>
        </row>
        <row r="19192">
          <cell r="M19192" t="str">
            <v>TERMO-5620042600-0999</v>
          </cell>
        </row>
        <row r="19193">
          <cell r="M19193" t="str">
            <v>TERMO-5620042600-0999</v>
          </cell>
        </row>
        <row r="19194">
          <cell r="M19194" t="str">
            <v>TERMO-5620042600-0999</v>
          </cell>
        </row>
        <row r="19195">
          <cell r="M19195" t="str">
            <v>TERMO-5620042600-0999</v>
          </cell>
        </row>
        <row r="19196">
          <cell r="M19196" t="str">
            <v>TERMO-5620042600-0999</v>
          </cell>
        </row>
        <row r="19197">
          <cell r="M19197" t="str">
            <v>TERMO-5620042600-0999</v>
          </cell>
        </row>
        <row r="19198">
          <cell r="M19198" t="str">
            <v>TERMO-5620042600-0999</v>
          </cell>
        </row>
        <row r="19199">
          <cell r="M19199" t="str">
            <v>TERMO-5620042600-0999</v>
          </cell>
        </row>
        <row r="19200">
          <cell r="M19200" t="str">
            <v>TERMO-5620042600-0999</v>
          </cell>
        </row>
        <row r="19201">
          <cell r="M19201" t="str">
            <v>TERMO-5620042600-0999</v>
          </cell>
        </row>
        <row r="19202">
          <cell r="M19202" t="str">
            <v>TERMO-5620042600-0999</v>
          </cell>
        </row>
        <row r="19203">
          <cell r="M19203" t="str">
            <v>TERMO-5620042600-0999</v>
          </cell>
        </row>
        <row r="19204">
          <cell r="M19204" t="str">
            <v>TERMO-5620042600-0999</v>
          </cell>
        </row>
        <row r="19205">
          <cell r="M19205" t="str">
            <v>TERMO-5620042600-0999</v>
          </cell>
        </row>
        <row r="19206">
          <cell r="M19206" t="str">
            <v>TERMO-5620042600-0999</v>
          </cell>
        </row>
        <row r="19207">
          <cell r="M19207" t="str">
            <v>TERMO-5620042600-0999</v>
          </cell>
        </row>
        <row r="19208">
          <cell r="M19208" t="str">
            <v>TERMO-5620042600-0999</v>
          </cell>
        </row>
        <row r="19209">
          <cell r="M19209" t="str">
            <v>TERMO-5620042600-0999</v>
          </cell>
        </row>
        <row r="19210">
          <cell r="M19210" t="str">
            <v>TERMO-5620042600-0999</v>
          </cell>
        </row>
        <row r="19211">
          <cell r="M19211" t="str">
            <v>TERMO-5620042600-0999</v>
          </cell>
        </row>
        <row r="19212">
          <cell r="M19212" t="str">
            <v>TERMO-5620042600-0999</v>
          </cell>
        </row>
        <row r="19213">
          <cell r="M19213" t="str">
            <v>TERMO-5620042600-0999</v>
          </cell>
        </row>
        <row r="19214">
          <cell r="M19214" t="str">
            <v>TERMO-5620042600-0999</v>
          </cell>
        </row>
        <row r="19215">
          <cell r="M19215" t="str">
            <v>TERMO-5620042600-0999</v>
          </cell>
        </row>
        <row r="19216">
          <cell r="M19216" t="str">
            <v>TERMO-5620042600-0999</v>
          </cell>
        </row>
        <row r="19217">
          <cell r="M19217" t="str">
            <v>TERMO-5620042600-0999</v>
          </cell>
        </row>
        <row r="19218">
          <cell r="M19218" t="str">
            <v>TERMO-5620042600-0999</v>
          </cell>
        </row>
        <row r="19219">
          <cell r="M19219" t="str">
            <v>TERMO-5620042600-0999</v>
          </cell>
        </row>
        <row r="19220">
          <cell r="M19220" t="str">
            <v>TERMO-5620042600-0999</v>
          </cell>
        </row>
        <row r="19221">
          <cell r="M19221" t="str">
            <v>TERMO-5620042600-0999</v>
          </cell>
        </row>
        <row r="19222">
          <cell r="M19222" t="str">
            <v>TERMO-5620042600-0999</v>
          </cell>
        </row>
        <row r="19223">
          <cell r="M19223" t="str">
            <v>TERMO-5620042600-0999</v>
          </cell>
        </row>
        <row r="19224">
          <cell r="M19224" t="str">
            <v>TERMO-5620042600-0999</v>
          </cell>
        </row>
        <row r="19225">
          <cell r="M19225" t="str">
            <v>TERMO-5620042600-0999</v>
          </cell>
        </row>
        <row r="19226">
          <cell r="M19226" t="str">
            <v>TERMO-5620042600-0999</v>
          </cell>
        </row>
        <row r="19227">
          <cell r="M19227" t="str">
            <v>TERMO-5620042600-0999</v>
          </cell>
        </row>
        <row r="19228">
          <cell r="M19228" t="str">
            <v>TERMO-5620042600-0999</v>
          </cell>
        </row>
        <row r="19229">
          <cell r="M19229" t="str">
            <v>TERMO-5620042600-0999</v>
          </cell>
        </row>
        <row r="19230">
          <cell r="M19230" t="str">
            <v>TERMO-5620042600-0999</v>
          </cell>
        </row>
        <row r="19231">
          <cell r="M19231" t="str">
            <v>TERMO-5620042600-0999</v>
          </cell>
        </row>
        <row r="19232">
          <cell r="M19232" t="str">
            <v>TERMO-5620042600-0999</v>
          </cell>
        </row>
        <row r="19233">
          <cell r="M19233" t="str">
            <v>TERMO-5620042600-0999</v>
          </cell>
        </row>
        <row r="19234">
          <cell r="M19234" t="str">
            <v>TERMO-5620042600-0999</v>
          </cell>
        </row>
        <row r="19235">
          <cell r="M19235" t="str">
            <v>TERMO-5620042600-0999</v>
          </cell>
        </row>
        <row r="19236">
          <cell r="M19236" t="str">
            <v>TERMO-5620042600-0999</v>
          </cell>
        </row>
        <row r="19237">
          <cell r="M19237" t="str">
            <v>TERMO-5620042600-0999</v>
          </cell>
        </row>
        <row r="19238">
          <cell r="M19238" t="str">
            <v>TERMO-5620042600-0999</v>
          </cell>
        </row>
        <row r="19239">
          <cell r="M19239" t="str">
            <v>TERMO-5620042600-0999</v>
          </cell>
        </row>
        <row r="19240">
          <cell r="M19240" t="str">
            <v>TERMO-5620042600-0999</v>
          </cell>
        </row>
        <row r="19241">
          <cell r="M19241" t="str">
            <v>TERMO-5620042600-0999</v>
          </cell>
        </row>
        <row r="19242">
          <cell r="M19242" t="str">
            <v>TERMO-5620042600-0999</v>
          </cell>
        </row>
        <row r="19243">
          <cell r="M19243" t="str">
            <v>TERMO-5620042600-0999</v>
          </cell>
        </row>
        <row r="19244">
          <cell r="M19244" t="str">
            <v>TERMO-5620042600-0999</v>
          </cell>
        </row>
        <row r="19245">
          <cell r="M19245" t="str">
            <v>TERMO-5620042600-0999</v>
          </cell>
        </row>
        <row r="19246">
          <cell r="M19246" t="str">
            <v>TERMO-5620042600-0999</v>
          </cell>
        </row>
        <row r="19247">
          <cell r="M19247" t="str">
            <v>TERMO-5620042600-0999</v>
          </cell>
        </row>
        <row r="19248">
          <cell r="M19248" t="str">
            <v>TERMO-5620042600-0999</v>
          </cell>
        </row>
        <row r="19249">
          <cell r="M19249" t="str">
            <v>TERMO-5620042600-0999</v>
          </cell>
        </row>
        <row r="19250">
          <cell r="M19250" t="str">
            <v>TERMO-5620042600-0999</v>
          </cell>
        </row>
        <row r="19251">
          <cell r="M19251" t="str">
            <v>TERMO-5620042600-0999</v>
          </cell>
        </row>
        <row r="19252">
          <cell r="M19252" t="str">
            <v>TERMO-5620042600-0999</v>
          </cell>
        </row>
        <row r="19253">
          <cell r="M19253" t="str">
            <v>TERMO-5620042600-0999</v>
          </cell>
        </row>
        <row r="19254">
          <cell r="M19254" t="str">
            <v>TERMO-5620042600-0999</v>
          </cell>
        </row>
        <row r="19255">
          <cell r="M19255" t="str">
            <v>TERMO-5620042600-0999</v>
          </cell>
        </row>
        <row r="19256">
          <cell r="M19256" t="str">
            <v>TERMO-5620042600-0999</v>
          </cell>
        </row>
        <row r="19257">
          <cell r="M19257" t="str">
            <v>TERMO-5620042600-0999</v>
          </cell>
        </row>
        <row r="19258">
          <cell r="M19258" t="str">
            <v>TERMO-5620042600-0999</v>
          </cell>
        </row>
        <row r="19259">
          <cell r="M19259" t="str">
            <v>TERMO-5620042600-0999</v>
          </cell>
        </row>
        <row r="19260">
          <cell r="M19260" t="str">
            <v>TERMO-5620042600-0999</v>
          </cell>
        </row>
        <row r="19261">
          <cell r="M19261" t="str">
            <v>TERMO-5620042600-0999</v>
          </cell>
        </row>
        <row r="19262">
          <cell r="M19262" t="str">
            <v>TERMO-5620042600-0999</v>
          </cell>
        </row>
        <row r="19263">
          <cell r="M19263" t="str">
            <v>TERMO-5620042600-0999</v>
          </cell>
        </row>
        <row r="19264">
          <cell r="M19264" t="str">
            <v>TERMO-5620042600-0999</v>
          </cell>
        </row>
        <row r="19265">
          <cell r="M19265" t="str">
            <v>TERMO-5620042600-0999</v>
          </cell>
        </row>
        <row r="19266">
          <cell r="M19266" t="str">
            <v>TERMO-5620042600-0999</v>
          </cell>
        </row>
        <row r="19267">
          <cell r="M19267" t="str">
            <v>TERMO-5620042600-0999</v>
          </cell>
        </row>
        <row r="19268">
          <cell r="M19268" t="str">
            <v>TERMO-5620042600-0999</v>
          </cell>
        </row>
        <row r="19269">
          <cell r="M19269" t="str">
            <v>TERMO-5620042600-0999</v>
          </cell>
        </row>
        <row r="19270">
          <cell r="M19270" t="str">
            <v>TERMO-5620042600-0999</v>
          </cell>
        </row>
        <row r="19271">
          <cell r="M19271" t="str">
            <v>TERMO-5620042600-0999</v>
          </cell>
        </row>
        <row r="19272">
          <cell r="M19272" t="str">
            <v>TERMO-5620042600-0999</v>
          </cell>
        </row>
        <row r="19273">
          <cell r="M19273" t="str">
            <v>TERMO-5620042600-0999</v>
          </cell>
        </row>
        <row r="19274">
          <cell r="M19274" t="str">
            <v>TERMO-5620042600-0999</v>
          </cell>
        </row>
        <row r="19275">
          <cell r="M19275" t="str">
            <v>TERMO-5620042600-0999</v>
          </cell>
        </row>
        <row r="19276">
          <cell r="M19276" t="str">
            <v>TERMO-5620042600-0999</v>
          </cell>
        </row>
        <row r="19277">
          <cell r="M19277" t="str">
            <v>TERMO-5620042600-0999</v>
          </cell>
        </row>
        <row r="19278">
          <cell r="M19278" t="str">
            <v>TERMO-5620042600-0999</v>
          </cell>
        </row>
        <row r="19279">
          <cell r="M19279" t="str">
            <v>TERMO-5620042600-0999</v>
          </cell>
        </row>
        <row r="19280">
          <cell r="M19280" t="str">
            <v>TERMO-5620042600-0999</v>
          </cell>
        </row>
        <row r="19281">
          <cell r="M19281" t="str">
            <v>TERMO-5620042600-0999</v>
          </cell>
        </row>
        <row r="19282">
          <cell r="M19282" t="str">
            <v>TERMO-5620042600-0999</v>
          </cell>
        </row>
        <row r="19283">
          <cell r="M19283" t="str">
            <v>TERMO-5620042600-0999</v>
          </cell>
        </row>
        <row r="19284">
          <cell r="M19284" t="str">
            <v>TERMO-5620042600-0999</v>
          </cell>
        </row>
        <row r="19285">
          <cell r="M19285" t="str">
            <v>TERMO-5620042600-0999</v>
          </cell>
        </row>
        <row r="19286">
          <cell r="M19286" t="str">
            <v>TERMO-5620042600-0999</v>
          </cell>
        </row>
        <row r="19287">
          <cell r="M19287" t="str">
            <v>TERMO-5620042600-0999</v>
          </cell>
        </row>
        <row r="19288">
          <cell r="M19288" t="str">
            <v>TERMO-5620042600-0999</v>
          </cell>
        </row>
        <row r="19289">
          <cell r="M19289" t="str">
            <v>TERMO-5620042600-0999</v>
          </cell>
        </row>
        <row r="19290">
          <cell r="M19290" t="str">
            <v>TERMO-5620042600-0999</v>
          </cell>
        </row>
        <row r="19291">
          <cell r="M19291" t="str">
            <v>TERMO-5620042600-0999</v>
          </cell>
        </row>
        <row r="19292">
          <cell r="M19292" t="str">
            <v>TERMO-5620042600-0999</v>
          </cell>
        </row>
        <row r="19293">
          <cell r="M19293" t="str">
            <v>TERMO-5620042600-0999</v>
          </cell>
        </row>
        <row r="19294">
          <cell r="M19294" t="str">
            <v>TERMO-5620042600-0999</v>
          </cell>
        </row>
        <row r="19295">
          <cell r="M19295" t="str">
            <v>TERMO-5620042600-0999</v>
          </cell>
        </row>
        <row r="19296">
          <cell r="M19296" t="str">
            <v>TERMO-5620042600-0999</v>
          </cell>
        </row>
        <row r="19297">
          <cell r="M19297" t="str">
            <v>TERMO-5620042600-0999</v>
          </cell>
        </row>
        <row r="19298">
          <cell r="M19298" t="str">
            <v>TERMO-5620042600-0999</v>
          </cell>
        </row>
        <row r="19299">
          <cell r="M19299" t="str">
            <v>TERMO-5620042600-0999</v>
          </cell>
        </row>
        <row r="19300">
          <cell r="M19300" t="str">
            <v>TERMO-5620042600-0999</v>
          </cell>
        </row>
        <row r="19301">
          <cell r="M19301" t="str">
            <v>TERMO-5620042600-0999</v>
          </cell>
        </row>
        <row r="19302">
          <cell r="M19302" t="str">
            <v>TERMO-5620042600-0999</v>
          </cell>
        </row>
        <row r="19303">
          <cell r="M19303" t="str">
            <v>TERMO-5620042600-0999</v>
          </cell>
        </row>
        <row r="19304">
          <cell r="M19304" t="str">
            <v>TERMO-5620042600-0999</v>
          </cell>
        </row>
        <row r="19305">
          <cell r="M19305" t="str">
            <v>REFRI-5237821627-0999</v>
          </cell>
        </row>
        <row r="19306">
          <cell r="M19306" t="str">
            <v>TERMO-5620042600-0999</v>
          </cell>
        </row>
        <row r="19307">
          <cell r="M19307" t="str">
            <v>REFRI-5237821627-0999</v>
          </cell>
        </row>
        <row r="19308">
          <cell r="M19308" t="str">
            <v>TERMO-5620042600-0999</v>
          </cell>
        </row>
        <row r="19309">
          <cell r="M19309" t="str">
            <v>REFRI-5237821627-0999</v>
          </cell>
        </row>
        <row r="19310">
          <cell r="M19310" t="str">
            <v>TERMO-5620042600-0999</v>
          </cell>
        </row>
        <row r="19311">
          <cell r="M19311" t="str">
            <v>REFRI-5237821627-0999</v>
          </cell>
        </row>
        <row r="19312">
          <cell r="M19312" t="str">
            <v>TERMO-5620042600-0999</v>
          </cell>
        </row>
        <row r="19313">
          <cell r="M19313" t="str">
            <v>TERMO-5620042600-0999</v>
          </cell>
        </row>
        <row r="19314">
          <cell r="M19314" t="str">
            <v>REFRI-5237821627-0999</v>
          </cell>
        </row>
        <row r="19315">
          <cell r="M19315" t="str">
            <v>TERMO-5620042600-0999</v>
          </cell>
        </row>
        <row r="19316">
          <cell r="M19316" t="str">
            <v>REFRI-5237821627-0999</v>
          </cell>
        </row>
        <row r="19317">
          <cell r="M19317" t="str">
            <v>TERMO-5620042600-0999</v>
          </cell>
        </row>
        <row r="19318">
          <cell r="M19318" t="str">
            <v>TERMO-5620042600-0999</v>
          </cell>
        </row>
        <row r="19319">
          <cell r="M19319" t="str">
            <v>TERMO-5620042600-0999</v>
          </cell>
        </row>
        <row r="19320">
          <cell r="M19320" t="str">
            <v>REFRI-5237821627-0999</v>
          </cell>
        </row>
        <row r="19321">
          <cell r="M19321" t="str">
            <v>TERMO-5620042600-0999</v>
          </cell>
        </row>
        <row r="19322">
          <cell r="M19322" t="str">
            <v>TERMO-5620042600-0999</v>
          </cell>
        </row>
        <row r="19323">
          <cell r="M19323" t="str">
            <v>REFRI-5237821627-0999</v>
          </cell>
        </row>
        <row r="19324">
          <cell r="M19324" t="str">
            <v>TERMO-5620042600-0999</v>
          </cell>
        </row>
        <row r="19325">
          <cell r="M19325" t="str">
            <v>REFRI-5237821627-0999</v>
          </cell>
        </row>
        <row r="19326">
          <cell r="M19326" t="str">
            <v>TERMO-5620042600-0999</v>
          </cell>
        </row>
        <row r="19327">
          <cell r="M19327" t="str">
            <v>TERMO-5620042600-0999</v>
          </cell>
        </row>
        <row r="19328">
          <cell r="M19328" t="str">
            <v>REFRI-5237821627-0999</v>
          </cell>
        </row>
        <row r="19329">
          <cell r="M19329" t="str">
            <v>TERMO-5620042600-0999</v>
          </cell>
        </row>
        <row r="19330">
          <cell r="M19330" t="str">
            <v>REFRI-5237821627-0999</v>
          </cell>
        </row>
        <row r="19331">
          <cell r="M19331" t="str">
            <v>TERMO-5620042600-0999</v>
          </cell>
        </row>
        <row r="19332">
          <cell r="M19332" t="str">
            <v>REFRI-5237821627-0999</v>
          </cell>
        </row>
        <row r="19333">
          <cell r="M19333" t="str">
            <v>TERMO-5620042600-0999</v>
          </cell>
        </row>
        <row r="19334">
          <cell r="M19334" t="str">
            <v>REFRI-5237821627-0999</v>
          </cell>
        </row>
        <row r="19335">
          <cell r="M19335" t="str">
            <v>TERMO-5620042600-0999</v>
          </cell>
        </row>
        <row r="19336">
          <cell r="M19336" t="str">
            <v>REFRI-5237821627-0999</v>
          </cell>
        </row>
        <row r="19337">
          <cell r="M19337" t="str">
            <v>TERMO-5620042600-0999</v>
          </cell>
        </row>
        <row r="19338">
          <cell r="M19338" t="str">
            <v>TERMO-5620042600-0999</v>
          </cell>
        </row>
        <row r="19339">
          <cell r="M19339" t="str">
            <v>REFRI-5237821627-0999</v>
          </cell>
        </row>
        <row r="19340">
          <cell r="M19340" t="str">
            <v>TERMO-5620042600-0999</v>
          </cell>
        </row>
        <row r="19341">
          <cell r="M19341" t="str">
            <v>TERMO-5620042600-0999</v>
          </cell>
        </row>
        <row r="19342">
          <cell r="M19342" t="str">
            <v>REFRI-5237821627-0999</v>
          </cell>
        </row>
        <row r="19343">
          <cell r="M19343" t="str">
            <v>TERMO-5620042600-0999</v>
          </cell>
        </row>
        <row r="19344">
          <cell r="M19344" t="str">
            <v>REFRI-5237821627-0999</v>
          </cell>
        </row>
        <row r="19345">
          <cell r="M19345" t="str">
            <v>TERMO-5620042600-0999</v>
          </cell>
        </row>
        <row r="19346">
          <cell r="M19346" t="str">
            <v>REFRI-5237821627-0999</v>
          </cell>
        </row>
        <row r="19347">
          <cell r="M19347" t="str">
            <v>TERMO-5620042600-0999</v>
          </cell>
        </row>
        <row r="19348">
          <cell r="M19348" t="str">
            <v>REFRI-5237821627-0999</v>
          </cell>
        </row>
        <row r="19349">
          <cell r="M19349" t="str">
            <v>TERMO-5620042600-0999</v>
          </cell>
        </row>
        <row r="19350">
          <cell r="M19350" t="str">
            <v>REFRI-5237821627-0999</v>
          </cell>
        </row>
        <row r="19351">
          <cell r="M19351" t="str">
            <v>TERMO-5620042600-0999</v>
          </cell>
        </row>
        <row r="19352">
          <cell r="M19352" t="str">
            <v>REFRI-5237821627-0999</v>
          </cell>
        </row>
        <row r="19353">
          <cell r="M19353" t="str">
            <v>TERMO-5620042600-0999</v>
          </cell>
        </row>
        <row r="19354">
          <cell r="M19354" t="str">
            <v>REFRI-5237821627-0999</v>
          </cell>
        </row>
        <row r="19355">
          <cell r="M19355" t="str">
            <v>TERMO-5620042600-0999</v>
          </cell>
        </row>
        <row r="19356">
          <cell r="M19356" t="str">
            <v>REFRI-5237821627-0999</v>
          </cell>
        </row>
        <row r="19357">
          <cell r="M19357" t="str">
            <v>TERMO-5620042600-0999</v>
          </cell>
        </row>
        <row r="19358">
          <cell r="M19358" t="str">
            <v>REFRI-5237821627-0999</v>
          </cell>
        </row>
        <row r="19359">
          <cell r="M19359" t="str">
            <v>TERMO-5620042600-0999</v>
          </cell>
        </row>
        <row r="19360">
          <cell r="M19360" t="str">
            <v>REFRI-5237821627-0999</v>
          </cell>
        </row>
        <row r="19361">
          <cell r="M19361" t="str">
            <v>TERMO-5620042600-0999</v>
          </cell>
        </row>
        <row r="19362">
          <cell r="M19362" t="str">
            <v>REFRI-5237821627-0999</v>
          </cell>
        </row>
        <row r="19363">
          <cell r="M19363" t="str">
            <v>TERMO-5620042600-0999</v>
          </cell>
        </row>
        <row r="19364">
          <cell r="M19364" t="str">
            <v>TERMO-5620042600-0999</v>
          </cell>
        </row>
        <row r="19365">
          <cell r="M19365" t="str">
            <v>REFRI-5237821627-0999</v>
          </cell>
        </row>
        <row r="19366">
          <cell r="M19366" t="str">
            <v>TERMO-5620042600-0999</v>
          </cell>
        </row>
        <row r="19367">
          <cell r="M19367" t="str">
            <v>REFRI-5237821627-0999</v>
          </cell>
        </row>
        <row r="19368">
          <cell r="M19368" t="str">
            <v>TERMO-5620042600-0999</v>
          </cell>
        </row>
        <row r="19369">
          <cell r="M19369" t="str">
            <v>REFRI-5237821627-0999</v>
          </cell>
        </row>
        <row r="19370">
          <cell r="M19370" t="str">
            <v>TERMO-5620042600-0999</v>
          </cell>
        </row>
        <row r="19371">
          <cell r="M19371" t="str">
            <v>REFRI-5237821627-0999</v>
          </cell>
        </row>
        <row r="19372">
          <cell r="M19372" t="str">
            <v>TERMO-5620042600-0999</v>
          </cell>
        </row>
        <row r="19373">
          <cell r="M19373" t="str">
            <v>TERMO-5620042600-0999</v>
          </cell>
        </row>
        <row r="19374">
          <cell r="M19374" t="str">
            <v>REFRI-5237821627-0999</v>
          </cell>
        </row>
        <row r="19375">
          <cell r="M19375" t="str">
            <v>TERMO-5620042600-0999</v>
          </cell>
        </row>
        <row r="19376">
          <cell r="M19376" t="str">
            <v>TERMO-5620042600-0999</v>
          </cell>
        </row>
        <row r="19377">
          <cell r="M19377" t="str">
            <v>REFRI-5237821627-0999</v>
          </cell>
        </row>
        <row r="19378">
          <cell r="M19378" t="str">
            <v>TERMO-5620042600-0999</v>
          </cell>
        </row>
        <row r="19379">
          <cell r="M19379" t="str">
            <v>REFRI-5237821627-0999</v>
          </cell>
        </row>
        <row r="19380">
          <cell r="M19380" t="str">
            <v>TERMO-5620042600-0999</v>
          </cell>
        </row>
        <row r="19381">
          <cell r="M19381" t="str">
            <v>REFRI-5237821627-0999</v>
          </cell>
        </row>
        <row r="19382">
          <cell r="M19382" t="str">
            <v>TERMO-5620042600-0999</v>
          </cell>
        </row>
        <row r="19383">
          <cell r="M19383" t="str">
            <v>REFRI-5237821627-0999</v>
          </cell>
        </row>
        <row r="19384">
          <cell r="M19384" t="str">
            <v>TERMO-5620042600-0999</v>
          </cell>
        </row>
        <row r="19385">
          <cell r="M19385" t="str">
            <v>REFRI-5237821627-0999</v>
          </cell>
        </row>
        <row r="19386">
          <cell r="M19386" t="str">
            <v>TERMO-5620042600-0999</v>
          </cell>
        </row>
        <row r="19387">
          <cell r="M19387" t="str">
            <v>REFRI-5237821627-0999</v>
          </cell>
        </row>
        <row r="19388">
          <cell r="M19388" t="str">
            <v>TERMO-5620042600-0999</v>
          </cell>
        </row>
        <row r="19389">
          <cell r="M19389" t="str">
            <v>REFRI-5237821627-0999</v>
          </cell>
        </row>
        <row r="19390">
          <cell r="M19390" t="str">
            <v>TERMO-5620042600-0999</v>
          </cell>
        </row>
        <row r="19391">
          <cell r="M19391" t="str">
            <v>REFRI-5237821627-0999</v>
          </cell>
        </row>
        <row r="19392">
          <cell r="M19392" t="str">
            <v>TERMO-5620042600-0999</v>
          </cell>
        </row>
        <row r="19393">
          <cell r="M19393" t="str">
            <v>REFRI-5237821627-0999</v>
          </cell>
        </row>
        <row r="19394">
          <cell r="M19394" t="str">
            <v>TERMO-5620042600-0999</v>
          </cell>
        </row>
        <row r="19395">
          <cell r="M19395" t="str">
            <v>REFRI-5237821627-0999</v>
          </cell>
        </row>
        <row r="19396">
          <cell r="M19396" t="str">
            <v>TERMO-5620042600-0999</v>
          </cell>
        </row>
        <row r="19397">
          <cell r="M19397" t="str">
            <v>TERMO-5620042600-0999</v>
          </cell>
        </row>
        <row r="19398">
          <cell r="M19398" t="str">
            <v>TERMO-5620042600-0999</v>
          </cell>
        </row>
        <row r="19399">
          <cell r="M19399" t="str">
            <v>REFRI-5237821627-0999</v>
          </cell>
        </row>
        <row r="19400">
          <cell r="M19400" t="str">
            <v>TERMO-5620042600-0999</v>
          </cell>
        </row>
        <row r="19401">
          <cell r="M19401" t="str">
            <v>REFRI-5237821627-0999</v>
          </cell>
        </row>
        <row r="19402">
          <cell r="M19402" t="str">
            <v>TERMO-5620042600-0999</v>
          </cell>
        </row>
        <row r="19403">
          <cell r="M19403" t="str">
            <v>REFRI-5237821627-0999</v>
          </cell>
        </row>
        <row r="19404">
          <cell r="M19404" t="str">
            <v>TERMO-5620042600-0999</v>
          </cell>
        </row>
        <row r="19405">
          <cell r="M19405" t="str">
            <v>REFRI-5237821627-0999</v>
          </cell>
        </row>
        <row r="19406">
          <cell r="M19406" t="str">
            <v>TERMO-5620042600-0999</v>
          </cell>
        </row>
        <row r="19407">
          <cell r="M19407" t="str">
            <v>REFRI-5237821627-0999</v>
          </cell>
        </row>
        <row r="19408">
          <cell r="M19408" t="str">
            <v>TERMO-5620042600-0999</v>
          </cell>
        </row>
        <row r="19409">
          <cell r="M19409" t="str">
            <v>REFRI-5237821627-0999</v>
          </cell>
        </row>
        <row r="19410">
          <cell r="M19410" t="str">
            <v>TERMO-5620042600-0999</v>
          </cell>
        </row>
        <row r="19411">
          <cell r="M19411" t="str">
            <v>REFRI-5237821627-0999</v>
          </cell>
        </row>
        <row r="19412">
          <cell r="M19412" t="str">
            <v>TERMO-5620042600-0999</v>
          </cell>
        </row>
        <row r="19413">
          <cell r="M19413" t="str">
            <v>REFRI-5237821627-0999</v>
          </cell>
        </row>
        <row r="19414">
          <cell r="M19414" t="str">
            <v>TERMO-5620042600-0999</v>
          </cell>
        </row>
        <row r="19415">
          <cell r="M19415" t="str">
            <v>REFRI-5237821627-0999</v>
          </cell>
        </row>
        <row r="19416">
          <cell r="M19416" t="str">
            <v>TERMO-5620042600-0999</v>
          </cell>
        </row>
        <row r="19417">
          <cell r="M19417" t="str">
            <v>REFRI-5237821627-0999</v>
          </cell>
        </row>
        <row r="19418">
          <cell r="M19418" t="str">
            <v>TERMO-5620042600-0999</v>
          </cell>
        </row>
        <row r="19419">
          <cell r="M19419" t="str">
            <v>REFRI-5237821627-0999</v>
          </cell>
        </row>
        <row r="19420">
          <cell r="M19420" t="str">
            <v>TERMO-5620042600-0999</v>
          </cell>
        </row>
        <row r="19421">
          <cell r="M19421" t="str">
            <v>REFRI-5237821627-0999</v>
          </cell>
        </row>
        <row r="19422">
          <cell r="M19422" t="str">
            <v>TERMO-5620042600-0999</v>
          </cell>
        </row>
        <row r="19423">
          <cell r="M19423" t="str">
            <v>REFRI-5237821627-0999</v>
          </cell>
        </row>
        <row r="19424">
          <cell r="M19424" t="str">
            <v>TERMO-5620042600-0999</v>
          </cell>
        </row>
        <row r="19425">
          <cell r="M19425" t="str">
            <v>TERMO-5620042600-0999</v>
          </cell>
        </row>
        <row r="19426">
          <cell r="M19426" t="str">
            <v>REFRI-5237821627-0999</v>
          </cell>
        </row>
        <row r="19427">
          <cell r="M19427" t="str">
            <v>TERMO-5620042600-0999</v>
          </cell>
        </row>
        <row r="19428">
          <cell r="M19428" t="str">
            <v>REFRI-5237821627-0999</v>
          </cell>
        </row>
        <row r="19429">
          <cell r="M19429" t="str">
            <v>TERMO-5620042600-0999</v>
          </cell>
        </row>
        <row r="19430">
          <cell r="M19430" t="str">
            <v>TERMO-5620042600-0999</v>
          </cell>
        </row>
        <row r="19431">
          <cell r="M19431" t="str">
            <v>REFRI-5237821627-0999</v>
          </cell>
        </row>
        <row r="19432">
          <cell r="M19432" t="str">
            <v>TERMO-5620042600-0999</v>
          </cell>
        </row>
        <row r="19433">
          <cell r="M19433" t="str">
            <v>REFRI-5237821627-0999</v>
          </cell>
        </row>
        <row r="19434">
          <cell r="M19434" t="str">
            <v>TERMO-5620042600-0999</v>
          </cell>
        </row>
        <row r="19435">
          <cell r="M19435" t="str">
            <v>REFRI-5237821627-0999</v>
          </cell>
        </row>
        <row r="19436">
          <cell r="M19436" t="str">
            <v>TERMO-5620042600-0999</v>
          </cell>
        </row>
        <row r="19437">
          <cell r="M19437" t="str">
            <v>REFRI-5237821627-0999</v>
          </cell>
        </row>
        <row r="19438">
          <cell r="M19438" t="str">
            <v>TERMO-5620042600-0999</v>
          </cell>
        </row>
        <row r="19439">
          <cell r="M19439" t="str">
            <v>REFRI-5237821627-0999</v>
          </cell>
        </row>
        <row r="19440">
          <cell r="M19440" t="str">
            <v>TERMO-5620042600-0999</v>
          </cell>
        </row>
        <row r="19441">
          <cell r="M19441" t="str">
            <v>REFRI-5237821627-0999</v>
          </cell>
        </row>
        <row r="19442">
          <cell r="M19442" t="str">
            <v>TERMO-5620042600-0999</v>
          </cell>
        </row>
        <row r="19443">
          <cell r="M19443" t="str">
            <v>REFRI-5237821627-0999</v>
          </cell>
        </row>
        <row r="19444">
          <cell r="M19444" t="str">
            <v>TERMO-5620042600-0999</v>
          </cell>
        </row>
        <row r="19445">
          <cell r="M19445" t="str">
            <v>REFRI-5237821627-0999</v>
          </cell>
        </row>
        <row r="19446">
          <cell r="M19446" t="str">
            <v>TERMO-5620042600-0999</v>
          </cell>
        </row>
        <row r="19447">
          <cell r="M19447" t="str">
            <v>TERMO-5620042600-0999</v>
          </cell>
        </row>
        <row r="19448">
          <cell r="M19448" t="str">
            <v>TERMO-5620042600-0999</v>
          </cell>
        </row>
        <row r="19449">
          <cell r="M19449" t="str">
            <v>TERMO-5620042600-0999</v>
          </cell>
        </row>
        <row r="19450">
          <cell r="M19450" t="str">
            <v>REFRI-5237821627-0999</v>
          </cell>
        </row>
        <row r="19451">
          <cell r="M19451" t="str">
            <v>TERMO-5620042600-0999</v>
          </cell>
        </row>
        <row r="19452">
          <cell r="M19452" t="str">
            <v>REFRI-5237821627-0999</v>
          </cell>
        </row>
        <row r="19453">
          <cell r="M19453" t="str">
            <v>TERMO-5620042600-0999</v>
          </cell>
        </row>
        <row r="19454">
          <cell r="M19454" t="str">
            <v>REFRI-5237821627-0999</v>
          </cell>
        </row>
        <row r="19455">
          <cell r="M19455" t="str">
            <v>TERMO-5620042600-0999</v>
          </cell>
        </row>
        <row r="19456">
          <cell r="M19456" t="str">
            <v>REFRI-5237821627-0999</v>
          </cell>
        </row>
        <row r="19457">
          <cell r="M19457" t="str">
            <v>TERMO-5620042600-0999</v>
          </cell>
        </row>
        <row r="19458">
          <cell r="M19458" t="str">
            <v>REFRI-5237821627-0999</v>
          </cell>
        </row>
        <row r="19459">
          <cell r="M19459" t="str">
            <v>TERMO-5620042600-0999</v>
          </cell>
        </row>
        <row r="19460">
          <cell r="M19460" t="str">
            <v>REFRI-5237821627-0999</v>
          </cell>
        </row>
        <row r="19461">
          <cell r="M19461" t="str">
            <v>TERMO-5620042600-0999</v>
          </cell>
        </row>
        <row r="19462">
          <cell r="M19462" t="str">
            <v>REFRI-5237821627-0999</v>
          </cell>
        </row>
        <row r="19463">
          <cell r="M19463" t="str">
            <v>TERMO-5620042600-0999</v>
          </cell>
        </row>
        <row r="19464">
          <cell r="M19464" t="str">
            <v>REFRI-5237821627-0999</v>
          </cell>
        </row>
        <row r="19465">
          <cell r="M19465" t="str">
            <v>TERMO-5620042600-0999</v>
          </cell>
        </row>
        <row r="19466">
          <cell r="M19466" t="str">
            <v>REFRI-5237821627-0999</v>
          </cell>
        </row>
        <row r="19467">
          <cell r="M19467" t="str">
            <v>TERMO-5620042600-0999</v>
          </cell>
        </row>
        <row r="19468">
          <cell r="M19468" t="str">
            <v>REFRI-5237821627-0999</v>
          </cell>
        </row>
        <row r="19469">
          <cell r="M19469" t="str">
            <v>TERMO-5620042600-0999</v>
          </cell>
        </row>
        <row r="19470">
          <cell r="M19470" t="str">
            <v>REFRI-5237821627-0999</v>
          </cell>
        </row>
        <row r="19471">
          <cell r="M19471" t="str">
            <v>TERMO-5620042600-0999</v>
          </cell>
        </row>
        <row r="19472">
          <cell r="M19472" t="str">
            <v>REFRI-5237821627-0999</v>
          </cell>
        </row>
        <row r="19473">
          <cell r="M19473" t="str">
            <v>TERMO-5620042600-0999</v>
          </cell>
        </row>
        <row r="19474">
          <cell r="M19474" t="str">
            <v>REFRI-5237821627-0999</v>
          </cell>
        </row>
        <row r="19475">
          <cell r="M19475" t="str">
            <v>TERMO-5620042600-0999</v>
          </cell>
        </row>
        <row r="19476">
          <cell r="M19476" t="str">
            <v>REFRI-5237821627-0999</v>
          </cell>
        </row>
        <row r="19477">
          <cell r="M19477" t="str">
            <v>TERMO-5620042600-0999</v>
          </cell>
        </row>
        <row r="19478">
          <cell r="M19478" t="str">
            <v>REFRI-5237821627-0999</v>
          </cell>
        </row>
        <row r="19479">
          <cell r="M19479" t="str">
            <v>TERMO-5620042600-0999</v>
          </cell>
        </row>
        <row r="19480">
          <cell r="M19480" t="str">
            <v>REFRI-5237821627-0999</v>
          </cell>
        </row>
        <row r="19481">
          <cell r="M19481" t="str">
            <v>REFRI-5237821627-0999</v>
          </cell>
        </row>
        <row r="19482">
          <cell r="M19482" t="str">
            <v>TERMO-5620042600-0999</v>
          </cell>
        </row>
        <row r="19483">
          <cell r="M19483" t="str">
            <v>REFRI-5237821627-0999</v>
          </cell>
        </row>
        <row r="19484">
          <cell r="M19484" t="str">
            <v>TERMO-5620042600-0999</v>
          </cell>
        </row>
        <row r="19485">
          <cell r="M19485" t="str">
            <v>TERMO-5620042600-0999</v>
          </cell>
        </row>
        <row r="19486">
          <cell r="M19486" t="str">
            <v>TERMO-5620042600-0999</v>
          </cell>
        </row>
        <row r="19487">
          <cell r="M19487" t="str">
            <v>REFRI-5237821627-0999</v>
          </cell>
        </row>
        <row r="19488">
          <cell r="M19488" t="str">
            <v>TERMO-5620042600-0999</v>
          </cell>
        </row>
        <row r="19489">
          <cell r="M19489" t="str">
            <v>REFRI-5237821627-0999</v>
          </cell>
        </row>
        <row r="19490">
          <cell r="M19490" t="str">
            <v>TERMO-5620042600-0999</v>
          </cell>
        </row>
        <row r="19491">
          <cell r="M19491" t="str">
            <v>REFRI-5237821627-0999</v>
          </cell>
        </row>
        <row r="19492">
          <cell r="M19492" t="str">
            <v>TERMO-5620042600-0999</v>
          </cell>
        </row>
        <row r="19493">
          <cell r="M19493" t="str">
            <v>REFRI-5237821627-0999</v>
          </cell>
        </row>
        <row r="19494">
          <cell r="M19494" t="str">
            <v>TERMO-5620042600-0999</v>
          </cell>
        </row>
        <row r="19495">
          <cell r="M19495" t="str">
            <v>TERMO-5620042600-0999</v>
          </cell>
        </row>
        <row r="19496">
          <cell r="M19496" t="str">
            <v>REFRI-5237821627-0999</v>
          </cell>
        </row>
        <row r="19497">
          <cell r="M19497" t="str">
            <v>TERMO-5620042600-0999</v>
          </cell>
        </row>
        <row r="19498">
          <cell r="M19498" t="str">
            <v>REFRI-5237821627-0999</v>
          </cell>
        </row>
        <row r="19499">
          <cell r="M19499" t="str">
            <v>TERMO-5620042600-0999</v>
          </cell>
        </row>
        <row r="19500">
          <cell r="M19500" t="str">
            <v>REFRI-5237821627-0999</v>
          </cell>
        </row>
        <row r="19501">
          <cell r="M19501" t="str">
            <v>TERMO-5620042600-0999</v>
          </cell>
        </row>
        <row r="19502">
          <cell r="M19502" t="str">
            <v>TERMO-5620042600-0999</v>
          </cell>
        </row>
        <row r="19503">
          <cell r="M19503" t="str">
            <v>TERMO-5620042600-0999</v>
          </cell>
        </row>
        <row r="19504">
          <cell r="M19504" t="str">
            <v>TERMO-5620042600-0999</v>
          </cell>
        </row>
        <row r="19505">
          <cell r="M19505" t="str">
            <v>REFRI-5237821627-0999</v>
          </cell>
        </row>
        <row r="19506">
          <cell r="M19506" t="str">
            <v>TERMO-5620042600-0999</v>
          </cell>
        </row>
        <row r="19507">
          <cell r="M19507" t="str">
            <v>TERMO-5620042600-0999</v>
          </cell>
        </row>
        <row r="19508">
          <cell r="M19508" t="str">
            <v>REFRI-5237821627-0999</v>
          </cell>
        </row>
        <row r="19509">
          <cell r="M19509" t="str">
            <v>TERMO-5620042600-0999</v>
          </cell>
        </row>
        <row r="19510">
          <cell r="M19510" t="str">
            <v>REFRI-5237821627-0999</v>
          </cell>
        </row>
        <row r="19511">
          <cell r="M19511" t="str">
            <v>TERMO-5620042600-0999</v>
          </cell>
        </row>
        <row r="19512">
          <cell r="M19512" t="str">
            <v>TERMO-5620042600-0999</v>
          </cell>
        </row>
        <row r="19513">
          <cell r="M19513" t="str">
            <v>REFRI-5237821627-0999</v>
          </cell>
        </row>
        <row r="19514">
          <cell r="M19514" t="str">
            <v>TERMO-5620042600-0999</v>
          </cell>
        </row>
        <row r="19515">
          <cell r="M19515" t="str">
            <v>TERMO-5620042600-0999</v>
          </cell>
        </row>
        <row r="19516">
          <cell r="M19516" t="str">
            <v>REFRI-5237821627-0999</v>
          </cell>
        </row>
        <row r="19517">
          <cell r="M19517" t="str">
            <v>TERMO-5620042600-0999</v>
          </cell>
        </row>
        <row r="19518">
          <cell r="M19518" t="str">
            <v>TERMO-5620042600-0999</v>
          </cell>
        </row>
        <row r="19519">
          <cell r="M19519" t="str">
            <v>REFRI-5237821627-0999</v>
          </cell>
        </row>
        <row r="19520">
          <cell r="M19520" t="str">
            <v>TERMO-5620042600-0999</v>
          </cell>
        </row>
        <row r="19521">
          <cell r="M19521" t="str">
            <v>CEPIL-5132090061-0999</v>
          </cell>
        </row>
        <row r="19522">
          <cell r="M19522" t="str">
            <v>BASCU-5231300272-0999</v>
          </cell>
        </row>
        <row r="19523">
          <cell r="M19523" t="str">
            <v>CEPIL-5132090061-0999</v>
          </cell>
        </row>
        <row r="19524">
          <cell r="M19524" t="str">
            <v>JABON-5135460052-0999</v>
          </cell>
        </row>
        <row r="19525">
          <cell r="M19525" t="str">
            <v>LAVAD-5295651045-0999</v>
          </cell>
        </row>
        <row r="19526">
          <cell r="M19526" t="str">
            <v>PELAD-5236950071-0999</v>
          </cell>
        </row>
        <row r="19527">
          <cell r="M19527" t="str">
            <v>PROCE-5190028200-0999</v>
          </cell>
        </row>
        <row r="19528">
          <cell r="M19528" t="str">
            <v>REFRI-5237821632-0999</v>
          </cell>
        </row>
        <row r="19529">
          <cell r="M19529" t="str">
            <v>REFRI-5237821692-0999</v>
          </cell>
        </row>
        <row r="19530">
          <cell r="M19530" t="str">
            <v>REFRI-5417340028-0999</v>
          </cell>
        </row>
        <row r="19531">
          <cell r="M19531" t="str">
            <v>TERMO-5620042600-0999</v>
          </cell>
        </row>
        <row r="19532">
          <cell r="M19532" t="str">
            <v>TOMBO-5298100123-0999</v>
          </cell>
        </row>
        <row r="19533">
          <cell r="M19533" t="str">
            <v>BASCU-5231300272-0999</v>
          </cell>
        </row>
        <row r="19534">
          <cell r="M19534" t="str">
            <v>CEPIL-5132090061-0999</v>
          </cell>
        </row>
        <row r="19535">
          <cell r="M19535" t="str">
            <v>JABON-5135460052-0999</v>
          </cell>
        </row>
        <row r="19536">
          <cell r="M19536" t="str">
            <v>TERMO-5620042600-0999</v>
          </cell>
        </row>
        <row r="19537">
          <cell r="M19537" t="str">
            <v>TOMBO-5298100123-0999</v>
          </cell>
        </row>
        <row r="19538">
          <cell r="M19538" t="str">
            <v>BASCU-5231300272-0999</v>
          </cell>
        </row>
        <row r="19539">
          <cell r="M19539" t="str">
            <v>CEPIL-5132090061-0999</v>
          </cell>
        </row>
        <row r="19540">
          <cell r="M19540" t="str">
            <v>JABON-5135460052-0999</v>
          </cell>
        </row>
        <row r="19541">
          <cell r="M19541" t="str">
            <v>LAVAD-5295651045-0999</v>
          </cell>
        </row>
        <row r="19542">
          <cell r="M19542" t="str">
            <v>REFRI-5237821632-0999</v>
          </cell>
        </row>
        <row r="19543">
          <cell r="M19543" t="str">
            <v>TERMO-5620042600-0999</v>
          </cell>
        </row>
        <row r="19544">
          <cell r="M19544" t="str">
            <v>TOMBO-5298100123-0999</v>
          </cell>
        </row>
        <row r="19545">
          <cell r="M19545" t="str">
            <v>BASCU-5231300272-0999</v>
          </cell>
        </row>
        <row r="19546">
          <cell r="M19546" t="str">
            <v>CEPIL-5132090061-0999</v>
          </cell>
        </row>
        <row r="19547">
          <cell r="M19547" t="str">
            <v>JABON-5135460052-0999</v>
          </cell>
        </row>
        <row r="19548">
          <cell r="M19548" t="str">
            <v>REFRI-5237821632-0999</v>
          </cell>
        </row>
        <row r="19549">
          <cell r="M19549" t="str">
            <v>TERMO-5620042600-0999</v>
          </cell>
        </row>
        <row r="19550">
          <cell r="M19550" t="str">
            <v>TOMBO-5298100123-0999</v>
          </cell>
        </row>
        <row r="19551">
          <cell r="M19551" t="str">
            <v>BASCU-5231300272-0999</v>
          </cell>
        </row>
        <row r="19552">
          <cell r="M19552" t="str">
            <v>CEPIL-5132090061-0999</v>
          </cell>
        </row>
        <row r="19553">
          <cell r="M19553" t="str">
            <v>JABON-5135460052-0999</v>
          </cell>
        </row>
        <row r="19554">
          <cell r="M19554" t="str">
            <v>REFRI-5237821632-0999</v>
          </cell>
        </row>
        <row r="19555">
          <cell r="M19555" t="str">
            <v>TERMO-5620042600-0999</v>
          </cell>
        </row>
        <row r="19556">
          <cell r="M19556" t="str">
            <v>TOMBO-5298100123-0999</v>
          </cell>
        </row>
        <row r="19557">
          <cell r="M19557" t="str">
            <v>BASCU-5231300272-0999</v>
          </cell>
        </row>
        <row r="19558">
          <cell r="M19558" t="str">
            <v>CEPIL-5132090061-0999</v>
          </cell>
        </row>
        <row r="19559">
          <cell r="M19559" t="str">
            <v>JABON-5135460052-0999</v>
          </cell>
        </row>
        <row r="19560">
          <cell r="M19560" t="str">
            <v>LAVAD-5295651045-0999</v>
          </cell>
        </row>
        <row r="19561">
          <cell r="M19561" t="str">
            <v>REFRI-5237821632-0999</v>
          </cell>
        </row>
        <row r="19562">
          <cell r="M19562" t="str">
            <v>TERMO-5620042600-0999</v>
          </cell>
        </row>
        <row r="19563">
          <cell r="M19563" t="str">
            <v>TOMBO-5298100123-0999</v>
          </cell>
        </row>
        <row r="19564">
          <cell r="M19564" t="str">
            <v>BASCU-5231300272-0999</v>
          </cell>
        </row>
        <row r="19565">
          <cell r="M19565" t="str">
            <v>CEPIL-5132090061-0999</v>
          </cell>
        </row>
        <row r="19566">
          <cell r="M19566" t="str">
            <v>JABON-5135460052-0999</v>
          </cell>
        </row>
        <row r="19567">
          <cell r="M19567" t="str">
            <v>LAVAB-SC-1200000-0999</v>
          </cell>
        </row>
        <row r="19568">
          <cell r="M19568" t="str">
            <v>PELAD-5236950071-0999</v>
          </cell>
        </row>
        <row r="19569">
          <cell r="M19569" t="str">
            <v>PROCE-5190028200-0999</v>
          </cell>
        </row>
        <row r="19570">
          <cell r="M19570" t="str">
            <v>REFRI-5237821632-0999</v>
          </cell>
        </row>
        <row r="19571">
          <cell r="M19571" t="str">
            <v>REFRI-5237821692-0999</v>
          </cell>
        </row>
        <row r="19572">
          <cell r="M19572" t="str">
            <v>TERMO-5620042600-0999</v>
          </cell>
        </row>
        <row r="19573">
          <cell r="M19573" t="str">
            <v>JABON-5135460052-0999</v>
          </cell>
        </row>
        <row r="19574">
          <cell r="M19574" t="str">
            <v>PARRI-5236850357-0999</v>
          </cell>
        </row>
        <row r="19575">
          <cell r="M19575" t="str">
            <v>PELAD-5236950071-0999</v>
          </cell>
        </row>
        <row r="19576">
          <cell r="M19576" t="str">
            <v>PROCE-5190028200-0999</v>
          </cell>
        </row>
        <row r="19577">
          <cell r="M19577" t="str">
            <v>REFRI-5237821632-0999</v>
          </cell>
        </row>
        <row r="19578">
          <cell r="M19578" t="str">
            <v>TERMO-5620042600-0999</v>
          </cell>
        </row>
        <row r="19579">
          <cell r="M19579" t="str">
            <v>BASCU-5231300272-0999</v>
          </cell>
        </row>
        <row r="19580">
          <cell r="M19580" t="str">
            <v>CEPIL-5132090061-0999</v>
          </cell>
        </row>
        <row r="19581">
          <cell r="M19581" t="str">
            <v>JABON-5135460052-0999</v>
          </cell>
        </row>
        <row r="19582">
          <cell r="M19582" t="str">
            <v>LAVAB-SC-1200000-0999</v>
          </cell>
        </row>
        <row r="19583">
          <cell r="M19583" t="str">
            <v>LAVAD-5295651045-0999</v>
          </cell>
        </row>
        <row r="19584">
          <cell r="M19584" t="str">
            <v>PELAD-5236950071-0999</v>
          </cell>
        </row>
        <row r="19585">
          <cell r="M19585" t="str">
            <v>PROCE-5190028200-0999</v>
          </cell>
        </row>
        <row r="19586">
          <cell r="M19586" t="str">
            <v>REFRI-5237821692-0999</v>
          </cell>
        </row>
        <row r="19587">
          <cell r="M19587" t="str">
            <v>TERMO-5620042600-0999</v>
          </cell>
        </row>
        <row r="19588">
          <cell r="M19588" t="str">
            <v>TOMBO-5298100123-0999</v>
          </cell>
        </row>
        <row r="19589">
          <cell r="M19589" t="str">
            <v>BASCU-5231300272-0999</v>
          </cell>
        </row>
        <row r="19590">
          <cell r="M19590" t="str">
            <v>CEPIL-5132090061-0999</v>
          </cell>
        </row>
        <row r="19591">
          <cell r="M19591" t="str">
            <v>JABON-5135460052-0999</v>
          </cell>
        </row>
        <row r="19592">
          <cell r="M19592" t="str">
            <v>LAVAB-SC-1220000-0999</v>
          </cell>
        </row>
        <row r="19593">
          <cell r="M19593" t="str">
            <v>LAVAD-5295651045-0999</v>
          </cell>
        </row>
        <row r="19594">
          <cell r="M19594" t="str">
            <v>PELAD-5236950071-0999</v>
          </cell>
        </row>
        <row r="19595">
          <cell r="M19595" t="str">
            <v>PROCE-5190028200-0999</v>
          </cell>
        </row>
        <row r="19596">
          <cell r="M19596" t="str">
            <v>REFRI-5237821692-0999</v>
          </cell>
        </row>
        <row r="19597">
          <cell r="M19597" t="str">
            <v>REFRI-5417340028-0999</v>
          </cell>
        </row>
        <row r="19598">
          <cell r="M19598" t="str">
            <v>TERMO-5620042600-0999</v>
          </cell>
        </row>
        <row r="19599">
          <cell r="M19599" t="str">
            <v>TOMBO-5298100123-0999</v>
          </cell>
        </row>
        <row r="19600">
          <cell r="M19600" t="str">
            <v>BASCU-5231300272-0999</v>
          </cell>
        </row>
        <row r="19601">
          <cell r="M19601" t="str">
            <v>CEPIL-5132090061-0999</v>
          </cell>
        </row>
        <row r="19602">
          <cell r="M19602" t="str">
            <v>JABON-5135460052-0999</v>
          </cell>
        </row>
        <row r="19603">
          <cell r="M19603" t="str">
            <v>LAVAB-SC-1200000-0999</v>
          </cell>
        </row>
        <row r="19604">
          <cell r="M19604" t="str">
            <v>LAVAB-SC-1210000-0999</v>
          </cell>
        </row>
        <row r="19605">
          <cell r="M19605" t="str">
            <v>LAVAB-SC-1220000-0999</v>
          </cell>
        </row>
        <row r="19606">
          <cell r="M19606" t="str">
            <v>PARRI-5236850357-0999</v>
          </cell>
        </row>
        <row r="19607">
          <cell r="M19607" t="str">
            <v>PELAD-5236950071-0999</v>
          </cell>
        </row>
        <row r="19608">
          <cell r="M19608" t="str">
            <v>PROCE-5190028200-0999</v>
          </cell>
        </row>
        <row r="19609">
          <cell r="M19609" t="str">
            <v>REFRI-5237821692-0999</v>
          </cell>
        </row>
        <row r="19610">
          <cell r="M19610" t="str">
            <v>TERMO-5620042600-0999</v>
          </cell>
        </row>
        <row r="19611">
          <cell r="M19611" t="str">
            <v>CEPIL-5132090061-0999</v>
          </cell>
        </row>
        <row r="19612">
          <cell r="M19612" t="str">
            <v>JABON-5135460052-0999</v>
          </cell>
        </row>
        <row r="19613">
          <cell r="M19613" t="str">
            <v>LAVAB-SC-1220000-0999</v>
          </cell>
        </row>
        <row r="19614">
          <cell r="M19614" t="str">
            <v>LAVAD-5295651045-0999</v>
          </cell>
        </row>
        <row r="19615">
          <cell r="M19615" t="str">
            <v>PELAD-5236950071-0999</v>
          </cell>
        </row>
        <row r="19616">
          <cell r="M19616" t="str">
            <v>PROCE-5190028200-0999</v>
          </cell>
        </row>
        <row r="19617">
          <cell r="M19617" t="str">
            <v>REFRI-5237821692-0999</v>
          </cell>
        </row>
        <row r="19618">
          <cell r="M19618" t="str">
            <v>REFRI-5417340028-0999</v>
          </cell>
        </row>
        <row r="19619">
          <cell r="M19619" t="str">
            <v>TERMO-5620042600-0999</v>
          </cell>
        </row>
        <row r="19620">
          <cell r="M19620" t="str">
            <v>TOMBO-5298100123-0999</v>
          </cell>
        </row>
        <row r="19621">
          <cell r="M19621" t="str">
            <v>CEPIL-5132090061-0999</v>
          </cell>
        </row>
        <row r="19622">
          <cell r="M19622" t="str">
            <v>JABON-5135460052-0999</v>
          </cell>
        </row>
        <row r="19623">
          <cell r="M19623" t="str">
            <v>LAVAB-SC-1210000-0999</v>
          </cell>
        </row>
        <row r="19624">
          <cell r="M19624" t="str">
            <v>LAVAD-5295651045-0999</v>
          </cell>
        </row>
        <row r="19625">
          <cell r="M19625" t="str">
            <v>PELAD-5236950071-0999</v>
          </cell>
        </row>
        <row r="19626">
          <cell r="M19626" t="str">
            <v>PROCE-5190028200-0999</v>
          </cell>
        </row>
        <row r="19627">
          <cell r="M19627" t="str">
            <v>REFRI-5237821692-0999</v>
          </cell>
        </row>
        <row r="19628">
          <cell r="M19628" t="str">
            <v>REFRI-5417340028-0999</v>
          </cell>
        </row>
        <row r="19629">
          <cell r="M19629" t="str">
            <v>TERMO-5620042600-0999</v>
          </cell>
        </row>
        <row r="19630">
          <cell r="M19630" t="str">
            <v>TOMBO-5298100123-0999</v>
          </cell>
        </row>
        <row r="19631">
          <cell r="M19631" t="str">
            <v>BASCU-5231300272-0999</v>
          </cell>
        </row>
        <row r="19632">
          <cell r="M19632" t="str">
            <v>CEPIL-5132090061-0999</v>
          </cell>
        </row>
        <row r="19633">
          <cell r="M19633" t="str">
            <v>JABON-5135460052-0999</v>
          </cell>
        </row>
        <row r="19634">
          <cell r="M19634" t="str">
            <v>LAVAD-5295651045-0999</v>
          </cell>
        </row>
        <row r="19635">
          <cell r="M19635" t="str">
            <v>PARRI-5236850357-0999</v>
          </cell>
        </row>
        <row r="19636">
          <cell r="M19636" t="str">
            <v>PELAD-5236950071-0999</v>
          </cell>
        </row>
        <row r="19637">
          <cell r="M19637" t="str">
            <v>PROCE-5190028200-0999</v>
          </cell>
        </row>
        <row r="19638">
          <cell r="M19638" t="str">
            <v>REFRI-5237821632-0999</v>
          </cell>
        </row>
        <row r="19639">
          <cell r="M19639" t="str">
            <v>TERMO-5620042600-0999</v>
          </cell>
        </row>
        <row r="19640">
          <cell r="M19640" t="str">
            <v>TOMBO-5298100123-0999</v>
          </cell>
        </row>
        <row r="19641">
          <cell r="M19641" t="str">
            <v>BASCU-5231300272-0999</v>
          </cell>
        </row>
        <row r="19642">
          <cell r="M19642" t="str">
            <v>CEPIL-5132090061-0999</v>
          </cell>
        </row>
        <row r="19643">
          <cell r="M19643" t="str">
            <v>JABON-5135460052-0999</v>
          </cell>
        </row>
        <row r="19644">
          <cell r="M19644" t="str">
            <v>PELAD-5236950071-0999</v>
          </cell>
        </row>
        <row r="19645">
          <cell r="M19645" t="str">
            <v>PROCE-5190028200-0999</v>
          </cell>
        </row>
        <row r="19646">
          <cell r="M19646" t="str">
            <v>REFRI-5237821692-0999</v>
          </cell>
        </row>
        <row r="19647">
          <cell r="M19647" t="str">
            <v>REFRI-5417340028-0999</v>
          </cell>
        </row>
        <row r="19648">
          <cell r="M19648" t="str">
            <v>TERMO-5620042600-0999</v>
          </cell>
        </row>
        <row r="19649">
          <cell r="M19649" t="str">
            <v>TOMBO-5298100123-0999</v>
          </cell>
        </row>
        <row r="19650">
          <cell r="M19650" t="str">
            <v>BASCU-5231300272-0999</v>
          </cell>
        </row>
        <row r="19651">
          <cell r="M19651" t="str">
            <v>CEPIL-5132090061-0999</v>
          </cell>
        </row>
        <row r="19652">
          <cell r="M19652" t="str">
            <v>LAVAB-SC-1200000-0999</v>
          </cell>
        </row>
        <row r="19653">
          <cell r="M19653" t="str">
            <v>LAVAD-5295651045-0999</v>
          </cell>
        </row>
        <row r="19654">
          <cell r="M19654" t="str">
            <v>PARRI-5236850357-0999</v>
          </cell>
        </row>
        <row r="19655">
          <cell r="M19655" t="str">
            <v>PELAD-5236950071-0999</v>
          </cell>
        </row>
        <row r="19656">
          <cell r="M19656" t="str">
            <v>PROCE-5190028200-0999</v>
          </cell>
        </row>
        <row r="19657">
          <cell r="M19657" t="str">
            <v>TERMO-5620042600-0999</v>
          </cell>
        </row>
        <row r="19658">
          <cell r="M19658" t="str">
            <v>TOMBO-5298100123-0999</v>
          </cell>
        </row>
        <row r="19659">
          <cell r="M19659" t="str">
            <v>CEPIL-5132090061-0999</v>
          </cell>
        </row>
        <row r="19660">
          <cell r="M19660" t="str">
            <v>JABON-5135460052-0999</v>
          </cell>
        </row>
        <row r="19661">
          <cell r="M19661" t="str">
            <v>TERMO-5620042600-0999</v>
          </cell>
        </row>
        <row r="19662">
          <cell r="M19662" t="str">
            <v>BASCU-5231300272-0999</v>
          </cell>
        </row>
        <row r="19663">
          <cell r="M19663" t="str">
            <v>CEPIL-5132090061-0999</v>
          </cell>
        </row>
        <row r="19664">
          <cell r="M19664" t="str">
            <v>TERMO-5620042600-0999</v>
          </cell>
        </row>
        <row r="19665">
          <cell r="M19665" t="str">
            <v>CEPIL-5132090061-0999</v>
          </cell>
        </row>
        <row r="19666">
          <cell r="M19666" t="str">
            <v>JABON-5135460052-0999</v>
          </cell>
        </row>
        <row r="19667">
          <cell r="M19667" t="str">
            <v>LAVAB-SC-1200000-0999</v>
          </cell>
        </row>
        <row r="19668">
          <cell r="M19668" t="str">
            <v>PARRI-5236850357-0999</v>
          </cell>
        </row>
        <row r="19669">
          <cell r="M19669" t="str">
            <v>PELAD-5236950071-0999</v>
          </cell>
        </row>
        <row r="19670">
          <cell r="M19670" t="str">
            <v>PROCE-5190028200-0999</v>
          </cell>
        </row>
        <row r="19671">
          <cell r="M19671" t="str">
            <v>REFRI-5237821632-0999</v>
          </cell>
        </row>
        <row r="19672">
          <cell r="M19672" t="str">
            <v>TERMO-5620042600-0999</v>
          </cell>
        </row>
        <row r="19673">
          <cell r="M19673" t="str">
            <v>BASCU-5231300272-0999</v>
          </cell>
        </row>
        <row r="19674">
          <cell r="M19674" t="str">
            <v>CEPIL-5132090061-0999</v>
          </cell>
        </row>
        <row r="19675">
          <cell r="M19675" t="str">
            <v>JABON-5135460052-0999</v>
          </cell>
        </row>
        <row r="19676">
          <cell r="M19676" t="str">
            <v>LAVAB-SC-1200000-0999</v>
          </cell>
        </row>
        <row r="19677">
          <cell r="M19677" t="str">
            <v>PARRI-5236850357-0999</v>
          </cell>
        </row>
        <row r="19678">
          <cell r="M19678" t="str">
            <v>PELAD-5236950071-0999</v>
          </cell>
        </row>
        <row r="19679">
          <cell r="M19679" t="str">
            <v>PROCE-5190028200-0999</v>
          </cell>
        </row>
        <row r="19680">
          <cell r="M19680" t="str">
            <v>REFRI-5237821632-0999</v>
          </cell>
        </row>
        <row r="19681">
          <cell r="M19681" t="str">
            <v>TERMO-5620042600-0999</v>
          </cell>
        </row>
        <row r="19682">
          <cell r="M19682" t="str">
            <v>BASCU-5231300272-0999</v>
          </cell>
        </row>
        <row r="19683">
          <cell r="M19683" t="str">
            <v>CEPIL-5132090061-0999</v>
          </cell>
        </row>
        <row r="19684">
          <cell r="M19684" t="str">
            <v>JABON-5135460052-0999</v>
          </cell>
        </row>
        <row r="19685">
          <cell r="M19685" t="str">
            <v>LAVAB-SC-1200000-0999</v>
          </cell>
        </row>
        <row r="19686">
          <cell r="M19686" t="str">
            <v>PARRI-5236850357-0999</v>
          </cell>
        </row>
        <row r="19687">
          <cell r="M19687" t="str">
            <v>PELAD-5236950071-0999</v>
          </cell>
        </row>
        <row r="19688">
          <cell r="M19688" t="str">
            <v>PROCE-5190028200-0999</v>
          </cell>
        </row>
        <row r="19689">
          <cell r="M19689" t="str">
            <v>REFRI-5237821632-0999</v>
          </cell>
        </row>
        <row r="19690">
          <cell r="M19690" t="str">
            <v>TERMO-5620042600-0999</v>
          </cell>
        </row>
        <row r="19691">
          <cell r="M19691" t="str">
            <v>CEPIL-5132090061-0999</v>
          </cell>
        </row>
        <row r="19692">
          <cell r="M19692" t="str">
            <v>JABON-5135460052-0999</v>
          </cell>
        </row>
        <row r="19693">
          <cell r="M19693" t="str">
            <v>PELAD-5236950071-0999</v>
          </cell>
        </row>
        <row r="19694">
          <cell r="M19694" t="str">
            <v>TERMO-5620042600-0999</v>
          </cell>
        </row>
        <row r="19695">
          <cell r="M19695" t="str">
            <v>CEPIL-5132090061-0999</v>
          </cell>
        </row>
        <row r="19696">
          <cell r="M19696" t="str">
            <v>JABON-5135460052-0999</v>
          </cell>
        </row>
        <row r="19697">
          <cell r="M19697" t="str">
            <v>LAVAB-SC-1210000-0999</v>
          </cell>
        </row>
        <row r="19698">
          <cell r="M19698" t="str">
            <v>LAVAD-5295651045-0999</v>
          </cell>
        </row>
        <row r="19699">
          <cell r="M19699" t="str">
            <v>PELAD-5236950071-0999</v>
          </cell>
        </row>
        <row r="19700">
          <cell r="M19700" t="str">
            <v>PROCE-5190028200-0999</v>
          </cell>
        </row>
        <row r="19701">
          <cell r="M19701" t="str">
            <v>REFRI-5237821692-0999</v>
          </cell>
        </row>
        <row r="19702">
          <cell r="M19702" t="str">
            <v>REFRI-5417340028-0999</v>
          </cell>
        </row>
        <row r="19703">
          <cell r="M19703" t="str">
            <v>TERMO-5620042600-0999</v>
          </cell>
        </row>
        <row r="19704">
          <cell r="M19704" t="str">
            <v>TOMBO-5298100123-0999</v>
          </cell>
        </row>
        <row r="19705">
          <cell r="M19705" t="str">
            <v>BASCU-5231300272-0999</v>
          </cell>
        </row>
        <row r="19706">
          <cell r="M19706" t="str">
            <v>CEPIL-5132090061-0999</v>
          </cell>
        </row>
        <row r="19707">
          <cell r="M19707" t="str">
            <v>LAVAB-SC-1200000-0999</v>
          </cell>
        </row>
        <row r="19708">
          <cell r="M19708" t="str">
            <v>LAVAD-5295651045-0999</v>
          </cell>
        </row>
        <row r="19709">
          <cell r="M19709" t="str">
            <v>PARRI-5236850357-0999</v>
          </cell>
        </row>
        <row r="19710">
          <cell r="M19710" t="str">
            <v>PELAD-5236950071-0999</v>
          </cell>
        </row>
        <row r="19711">
          <cell r="M19711" t="str">
            <v>PROCE-5190028200-0999</v>
          </cell>
        </row>
        <row r="19712">
          <cell r="M19712" t="str">
            <v>REFRI-5237821632-0999</v>
          </cell>
        </row>
        <row r="19713">
          <cell r="M19713" t="str">
            <v>TERMO-5620042600-0999</v>
          </cell>
        </row>
        <row r="19714">
          <cell r="M19714" t="str">
            <v>TOMBO-5298100123-0999</v>
          </cell>
        </row>
        <row r="19715">
          <cell r="M19715" t="str">
            <v>JABON-5135460052-0999</v>
          </cell>
        </row>
        <row r="19716">
          <cell r="M19716" t="str">
            <v>PARRI-5236850357-0999</v>
          </cell>
        </row>
        <row r="19717">
          <cell r="M19717" t="str">
            <v>PELAD-5236950071-0999</v>
          </cell>
        </row>
        <row r="19718">
          <cell r="M19718" t="str">
            <v>PROCE-5190028200-0999</v>
          </cell>
        </row>
        <row r="19719">
          <cell r="M19719" t="str">
            <v>TERMO-5620042600-0999</v>
          </cell>
        </row>
        <row r="19720">
          <cell r="M19720" t="str">
            <v>BASCU-5231300272-0999</v>
          </cell>
        </row>
        <row r="19721">
          <cell r="M19721" t="str">
            <v>CEPIL-5132090061-0999</v>
          </cell>
        </row>
        <row r="19722">
          <cell r="M19722" t="str">
            <v>JABON-5135460052-0999</v>
          </cell>
        </row>
        <row r="19723">
          <cell r="M19723" t="str">
            <v>LAVAB-SC-1200000-0999</v>
          </cell>
        </row>
        <row r="19724">
          <cell r="M19724" t="str">
            <v>PELAD-5236950071-0999</v>
          </cell>
        </row>
        <row r="19725">
          <cell r="M19725" t="str">
            <v>PROCE-5190028200-0999</v>
          </cell>
        </row>
        <row r="19726">
          <cell r="M19726" t="str">
            <v>REFRI-5237821692-0999</v>
          </cell>
        </row>
        <row r="19727">
          <cell r="M19727" t="str">
            <v>REFRI-5417340028-0999</v>
          </cell>
        </row>
        <row r="19728">
          <cell r="M19728" t="str">
            <v>TERMO-5620042600-0999</v>
          </cell>
        </row>
        <row r="19729">
          <cell r="M19729" t="str">
            <v>JABON-5135460052-0999</v>
          </cell>
        </row>
        <row r="19730">
          <cell r="M19730" t="str">
            <v>LAVAD-5295651045-0999</v>
          </cell>
        </row>
        <row r="19731">
          <cell r="M19731" t="str">
            <v>PELAD-5236950071-0999</v>
          </cell>
        </row>
        <row r="19732">
          <cell r="M19732" t="str">
            <v>PROCE-5190028200-0999</v>
          </cell>
        </row>
        <row r="19733">
          <cell r="M19733" t="str">
            <v>REFRI-5237821632-0999</v>
          </cell>
        </row>
        <row r="19734">
          <cell r="M19734" t="str">
            <v>TERMO-5620042600-0999</v>
          </cell>
        </row>
        <row r="19735">
          <cell r="M19735" t="str">
            <v>TOMBO-5298100123-0999</v>
          </cell>
        </row>
        <row r="19736">
          <cell r="M19736" t="str">
            <v>CEPIL-5132090061-0999</v>
          </cell>
        </row>
        <row r="19737">
          <cell r="M19737" t="str">
            <v>JABON-5135460052-0999</v>
          </cell>
        </row>
        <row r="19738">
          <cell r="M19738" t="str">
            <v>LAVAB-SC-1220000-0999</v>
          </cell>
        </row>
        <row r="19739">
          <cell r="M19739" t="str">
            <v>PELAD-5236950071-0999</v>
          </cell>
        </row>
        <row r="19740">
          <cell r="M19740" t="str">
            <v>PROCE-5190028200-0999</v>
          </cell>
        </row>
        <row r="19741">
          <cell r="M19741" t="str">
            <v>REFRI-5417340028-0999</v>
          </cell>
        </row>
        <row r="19742">
          <cell r="M19742" t="str">
            <v>TERMO-5620042600-0999</v>
          </cell>
        </row>
        <row r="19743">
          <cell r="M19743" t="str">
            <v>BASCU-5231300272-0999</v>
          </cell>
        </row>
        <row r="19744">
          <cell r="M19744" t="str">
            <v>CEPIL-5132090061-0999</v>
          </cell>
        </row>
        <row r="19745">
          <cell r="M19745" t="str">
            <v>JABON-5135460052-0999</v>
          </cell>
        </row>
        <row r="19746">
          <cell r="M19746" t="str">
            <v>LAVAB-SC-1200000-0999</v>
          </cell>
        </row>
        <row r="19747">
          <cell r="M19747" t="str">
            <v>LAVAD-5295651045-0999</v>
          </cell>
        </row>
        <row r="19748">
          <cell r="M19748" t="str">
            <v>PARRI-5236850357-0999</v>
          </cell>
        </row>
        <row r="19749">
          <cell r="M19749" t="str">
            <v>PELAD-5236950071-0999</v>
          </cell>
        </row>
        <row r="19750">
          <cell r="M19750" t="str">
            <v>PROCE-5190028200-0999</v>
          </cell>
        </row>
        <row r="19751">
          <cell r="M19751" t="str">
            <v>REFRI-5417340028-0999</v>
          </cell>
        </row>
        <row r="19752">
          <cell r="M19752" t="str">
            <v>TERMO-5620042600-0999</v>
          </cell>
        </row>
        <row r="19753">
          <cell r="M19753" t="str">
            <v>TOMBO-5298100123-0999</v>
          </cell>
        </row>
        <row r="19754">
          <cell r="M19754" t="str">
            <v>CEPIL-5132090061-0999</v>
          </cell>
        </row>
        <row r="19755">
          <cell r="M19755" t="str">
            <v>JABON-5135460052-0999</v>
          </cell>
        </row>
        <row r="19756">
          <cell r="M19756" t="str">
            <v>LAVAD-5295651045-0999</v>
          </cell>
        </row>
        <row r="19757">
          <cell r="M19757" t="str">
            <v>PARRI-5236850357-0999</v>
          </cell>
        </row>
        <row r="19758">
          <cell r="M19758" t="str">
            <v>PELAD-5236950071-0999</v>
          </cell>
        </row>
        <row r="19759">
          <cell r="M19759" t="str">
            <v>PROCE-5190028200-0999</v>
          </cell>
        </row>
        <row r="19760">
          <cell r="M19760" t="str">
            <v>TERMO-5620042600-0999</v>
          </cell>
        </row>
        <row r="19761">
          <cell r="M19761" t="str">
            <v>TOMBO-5298100123-0999</v>
          </cell>
        </row>
        <row r="19762">
          <cell r="M19762" t="str">
            <v>CEPIL-5132090061-0999</v>
          </cell>
        </row>
        <row r="19763">
          <cell r="M19763" t="str">
            <v>PELAD-5236950071-0999</v>
          </cell>
        </row>
        <row r="19764">
          <cell r="M19764" t="str">
            <v>PROCE-5190028200-0999</v>
          </cell>
        </row>
        <row r="19765">
          <cell r="M19765" t="str">
            <v>TERMO-5620042600-0999</v>
          </cell>
        </row>
        <row r="19766">
          <cell r="M19766" t="str">
            <v>CEPIL-5132090061-0999</v>
          </cell>
        </row>
        <row r="19767">
          <cell r="M19767" t="str">
            <v>JABON-5135460052-0999</v>
          </cell>
        </row>
        <row r="19768">
          <cell r="M19768" t="str">
            <v>LAVAD-5295651045-0999</v>
          </cell>
        </row>
        <row r="19769">
          <cell r="M19769" t="str">
            <v>PELAD-5236950071-0999</v>
          </cell>
        </row>
        <row r="19770">
          <cell r="M19770" t="str">
            <v>PROCE-5190028200-0999</v>
          </cell>
        </row>
        <row r="19771">
          <cell r="M19771" t="str">
            <v>TOMBO-5298100123-0999</v>
          </cell>
        </row>
        <row r="19772">
          <cell r="M19772" t="str">
            <v>CEPIL-5132090061-0999</v>
          </cell>
        </row>
        <row r="19773">
          <cell r="M19773" t="str">
            <v>JABON-5135460052-0999</v>
          </cell>
        </row>
        <row r="19774">
          <cell r="M19774" t="str">
            <v>LAVAB-SC-1200000-0999</v>
          </cell>
        </row>
        <row r="19775">
          <cell r="M19775" t="str">
            <v>LAVAD-5295651045-0999</v>
          </cell>
        </row>
        <row r="19776">
          <cell r="M19776" t="str">
            <v>PARRI-5236850357-0999</v>
          </cell>
        </row>
        <row r="19777">
          <cell r="M19777" t="str">
            <v>PELAD-5236950071-0999</v>
          </cell>
        </row>
        <row r="19778">
          <cell r="M19778" t="str">
            <v>PROCE-5190028200-0999</v>
          </cell>
        </row>
        <row r="19779">
          <cell r="M19779" t="str">
            <v>REFRI-5237821632-0999</v>
          </cell>
        </row>
        <row r="19780">
          <cell r="M19780" t="str">
            <v>TERMO-5620042600-0999</v>
          </cell>
        </row>
        <row r="19781">
          <cell r="M19781" t="str">
            <v>TOMBO-5298100123-0999</v>
          </cell>
        </row>
        <row r="19782">
          <cell r="M19782" t="str">
            <v>CEPIL-5132090061-0999</v>
          </cell>
        </row>
        <row r="19783">
          <cell r="M19783" t="str">
            <v>JABON-5135460052-0999</v>
          </cell>
        </row>
        <row r="19784">
          <cell r="M19784" t="str">
            <v>LAVAB-SC-1200000-0999</v>
          </cell>
        </row>
        <row r="19785">
          <cell r="M19785" t="str">
            <v>PELAD-5236950071-0999</v>
          </cell>
        </row>
        <row r="19786">
          <cell r="M19786" t="str">
            <v>PROCE-5190028200-0999</v>
          </cell>
        </row>
        <row r="19787">
          <cell r="M19787" t="str">
            <v>TERMO-5620042600-0999</v>
          </cell>
        </row>
        <row r="19788">
          <cell r="M19788" t="str">
            <v>BASCU-5231300272-0999</v>
          </cell>
        </row>
        <row r="19789">
          <cell r="M19789" t="str">
            <v>CEPIL-5132090061-0999</v>
          </cell>
        </row>
        <row r="19790">
          <cell r="M19790" t="str">
            <v>JABON-5135460052-0999</v>
          </cell>
        </row>
        <row r="19791">
          <cell r="M19791" t="str">
            <v>LAVAD-5295651045-0999</v>
          </cell>
        </row>
        <row r="19792">
          <cell r="M19792" t="str">
            <v>PELAD-5236950071-0999</v>
          </cell>
        </row>
        <row r="19793">
          <cell r="M19793" t="str">
            <v>PROCE-5190028200-0999</v>
          </cell>
        </row>
        <row r="19794">
          <cell r="M19794" t="str">
            <v>TERMO-5620042600-0999</v>
          </cell>
        </row>
        <row r="19795">
          <cell r="M19795" t="str">
            <v>TOMBO-5298100123-0999</v>
          </cell>
        </row>
        <row r="19796">
          <cell r="M19796" t="str">
            <v>BASCU-5231300272-0999</v>
          </cell>
        </row>
        <row r="19797">
          <cell r="M19797" t="str">
            <v>CEPIL-5132090061-0999</v>
          </cell>
        </row>
        <row r="19798">
          <cell r="M19798" t="str">
            <v>JABON-5135460052-0999</v>
          </cell>
        </row>
        <row r="19799">
          <cell r="M19799" t="str">
            <v>LAVAB-SC-1200000-0999</v>
          </cell>
        </row>
        <row r="19800">
          <cell r="M19800" t="str">
            <v>LAVAB-SC-1220000-0999</v>
          </cell>
        </row>
        <row r="19801">
          <cell r="M19801" t="str">
            <v>PARRI-5236850357-0999</v>
          </cell>
        </row>
        <row r="19802">
          <cell r="M19802" t="str">
            <v>PELAD-5236950071-0999</v>
          </cell>
        </row>
        <row r="19803">
          <cell r="M19803" t="str">
            <v>PROCE-5190028200-0999</v>
          </cell>
        </row>
        <row r="19804">
          <cell r="M19804" t="str">
            <v>REFRI-5237821632-0999</v>
          </cell>
        </row>
        <row r="19805">
          <cell r="M19805" t="str">
            <v>REFRI-5237821692-0999</v>
          </cell>
        </row>
        <row r="19806">
          <cell r="M19806" t="str">
            <v>REFRI-5417340028-0999</v>
          </cell>
        </row>
        <row r="19807">
          <cell r="M19807" t="str">
            <v>TERMO-5620042600-0999</v>
          </cell>
        </row>
        <row r="19808">
          <cell r="M19808" t="str">
            <v>BASCU-5231300272-0999</v>
          </cell>
        </row>
        <row r="19809">
          <cell r="M19809" t="str">
            <v>CEPIL-5132090061-0999</v>
          </cell>
        </row>
        <row r="19810">
          <cell r="M19810" t="str">
            <v>JABON-5135460052-0999</v>
          </cell>
        </row>
        <row r="19811">
          <cell r="M19811" t="str">
            <v>LAVAB-SC-1200000-0999</v>
          </cell>
        </row>
        <row r="19812">
          <cell r="M19812" t="str">
            <v>PARRI-5236850357-0999</v>
          </cell>
        </row>
        <row r="19813">
          <cell r="M19813" t="str">
            <v>PELAD-5236950071-0999</v>
          </cell>
        </row>
        <row r="19814">
          <cell r="M19814" t="str">
            <v>PROCE-5190028200-0999</v>
          </cell>
        </row>
        <row r="19815">
          <cell r="M19815" t="str">
            <v>REFRI-5237821632-0999</v>
          </cell>
        </row>
        <row r="19816">
          <cell r="M19816" t="str">
            <v>REFRI-5237821692-0999</v>
          </cell>
        </row>
        <row r="19817">
          <cell r="M19817" t="str">
            <v>REFRI-5417340028-0999</v>
          </cell>
        </row>
        <row r="19818">
          <cell r="M19818" t="str">
            <v>TERMO-5620042600-0999</v>
          </cell>
        </row>
        <row r="19819">
          <cell r="M19819" t="str">
            <v>BASCU-5231300272-0999</v>
          </cell>
        </row>
        <row r="19820">
          <cell r="M19820" t="str">
            <v>CEPIL-5132090061-0999</v>
          </cell>
        </row>
        <row r="19821">
          <cell r="M19821" t="str">
            <v>JABON-5135460052-0999</v>
          </cell>
        </row>
        <row r="19822">
          <cell r="M19822" t="str">
            <v>LAVAB-SC-1200000-0999</v>
          </cell>
        </row>
        <row r="19823">
          <cell r="M19823" t="str">
            <v>LAVAB-SC-1210000-0999</v>
          </cell>
        </row>
        <row r="19824">
          <cell r="M19824" t="str">
            <v>LAVAB-SC-1220000-0999</v>
          </cell>
        </row>
        <row r="19825">
          <cell r="M19825" t="str">
            <v>PARRI-5236850357-0999</v>
          </cell>
        </row>
        <row r="19826">
          <cell r="M19826" t="str">
            <v>PELAD-5236950071-0999</v>
          </cell>
        </row>
        <row r="19827">
          <cell r="M19827" t="str">
            <v>PROCE-5190028200-0999</v>
          </cell>
        </row>
        <row r="19828">
          <cell r="M19828" t="str">
            <v>REFRI-5237821632-0999</v>
          </cell>
        </row>
        <row r="19829">
          <cell r="M19829" t="str">
            <v>REFRI-5237821692-0999</v>
          </cell>
        </row>
        <row r="19830">
          <cell r="M19830" t="str">
            <v>REFRI-5417340028-0999</v>
          </cell>
        </row>
        <row r="19831">
          <cell r="M19831" t="str">
            <v>TERMO-5620042600-0999</v>
          </cell>
        </row>
        <row r="19832">
          <cell r="M19832" t="str">
            <v>BASCU-5231300272-0999</v>
          </cell>
        </row>
        <row r="19833">
          <cell r="M19833" t="str">
            <v>CEPIL-5132090061-0999</v>
          </cell>
        </row>
        <row r="19834">
          <cell r="M19834" t="str">
            <v>JABON-5135460052-0999</v>
          </cell>
        </row>
        <row r="19835">
          <cell r="M19835" t="str">
            <v>LAVAB-SC-1210000-0999</v>
          </cell>
        </row>
        <row r="19836">
          <cell r="M19836" t="str">
            <v>PARRI-5236850357-0999</v>
          </cell>
        </row>
        <row r="19837">
          <cell r="M19837" t="str">
            <v>PELAD-5236950071-0999</v>
          </cell>
        </row>
        <row r="19838">
          <cell r="M19838" t="str">
            <v>PROCE-5190028200-0999</v>
          </cell>
        </row>
        <row r="19839">
          <cell r="M19839" t="str">
            <v>REFRI-5237821632-0999</v>
          </cell>
        </row>
        <row r="19840">
          <cell r="M19840" t="str">
            <v>REFRI-5237821692-0999</v>
          </cell>
        </row>
        <row r="19841">
          <cell r="M19841" t="str">
            <v>REFRI-5417340028-0999</v>
          </cell>
        </row>
        <row r="19842">
          <cell r="M19842" t="str">
            <v>TERMO-5620042600-0999</v>
          </cell>
        </row>
        <row r="19843">
          <cell r="M19843" t="str">
            <v>CEPIL-5132090061-0999</v>
          </cell>
        </row>
        <row r="19844">
          <cell r="M19844" t="str">
            <v>JABON-5135460052-0999</v>
          </cell>
        </row>
        <row r="19845">
          <cell r="M19845" t="str">
            <v>LAVAB-SC-1210000-0999</v>
          </cell>
        </row>
        <row r="19846">
          <cell r="M19846" t="str">
            <v>LAVAB-SC-1220000-0999</v>
          </cell>
        </row>
        <row r="19847">
          <cell r="M19847" t="str">
            <v>LAVAD-5295651045-0999</v>
          </cell>
        </row>
        <row r="19848">
          <cell r="M19848" t="str">
            <v>PARRI-5236850357-0999</v>
          </cell>
        </row>
        <row r="19849">
          <cell r="M19849" t="str">
            <v>PELAD-5236950071-0999</v>
          </cell>
        </row>
        <row r="19850">
          <cell r="M19850" t="str">
            <v>PROCE-5190028200-0999</v>
          </cell>
        </row>
        <row r="19851">
          <cell r="M19851" t="str">
            <v>REFRI-5237821692-0999</v>
          </cell>
        </row>
        <row r="19852">
          <cell r="M19852" t="str">
            <v>REFRI-5417340028-0999</v>
          </cell>
        </row>
        <row r="19853">
          <cell r="M19853" t="str">
            <v>TERMO-5620042600-0999</v>
          </cell>
        </row>
        <row r="19854">
          <cell r="M19854" t="str">
            <v>BASCU-5231300272-0999</v>
          </cell>
        </row>
        <row r="19855">
          <cell r="M19855" t="str">
            <v>CEPIL-5132090061-0999</v>
          </cell>
        </row>
        <row r="19856">
          <cell r="M19856" t="str">
            <v>JABON-5135460052-0999</v>
          </cell>
        </row>
        <row r="19857">
          <cell r="M19857" t="str">
            <v>LAVAB-SC-1200000-0999</v>
          </cell>
        </row>
        <row r="19858">
          <cell r="M19858" t="str">
            <v>LAVAD-5295651045-0999</v>
          </cell>
        </row>
        <row r="19859">
          <cell r="M19859" t="str">
            <v>PARRI-5236850357-0999</v>
          </cell>
        </row>
        <row r="19860">
          <cell r="M19860" t="str">
            <v>PELAD-5236950071-0999</v>
          </cell>
        </row>
        <row r="19861">
          <cell r="M19861" t="str">
            <v>PROCE-5190028200-0999</v>
          </cell>
        </row>
        <row r="19862">
          <cell r="M19862" t="str">
            <v>REFRI-5237821632-0999</v>
          </cell>
        </row>
        <row r="19863">
          <cell r="M19863" t="str">
            <v>REFRI-5237821692-0999</v>
          </cell>
        </row>
        <row r="19864">
          <cell r="M19864" t="str">
            <v>REFRI-5417340028-0999</v>
          </cell>
        </row>
        <row r="19865">
          <cell r="M19865" t="str">
            <v>TERMO-5620042600-0999</v>
          </cell>
        </row>
        <row r="19866">
          <cell r="M19866" t="str">
            <v>TOMBO-5298100123-0999</v>
          </cell>
        </row>
        <row r="19867">
          <cell r="M19867" t="str">
            <v>BASCU-5231300272-0999</v>
          </cell>
        </row>
        <row r="19868">
          <cell r="M19868" t="str">
            <v>CEPIL-5132090061-0999</v>
          </cell>
        </row>
        <row r="19869">
          <cell r="M19869" t="str">
            <v>LAVAB-SC-1210000-0999</v>
          </cell>
        </row>
        <row r="19870">
          <cell r="M19870" t="str">
            <v>PARRI-5236850357-0999</v>
          </cell>
        </row>
        <row r="19871">
          <cell r="M19871" t="str">
            <v>PELAD-5236950071-0999</v>
          </cell>
        </row>
        <row r="19872">
          <cell r="M19872" t="str">
            <v>PROCE-5190028200-0999</v>
          </cell>
        </row>
        <row r="19873">
          <cell r="M19873" t="str">
            <v>REFRI-5237821632-0999</v>
          </cell>
        </row>
        <row r="19874">
          <cell r="M19874" t="str">
            <v>REFRI-5237821692-0999</v>
          </cell>
        </row>
        <row r="19875">
          <cell r="M19875" t="str">
            <v>REFRI-5417340028-0999</v>
          </cell>
        </row>
        <row r="19876">
          <cell r="M19876" t="str">
            <v>TERMO-5620042600-0999</v>
          </cell>
        </row>
        <row r="19877">
          <cell r="M19877" t="str">
            <v>BASCU-5231300272-0999</v>
          </cell>
        </row>
        <row r="19878">
          <cell r="M19878" t="str">
            <v>CEPIL-5132090061-0999</v>
          </cell>
        </row>
        <row r="19879">
          <cell r="M19879" t="str">
            <v>JABON-5135460052-0999</v>
          </cell>
        </row>
        <row r="19880">
          <cell r="M19880" t="str">
            <v>LAVAB-SC-1210000-0999</v>
          </cell>
        </row>
        <row r="19881">
          <cell r="M19881" t="str">
            <v>LAVAB-SC-1220000-0999</v>
          </cell>
        </row>
        <row r="19882">
          <cell r="M19882" t="str">
            <v>PARRI-5236850357-0999</v>
          </cell>
        </row>
        <row r="19883">
          <cell r="M19883" t="str">
            <v>PELAD-5236950071-0999</v>
          </cell>
        </row>
        <row r="19884">
          <cell r="M19884" t="str">
            <v>PROCE-5190028200-0999</v>
          </cell>
        </row>
        <row r="19885">
          <cell r="M19885" t="str">
            <v>REFRI-5237821692-0999</v>
          </cell>
        </row>
        <row r="19886">
          <cell r="M19886" t="str">
            <v>REFRI-5417340028-0999</v>
          </cell>
        </row>
        <row r="19887">
          <cell r="M19887" t="str">
            <v>TERMO-5620042600-0999</v>
          </cell>
        </row>
        <row r="19888">
          <cell r="M19888" t="str">
            <v>BASCU-5231300272-0999</v>
          </cell>
        </row>
        <row r="19889">
          <cell r="M19889" t="str">
            <v>CEPIL-5132090061-0999</v>
          </cell>
        </row>
        <row r="19890">
          <cell r="M19890" t="str">
            <v>JABON-5135460052-0999</v>
          </cell>
        </row>
        <row r="19891">
          <cell r="M19891" t="str">
            <v>LAVAB-SC-1200000-0999</v>
          </cell>
        </row>
        <row r="19892">
          <cell r="M19892" t="str">
            <v>LAVAB-SC-1210000-0999</v>
          </cell>
        </row>
        <row r="19893">
          <cell r="M19893" t="str">
            <v>LAVAB-SC-1220000-0999</v>
          </cell>
        </row>
        <row r="19894">
          <cell r="M19894" t="str">
            <v>LAVAD-5295651045-0999</v>
          </cell>
        </row>
        <row r="19895">
          <cell r="M19895" t="str">
            <v>PARRI-5236850357-0999</v>
          </cell>
        </row>
        <row r="19896">
          <cell r="M19896" t="str">
            <v>PELAD-5236950071-0999</v>
          </cell>
        </row>
        <row r="19897">
          <cell r="M19897" t="str">
            <v>PROCE-5190028200-0999</v>
          </cell>
        </row>
        <row r="19898">
          <cell r="M19898" t="str">
            <v>REFRI-5237821632-0999</v>
          </cell>
        </row>
        <row r="19899">
          <cell r="M19899" t="str">
            <v>REFRI-5237821692-0999</v>
          </cell>
        </row>
        <row r="19900">
          <cell r="M19900" t="str">
            <v>REFRI-5417340028-0999</v>
          </cell>
        </row>
        <row r="19901">
          <cell r="M19901" t="str">
            <v>TERMO-5620042600-0999</v>
          </cell>
        </row>
        <row r="19902">
          <cell r="M19902" t="str">
            <v>TOMBO-5298100123-0999</v>
          </cell>
        </row>
        <row r="19903">
          <cell r="M19903" t="str">
            <v>BASCU-5231300272-0999</v>
          </cell>
        </row>
        <row r="19904">
          <cell r="M19904" t="str">
            <v>CEPIL-5132090061-0999</v>
          </cell>
        </row>
        <row r="19905">
          <cell r="M19905" t="str">
            <v>JABON-5135460052-0999</v>
          </cell>
        </row>
        <row r="19906">
          <cell r="M19906" t="str">
            <v>PARRI-5236850357-0999</v>
          </cell>
        </row>
        <row r="19907">
          <cell r="M19907" t="str">
            <v>PELAD-5236950071-0999</v>
          </cell>
        </row>
        <row r="19908">
          <cell r="M19908" t="str">
            <v>PROCE-5190028200-0999</v>
          </cell>
        </row>
        <row r="19909">
          <cell r="M19909" t="str">
            <v>REFRI-5237821692-0999</v>
          </cell>
        </row>
        <row r="19910">
          <cell r="M19910" t="str">
            <v>REFRI-5417340028-0999</v>
          </cell>
        </row>
        <row r="19911">
          <cell r="M19911" t="str">
            <v>TERMO-5620042600-0999</v>
          </cell>
        </row>
        <row r="19912">
          <cell r="M19912" t="str">
            <v>TOMBO-5298100123-0999</v>
          </cell>
        </row>
        <row r="19913">
          <cell r="M19913" t="str">
            <v>BASCU-5231300272-0999</v>
          </cell>
        </row>
        <row r="19914">
          <cell r="M19914" t="str">
            <v>CEPIL-5132090061-0999</v>
          </cell>
        </row>
        <row r="19915">
          <cell r="M19915" t="str">
            <v>JABON-5135460052-0999</v>
          </cell>
        </row>
        <row r="19916">
          <cell r="M19916" t="str">
            <v>LAVAB-SC-1200000-0999</v>
          </cell>
        </row>
        <row r="19917">
          <cell r="M19917" t="str">
            <v>LAVAB-SC-1210000-0999</v>
          </cell>
        </row>
        <row r="19918">
          <cell r="M19918" t="str">
            <v>LAVAB-SC-1220000-0999</v>
          </cell>
        </row>
        <row r="19919">
          <cell r="M19919" t="str">
            <v>PARRI-5236850357-0999</v>
          </cell>
        </row>
        <row r="19920">
          <cell r="M19920" t="str">
            <v>PELAD-5236950071-0999</v>
          </cell>
        </row>
        <row r="19921">
          <cell r="M19921" t="str">
            <v>PROCE-5190028200-0999</v>
          </cell>
        </row>
        <row r="19922">
          <cell r="M19922" t="str">
            <v>REFRI-5237821632-0999</v>
          </cell>
        </row>
        <row r="19923">
          <cell r="M19923" t="str">
            <v>REFRI-5237821692-0999</v>
          </cell>
        </row>
        <row r="19924">
          <cell r="M19924" t="str">
            <v>REFRI-5417340028-0999</v>
          </cell>
        </row>
        <row r="19925">
          <cell r="M19925" t="str">
            <v>TERMO-5620042600-0999</v>
          </cell>
        </row>
        <row r="19926">
          <cell r="M19926" t="str">
            <v>BASCU-5231300272-0999</v>
          </cell>
        </row>
        <row r="19927">
          <cell r="M19927" t="str">
            <v>CEPIL-5132090061-0999</v>
          </cell>
        </row>
        <row r="19928">
          <cell r="M19928" t="str">
            <v>JABON-5135460052-0999</v>
          </cell>
        </row>
        <row r="19929">
          <cell r="M19929" t="str">
            <v>LAVAB-SC-1210000-0999</v>
          </cell>
        </row>
        <row r="19930">
          <cell r="M19930" t="str">
            <v>LAVAB-SC-1220000-0999</v>
          </cell>
        </row>
        <row r="19931">
          <cell r="M19931" t="str">
            <v>LAVAD-5295651045-0999</v>
          </cell>
        </row>
        <row r="19932">
          <cell r="M19932" t="str">
            <v>PARRI-5236850357-0999</v>
          </cell>
        </row>
        <row r="19933">
          <cell r="M19933" t="str">
            <v>PELAD-5236950071-0999</v>
          </cell>
        </row>
        <row r="19934">
          <cell r="M19934" t="str">
            <v>PROCE-5190028200-0999</v>
          </cell>
        </row>
        <row r="19935">
          <cell r="M19935" t="str">
            <v>REFRI-5237821692-0999</v>
          </cell>
        </row>
        <row r="19936">
          <cell r="M19936" t="str">
            <v>REFRI-5417340028-0999</v>
          </cell>
        </row>
        <row r="19937">
          <cell r="M19937" t="str">
            <v>TERMO-5620042600-0999</v>
          </cell>
        </row>
        <row r="19938">
          <cell r="M19938" t="str">
            <v>TOMBO-5298100123-0999</v>
          </cell>
        </row>
        <row r="19939">
          <cell r="M19939" t="str">
            <v>BASCU-5231300272-0999</v>
          </cell>
        </row>
        <row r="19940">
          <cell r="M19940" t="str">
            <v>CEPIL-5132090061-0999</v>
          </cell>
        </row>
        <row r="19941">
          <cell r="M19941" t="str">
            <v>JABON-5135460052-0999</v>
          </cell>
        </row>
        <row r="19942">
          <cell r="M19942" t="str">
            <v>LAVAD-5295651045-0999</v>
          </cell>
        </row>
        <row r="19943">
          <cell r="M19943" t="str">
            <v>PARRI-5236850357-0999</v>
          </cell>
        </row>
        <row r="19944">
          <cell r="M19944" t="str">
            <v>PELAD-5236950071-0999</v>
          </cell>
        </row>
        <row r="19945">
          <cell r="M19945" t="str">
            <v>PROCE-5190028200-0999</v>
          </cell>
        </row>
        <row r="19946">
          <cell r="M19946" t="str">
            <v>REFRI-5237821632-0999</v>
          </cell>
        </row>
        <row r="19947">
          <cell r="M19947" t="str">
            <v>REFRI-5237821692-0999</v>
          </cell>
        </row>
        <row r="19948">
          <cell r="M19948" t="str">
            <v>REFRI-5417340028-0999</v>
          </cell>
        </row>
        <row r="19949">
          <cell r="M19949" t="str">
            <v>TERMO-5620042600-0999</v>
          </cell>
        </row>
        <row r="19950">
          <cell r="M19950" t="str">
            <v>TOMBO-5298100123-0999</v>
          </cell>
        </row>
        <row r="19951">
          <cell r="M19951" t="str">
            <v>BASCU-5231300272-0999</v>
          </cell>
        </row>
        <row r="19952">
          <cell r="M19952" t="str">
            <v>CEPIL-5132090061-0999</v>
          </cell>
        </row>
        <row r="19953">
          <cell r="M19953" t="str">
            <v>LAVAB-SC-1210000-0999</v>
          </cell>
        </row>
        <row r="19954">
          <cell r="M19954" t="str">
            <v>LAVAB-SC-1220000-0999</v>
          </cell>
        </row>
        <row r="19955">
          <cell r="M19955" t="str">
            <v>LAVAD-5295651045-0999</v>
          </cell>
        </row>
        <row r="19956">
          <cell r="M19956" t="str">
            <v>PARRI-5236850357-0999</v>
          </cell>
        </row>
        <row r="19957">
          <cell r="M19957" t="str">
            <v>PELAD-5236950071-0999</v>
          </cell>
        </row>
        <row r="19958">
          <cell r="M19958" t="str">
            <v>PROCE-5190028200-0999</v>
          </cell>
        </row>
        <row r="19959">
          <cell r="M19959" t="str">
            <v>REFRI-5237821632-0999</v>
          </cell>
        </row>
        <row r="19960">
          <cell r="M19960" t="str">
            <v>REFRI-5237821692-0999</v>
          </cell>
        </row>
        <row r="19961">
          <cell r="M19961" t="str">
            <v>REFRI-5417340028-0999</v>
          </cell>
        </row>
        <row r="19962">
          <cell r="M19962" t="str">
            <v>TERMO-5620042600-0999</v>
          </cell>
        </row>
        <row r="19963">
          <cell r="M19963" t="str">
            <v>TOMBO-5298100123-0999</v>
          </cell>
        </row>
        <row r="19964">
          <cell r="M19964" t="str">
            <v>BASCU-5231300272-0999</v>
          </cell>
        </row>
        <row r="19965">
          <cell r="M19965" t="str">
            <v>CEPIL-5132090061-0999</v>
          </cell>
        </row>
        <row r="19966">
          <cell r="M19966" t="str">
            <v>JABON-5135460052-0999</v>
          </cell>
        </row>
        <row r="19967">
          <cell r="M19967" t="str">
            <v>LAVAB-SC-1210000-0999</v>
          </cell>
        </row>
        <row r="19968">
          <cell r="M19968" t="str">
            <v>LAVAB-SC-1220000-0999</v>
          </cell>
        </row>
        <row r="19969">
          <cell r="M19969" t="str">
            <v>LAVAD-5295651045-0999</v>
          </cell>
        </row>
        <row r="19970">
          <cell r="M19970" t="str">
            <v>PARRI-5236850357-0999</v>
          </cell>
        </row>
        <row r="19971">
          <cell r="M19971" t="str">
            <v>PELAD-5236950071-0999</v>
          </cell>
        </row>
        <row r="19972">
          <cell r="M19972" t="str">
            <v>PROCE-5190028200-0999</v>
          </cell>
        </row>
        <row r="19973">
          <cell r="M19973" t="str">
            <v>REFRI-5237821692-0999</v>
          </cell>
        </row>
        <row r="19974">
          <cell r="M19974" t="str">
            <v>TERMO-5620042600-0999</v>
          </cell>
        </row>
        <row r="19975">
          <cell r="M19975" t="str">
            <v>TOMBO-5298100123-0999</v>
          </cell>
        </row>
        <row r="19976">
          <cell r="M19976" t="str">
            <v>BASCU-5231300272-0999</v>
          </cell>
        </row>
        <row r="19977">
          <cell r="M19977" t="str">
            <v>CEPIL-5132090061-0999</v>
          </cell>
        </row>
        <row r="19978">
          <cell r="M19978" t="str">
            <v>JABON-5135460052-0999</v>
          </cell>
        </row>
        <row r="19979">
          <cell r="M19979" t="str">
            <v>LAVAB-SC-1200000-0999</v>
          </cell>
        </row>
        <row r="19980">
          <cell r="M19980" t="str">
            <v>LAVAB-SC-1210000-0999</v>
          </cell>
        </row>
        <row r="19981">
          <cell r="M19981" t="str">
            <v>LAVAB-SC-1220000-0999</v>
          </cell>
        </row>
        <row r="19982">
          <cell r="M19982" t="str">
            <v>PARRI-5236850357-0999</v>
          </cell>
        </row>
        <row r="19983">
          <cell r="M19983" t="str">
            <v>PELAD-5236950071-0999</v>
          </cell>
        </row>
        <row r="19984">
          <cell r="M19984" t="str">
            <v>PROCE-5190028200-0999</v>
          </cell>
        </row>
        <row r="19985">
          <cell r="M19985" t="str">
            <v>REFRI-5237821632-0999</v>
          </cell>
        </row>
        <row r="19986">
          <cell r="M19986" t="str">
            <v>REFRI-5237821692-0999</v>
          </cell>
        </row>
        <row r="19987">
          <cell r="M19987" t="str">
            <v>REFRI-5417340028-0999</v>
          </cell>
        </row>
        <row r="19988">
          <cell r="M19988" t="str">
            <v>TERMO-5620042600-0999</v>
          </cell>
        </row>
        <row r="19989">
          <cell r="M19989" t="str">
            <v>TOMBO-5298100123-0999</v>
          </cell>
        </row>
        <row r="19990">
          <cell r="M19990" t="str">
            <v>BASCU-5231300272-0999</v>
          </cell>
        </row>
        <row r="19991">
          <cell r="M19991" t="str">
            <v>CEPIL-5132090061-0999</v>
          </cell>
        </row>
        <row r="19992">
          <cell r="M19992" t="str">
            <v>JABON-5135460052-0999</v>
          </cell>
        </row>
        <row r="19993">
          <cell r="M19993" t="str">
            <v>LAVAB-SC-1210000-0999</v>
          </cell>
        </row>
        <row r="19994">
          <cell r="M19994" t="str">
            <v>LAVAB-SC-1220000-0999</v>
          </cell>
        </row>
        <row r="19995">
          <cell r="M19995" t="str">
            <v>PARRI-5236850357-0999</v>
          </cell>
        </row>
        <row r="19996">
          <cell r="M19996" t="str">
            <v>PELAD-5236950071-0999</v>
          </cell>
        </row>
        <row r="19997">
          <cell r="M19997" t="str">
            <v>PROCE-5190028200-0999</v>
          </cell>
        </row>
        <row r="19998">
          <cell r="M19998" t="str">
            <v>REFRI-5237821692-0999</v>
          </cell>
        </row>
        <row r="19999">
          <cell r="M19999" t="str">
            <v>REFRI-5417340028-0999</v>
          </cell>
        </row>
        <row r="20000">
          <cell r="M20000" t="str">
            <v>TERMO-5620042600-0999</v>
          </cell>
        </row>
        <row r="20001">
          <cell r="M20001" t="str">
            <v>TOMBO-5298100123-0999</v>
          </cell>
        </row>
        <row r="20002">
          <cell r="M20002" t="str">
            <v>BASCU-5231300272-0999</v>
          </cell>
        </row>
        <row r="20003">
          <cell r="M20003" t="str">
            <v>CEPIL-5132090061-0999</v>
          </cell>
        </row>
        <row r="20004">
          <cell r="M20004" t="str">
            <v>LAVAB-SC-1210000-0999</v>
          </cell>
        </row>
        <row r="20005">
          <cell r="M20005" t="str">
            <v>LAVAB-SC-1220000-0999</v>
          </cell>
        </row>
        <row r="20006">
          <cell r="M20006" t="str">
            <v>LAVAD-5295651045-0999</v>
          </cell>
        </row>
        <row r="20007">
          <cell r="M20007" t="str">
            <v>PARRI-5236850357-0999</v>
          </cell>
        </row>
        <row r="20008">
          <cell r="M20008" t="str">
            <v>PELAD-5236950071-0999</v>
          </cell>
        </row>
        <row r="20009">
          <cell r="M20009" t="str">
            <v>PROCE-5190028200-0999</v>
          </cell>
        </row>
        <row r="20010">
          <cell r="M20010" t="str">
            <v>REFRI-5237821632-0999</v>
          </cell>
        </row>
        <row r="20011">
          <cell r="M20011" t="str">
            <v>REFRI-5237821692-0999</v>
          </cell>
        </row>
        <row r="20012">
          <cell r="M20012" t="str">
            <v>TERMO-5620042600-0999</v>
          </cell>
        </row>
        <row r="20013">
          <cell r="M20013" t="str">
            <v>TOMBO-5298100123-0999</v>
          </cell>
        </row>
        <row r="20014">
          <cell r="M20014" t="str">
            <v>BASCU-5231300272-0999</v>
          </cell>
        </row>
        <row r="20015">
          <cell r="M20015" t="str">
            <v>CEPIL-5132090061-0999</v>
          </cell>
        </row>
        <row r="20016">
          <cell r="M20016" t="str">
            <v>JABON-5135460052-0999</v>
          </cell>
        </row>
        <row r="20017">
          <cell r="M20017" t="str">
            <v>LAVAB-SC-1200000-0999</v>
          </cell>
        </row>
        <row r="20018">
          <cell r="M20018" t="str">
            <v>LAVAB-SC-1210000-0999</v>
          </cell>
        </row>
        <row r="20019">
          <cell r="M20019" t="str">
            <v>LAVAB-SC-1220000-0999</v>
          </cell>
        </row>
        <row r="20020">
          <cell r="M20020" t="str">
            <v>LAVAD-5295651045-0999</v>
          </cell>
        </row>
        <row r="20021">
          <cell r="M20021" t="str">
            <v>PARRI-5236850357-0999</v>
          </cell>
        </row>
        <row r="20022">
          <cell r="M20022" t="str">
            <v>PELAD-5236950071-0999</v>
          </cell>
        </row>
        <row r="20023">
          <cell r="M20023" t="str">
            <v>PROCE-5190028200-0999</v>
          </cell>
        </row>
        <row r="20024">
          <cell r="M20024" t="str">
            <v>REFRI-5237821632-0999</v>
          </cell>
        </row>
        <row r="20025">
          <cell r="M20025" t="str">
            <v>REFRI-5237821692-0999</v>
          </cell>
        </row>
        <row r="20026">
          <cell r="M20026" t="str">
            <v>REFRI-5417340028-0999</v>
          </cell>
        </row>
        <row r="20027">
          <cell r="M20027" t="str">
            <v>TERMO-5620042600-0999</v>
          </cell>
        </row>
        <row r="20028">
          <cell r="M20028" t="str">
            <v>TOMBO-5298100123-0999</v>
          </cell>
        </row>
        <row r="20029">
          <cell r="M20029" t="str">
            <v>BASCU-5231300272-0999</v>
          </cell>
        </row>
        <row r="20030">
          <cell r="M20030" t="str">
            <v>CEPIL-5132090061-0999</v>
          </cell>
        </row>
        <row r="20031">
          <cell r="M20031" t="str">
            <v>JABON-5135460052-0999</v>
          </cell>
        </row>
        <row r="20032">
          <cell r="M20032" t="str">
            <v>LAVAB-SC-1200000-0999</v>
          </cell>
        </row>
        <row r="20033">
          <cell r="M20033" t="str">
            <v>LAVAB-SC-1210000-0999</v>
          </cell>
        </row>
        <row r="20034">
          <cell r="M20034" t="str">
            <v>LAVAB-SC-1220000-0999</v>
          </cell>
        </row>
        <row r="20035">
          <cell r="M20035" t="str">
            <v>PARRI-5236850357-0999</v>
          </cell>
        </row>
        <row r="20036">
          <cell r="M20036" t="str">
            <v>PELAD-5236950071-0999</v>
          </cell>
        </row>
        <row r="20037">
          <cell r="M20037" t="str">
            <v>PROCE-5190028200-0999</v>
          </cell>
        </row>
        <row r="20038">
          <cell r="M20038" t="str">
            <v>REFRI-5237821692-0999</v>
          </cell>
        </row>
        <row r="20039">
          <cell r="M20039" t="str">
            <v>REFRI-5417340028-0999</v>
          </cell>
        </row>
        <row r="20040">
          <cell r="M20040" t="str">
            <v>TERMO-5620042600-0999</v>
          </cell>
        </row>
        <row r="20041">
          <cell r="M20041" t="str">
            <v>BASCU-5231300272-0999</v>
          </cell>
        </row>
        <row r="20042">
          <cell r="M20042" t="str">
            <v>JABON-5135460052-0999</v>
          </cell>
        </row>
        <row r="20043">
          <cell r="M20043" t="str">
            <v>LAVAB-SC-1200000-0999</v>
          </cell>
        </row>
        <row r="20044">
          <cell r="M20044" t="str">
            <v>LAVAB-SC-1210000-0999</v>
          </cell>
        </row>
        <row r="20045">
          <cell r="M20045" t="str">
            <v>LAVAB-SC-1220000-0999</v>
          </cell>
        </row>
        <row r="20046">
          <cell r="M20046" t="str">
            <v>PARRI-5236850357-0999</v>
          </cell>
        </row>
        <row r="20047">
          <cell r="M20047" t="str">
            <v>PELAD-5236950071-0999</v>
          </cell>
        </row>
        <row r="20048">
          <cell r="M20048" t="str">
            <v>PROCE-5190028200-0999</v>
          </cell>
        </row>
        <row r="20049">
          <cell r="M20049" t="str">
            <v>REFRI-5237821692-0999</v>
          </cell>
        </row>
        <row r="20050">
          <cell r="M20050" t="str">
            <v>REFRI-5417340028-0999</v>
          </cell>
        </row>
        <row r="20051">
          <cell r="M20051" t="str">
            <v>TERMO-5620042600-0999</v>
          </cell>
        </row>
        <row r="20052">
          <cell r="M20052" t="str">
            <v>BASCU-5231300272-0999</v>
          </cell>
        </row>
        <row r="20053">
          <cell r="M20053" t="str">
            <v>CEPIL-5132090061-0999</v>
          </cell>
        </row>
        <row r="20054">
          <cell r="M20054" t="str">
            <v>JABON-5135460052-0999</v>
          </cell>
        </row>
        <row r="20055">
          <cell r="M20055" t="str">
            <v>PARRI-5236850357-0999</v>
          </cell>
        </row>
        <row r="20056">
          <cell r="M20056" t="str">
            <v>PELAD-5236950071-0999</v>
          </cell>
        </row>
        <row r="20057">
          <cell r="M20057" t="str">
            <v>PROCE-5190028200-0999</v>
          </cell>
        </row>
        <row r="20058">
          <cell r="M20058" t="str">
            <v>REFRI-5237821632-0999</v>
          </cell>
        </row>
        <row r="20059">
          <cell r="M20059" t="str">
            <v>REFRI-5237821692-0999</v>
          </cell>
        </row>
        <row r="20060">
          <cell r="M20060" t="str">
            <v>TERMO-5620042600-0999</v>
          </cell>
        </row>
        <row r="20061">
          <cell r="M20061" t="str">
            <v>BASCU-5231300272-0999</v>
          </cell>
        </row>
        <row r="20062">
          <cell r="M20062" t="str">
            <v>CEPIL-5132090061-0999</v>
          </cell>
        </row>
        <row r="20063">
          <cell r="M20063" t="str">
            <v>JABON-5135460052-0999</v>
          </cell>
        </row>
        <row r="20064">
          <cell r="M20064" t="str">
            <v>LAVAB-SC-1200000-0999</v>
          </cell>
        </row>
        <row r="20065">
          <cell r="M20065" t="str">
            <v>PARRI-5236850357-0999</v>
          </cell>
        </row>
        <row r="20066">
          <cell r="M20066" t="str">
            <v>PELAD-5236950071-0999</v>
          </cell>
        </row>
        <row r="20067">
          <cell r="M20067" t="str">
            <v>PROCE-5190028200-0999</v>
          </cell>
        </row>
        <row r="20068">
          <cell r="M20068" t="str">
            <v>REFRI-5237821632-0999</v>
          </cell>
        </row>
        <row r="20069">
          <cell r="M20069" t="str">
            <v>TERMO-5620042600-0999</v>
          </cell>
        </row>
        <row r="20070">
          <cell r="M20070" t="str">
            <v>BASCU-5231300272-0999</v>
          </cell>
        </row>
        <row r="20071">
          <cell r="M20071" t="str">
            <v>CEPIL-5132090061-0999</v>
          </cell>
        </row>
        <row r="20072">
          <cell r="M20072" t="str">
            <v>PARRI-5236850357-0999</v>
          </cell>
        </row>
        <row r="20073">
          <cell r="M20073" t="str">
            <v>PELAD-5236950071-0999</v>
          </cell>
        </row>
        <row r="20074">
          <cell r="M20074" t="str">
            <v>REFRI-5237821632-0999</v>
          </cell>
        </row>
        <row r="20075">
          <cell r="M20075" t="str">
            <v>REFRI-5417340028-0999</v>
          </cell>
        </row>
        <row r="20076">
          <cell r="M20076" t="str">
            <v>TERMO-5620042600-0999</v>
          </cell>
        </row>
        <row r="20077">
          <cell r="M20077" t="str">
            <v>BASCU-5231300272-0999</v>
          </cell>
        </row>
        <row r="20078">
          <cell r="M20078" t="str">
            <v>CEPIL-5132090061-0999</v>
          </cell>
        </row>
        <row r="20079">
          <cell r="M20079" t="str">
            <v>LAVAB-SC-1200000-0999</v>
          </cell>
        </row>
        <row r="20080">
          <cell r="M20080" t="str">
            <v>LAVAD-5295651045-0999</v>
          </cell>
        </row>
        <row r="20081">
          <cell r="M20081" t="str">
            <v>PARRI-5236850357-0999</v>
          </cell>
        </row>
        <row r="20082">
          <cell r="M20082" t="str">
            <v>PROCE-5190028200-0999</v>
          </cell>
        </row>
        <row r="20083">
          <cell r="M20083" t="str">
            <v>REFRI-5237821632-0999</v>
          </cell>
        </row>
        <row r="20084">
          <cell r="M20084" t="str">
            <v>REFRI-5237821692-0999</v>
          </cell>
        </row>
        <row r="20085">
          <cell r="M20085" t="str">
            <v>TERMO-5620042600-0999</v>
          </cell>
        </row>
        <row r="20086">
          <cell r="M20086" t="str">
            <v>TOMBO-5298100123-0999</v>
          </cell>
        </row>
        <row r="20087">
          <cell r="M20087" t="str">
            <v>BASCU-5231300272-0999</v>
          </cell>
        </row>
        <row r="20088">
          <cell r="M20088" t="str">
            <v>LAVAD-5295651045-0999</v>
          </cell>
        </row>
        <row r="20089">
          <cell r="M20089" t="str">
            <v>PARRI-5236850357-0999</v>
          </cell>
        </row>
        <row r="20090">
          <cell r="M20090" t="str">
            <v>PROCE-5190028200-0999</v>
          </cell>
        </row>
        <row r="20091">
          <cell r="M20091" t="str">
            <v>REFRI-5237821632-0999</v>
          </cell>
        </row>
        <row r="20092">
          <cell r="M20092" t="str">
            <v>TERMO-5620042600-0999</v>
          </cell>
        </row>
        <row r="20093">
          <cell r="M20093" t="str">
            <v>TOMBO-5298100123-0999</v>
          </cell>
        </row>
        <row r="20094">
          <cell r="M20094" t="str">
            <v>BASCU-5231300272-0999</v>
          </cell>
        </row>
        <row r="20095">
          <cell r="M20095" t="str">
            <v>LAVAD-5295651045-0999</v>
          </cell>
        </row>
        <row r="20096">
          <cell r="M20096" t="str">
            <v>PARRI-5236850357-0999</v>
          </cell>
        </row>
        <row r="20097">
          <cell r="M20097" t="str">
            <v>PROCE-5190028200-0999</v>
          </cell>
        </row>
        <row r="20098">
          <cell r="M20098" t="str">
            <v>REFRI-5237821632-0999</v>
          </cell>
        </row>
        <row r="20099">
          <cell r="M20099" t="str">
            <v>REFRI-5237821692-0999</v>
          </cell>
        </row>
        <row r="20100">
          <cell r="M20100" t="str">
            <v>TERMO-5620042600-0999</v>
          </cell>
        </row>
        <row r="20101">
          <cell r="M20101" t="str">
            <v>TOMBO-5298100123-0999</v>
          </cell>
        </row>
        <row r="20102">
          <cell r="M20102" t="str">
            <v>TERMO-5620042600-0999</v>
          </cell>
        </row>
        <row r="20103">
          <cell r="M20103" t="str">
            <v>BASCU-5231300272-0999</v>
          </cell>
        </row>
        <row r="20104">
          <cell r="M20104" t="str">
            <v>LAVAB-SC-1210000-0999</v>
          </cell>
        </row>
        <row r="20105">
          <cell r="M20105" t="str">
            <v>LAVAD-5295651045-0999</v>
          </cell>
        </row>
        <row r="20106">
          <cell r="M20106" t="str">
            <v>PARRI-5236850357-0999</v>
          </cell>
        </row>
        <row r="20107">
          <cell r="M20107" t="str">
            <v>PROCE-5190028200-0999</v>
          </cell>
        </row>
        <row r="20108">
          <cell r="M20108" t="str">
            <v>REFRI-5237821632-0999</v>
          </cell>
        </row>
        <row r="20109">
          <cell r="M20109" t="str">
            <v>REFRI-5237821692-0999</v>
          </cell>
        </row>
        <row r="20110">
          <cell r="M20110" t="str">
            <v>REFRI-5417340028-0999</v>
          </cell>
        </row>
        <row r="20111">
          <cell r="M20111" t="str">
            <v>TERMO-5620042600-0999</v>
          </cell>
        </row>
        <row r="20112">
          <cell r="M20112" t="str">
            <v>TOMBO-5298100123-0999</v>
          </cell>
        </row>
        <row r="20113">
          <cell r="M20113" t="str">
            <v>BASCU-5231300272-0999</v>
          </cell>
        </row>
        <row r="20114">
          <cell r="M20114" t="str">
            <v>CEPIL-5132090061-0999</v>
          </cell>
        </row>
        <row r="20115">
          <cell r="M20115" t="str">
            <v>LAVAD-5295651045-0999</v>
          </cell>
        </row>
        <row r="20116">
          <cell r="M20116" t="str">
            <v>PARRI-5236850357-0999</v>
          </cell>
        </row>
        <row r="20117">
          <cell r="M20117" t="str">
            <v>PROCE-5190028200-0999</v>
          </cell>
        </row>
        <row r="20118">
          <cell r="M20118" t="str">
            <v>REFRI-5237821632-0999</v>
          </cell>
        </row>
        <row r="20119">
          <cell r="M20119" t="str">
            <v>REFRI-5237821692-0999</v>
          </cell>
        </row>
        <row r="20120">
          <cell r="M20120" t="str">
            <v>REFRI-5417340028-0999</v>
          </cell>
        </row>
        <row r="20121">
          <cell r="M20121" t="str">
            <v>TERMO-5620042600-0999</v>
          </cell>
        </row>
        <row r="20122">
          <cell r="M20122" t="str">
            <v>TOMBO-5298100123-0999</v>
          </cell>
        </row>
        <row r="20123">
          <cell r="M20123" t="str">
            <v>BASCU-5231300272-0999</v>
          </cell>
        </row>
        <row r="20124">
          <cell r="M20124" t="str">
            <v>LAVAD-5295651045-0999</v>
          </cell>
        </row>
        <row r="20125">
          <cell r="M20125" t="str">
            <v>PARRI-5236850357-0999</v>
          </cell>
        </row>
        <row r="20126">
          <cell r="M20126" t="str">
            <v>PROCE-5190028200-0999</v>
          </cell>
        </row>
        <row r="20127">
          <cell r="M20127" t="str">
            <v>REFRI-5237821632-0999</v>
          </cell>
        </row>
        <row r="20128">
          <cell r="M20128" t="str">
            <v>REFRI-5237821692-0999</v>
          </cell>
        </row>
        <row r="20129">
          <cell r="M20129" t="str">
            <v>REFRI-5417340028-0999</v>
          </cell>
        </row>
        <row r="20130">
          <cell r="M20130" t="str">
            <v>TERMO-5620042600-0999</v>
          </cell>
        </row>
        <row r="20131">
          <cell r="M20131" t="str">
            <v>TOMBO-5298100123-0999</v>
          </cell>
        </row>
        <row r="20132">
          <cell r="M20132" t="str">
            <v>BASCU-5231300272-0999</v>
          </cell>
        </row>
        <row r="20133">
          <cell r="M20133" t="str">
            <v>LAVAD-5295651045-0999</v>
          </cell>
        </row>
        <row r="20134">
          <cell r="M20134" t="str">
            <v>PARRI-5236850357-0999</v>
          </cell>
        </row>
        <row r="20135">
          <cell r="M20135" t="str">
            <v>PROCE-5190028200-0999</v>
          </cell>
        </row>
        <row r="20136">
          <cell r="M20136" t="str">
            <v>REFRI-5237821632-0999</v>
          </cell>
        </row>
        <row r="20137">
          <cell r="M20137" t="str">
            <v>REFRI-5237821692-0999</v>
          </cell>
        </row>
        <row r="20138">
          <cell r="M20138" t="str">
            <v>TERMO-5620042600-0999</v>
          </cell>
        </row>
        <row r="20139">
          <cell r="M20139" t="str">
            <v>TOMBO-5298100123-0999</v>
          </cell>
        </row>
        <row r="20140">
          <cell r="M20140" t="str">
            <v>BASCU-5231300272-0999</v>
          </cell>
        </row>
        <row r="20141">
          <cell r="M20141" t="str">
            <v>LAVAD-5295651045-0999</v>
          </cell>
        </row>
        <row r="20142">
          <cell r="M20142" t="str">
            <v>PARRI-5236850357-0999</v>
          </cell>
        </row>
        <row r="20143">
          <cell r="M20143" t="str">
            <v>PROCE-5190028200-0999</v>
          </cell>
        </row>
        <row r="20144">
          <cell r="M20144" t="str">
            <v>REFRI-5237821632-0999</v>
          </cell>
        </row>
        <row r="20145">
          <cell r="M20145" t="str">
            <v>REFRI-5237821692-0999</v>
          </cell>
        </row>
        <row r="20146">
          <cell r="M20146" t="str">
            <v>REFRI-5417340028-0999</v>
          </cell>
        </row>
        <row r="20147">
          <cell r="M20147" t="str">
            <v>TERMO-5620042600-0999</v>
          </cell>
        </row>
        <row r="20148">
          <cell r="M20148" t="str">
            <v>TOMBO-5298100123-0999</v>
          </cell>
        </row>
        <row r="20149">
          <cell r="M20149" t="str">
            <v>BASCU-5231300272-0999</v>
          </cell>
        </row>
        <row r="20150">
          <cell r="M20150" t="str">
            <v>CEPIL-5132090061-0999</v>
          </cell>
        </row>
        <row r="20151">
          <cell r="M20151" t="str">
            <v>LAVAD-5295651045-0999</v>
          </cell>
        </row>
        <row r="20152">
          <cell r="M20152" t="str">
            <v>PROCE-5190028200-0999</v>
          </cell>
        </row>
        <row r="20153">
          <cell r="M20153" t="str">
            <v>REFRI-5237821632-0999</v>
          </cell>
        </row>
        <row r="20154">
          <cell r="M20154" t="str">
            <v>REFRI-5237821692-0999</v>
          </cell>
        </row>
        <row r="20155">
          <cell r="M20155" t="str">
            <v>REFRI-5417340028-0999</v>
          </cell>
        </row>
        <row r="20156">
          <cell r="M20156" t="str">
            <v>TERMO-5620042600-0999</v>
          </cell>
        </row>
        <row r="20157">
          <cell r="M20157" t="str">
            <v>BASCU-5231300272-0999</v>
          </cell>
        </row>
        <row r="20158">
          <cell r="M20158" t="str">
            <v>CEPIL-5132090061-0999</v>
          </cell>
        </row>
        <row r="20159">
          <cell r="M20159" t="str">
            <v>LAVAD-5295651045-0999</v>
          </cell>
        </row>
        <row r="20160">
          <cell r="M20160" t="str">
            <v>PARRI-5236850357-0999</v>
          </cell>
        </row>
        <row r="20161">
          <cell r="M20161" t="str">
            <v>PROCE-5190028200-0999</v>
          </cell>
        </row>
        <row r="20162">
          <cell r="M20162" t="str">
            <v>REFRI-5237821632-0999</v>
          </cell>
        </row>
        <row r="20163">
          <cell r="M20163" t="str">
            <v>REFRI-5237821692-0999</v>
          </cell>
        </row>
        <row r="20164">
          <cell r="M20164" t="str">
            <v>REFRI-5417340028-0999</v>
          </cell>
        </row>
        <row r="20165">
          <cell r="M20165" t="str">
            <v>TERMO-5620042600-0999</v>
          </cell>
        </row>
        <row r="20166">
          <cell r="M20166" t="str">
            <v>BASCU-5231300272-0999</v>
          </cell>
        </row>
        <row r="20167">
          <cell r="M20167" t="str">
            <v>CEPIL-5132090061-0999</v>
          </cell>
        </row>
        <row r="20168">
          <cell r="M20168" t="str">
            <v>LAVAB-SC-1200000-0999</v>
          </cell>
        </row>
        <row r="20169">
          <cell r="M20169" t="str">
            <v>LAVAD-5295651045-0999</v>
          </cell>
        </row>
        <row r="20170">
          <cell r="M20170" t="str">
            <v>PROCE-5190028200-0999</v>
          </cell>
        </row>
        <row r="20171">
          <cell r="M20171" t="str">
            <v>REFRI-5237821632-0999</v>
          </cell>
        </row>
        <row r="20172">
          <cell r="M20172" t="str">
            <v>REFRI-5237821692-0999</v>
          </cell>
        </row>
        <row r="20173">
          <cell r="M20173" t="str">
            <v>REFRI-5417340028-0999</v>
          </cell>
        </row>
        <row r="20174">
          <cell r="M20174" t="str">
            <v>TERMO-5620042600-0999</v>
          </cell>
        </row>
        <row r="20175">
          <cell r="M20175" t="str">
            <v>TOMBO-5298100123-0999</v>
          </cell>
        </row>
        <row r="20176">
          <cell r="M20176" t="str">
            <v>BASCU-5231300272-0999</v>
          </cell>
        </row>
        <row r="20177">
          <cell r="M20177" t="str">
            <v>CEPIL-5132090061-0999</v>
          </cell>
        </row>
        <row r="20178">
          <cell r="M20178" t="str">
            <v>LAVAB-SC-1200000-0999</v>
          </cell>
        </row>
        <row r="20179">
          <cell r="M20179" t="str">
            <v>LAVAD-5295651045-0999</v>
          </cell>
        </row>
        <row r="20180">
          <cell r="M20180" t="str">
            <v>PROCE-5190028200-0999</v>
          </cell>
        </row>
        <row r="20181">
          <cell r="M20181" t="str">
            <v>REFRI-5237821632-0999</v>
          </cell>
        </row>
        <row r="20182">
          <cell r="M20182" t="str">
            <v>REFRI-5237821692-0999</v>
          </cell>
        </row>
        <row r="20183">
          <cell r="M20183" t="str">
            <v>REFRI-5417340028-0999</v>
          </cell>
        </row>
        <row r="20184">
          <cell r="M20184" t="str">
            <v>TERMO-5620042600-0999</v>
          </cell>
        </row>
        <row r="20185">
          <cell r="M20185" t="str">
            <v>TOMBO-5298100123-0999</v>
          </cell>
        </row>
        <row r="20186">
          <cell r="M20186" t="str">
            <v>BASCU-5231300272-0999</v>
          </cell>
        </row>
        <row r="20187">
          <cell r="M20187" t="str">
            <v>CEPIL-5132090061-0999</v>
          </cell>
        </row>
        <row r="20188">
          <cell r="M20188" t="str">
            <v>LAVAB-SC-1200000-0999</v>
          </cell>
        </row>
        <row r="20189">
          <cell r="M20189" t="str">
            <v>LAVAD-5295651045-0999</v>
          </cell>
        </row>
        <row r="20190">
          <cell r="M20190" t="str">
            <v>PROCE-5190028200-0999</v>
          </cell>
        </row>
        <row r="20191">
          <cell r="M20191" t="str">
            <v>REFRI-5237821632-0999</v>
          </cell>
        </row>
        <row r="20192">
          <cell r="M20192" t="str">
            <v>REFRI-5237821692-0999</v>
          </cell>
        </row>
        <row r="20193">
          <cell r="M20193" t="str">
            <v>REFRI-5417340028-0999</v>
          </cell>
        </row>
        <row r="20194">
          <cell r="M20194" t="str">
            <v>TERMO-5620042600-0999</v>
          </cell>
        </row>
        <row r="20195">
          <cell r="M20195" t="str">
            <v>TOMBO-5298100123-0999</v>
          </cell>
        </row>
        <row r="20196">
          <cell r="M20196" t="str">
            <v>BASCU-5231300272-0999</v>
          </cell>
        </row>
        <row r="20197">
          <cell r="M20197" t="str">
            <v>CEPIL-5132090061-0999</v>
          </cell>
        </row>
        <row r="20198">
          <cell r="M20198" t="str">
            <v>LAVAB-SC-1200000-0999</v>
          </cell>
        </row>
        <row r="20199">
          <cell r="M20199" t="str">
            <v>PROCE-5190028200-0999</v>
          </cell>
        </row>
        <row r="20200">
          <cell r="M20200" t="str">
            <v>REFRI-5237821632-0999</v>
          </cell>
        </row>
        <row r="20201">
          <cell r="M20201" t="str">
            <v>REFRI-5237821692-0999</v>
          </cell>
        </row>
        <row r="20202">
          <cell r="M20202" t="str">
            <v>REFRI-5417340028-0999</v>
          </cell>
        </row>
        <row r="20203">
          <cell r="M20203" t="str">
            <v>TERMO-5620042600-0999</v>
          </cell>
        </row>
        <row r="20204">
          <cell r="M20204" t="str">
            <v>BASCU-5231300272-0999</v>
          </cell>
        </row>
        <row r="20205">
          <cell r="M20205" t="str">
            <v>CEPIL-5132090061-0999</v>
          </cell>
        </row>
        <row r="20206">
          <cell r="M20206" t="str">
            <v>LAVAB-SC-1200000-0999</v>
          </cell>
        </row>
        <row r="20207">
          <cell r="M20207" t="str">
            <v>PARRI-5236850357-0999</v>
          </cell>
        </row>
        <row r="20208">
          <cell r="M20208" t="str">
            <v>PROCE-5190028200-0999</v>
          </cell>
        </row>
        <row r="20209">
          <cell r="M20209" t="str">
            <v>REFRI-5237821632-0999</v>
          </cell>
        </row>
        <row r="20210">
          <cell r="M20210" t="str">
            <v>REFRI-5237821692-0999</v>
          </cell>
        </row>
        <row r="20211">
          <cell r="M20211" t="str">
            <v>REFRI-5417340028-0999</v>
          </cell>
        </row>
        <row r="20212">
          <cell r="M20212" t="str">
            <v>TERMO-5620042600-0999</v>
          </cell>
        </row>
        <row r="20213">
          <cell r="M20213" t="str">
            <v>TOMBO-5298100123-0999</v>
          </cell>
        </row>
        <row r="20214">
          <cell r="M20214" t="str">
            <v>BASCU-5231300272-0999</v>
          </cell>
        </row>
        <row r="20215">
          <cell r="M20215" t="str">
            <v>CEPIL-5132090061-0999</v>
          </cell>
        </row>
        <row r="20216">
          <cell r="M20216" t="str">
            <v>LAVAB-SC-1200000-0999</v>
          </cell>
        </row>
        <row r="20217">
          <cell r="M20217" t="str">
            <v>LAVAD-5295651045-0999</v>
          </cell>
        </row>
        <row r="20218">
          <cell r="M20218" t="str">
            <v>PARRI-5236850357-0999</v>
          </cell>
        </row>
        <row r="20219">
          <cell r="M20219" t="str">
            <v>PROCE-5190028200-0999</v>
          </cell>
        </row>
        <row r="20220">
          <cell r="M20220" t="str">
            <v>REFRI-5237821632-0999</v>
          </cell>
        </row>
        <row r="20221">
          <cell r="M20221" t="str">
            <v>REFRI-5237821692-0999</v>
          </cell>
        </row>
        <row r="20222">
          <cell r="M20222" t="str">
            <v>REFRI-5417340028-0999</v>
          </cell>
        </row>
        <row r="20223">
          <cell r="M20223" t="str">
            <v>TERMO-5620042600-0999</v>
          </cell>
        </row>
        <row r="20224">
          <cell r="M20224" t="str">
            <v>TOMBO-5298100123-0999</v>
          </cell>
        </row>
        <row r="20225">
          <cell r="M20225" t="str">
            <v>BASCU-5231300272-0999</v>
          </cell>
        </row>
        <row r="20226">
          <cell r="M20226" t="str">
            <v>CEPIL-5132090061-0999</v>
          </cell>
        </row>
        <row r="20227">
          <cell r="M20227" t="str">
            <v>LAVAD-5295651045-0999</v>
          </cell>
        </row>
        <row r="20228">
          <cell r="M20228" t="str">
            <v>PARRI-5236850357-0999</v>
          </cell>
        </row>
        <row r="20229">
          <cell r="M20229" t="str">
            <v>PROCE-5190028200-0999</v>
          </cell>
        </row>
        <row r="20230">
          <cell r="M20230" t="str">
            <v>REFRI-5237821632-0999</v>
          </cell>
        </row>
        <row r="20231">
          <cell r="M20231" t="str">
            <v>REFRI-5237821692-0999</v>
          </cell>
        </row>
        <row r="20232">
          <cell r="M20232" t="str">
            <v>REFRI-5417340028-0999</v>
          </cell>
        </row>
        <row r="20233">
          <cell r="M20233" t="str">
            <v>TERMO-5620042600-0999</v>
          </cell>
        </row>
        <row r="20234">
          <cell r="M20234" t="str">
            <v>TOMBO-5298100123-0999</v>
          </cell>
        </row>
        <row r="20235">
          <cell r="M20235" t="str">
            <v>BASCU-5231300272-0999</v>
          </cell>
        </row>
        <row r="20236">
          <cell r="M20236" t="str">
            <v>CEPIL-5132090061-0999</v>
          </cell>
        </row>
        <row r="20237">
          <cell r="M20237" t="str">
            <v>LAVAB-SC-1200000-0999</v>
          </cell>
        </row>
        <row r="20238">
          <cell r="M20238" t="str">
            <v>LAVAD-5295651045-0999</v>
          </cell>
        </row>
        <row r="20239">
          <cell r="M20239" t="str">
            <v>PROCE-5190028200-0999</v>
          </cell>
        </row>
        <row r="20240">
          <cell r="M20240" t="str">
            <v>REFRI-5237821632-0999</v>
          </cell>
        </row>
        <row r="20241">
          <cell r="M20241" t="str">
            <v>REFRI-5237821692-0999</v>
          </cell>
        </row>
        <row r="20242">
          <cell r="M20242" t="str">
            <v>REFRI-5417340028-0999</v>
          </cell>
        </row>
        <row r="20243">
          <cell r="M20243" t="str">
            <v>TERMO-5620042600-0999</v>
          </cell>
        </row>
        <row r="20244">
          <cell r="M20244" t="str">
            <v>BASCU-5231300272-0999</v>
          </cell>
        </row>
        <row r="20245">
          <cell r="M20245" t="str">
            <v>CEPIL-5132090061-0999</v>
          </cell>
        </row>
        <row r="20246">
          <cell r="M20246" t="str">
            <v>LAVAB-SC-1200000-0999</v>
          </cell>
        </row>
        <row r="20247">
          <cell r="M20247" t="str">
            <v>LAVAD-5295651045-0999</v>
          </cell>
        </row>
        <row r="20248">
          <cell r="M20248" t="str">
            <v>PARRI-5236850357-0999</v>
          </cell>
        </row>
        <row r="20249">
          <cell r="M20249" t="str">
            <v>PROCE-5190028200-0999</v>
          </cell>
        </row>
        <row r="20250">
          <cell r="M20250" t="str">
            <v>REFRI-5237821632-0999</v>
          </cell>
        </row>
        <row r="20251">
          <cell r="M20251" t="str">
            <v>REFRI-5237821692-0999</v>
          </cell>
        </row>
        <row r="20252">
          <cell r="M20252" t="str">
            <v>REFRI-5417340028-0999</v>
          </cell>
        </row>
        <row r="20253">
          <cell r="M20253" t="str">
            <v>TERMO-5620042600-0999</v>
          </cell>
        </row>
        <row r="20254">
          <cell r="M20254" t="str">
            <v>TOMBO-5298100123-0999</v>
          </cell>
        </row>
        <row r="20255">
          <cell r="M20255" t="str">
            <v>BASCU-5231300272-0999</v>
          </cell>
        </row>
        <row r="20256">
          <cell r="M20256" t="str">
            <v>CEPIL-5132090061-0999</v>
          </cell>
        </row>
        <row r="20257">
          <cell r="M20257" t="str">
            <v>LAVAB-SC-1200000-0999</v>
          </cell>
        </row>
        <row r="20258">
          <cell r="M20258" t="str">
            <v>LAVAD-5295651045-0999</v>
          </cell>
        </row>
        <row r="20259">
          <cell r="M20259" t="str">
            <v>PARRI-5236850357-0999</v>
          </cell>
        </row>
        <row r="20260">
          <cell r="M20260" t="str">
            <v>PROCE-5190028200-0999</v>
          </cell>
        </row>
        <row r="20261">
          <cell r="M20261" t="str">
            <v>REFRI-5237821632-0999</v>
          </cell>
        </row>
        <row r="20262">
          <cell r="M20262" t="str">
            <v>REFRI-5237821692-0999</v>
          </cell>
        </row>
        <row r="20263">
          <cell r="M20263" t="str">
            <v>REFRI-5417340028-0999</v>
          </cell>
        </row>
        <row r="20264">
          <cell r="M20264" t="str">
            <v>TERMO-5620042600-0999</v>
          </cell>
        </row>
        <row r="20265">
          <cell r="M20265" t="str">
            <v>TOMBO-5298100123-0999</v>
          </cell>
        </row>
        <row r="20266">
          <cell r="M20266" t="str">
            <v>BASCU-5231300272-0999</v>
          </cell>
        </row>
        <row r="20267">
          <cell r="M20267" t="str">
            <v>CEPIL-5132090061-0999</v>
          </cell>
        </row>
        <row r="20268">
          <cell r="M20268" t="str">
            <v>LAVAB-SC-1200000-0999</v>
          </cell>
        </row>
        <row r="20269">
          <cell r="M20269" t="str">
            <v>LAVAD-5295651045-0999</v>
          </cell>
        </row>
        <row r="20270">
          <cell r="M20270" t="str">
            <v>PARRI-5236850357-0999</v>
          </cell>
        </row>
        <row r="20271">
          <cell r="M20271" t="str">
            <v>PROCE-5190028200-0999</v>
          </cell>
        </row>
        <row r="20272">
          <cell r="M20272" t="str">
            <v>REFRI-5237821632-0999</v>
          </cell>
        </row>
        <row r="20273">
          <cell r="M20273" t="str">
            <v>REFRI-5237821692-0999</v>
          </cell>
        </row>
        <row r="20274">
          <cell r="M20274" t="str">
            <v>REFRI-5417340028-0999</v>
          </cell>
        </row>
        <row r="20275">
          <cell r="M20275" t="str">
            <v>TERMO-5620042600-0999</v>
          </cell>
        </row>
        <row r="20276">
          <cell r="M20276" t="str">
            <v>TOMBO-5298100123-0999</v>
          </cell>
        </row>
        <row r="20277">
          <cell r="M20277" t="str">
            <v>BASCU-5231300272-0999</v>
          </cell>
        </row>
        <row r="20278">
          <cell r="M20278" t="str">
            <v>CEPIL-5132090061-0999</v>
          </cell>
        </row>
        <row r="20279">
          <cell r="M20279" t="str">
            <v>LAVAD-5295651045-0999</v>
          </cell>
        </row>
        <row r="20280">
          <cell r="M20280" t="str">
            <v>PARRI-5236850357-0999</v>
          </cell>
        </row>
        <row r="20281">
          <cell r="M20281" t="str">
            <v>PROCE-5190028200-0999</v>
          </cell>
        </row>
        <row r="20282">
          <cell r="M20282" t="str">
            <v>REFRI-5237821632-0999</v>
          </cell>
        </row>
        <row r="20283">
          <cell r="M20283" t="str">
            <v>REFRI-5237821692-0999</v>
          </cell>
        </row>
        <row r="20284">
          <cell r="M20284" t="str">
            <v>REFRI-5417340028-0999</v>
          </cell>
        </row>
        <row r="20285">
          <cell r="M20285" t="str">
            <v>TERMO-5620042600-0999</v>
          </cell>
        </row>
        <row r="20286">
          <cell r="M20286" t="str">
            <v>TOMBO-5298100123-0999</v>
          </cell>
        </row>
        <row r="20287">
          <cell r="M20287" t="str">
            <v>BASCU-5231300272-0999</v>
          </cell>
        </row>
        <row r="20288">
          <cell r="M20288" t="str">
            <v>CEPIL-5132090061-0999</v>
          </cell>
        </row>
        <row r="20289">
          <cell r="M20289" t="str">
            <v>LAVAB-SC-1200000-0999</v>
          </cell>
        </row>
        <row r="20290">
          <cell r="M20290" t="str">
            <v>LAVAD-5295651045-0999</v>
          </cell>
        </row>
        <row r="20291">
          <cell r="M20291" t="str">
            <v>PARRI-5236850357-0999</v>
          </cell>
        </row>
        <row r="20292">
          <cell r="M20292" t="str">
            <v>PROCE-5190028200-0999</v>
          </cell>
        </row>
        <row r="20293">
          <cell r="M20293" t="str">
            <v>REFRI-5237821692-0999</v>
          </cell>
        </row>
        <row r="20294">
          <cell r="M20294" t="str">
            <v>REFRI-5417340028-0999</v>
          </cell>
        </row>
        <row r="20295">
          <cell r="M20295" t="str">
            <v>TERMO-5620042600-0999</v>
          </cell>
        </row>
        <row r="20296">
          <cell r="M20296" t="str">
            <v>TOMBO-5298100123-0999</v>
          </cell>
        </row>
        <row r="20297">
          <cell r="M20297" t="str">
            <v>BASCU-5231300272-0999</v>
          </cell>
        </row>
        <row r="20298">
          <cell r="M20298" t="str">
            <v>CEPIL-5132090061-0999</v>
          </cell>
        </row>
        <row r="20299">
          <cell r="M20299" t="str">
            <v>LAVAB-SC-1200000-0999</v>
          </cell>
        </row>
        <row r="20300">
          <cell r="M20300" t="str">
            <v>LAVAD-5295651045-0999</v>
          </cell>
        </row>
        <row r="20301">
          <cell r="M20301" t="str">
            <v>PARRI-5236850357-0999</v>
          </cell>
        </row>
        <row r="20302">
          <cell r="M20302" t="str">
            <v>PROCE-5190028200-0999</v>
          </cell>
        </row>
        <row r="20303">
          <cell r="M20303" t="str">
            <v>REFRI-5237821632-0999</v>
          </cell>
        </row>
        <row r="20304">
          <cell r="M20304" t="str">
            <v>REFRI-5237821692-0999</v>
          </cell>
        </row>
        <row r="20305">
          <cell r="M20305" t="str">
            <v>REFRI-5417340028-0999</v>
          </cell>
        </row>
        <row r="20306">
          <cell r="M20306" t="str">
            <v>TERMO-5620042600-0999</v>
          </cell>
        </row>
        <row r="20307">
          <cell r="M20307" t="str">
            <v>TOMBO-5298100123-0999</v>
          </cell>
        </row>
        <row r="20308">
          <cell r="M20308" t="str">
            <v>ESTUF-5233710184-0999</v>
          </cell>
        </row>
        <row r="20309">
          <cell r="M20309" t="str">
            <v>LAVAD-5295651045-0999</v>
          </cell>
        </row>
        <row r="20310">
          <cell r="M20310" t="str">
            <v>PROCE-5190028200-0999</v>
          </cell>
        </row>
        <row r="20311">
          <cell r="M20311" t="str">
            <v>REFRI-5237821692-0999</v>
          </cell>
        </row>
        <row r="20312">
          <cell r="M20312" t="str">
            <v>TERMO-5620042600-0999</v>
          </cell>
        </row>
        <row r="20313">
          <cell r="M20313" t="str">
            <v>TOMBO-5298100123-0999</v>
          </cell>
        </row>
        <row r="20314">
          <cell r="M20314" t="str">
            <v>JABON-5135460052-0999</v>
          </cell>
        </row>
        <row r="20315">
          <cell r="M20315" t="str">
            <v>PELAD-5236950071-0999</v>
          </cell>
        </row>
        <row r="20316">
          <cell r="M20316" t="str">
            <v>BASCU-5231300272-0999</v>
          </cell>
        </row>
        <row r="20317">
          <cell r="M20317" t="str">
            <v>ESTUF-5233700122-0999</v>
          </cell>
        </row>
        <row r="20318">
          <cell r="M20318" t="str">
            <v>ESTUF-5233710184-0999</v>
          </cell>
        </row>
        <row r="20319">
          <cell r="M20319" t="str">
            <v>LAVAD-5295651045-0999</v>
          </cell>
        </row>
        <row r="20320">
          <cell r="M20320" t="str">
            <v>PARRI-5236850357-0999</v>
          </cell>
        </row>
        <row r="20321">
          <cell r="M20321" t="str">
            <v>PROCE-5190028200-0999</v>
          </cell>
        </row>
        <row r="20322">
          <cell r="M20322" t="str">
            <v>REFRI-5237821632-0999</v>
          </cell>
        </row>
        <row r="20323">
          <cell r="M20323" t="str">
            <v>REFRI-5237821692-0999</v>
          </cell>
        </row>
        <row r="20324">
          <cell r="M20324" t="str">
            <v>TERMO-5620042600-0999</v>
          </cell>
        </row>
        <row r="20325">
          <cell r="M20325" t="str">
            <v>TOMBO-5298100123-0999</v>
          </cell>
        </row>
        <row r="20326">
          <cell r="M20326" t="str">
            <v>JABON-5135460052-0999</v>
          </cell>
        </row>
        <row r="20327">
          <cell r="M20327" t="str">
            <v>PELAD-5236950071-0999</v>
          </cell>
        </row>
        <row r="20328">
          <cell r="M20328" t="str">
            <v>BASCU-5231300272-0999</v>
          </cell>
        </row>
        <row r="20329">
          <cell r="M20329" t="str">
            <v>ESTUF-5233710184-0999</v>
          </cell>
        </row>
        <row r="20330">
          <cell r="M20330" t="str">
            <v>LAVAB-SC-1200000-0999</v>
          </cell>
        </row>
        <row r="20331">
          <cell r="M20331" t="str">
            <v>LAVAD-5295651045-0999</v>
          </cell>
        </row>
        <row r="20332">
          <cell r="M20332" t="str">
            <v>PROCE-5190028200-0999</v>
          </cell>
        </row>
        <row r="20333">
          <cell r="M20333" t="str">
            <v>REFRI-5237821692-0999</v>
          </cell>
        </row>
        <row r="20334">
          <cell r="M20334" t="str">
            <v>TERMO-5620042600-0999</v>
          </cell>
        </row>
        <row r="20335">
          <cell r="M20335" t="str">
            <v>TOMBO-5298100123-0999</v>
          </cell>
        </row>
        <row r="20336">
          <cell r="M20336" t="str">
            <v>PELAD-5236950071-0999</v>
          </cell>
        </row>
        <row r="20337">
          <cell r="M20337" t="str">
            <v>BASCU-5231300272-0999</v>
          </cell>
        </row>
        <row r="20338">
          <cell r="M20338" t="str">
            <v>CEPIL-5132090061-0999</v>
          </cell>
        </row>
        <row r="20339">
          <cell r="M20339" t="str">
            <v>LAVAB-SC-1210000-0999</v>
          </cell>
        </row>
        <row r="20340">
          <cell r="M20340" t="str">
            <v>LAVAD-5295651045-0999</v>
          </cell>
        </row>
        <row r="20341">
          <cell r="M20341" t="str">
            <v>PARRI-5236850357-0999</v>
          </cell>
        </row>
        <row r="20342">
          <cell r="M20342" t="str">
            <v>PROCE-5190028200-0999</v>
          </cell>
        </row>
        <row r="20343">
          <cell r="M20343" t="str">
            <v>REFRI-5237821632-0999</v>
          </cell>
        </row>
        <row r="20344">
          <cell r="M20344" t="str">
            <v>REFRI-5237821692-0999</v>
          </cell>
        </row>
        <row r="20345">
          <cell r="M20345" t="str">
            <v>TERMO-5620042600-0999</v>
          </cell>
        </row>
        <row r="20346">
          <cell r="M20346" t="str">
            <v>TOMBO-5298100123-0999</v>
          </cell>
        </row>
        <row r="20347">
          <cell r="M20347" t="str">
            <v>JABON-5135460052-0999</v>
          </cell>
        </row>
        <row r="20348">
          <cell r="M20348" t="str">
            <v>PELAD-5236950071-0999</v>
          </cell>
        </row>
        <row r="20349">
          <cell r="M20349" t="str">
            <v>BASCU-5231300272-0999</v>
          </cell>
        </row>
        <row r="20350">
          <cell r="M20350" t="str">
            <v>LAVAD-5295651045-0999</v>
          </cell>
        </row>
        <row r="20351">
          <cell r="M20351" t="str">
            <v>PARRI-5236850357-0999</v>
          </cell>
        </row>
        <row r="20352">
          <cell r="M20352" t="str">
            <v>PROCE-5190028200-0999</v>
          </cell>
        </row>
        <row r="20353">
          <cell r="M20353" t="str">
            <v>TERMO-5620042600-0999</v>
          </cell>
        </row>
        <row r="20354">
          <cell r="M20354" t="str">
            <v>JABON-5135460052-0999</v>
          </cell>
        </row>
        <row r="20355">
          <cell r="M20355" t="str">
            <v>PELAD-5236950071-0999</v>
          </cell>
        </row>
        <row r="20356">
          <cell r="M20356" t="str">
            <v>ESTUF-5233710184-0999</v>
          </cell>
        </row>
        <row r="20357">
          <cell r="M20357" t="str">
            <v>LAVAD-5295651045-0999</v>
          </cell>
        </row>
        <row r="20358">
          <cell r="M20358" t="str">
            <v>TERMO-5620042600-0999</v>
          </cell>
        </row>
        <row r="20359">
          <cell r="M20359" t="str">
            <v>TOMBO-5298100123-0999</v>
          </cell>
        </row>
        <row r="20360">
          <cell r="M20360" t="str">
            <v>JABON-5135460052-0999</v>
          </cell>
        </row>
        <row r="20361">
          <cell r="M20361" t="str">
            <v>CEPIL-5132090061-0999</v>
          </cell>
        </row>
        <row r="20362">
          <cell r="M20362" t="str">
            <v>JABON-5135460052-0999</v>
          </cell>
        </row>
        <row r="20363">
          <cell r="M20363" t="str">
            <v>LAVAB-SC-1210000-0999</v>
          </cell>
        </row>
        <row r="20364">
          <cell r="M20364" t="str">
            <v>LAVAB-SC-1220000-0999</v>
          </cell>
        </row>
        <row r="20365">
          <cell r="M20365" t="str">
            <v>LAVAD-5295651045-0999</v>
          </cell>
        </row>
        <row r="20366">
          <cell r="M20366" t="str">
            <v>PARRI-5236850357-0999</v>
          </cell>
        </row>
        <row r="20367">
          <cell r="M20367" t="str">
            <v>PELAD-5236950071-0999</v>
          </cell>
        </row>
        <row r="20368">
          <cell r="M20368" t="str">
            <v>PROCE-5190028200-0999</v>
          </cell>
        </row>
        <row r="20369">
          <cell r="M20369" t="str">
            <v>REFRI-5237821632-0999</v>
          </cell>
        </row>
        <row r="20370">
          <cell r="M20370" t="str">
            <v>TERMO-5620042600-0999</v>
          </cell>
        </row>
        <row r="20371">
          <cell r="M20371" t="str">
            <v>TOMBO-5298100123-0999</v>
          </cell>
        </row>
        <row r="20372">
          <cell r="M20372" t="str">
            <v>CEPIL-5132090061-0999</v>
          </cell>
        </row>
        <row r="20373">
          <cell r="M20373" t="str">
            <v>JABON-5135460052-0999</v>
          </cell>
        </row>
        <row r="20374">
          <cell r="M20374" t="str">
            <v>LAVAB-SC-1200000-0999</v>
          </cell>
        </row>
        <row r="20375">
          <cell r="M20375" t="str">
            <v>TERMO-5620042600-0999</v>
          </cell>
        </row>
        <row r="20376">
          <cell r="M20376" t="str">
            <v>CEPIL-5132090061-0999</v>
          </cell>
        </row>
        <row r="20377">
          <cell r="M20377" t="str">
            <v>JABON-5135460052-0999</v>
          </cell>
        </row>
        <row r="20378">
          <cell r="M20378" t="str">
            <v>LAVAD-5295651045-0999</v>
          </cell>
        </row>
        <row r="20379">
          <cell r="M20379" t="str">
            <v>PARRI-5236850357-0999</v>
          </cell>
        </row>
        <row r="20380">
          <cell r="M20380" t="str">
            <v>PELAD-5236950071-0999</v>
          </cell>
        </row>
        <row r="20381">
          <cell r="M20381" t="str">
            <v>PROCE-5190028200-0999</v>
          </cell>
        </row>
        <row r="20382">
          <cell r="M20382" t="str">
            <v>REFRI-5237821632-0999</v>
          </cell>
        </row>
        <row r="20383">
          <cell r="M20383" t="str">
            <v>REFRI-5237821692-0999</v>
          </cell>
        </row>
        <row r="20384">
          <cell r="M20384" t="str">
            <v>TERMO-5620042600-0999</v>
          </cell>
        </row>
        <row r="20385">
          <cell r="M20385" t="str">
            <v>TOMBO-5298100123-0999</v>
          </cell>
        </row>
        <row r="20386">
          <cell r="M20386" t="str">
            <v>BASCU-5231300272-0999</v>
          </cell>
        </row>
        <row r="20387">
          <cell r="M20387" t="str">
            <v>CEPIL-5132090061-0999</v>
          </cell>
        </row>
        <row r="20388">
          <cell r="M20388" t="str">
            <v>JABON-5135460052-0999</v>
          </cell>
        </row>
        <row r="20389">
          <cell r="M20389" t="str">
            <v>LAVAB-SC-1200000-0999</v>
          </cell>
        </row>
        <row r="20390">
          <cell r="M20390" t="str">
            <v>LAVAD-5295651045-0999</v>
          </cell>
        </row>
        <row r="20391">
          <cell r="M20391" t="str">
            <v>REFRI-5237821692-0999</v>
          </cell>
        </row>
        <row r="20392">
          <cell r="M20392" t="str">
            <v>TERMO-5620042600-0999</v>
          </cell>
        </row>
        <row r="20393">
          <cell r="M20393" t="str">
            <v>TOMBO-5298100123-0999</v>
          </cell>
        </row>
        <row r="20394">
          <cell r="M20394" t="str">
            <v>CEPIL-5132090061-0999</v>
          </cell>
        </row>
        <row r="20395">
          <cell r="M20395" t="str">
            <v>JABON-5135460052-0999</v>
          </cell>
        </row>
        <row r="20396">
          <cell r="M20396" t="str">
            <v>REFRI-5237821632-0999</v>
          </cell>
        </row>
        <row r="20397">
          <cell r="M20397" t="str">
            <v>TERMO-5620042600-0999</v>
          </cell>
        </row>
        <row r="20398">
          <cell r="M20398" t="str">
            <v>CEPIL-5132090061-0999</v>
          </cell>
        </row>
        <row r="20399">
          <cell r="M20399" t="str">
            <v>JABON-5135460052-0999</v>
          </cell>
        </row>
        <row r="20400">
          <cell r="M20400" t="str">
            <v>LAVAD-5295651045-0999</v>
          </cell>
        </row>
        <row r="20401">
          <cell r="M20401" t="str">
            <v>PARRI-5236850357-0999</v>
          </cell>
        </row>
        <row r="20402">
          <cell r="M20402" t="str">
            <v>PELAD-5236950071-0999</v>
          </cell>
        </row>
        <row r="20403">
          <cell r="M20403" t="str">
            <v>PROCE-5190028200-0999</v>
          </cell>
        </row>
        <row r="20404">
          <cell r="M20404" t="str">
            <v>REFRI-5237821632-0999</v>
          </cell>
        </row>
        <row r="20405">
          <cell r="M20405" t="str">
            <v>TERMO-5620042600-0999</v>
          </cell>
        </row>
        <row r="20406">
          <cell r="M20406" t="str">
            <v>TOMBO-5298100123-0999</v>
          </cell>
        </row>
        <row r="20407">
          <cell r="M20407" t="str">
            <v>CEPIL-5132090061-0999</v>
          </cell>
        </row>
        <row r="20408">
          <cell r="M20408" t="str">
            <v>JABON-5135460052-0999</v>
          </cell>
        </row>
        <row r="20409">
          <cell r="M20409" t="str">
            <v>LAVAB-SC-1210000-0999</v>
          </cell>
        </row>
        <row r="20410">
          <cell r="M20410" t="str">
            <v>LAVAD-5295651045-0999</v>
          </cell>
        </row>
        <row r="20411">
          <cell r="M20411" t="str">
            <v>REFRI-5237821632-0999</v>
          </cell>
        </row>
        <row r="20412">
          <cell r="M20412" t="str">
            <v>TERMO-5620042600-0999</v>
          </cell>
        </row>
        <row r="20413">
          <cell r="M20413" t="str">
            <v>TOMBO-5298100123-0999</v>
          </cell>
        </row>
        <row r="20414">
          <cell r="M20414" t="str">
            <v>CEPIL-5132090061-0999</v>
          </cell>
        </row>
        <row r="20415">
          <cell r="M20415" t="str">
            <v>JABON-5135460052-0999</v>
          </cell>
        </row>
        <row r="20416">
          <cell r="M20416" t="str">
            <v>LAVAB-SC-1200000-0999</v>
          </cell>
        </row>
        <row r="20417">
          <cell r="M20417" t="str">
            <v>LAVAD-5295651045-0999</v>
          </cell>
        </row>
        <row r="20418">
          <cell r="M20418" t="str">
            <v>TERMO-5620042600-0999</v>
          </cell>
        </row>
        <row r="20419">
          <cell r="M20419" t="str">
            <v>TOMBO-5298100123-0999</v>
          </cell>
        </row>
        <row r="20420">
          <cell r="M20420" t="str">
            <v>CEPIL-5132090061-0999</v>
          </cell>
        </row>
        <row r="20421">
          <cell r="M20421" t="str">
            <v>LAVAD-5295651045-0999</v>
          </cell>
        </row>
        <row r="20422">
          <cell r="M20422" t="str">
            <v>TERMO-5620042600-0999</v>
          </cell>
        </row>
        <row r="20423">
          <cell r="M20423" t="str">
            <v>TOMBO-5298100123-0999</v>
          </cell>
        </row>
        <row r="20424">
          <cell r="M20424" t="str">
            <v>CEPIL-5132090061-0999</v>
          </cell>
        </row>
        <row r="20425">
          <cell r="M20425" t="str">
            <v>JABON-5135460052-0999</v>
          </cell>
        </row>
        <row r="20426">
          <cell r="M20426" t="str">
            <v>LAVAB-SC-1200000-0999</v>
          </cell>
        </row>
        <row r="20427">
          <cell r="M20427" t="str">
            <v>PROCE-5190028200-0999</v>
          </cell>
        </row>
        <row r="20428">
          <cell r="M20428" t="str">
            <v>TERMO-5620042600-0999</v>
          </cell>
        </row>
        <row r="20429">
          <cell r="M20429" t="str">
            <v>CEPIL-5132090061-0999</v>
          </cell>
        </row>
        <row r="20430">
          <cell r="M20430" t="str">
            <v>JABON-5135460052-0999</v>
          </cell>
        </row>
        <row r="20431">
          <cell r="M20431" t="str">
            <v>LAVAB-SC-1200000-0999</v>
          </cell>
        </row>
        <row r="20432">
          <cell r="M20432" t="str">
            <v>LAVAB-SC-1210000-0999</v>
          </cell>
        </row>
        <row r="20433">
          <cell r="M20433" t="str">
            <v>LAVAB-SC-1220000-0999</v>
          </cell>
        </row>
        <row r="20434">
          <cell r="M20434" t="str">
            <v>LAVAD-5295651045-0999</v>
          </cell>
        </row>
        <row r="20435">
          <cell r="M20435" t="str">
            <v>PARRI-5236850357-0999</v>
          </cell>
        </row>
        <row r="20436">
          <cell r="M20436" t="str">
            <v>PELAD-5236950071-0999</v>
          </cell>
        </row>
        <row r="20437">
          <cell r="M20437" t="str">
            <v>PROCE-5190028200-0999</v>
          </cell>
        </row>
        <row r="20438">
          <cell r="M20438" t="str">
            <v>REFRI-5237821632-0999</v>
          </cell>
        </row>
        <row r="20439">
          <cell r="M20439" t="str">
            <v>TERMO-5620042600-0999</v>
          </cell>
        </row>
        <row r="20440">
          <cell r="M20440" t="str">
            <v>TOMBO-5298100123-0999</v>
          </cell>
        </row>
        <row r="20441">
          <cell r="M20441" t="str">
            <v>CEPIL-5132090061-0999</v>
          </cell>
        </row>
        <row r="20442">
          <cell r="M20442" t="str">
            <v>JABON-5135460052-0999</v>
          </cell>
        </row>
        <row r="20443">
          <cell r="M20443" t="str">
            <v>LAVAB-SC-1200000-0999</v>
          </cell>
        </row>
        <row r="20444">
          <cell r="M20444" t="str">
            <v>LAVAD-5295651045-0999</v>
          </cell>
        </row>
        <row r="20445">
          <cell r="M20445" t="str">
            <v>REFRI-5237821632-0999</v>
          </cell>
        </row>
        <row r="20446">
          <cell r="M20446" t="str">
            <v>TOMBO-5298100123-0999</v>
          </cell>
        </row>
        <row r="20447">
          <cell r="M20447" t="str">
            <v>CEPIL-5132090061-0999</v>
          </cell>
        </row>
        <row r="20448">
          <cell r="M20448" t="str">
            <v>JABON-5135460052-0999</v>
          </cell>
        </row>
        <row r="20449">
          <cell r="M20449" t="str">
            <v>LAVAB-SC-1200000-0999</v>
          </cell>
        </row>
        <row r="20450">
          <cell r="M20450" t="str">
            <v>LAVAD-5295651045-0999</v>
          </cell>
        </row>
        <row r="20451">
          <cell r="M20451" t="str">
            <v>TOMBO-5298100123-0999</v>
          </cell>
        </row>
        <row r="20452">
          <cell r="M20452" t="str">
            <v>BASCU-5231300272-0999</v>
          </cell>
        </row>
        <row r="20453">
          <cell r="M20453" t="str">
            <v>CEPIL-5132090061-0999</v>
          </cell>
        </row>
        <row r="20454">
          <cell r="M20454" t="str">
            <v>JABON-5135460052-0999</v>
          </cell>
        </row>
        <row r="20455">
          <cell r="M20455" t="str">
            <v>LAVAB-SC-1210000-0999</v>
          </cell>
        </row>
        <row r="20456">
          <cell r="M20456" t="str">
            <v>LAVAB-SC-1220000-0999</v>
          </cell>
        </row>
        <row r="20457">
          <cell r="M20457" t="str">
            <v>LAVAD-5295651045-0999</v>
          </cell>
        </row>
        <row r="20458">
          <cell r="M20458" t="str">
            <v>PROCE-5190028200-0999</v>
          </cell>
        </row>
        <row r="20459">
          <cell r="M20459" t="str">
            <v>TERMO-5620042600-0999</v>
          </cell>
        </row>
        <row r="20460">
          <cell r="M20460" t="str">
            <v>TOMBO-5298100123-0999</v>
          </cell>
        </row>
        <row r="20461">
          <cell r="M20461" t="str">
            <v>BASCU-5231300272-0999</v>
          </cell>
        </row>
        <row r="20462">
          <cell r="M20462" t="str">
            <v>CEPIL-5132090061-0999</v>
          </cell>
        </row>
        <row r="20463">
          <cell r="M20463" t="str">
            <v>LAVAB-SC-1210000-0999</v>
          </cell>
        </row>
        <row r="20464">
          <cell r="M20464" t="str">
            <v>TERMO-5620042600-0999</v>
          </cell>
        </row>
        <row r="20465">
          <cell r="M20465" t="str">
            <v>TOMBO-5298100123-0999</v>
          </cell>
        </row>
        <row r="20466">
          <cell r="M20466" t="str">
            <v>BASCU-5231300272-0999</v>
          </cell>
        </row>
        <row r="20467">
          <cell r="M20467" t="str">
            <v>CEPIL-5132090061-0999</v>
          </cell>
        </row>
        <row r="20468">
          <cell r="M20468" t="str">
            <v>LAVAB-SC-1200000-0999</v>
          </cell>
        </row>
        <row r="20469">
          <cell r="M20469" t="str">
            <v>LAVAB-SC-1210000-0999</v>
          </cell>
        </row>
        <row r="20470">
          <cell r="M20470" t="str">
            <v>LAVAB-SC-1220000-0999</v>
          </cell>
        </row>
        <row r="20471">
          <cell r="M20471" t="str">
            <v>LAVAD-5295651045-0999</v>
          </cell>
        </row>
        <row r="20472">
          <cell r="M20472" t="str">
            <v>TERMO-5620042600-0999</v>
          </cell>
        </row>
        <row r="20473">
          <cell r="M20473" t="str">
            <v>TOMBO-5298100123-0999</v>
          </cell>
        </row>
        <row r="20474">
          <cell r="M20474" t="str">
            <v>BASCU-5231300272-0999</v>
          </cell>
        </row>
        <row r="20475">
          <cell r="M20475" t="str">
            <v>CEPIL-5132090061-0999</v>
          </cell>
        </row>
        <row r="20476">
          <cell r="M20476" t="str">
            <v>LAVAB-SC-1200000-0999</v>
          </cell>
        </row>
        <row r="20477">
          <cell r="M20477" t="str">
            <v>LAVAB-SC-1210000-0999</v>
          </cell>
        </row>
        <row r="20478">
          <cell r="M20478" t="str">
            <v>LAVAB-SC-1220000-0999</v>
          </cell>
        </row>
        <row r="20479">
          <cell r="M20479" t="str">
            <v>LAVAD-5295651045-0999</v>
          </cell>
        </row>
        <row r="20480">
          <cell r="M20480" t="str">
            <v>TERMO-5620042600-0999</v>
          </cell>
        </row>
        <row r="20481">
          <cell r="M20481" t="str">
            <v>TOMBO-5298100123-0999</v>
          </cell>
        </row>
        <row r="20482">
          <cell r="M20482" t="str">
            <v>BASCU-5231300272-0999</v>
          </cell>
        </row>
        <row r="20483">
          <cell r="M20483" t="str">
            <v>CEPIL-5132090061-0999</v>
          </cell>
        </row>
        <row r="20484">
          <cell r="M20484" t="str">
            <v>LAVAB-SC-1210000-0999</v>
          </cell>
        </row>
        <row r="20485">
          <cell r="M20485" t="str">
            <v>LAVAB-SC-1220000-0999</v>
          </cell>
        </row>
        <row r="20486">
          <cell r="M20486" t="str">
            <v>LAVAD-5295651045-0999</v>
          </cell>
        </row>
        <row r="20487">
          <cell r="M20487" t="str">
            <v>TERMO-5620042600-0999</v>
          </cell>
        </row>
        <row r="20488">
          <cell r="M20488" t="str">
            <v>TOMBO-5298100123-0999</v>
          </cell>
        </row>
        <row r="20489">
          <cell r="M20489" t="str">
            <v>BASCU-5231300272-0999</v>
          </cell>
        </row>
        <row r="20490">
          <cell r="M20490" t="str">
            <v>CEPIL-5132090061-0999</v>
          </cell>
        </row>
        <row r="20491">
          <cell r="M20491" t="str">
            <v>LAVAB-SC-1200000-0999</v>
          </cell>
        </row>
        <row r="20492">
          <cell r="M20492" t="str">
            <v>LAVAB-SC-1210000-0999</v>
          </cell>
        </row>
        <row r="20493">
          <cell r="M20493" t="str">
            <v>LAVAB-SC-1220000-0999</v>
          </cell>
        </row>
        <row r="20494">
          <cell r="M20494" t="str">
            <v>LAVAD-5295651045-0999</v>
          </cell>
        </row>
        <row r="20495">
          <cell r="M20495" t="str">
            <v>TERMO-5620042600-0999</v>
          </cell>
        </row>
        <row r="20496">
          <cell r="M20496" t="str">
            <v>TOMBO-5298100123-0999</v>
          </cell>
        </row>
        <row r="20497">
          <cell r="M20497" t="str">
            <v>BASCU-5231300272-0999</v>
          </cell>
        </row>
        <row r="20498">
          <cell r="M20498" t="str">
            <v>CEPIL-5132090061-0999</v>
          </cell>
        </row>
        <row r="20499">
          <cell r="M20499" t="str">
            <v>JABON-5135460052-0999</v>
          </cell>
        </row>
        <row r="20500">
          <cell r="M20500" t="str">
            <v>LAVAB-SC-1210000-0999</v>
          </cell>
        </row>
        <row r="20501">
          <cell r="M20501" t="str">
            <v>LAVAB-SC-1220000-0999</v>
          </cell>
        </row>
        <row r="20502">
          <cell r="M20502" t="str">
            <v>LAVAD-5295651045-0999</v>
          </cell>
        </row>
        <row r="20503">
          <cell r="M20503" t="str">
            <v>PROCE-5190028200-0999</v>
          </cell>
        </row>
        <row r="20504">
          <cell r="M20504" t="str">
            <v>TERMO-5620042600-0999</v>
          </cell>
        </row>
        <row r="20505">
          <cell r="M20505" t="str">
            <v>TOMBO-5298100123-0999</v>
          </cell>
        </row>
        <row r="20506">
          <cell r="M20506" t="str">
            <v>BASCU-5231300272-0999</v>
          </cell>
        </row>
        <row r="20507">
          <cell r="M20507" t="str">
            <v>CEPIL-5132090061-0999</v>
          </cell>
        </row>
        <row r="20508">
          <cell r="M20508" t="str">
            <v>LAVAB-SC-1210000-0999</v>
          </cell>
        </row>
        <row r="20509">
          <cell r="M20509" t="str">
            <v>LAVAB-SC-1220000-0999</v>
          </cell>
        </row>
        <row r="20510">
          <cell r="M20510" t="str">
            <v>LAVAD-5295651045-0999</v>
          </cell>
        </row>
        <row r="20511">
          <cell r="M20511" t="str">
            <v>TERMO-5620042600-0999</v>
          </cell>
        </row>
        <row r="20512">
          <cell r="M20512" t="str">
            <v>TOMBO-5298100123-0999</v>
          </cell>
        </row>
        <row r="20513">
          <cell r="M20513" t="str">
            <v>BASCU-5231300272-0999</v>
          </cell>
        </row>
        <row r="20514">
          <cell r="M20514" t="str">
            <v>CEPIL-5132090061-0999</v>
          </cell>
        </row>
        <row r="20515">
          <cell r="M20515" t="str">
            <v>LAVAB-SC-1200000-0999</v>
          </cell>
        </row>
        <row r="20516">
          <cell r="M20516" t="str">
            <v>LAVAB-SC-1210000-0999</v>
          </cell>
        </row>
        <row r="20517">
          <cell r="M20517" t="str">
            <v>LAVAB-SC-1220000-0999</v>
          </cell>
        </row>
        <row r="20518">
          <cell r="M20518" t="str">
            <v>LAVAD-5295651045-0999</v>
          </cell>
        </row>
        <row r="20519">
          <cell r="M20519" t="str">
            <v>TERMO-5620042600-0999</v>
          </cell>
        </row>
        <row r="20520">
          <cell r="M20520" t="str">
            <v>TOMBO-5298100123-0999</v>
          </cell>
        </row>
        <row r="20521">
          <cell r="M20521" t="str">
            <v>BASCU-5231300272-0999</v>
          </cell>
        </row>
        <row r="20522">
          <cell r="M20522" t="str">
            <v>CEPIL-5132090061-0999</v>
          </cell>
        </row>
        <row r="20523">
          <cell r="M20523" t="str">
            <v>LAVAB-SC-1200000-0999</v>
          </cell>
        </row>
        <row r="20524">
          <cell r="M20524" t="str">
            <v>LAVAB-SC-1210000-0999</v>
          </cell>
        </row>
        <row r="20525">
          <cell r="M20525" t="str">
            <v>LAVAB-SC-1220000-0999</v>
          </cell>
        </row>
        <row r="20526">
          <cell r="M20526" t="str">
            <v>LAVAD-5295651045-0999</v>
          </cell>
        </row>
        <row r="20527">
          <cell r="M20527" t="str">
            <v>TERMO-5620042600-0999</v>
          </cell>
        </row>
        <row r="20528">
          <cell r="M20528" t="str">
            <v>TOMBO-5298100123-0999</v>
          </cell>
        </row>
        <row r="20529">
          <cell r="M20529" t="str">
            <v>BASCU-5231300272-0999</v>
          </cell>
        </row>
        <row r="20530">
          <cell r="M20530" t="str">
            <v>CEPIL-5132090061-0999</v>
          </cell>
        </row>
        <row r="20531">
          <cell r="M20531" t="str">
            <v>LAVAB-SC-1210000-0999</v>
          </cell>
        </row>
        <row r="20532">
          <cell r="M20532" t="str">
            <v>LAVAB-SC-1220000-0999</v>
          </cell>
        </row>
        <row r="20533">
          <cell r="M20533" t="str">
            <v>LAVAD-5295651045-0999</v>
          </cell>
        </row>
        <row r="20534">
          <cell r="M20534" t="str">
            <v>TERMO-5620042600-0999</v>
          </cell>
        </row>
        <row r="20535">
          <cell r="M20535" t="str">
            <v>TOMBO-5298100123-0999</v>
          </cell>
        </row>
        <row r="20536">
          <cell r="M20536" t="str">
            <v>BASCU-5231300272-0999</v>
          </cell>
        </row>
        <row r="20537">
          <cell r="M20537" t="str">
            <v>CEPIL-5132090061-0999</v>
          </cell>
        </row>
        <row r="20538">
          <cell r="M20538" t="str">
            <v>LAVAB-SC-1210000-0999</v>
          </cell>
        </row>
        <row r="20539">
          <cell r="M20539" t="str">
            <v>LAVAB-SC-1220000-0999</v>
          </cell>
        </row>
        <row r="20540">
          <cell r="M20540" t="str">
            <v>TERMO-5620042600-0999</v>
          </cell>
        </row>
        <row r="20541">
          <cell r="M20541" t="str">
            <v>TOMBO-5298100123-0999</v>
          </cell>
        </row>
        <row r="20542">
          <cell r="M20542" t="str">
            <v>BASCU-5231300272-0999</v>
          </cell>
        </row>
        <row r="20543">
          <cell r="M20543" t="str">
            <v>CEPIL-5132090061-0999</v>
          </cell>
        </row>
        <row r="20544">
          <cell r="M20544" t="str">
            <v>JABON-5135460052-0999</v>
          </cell>
        </row>
        <row r="20545">
          <cell r="M20545" t="str">
            <v>LAVAB-SC-1200000-0999</v>
          </cell>
        </row>
        <row r="20546">
          <cell r="M20546" t="str">
            <v>LAVAB-SC-1210000-0999</v>
          </cell>
        </row>
        <row r="20547">
          <cell r="M20547" t="str">
            <v>LAVAD-5295651045-0999</v>
          </cell>
        </row>
        <row r="20548">
          <cell r="M20548" t="str">
            <v>PROCE-5190028200-0999</v>
          </cell>
        </row>
        <row r="20549">
          <cell r="M20549" t="str">
            <v>TERMO-5620042600-0999</v>
          </cell>
        </row>
        <row r="20550">
          <cell r="M20550" t="str">
            <v>TOMBO-5298100123-0999</v>
          </cell>
        </row>
        <row r="20551">
          <cell r="M20551" t="str">
            <v>BASCU-5231300272-0999</v>
          </cell>
        </row>
        <row r="20552">
          <cell r="M20552" t="str">
            <v>CEPIL-5132090061-0999</v>
          </cell>
        </row>
        <row r="20553">
          <cell r="M20553" t="str">
            <v>JABON-5135460052-0999</v>
          </cell>
        </row>
        <row r="20554">
          <cell r="M20554" t="str">
            <v>LAVAB-SC-1210000-0999</v>
          </cell>
        </row>
        <row r="20555">
          <cell r="M20555" t="str">
            <v>LAVAD-5295651045-0999</v>
          </cell>
        </row>
        <row r="20556">
          <cell r="M20556" t="str">
            <v>PROCE-5190028200-0999</v>
          </cell>
        </row>
        <row r="20557">
          <cell r="M20557" t="str">
            <v>TERMO-5620042600-0999</v>
          </cell>
        </row>
        <row r="20558">
          <cell r="M20558" t="str">
            <v>TOMBO-5298100123-0999</v>
          </cell>
        </row>
        <row r="20559">
          <cell r="M20559" t="str">
            <v>BASCU-5231300272-0999</v>
          </cell>
        </row>
        <row r="20560">
          <cell r="M20560" t="str">
            <v>CEPIL-5132090061-0999</v>
          </cell>
        </row>
        <row r="20561">
          <cell r="M20561" t="str">
            <v>JABON-5135460052-0999</v>
          </cell>
        </row>
        <row r="20562">
          <cell r="M20562" t="str">
            <v>LAVAD-5295651045-0999</v>
          </cell>
        </row>
        <row r="20563">
          <cell r="M20563" t="str">
            <v>PROCE-5190028200-0999</v>
          </cell>
        </row>
        <row r="20564">
          <cell r="M20564" t="str">
            <v>TERMO-5620042600-0999</v>
          </cell>
        </row>
        <row r="20565">
          <cell r="M20565" t="str">
            <v>BASCU-5231300272-0999</v>
          </cell>
        </row>
        <row r="20566">
          <cell r="M20566" t="str">
            <v>CEPIL-5132090061-0999</v>
          </cell>
        </row>
        <row r="20567">
          <cell r="M20567" t="str">
            <v>JABON-5135460052-0999</v>
          </cell>
        </row>
        <row r="20568">
          <cell r="M20568" t="str">
            <v>LAVAB-SC-1210000-0999</v>
          </cell>
        </row>
        <row r="20569">
          <cell r="M20569" t="str">
            <v>LAVAD-5295651045-0999</v>
          </cell>
        </row>
        <row r="20570">
          <cell r="M20570" t="str">
            <v>PROCE-5190028200-0999</v>
          </cell>
        </row>
        <row r="20571">
          <cell r="M20571" t="str">
            <v>TERMO-5620042600-0999</v>
          </cell>
        </row>
        <row r="20572">
          <cell r="M20572" t="str">
            <v>TOMBO-5298100123-0999</v>
          </cell>
        </row>
        <row r="20573">
          <cell r="M20573" t="str">
            <v>BASCU-5231300272-0999</v>
          </cell>
        </row>
        <row r="20574">
          <cell r="M20574" t="str">
            <v>CEPIL-5132090061-0999</v>
          </cell>
        </row>
        <row r="20575">
          <cell r="M20575" t="str">
            <v>JABON-5135460052-0999</v>
          </cell>
        </row>
        <row r="20576">
          <cell r="M20576" t="str">
            <v>LAVAB-SC-1210000-0999</v>
          </cell>
        </row>
        <row r="20577">
          <cell r="M20577" t="str">
            <v>LAVAB-SC-1220000-0999</v>
          </cell>
        </row>
        <row r="20578">
          <cell r="M20578" t="str">
            <v>LAVAD-5295651045-0999</v>
          </cell>
        </row>
        <row r="20579">
          <cell r="M20579" t="str">
            <v>PROCE-5190028200-0999</v>
          </cell>
        </row>
        <row r="20580">
          <cell r="M20580" t="str">
            <v>TERMO-5620042600-0999</v>
          </cell>
        </row>
        <row r="20581">
          <cell r="M20581" t="str">
            <v>PARRI-5236850357-0999</v>
          </cell>
        </row>
        <row r="20582">
          <cell r="M20582" t="str">
            <v>PELAD-5236950071-0999</v>
          </cell>
        </row>
        <row r="20583">
          <cell r="M20583" t="str">
            <v>PROCE-5190028200-0999</v>
          </cell>
        </row>
        <row r="20584">
          <cell r="M20584" t="str">
            <v>REFRI-5237821632-0999</v>
          </cell>
        </row>
        <row r="20585">
          <cell r="M20585" t="str">
            <v>REFRI-5237821692-0999</v>
          </cell>
        </row>
        <row r="20586">
          <cell r="M20586" t="str">
            <v>REFRI-5417340028-0999</v>
          </cell>
        </row>
        <row r="20587">
          <cell r="M20587" t="str">
            <v>CEPIL-5132090061-0999</v>
          </cell>
        </row>
        <row r="20588">
          <cell r="M20588" t="str">
            <v>JABON-5135460052-0999</v>
          </cell>
        </row>
        <row r="20589">
          <cell r="M20589" t="str">
            <v>LAVAB-SC-1200000-0999</v>
          </cell>
        </row>
        <row r="20590">
          <cell r="M20590" t="str">
            <v>LAVAB-SC-1210000-0999</v>
          </cell>
        </row>
        <row r="20591">
          <cell r="M20591" t="str">
            <v>LAVAB-SC-1220000-0999</v>
          </cell>
        </row>
        <row r="20592">
          <cell r="M20592" t="str">
            <v>PARRI-5236850357-0999</v>
          </cell>
        </row>
        <row r="20593">
          <cell r="M20593" t="str">
            <v>PELAD-5236950071-0999</v>
          </cell>
        </row>
        <row r="20594">
          <cell r="M20594" t="str">
            <v>PROCE-5190028200-0999</v>
          </cell>
        </row>
        <row r="20595">
          <cell r="M20595" t="str">
            <v>REFRI-5237821632-0999</v>
          </cell>
        </row>
        <row r="20596">
          <cell r="M20596" t="str">
            <v>REFRI-5237821692-0999</v>
          </cell>
        </row>
        <row r="20597">
          <cell r="M20597" t="str">
            <v>REFRI-5417340028-0999</v>
          </cell>
        </row>
        <row r="20598">
          <cell r="M20598" t="str">
            <v>LAVAB-SC-1210000-0999</v>
          </cell>
        </row>
        <row r="20599">
          <cell r="M20599" t="str">
            <v>LAVAB-SC-1220000-0999</v>
          </cell>
        </row>
        <row r="20600">
          <cell r="M20600" t="str">
            <v>PARRI-5236850357-0999</v>
          </cell>
        </row>
        <row r="20601">
          <cell r="M20601" t="str">
            <v>PELAD-5236950071-0999</v>
          </cell>
        </row>
        <row r="20602">
          <cell r="M20602" t="str">
            <v>PROCE-5190028200-0999</v>
          </cell>
        </row>
        <row r="20603">
          <cell r="M20603" t="str">
            <v>REFRI-5237821632-0999</v>
          </cell>
        </row>
        <row r="20604">
          <cell r="M20604" t="str">
            <v>REFRI-5237821692-0999</v>
          </cell>
        </row>
        <row r="20605">
          <cell r="M20605" t="str">
            <v>REFRI-5417340028-0999</v>
          </cell>
        </row>
        <row r="20606">
          <cell r="M20606" t="str">
            <v>CEPIL-5132090061-0999</v>
          </cell>
        </row>
        <row r="20607">
          <cell r="M20607" t="str">
            <v>JABON-5135460052-0999</v>
          </cell>
        </row>
        <row r="20608">
          <cell r="M20608" t="str">
            <v>PARRI-5236850357-0999</v>
          </cell>
        </row>
        <row r="20609">
          <cell r="M20609" t="str">
            <v>PELAD-5236950071-0999</v>
          </cell>
        </row>
        <row r="20610">
          <cell r="M20610" t="str">
            <v>PROCE-5190028200-0999</v>
          </cell>
        </row>
        <row r="20611">
          <cell r="M20611" t="str">
            <v>REFRI-5237821632-0999</v>
          </cell>
        </row>
        <row r="20612">
          <cell r="M20612" t="str">
            <v>REFRI-5237821692-0999</v>
          </cell>
        </row>
        <row r="20613">
          <cell r="M20613" t="str">
            <v>REFRI-5417340028-0999</v>
          </cell>
        </row>
        <row r="20614">
          <cell r="M20614" t="str">
            <v>CEPIL-5132090061-0999</v>
          </cell>
        </row>
        <row r="20615">
          <cell r="M20615" t="str">
            <v>JABON-5135460052-0999</v>
          </cell>
        </row>
        <row r="20616">
          <cell r="M20616" t="str">
            <v>LAVAB-SC-1200000-0999</v>
          </cell>
        </row>
        <row r="20617">
          <cell r="M20617" t="str">
            <v>LAVAB-SC-1210000-0999</v>
          </cell>
        </row>
        <row r="20618">
          <cell r="M20618" t="str">
            <v>LAVAB-SC-1220000-0999</v>
          </cell>
        </row>
        <row r="20619">
          <cell r="M20619" t="str">
            <v>PARRI-5236850357-0999</v>
          </cell>
        </row>
        <row r="20620">
          <cell r="M20620" t="str">
            <v>PELAD-5236950071-0999</v>
          </cell>
        </row>
        <row r="20621">
          <cell r="M20621" t="str">
            <v>PROCE-5190028200-0999</v>
          </cell>
        </row>
        <row r="20622">
          <cell r="M20622" t="str">
            <v>REFRI-5237821632-0999</v>
          </cell>
        </row>
        <row r="20623">
          <cell r="M20623" t="str">
            <v>REFRI-5237821692-0999</v>
          </cell>
        </row>
        <row r="20624">
          <cell r="M20624" t="str">
            <v>REFRI-5417340028-0999</v>
          </cell>
        </row>
        <row r="20625">
          <cell r="M20625" t="str">
            <v>LAVAB-SC-1210000-0999</v>
          </cell>
        </row>
        <row r="20626">
          <cell r="M20626" t="str">
            <v>LAVAB-SC-1220000-0999</v>
          </cell>
        </row>
        <row r="20627">
          <cell r="M20627" t="str">
            <v>PARRI-5236850357-0999</v>
          </cell>
        </row>
        <row r="20628">
          <cell r="M20628" t="str">
            <v>PELAD-5236950071-0999</v>
          </cell>
        </row>
        <row r="20629">
          <cell r="M20629" t="str">
            <v>PROCE-5190028200-0999</v>
          </cell>
        </row>
        <row r="20630">
          <cell r="M20630" t="str">
            <v>REFRI-5237821632-0999</v>
          </cell>
        </row>
        <row r="20631">
          <cell r="M20631" t="str">
            <v>REFRI-5237821692-0999</v>
          </cell>
        </row>
        <row r="20632">
          <cell r="M20632" t="str">
            <v>REFRI-5417340028-0999</v>
          </cell>
        </row>
        <row r="20633">
          <cell r="M20633" t="str">
            <v>LAVAB-SC-1210000-0999</v>
          </cell>
        </row>
        <row r="20634">
          <cell r="M20634" t="str">
            <v>LAVAB-SC-1220000-0999</v>
          </cell>
        </row>
        <row r="20635">
          <cell r="M20635" t="str">
            <v>PARRI-5236850357-0999</v>
          </cell>
        </row>
        <row r="20636">
          <cell r="M20636" t="str">
            <v>PELAD-5236950071-0999</v>
          </cell>
        </row>
        <row r="20637">
          <cell r="M20637" t="str">
            <v>PROCE-5190028200-0999</v>
          </cell>
        </row>
        <row r="20638">
          <cell r="M20638" t="str">
            <v>REFRI-5237821632-0999</v>
          </cell>
        </row>
        <row r="20639">
          <cell r="M20639" t="str">
            <v>REFRI-5237821692-0999</v>
          </cell>
        </row>
        <row r="20640">
          <cell r="M20640" t="str">
            <v>LAVAB-SC-1210000-0999</v>
          </cell>
        </row>
        <row r="20641">
          <cell r="M20641" t="str">
            <v>LAVAB-SC-1220000-0999</v>
          </cell>
        </row>
        <row r="20642">
          <cell r="M20642" t="str">
            <v>PARRI-5236850357-0999</v>
          </cell>
        </row>
        <row r="20643">
          <cell r="M20643" t="str">
            <v>PELAD-5236950071-0999</v>
          </cell>
        </row>
        <row r="20644">
          <cell r="M20644" t="str">
            <v>PROCE-5190028200-0999</v>
          </cell>
        </row>
        <row r="20645">
          <cell r="M20645" t="str">
            <v>REFRI-5237821632-0999</v>
          </cell>
        </row>
        <row r="20646">
          <cell r="M20646" t="str">
            <v>REFRI-5237821692-0999</v>
          </cell>
        </row>
        <row r="20647">
          <cell r="M20647" t="str">
            <v>REFRI-5417340028-0999</v>
          </cell>
        </row>
        <row r="20648">
          <cell r="M20648" t="str">
            <v>LAVAB-SC-1210000-0999</v>
          </cell>
        </row>
        <row r="20649">
          <cell r="M20649" t="str">
            <v>LAVAB-SC-1220000-0999</v>
          </cell>
        </row>
        <row r="20650">
          <cell r="M20650" t="str">
            <v>PARRI-5236850357-0999</v>
          </cell>
        </row>
        <row r="20651">
          <cell r="M20651" t="str">
            <v>PELAD-5236950071-0999</v>
          </cell>
        </row>
        <row r="20652">
          <cell r="M20652" t="str">
            <v>PROCE-5190028200-0999</v>
          </cell>
        </row>
        <row r="20653">
          <cell r="M20653" t="str">
            <v>REFRI-5237821632-0999</v>
          </cell>
        </row>
        <row r="20654">
          <cell r="M20654" t="str">
            <v>REFRI-5237821692-0999</v>
          </cell>
        </row>
        <row r="20655">
          <cell r="M20655" t="str">
            <v>REFRI-5417340028-0999</v>
          </cell>
        </row>
        <row r="20656">
          <cell r="M20656" t="str">
            <v>JABON-5135460052-0999</v>
          </cell>
        </row>
        <row r="20657">
          <cell r="M20657" t="str">
            <v>LAVAB-SC-1200000-0999</v>
          </cell>
        </row>
        <row r="20658">
          <cell r="M20658" t="str">
            <v>PARRI-5236850357-0999</v>
          </cell>
        </row>
        <row r="20659">
          <cell r="M20659" t="str">
            <v>PELAD-5236950071-0999</v>
          </cell>
        </row>
        <row r="20660">
          <cell r="M20660" t="str">
            <v>PROCE-5190028200-0999</v>
          </cell>
        </row>
        <row r="20661">
          <cell r="M20661" t="str">
            <v>REFRI-5237821692-0999</v>
          </cell>
        </row>
        <row r="20662">
          <cell r="M20662" t="str">
            <v>JABON-5135460052-0999</v>
          </cell>
        </row>
        <row r="20663">
          <cell r="M20663" t="str">
            <v>LAVAB-SC-1200000-0999</v>
          </cell>
        </row>
        <row r="20664">
          <cell r="M20664" t="str">
            <v>LAVAB-SC-1210000-0999</v>
          </cell>
        </row>
        <row r="20665">
          <cell r="M20665" t="str">
            <v>LAVAB-SC-1220000-0999</v>
          </cell>
        </row>
        <row r="20666">
          <cell r="M20666" t="str">
            <v>PARRI-5236850357-0999</v>
          </cell>
        </row>
        <row r="20667">
          <cell r="M20667" t="str">
            <v>PELAD-5236950071-0999</v>
          </cell>
        </row>
        <row r="20668">
          <cell r="M20668" t="str">
            <v>PROCE-5190028200-0999</v>
          </cell>
        </row>
        <row r="20669">
          <cell r="M20669" t="str">
            <v>REFRI-5237821692-0999</v>
          </cell>
        </row>
        <row r="20670">
          <cell r="M20670" t="str">
            <v>REFRI-5417340028-0999</v>
          </cell>
        </row>
        <row r="20671">
          <cell r="M20671" t="str">
            <v>CEPIL-5132090061-0999</v>
          </cell>
        </row>
        <row r="20672">
          <cell r="M20672" t="str">
            <v>JABON-5135460052-0999</v>
          </cell>
        </row>
        <row r="20673">
          <cell r="M20673" t="str">
            <v>LAVAB-SC-1210000-0999</v>
          </cell>
        </row>
        <row r="20674">
          <cell r="M20674" t="str">
            <v>LAVAB-SC-1220000-0999</v>
          </cell>
        </row>
        <row r="20675">
          <cell r="M20675" t="str">
            <v>PARRI-5236850357-0999</v>
          </cell>
        </row>
        <row r="20676">
          <cell r="M20676" t="str">
            <v>PELAD-5236950071-0999</v>
          </cell>
        </row>
        <row r="20677">
          <cell r="M20677" t="str">
            <v>PROCE-5190028200-0999</v>
          </cell>
        </row>
        <row r="20678">
          <cell r="M20678" t="str">
            <v>REFRI-5417340028-0999</v>
          </cell>
        </row>
        <row r="20679">
          <cell r="M20679" t="str">
            <v>LAVAB-SC-1210000-0999</v>
          </cell>
        </row>
        <row r="20680">
          <cell r="M20680" t="str">
            <v>LAVAB-SC-1220000-0999</v>
          </cell>
        </row>
        <row r="20681">
          <cell r="M20681" t="str">
            <v>PARRI-5236850357-0999</v>
          </cell>
        </row>
        <row r="20682">
          <cell r="M20682" t="str">
            <v>PELAD-5236950071-0999</v>
          </cell>
        </row>
        <row r="20683">
          <cell r="M20683" t="str">
            <v>PROCE-5190028200-0999</v>
          </cell>
        </row>
        <row r="20684">
          <cell r="M20684" t="str">
            <v>REFRI-5237821632-0999</v>
          </cell>
        </row>
        <row r="20685">
          <cell r="M20685" t="str">
            <v>REFRI-5237821692-0999</v>
          </cell>
        </row>
        <row r="20686">
          <cell r="M20686" t="str">
            <v>REFRI-5417340028-0999</v>
          </cell>
        </row>
        <row r="20687">
          <cell r="M20687" t="str">
            <v>CEPIL-5132090061-0999</v>
          </cell>
        </row>
        <row r="20688">
          <cell r="M20688" t="str">
            <v>JABON-5135460052-0999</v>
          </cell>
        </row>
        <row r="20689">
          <cell r="M20689" t="str">
            <v>LAVAB-SC-1200000-0999</v>
          </cell>
        </row>
        <row r="20690">
          <cell r="M20690" t="str">
            <v>LAVAB-SC-1210000-0999</v>
          </cell>
        </row>
        <row r="20691">
          <cell r="M20691" t="str">
            <v>LAVAB-SC-1220000-0999</v>
          </cell>
        </row>
        <row r="20692">
          <cell r="M20692" t="str">
            <v>PARRI-5236850357-0999</v>
          </cell>
        </row>
        <row r="20693">
          <cell r="M20693" t="str">
            <v>PELAD-5236950071-0999</v>
          </cell>
        </row>
        <row r="20694">
          <cell r="M20694" t="str">
            <v>PROCE-5190028200-0999</v>
          </cell>
        </row>
        <row r="20695">
          <cell r="M20695" t="str">
            <v>REFRI-5237821632-0999</v>
          </cell>
        </row>
        <row r="20696">
          <cell r="M20696" t="str">
            <v>REFRI-5237821692-0999</v>
          </cell>
        </row>
        <row r="20697">
          <cell r="M20697" t="str">
            <v>REFRI-5417340028-0999</v>
          </cell>
        </row>
        <row r="20698">
          <cell r="M20698" t="str">
            <v>LAVAB-SC-1210000-0999</v>
          </cell>
        </row>
        <row r="20699">
          <cell r="M20699" t="str">
            <v>LAVAB-SC-1220000-0999</v>
          </cell>
        </row>
        <row r="20700">
          <cell r="M20700" t="str">
            <v>PARRI-5236850357-0999</v>
          </cell>
        </row>
        <row r="20701">
          <cell r="M20701" t="str">
            <v>PELAD-5236950071-0999</v>
          </cell>
        </row>
        <row r="20702">
          <cell r="M20702" t="str">
            <v>PROCE-5190028200-0999</v>
          </cell>
        </row>
        <row r="20703">
          <cell r="M20703" t="str">
            <v>REFRI-5237821632-0999</v>
          </cell>
        </row>
        <row r="20704">
          <cell r="M20704" t="str">
            <v>REFRI-5237821692-0999</v>
          </cell>
        </row>
        <row r="20705">
          <cell r="M20705" t="str">
            <v>REFRI-5417340028-0999</v>
          </cell>
        </row>
        <row r="20706">
          <cell r="M20706" t="str">
            <v>LAVAB-SC-1210000-0999</v>
          </cell>
        </row>
        <row r="20707">
          <cell r="M20707" t="str">
            <v>LAVAB-SC-1220000-0999</v>
          </cell>
        </row>
        <row r="20708">
          <cell r="M20708" t="str">
            <v>PARRI-5236850357-0999</v>
          </cell>
        </row>
        <row r="20709">
          <cell r="M20709" t="str">
            <v>PELAD-5236950071-0999</v>
          </cell>
        </row>
        <row r="20710">
          <cell r="M20710" t="str">
            <v>PROCE-5190028200-0999</v>
          </cell>
        </row>
        <row r="20711">
          <cell r="M20711" t="str">
            <v>REFRI-5237821632-0999</v>
          </cell>
        </row>
        <row r="20712">
          <cell r="M20712" t="str">
            <v>REFRI-5237821692-0999</v>
          </cell>
        </row>
        <row r="20713">
          <cell r="M20713" t="str">
            <v>REFRI-5417340028-0999</v>
          </cell>
        </row>
        <row r="20714">
          <cell r="M20714" t="str">
            <v>LAVAB-SC-1210000-0999</v>
          </cell>
        </row>
        <row r="20715">
          <cell r="M20715" t="str">
            <v>LAVAB-SC-1220000-0999</v>
          </cell>
        </row>
        <row r="20716">
          <cell r="M20716" t="str">
            <v>PARRI-5236850357-0999</v>
          </cell>
        </row>
        <row r="20717">
          <cell r="M20717" t="str">
            <v>PELAD-5236950071-0999</v>
          </cell>
        </row>
        <row r="20718">
          <cell r="M20718" t="str">
            <v>PROCE-5190028200-0999</v>
          </cell>
        </row>
        <row r="20719">
          <cell r="M20719" t="str">
            <v>REFRI-5237821632-0999</v>
          </cell>
        </row>
        <row r="20720">
          <cell r="M20720" t="str">
            <v>REFRI-5237821692-0999</v>
          </cell>
        </row>
        <row r="20721">
          <cell r="M20721" t="str">
            <v>REFRI-5417340028-0999</v>
          </cell>
        </row>
        <row r="20722">
          <cell r="M20722" t="str">
            <v>PARRI-5236850357-0999</v>
          </cell>
        </row>
        <row r="20723">
          <cell r="M20723" t="str">
            <v>PELAD-5236950071-0999</v>
          </cell>
        </row>
        <row r="20724">
          <cell r="M20724" t="str">
            <v>PROCE-5190028200-0999</v>
          </cell>
        </row>
        <row r="20725">
          <cell r="M20725" t="str">
            <v>REFRI-5237821632-0999</v>
          </cell>
        </row>
        <row r="20726">
          <cell r="M20726" t="str">
            <v>REFRI-5237821692-0999</v>
          </cell>
        </row>
        <row r="20727">
          <cell r="M20727" t="str">
            <v>REFRI-5417340028-0999</v>
          </cell>
        </row>
        <row r="20728">
          <cell r="M20728" t="str">
            <v>CEPIL-5132090061-0999</v>
          </cell>
        </row>
        <row r="20729">
          <cell r="M20729" t="str">
            <v>JABON-5135460052-0999</v>
          </cell>
        </row>
        <row r="20730">
          <cell r="M20730" t="str">
            <v>LAVAB-SC-1200000-0999</v>
          </cell>
        </row>
        <row r="20731">
          <cell r="M20731" t="str">
            <v>LAVAB-SC-1210000-0999</v>
          </cell>
        </row>
        <row r="20732">
          <cell r="M20732" t="str">
            <v>LAVAB-SC-1220000-0999</v>
          </cell>
        </row>
        <row r="20733">
          <cell r="M20733" t="str">
            <v>PELAD-5236950071-0999</v>
          </cell>
        </row>
        <row r="20734">
          <cell r="M20734" t="str">
            <v>PROCE-5190028200-0999</v>
          </cell>
        </row>
        <row r="20735">
          <cell r="M20735" t="str">
            <v>REFRI-5237821632-0999</v>
          </cell>
        </row>
        <row r="20736">
          <cell r="M20736" t="str">
            <v>REFRI-5237821692-0999</v>
          </cell>
        </row>
        <row r="20737">
          <cell r="M20737" t="str">
            <v>REFRI-5417340028-0999</v>
          </cell>
        </row>
        <row r="20738">
          <cell r="M20738" t="str">
            <v>LAVAB-SC-1210000-0999</v>
          </cell>
        </row>
        <row r="20739">
          <cell r="M20739" t="str">
            <v>LAVAB-SC-1220000-0999</v>
          </cell>
        </row>
        <row r="20740">
          <cell r="M20740" t="str">
            <v>PARRI-5236850357-0999</v>
          </cell>
        </row>
        <row r="20741">
          <cell r="M20741" t="str">
            <v>PELAD-5236950071-0999</v>
          </cell>
        </row>
        <row r="20742">
          <cell r="M20742" t="str">
            <v>PROCE-5190028200-0999</v>
          </cell>
        </row>
        <row r="20743">
          <cell r="M20743" t="str">
            <v>REFRI-5237821632-0999</v>
          </cell>
        </row>
        <row r="20744">
          <cell r="M20744" t="str">
            <v>REFRI-5237821692-0999</v>
          </cell>
        </row>
        <row r="20745">
          <cell r="M20745" t="str">
            <v>REFRI-5417340028-0999</v>
          </cell>
        </row>
        <row r="20746">
          <cell r="M20746" t="str">
            <v>PARRI-5236850357-0999</v>
          </cell>
        </row>
        <row r="20747">
          <cell r="M20747" t="str">
            <v>PELAD-5236950071-0999</v>
          </cell>
        </row>
        <row r="20748">
          <cell r="M20748" t="str">
            <v>PROCE-5190028200-0999</v>
          </cell>
        </row>
        <row r="20749">
          <cell r="M20749" t="str">
            <v>REFRI-5237821632-0999</v>
          </cell>
        </row>
        <row r="20750">
          <cell r="M20750" t="str">
            <v>REFRI-5237821692-0999</v>
          </cell>
        </row>
        <row r="20751">
          <cell r="M20751" t="str">
            <v>REFRI-5417340028-0999</v>
          </cell>
        </row>
        <row r="20752">
          <cell r="M20752" t="str">
            <v>PARRI-5236850357-0999</v>
          </cell>
        </row>
        <row r="20753">
          <cell r="M20753" t="str">
            <v>PELAD-5236950071-0999</v>
          </cell>
        </row>
        <row r="20754">
          <cell r="M20754" t="str">
            <v>PROCE-5190028200-0999</v>
          </cell>
        </row>
        <row r="20755">
          <cell r="M20755" t="str">
            <v>REFRI-5237821632-0999</v>
          </cell>
        </row>
        <row r="20756">
          <cell r="M20756" t="str">
            <v>REFRI-5237821692-0999</v>
          </cell>
        </row>
        <row r="20757">
          <cell r="M20757" t="str">
            <v>REFRI-5417340028-0999</v>
          </cell>
        </row>
        <row r="20758">
          <cell r="M20758" t="str">
            <v>PARRI-5236850357-0999</v>
          </cell>
        </row>
        <row r="20759">
          <cell r="M20759" t="str">
            <v>PELAD-5236950071-0999</v>
          </cell>
        </row>
        <row r="20760">
          <cell r="M20760" t="str">
            <v>PROCE-5190028200-0999</v>
          </cell>
        </row>
        <row r="20761">
          <cell r="M20761" t="str">
            <v>REFRI-5237821632-0999</v>
          </cell>
        </row>
        <row r="20762">
          <cell r="M20762" t="str">
            <v>REFRI-5237821692-0999</v>
          </cell>
        </row>
        <row r="20763">
          <cell r="M20763" t="str">
            <v>REFRI-5417340028-0999</v>
          </cell>
        </row>
        <row r="20764">
          <cell r="M20764" t="str">
            <v>LAVAB-SC-1210000-0999</v>
          </cell>
        </row>
        <row r="20765">
          <cell r="M20765" t="str">
            <v>LAVAB-SC-1220000-0999</v>
          </cell>
        </row>
        <row r="20766">
          <cell r="M20766" t="str">
            <v>PARRI-5236850357-0999</v>
          </cell>
        </row>
        <row r="20767">
          <cell r="M20767" t="str">
            <v>PELAD-5236950071-0999</v>
          </cell>
        </row>
        <row r="20768">
          <cell r="M20768" t="str">
            <v>PROCE-5190028200-0999</v>
          </cell>
        </row>
        <row r="20769">
          <cell r="M20769" t="str">
            <v>REFRI-5237821632-0999</v>
          </cell>
        </row>
        <row r="20770">
          <cell r="M20770" t="str">
            <v>REFRI-5237821692-0999</v>
          </cell>
        </row>
        <row r="20771">
          <cell r="M20771" t="str">
            <v>REFRI-5417340028-0999</v>
          </cell>
        </row>
        <row r="20772">
          <cell r="M20772" t="str">
            <v>PARRI-5236850357-0999</v>
          </cell>
        </row>
        <row r="20773">
          <cell r="M20773" t="str">
            <v>PELAD-5236950071-0999</v>
          </cell>
        </row>
        <row r="20774">
          <cell r="M20774" t="str">
            <v>PROCE-5190028200-0999</v>
          </cell>
        </row>
        <row r="20775">
          <cell r="M20775" t="str">
            <v>REFRI-5237821632-0999</v>
          </cell>
        </row>
        <row r="20776">
          <cell r="M20776" t="str">
            <v>REFRI-5237821692-0999</v>
          </cell>
        </row>
        <row r="20777">
          <cell r="M20777" t="str">
            <v>REFRI-5417340028-0999</v>
          </cell>
        </row>
        <row r="20778">
          <cell r="M20778" t="str">
            <v>LAVAB-SC-1210000-0999</v>
          </cell>
        </row>
        <row r="20779">
          <cell r="M20779" t="str">
            <v>LAVAB-SC-1220000-0999</v>
          </cell>
        </row>
        <row r="20780">
          <cell r="M20780" t="str">
            <v>PARRI-5236850357-0999</v>
          </cell>
        </row>
        <row r="20781">
          <cell r="M20781" t="str">
            <v>PELAD-5236950071-0999</v>
          </cell>
        </row>
        <row r="20782">
          <cell r="M20782" t="str">
            <v>PROCE-5190028200-0999</v>
          </cell>
        </row>
        <row r="20783">
          <cell r="M20783" t="str">
            <v>REFRI-5237821632-0999</v>
          </cell>
        </row>
        <row r="20784">
          <cell r="M20784" t="str">
            <v>REFRI-5237821692-0999</v>
          </cell>
        </row>
        <row r="20785">
          <cell r="M20785" t="str">
            <v>REFRI-5417340028-0999</v>
          </cell>
        </row>
        <row r="20786">
          <cell r="M20786" t="str">
            <v>LAVAB-SC-1210000-0999</v>
          </cell>
        </row>
        <row r="20787">
          <cell r="M20787" t="str">
            <v>LAVAB-SC-1220000-0999</v>
          </cell>
        </row>
        <row r="20788">
          <cell r="M20788" t="str">
            <v>PARRI-5236850357-0999</v>
          </cell>
        </row>
        <row r="20789">
          <cell r="M20789" t="str">
            <v>PELAD-5236950071-0999</v>
          </cell>
        </row>
        <row r="20790">
          <cell r="M20790" t="str">
            <v>PROCE-5190028200-0999</v>
          </cell>
        </row>
        <row r="20791">
          <cell r="M20791" t="str">
            <v>REFRI-5237821632-0999</v>
          </cell>
        </row>
        <row r="20792">
          <cell r="M20792" t="str">
            <v>REFRI-5237821692-0999</v>
          </cell>
        </row>
        <row r="20793">
          <cell r="M20793" t="str">
            <v>REFRI-5417340028-0999</v>
          </cell>
        </row>
        <row r="20794">
          <cell r="M20794" t="str">
            <v>JABON-5135460052-0999</v>
          </cell>
        </row>
        <row r="20795">
          <cell r="M20795" t="str">
            <v>PARRI-5236850357-0999</v>
          </cell>
        </row>
        <row r="20796">
          <cell r="M20796" t="str">
            <v>PELAD-5236950071-0999</v>
          </cell>
        </row>
        <row r="20797">
          <cell r="M20797" t="str">
            <v>PROCE-5190028200-0999</v>
          </cell>
        </row>
        <row r="20798">
          <cell r="M20798" t="str">
            <v>REFRI-5237821632-0999</v>
          </cell>
        </row>
        <row r="20799">
          <cell r="M20799" t="str">
            <v>REFRI-5237821692-0999</v>
          </cell>
        </row>
        <row r="20800">
          <cell r="M20800" t="str">
            <v>REFRI-5417340028-0999</v>
          </cell>
        </row>
        <row r="20801">
          <cell r="M20801" t="str">
            <v>PARRI-5236850357-0999</v>
          </cell>
        </row>
        <row r="20802">
          <cell r="M20802" t="str">
            <v>PELAD-5236950071-0999</v>
          </cell>
        </row>
        <row r="20803">
          <cell r="M20803" t="str">
            <v>PROCE-5190028200-0999</v>
          </cell>
        </row>
        <row r="20804">
          <cell r="M20804" t="str">
            <v>REFRI-5237821632-0999</v>
          </cell>
        </row>
        <row r="20805">
          <cell r="M20805" t="str">
            <v>REFRI-5237821692-0999</v>
          </cell>
        </row>
        <row r="20806">
          <cell r="M20806" t="str">
            <v>REFRI-5417340028-0999</v>
          </cell>
        </row>
        <row r="20807">
          <cell r="M20807" t="str">
            <v>LAVAB-SC-1210000-0999</v>
          </cell>
        </row>
        <row r="20808">
          <cell r="M20808" t="str">
            <v>LAVAB-SC-1220000-0999</v>
          </cell>
        </row>
        <row r="20809">
          <cell r="M20809" t="str">
            <v>PELAD-5236950071-0999</v>
          </cell>
        </row>
        <row r="20810">
          <cell r="M20810" t="str">
            <v>PROCE-5190028200-0999</v>
          </cell>
        </row>
        <row r="20811">
          <cell r="M20811" t="str">
            <v>REFRI-5237821632-0999</v>
          </cell>
        </row>
        <row r="20812">
          <cell r="M20812" t="str">
            <v>REFRI-5237821692-0999</v>
          </cell>
        </row>
        <row r="20813">
          <cell r="M20813" t="str">
            <v>REFRI-5417340028-0999</v>
          </cell>
        </row>
        <row r="20814">
          <cell r="M20814" t="str">
            <v>PARRI-5236850357-0999</v>
          </cell>
        </row>
        <row r="20815">
          <cell r="M20815" t="str">
            <v>PELAD-5236950071-0999</v>
          </cell>
        </row>
        <row r="20816">
          <cell r="M20816" t="str">
            <v>PROCE-5190028200-0999</v>
          </cell>
        </row>
        <row r="20817">
          <cell r="M20817" t="str">
            <v>REFRI-5237821632-0999</v>
          </cell>
        </row>
        <row r="20818">
          <cell r="M20818" t="str">
            <v>REFRI-5237821692-0999</v>
          </cell>
        </row>
        <row r="20819">
          <cell r="M20819" t="str">
            <v>REFRI-5417340028-0999</v>
          </cell>
        </row>
        <row r="20820">
          <cell r="M20820" t="str">
            <v>PARRI-5236850357-0999</v>
          </cell>
        </row>
        <row r="20821">
          <cell r="M20821" t="str">
            <v>PELAD-5236950071-0999</v>
          </cell>
        </row>
        <row r="20822">
          <cell r="M20822" t="str">
            <v>PROCE-5190028200-0999</v>
          </cell>
        </row>
        <row r="20823">
          <cell r="M20823" t="str">
            <v>REFRI-5237821632-0999</v>
          </cell>
        </row>
        <row r="20824">
          <cell r="M20824" t="str">
            <v>REFRI-5237821692-0999</v>
          </cell>
        </row>
        <row r="20825">
          <cell r="M20825" t="str">
            <v>REFRI-5417340028-0999</v>
          </cell>
        </row>
        <row r="20826">
          <cell r="M20826" t="str">
            <v>LAVAB-SC-1210000-0999</v>
          </cell>
        </row>
        <row r="20827">
          <cell r="M20827" t="str">
            <v>PARRI-5236850357-0999</v>
          </cell>
        </row>
        <row r="20828">
          <cell r="M20828" t="str">
            <v>PELAD-5236950071-0999</v>
          </cell>
        </row>
        <row r="20829">
          <cell r="M20829" t="str">
            <v>PROCE-5190028200-0999</v>
          </cell>
        </row>
        <row r="20830">
          <cell r="M20830" t="str">
            <v>REFRI-5237821632-0999</v>
          </cell>
        </row>
        <row r="20831">
          <cell r="M20831" t="str">
            <v>REFRI-5237821692-0999</v>
          </cell>
        </row>
        <row r="20832">
          <cell r="M20832" t="str">
            <v>REFRI-5417340028-0999</v>
          </cell>
        </row>
        <row r="20833">
          <cell r="M20833" t="str">
            <v>CEPIL-5132090061-0999</v>
          </cell>
        </row>
        <row r="20834">
          <cell r="M20834" t="str">
            <v>JABON-5135460052-0999</v>
          </cell>
        </row>
        <row r="20835">
          <cell r="M20835" t="str">
            <v>LAVAB-SC-1200000-0999</v>
          </cell>
        </row>
        <row r="20836">
          <cell r="M20836" t="str">
            <v>LAVAB-SC-1210000-0999</v>
          </cell>
        </row>
        <row r="20837">
          <cell r="M20837" t="str">
            <v>LAVAB-SC-1220000-0999</v>
          </cell>
        </row>
        <row r="20838">
          <cell r="M20838" t="str">
            <v>PARRI-5236850357-0999</v>
          </cell>
        </row>
        <row r="20839">
          <cell r="M20839" t="str">
            <v>PELAD-5236950071-0999</v>
          </cell>
        </row>
        <row r="20840">
          <cell r="M20840" t="str">
            <v>PROCE-5190028200-0999</v>
          </cell>
        </row>
        <row r="20841">
          <cell r="M20841" t="str">
            <v>CEPIL-5132090061-0999</v>
          </cell>
        </row>
        <row r="20842">
          <cell r="M20842" t="str">
            <v>JABON-5135460052-0999</v>
          </cell>
        </row>
        <row r="20843">
          <cell r="M20843" t="str">
            <v>LAVAB-SC-1200000-0999</v>
          </cell>
        </row>
        <row r="20844">
          <cell r="M20844" t="str">
            <v>LAVAB-SC-1210000-0999</v>
          </cell>
        </row>
        <row r="20845">
          <cell r="M20845" t="str">
            <v>LAVAB-SC-1220000-0999</v>
          </cell>
        </row>
        <row r="20846">
          <cell r="M20846" t="str">
            <v>PARRI-5236850357-0999</v>
          </cell>
        </row>
        <row r="20847">
          <cell r="M20847" t="str">
            <v>PELAD-5236950071-0999</v>
          </cell>
        </row>
        <row r="20848">
          <cell r="M20848" t="str">
            <v>PROCE-5190028200-0999</v>
          </cell>
        </row>
        <row r="20849">
          <cell r="M20849" t="str">
            <v>REFRI-5237821632-0999</v>
          </cell>
        </row>
        <row r="20850">
          <cell r="M20850" t="str">
            <v>REFRI-5237821692-0999</v>
          </cell>
        </row>
        <row r="20851">
          <cell r="M20851" t="str">
            <v>REFRI-5417340028-0999</v>
          </cell>
        </row>
        <row r="20852">
          <cell r="M20852" t="str">
            <v>LAVAB-SC-1210000-0999</v>
          </cell>
        </row>
        <row r="20853">
          <cell r="M20853" t="str">
            <v>LAVAB-SC-1220000-0999</v>
          </cell>
        </row>
        <row r="20854">
          <cell r="M20854" t="str">
            <v>PARRI-5236850357-0999</v>
          </cell>
        </row>
        <row r="20855">
          <cell r="M20855" t="str">
            <v>PELAD-5236950071-0999</v>
          </cell>
        </row>
        <row r="20856">
          <cell r="M20856" t="str">
            <v>PROCE-5190028200-0999</v>
          </cell>
        </row>
        <row r="20857">
          <cell r="M20857" t="str">
            <v>REFRI-5237821632-0999</v>
          </cell>
        </row>
        <row r="20858">
          <cell r="M20858" t="str">
            <v>REFRI-5237821692-0999</v>
          </cell>
        </row>
        <row r="20859">
          <cell r="M20859" t="str">
            <v>REFRI-5417340028-0999</v>
          </cell>
        </row>
        <row r="20860">
          <cell r="M20860" t="str">
            <v>JABON-5135460052-0999</v>
          </cell>
        </row>
        <row r="20861">
          <cell r="M20861" t="str">
            <v>LAVAB-SC-1200000-0999</v>
          </cell>
        </row>
        <row r="20862">
          <cell r="M20862" t="str">
            <v>LAVAB-SC-1210000-0999</v>
          </cell>
        </row>
        <row r="20863">
          <cell r="M20863" t="str">
            <v>LAVAB-SC-1220000-0999</v>
          </cell>
        </row>
        <row r="20864">
          <cell r="M20864" t="str">
            <v>PELAD-5236950071-0999</v>
          </cell>
        </row>
        <row r="20865">
          <cell r="M20865" t="str">
            <v>PROCE-5190028200-0999</v>
          </cell>
        </row>
        <row r="20866">
          <cell r="M20866" t="str">
            <v>REFRI-5237821692-0999</v>
          </cell>
        </row>
        <row r="20867">
          <cell r="M20867" t="str">
            <v>REFRI-5417340028-0999</v>
          </cell>
        </row>
        <row r="20868">
          <cell r="M20868" t="str">
            <v>JABON-5135460052-0999</v>
          </cell>
        </row>
        <row r="20869">
          <cell r="M20869" t="str">
            <v>LAVAB-SC-1200000-0999</v>
          </cell>
        </row>
        <row r="20870">
          <cell r="M20870" t="str">
            <v>LAVAB-SC-1210000-0999</v>
          </cell>
        </row>
        <row r="20871">
          <cell r="M20871" t="str">
            <v>LAVAB-SC-1220000-0999</v>
          </cell>
        </row>
        <row r="20872">
          <cell r="M20872" t="str">
            <v>PARRI-5236850357-0999</v>
          </cell>
        </row>
        <row r="20873">
          <cell r="M20873" t="str">
            <v>PELAD-5236950071-0999</v>
          </cell>
        </row>
        <row r="20874">
          <cell r="M20874" t="str">
            <v>PROCE-5190028200-0999</v>
          </cell>
        </row>
        <row r="20875">
          <cell r="M20875" t="str">
            <v>REFRI-5237821632-0999</v>
          </cell>
        </row>
        <row r="20876">
          <cell r="M20876" t="str">
            <v>REFRI-5237821692-0999</v>
          </cell>
        </row>
        <row r="20877">
          <cell r="M20877" t="str">
            <v>REFRI-5417340028-0999</v>
          </cell>
        </row>
        <row r="20878">
          <cell r="M20878" t="str">
            <v>LAVAB-SC-1200000-0999</v>
          </cell>
        </row>
        <row r="20879">
          <cell r="M20879" t="str">
            <v>LAVAB-SC-1210000-0999</v>
          </cell>
        </row>
        <row r="20880">
          <cell r="M20880" t="str">
            <v>LAVAB-SC-1220000-0999</v>
          </cell>
        </row>
        <row r="20881">
          <cell r="M20881" t="str">
            <v>PARRI-5236850357-0999</v>
          </cell>
        </row>
        <row r="20882">
          <cell r="M20882" t="str">
            <v>PELAD-5236950071-0999</v>
          </cell>
        </row>
        <row r="20883">
          <cell r="M20883" t="str">
            <v>PROCE-5190028200-0999</v>
          </cell>
        </row>
        <row r="20884">
          <cell r="M20884" t="str">
            <v>REFRI-5237821632-0999</v>
          </cell>
        </row>
        <row r="20885">
          <cell r="M20885" t="str">
            <v>REFRI-5237821692-0999</v>
          </cell>
        </row>
        <row r="20886">
          <cell r="M20886" t="str">
            <v>REFRI-5417340028-0999</v>
          </cell>
        </row>
        <row r="20887">
          <cell r="M20887" t="str">
            <v>PARRI-5236850357-0999</v>
          </cell>
        </row>
        <row r="20888">
          <cell r="M20888" t="str">
            <v>PELAD-5236950071-0999</v>
          </cell>
        </row>
        <row r="20889">
          <cell r="M20889" t="str">
            <v>PROCE-5190028200-0999</v>
          </cell>
        </row>
        <row r="20890">
          <cell r="M20890" t="str">
            <v>REFRI-5237821632-0999</v>
          </cell>
        </row>
        <row r="20891">
          <cell r="M20891" t="str">
            <v>REFRI-5237821692-0999</v>
          </cell>
        </row>
        <row r="20892">
          <cell r="M20892" t="str">
            <v>REFRI-5417340028-0999</v>
          </cell>
        </row>
        <row r="20893">
          <cell r="M20893" t="str">
            <v>LAVAB-SC-1210000-0999</v>
          </cell>
        </row>
        <row r="20894">
          <cell r="M20894" t="str">
            <v>LAVAB-SC-1220000-0999</v>
          </cell>
        </row>
        <row r="20895">
          <cell r="M20895" t="str">
            <v>PARRI-5236850357-0999</v>
          </cell>
        </row>
        <row r="20896">
          <cell r="M20896" t="str">
            <v>PELAD-5236950071-0999</v>
          </cell>
        </row>
        <row r="20897">
          <cell r="M20897" t="str">
            <v>PROCE-5190028200-0999</v>
          </cell>
        </row>
        <row r="20898">
          <cell r="M20898" t="str">
            <v>REFRI-5237821632-0999</v>
          </cell>
        </row>
        <row r="20899">
          <cell r="M20899" t="str">
            <v>REFRI-5237821692-0999</v>
          </cell>
        </row>
        <row r="20900">
          <cell r="M20900" t="str">
            <v>REFRI-5417340028-0999</v>
          </cell>
        </row>
        <row r="20901">
          <cell r="M20901" t="str">
            <v>LAVAB-SC-1210000-0999</v>
          </cell>
        </row>
        <row r="20902">
          <cell r="M20902" t="str">
            <v>LAVAB-SC-1220000-0999</v>
          </cell>
        </row>
        <row r="20903">
          <cell r="M20903" t="str">
            <v>PARRI-5236850357-0999</v>
          </cell>
        </row>
        <row r="20904">
          <cell r="M20904" t="str">
            <v>PELAD-5236950071-0999</v>
          </cell>
        </row>
        <row r="20905">
          <cell r="M20905" t="str">
            <v>PROCE-5190028200-0999</v>
          </cell>
        </row>
        <row r="20906">
          <cell r="M20906" t="str">
            <v>REFRI-5237821632-0999</v>
          </cell>
        </row>
        <row r="20907">
          <cell r="M20907" t="str">
            <v>REFRI-5237821692-0999</v>
          </cell>
        </row>
        <row r="20908">
          <cell r="M20908" t="str">
            <v>REFRI-5417340028-0999</v>
          </cell>
        </row>
        <row r="20909">
          <cell r="M20909" t="str">
            <v>LAVAB-SC-1210000-0999</v>
          </cell>
        </row>
        <row r="20910">
          <cell r="M20910" t="str">
            <v>LAVAB-SC-1220000-0999</v>
          </cell>
        </row>
        <row r="20911">
          <cell r="M20911" t="str">
            <v>PARRI-5236850357-0999</v>
          </cell>
        </row>
        <row r="20912">
          <cell r="M20912" t="str">
            <v>PELAD-5236950071-0999</v>
          </cell>
        </row>
        <row r="20913">
          <cell r="M20913" t="str">
            <v>PROCE-5190028200-0999</v>
          </cell>
        </row>
        <row r="20914">
          <cell r="M20914" t="str">
            <v>REFRI-5237821632-0999</v>
          </cell>
        </row>
        <row r="20915">
          <cell r="M20915" t="str">
            <v>REFRI-5237821692-0999</v>
          </cell>
        </row>
        <row r="20916">
          <cell r="M20916" t="str">
            <v>REFRI-5417340028-0999</v>
          </cell>
        </row>
        <row r="20917">
          <cell r="M20917" t="str">
            <v>PARRI-5236850357-0999</v>
          </cell>
        </row>
        <row r="20918">
          <cell r="M20918" t="str">
            <v>PELAD-5236950071-0999</v>
          </cell>
        </row>
        <row r="20919">
          <cell r="M20919" t="str">
            <v>PROCE-5190028200-0999</v>
          </cell>
        </row>
        <row r="20920">
          <cell r="M20920" t="str">
            <v>REFRI-5237821632-0999</v>
          </cell>
        </row>
        <row r="20921">
          <cell r="M20921" t="str">
            <v>REFRI-5237821692-0999</v>
          </cell>
        </row>
        <row r="20922">
          <cell r="M20922" t="str">
            <v>REFRI-5417340028-0999</v>
          </cell>
        </row>
        <row r="20923">
          <cell r="M20923" t="str">
            <v>LAVAB-SC-1210000-0999</v>
          </cell>
        </row>
        <row r="20924">
          <cell r="M20924" t="str">
            <v>LAVAB-SC-1220000-0999</v>
          </cell>
        </row>
        <row r="20925">
          <cell r="M20925" t="str">
            <v>PARRI-5236850357-0999</v>
          </cell>
        </row>
        <row r="20926">
          <cell r="M20926" t="str">
            <v>PELAD-5236950071-0999</v>
          </cell>
        </row>
        <row r="20927">
          <cell r="M20927" t="str">
            <v>PROCE-5190028200-0999</v>
          </cell>
        </row>
        <row r="20928">
          <cell r="M20928" t="str">
            <v>REFRI-5237821632-0999</v>
          </cell>
        </row>
        <row r="20929">
          <cell r="M20929" t="str">
            <v>REFRI-5237821692-0999</v>
          </cell>
        </row>
        <row r="20930">
          <cell r="M20930" t="str">
            <v>REFRI-5417340028-0999</v>
          </cell>
        </row>
        <row r="20931">
          <cell r="M20931" t="str">
            <v>LAVAB-SC-1210000-0999</v>
          </cell>
        </row>
        <row r="20932">
          <cell r="M20932" t="str">
            <v>LAVAB-SC-1220000-0999</v>
          </cell>
        </row>
        <row r="20933">
          <cell r="M20933" t="str">
            <v>PARRI-5236850357-0999</v>
          </cell>
        </row>
        <row r="20934">
          <cell r="M20934" t="str">
            <v>PELAD-5236950071-0999</v>
          </cell>
        </row>
        <row r="20935">
          <cell r="M20935" t="str">
            <v>PROCE-5190028200-0999</v>
          </cell>
        </row>
        <row r="20936">
          <cell r="M20936" t="str">
            <v>REFRI-5237821632-0999</v>
          </cell>
        </row>
        <row r="20937">
          <cell r="M20937" t="str">
            <v>REFRI-5237821692-0999</v>
          </cell>
        </row>
        <row r="20938">
          <cell r="M20938" t="str">
            <v>REFRI-5417340028-0999</v>
          </cell>
        </row>
        <row r="20939">
          <cell r="M20939" t="str">
            <v>LAVAB-SC-1210000-0999</v>
          </cell>
        </row>
        <row r="20940">
          <cell r="M20940" t="str">
            <v>LAVAB-SC-1220000-0999</v>
          </cell>
        </row>
        <row r="20941">
          <cell r="M20941" t="str">
            <v>PARRI-5236850357-0999</v>
          </cell>
        </row>
        <row r="20942">
          <cell r="M20942" t="str">
            <v>PELAD-5236950071-0999</v>
          </cell>
        </row>
        <row r="20943">
          <cell r="M20943" t="str">
            <v>PROCE-5190028200-0999</v>
          </cell>
        </row>
        <row r="20944">
          <cell r="M20944" t="str">
            <v>REFRI-5237821632-0999</v>
          </cell>
        </row>
        <row r="20945">
          <cell r="M20945" t="str">
            <v>REFRI-5237821692-0999</v>
          </cell>
        </row>
        <row r="20946">
          <cell r="M20946" t="str">
            <v>REFRI-5417340028-0999</v>
          </cell>
        </row>
        <row r="20947">
          <cell r="M20947" t="str">
            <v>CEPIL-5132090061-0999</v>
          </cell>
        </row>
        <row r="20948">
          <cell r="M20948" t="str">
            <v>JABON-5135460052-0999</v>
          </cell>
        </row>
        <row r="20949">
          <cell r="M20949" t="str">
            <v>LAVAB-SC-1200000-0999</v>
          </cell>
        </row>
        <row r="20950">
          <cell r="M20950" t="str">
            <v>LAVAB-SC-1210000-0999</v>
          </cell>
        </row>
        <row r="20951">
          <cell r="M20951" t="str">
            <v>LAVAB-SC-1220000-0999</v>
          </cell>
        </row>
        <row r="20952">
          <cell r="M20952" t="str">
            <v>PARRI-5236850357-0999</v>
          </cell>
        </row>
        <row r="20953">
          <cell r="M20953" t="str">
            <v>PELAD-5236950071-0999</v>
          </cell>
        </row>
        <row r="20954">
          <cell r="M20954" t="str">
            <v>PROCE-5190028200-0999</v>
          </cell>
        </row>
        <row r="20955">
          <cell r="M20955" t="str">
            <v>REFRI-5237821632-0999</v>
          </cell>
        </row>
        <row r="20956">
          <cell r="M20956" t="str">
            <v>REFRI-5237821692-0999</v>
          </cell>
        </row>
        <row r="20957">
          <cell r="M20957" t="str">
            <v>REFRI-5417340028-0999</v>
          </cell>
        </row>
        <row r="20958">
          <cell r="M20958" t="str">
            <v>PARRI-5236850357-0999</v>
          </cell>
        </row>
        <row r="20959">
          <cell r="M20959" t="str">
            <v>PELAD-5236950071-0999</v>
          </cell>
        </row>
        <row r="20960">
          <cell r="M20960" t="str">
            <v>PROCE-5190028200-0999</v>
          </cell>
        </row>
        <row r="20961">
          <cell r="M20961" t="str">
            <v>REFRI-5237821632-0999</v>
          </cell>
        </row>
        <row r="20962">
          <cell r="M20962" t="str">
            <v>REFRI-5237821692-0999</v>
          </cell>
        </row>
        <row r="20963">
          <cell r="M20963" t="str">
            <v>REFRI-5417340028-0999</v>
          </cell>
        </row>
        <row r="20964">
          <cell r="M20964" t="str">
            <v>LAVAB-SC-1210000-0999</v>
          </cell>
        </row>
        <row r="20965">
          <cell r="M20965" t="str">
            <v>LAVAB-SC-1220000-0999</v>
          </cell>
        </row>
        <row r="20966">
          <cell r="M20966" t="str">
            <v>PARRI-5236850357-0999</v>
          </cell>
        </row>
        <row r="20967">
          <cell r="M20967" t="str">
            <v>PELAD-5236950071-0999</v>
          </cell>
        </row>
        <row r="20968">
          <cell r="M20968" t="str">
            <v>PROCE-5190028200-0999</v>
          </cell>
        </row>
        <row r="20969">
          <cell r="M20969" t="str">
            <v>REFRI-5237821632-0999</v>
          </cell>
        </row>
        <row r="20970">
          <cell r="M20970" t="str">
            <v>REFRI-5237821692-0999</v>
          </cell>
        </row>
        <row r="20971">
          <cell r="M20971" t="str">
            <v>REFRI-5417340028-0999</v>
          </cell>
        </row>
        <row r="20972">
          <cell r="M20972" t="str">
            <v>LAVAB-SC-1210000-0999</v>
          </cell>
        </row>
        <row r="20973">
          <cell r="M20973" t="str">
            <v>LAVAB-SC-1220000-0999</v>
          </cell>
        </row>
        <row r="20974">
          <cell r="M20974" t="str">
            <v>PARRI-5236850357-0999</v>
          </cell>
        </row>
        <row r="20975">
          <cell r="M20975" t="str">
            <v>PELAD-5236950071-0999</v>
          </cell>
        </row>
        <row r="20976">
          <cell r="M20976" t="str">
            <v>PROCE-5190028200-0999</v>
          </cell>
        </row>
        <row r="20977">
          <cell r="M20977" t="str">
            <v>REFRI-5237821632-0999</v>
          </cell>
        </row>
        <row r="20978">
          <cell r="M20978" t="str">
            <v>REFRI-5237821692-0999</v>
          </cell>
        </row>
        <row r="20979">
          <cell r="M20979" t="str">
            <v>REFRI-5417340028-0999</v>
          </cell>
        </row>
        <row r="20980">
          <cell r="M20980" t="str">
            <v>PARRI-5236850357-0999</v>
          </cell>
        </row>
        <row r="20981">
          <cell r="M20981" t="str">
            <v>PELAD-5236950071-0999</v>
          </cell>
        </row>
        <row r="20982">
          <cell r="M20982" t="str">
            <v>PROCE-5190028200-0999</v>
          </cell>
        </row>
        <row r="20983">
          <cell r="M20983" t="str">
            <v>REFRI-5237821632-0999</v>
          </cell>
        </row>
        <row r="20984">
          <cell r="M20984" t="str">
            <v>REFRI-5237821692-0999</v>
          </cell>
        </row>
        <row r="20985">
          <cell r="M20985" t="str">
            <v>REFRI-5417340028-0999</v>
          </cell>
        </row>
        <row r="20986">
          <cell r="M20986" t="str">
            <v>BASCU-5231300272-0999</v>
          </cell>
        </row>
        <row r="20987">
          <cell r="M20987" t="str">
            <v>CEPIL-5132090061-0999</v>
          </cell>
        </row>
        <row r="20988">
          <cell r="M20988" t="str">
            <v>JABON-5135460052-0999</v>
          </cell>
        </row>
        <row r="20989">
          <cell r="M20989" t="str">
            <v>LAVAD-5295651045-0999</v>
          </cell>
        </row>
        <row r="20990">
          <cell r="M20990" t="str">
            <v>PELAD-5236950071-0999</v>
          </cell>
        </row>
        <row r="20991">
          <cell r="M20991" t="str">
            <v>TERMO-5620042600-0999</v>
          </cell>
        </row>
        <row r="20992">
          <cell r="M20992" t="str">
            <v>TOMBO-5298100123-0999</v>
          </cell>
        </row>
        <row r="20993">
          <cell r="M20993" t="str">
            <v>BASCU-5231300272-0999</v>
          </cell>
        </row>
        <row r="20994">
          <cell r="M20994" t="str">
            <v>CEPIL-5132090061-0999</v>
          </cell>
        </row>
        <row r="20995">
          <cell r="M20995" t="str">
            <v>JABON-5135460052-0999</v>
          </cell>
        </row>
        <row r="20996">
          <cell r="M20996" t="str">
            <v>TERMO-5620042600-0999</v>
          </cell>
        </row>
        <row r="20997">
          <cell r="M20997" t="str">
            <v>BASCU-5231300272-0999</v>
          </cell>
        </row>
        <row r="20998">
          <cell r="M20998" t="str">
            <v>CEPIL-5132090061-0999</v>
          </cell>
        </row>
        <row r="20999">
          <cell r="M20999" t="str">
            <v>JABON-5135460052-0999</v>
          </cell>
        </row>
        <row r="21000">
          <cell r="M21000" t="str">
            <v>LAVAD-5295651045-0999</v>
          </cell>
        </row>
        <row r="21001">
          <cell r="M21001" t="str">
            <v>TERMO-5620042600-0999</v>
          </cell>
        </row>
        <row r="21002">
          <cell r="M21002" t="str">
            <v>TOMBO-5298100123-0999</v>
          </cell>
        </row>
        <row r="21003">
          <cell r="M21003" t="str">
            <v>BASCU-5231300272-0999</v>
          </cell>
        </row>
        <row r="21004">
          <cell r="M21004" t="str">
            <v>CEPIL-5132090061-0999</v>
          </cell>
        </row>
        <row r="21005">
          <cell r="M21005" t="str">
            <v>JABON-5135460052-0999</v>
          </cell>
        </row>
        <row r="21006">
          <cell r="M21006" t="str">
            <v>TERMO-5620042600-0999</v>
          </cell>
        </row>
        <row r="21007">
          <cell r="M21007" t="str">
            <v>BASCU-5231300272-0999</v>
          </cell>
        </row>
        <row r="21008">
          <cell r="M21008" t="str">
            <v>CEPIL-5132090061-0999</v>
          </cell>
        </row>
        <row r="21009">
          <cell r="M21009" t="str">
            <v>JABON-5135460052-0999</v>
          </cell>
        </row>
        <row r="21010">
          <cell r="M21010" t="str">
            <v>TERMO-5620042600-0999</v>
          </cell>
        </row>
        <row r="21011">
          <cell r="M21011" t="str">
            <v>BASCU-5231300272-0999</v>
          </cell>
        </row>
        <row r="21012">
          <cell r="M21012" t="str">
            <v>CEPIL-5132090061-0999</v>
          </cell>
        </row>
        <row r="21013">
          <cell r="M21013" t="str">
            <v>JABON-5135460052-0999</v>
          </cell>
        </row>
        <row r="21014">
          <cell r="M21014" t="str">
            <v>TERMO-5620042600-0999</v>
          </cell>
        </row>
        <row r="21015">
          <cell r="M21015" t="str">
            <v>BASCU-5231300272-0999</v>
          </cell>
        </row>
        <row r="21016">
          <cell r="M21016" t="str">
            <v>CEPIL-5132090061-0999</v>
          </cell>
        </row>
        <row r="21017">
          <cell r="M21017" t="str">
            <v>JABON-5135460052-0999</v>
          </cell>
        </row>
        <row r="21018">
          <cell r="M21018" t="str">
            <v>TERMO-5620042600-0999</v>
          </cell>
        </row>
        <row r="21019">
          <cell r="M21019" t="str">
            <v>BASCU-5231300272-0999</v>
          </cell>
        </row>
        <row r="21020">
          <cell r="M21020" t="str">
            <v>CEPIL-5132090061-0999</v>
          </cell>
        </row>
        <row r="21021">
          <cell r="M21021" t="str">
            <v>JABON-5135460052-0999</v>
          </cell>
        </row>
        <row r="21022">
          <cell r="M21022" t="str">
            <v>TERMO-5620042600-0999</v>
          </cell>
        </row>
        <row r="21023">
          <cell r="M21023" t="str">
            <v>BASCU-5231300272-0999</v>
          </cell>
        </row>
        <row r="21024">
          <cell r="M21024" t="str">
            <v>CEPIL-5132090061-0999</v>
          </cell>
        </row>
        <row r="21025">
          <cell r="M21025" t="str">
            <v>TERMO-5620042600-0999</v>
          </cell>
        </row>
        <row r="21026">
          <cell r="M21026" t="str">
            <v>TOMBO-5298100123-0999</v>
          </cell>
        </row>
        <row r="21027">
          <cell r="M21027" t="str">
            <v>BASCU-5231300272-0999</v>
          </cell>
        </row>
        <row r="21028">
          <cell r="M21028" t="str">
            <v>CEPIL-5132090061-0999</v>
          </cell>
        </row>
        <row r="21029">
          <cell r="M21029" t="str">
            <v>JABON-5135460052-0999</v>
          </cell>
        </row>
        <row r="21030">
          <cell r="M21030" t="str">
            <v>LAVAD-5295651045-0999</v>
          </cell>
        </row>
        <row r="21031">
          <cell r="M21031" t="str">
            <v>TERMO-5620042600-0999</v>
          </cell>
        </row>
        <row r="21032">
          <cell r="M21032" t="str">
            <v>BASCU-5231300272-0999</v>
          </cell>
        </row>
        <row r="21033">
          <cell r="M21033" t="str">
            <v>JABON-5135460052-0999</v>
          </cell>
        </row>
        <row r="21034">
          <cell r="M21034" t="str">
            <v>LAVAD-5295651045-0999</v>
          </cell>
        </row>
        <row r="21035">
          <cell r="M21035" t="str">
            <v>TERMO-5620042600-0999</v>
          </cell>
        </row>
        <row r="21036">
          <cell r="M21036" t="str">
            <v>BASCU-5231300272-0999</v>
          </cell>
        </row>
        <row r="21037">
          <cell r="M21037" t="str">
            <v>CEPIL-5132090061-0999</v>
          </cell>
        </row>
        <row r="21038">
          <cell r="M21038" t="str">
            <v>JABON-5135460052-0999</v>
          </cell>
        </row>
        <row r="21039">
          <cell r="M21039" t="str">
            <v>TERMO-5620042600-0999</v>
          </cell>
        </row>
        <row r="21040">
          <cell r="M21040" t="str">
            <v>BASCU-5231300272-0999</v>
          </cell>
        </row>
        <row r="21041">
          <cell r="M21041" t="str">
            <v>CEPIL-5132090061-0999</v>
          </cell>
        </row>
        <row r="21042">
          <cell r="M21042" t="str">
            <v>JABON-5135460052-0999</v>
          </cell>
        </row>
        <row r="21043">
          <cell r="M21043" t="str">
            <v>LAVAD-5295651045-0999</v>
          </cell>
        </row>
        <row r="21044">
          <cell r="M21044" t="str">
            <v>PELAD-5236950071-0999</v>
          </cell>
        </row>
        <row r="21045">
          <cell r="M21045" t="str">
            <v>TERMO-5620042600-0999</v>
          </cell>
        </row>
        <row r="21046">
          <cell r="M21046" t="str">
            <v>TOMBO-5298100123-0999</v>
          </cell>
        </row>
        <row r="21047">
          <cell r="M21047" t="str">
            <v>ESTUC-5312951162-0999</v>
          </cell>
        </row>
        <row r="21048">
          <cell r="M21048" t="str">
            <v>LAMPA-5315621457-0999</v>
          </cell>
        </row>
        <row r="21049">
          <cell r="M21049" t="str">
            <v>ESTER-5313851080-0999</v>
          </cell>
        </row>
        <row r="21050">
          <cell r="M21050" t="str">
            <v>LAMPA-5315620020-0999</v>
          </cell>
        </row>
        <row r="21051">
          <cell r="M21051" t="str">
            <v>UNIDA-5312910028-0999</v>
          </cell>
        </row>
        <row r="21052">
          <cell r="M21052" t="str">
            <v>UNIDA-5313412305-0999</v>
          </cell>
        </row>
        <row r="21053">
          <cell r="M21053" t="str">
            <v>UNIDA-5319230313-0999</v>
          </cell>
        </row>
        <row r="21054">
          <cell r="M21054" t="str">
            <v>ESTUC-5312951162-0999</v>
          </cell>
        </row>
        <row r="21055">
          <cell r="M21055" t="str">
            <v>FONOD-5312920019-0999</v>
          </cell>
        </row>
        <row r="21056">
          <cell r="M21056" t="str">
            <v>LAMPA-5315621457-0999</v>
          </cell>
        </row>
        <row r="21057">
          <cell r="M21057" t="str">
            <v>ULTRA-5319240031-0996</v>
          </cell>
        </row>
        <row r="21058">
          <cell r="M21058" t="str">
            <v>ESTUC-5312951162-0999</v>
          </cell>
        </row>
        <row r="21059">
          <cell r="M21059" t="str">
            <v>LAMPA-5315621457-0999</v>
          </cell>
        </row>
        <row r="21060">
          <cell r="M21060" t="str">
            <v>ULTRA-5319240031-0999</v>
          </cell>
        </row>
        <row r="21061">
          <cell r="M21061" t="str">
            <v>BASCU-5311100209-0999</v>
          </cell>
        </row>
        <row r="21062">
          <cell r="M21062" t="str">
            <v>ESTUC-5312951162-0999</v>
          </cell>
        </row>
        <row r="21063">
          <cell r="M21063" t="str">
            <v>LAMPA-5315621457-0999</v>
          </cell>
        </row>
        <row r="21064">
          <cell r="M21064" t="str">
            <v>BASCU-5311100209-0999</v>
          </cell>
        </row>
        <row r="21065">
          <cell r="M21065" t="str">
            <v>ESTUC-5312951162-0999</v>
          </cell>
        </row>
        <row r="21066">
          <cell r="M21066" t="str">
            <v>LAMPA-5315621457-0999</v>
          </cell>
        </row>
        <row r="21067">
          <cell r="M21067" t="str">
            <v>ESTUC-5312951162-0999</v>
          </cell>
        </row>
        <row r="21068">
          <cell r="M21068" t="str">
            <v>LAMPA-5315621457-0999</v>
          </cell>
        </row>
        <row r="21069">
          <cell r="M21069" t="str">
            <v>ESTUC-5312951162-0999</v>
          </cell>
        </row>
        <row r="21070">
          <cell r="M21070" t="str">
            <v>LAMPA-5315621457-0999</v>
          </cell>
        </row>
        <row r="21071">
          <cell r="M21071" t="str">
            <v>REFRI-5337860034-0999</v>
          </cell>
        </row>
        <row r="21072">
          <cell r="M21072" t="str">
            <v>PLICO-5316780013-0999</v>
          </cell>
        </row>
        <row r="21073">
          <cell r="M21073" t="str">
            <v>CAMPI-5311650021-0999</v>
          </cell>
        </row>
        <row r="21074">
          <cell r="M21074" t="str">
            <v>LENSO-5315760073-0999</v>
          </cell>
        </row>
        <row r="21075">
          <cell r="M21075" t="str">
            <v>LENTE-5315780451-0999</v>
          </cell>
        </row>
        <row r="21076">
          <cell r="M21076" t="str">
            <v>LENTE-5375780128-0999</v>
          </cell>
        </row>
        <row r="21077">
          <cell r="M21077" t="str">
            <v>REFRA-5317720265-0999</v>
          </cell>
        </row>
        <row r="21078">
          <cell r="M21078" t="str">
            <v>RETIN-5317850153-0999</v>
          </cell>
        </row>
        <row r="21079">
          <cell r="M21079" t="str">
            <v>TONOM-5318750055-0999</v>
          </cell>
        </row>
        <row r="21080">
          <cell r="M21080" t="str">
            <v>LAMPA-5315621457-0999</v>
          </cell>
        </row>
        <row r="21081">
          <cell r="M21081" t="str">
            <v>PLANT-5316980019-0999</v>
          </cell>
        </row>
        <row r="21082">
          <cell r="M21082" t="str">
            <v>AUDIO-5310880066-0999</v>
          </cell>
        </row>
        <row r="21083">
          <cell r="M21083" t="str">
            <v>CAMAR-5311570062-0999</v>
          </cell>
        </row>
        <row r="21084">
          <cell r="M21084" t="str">
            <v>ELECT-5313800087-0999</v>
          </cell>
        </row>
        <row r="21085">
          <cell r="M21085" t="str">
            <v>LAMPA-5315621481-0999</v>
          </cell>
        </row>
        <row r="21086">
          <cell r="M21086" t="str">
            <v>MICRO-5316260040-0999</v>
          </cell>
        </row>
        <row r="21087">
          <cell r="M21087" t="str">
            <v>PERFO-5376960042-0999</v>
          </cell>
        </row>
        <row r="21088">
          <cell r="M21088" t="str">
            <v>PERFO-5376950019-0999</v>
          </cell>
        </row>
        <row r="21089">
          <cell r="M21089" t="str">
            <v>TIMPA-5310880033-0999</v>
          </cell>
        </row>
        <row r="21090">
          <cell r="M21090" t="str">
            <v>BASCU-5311100209-0999</v>
          </cell>
        </row>
        <row r="21091">
          <cell r="M21091" t="str">
            <v>ESTUC-5312951162-0999</v>
          </cell>
        </row>
        <row r="21092">
          <cell r="M21092" t="str">
            <v>LAMPA-5315621457-0999</v>
          </cell>
        </row>
        <row r="21093">
          <cell r="M21093" t="str">
            <v>BASCU-5311100209-0999</v>
          </cell>
        </row>
        <row r="21094">
          <cell r="M21094" t="str">
            <v>ESTUC-5312951162-0999</v>
          </cell>
        </row>
        <row r="21095">
          <cell r="M21095" t="str">
            <v>LAMPA-5315621457-0999</v>
          </cell>
        </row>
        <row r="21096">
          <cell r="M21096" t="str">
            <v>MESAP-5136212847-0999</v>
          </cell>
        </row>
        <row r="21097">
          <cell r="M21097" t="str">
            <v>LAMPA-5315621457-0999</v>
          </cell>
        </row>
        <row r="21098">
          <cell r="M21098" t="str">
            <v>NEBUL-5316410397-0999</v>
          </cell>
        </row>
        <row r="21099">
          <cell r="M21099" t="str">
            <v>OXIME-5316670065-0999</v>
          </cell>
        </row>
        <row r="21100">
          <cell r="M21100" t="str">
            <v>MESAP-5136212847-0999</v>
          </cell>
        </row>
        <row r="21101">
          <cell r="M21101" t="str">
            <v>MESAP-5136212847-0999</v>
          </cell>
        </row>
        <row r="21102">
          <cell r="M21102" t="str">
            <v>CUNAS-5312520033-0999</v>
          </cell>
        </row>
        <row r="21103">
          <cell r="M21103" t="str">
            <v>LAMPA-5315621457-0999</v>
          </cell>
        </row>
        <row r="21104">
          <cell r="M21104" t="str">
            <v>REANI-5317840204-0998</v>
          </cell>
        </row>
        <row r="21105">
          <cell r="M21105" t="str">
            <v>VENTI-5319411058-0999</v>
          </cell>
        </row>
        <row r="21106">
          <cell r="M21106" t="str">
            <v>MESAP-5136212847-0999</v>
          </cell>
        </row>
        <row r="21107">
          <cell r="M21107" t="str">
            <v>LAMPA-5315621457-0999</v>
          </cell>
        </row>
        <row r="21108">
          <cell r="M21108" t="str">
            <v>NEBUL-5316410082-0999</v>
          </cell>
        </row>
        <row r="21109">
          <cell r="M21109" t="str">
            <v>OXIME-5316670065-0999</v>
          </cell>
        </row>
        <row r="21110">
          <cell r="M21110" t="str">
            <v>REANI-5317840204-0998</v>
          </cell>
        </row>
        <row r="21111">
          <cell r="M21111" t="str">
            <v>REANI-5317840204-0997</v>
          </cell>
        </row>
        <row r="21112">
          <cell r="M21112" t="str">
            <v>LAMPA-5315621457-0999</v>
          </cell>
        </row>
        <row r="21113">
          <cell r="M21113" t="str">
            <v>MONIT-5316190403-0997</v>
          </cell>
        </row>
        <row r="21114">
          <cell r="M21114" t="str">
            <v>ANTEO-5310600134-0999</v>
          </cell>
        </row>
        <row r="21115">
          <cell r="M21115" t="str">
            <v>BLIND-5311130032-0999</v>
          </cell>
        </row>
        <row r="21116">
          <cell r="M21116" t="str">
            <v>COLLA-5312340010-0999</v>
          </cell>
        </row>
        <row r="21117">
          <cell r="M21117" t="str">
            <v>GUANT-5314550053-0999</v>
          </cell>
        </row>
        <row r="21118">
          <cell r="M21118" t="str">
            <v>MANDI-5316010056-0999</v>
          </cell>
        </row>
        <row r="21119">
          <cell r="M21119" t="str">
            <v>ULTRA-5319240031-0999</v>
          </cell>
        </row>
        <row r="21120">
          <cell r="M21120" t="str">
            <v>ESTUF-5333910106-0999</v>
          </cell>
        </row>
        <row r="21121">
          <cell r="M21121" t="str">
            <v>BALAN-5337690050-0999</v>
          </cell>
        </row>
        <row r="21122">
          <cell r="M21122" t="str">
            <v>CENTR-5332240653-0999</v>
          </cell>
        </row>
        <row r="21123">
          <cell r="M21123" t="str">
            <v>LAMPA-5335640016-0999</v>
          </cell>
        </row>
        <row r="21124">
          <cell r="M21124" t="str">
            <v>SELLA-5338140055-0999</v>
          </cell>
        </row>
        <row r="21125">
          <cell r="M21125" t="str">
            <v>REFRI-5337870181-0999</v>
          </cell>
        </row>
        <row r="21126">
          <cell r="M21126" t="str">
            <v>UROAN-5333421385-0999</v>
          </cell>
        </row>
        <row r="21127">
          <cell r="M21127" t="str">
            <v>REFRI-5337870181-0999</v>
          </cell>
        </row>
        <row r="21128">
          <cell r="M21128" t="str">
            <v>CARRO-5311910391-0998</v>
          </cell>
        </row>
        <row r="21129">
          <cell r="M21129" t="str">
            <v>OXIME-5316670065-0999</v>
          </cell>
        </row>
        <row r="21130">
          <cell r="M21130" t="str">
            <v>INCUB-5312310161-0999</v>
          </cell>
        </row>
        <row r="21131">
          <cell r="M21131" t="str">
            <v>SELLA-5318070017-0999</v>
          </cell>
        </row>
        <row r="21132">
          <cell r="M21132" t="str">
            <v>MONIT-5316190403-0999</v>
          </cell>
        </row>
        <row r="21133">
          <cell r="M21133" t="str">
            <v>ASPIR-5310810766-0999</v>
          </cell>
        </row>
        <row r="21134">
          <cell r="M21134" t="str">
            <v>LARIN-5315680057-0999</v>
          </cell>
        </row>
        <row r="21135">
          <cell r="M21135" t="str">
            <v>REANI-5317840204-0999</v>
          </cell>
        </row>
        <row r="21136">
          <cell r="M21136" t="str">
            <v>UNIDA-5313280181-0999</v>
          </cell>
        </row>
        <row r="21137">
          <cell r="M21137" t="str">
            <v>ASPIR-5310810766-0999</v>
          </cell>
        </row>
        <row r="21138">
          <cell r="M21138" t="str">
            <v>ASPIR-5310810766-0999</v>
          </cell>
        </row>
        <row r="21139">
          <cell r="M21139" t="str">
            <v>LAMPA-5315620905-0998</v>
          </cell>
        </row>
        <row r="21140">
          <cell r="M21140" t="str">
            <v>ASPIR-5310810014-0999</v>
          </cell>
        </row>
        <row r="21141">
          <cell r="M21141" t="str">
            <v>LAMPA-5315620905-0998</v>
          </cell>
        </row>
        <row r="21142">
          <cell r="M21142" t="str">
            <v>CARRO-5311910391-0998</v>
          </cell>
        </row>
        <row r="21143">
          <cell r="M21143" t="str">
            <v>ESTUC-5312951162-0999</v>
          </cell>
        </row>
        <row r="21144">
          <cell r="M21144" t="str">
            <v>OXIME-5316670065-0999</v>
          </cell>
        </row>
        <row r="21145">
          <cell r="M21145" t="str">
            <v>SABAN-5318030029-0999</v>
          </cell>
        </row>
        <row r="21146">
          <cell r="M21146" t="str">
            <v>CAMAS-5131643387-0999</v>
          </cell>
        </row>
        <row r="21147">
          <cell r="M21147" t="str">
            <v>UNIDA-5310530364-0999</v>
          </cell>
        </row>
        <row r="21148">
          <cell r="M21148" t="str">
            <v>ASPIR-5310810766-0999</v>
          </cell>
        </row>
        <row r="21149">
          <cell r="M21149" t="str">
            <v>CAMAS-5131643431-0999</v>
          </cell>
        </row>
        <row r="21150">
          <cell r="M21150" t="str">
            <v>CUNAS-5312520033-0999</v>
          </cell>
        </row>
        <row r="21151">
          <cell r="M21151" t="str">
            <v>LAMPA-5315620905-0998</v>
          </cell>
        </row>
        <row r="21152">
          <cell r="M21152" t="str">
            <v>LARIN-5315680057-0999</v>
          </cell>
        </row>
        <row r="21153">
          <cell r="M21153" t="str">
            <v>REANI-5317840204-0999</v>
          </cell>
        </row>
        <row r="21154">
          <cell r="M21154" t="str">
            <v>ASPIR-5310810014-0999</v>
          </cell>
        </row>
        <row r="21155">
          <cell r="M21155" t="str">
            <v>CAMAS-5131643431-0999</v>
          </cell>
        </row>
        <row r="21156">
          <cell r="M21156" t="str">
            <v>CUNAS-5312520033-0999</v>
          </cell>
        </row>
        <row r="21157">
          <cell r="M21157" t="str">
            <v>LAMPA-5315620707-0999</v>
          </cell>
        </row>
        <row r="21158">
          <cell r="M21158" t="str">
            <v>LAMPA-5315620905-0998</v>
          </cell>
        </row>
        <row r="21159">
          <cell r="M21159" t="str">
            <v>REANI-5317840204-0998</v>
          </cell>
        </row>
        <row r="21160">
          <cell r="M21160" t="str">
            <v>FONOD-5312920019-0999</v>
          </cell>
        </row>
        <row r="21161">
          <cell r="M21161" t="str">
            <v>CAMAS-5311560089-0999</v>
          </cell>
        </row>
        <row r="21162">
          <cell r="M21162" t="str">
            <v>MESAP-5136212847-0999</v>
          </cell>
        </row>
        <row r="21163">
          <cell r="M21163" t="str">
            <v>VENTI-5319410972-0998</v>
          </cell>
        </row>
        <row r="21164">
          <cell r="M21164" t="str">
            <v>CARRO-5311910391-0998</v>
          </cell>
        </row>
        <row r="21165">
          <cell r="M21165" t="str">
            <v>LAMPA-5315621457-0999</v>
          </cell>
        </row>
        <row r="21166">
          <cell r="M21166" t="str">
            <v>OXIME-5316670065-0999</v>
          </cell>
        </row>
        <row r="21167">
          <cell r="M21167" t="str">
            <v>LAMPA-5315621457-0999</v>
          </cell>
        </row>
        <row r="21168">
          <cell r="M21168" t="str">
            <v>MONIT-5316190403-0999</v>
          </cell>
        </row>
        <row r="21169">
          <cell r="M21169" t="str">
            <v>MONIT-5316190403-0999</v>
          </cell>
        </row>
        <row r="21170">
          <cell r="M21170" t="str">
            <v>ASPIR-5310810014-0999</v>
          </cell>
        </row>
        <row r="21171">
          <cell r="M21171" t="str">
            <v>CARRO-5311910391-0998</v>
          </cell>
        </row>
        <row r="21172">
          <cell r="M21172" t="str">
            <v>LARIN-5315680057-0999</v>
          </cell>
        </row>
        <row r="21173">
          <cell r="M21173" t="str">
            <v>MONIT-5316190403-0999</v>
          </cell>
        </row>
        <row r="21174">
          <cell r="M21174" t="str">
            <v>REANI-5317840204-0999</v>
          </cell>
        </row>
        <row r="21175">
          <cell r="M21175" t="str">
            <v>REANI-5317840204-0998</v>
          </cell>
        </row>
        <row r="21176">
          <cell r="M21176" t="str">
            <v>ESTUC-5312951162-0999</v>
          </cell>
        </row>
        <row r="21177">
          <cell r="M21177" t="str">
            <v>FONOD-5312920019-0999</v>
          </cell>
        </row>
        <row r="21178">
          <cell r="M21178" t="str">
            <v>ULTRA-5319240031-0999</v>
          </cell>
        </row>
        <row r="21179">
          <cell r="M21179" t="str">
            <v>ESTUC-5312951162-0999</v>
          </cell>
        </row>
        <row r="21180">
          <cell r="M21180" t="str">
            <v>LAMPA-5315621457-0999</v>
          </cell>
        </row>
        <row r="21181">
          <cell r="M21181" t="str">
            <v>REFRI-5317730207-0999</v>
          </cell>
        </row>
        <row r="21182">
          <cell r="M21182" t="str">
            <v>ESTUC-5312951162-0999</v>
          </cell>
        </row>
        <row r="21183">
          <cell r="M21183" t="str">
            <v>LAMPA-5315621457-0999</v>
          </cell>
        </row>
        <row r="21184">
          <cell r="M21184" t="str">
            <v>ESTER-5313851080-0999</v>
          </cell>
        </row>
        <row r="21185">
          <cell r="M21185" t="str">
            <v>LAMPA-5315620020-0999</v>
          </cell>
        </row>
        <row r="21186">
          <cell r="M21186" t="str">
            <v>UNIDA-5312910424-0999</v>
          </cell>
        </row>
        <row r="21187">
          <cell r="M21187" t="str">
            <v>UNIDA-5313412305-0999</v>
          </cell>
        </row>
        <row r="21188">
          <cell r="M21188" t="str">
            <v>UNIDA-5319230313-0999</v>
          </cell>
        </row>
        <row r="21189">
          <cell r="M21189" t="str">
            <v>ESTUC-5312951162-0999</v>
          </cell>
        </row>
        <row r="21190">
          <cell r="M21190" t="str">
            <v>FONOD-5312920019-0999</v>
          </cell>
        </row>
        <row r="21191">
          <cell r="M21191" t="str">
            <v>LAMPA-5315621457-0999</v>
          </cell>
        </row>
        <row r="21192">
          <cell r="M21192" t="str">
            <v>ESTUC-5312951162-0999</v>
          </cell>
        </row>
        <row r="21193">
          <cell r="M21193" t="str">
            <v>FONOD-5312920019-0999</v>
          </cell>
        </row>
        <row r="21194">
          <cell r="M21194" t="str">
            <v>LAMPA-5315621457-0999</v>
          </cell>
        </row>
        <row r="21195">
          <cell r="M21195" t="str">
            <v>ULTRA-5319240031-0996</v>
          </cell>
        </row>
        <row r="21196">
          <cell r="M21196" t="str">
            <v>BASCU-5311100209-0999</v>
          </cell>
        </row>
        <row r="21197">
          <cell r="M21197" t="str">
            <v>DIAPA-5372900026-0999</v>
          </cell>
        </row>
        <row r="21198">
          <cell r="M21198" t="str">
            <v>ESTUC-5312951162-0999</v>
          </cell>
        </row>
        <row r="21199">
          <cell r="M21199" t="str">
            <v>LAMPA-5315621457-0999</v>
          </cell>
        </row>
        <row r="21200">
          <cell r="M21200" t="str">
            <v>BASCU-5311100209-0999</v>
          </cell>
        </row>
        <row r="21201">
          <cell r="M21201" t="str">
            <v>ESTUC-5312951162-0999</v>
          </cell>
        </row>
        <row r="21202">
          <cell r="M21202" t="str">
            <v>LAMPA-5315621457-0999</v>
          </cell>
        </row>
        <row r="21203">
          <cell r="M21203" t="str">
            <v>ELECT-5311680069-0997</v>
          </cell>
        </row>
        <row r="21204">
          <cell r="M21204" t="str">
            <v>ESTUC-5312951162-0999</v>
          </cell>
        </row>
        <row r="21205">
          <cell r="M21205" t="str">
            <v>CONGE-5332550218-0999</v>
          </cell>
        </row>
        <row r="21206">
          <cell r="M21206" t="str">
            <v>REFRI-5337860034-0999</v>
          </cell>
        </row>
        <row r="21207">
          <cell r="M21207" t="str">
            <v>BASCU-5131300422-0999</v>
          </cell>
        </row>
        <row r="21208">
          <cell r="M21208" t="str">
            <v>PLICO-5316780013-0999</v>
          </cell>
        </row>
        <row r="21209">
          <cell r="M21209" t="str">
            <v>ESTUC-5312951162-0999</v>
          </cell>
        </row>
        <row r="21210">
          <cell r="M21210" t="str">
            <v>AUDIO-5310880066-0999</v>
          </cell>
        </row>
        <row r="21211">
          <cell r="M21211" t="str">
            <v>DIAPA-5372900026-0999</v>
          </cell>
        </row>
        <row r="21212">
          <cell r="M21212" t="str">
            <v>LAMPA-5315621481-0999</v>
          </cell>
        </row>
        <row r="21213">
          <cell r="M21213" t="str">
            <v>PERFO-5376960042-0999</v>
          </cell>
        </row>
        <row r="21214">
          <cell r="M21214" t="str">
            <v>PERFO-5376950019-0999</v>
          </cell>
        </row>
        <row r="21215">
          <cell r="M21215" t="str">
            <v>BASCU-5311100209-0999</v>
          </cell>
        </row>
        <row r="21216">
          <cell r="M21216" t="str">
            <v>DIAPA-5372900026-0999</v>
          </cell>
        </row>
        <row r="21217">
          <cell r="M21217" t="str">
            <v>ESTUC-5312951162-0999</v>
          </cell>
        </row>
        <row r="21218">
          <cell r="M21218" t="str">
            <v>LAMPA-5315621457-0999</v>
          </cell>
        </row>
        <row r="21219">
          <cell r="M21219" t="str">
            <v>MESAP-5136212847-0999</v>
          </cell>
        </row>
        <row r="21220">
          <cell r="M21220" t="str">
            <v>ELECT-5311680069-0997</v>
          </cell>
        </row>
        <row r="21221">
          <cell r="M21221" t="str">
            <v>MESAP-5136212847-0999</v>
          </cell>
        </row>
        <row r="21222">
          <cell r="M21222" t="str">
            <v>CARRO-5311910391-0998</v>
          </cell>
        </row>
        <row r="21223">
          <cell r="M21223" t="str">
            <v>ELECT-5311680069-0997</v>
          </cell>
        </row>
        <row r="21224">
          <cell r="M21224" t="str">
            <v>NEBUL-5316410397-0999</v>
          </cell>
        </row>
        <row r="21225">
          <cell r="M21225" t="str">
            <v>OXIME-5316670065-0999</v>
          </cell>
        </row>
        <row r="21226">
          <cell r="M21226" t="str">
            <v>CARRO-5311910391-0998</v>
          </cell>
        </row>
        <row r="21227">
          <cell r="M21227" t="str">
            <v>ELECT-5311680069-0997</v>
          </cell>
        </row>
        <row r="21228">
          <cell r="M21228" t="str">
            <v>NEBUL-5316410082-0999</v>
          </cell>
        </row>
        <row r="21229">
          <cell r="M21229" t="str">
            <v>OXIME-5316670065-0999</v>
          </cell>
        </row>
        <row r="21230">
          <cell r="M21230" t="str">
            <v>CUNAS-5312520033-0999</v>
          </cell>
        </row>
        <row r="21231">
          <cell r="M21231" t="str">
            <v>CARRO-5311910391-0998</v>
          </cell>
        </row>
        <row r="21232">
          <cell r="M21232" t="str">
            <v>MESAP-5136212847-0999</v>
          </cell>
        </row>
        <row r="21233">
          <cell r="M21233" t="str">
            <v>MESAP-5136212847-0999</v>
          </cell>
        </row>
        <row r="21234">
          <cell r="M21234" t="str">
            <v>MESAP-5136212847-0999</v>
          </cell>
        </row>
        <row r="21235">
          <cell r="M21235" t="str">
            <v>VENTI-5319410279-0999</v>
          </cell>
        </row>
        <row r="21236">
          <cell r="M21236" t="str">
            <v>MESAP-5136212847-0999</v>
          </cell>
        </row>
        <row r="21237">
          <cell r="M21237" t="str">
            <v>MESAP-5136212847-0999</v>
          </cell>
        </row>
        <row r="21238">
          <cell r="M21238" t="str">
            <v>BASCU-5311100209-0999</v>
          </cell>
        </row>
        <row r="21239">
          <cell r="M21239" t="str">
            <v>ESTUC-5312951162-0999</v>
          </cell>
        </row>
        <row r="21240">
          <cell r="M21240" t="str">
            <v>INCUB-5314970053-0998</v>
          </cell>
        </row>
        <row r="21241">
          <cell r="M21241" t="str">
            <v>REANI-5317840204-0998</v>
          </cell>
        </row>
        <row r="21242">
          <cell r="M21242" t="str">
            <v>VENTI-5319411058-0999</v>
          </cell>
        </row>
        <row r="21243">
          <cell r="M21243" t="str">
            <v>VENTI-5319410279-0999</v>
          </cell>
        </row>
        <row r="21244">
          <cell r="M21244" t="str">
            <v>ANTEO-5310600134-0999</v>
          </cell>
        </row>
        <row r="21245">
          <cell r="M21245" t="str">
            <v>BLIND-5311130032-0999</v>
          </cell>
        </row>
        <row r="21246">
          <cell r="M21246" t="str">
            <v>COLLA-5312340010-0999</v>
          </cell>
        </row>
        <row r="21247">
          <cell r="M21247" t="str">
            <v>GUANT-5314550053-0999</v>
          </cell>
        </row>
        <row r="21248">
          <cell r="M21248" t="str">
            <v>MANDI-5316010056-0999</v>
          </cell>
        </row>
        <row r="21249">
          <cell r="M21249" t="str">
            <v>ULTRA-5319240031-0999</v>
          </cell>
        </row>
        <row r="21250">
          <cell r="M21250" t="str">
            <v>CENTR-5332240653-0999</v>
          </cell>
        </row>
        <row r="21251">
          <cell r="M21251" t="str">
            <v>LAMPA-5335640016-0999</v>
          </cell>
        </row>
        <row r="21252">
          <cell r="M21252" t="str">
            <v>MICRO-5336220925-0999</v>
          </cell>
        </row>
        <row r="21253">
          <cell r="M21253" t="str">
            <v>SELLA-5338140055-0999</v>
          </cell>
        </row>
        <row r="21254">
          <cell r="M21254" t="str">
            <v>BALAN-5337690050-0999</v>
          </cell>
        </row>
        <row r="21255">
          <cell r="M21255" t="str">
            <v>ESTUF-5333910106-0999</v>
          </cell>
        </row>
        <row r="21256">
          <cell r="M21256" t="str">
            <v>MICRO-5336220925-0999</v>
          </cell>
        </row>
        <row r="21257">
          <cell r="M21257" t="str">
            <v>CENTR-5332240653-0999</v>
          </cell>
        </row>
        <row r="21258">
          <cell r="M21258" t="str">
            <v>UROAN-5333421385-0999</v>
          </cell>
        </row>
        <row r="21259">
          <cell r="M21259" t="str">
            <v>CARRO-5311910391-0998</v>
          </cell>
        </row>
        <row r="21260">
          <cell r="M21260" t="str">
            <v>OXIME-5316670065-0999</v>
          </cell>
        </row>
        <row r="21261">
          <cell r="M21261" t="str">
            <v>SABAN-5318030029-0999</v>
          </cell>
        </row>
        <row r="21262">
          <cell r="M21262" t="str">
            <v>INCUB-5312310161-0999</v>
          </cell>
        </row>
        <row r="21263">
          <cell r="M21263" t="str">
            <v>SELLA-5318070017-0999</v>
          </cell>
        </row>
        <row r="21264">
          <cell r="M21264" t="str">
            <v>ASPIR-5310810766-0999</v>
          </cell>
        </row>
        <row r="21265">
          <cell r="M21265" t="str">
            <v>LAMPA-5315620905-0998</v>
          </cell>
        </row>
        <row r="21266">
          <cell r="M21266" t="str">
            <v>LARIN-5315680057-0999</v>
          </cell>
        </row>
        <row r="21267">
          <cell r="M21267" t="str">
            <v>MESAS-5316165108-0999</v>
          </cell>
        </row>
        <row r="21268">
          <cell r="M21268" t="str">
            <v>ASPIR-5310810014-0999</v>
          </cell>
        </row>
        <row r="21269">
          <cell r="M21269" t="str">
            <v>LAMPA-5315620905-0998</v>
          </cell>
        </row>
        <row r="21270">
          <cell r="M21270" t="str">
            <v>LARIN-5315680057-0999</v>
          </cell>
        </row>
        <row r="21271">
          <cell r="M21271" t="str">
            <v>MESAS-5316165108-0999</v>
          </cell>
        </row>
        <row r="21272">
          <cell r="M21272" t="str">
            <v>REANI-5317840204-0999</v>
          </cell>
        </row>
        <row r="21273">
          <cell r="M21273" t="str">
            <v>UNIDA-5313280181-0999</v>
          </cell>
        </row>
        <row r="21274">
          <cell r="M21274" t="str">
            <v>CARRO-5131910803-0999</v>
          </cell>
        </row>
        <row r="21275">
          <cell r="M21275" t="str">
            <v>FONOD-5312920019-0999</v>
          </cell>
        </row>
        <row r="21276">
          <cell r="M21276" t="str">
            <v>CARRO-5311910391-0998</v>
          </cell>
        </row>
        <row r="21277">
          <cell r="M21277" t="str">
            <v>OXIME-5316670065-0999</v>
          </cell>
        </row>
        <row r="21278">
          <cell r="M21278" t="str">
            <v>CAMAS-5131643387-0999</v>
          </cell>
        </row>
        <row r="21279">
          <cell r="M21279" t="str">
            <v>CARDI-5312920258-0999</v>
          </cell>
        </row>
        <row r="21280">
          <cell r="M21280" t="str">
            <v>ASPIR-5310810766-0999</v>
          </cell>
        </row>
        <row r="21281">
          <cell r="M21281" t="str">
            <v>ASPIR-5310810014-0999</v>
          </cell>
        </row>
        <row r="21282">
          <cell r="M21282" t="str">
            <v>CAMAS-5131643431-0999</v>
          </cell>
        </row>
        <row r="21283">
          <cell r="M21283" t="str">
            <v>CUNAS-5312520033-0999</v>
          </cell>
        </row>
        <row r="21284">
          <cell r="M21284" t="str">
            <v>INCUB-5314970053-0998</v>
          </cell>
        </row>
        <row r="21285">
          <cell r="M21285" t="str">
            <v>LAMPA-5315620707-0999</v>
          </cell>
        </row>
        <row r="21286">
          <cell r="M21286" t="str">
            <v>LARIN-5315680057-0999</v>
          </cell>
        </row>
        <row r="21287">
          <cell r="M21287" t="str">
            <v>REANI-5317840204-0999</v>
          </cell>
        </row>
        <row r="21288">
          <cell r="M21288" t="str">
            <v>REANI-5317840204-0998</v>
          </cell>
        </row>
        <row r="21289">
          <cell r="M21289" t="str">
            <v>UNIDA-5313280181-0999</v>
          </cell>
        </row>
        <row r="21290">
          <cell r="M21290" t="str">
            <v>CARRO-5311910391-0998</v>
          </cell>
        </row>
        <row r="21291">
          <cell r="M21291" t="str">
            <v>CARRO-5311910391-0998</v>
          </cell>
        </row>
        <row r="21292">
          <cell r="M21292" t="str">
            <v>ELECT-5311680069-0997</v>
          </cell>
        </row>
        <row r="21293">
          <cell r="M21293" t="str">
            <v>OXIME-5316670065-0999</v>
          </cell>
        </row>
        <row r="21294">
          <cell r="M21294" t="str">
            <v>MONIT-5316190403-0999</v>
          </cell>
        </row>
        <row r="21295">
          <cell r="M21295" t="str">
            <v>MONIT-5316190403-0999</v>
          </cell>
        </row>
        <row r="21296">
          <cell r="M21296" t="str">
            <v>MONIT-5316190403-0999</v>
          </cell>
        </row>
        <row r="21297">
          <cell r="M21297" t="str">
            <v>ASPIR-5310810014-0999</v>
          </cell>
        </row>
        <row r="21298">
          <cell r="M21298" t="str">
            <v>CAMAS-5311560089-0999</v>
          </cell>
        </row>
        <row r="21299">
          <cell r="M21299" t="str">
            <v>ESTUC-5312951162-0999</v>
          </cell>
        </row>
        <row r="21300">
          <cell r="M21300" t="str">
            <v>MONIT-5316190403-0999</v>
          </cell>
        </row>
        <row r="21301">
          <cell r="M21301" t="str">
            <v>MONIT-5316190403-0999</v>
          </cell>
        </row>
        <row r="21302">
          <cell r="M21302" t="str">
            <v>MONIT-5316190411-0999</v>
          </cell>
        </row>
        <row r="21303">
          <cell r="M21303" t="str">
            <v>REANI-5317840204-0999</v>
          </cell>
        </row>
        <row r="21304">
          <cell r="M21304" t="str">
            <v>REANI-5317840204-0997</v>
          </cell>
        </row>
        <row r="21305">
          <cell r="M21305" t="str">
            <v>VENTI-5319410279-0999</v>
          </cell>
        </row>
        <row r="21306">
          <cell r="M21306" t="str">
            <v>MONIT-5316190403-0997</v>
          </cell>
        </row>
        <row r="21307">
          <cell r="M21307" t="str">
            <v>VENTI-5319410972-0998</v>
          </cell>
        </row>
        <row r="21308">
          <cell r="M21308" t="str">
            <v>ESTUC-5312951162-0999</v>
          </cell>
        </row>
        <row r="21309">
          <cell r="M21309" t="str">
            <v>FONOD-5312920019-0999</v>
          </cell>
        </row>
        <row r="21310">
          <cell r="M21310" t="str">
            <v>ULTRA-5319240031-0999</v>
          </cell>
        </row>
        <row r="21311">
          <cell r="M21311" t="str">
            <v>BASCU-5131300422-0999</v>
          </cell>
        </row>
        <row r="21312">
          <cell r="M21312" t="str">
            <v>BASCU-5311100209-0999</v>
          </cell>
        </row>
        <row r="21313">
          <cell r="M21313" t="str">
            <v>ESTUC-5312951162-0999</v>
          </cell>
        </row>
        <row r="21314">
          <cell r="M21314" t="str">
            <v>FONOD-5312920019-0999</v>
          </cell>
        </row>
        <row r="21315">
          <cell r="M21315" t="str">
            <v>LAMPA-5315621457-0999</v>
          </cell>
        </row>
        <row r="21316">
          <cell r="M21316" t="str">
            <v>ESTUC-5312951162-0999</v>
          </cell>
        </row>
        <row r="21317">
          <cell r="M21317" t="str">
            <v>UNIDA-5312910424-0999</v>
          </cell>
        </row>
        <row r="21318">
          <cell r="M21318" t="str">
            <v>UNIDA-5313412305-0999</v>
          </cell>
        </row>
        <row r="21319">
          <cell r="M21319" t="str">
            <v>UNIDA-5319230313-0999</v>
          </cell>
        </row>
        <row r="21320">
          <cell r="M21320" t="str">
            <v>ESTUC-5312951162-0999</v>
          </cell>
        </row>
        <row r="21321">
          <cell r="M21321" t="str">
            <v>ULTRA-5319240031-0996</v>
          </cell>
        </row>
        <row r="21322">
          <cell r="M21322" t="str">
            <v>BASCU-5311100209-0999</v>
          </cell>
        </row>
        <row r="21323">
          <cell r="M21323" t="str">
            <v>DIAPA-5372900026-0999</v>
          </cell>
        </row>
        <row r="21324">
          <cell r="M21324" t="str">
            <v>ESTUC-5312951162-0999</v>
          </cell>
        </row>
        <row r="21325">
          <cell r="M21325" t="str">
            <v>BASCU-5311100209-0999</v>
          </cell>
        </row>
        <row r="21326">
          <cell r="M21326" t="str">
            <v>ESTUC-5312951162-0999</v>
          </cell>
        </row>
        <row r="21327">
          <cell r="M21327" t="str">
            <v>BASCU-5311100209-0999</v>
          </cell>
        </row>
        <row r="21328">
          <cell r="M21328" t="str">
            <v>ESTUC-5312951162-0999</v>
          </cell>
        </row>
        <row r="21329">
          <cell r="M21329" t="str">
            <v>ELECT-5311680069-0997</v>
          </cell>
        </row>
        <row r="21330">
          <cell r="M21330" t="str">
            <v>ESTUC-5312951162-0999</v>
          </cell>
        </row>
        <row r="21331">
          <cell r="M21331" t="str">
            <v>REFRI-5337860034-0999</v>
          </cell>
        </row>
        <row r="21332">
          <cell r="M21332" t="str">
            <v>PLICO-5316780013-0999</v>
          </cell>
        </row>
        <row r="21333">
          <cell r="M21333" t="str">
            <v>AUDIO-5310880066-0999</v>
          </cell>
        </row>
        <row r="21334">
          <cell r="M21334" t="str">
            <v>DIAPA-5372900026-0999</v>
          </cell>
        </row>
        <row r="21335">
          <cell r="M21335" t="str">
            <v>LAMPA-5315621481-0999</v>
          </cell>
        </row>
        <row r="21336">
          <cell r="M21336" t="str">
            <v>PERFO-5376960042-0999</v>
          </cell>
        </row>
        <row r="21337">
          <cell r="M21337" t="str">
            <v>PERFO-5376950019-0999</v>
          </cell>
        </row>
        <row r="21338">
          <cell r="M21338" t="str">
            <v>BASCU-5311100209-0999</v>
          </cell>
        </row>
        <row r="21339">
          <cell r="M21339" t="str">
            <v>DIAPA-5372900026-0999</v>
          </cell>
        </row>
        <row r="21340">
          <cell r="M21340" t="str">
            <v>ESTUC-5312951162-0999</v>
          </cell>
        </row>
        <row r="21341">
          <cell r="M21341" t="str">
            <v>MESAP-5136212847-0999</v>
          </cell>
        </row>
        <row r="21342">
          <cell r="M21342" t="str">
            <v>ESTUC-5312951162-0999</v>
          </cell>
        </row>
        <row r="21343">
          <cell r="M21343" t="str">
            <v>OXIME-5316670065-0999</v>
          </cell>
        </row>
        <row r="21344">
          <cell r="M21344" t="str">
            <v>ELECT-5311680069-0997</v>
          </cell>
        </row>
        <row r="21345">
          <cell r="M21345" t="str">
            <v>ELECT-5311680069-0997</v>
          </cell>
        </row>
        <row r="21346">
          <cell r="M21346" t="str">
            <v>ESTUC-5312951162-0999</v>
          </cell>
        </row>
        <row r="21347">
          <cell r="M21347" t="str">
            <v>NEBUL-5316410082-0999</v>
          </cell>
        </row>
        <row r="21348">
          <cell r="M21348" t="str">
            <v>OXIME-5316670065-0999</v>
          </cell>
        </row>
        <row r="21349">
          <cell r="M21349" t="str">
            <v>REANI-5317840204-0998</v>
          </cell>
        </row>
        <row r="21350">
          <cell r="M21350" t="str">
            <v>REANI-5317840204-0997</v>
          </cell>
        </row>
        <row r="21351">
          <cell r="M21351" t="str">
            <v>ELECT-5311680069-0997</v>
          </cell>
        </row>
        <row r="21352">
          <cell r="M21352" t="str">
            <v>MESAP-5136212847-0999</v>
          </cell>
        </row>
        <row r="21353">
          <cell r="M21353" t="str">
            <v>MESAP-5136212847-0999</v>
          </cell>
        </row>
        <row r="21354">
          <cell r="M21354" t="str">
            <v>MESAP-5136212847-0999</v>
          </cell>
        </row>
        <row r="21355">
          <cell r="M21355" t="str">
            <v>MESAP-5136212847-0999</v>
          </cell>
        </row>
        <row r="21356">
          <cell r="M21356" t="str">
            <v>CUNAS-5312520033-0999</v>
          </cell>
        </row>
        <row r="21357">
          <cell r="M21357" t="str">
            <v>ESTUC-5312951162-0999</v>
          </cell>
        </row>
        <row r="21358">
          <cell r="M21358" t="str">
            <v>VENTI-5319411058-0999</v>
          </cell>
        </row>
        <row r="21359">
          <cell r="M21359" t="str">
            <v>ANTEO-5310600134-0999</v>
          </cell>
        </row>
        <row r="21360">
          <cell r="M21360" t="str">
            <v>BLIND-5311130032-0999</v>
          </cell>
        </row>
        <row r="21361">
          <cell r="M21361" t="str">
            <v>COLLA-5312340010-0999</v>
          </cell>
        </row>
        <row r="21362">
          <cell r="M21362" t="str">
            <v>GUANT-5314550053-0999</v>
          </cell>
        </row>
        <row r="21363">
          <cell r="M21363" t="str">
            <v>MANDI-5316010056-0999</v>
          </cell>
        </row>
        <row r="21364">
          <cell r="M21364" t="str">
            <v>ULTRA-5319240031-0999</v>
          </cell>
        </row>
        <row r="21365">
          <cell r="M21365" t="str">
            <v>ESTUF-5333910106-0999</v>
          </cell>
        </row>
        <row r="21366">
          <cell r="M21366" t="str">
            <v>MICRO-5336220925-0999</v>
          </cell>
        </row>
        <row r="21367">
          <cell r="M21367" t="str">
            <v>BALAN-5337690050-0999</v>
          </cell>
        </row>
        <row r="21368">
          <cell r="M21368" t="str">
            <v>CENTR-5332240653-0999</v>
          </cell>
        </row>
        <row r="21369">
          <cell r="M21369" t="str">
            <v>LAMPA-5335640016-0999</v>
          </cell>
        </row>
        <row r="21370">
          <cell r="M21370" t="str">
            <v>SELLA-5338140055-0999</v>
          </cell>
        </row>
        <row r="21371">
          <cell r="M21371" t="str">
            <v>MICRO-5336220925-0999</v>
          </cell>
        </row>
        <row r="21372">
          <cell r="M21372" t="str">
            <v>REFRI-5337870181-0999</v>
          </cell>
        </row>
        <row r="21373">
          <cell r="M21373" t="str">
            <v>UROAN-5333421385-0999</v>
          </cell>
        </row>
        <row r="21374">
          <cell r="M21374" t="str">
            <v>SABAN-5318030029-0999</v>
          </cell>
        </row>
        <row r="21375">
          <cell r="M21375" t="str">
            <v>OXIME-5316670065-0999</v>
          </cell>
        </row>
        <row r="21376">
          <cell r="M21376" t="str">
            <v>CARRO-5311910391-0998</v>
          </cell>
        </row>
        <row r="21377">
          <cell r="M21377" t="str">
            <v>INCUB-5312310161-0999</v>
          </cell>
        </row>
        <row r="21378">
          <cell r="M21378" t="str">
            <v>SELLA-5318070017-0999</v>
          </cell>
        </row>
        <row r="21379">
          <cell r="M21379" t="str">
            <v>MONIT-5316190403-0999</v>
          </cell>
        </row>
        <row r="21380">
          <cell r="M21380" t="str">
            <v>MONIT-5316190403-0999</v>
          </cell>
        </row>
        <row r="21381">
          <cell r="M21381" t="str">
            <v>ASPIR-5310810766-0999</v>
          </cell>
        </row>
        <row r="21382">
          <cell r="M21382" t="str">
            <v>LAMPA-5315620905-0998</v>
          </cell>
        </row>
        <row r="21383">
          <cell r="M21383" t="str">
            <v>MESAS-5316165108-0999</v>
          </cell>
        </row>
        <row r="21384">
          <cell r="M21384" t="str">
            <v>ASPIR-5310810014-0999</v>
          </cell>
        </row>
        <row r="21385">
          <cell r="M21385" t="str">
            <v>MESAS-5316165108-0999</v>
          </cell>
        </row>
        <row r="21386">
          <cell r="M21386" t="str">
            <v>REANI-5317840204-0999</v>
          </cell>
        </row>
        <row r="21387">
          <cell r="M21387" t="str">
            <v>CARRO-5131910803-0999</v>
          </cell>
        </row>
        <row r="21388">
          <cell r="M21388" t="str">
            <v>CARDI-5312920258-0999</v>
          </cell>
        </row>
        <row r="21389">
          <cell r="M21389" t="str">
            <v>CARRO-5311910391-0998</v>
          </cell>
        </row>
        <row r="21390">
          <cell r="M21390" t="str">
            <v>FONOD-5312920019-0999</v>
          </cell>
        </row>
        <row r="21391">
          <cell r="M21391" t="str">
            <v>OXIME-5316670065-0999</v>
          </cell>
        </row>
        <row r="21392">
          <cell r="M21392" t="str">
            <v>CAMAS-5131643387-0999</v>
          </cell>
        </row>
        <row r="21393">
          <cell r="M21393" t="str">
            <v>UNIDA-5310530364-0999</v>
          </cell>
        </row>
        <row r="21394">
          <cell r="M21394" t="str">
            <v>ASPIR-5310810766-0999</v>
          </cell>
        </row>
        <row r="21395">
          <cell r="M21395" t="str">
            <v>ASPIR-5310810014-0999</v>
          </cell>
        </row>
        <row r="21396">
          <cell r="M21396" t="str">
            <v>CAMAS-5131643431-0999</v>
          </cell>
        </row>
        <row r="21397">
          <cell r="M21397" t="str">
            <v>LAMPA-5315620707-0999</v>
          </cell>
        </row>
        <row r="21398">
          <cell r="M21398" t="str">
            <v>REANI-5317840204-0999</v>
          </cell>
        </row>
        <row r="21399">
          <cell r="M21399" t="str">
            <v>REANI-5317840204-0998</v>
          </cell>
        </row>
        <row r="21400">
          <cell r="M21400" t="str">
            <v>ASPIR-5310810014-0999</v>
          </cell>
        </row>
        <row r="21401">
          <cell r="M21401" t="str">
            <v>CARRO-5311910391-0998</v>
          </cell>
        </row>
        <row r="21402">
          <cell r="M21402" t="str">
            <v>ELECT-5311680069-0997</v>
          </cell>
        </row>
        <row r="21403">
          <cell r="M21403" t="str">
            <v>OXIME-5316670065-0999</v>
          </cell>
        </row>
        <row r="21404">
          <cell r="M21404" t="str">
            <v>MONIT-5316190403-0999</v>
          </cell>
        </row>
        <row r="21405">
          <cell r="M21405" t="str">
            <v>MONIT-5316190403-0999</v>
          </cell>
        </row>
        <row r="21406">
          <cell r="M21406" t="str">
            <v>CARRO-5311910391-0998</v>
          </cell>
        </row>
        <row r="21407">
          <cell r="M21407" t="str">
            <v>ESTUC-5312951162-0999</v>
          </cell>
        </row>
        <row r="21408">
          <cell r="M21408" t="str">
            <v>MONIT-5316190403-0999</v>
          </cell>
        </row>
        <row r="21409">
          <cell r="M21409" t="str">
            <v>REANI-5317840204-0999</v>
          </cell>
        </row>
        <row r="21410">
          <cell r="M21410" t="str">
            <v>REANI-5317840204-0997</v>
          </cell>
        </row>
        <row r="21411">
          <cell r="M21411" t="str">
            <v>ESTUC-5312951162-0999</v>
          </cell>
        </row>
        <row r="21412">
          <cell r="M21412" t="str">
            <v>ULTRA-5319240031-0999</v>
          </cell>
        </row>
        <row r="21413">
          <cell r="M21413" t="str">
            <v>ESTUC-5312951162-0999</v>
          </cell>
        </row>
        <row r="21414">
          <cell r="M21414" t="str">
            <v>ESTUC-5312951162-0999</v>
          </cell>
        </row>
        <row r="21415">
          <cell r="M21415" t="str">
            <v>LAMPA-5315620020-0999</v>
          </cell>
        </row>
        <row r="21416">
          <cell r="M21416" t="str">
            <v>UNIDA-5313412305-0999</v>
          </cell>
        </row>
        <row r="21417">
          <cell r="M21417" t="str">
            <v>FONOD-5312920019-0999</v>
          </cell>
        </row>
        <row r="21418">
          <cell r="M21418" t="str">
            <v>ESTUC-5312951162-0999</v>
          </cell>
        </row>
        <row r="21419">
          <cell r="M21419" t="str">
            <v>FONOD-5312920019-0999</v>
          </cell>
        </row>
        <row r="21420">
          <cell r="M21420" t="str">
            <v>LAMPA-5315621457-0999</v>
          </cell>
        </row>
        <row r="21421">
          <cell r="M21421" t="str">
            <v>ULTRA-5319240031-0999</v>
          </cell>
        </row>
        <row r="21422">
          <cell r="M21422" t="str">
            <v>BASCU-5311100209-0999</v>
          </cell>
        </row>
        <row r="21423">
          <cell r="M21423" t="str">
            <v>DIAPA-5372900026-0999</v>
          </cell>
        </row>
        <row r="21424">
          <cell r="M21424" t="str">
            <v>ESTUC-5312951162-0999</v>
          </cell>
        </row>
        <row r="21425">
          <cell r="M21425" t="str">
            <v>FONOD-5312920019-0999</v>
          </cell>
        </row>
        <row r="21426">
          <cell r="M21426" t="str">
            <v>LAMPA-5315621457-0999</v>
          </cell>
        </row>
        <row r="21427">
          <cell r="M21427" t="str">
            <v>BASCU-5311100209-0999</v>
          </cell>
        </row>
        <row r="21428">
          <cell r="M21428" t="str">
            <v>DIAPA-5372900026-0999</v>
          </cell>
        </row>
        <row r="21429">
          <cell r="M21429" t="str">
            <v>ESTUC-5312951162-0999</v>
          </cell>
        </row>
        <row r="21430">
          <cell r="M21430" t="str">
            <v>FONOD-5312920019-0999</v>
          </cell>
        </row>
        <row r="21431">
          <cell r="M21431" t="str">
            <v>LAMPA-5315621457-0999</v>
          </cell>
        </row>
        <row r="21432">
          <cell r="M21432" t="str">
            <v>BASCU-5311100209-0999</v>
          </cell>
        </row>
        <row r="21433">
          <cell r="M21433" t="str">
            <v>ESTUC-5312951162-0999</v>
          </cell>
        </row>
        <row r="21434">
          <cell r="M21434" t="str">
            <v>FONOD-5312920019-0999</v>
          </cell>
        </row>
        <row r="21435">
          <cell r="M21435" t="str">
            <v>LAMPA-5315621457-0999</v>
          </cell>
        </row>
        <row r="21436">
          <cell r="M21436" t="str">
            <v>ELECT-5311680069-0997</v>
          </cell>
        </row>
        <row r="21437">
          <cell r="M21437" t="str">
            <v>ESTUC-5312951162-0999</v>
          </cell>
        </row>
        <row r="21438">
          <cell r="M21438" t="str">
            <v>CONGE-5332550218-0999</v>
          </cell>
        </row>
        <row r="21439">
          <cell r="M21439" t="str">
            <v>REFRI-5337860034-0999</v>
          </cell>
        </row>
        <row r="21440">
          <cell r="M21440" t="str">
            <v>BASCU-5311100209-0999</v>
          </cell>
        </row>
        <row r="21441">
          <cell r="M21441" t="str">
            <v>PLICO-5316780013-0999</v>
          </cell>
        </row>
        <row r="21442">
          <cell r="M21442" t="str">
            <v>LAMPA-5315621481-0999</v>
          </cell>
        </row>
        <row r="21443">
          <cell r="M21443" t="str">
            <v>PERFO-5376960042-0999</v>
          </cell>
        </row>
        <row r="21444">
          <cell r="M21444" t="str">
            <v>PERFO-5376950019-0999</v>
          </cell>
        </row>
        <row r="21445">
          <cell r="M21445" t="str">
            <v>DIAPA-5372900026-0999</v>
          </cell>
        </row>
        <row r="21446">
          <cell r="M21446" t="str">
            <v>CARRO-5311910391-0998</v>
          </cell>
        </row>
        <row r="21447">
          <cell r="M21447" t="str">
            <v>ESTUC-5312951162-0999</v>
          </cell>
        </row>
        <row r="21448">
          <cell r="M21448" t="str">
            <v>NEBUL-5316410397-0999</v>
          </cell>
        </row>
        <row r="21449">
          <cell r="M21449" t="str">
            <v>OXIME-5316670065-0999</v>
          </cell>
        </row>
        <row r="21450">
          <cell r="M21450" t="str">
            <v>ESTUC-5312951162-0999</v>
          </cell>
        </row>
        <row r="21451">
          <cell r="M21451" t="str">
            <v>NEBUL-5316410082-0999</v>
          </cell>
        </row>
        <row r="21452">
          <cell r="M21452" t="str">
            <v>OXIME-5316670065-0999</v>
          </cell>
        </row>
        <row r="21453">
          <cell r="M21453" t="str">
            <v>BASCU-5311100209-0999</v>
          </cell>
        </row>
        <row r="21454">
          <cell r="M21454" t="str">
            <v>ESTUC-5312951162-0999</v>
          </cell>
        </row>
        <row r="21455">
          <cell r="M21455" t="str">
            <v>VENTI-5319411058-0999</v>
          </cell>
        </row>
        <row r="21456">
          <cell r="M21456" t="str">
            <v>INCUB-5314970053-0998</v>
          </cell>
        </row>
        <row r="21457">
          <cell r="M21457" t="str">
            <v>ANTEO-5310600134-0999</v>
          </cell>
        </row>
        <row r="21458">
          <cell r="M21458" t="str">
            <v>BLIND-5311130032-0999</v>
          </cell>
        </row>
        <row r="21459">
          <cell r="M21459" t="str">
            <v>COLLA-5312340010-0999</v>
          </cell>
        </row>
        <row r="21460">
          <cell r="M21460" t="str">
            <v>GUANT-5314550053-0999</v>
          </cell>
        </row>
        <row r="21461">
          <cell r="M21461" t="str">
            <v>MANDI-5316010056-0999</v>
          </cell>
        </row>
        <row r="21462">
          <cell r="M21462" t="str">
            <v>ULTRA-5319240031-0999</v>
          </cell>
        </row>
        <row r="21463">
          <cell r="M21463" t="str">
            <v>ESTUF-5333910106-0999</v>
          </cell>
        </row>
        <row r="21464">
          <cell r="M21464" t="str">
            <v>BALAN-5337690050-0999</v>
          </cell>
        </row>
        <row r="21465">
          <cell r="M21465" t="str">
            <v>CENTR-5332240653-0999</v>
          </cell>
        </row>
        <row r="21466">
          <cell r="M21466" t="str">
            <v>LAMPA-5335640016-0999</v>
          </cell>
        </row>
        <row r="21467">
          <cell r="M21467" t="str">
            <v>SELLA-5338140055-0999</v>
          </cell>
        </row>
        <row r="21468">
          <cell r="M21468" t="str">
            <v>CENTR-5332240653-0999</v>
          </cell>
        </row>
        <row r="21469">
          <cell r="M21469" t="str">
            <v>UROAN-5333421385-0999</v>
          </cell>
        </row>
        <row r="21470">
          <cell r="M21470" t="str">
            <v>CARRO-5311910391-0998</v>
          </cell>
        </row>
        <row r="21471">
          <cell r="M21471" t="str">
            <v>OXIME-5316670065-0999</v>
          </cell>
        </row>
        <row r="21472">
          <cell r="M21472" t="str">
            <v>SELLA-5318070017-0999</v>
          </cell>
        </row>
        <row r="21473">
          <cell r="M21473" t="str">
            <v>MONIT-5316190403-0999</v>
          </cell>
        </row>
        <row r="21474">
          <cell r="M21474" t="str">
            <v>ASPIR-5310810766-0999</v>
          </cell>
        </row>
        <row r="21475">
          <cell r="M21475" t="str">
            <v>ASPIR-5310810014-0999</v>
          </cell>
        </row>
        <row r="21476">
          <cell r="M21476" t="str">
            <v>LARIN-5315680057-0999</v>
          </cell>
        </row>
        <row r="21477">
          <cell r="M21477" t="str">
            <v>CARRO-5131910803-0999</v>
          </cell>
        </row>
        <row r="21478">
          <cell r="M21478" t="str">
            <v>ELECT-5311680069-0997</v>
          </cell>
        </row>
        <row r="21479">
          <cell r="M21479" t="str">
            <v>OXIME-5316670065-0999</v>
          </cell>
        </row>
        <row r="21480">
          <cell r="M21480" t="str">
            <v>SABAN-5318030029-0999</v>
          </cell>
        </row>
        <row r="21481">
          <cell r="M21481" t="str">
            <v>FONOD-5312920019-0999</v>
          </cell>
        </row>
        <row r="21482">
          <cell r="M21482" t="str">
            <v>ASPIR-5310810014-0999</v>
          </cell>
        </row>
        <row r="21483">
          <cell r="M21483" t="str">
            <v>CARRO-5311910391-0998</v>
          </cell>
        </row>
        <row r="21484">
          <cell r="M21484" t="str">
            <v>INCUB-5314970053-0998</v>
          </cell>
        </row>
        <row r="21485">
          <cell r="M21485" t="str">
            <v>LARIN-5315680057-0999</v>
          </cell>
        </row>
        <row r="21486">
          <cell r="M21486" t="str">
            <v>MONIT-5316190403-0999</v>
          </cell>
        </row>
        <row r="21487">
          <cell r="M21487" t="str">
            <v>ASPIR-5310810014-0999</v>
          </cell>
        </row>
        <row r="21488">
          <cell r="M21488" t="str">
            <v>CARRO-5311910391-0998</v>
          </cell>
        </row>
        <row r="21489">
          <cell r="M21489" t="str">
            <v>ESTUC-5312951162-0999</v>
          </cell>
        </row>
        <row r="21490">
          <cell r="M21490" t="str">
            <v>LARIN-5315680057-0999</v>
          </cell>
        </row>
        <row r="21491">
          <cell r="M21491" t="str">
            <v>REANI-5317840204-0999</v>
          </cell>
        </row>
        <row r="21492">
          <cell r="M21492" t="str">
            <v>REANI-5317840204-0997</v>
          </cell>
        </row>
        <row r="21493">
          <cell r="M21493" t="str">
            <v>ELECT-5311680069-0997</v>
          </cell>
        </row>
        <row r="21494">
          <cell r="M21494" t="str">
            <v>OXIME-5316670065-0999</v>
          </cell>
        </row>
        <row r="21495">
          <cell r="M21495" t="str">
            <v>ESTUC-5312951162-0999</v>
          </cell>
        </row>
        <row r="21496">
          <cell r="M21496" t="str">
            <v>ESTUC-5312951162-0999</v>
          </cell>
        </row>
        <row r="21497">
          <cell r="M21497" t="str">
            <v>LAMPA-5315621457-0999</v>
          </cell>
        </row>
        <row r="21498">
          <cell r="M21498" t="str">
            <v>ESTUC-5312951162-0999</v>
          </cell>
        </row>
        <row r="21499">
          <cell r="M21499" t="str">
            <v>LAMPA-5315620020-0999</v>
          </cell>
        </row>
        <row r="21500">
          <cell r="M21500" t="str">
            <v>UNIDA-5312910028-0999</v>
          </cell>
        </row>
        <row r="21501">
          <cell r="M21501" t="str">
            <v>UNIDA-5312910424-0999</v>
          </cell>
        </row>
        <row r="21502">
          <cell r="M21502" t="str">
            <v>UNIDA-5313412305-0999</v>
          </cell>
        </row>
        <row r="21503">
          <cell r="M21503" t="str">
            <v>UNIDA-5319230313-0999</v>
          </cell>
        </row>
        <row r="21504">
          <cell r="M21504" t="str">
            <v>ESTUC-5312951162-0999</v>
          </cell>
        </row>
        <row r="21505">
          <cell r="M21505" t="str">
            <v>CARDI-5312920258-0999</v>
          </cell>
        </row>
        <row r="21506">
          <cell r="M21506" t="str">
            <v>ESTUC-5312951162-0999</v>
          </cell>
        </row>
        <row r="21507">
          <cell r="M21507" t="str">
            <v>FONOD-5312920019-0999</v>
          </cell>
        </row>
        <row r="21508">
          <cell r="M21508" t="str">
            <v>ULTRA-5319240031-0999</v>
          </cell>
        </row>
        <row r="21509">
          <cell r="M21509" t="str">
            <v>BASCU-5311100209-0999</v>
          </cell>
        </row>
        <row r="21510">
          <cell r="M21510" t="str">
            <v>DIAPA-5372900026-0999</v>
          </cell>
        </row>
        <row r="21511">
          <cell r="M21511" t="str">
            <v>ESTUC-5312951162-0999</v>
          </cell>
        </row>
        <row r="21512">
          <cell r="M21512" t="str">
            <v>BASCU-5311100209-0999</v>
          </cell>
        </row>
        <row r="21513">
          <cell r="M21513" t="str">
            <v>DIAPA-5372900026-0999</v>
          </cell>
        </row>
        <row r="21514">
          <cell r="M21514" t="str">
            <v>ESTUC-5312951162-0999</v>
          </cell>
        </row>
        <row r="21515">
          <cell r="M21515" t="str">
            <v>BASCU-5311100209-0999</v>
          </cell>
        </row>
        <row r="21516">
          <cell r="M21516" t="str">
            <v>DIAPA-5372900026-0999</v>
          </cell>
        </row>
        <row r="21517">
          <cell r="M21517" t="str">
            <v>ESTUC-5312951162-0999</v>
          </cell>
        </row>
        <row r="21518">
          <cell r="M21518" t="str">
            <v>ESTUC-5312951162-0999</v>
          </cell>
        </row>
        <row r="21519">
          <cell r="M21519" t="str">
            <v>CONGE-5332550218-0999</v>
          </cell>
        </row>
        <row r="21520">
          <cell r="M21520" t="str">
            <v>PLICO-5316780013-0999</v>
          </cell>
        </row>
        <row r="21521">
          <cell r="M21521" t="str">
            <v>LAMPA-5315621481-0999</v>
          </cell>
        </row>
        <row r="21522">
          <cell r="M21522" t="str">
            <v>PERFO-5376960042-0999</v>
          </cell>
        </row>
        <row r="21523">
          <cell r="M21523" t="str">
            <v>PERFO-5376950019-0999</v>
          </cell>
        </row>
        <row r="21524">
          <cell r="M21524" t="str">
            <v>BASCU-5311100209-0999</v>
          </cell>
        </row>
        <row r="21525">
          <cell r="M21525" t="str">
            <v>ESTUC-5312951162-0999</v>
          </cell>
        </row>
        <row r="21526">
          <cell r="M21526" t="str">
            <v>NEBUL-5316410397-0999</v>
          </cell>
        </row>
        <row r="21527">
          <cell r="M21527" t="str">
            <v>OXIME-5316670065-0999</v>
          </cell>
        </row>
        <row r="21528">
          <cell r="M21528" t="str">
            <v>NEBUL-5316410082-0999</v>
          </cell>
        </row>
        <row r="21529">
          <cell r="M21529" t="str">
            <v>OXIME-5316670065-0999</v>
          </cell>
        </row>
        <row r="21530">
          <cell r="M21530" t="str">
            <v>REANI-5317840204-0998</v>
          </cell>
        </row>
        <row r="21531">
          <cell r="M21531" t="str">
            <v>REANI-5317840204-0997</v>
          </cell>
        </row>
        <row r="21532">
          <cell r="M21532" t="str">
            <v>MESAP-5136212847-0999</v>
          </cell>
        </row>
        <row r="21533">
          <cell r="M21533" t="str">
            <v>MESAP-5136212847-0999</v>
          </cell>
        </row>
        <row r="21534">
          <cell r="M21534" t="str">
            <v>MESAP-5136212847-0999</v>
          </cell>
        </row>
        <row r="21535">
          <cell r="M21535" t="str">
            <v>CUNAS-5312520033-0999</v>
          </cell>
        </row>
        <row r="21536">
          <cell r="M21536" t="str">
            <v>ANTEO-5310600134-0999</v>
          </cell>
        </row>
        <row r="21537">
          <cell r="M21537" t="str">
            <v>BLIND-5311130032-0999</v>
          </cell>
        </row>
        <row r="21538">
          <cell r="M21538" t="str">
            <v>COLLA-5312340010-0999</v>
          </cell>
        </row>
        <row r="21539">
          <cell r="M21539" t="str">
            <v>GUANT-5314550053-0999</v>
          </cell>
        </row>
        <row r="21540">
          <cell r="M21540" t="str">
            <v>MANDI-5316010056-0999</v>
          </cell>
        </row>
        <row r="21541">
          <cell r="M21541" t="str">
            <v>ULTRA-5319240031-0999</v>
          </cell>
        </row>
        <row r="21542">
          <cell r="M21542" t="str">
            <v>ESTUF-5333910106-0999</v>
          </cell>
        </row>
        <row r="21543">
          <cell r="M21543" t="str">
            <v>CENTR-5332240653-0999</v>
          </cell>
        </row>
        <row r="21544">
          <cell r="M21544" t="str">
            <v>SELLA-5338140055-0999</v>
          </cell>
        </row>
        <row r="21545">
          <cell r="M21545" t="str">
            <v>MICRO-5336220925-0999</v>
          </cell>
        </row>
        <row r="21546">
          <cell r="M21546" t="str">
            <v>CENTR-5332240653-0999</v>
          </cell>
        </row>
        <row r="21547">
          <cell r="M21547" t="str">
            <v>UROAN-5333421385-0999</v>
          </cell>
        </row>
        <row r="21548">
          <cell r="M21548" t="str">
            <v>REFRI-5337870181-0999</v>
          </cell>
        </row>
        <row r="21549">
          <cell r="M21549" t="str">
            <v>SELLA-5318070017-0999</v>
          </cell>
        </row>
        <row r="21550">
          <cell r="M21550" t="str">
            <v>OXIME-5316670065-0999</v>
          </cell>
        </row>
        <row r="21551">
          <cell r="M21551" t="str">
            <v>MONIT-5316190403-0999</v>
          </cell>
        </row>
        <row r="21552">
          <cell r="M21552" t="str">
            <v>ASPIR-5310810014-0999</v>
          </cell>
        </row>
        <row r="21553">
          <cell r="M21553" t="str">
            <v>LARIN-5315680057-0999</v>
          </cell>
        </row>
        <row r="21554">
          <cell r="M21554" t="str">
            <v>UNIDA-5313280181-0999</v>
          </cell>
        </row>
        <row r="21555">
          <cell r="M21555" t="str">
            <v>REANI-5317840204-0999</v>
          </cell>
        </row>
        <row r="21556">
          <cell r="M21556" t="str">
            <v>UNIDA-5313280181-0999</v>
          </cell>
        </row>
        <row r="21557">
          <cell r="M21557" t="str">
            <v>CARDI-5312920258-0999</v>
          </cell>
        </row>
        <row r="21558">
          <cell r="M21558" t="str">
            <v>OXIME-5316670065-0999</v>
          </cell>
        </row>
        <row r="21559">
          <cell r="M21559" t="str">
            <v>SABAN-5318030029-0999</v>
          </cell>
        </row>
        <row r="21560">
          <cell r="M21560" t="str">
            <v>CAMAS-5131643387-0999</v>
          </cell>
        </row>
        <row r="21561">
          <cell r="M21561" t="str">
            <v>UNIDA-5310530364-0999</v>
          </cell>
        </row>
        <row r="21562">
          <cell r="M21562" t="str">
            <v>ASPIR-5310810014-0999</v>
          </cell>
        </row>
        <row r="21563">
          <cell r="M21563" t="str">
            <v>CAMAS-5131643431-0999</v>
          </cell>
        </row>
        <row r="21564">
          <cell r="M21564" t="str">
            <v>CUNAS-5312520033-0999</v>
          </cell>
        </row>
        <row r="21565">
          <cell r="M21565" t="str">
            <v>INCUB-5314970053-0998</v>
          </cell>
        </row>
        <row r="21566">
          <cell r="M21566" t="str">
            <v>LAMPA-5315620707-0999</v>
          </cell>
        </row>
        <row r="21567">
          <cell r="M21567" t="str">
            <v>LARIN-5315680057-0999</v>
          </cell>
        </row>
        <row r="21568">
          <cell r="M21568" t="str">
            <v>REANI-5317840204-0999</v>
          </cell>
        </row>
        <row r="21569">
          <cell r="M21569" t="str">
            <v>REANI-5317840204-0998</v>
          </cell>
        </row>
        <row r="21570">
          <cell r="M21570" t="str">
            <v>VENTI-5319411058-0999</v>
          </cell>
        </row>
        <row r="21571">
          <cell r="M21571" t="str">
            <v>OXIME-5316670065-0999</v>
          </cell>
        </row>
        <row r="21572">
          <cell r="M21572" t="str">
            <v>MONIT-5316190403-0999</v>
          </cell>
        </row>
        <row r="21573">
          <cell r="M21573" t="str">
            <v>MONIT-5316190403-0999</v>
          </cell>
        </row>
        <row r="21574">
          <cell r="M21574" t="str">
            <v>ASPIR-5310810014-0999</v>
          </cell>
        </row>
        <row r="21575">
          <cell r="M21575" t="str">
            <v>CAMAS-5311560089-0999</v>
          </cell>
        </row>
        <row r="21576">
          <cell r="M21576" t="str">
            <v>LARIN-5315680057-0999</v>
          </cell>
        </row>
        <row r="21577">
          <cell r="M21577" t="str">
            <v>MONIT-5316190403-0999</v>
          </cell>
        </row>
        <row r="21578">
          <cell r="M21578" t="str">
            <v>REANI-5317840204-0999</v>
          </cell>
        </row>
        <row r="21579">
          <cell r="M21579" t="str">
            <v>ULTRA-5319240031-0999</v>
          </cell>
        </row>
        <row r="21580">
          <cell r="M21580" t="str">
            <v>ESTUC-5312951162-0999</v>
          </cell>
        </row>
        <row r="21581">
          <cell r="M21581" t="str">
            <v>ESTUC-5312951162-0999</v>
          </cell>
        </row>
        <row r="21582">
          <cell r="M21582" t="str">
            <v>LAMPA-5315621457-0999</v>
          </cell>
        </row>
        <row r="21583">
          <cell r="M21583" t="str">
            <v>BASCU-5311100209-0999</v>
          </cell>
        </row>
        <row r="21584">
          <cell r="M21584" t="str">
            <v>DIAPA-5372900026-0999</v>
          </cell>
        </row>
        <row r="21585">
          <cell r="M21585" t="str">
            <v>ESTUC-5312951162-0999</v>
          </cell>
        </row>
        <row r="21586">
          <cell r="M21586" t="str">
            <v>LAMPA-5315621457-0999</v>
          </cell>
        </row>
        <row r="21587">
          <cell r="M21587" t="str">
            <v>FONOD-5312920019-0999</v>
          </cell>
        </row>
        <row r="21588">
          <cell r="M21588" t="str">
            <v>BASCU-5311100209-0999</v>
          </cell>
        </row>
        <row r="21589">
          <cell r="M21589" t="str">
            <v>DIAPA-5372900026-0999</v>
          </cell>
        </row>
        <row r="21590">
          <cell r="M21590" t="str">
            <v>ESTUC-5312951162-0999</v>
          </cell>
        </row>
        <row r="21591">
          <cell r="M21591" t="str">
            <v>LAMPA-5315621457-0999</v>
          </cell>
        </row>
        <row r="21592">
          <cell r="M21592" t="str">
            <v>FONOD-5312920019-0999</v>
          </cell>
        </row>
        <row r="21593">
          <cell r="M21593" t="str">
            <v>BASCU-5311100209-0999</v>
          </cell>
        </row>
        <row r="21594">
          <cell r="M21594" t="str">
            <v>DIAPA-5372900026-0999</v>
          </cell>
        </row>
        <row r="21595">
          <cell r="M21595" t="str">
            <v>ESTUC-5312951162-0999</v>
          </cell>
        </row>
        <row r="21596">
          <cell r="M21596" t="str">
            <v>LAMPA-5315621457-0999</v>
          </cell>
        </row>
        <row r="21597">
          <cell r="M21597" t="str">
            <v>FONOD-5312920019-0999</v>
          </cell>
        </row>
        <row r="21598">
          <cell r="M21598" t="str">
            <v>BASCU-5311100209-0999</v>
          </cell>
        </row>
        <row r="21599">
          <cell r="M21599" t="str">
            <v>DIAPA-5372900026-0999</v>
          </cell>
        </row>
        <row r="21600">
          <cell r="M21600" t="str">
            <v>ESTUC-5312951162-0999</v>
          </cell>
        </row>
        <row r="21601">
          <cell r="M21601" t="str">
            <v>LAMPA-5315621457-0999</v>
          </cell>
        </row>
        <row r="21602">
          <cell r="M21602" t="str">
            <v>FONOD-5312920019-0999</v>
          </cell>
        </row>
        <row r="21603">
          <cell r="M21603" t="str">
            <v>LAMPA-5315620020-0999</v>
          </cell>
        </row>
        <row r="21604">
          <cell r="M21604" t="str">
            <v>UNIDA-5312910424-0999</v>
          </cell>
        </row>
        <row r="21605">
          <cell r="M21605" t="str">
            <v>UNIDA-5313412305-0999</v>
          </cell>
        </row>
        <row r="21606">
          <cell r="M21606" t="str">
            <v>UNIDA-5319230313-0999</v>
          </cell>
        </row>
        <row r="21607">
          <cell r="M21607" t="str">
            <v>ESTUC-5312951162-0999</v>
          </cell>
        </row>
        <row r="21608">
          <cell r="M21608" t="str">
            <v>ULTRA-5319240031-0996</v>
          </cell>
        </row>
        <row r="21609">
          <cell r="M21609" t="str">
            <v>CARDI-5312920258-0999</v>
          </cell>
        </row>
        <row r="21610">
          <cell r="M21610" t="str">
            <v>FONOD-5312920019-0999</v>
          </cell>
        </row>
        <row r="21611">
          <cell r="M21611" t="str">
            <v>LAMPA-5315621457-0999</v>
          </cell>
        </row>
        <row r="21612">
          <cell r="M21612" t="str">
            <v>ELECT-5311680069-0997</v>
          </cell>
        </row>
        <row r="21613">
          <cell r="M21613" t="str">
            <v>ESTUC-5312951162-0999</v>
          </cell>
        </row>
        <row r="21614">
          <cell r="M21614" t="str">
            <v>LAMPA-5315621457-0999</v>
          </cell>
        </row>
        <row r="21615">
          <cell r="M21615" t="str">
            <v>ESTUC-5312951162-0999</v>
          </cell>
        </row>
        <row r="21616">
          <cell r="M21616" t="str">
            <v>REFRI-5337860034-0999</v>
          </cell>
        </row>
        <row r="21617">
          <cell r="M21617" t="str">
            <v>PLICO-5316780013-0999</v>
          </cell>
        </row>
        <row r="21618">
          <cell r="M21618" t="str">
            <v>BASCU-5311100209-0999</v>
          </cell>
        </row>
        <row r="21619">
          <cell r="M21619" t="str">
            <v>ESTUC-5312951162-0999</v>
          </cell>
        </row>
        <row r="21620">
          <cell r="M21620" t="str">
            <v>LAMPA-5315621457-0999</v>
          </cell>
        </row>
        <row r="21621">
          <cell r="M21621" t="str">
            <v>CARRO-5311910391-0998</v>
          </cell>
        </row>
        <row r="21622">
          <cell r="M21622" t="str">
            <v>ELECT-5311680069-0997</v>
          </cell>
        </row>
        <row r="21623">
          <cell r="M21623" t="str">
            <v>LAMPA-5315621457-0999</v>
          </cell>
        </row>
        <row r="21624">
          <cell r="M21624" t="str">
            <v>MONIT-5316190411-0999</v>
          </cell>
        </row>
        <row r="21625">
          <cell r="M21625" t="str">
            <v>NEBUL-5316410397-0999</v>
          </cell>
        </row>
        <row r="21626">
          <cell r="M21626" t="str">
            <v>OXIME-5316670065-0999</v>
          </cell>
        </row>
        <row r="21627">
          <cell r="M21627" t="str">
            <v>OXIME-5316670065-0999</v>
          </cell>
        </row>
        <row r="21628">
          <cell r="M21628" t="str">
            <v>MESAP-5136212847-0999</v>
          </cell>
        </row>
        <row r="21629">
          <cell r="M21629" t="str">
            <v>MESAP-5136212847-0999</v>
          </cell>
        </row>
        <row r="21630">
          <cell r="M21630" t="str">
            <v>CUNAS-5312520033-0999</v>
          </cell>
        </row>
        <row r="21631">
          <cell r="M21631" t="str">
            <v>ESTUC-5312951162-0999</v>
          </cell>
        </row>
        <row r="21632">
          <cell r="M21632" t="str">
            <v>NEBUL-5316410082-0999</v>
          </cell>
        </row>
        <row r="21633">
          <cell r="M21633" t="str">
            <v>REANI-5317840204-0998</v>
          </cell>
        </row>
        <row r="21634">
          <cell r="M21634" t="str">
            <v>VENTI-5319411058-0999</v>
          </cell>
        </row>
        <row r="21635">
          <cell r="M21635" t="str">
            <v>ANTEO-5310600134-0999</v>
          </cell>
        </row>
        <row r="21636">
          <cell r="M21636" t="str">
            <v>BLIND-5311130032-0999</v>
          </cell>
        </row>
        <row r="21637">
          <cell r="M21637" t="str">
            <v>COLLA-5312340010-0999</v>
          </cell>
        </row>
        <row r="21638">
          <cell r="M21638" t="str">
            <v>GUANT-5314550053-0999</v>
          </cell>
        </row>
        <row r="21639">
          <cell r="M21639" t="str">
            <v>MANDI-5316010056-0999</v>
          </cell>
        </row>
        <row r="21640">
          <cell r="M21640" t="str">
            <v>ULTRA-5319240031-0999</v>
          </cell>
        </row>
        <row r="21641">
          <cell r="M21641" t="str">
            <v>ESTUF-5333910106-0999</v>
          </cell>
        </row>
        <row r="21642">
          <cell r="M21642" t="str">
            <v>BALAN-5337690050-0999</v>
          </cell>
        </row>
        <row r="21643">
          <cell r="M21643" t="str">
            <v>CENTR-5332240653-0999</v>
          </cell>
        </row>
        <row r="21644">
          <cell r="M21644" t="str">
            <v>LAMPA-5335640016-0999</v>
          </cell>
        </row>
        <row r="21645">
          <cell r="M21645" t="str">
            <v>SELLA-5338140055-0999</v>
          </cell>
        </row>
        <row r="21646">
          <cell r="M21646" t="str">
            <v>MICRO-5336220925-0999</v>
          </cell>
        </row>
        <row r="21647">
          <cell r="M21647" t="str">
            <v>REFRI-5337870181-0999</v>
          </cell>
        </row>
        <row r="21648">
          <cell r="M21648" t="str">
            <v>CENTR-5332240653-0999</v>
          </cell>
        </row>
        <row r="21649">
          <cell r="M21649" t="str">
            <v>UROAN-5333421385-0999</v>
          </cell>
        </row>
        <row r="21650">
          <cell r="M21650" t="str">
            <v>ELECT-5311680069-0997</v>
          </cell>
        </row>
        <row r="21651">
          <cell r="M21651" t="str">
            <v>CARRO-5311910391-0998</v>
          </cell>
        </row>
        <row r="21652">
          <cell r="M21652" t="str">
            <v>OXIME-5316670065-0999</v>
          </cell>
        </row>
        <row r="21653">
          <cell r="M21653" t="str">
            <v>INCUB-5312310161-0999</v>
          </cell>
        </row>
        <row r="21654">
          <cell r="M21654" t="str">
            <v>SELLA-5318070017-0999</v>
          </cell>
        </row>
        <row r="21655">
          <cell r="M21655" t="str">
            <v>MONIT-5316190403-0999</v>
          </cell>
        </row>
        <row r="21656">
          <cell r="M21656" t="str">
            <v>ASPIR-5310810766-0999</v>
          </cell>
        </row>
        <row r="21657">
          <cell r="M21657" t="str">
            <v>ASPIR-5310810014-0999</v>
          </cell>
        </row>
        <row r="21658">
          <cell r="M21658" t="str">
            <v>LARIN-5315680057-0999</v>
          </cell>
        </row>
        <row r="21659">
          <cell r="M21659" t="str">
            <v>MESAS-5316165108-0999</v>
          </cell>
        </row>
        <row r="21660">
          <cell r="M21660" t="str">
            <v>REANI-5317840204-0999</v>
          </cell>
        </row>
        <row r="21661">
          <cell r="M21661" t="str">
            <v>UNIDA-5313280181-0999</v>
          </cell>
        </row>
        <row r="21662">
          <cell r="M21662" t="str">
            <v>CARRO-5131910803-0999</v>
          </cell>
        </row>
        <row r="21663">
          <cell r="M21663" t="str">
            <v>LAMPA-5315621457-0999</v>
          </cell>
        </row>
        <row r="21664">
          <cell r="M21664" t="str">
            <v>CARDI-5312920258-0999</v>
          </cell>
        </row>
        <row r="21665">
          <cell r="M21665" t="str">
            <v>CARRO-5311910391-0998</v>
          </cell>
        </row>
        <row r="21666">
          <cell r="M21666" t="str">
            <v>OXIME-5316670065-0999</v>
          </cell>
        </row>
        <row r="21667">
          <cell r="M21667" t="str">
            <v>SABAN-5318030029-0999</v>
          </cell>
        </row>
        <row r="21668">
          <cell r="M21668" t="str">
            <v>CAMAS-5131643387-0999</v>
          </cell>
        </row>
        <row r="21669">
          <cell r="M21669" t="str">
            <v>FONOD-5312920019-0999</v>
          </cell>
        </row>
        <row r="21670">
          <cell r="M21670" t="str">
            <v>UNIDA-5310530364-0999</v>
          </cell>
        </row>
        <row r="21671">
          <cell r="M21671" t="str">
            <v>ASPIR-5310810766-0999</v>
          </cell>
        </row>
        <row r="21672">
          <cell r="M21672" t="str">
            <v>ASPIR-5310810014-0999</v>
          </cell>
        </row>
        <row r="21673">
          <cell r="M21673" t="str">
            <v>CAMAS-5131643431-0999</v>
          </cell>
        </row>
        <row r="21674">
          <cell r="M21674" t="str">
            <v>CUNAS-5312520033-0999</v>
          </cell>
        </row>
        <row r="21675">
          <cell r="M21675" t="str">
            <v>LAMPA-5315620707-0999</v>
          </cell>
        </row>
        <row r="21676">
          <cell r="M21676" t="str">
            <v>REANI-5317840204-0999</v>
          </cell>
        </row>
        <row r="21677">
          <cell r="M21677" t="str">
            <v>REANI-5317840204-0998</v>
          </cell>
        </row>
        <row r="21678">
          <cell r="M21678" t="str">
            <v>LAMPA-5315621457-0999</v>
          </cell>
        </row>
        <row r="21679">
          <cell r="M21679" t="str">
            <v>ELECT-5311680069-0997</v>
          </cell>
        </row>
        <row r="21680">
          <cell r="M21680" t="str">
            <v>LAMPA-5315621457-0999</v>
          </cell>
        </row>
        <row r="21681">
          <cell r="M21681" t="str">
            <v>OXIME-5316670065-0999</v>
          </cell>
        </row>
        <row r="21682">
          <cell r="M21682" t="str">
            <v>VENTI-5319410279-0999</v>
          </cell>
        </row>
        <row r="21683">
          <cell r="M21683" t="str">
            <v>MONIT-5316190403-0999</v>
          </cell>
        </row>
        <row r="21684">
          <cell r="M21684" t="str">
            <v>ASPIR-5310810014-0999</v>
          </cell>
        </row>
        <row r="21685">
          <cell r="M21685" t="str">
            <v>CAMAS-5311560089-0999</v>
          </cell>
        </row>
        <row r="21686">
          <cell r="M21686" t="str">
            <v>CARRO-5311910391-0998</v>
          </cell>
        </row>
        <row r="21687">
          <cell r="M21687" t="str">
            <v>ESTUC-5312951162-0999</v>
          </cell>
        </row>
        <row r="21688">
          <cell r="M21688" t="str">
            <v>LARIN-5315680057-0999</v>
          </cell>
        </row>
        <row r="21689">
          <cell r="M21689" t="str">
            <v>MONIT-5316190403-0999</v>
          </cell>
        </row>
        <row r="21690">
          <cell r="M21690" t="str">
            <v>MONIT-5316190411-0999</v>
          </cell>
        </row>
        <row r="21691">
          <cell r="M21691" t="str">
            <v>REANI-5317840204-0999</v>
          </cell>
        </row>
        <row r="21692">
          <cell r="M21692" t="str">
            <v>REANI-5317840204-0997</v>
          </cell>
        </row>
        <row r="21693">
          <cell r="M21693" t="str">
            <v>FONOD-5312920019-0999</v>
          </cell>
        </row>
        <row r="21694">
          <cell r="M21694" t="str">
            <v>ESTUC-5312951162-0999</v>
          </cell>
        </row>
        <row r="21695">
          <cell r="M21695" t="str">
            <v>FONOD-5312920019-0999</v>
          </cell>
        </row>
        <row r="21696">
          <cell r="M21696" t="str">
            <v>LAMPA-5315621457-0999</v>
          </cell>
        </row>
        <row r="21697">
          <cell r="M21697" t="str">
            <v>ESTUC-5312951162-0999</v>
          </cell>
        </row>
        <row r="21698">
          <cell r="M21698" t="str">
            <v>LAMPA-5315621457-0999</v>
          </cell>
        </row>
        <row r="21699">
          <cell r="M21699" t="str">
            <v>BASCU-5311100209-0999</v>
          </cell>
        </row>
        <row r="21700">
          <cell r="M21700" t="str">
            <v>DIAPA-5372900026-0999</v>
          </cell>
        </row>
        <row r="21701">
          <cell r="M21701" t="str">
            <v>ESTUC-5312951162-0999</v>
          </cell>
        </row>
        <row r="21702">
          <cell r="M21702" t="str">
            <v>FONOD-5312920019-0999</v>
          </cell>
        </row>
        <row r="21703">
          <cell r="M21703" t="str">
            <v>LAMPA-5315621457-0999</v>
          </cell>
        </row>
        <row r="21704">
          <cell r="M21704" t="str">
            <v>BASCU-5311100209-0999</v>
          </cell>
        </row>
        <row r="21705">
          <cell r="M21705" t="str">
            <v>DIAPA-5372900026-0999</v>
          </cell>
        </row>
        <row r="21706">
          <cell r="M21706" t="str">
            <v>ESTUC-5312951162-0999</v>
          </cell>
        </row>
        <row r="21707">
          <cell r="M21707" t="str">
            <v>FONOD-5312920019-0999</v>
          </cell>
        </row>
        <row r="21708">
          <cell r="M21708" t="str">
            <v>LAMPA-5315621457-0999</v>
          </cell>
        </row>
        <row r="21709">
          <cell r="M21709" t="str">
            <v>BASCU-5311100209-0999</v>
          </cell>
        </row>
        <row r="21710">
          <cell r="M21710" t="str">
            <v>DIAPA-5372900026-0999</v>
          </cell>
        </row>
        <row r="21711">
          <cell r="M21711" t="str">
            <v>ESTUC-5312951162-0999</v>
          </cell>
        </row>
        <row r="21712">
          <cell r="M21712" t="str">
            <v>FONOD-5312920019-0999</v>
          </cell>
        </row>
        <row r="21713">
          <cell r="M21713" t="str">
            <v>LAMPA-5315621457-0999</v>
          </cell>
        </row>
        <row r="21714">
          <cell r="M21714" t="str">
            <v>ESTER-5313851080-0999</v>
          </cell>
        </row>
        <row r="21715">
          <cell r="M21715" t="str">
            <v>LAMPA-5315620020-0999</v>
          </cell>
        </row>
        <row r="21716">
          <cell r="M21716" t="str">
            <v>UNIDA-5313412305-0999</v>
          </cell>
        </row>
        <row r="21717">
          <cell r="M21717" t="str">
            <v>UNIDA-5319230313-0999</v>
          </cell>
        </row>
        <row r="21718">
          <cell r="M21718" t="str">
            <v>ESTUC-5312951162-0999</v>
          </cell>
        </row>
        <row r="21719">
          <cell r="M21719" t="str">
            <v>FONOD-5312920019-0999</v>
          </cell>
        </row>
        <row r="21720">
          <cell r="M21720" t="str">
            <v>LAMPA-5315621457-0999</v>
          </cell>
        </row>
        <row r="21721">
          <cell r="M21721" t="str">
            <v>CARDI-5312920258-0999</v>
          </cell>
        </row>
        <row r="21722">
          <cell r="M21722" t="str">
            <v>ESTUC-5312951162-0999</v>
          </cell>
        </row>
        <row r="21723">
          <cell r="M21723" t="str">
            <v>FONOD-5312920019-0999</v>
          </cell>
        </row>
        <row r="21724">
          <cell r="M21724" t="str">
            <v>LAMPA-5315621457-0999</v>
          </cell>
        </row>
        <row r="21725">
          <cell r="M21725" t="str">
            <v>ULTRA-5319240031-0996</v>
          </cell>
        </row>
        <row r="21726">
          <cell r="M21726" t="str">
            <v>ELECT-5311680069-0997</v>
          </cell>
        </row>
        <row r="21727">
          <cell r="M21727" t="str">
            <v>ESTUC-5312951162-0999</v>
          </cell>
        </row>
        <row r="21728">
          <cell r="M21728" t="str">
            <v>LAMPA-5315621457-0999</v>
          </cell>
        </row>
        <row r="21729">
          <cell r="M21729" t="str">
            <v>CONGE-5332550218-0999</v>
          </cell>
        </row>
        <row r="21730">
          <cell r="M21730" t="str">
            <v>REFRI-5337860034-0999</v>
          </cell>
        </row>
        <row r="21731">
          <cell r="M21731" t="str">
            <v>PLICO-5316780013-0999</v>
          </cell>
        </row>
        <row r="21732">
          <cell r="M21732" t="str">
            <v>BASCU-5311100209-0999</v>
          </cell>
        </row>
        <row r="21733">
          <cell r="M21733" t="str">
            <v>DIAPA-5372900026-0999</v>
          </cell>
        </row>
        <row r="21734">
          <cell r="M21734" t="str">
            <v>ESTUC-5312951162-0999</v>
          </cell>
        </row>
        <row r="21735">
          <cell r="M21735" t="str">
            <v>LAMPA-5315621457-0999</v>
          </cell>
        </row>
        <row r="21736">
          <cell r="M21736" t="str">
            <v>CARRO-5311910391-0998</v>
          </cell>
        </row>
        <row r="21737">
          <cell r="M21737" t="str">
            <v>ELECT-5311680069-0997</v>
          </cell>
        </row>
        <row r="21738">
          <cell r="M21738" t="str">
            <v>ESTUC-5312951162-0999</v>
          </cell>
        </row>
        <row r="21739">
          <cell r="M21739" t="str">
            <v>MONIT-5316190411-0999</v>
          </cell>
        </row>
        <row r="21740">
          <cell r="M21740" t="str">
            <v>NEBUL-5316410397-0999</v>
          </cell>
        </row>
        <row r="21741">
          <cell r="M21741" t="str">
            <v>OXIME-5316670065-0999</v>
          </cell>
        </row>
        <row r="21742">
          <cell r="M21742" t="str">
            <v>CARRO-5311910391-0998</v>
          </cell>
        </row>
        <row r="21743">
          <cell r="M21743" t="str">
            <v>ESTUC-5312951162-0999</v>
          </cell>
        </row>
        <row r="21744">
          <cell r="M21744" t="str">
            <v>NEBUL-5316410082-0999</v>
          </cell>
        </row>
        <row r="21745">
          <cell r="M21745" t="str">
            <v>OXIME-5316670065-0999</v>
          </cell>
        </row>
        <row r="21746">
          <cell r="M21746" t="str">
            <v>VENTI-5319410279-0999</v>
          </cell>
        </row>
        <row r="21747">
          <cell r="M21747" t="str">
            <v>MESAP-5136212847-0999</v>
          </cell>
        </row>
        <row r="21748">
          <cell r="M21748" t="str">
            <v>ELECT-5311680069-0997</v>
          </cell>
        </row>
        <row r="21749">
          <cell r="M21749" t="str">
            <v>MESAP-5136212847-0999</v>
          </cell>
        </row>
        <row r="21750">
          <cell r="M21750" t="str">
            <v>CUNAS-5312520033-0999</v>
          </cell>
        </row>
        <row r="21751">
          <cell r="M21751" t="str">
            <v>REANI-5317840204-0998</v>
          </cell>
        </row>
        <row r="21752">
          <cell r="M21752" t="str">
            <v>VENTI-5319410279-0999</v>
          </cell>
        </row>
        <row r="21753">
          <cell r="M21753" t="str">
            <v>BLIND-5311130032-0999</v>
          </cell>
        </row>
        <row r="21754">
          <cell r="M21754" t="str">
            <v>COLLA-5312340010-0999</v>
          </cell>
        </row>
        <row r="21755">
          <cell r="M21755" t="str">
            <v>GUANT-5314550053-0999</v>
          </cell>
        </row>
        <row r="21756">
          <cell r="M21756" t="str">
            <v>MANDI-5316010056-0999</v>
          </cell>
        </row>
        <row r="21757">
          <cell r="M21757" t="str">
            <v>ULTRA-5319240031-0999</v>
          </cell>
        </row>
        <row r="21758">
          <cell r="M21758" t="str">
            <v>ESTUF-5333910106-0999</v>
          </cell>
        </row>
        <row r="21759">
          <cell r="M21759" t="str">
            <v>BALAN-5337690050-0999</v>
          </cell>
        </row>
        <row r="21760">
          <cell r="M21760" t="str">
            <v>CENTR-5332240653-0999</v>
          </cell>
        </row>
        <row r="21761">
          <cell r="M21761" t="str">
            <v>LAMPA-5335640016-0999</v>
          </cell>
        </row>
        <row r="21762">
          <cell r="M21762" t="str">
            <v>MICRO-5336220925-0999</v>
          </cell>
        </row>
        <row r="21763">
          <cell r="M21763" t="str">
            <v>SELLA-5338140055-0999</v>
          </cell>
        </row>
        <row r="21764">
          <cell r="M21764" t="str">
            <v>MICRO-5336220925-0999</v>
          </cell>
        </row>
        <row r="21765">
          <cell r="M21765" t="str">
            <v>REFRI-5337870181-0999</v>
          </cell>
        </row>
        <row r="21766">
          <cell r="M21766" t="str">
            <v>UROAN-5333421385-0999</v>
          </cell>
        </row>
        <row r="21767">
          <cell r="M21767" t="str">
            <v>REFRI-5337870181-0999</v>
          </cell>
        </row>
        <row r="21768">
          <cell r="M21768" t="str">
            <v>CENTR-5332240653-0999</v>
          </cell>
        </row>
        <row r="21769">
          <cell r="M21769" t="str">
            <v>LAMPA-5315620905-0998</v>
          </cell>
        </row>
        <row r="21770">
          <cell r="M21770" t="str">
            <v>OXIME-5316670065-0999</v>
          </cell>
        </row>
        <row r="21771">
          <cell r="M21771" t="str">
            <v>INCUB-5312310161-0999</v>
          </cell>
        </row>
        <row r="21772">
          <cell r="M21772" t="str">
            <v>SELLA-5318070017-0999</v>
          </cell>
        </row>
        <row r="21773">
          <cell r="M21773" t="str">
            <v>MONIT-5316190403-0999</v>
          </cell>
        </row>
        <row r="21774">
          <cell r="M21774" t="str">
            <v>SABAN-5318030029-0999</v>
          </cell>
        </row>
        <row r="21775">
          <cell r="M21775" t="str">
            <v>ASPIR-5310810766-0999</v>
          </cell>
        </row>
        <row r="21776">
          <cell r="M21776" t="str">
            <v>ASPIR-5310810014-0999</v>
          </cell>
        </row>
        <row r="21777">
          <cell r="M21777" t="str">
            <v>CARRO-5311910391-0998</v>
          </cell>
        </row>
        <row r="21778">
          <cell r="M21778" t="str">
            <v>LARIN-5315680057-0999</v>
          </cell>
        </row>
        <row r="21779">
          <cell r="M21779" t="str">
            <v>CARRO-5131910803-0999</v>
          </cell>
        </row>
        <row r="21780">
          <cell r="M21780" t="str">
            <v>OXIME-5316670065-0999</v>
          </cell>
        </row>
        <row r="21781">
          <cell r="M21781" t="str">
            <v>CAMAS-5131643387-0999</v>
          </cell>
        </row>
        <row r="21782">
          <cell r="M21782" t="str">
            <v>CARDI-5312920258-0999</v>
          </cell>
        </row>
        <row r="21783">
          <cell r="M21783" t="str">
            <v>FONOD-5312920019-0999</v>
          </cell>
        </row>
        <row r="21784">
          <cell r="M21784" t="str">
            <v>ASPIR-5310810766-0999</v>
          </cell>
        </row>
        <row r="21785">
          <cell r="M21785" t="str">
            <v>ASPIR-5310810014-0999</v>
          </cell>
        </row>
        <row r="21786">
          <cell r="M21786" t="str">
            <v>BASCU-5311100209-0999</v>
          </cell>
        </row>
        <row r="21787">
          <cell r="M21787" t="str">
            <v>CAMAS-5131643431-0999</v>
          </cell>
        </row>
        <row r="21788">
          <cell r="M21788" t="str">
            <v>CUNAS-5312520033-0999</v>
          </cell>
        </row>
        <row r="21789">
          <cell r="M21789" t="str">
            <v>INCUB-5314970053-0998</v>
          </cell>
        </row>
        <row r="21790">
          <cell r="M21790" t="str">
            <v>LAMPA-5315620707-0999</v>
          </cell>
        </row>
        <row r="21791">
          <cell r="M21791" t="str">
            <v>LARIN-5315680057-0999</v>
          </cell>
        </row>
        <row r="21792">
          <cell r="M21792" t="str">
            <v>REANI-5317840204-0999</v>
          </cell>
        </row>
        <row r="21793">
          <cell r="M21793" t="str">
            <v>REANI-5317840204-0998</v>
          </cell>
        </row>
        <row r="21794">
          <cell r="M21794" t="str">
            <v>VENTI-5319411058-0999</v>
          </cell>
        </row>
        <row r="21795">
          <cell r="M21795" t="str">
            <v>ELECT-5311680069-0997</v>
          </cell>
        </row>
        <row r="21796">
          <cell r="M21796" t="str">
            <v>MONIT-5316190411-0999</v>
          </cell>
        </row>
        <row r="21797">
          <cell r="M21797" t="str">
            <v>OXIME-5316670065-0999</v>
          </cell>
        </row>
        <row r="21798">
          <cell r="M21798" t="str">
            <v>VENTI-5319410279-0999</v>
          </cell>
        </row>
        <row r="21799">
          <cell r="M21799" t="str">
            <v>MONIT-5316190411-0999</v>
          </cell>
        </row>
        <row r="21800">
          <cell r="M21800" t="str">
            <v>ASPIR-5310810014-0999</v>
          </cell>
        </row>
        <row r="21801">
          <cell r="M21801" t="str">
            <v>MONIT-5316190403-0999</v>
          </cell>
        </row>
        <row r="21802">
          <cell r="M21802" t="str">
            <v>CAMAS-5311560089-0999</v>
          </cell>
        </row>
        <row r="21803">
          <cell r="M21803" t="str">
            <v>CARRO-5311910391-0998</v>
          </cell>
        </row>
        <row r="21804">
          <cell r="M21804" t="str">
            <v>MONIT-5316190403-0999</v>
          </cell>
        </row>
        <row r="21805">
          <cell r="M21805" t="str">
            <v>REANI-5317840204-0999</v>
          </cell>
        </row>
        <row r="21806">
          <cell r="M21806" t="str">
            <v>REANI-5317840204-0997</v>
          </cell>
        </row>
        <row r="21807">
          <cell r="M21807" t="str">
            <v>ESTUC-5312951162-0999</v>
          </cell>
        </row>
        <row r="21808">
          <cell r="M21808" t="str">
            <v>FONOD-5312920019-0999</v>
          </cell>
        </row>
        <row r="21809">
          <cell r="M21809" t="str">
            <v>ESTUC-5312951162-0999</v>
          </cell>
        </row>
        <row r="21810">
          <cell r="M21810" t="str">
            <v>FONOD-5312920019-0999</v>
          </cell>
        </row>
        <row r="21811">
          <cell r="M21811" t="str">
            <v>LAMPA-5315621457-0999</v>
          </cell>
        </row>
        <row r="21812">
          <cell r="M21812" t="str">
            <v>ESTUC-5312951162-0999</v>
          </cell>
        </row>
        <row r="21813">
          <cell r="M21813" t="str">
            <v>LAMPA-5315621457-0999</v>
          </cell>
        </row>
        <row r="21814">
          <cell r="M21814" t="str">
            <v>ESTER-5313851080-0999</v>
          </cell>
        </row>
        <row r="21815">
          <cell r="M21815" t="str">
            <v>LAMPA-5315620020-0999</v>
          </cell>
        </row>
        <row r="21816">
          <cell r="M21816" t="str">
            <v>UNIDA-5319230313-0999</v>
          </cell>
        </row>
        <row r="21817">
          <cell r="M21817" t="str">
            <v>ESTUC-5312951162-0999</v>
          </cell>
        </row>
        <row r="21818">
          <cell r="M21818" t="str">
            <v>FONOD-5312920019-0999</v>
          </cell>
        </row>
        <row r="21819">
          <cell r="M21819" t="str">
            <v>LAMPA-5315621457-0999</v>
          </cell>
        </row>
        <row r="21820">
          <cell r="M21820" t="str">
            <v>BASCU-5131300422-0999</v>
          </cell>
        </row>
        <row r="21821">
          <cell r="M21821" t="str">
            <v>CARDI-5312920258-0999</v>
          </cell>
        </row>
        <row r="21822">
          <cell r="M21822" t="str">
            <v>ESTUC-5312951162-0999</v>
          </cell>
        </row>
        <row r="21823">
          <cell r="M21823" t="str">
            <v>FONOD-5312920019-0999</v>
          </cell>
        </row>
        <row r="21824">
          <cell r="M21824" t="str">
            <v>LAMPA-5315621457-0999</v>
          </cell>
        </row>
        <row r="21825">
          <cell r="M21825" t="str">
            <v>ULTRA-5319240031-0999</v>
          </cell>
        </row>
        <row r="21826">
          <cell r="M21826" t="str">
            <v>BASCU-5311100209-0999</v>
          </cell>
        </row>
        <row r="21827">
          <cell r="M21827" t="str">
            <v>DIAPA-5372900026-0999</v>
          </cell>
        </row>
        <row r="21828">
          <cell r="M21828" t="str">
            <v>ESTUC-5312951162-0999</v>
          </cell>
        </row>
        <row r="21829">
          <cell r="M21829" t="str">
            <v>FONOD-5312920019-0999</v>
          </cell>
        </row>
        <row r="21830">
          <cell r="M21830" t="str">
            <v>LAMPA-5315621457-0999</v>
          </cell>
        </row>
        <row r="21831">
          <cell r="M21831" t="str">
            <v>BASCU-5311100209-0999</v>
          </cell>
        </row>
        <row r="21832">
          <cell r="M21832" t="str">
            <v>DIAPA-5372900026-0999</v>
          </cell>
        </row>
        <row r="21833">
          <cell r="M21833" t="str">
            <v>ESTUC-5312951162-0999</v>
          </cell>
        </row>
        <row r="21834">
          <cell r="M21834" t="str">
            <v>FONOD-5312920019-0999</v>
          </cell>
        </row>
        <row r="21835">
          <cell r="M21835" t="str">
            <v>LAMPA-5315621457-0999</v>
          </cell>
        </row>
        <row r="21836">
          <cell r="M21836" t="str">
            <v>DIAPA-5372900026-0999</v>
          </cell>
        </row>
        <row r="21837">
          <cell r="M21837" t="str">
            <v>ESTUC-5312951162-0999</v>
          </cell>
        </row>
        <row r="21838">
          <cell r="M21838" t="str">
            <v>FONOD-5312920019-0999</v>
          </cell>
        </row>
        <row r="21839">
          <cell r="M21839" t="str">
            <v>LAMPA-5315621457-0999</v>
          </cell>
        </row>
        <row r="21840">
          <cell r="M21840" t="str">
            <v>ELECT-5311680069-0997</v>
          </cell>
        </row>
        <row r="21841">
          <cell r="M21841" t="str">
            <v>CONGE-5332550218-0999</v>
          </cell>
        </row>
        <row r="21842">
          <cell r="M21842" t="str">
            <v>ESTUC-5312951162-0999</v>
          </cell>
        </row>
        <row r="21843">
          <cell r="M21843" t="str">
            <v>REFRI-5337860034-0999</v>
          </cell>
        </row>
        <row r="21844">
          <cell r="M21844" t="str">
            <v>BASCU-5131300422-0999</v>
          </cell>
        </row>
        <row r="21845">
          <cell r="M21845" t="str">
            <v>PLICO-5316780013-0999</v>
          </cell>
        </row>
        <row r="21846">
          <cell r="M21846" t="str">
            <v>BASCU-5311100209-0999</v>
          </cell>
        </row>
        <row r="21847">
          <cell r="M21847" t="str">
            <v>DIAPA-5372900026-0999</v>
          </cell>
        </row>
        <row r="21848">
          <cell r="M21848" t="str">
            <v>ESTUC-5312951162-0999</v>
          </cell>
        </row>
        <row r="21849">
          <cell r="M21849" t="str">
            <v>LAMPA-5315621457-0999</v>
          </cell>
        </row>
        <row r="21850">
          <cell r="M21850" t="str">
            <v>CARRO-5311910391-0998</v>
          </cell>
        </row>
        <row r="21851">
          <cell r="M21851" t="str">
            <v>ELECT-5311680069-0997</v>
          </cell>
        </row>
        <row r="21852">
          <cell r="M21852" t="str">
            <v>ESTUC-5312951162-0999</v>
          </cell>
        </row>
        <row r="21853">
          <cell r="M21853" t="str">
            <v>NEBUL-5316410082-0999</v>
          </cell>
        </row>
        <row r="21854">
          <cell r="M21854" t="str">
            <v>NEBUL-5316410397-0999</v>
          </cell>
        </row>
        <row r="21855">
          <cell r="M21855" t="str">
            <v>OXIME-5316670065-0999</v>
          </cell>
        </row>
        <row r="21856">
          <cell r="M21856" t="str">
            <v>OXIME-5316670065-0999</v>
          </cell>
        </row>
        <row r="21857">
          <cell r="M21857" t="str">
            <v>BASCU-5311100209-0999</v>
          </cell>
        </row>
        <row r="21858">
          <cell r="M21858" t="str">
            <v>ELECT-5311680069-0997</v>
          </cell>
        </row>
        <row r="21859">
          <cell r="M21859" t="str">
            <v>ESTUC-5312951162-0999</v>
          </cell>
        </row>
        <row r="21860">
          <cell r="M21860" t="str">
            <v>INCUB-5314970053-0998</v>
          </cell>
        </row>
        <row r="21861">
          <cell r="M21861" t="str">
            <v>REANI-5317840204-0998</v>
          </cell>
        </row>
        <row r="21862">
          <cell r="M21862" t="str">
            <v>VENTI-5319411058-0999</v>
          </cell>
        </row>
        <row r="21863">
          <cell r="M21863" t="str">
            <v>ANTEO-5310600134-0999</v>
          </cell>
        </row>
        <row r="21864">
          <cell r="M21864" t="str">
            <v>BLIND-5311130032-0999</v>
          </cell>
        </row>
        <row r="21865">
          <cell r="M21865" t="str">
            <v>COLLA-5312340010-0999</v>
          </cell>
        </row>
        <row r="21866">
          <cell r="M21866" t="str">
            <v>GUANT-5314550053-0999</v>
          </cell>
        </row>
        <row r="21867">
          <cell r="M21867" t="str">
            <v>MANDI-5316010056-0999</v>
          </cell>
        </row>
        <row r="21868">
          <cell r="M21868" t="str">
            <v>ULTRA-5319240031-0999</v>
          </cell>
        </row>
        <row r="21869">
          <cell r="M21869" t="str">
            <v>ESTUF-5333910106-0999</v>
          </cell>
        </row>
        <row r="21870">
          <cell r="M21870" t="str">
            <v>BALAN-5337690050-0999</v>
          </cell>
        </row>
        <row r="21871">
          <cell r="M21871" t="str">
            <v>CENTR-5332240653-0999</v>
          </cell>
        </row>
        <row r="21872">
          <cell r="M21872" t="str">
            <v>LAMPA-5335640016-0999</v>
          </cell>
        </row>
        <row r="21873">
          <cell r="M21873" t="str">
            <v>SELLA-5338140055-0999</v>
          </cell>
        </row>
        <row r="21874">
          <cell r="M21874" t="str">
            <v>MICRO-5336220925-0999</v>
          </cell>
        </row>
        <row r="21875">
          <cell r="M21875" t="str">
            <v>MICRO-5336220925-0999</v>
          </cell>
        </row>
        <row r="21876">
          <cell r="M21876" t="str">
            <v>CENTR-5332240653-0999</v>
          </cell>
        </row>
        <row r="21877">
          <cell r="M21877" t="str">
            <v>UROAN-5333421385-0999</v>
          </cell>
        </row>
        <row r="21878">
          <cell r="M21878" t="str">
            <v>ASPIR-5310810766-0999</v>
          </cell>
        </row>
        <row r="21879">
          <cell r="M21879" t="str">
            <v>ASPIR-5310810014-0999</v>
          </cell>
        </row>
        <row r="21880">
          <cell r="M21880" t="str">
            <v>CARRO-5311910391-0998</v>
          </cell>
        </row>
        <row r="21881">
          <cell r="M21881" t="str">
            <v>LARIN-5315680057-0999</v>
          </cell>
        </row>
        <row r="21882">
          <cell r="M21882" t="str">
            <v>UNIDA-5313280181-0999</v>
          </cell>
        </row>
        <row r="21883">
          <cell r="M21883" t="str">
            <v>ESTUC-5312951162-0999</v>
          </cell>
        </row>
        <row r="21884">
          <cell r="M21884" t="str">
            <v>OXIME-5316670065-0999</v>
          </cell>
        </row>
        <row r="21885">
          <cell r="M21885" t="str">
            <v>CARRO-5131910803-0999</v>
          </cell>
        </row>
        <row r="21886">
          <cell r="M21886" t="str">
            <v>SELLA-5318070017-0999</v>
          </cell>
        </row>
        <row r="21887">
          <cell r="M21887" t="str">
            <v>ASPIR-5310810766-0999</v>
          </cell>
        </row>
        <row r="21888">
          <cell r="M21888" t="str">
            <v>ASPIR-5310810014-0999</v>
          </cell>
        </row>
        <row r="21889">
          <cell r="M21889" t="str">
            <v>BASCU-5311100209-0999</v>
          </cell>
        </row>
        <row r="21890">
          <cell r="M21890" t="str">
            <v>CARRO-5311910391-0998</v>
          </cell>
        </row>
        <row r="21891">
          <cell r="M21891" t="str">
            <v>CUNAS-5312520033-0999</v>
          </cell>
        </row>
        <row r="21892">
          <cell r="M21892" t="str">
            <v>CARDI-5312920258-0999</v>
          </cell>
        </row>
        <row r="21893">
          <cell r="M21893" t="str">
            <v>FONOD-5312920019-0999</v>
          </cell>
        </row>
        <row r="21894">
          <cell r="M21894" t="str">
            <v>LAMPA-5315621457-0999</v>
          </cell>
        </row>
        <row r="21895">
          <cell r="M21895" t="str">
            <v>OXIME-5316670065-0999</v>
          </cell>
        </row>
        <row r="21896">
          <cell r="M21896" t="str">
            <v>SABAN-5318030029-0999</v>
          </cell>
        </row>
        <row r="21897">
          <cell r="M21897" t="str">
            <v>INCUB-5314970053-0998</v>
          </cell>
        </row>
        <row r="21898">
          <cell r="M21898" t="str">
            <v>CARRO-5311910391-0998</v>
          </cell>
        </row>
        <row r="21899">
          <cell r="M21899" t="str">
            <v>MONIT-5316190411-0999</v>
          </cell>
        </row>
        <row r="21900">
          <cell r="M21900" t="str">
            <v>OXIME-5316670065-0999</v>
          </cell>
        </row>
        <row r="21901">
          <cell r="M21901" t="str">
            <v>VENTI-5319410279-0999</v>
          </cell>
        </row>
        <row r="21902">
          <cell r="M21902" t="str">
            <v>ELECT-5311680069-0997</v>
          </cell>
        </row>
        <row r="21903">
          <cell r="M21903" t="str">
            <v>ASPIR-5310810014-0999</v>
          </cell>
        </row>
        <row r="21904">
          <cell r="M21904" t="str">
            <v>CARRO-5311910391-0998</v>
          </cell>
        </row>
        <row r="21905">
          <cell r="M21905" t="str">
            <v>ESTUC-5312951162-0999</v>
          </cell>
        </row>
        <row r="21906">
          <cell r="M21906" t="str">
            <v>MONIT-5316190403-0999</v>
          </cell>
        </row>
        <row r="21907">
          <cell r="M21907" t="str">
            <v>FONOD-5312920019-0999</v>
          </cell>
        </row>
        <row r="21908">
          <cell r="M21908" t="str">
            <v>ESTUC-5312951162-0999</v>
          </cell>
        </row>
        <row r="21909">
          <cell r="M21909" t="str">
            <v>LAMPA-5315621457-0999</v>
          </cell>
        </row>
        <row r="21910">
          <cell r="M21910" t="str">
            <v>LAMPA-5315620020-0999</v>
          </cell>
        </row>
        <row r="21911">
          <cell r="M21911" t="str">
            <v>UNIDA-5312910424-0999</v>
          </cell>
        </row>
        <row r="21912">
          <cell r="M21912" t="str">
            <v>UNIDA-5313412305-0999</v>
          </cell>
        </row>
        <row r="21913">
          <cell r="M21913" t="str">
            <v>UNIDA-5319230313-0999</v>
          </cell>
        </row>
        <row r="21914">
          <cell r="M21914" t="str">
            <v>ESTUC-5312951162-0999</v>
          </cell>
        </row>
        <row r="21915">
          <cell r="M21915" t="str">
            <v>LAMPA-5315621457-0999</v>
          </cell>
        </row>
        <row r="21916">
          <cell r="M21916" t="str">
            <v>CARDI-5312920258-0999</v>
          </cell>
        </row>
        <row r="21917">
          <cell r="M21917" t="str">
            <v>ESTUC-5312951162-0999</v>
          </cell>
        </row>
        <row r="21918">
          <cell r="M21918" t="str">
            <v>FONOD-5312920019-0999</v>
          </cell>
        </row>
        <row r="21919">
          <cell r="M21919" t="str">
            <v>ULTRA-5319240031-0996</v>
          </cell>
        </row>
        <row r="21920">
          <cell r="M21920" t="str">
            <v>BASCU-5311100209-0999</v>
          </cell>
        </row>
        <row r="21921">
          <cell r="M21921" t="str">
            <v>DIAPA-5372900026-0999</v>
          </cell>
        </row>
        <row r="21922">
          <cell r="M21922" t="str">
            <v>ESTUC-5312951162-0999</v>
          </cell>
        </row>
        <row r="21923">
          <cell r="M21923" t="str">
            <v>LAMPA-5315621457-0999</v>
          </cell>
        </row>
        <row r="21924">
          <cell r="M21924" t="str">
            <v>BASCU-5311100209-0999</v>
          </cell>
        </row>
        <row r="21925">
          <cell r="M21925" t="str">
            <v>DIAPA-5372900026-0999</v>
          </cell>
        </row>
        <row r="21926">
          <cell r="M21926" t="str">
            <v>ESTUC-5312951162-0999</v>
          </cell>
        </row>
        <row r="21927">
          <cell r="M21927" t="str">
            <v>LAMPA-5315621457-0999</v>
          </cell>
        </row>
        <row r="21928">
          <cell r="M21928" t="str">
            <v>BASCU-5311100209-0999</v>
          </cell>
        </row>
        <row r="21929">
          <cell r="M21929" t="str">
            <v>DIAPA-5372900026-0999</v>
          </cell>
        </row>
        <row r="21930">
          <cell r="M21930" t="str">
            <v>ESTUC-5312951162-0999</v>
          </cell>
        </row>
        <row r="21931">
          <cell r="M21931" t="str">
            <v>LAMPA-5315621457-0999</v>
          </cell>
        </row>
        <row r="21932">
          <cell r="M21932" t="str">
            <v>ELECT-5311680069-0997</v>
          </cell>
        </row>
        <row r="21933">
          <cell r="M21933" t="str">
            <v>ESTUC-5312951162-0999</v>
          </cell>
        </row>
        <row r="21934">
          <cell r="M21934" t="str">
            <v>LAMPA-5315621457-0999</v>
          </cell>
        </row>
        <row r="21935">
          <cell r="M21935" t="str">
            <v>REFRI-5337860034-0999</v>
          </cell>
        </row>
        <row r="21936">
          <cell r="M21936" t="str">
            <v>ESTUC-5312951162-0999</v>
          </cell>
        </row>
        <row r="21937">
          <cell r="M21937" t="str">
            <v>PLICO-5316780013-0999</v>
          </cell>
        </row>
        <row r="21938">
          <cell r="M21938" t="str">
            <v>BASCU-5311100209-0999</v>
          </cell>
        </row>
        <row r="21939">
          <cell r="M21939" t="str">
            <v>DIAPA-5372900026-0999</v>
          </cell>
        </row>
        <row r="21940">
          <cell r="M21940" t="str">
            <v>ESTUC-5312951162-0999</v>
          </cell>
        </row>
        <row r="21941">
          <cell r="M21941" t="str">
            <v>LAMPA-5315621457-0999</v>
          </cell>
        </row>
        <row r="21942">
          <cell r="M21942" t="str">
            <v>VENTI-5319410279-0999</v>
          </cell>
        </row>
        <row r="21943">
          <cell r="M21943" t="str">
            <v>MONIT-5316190411-0999</v>
          </cell>
        </row>
        <row r="21944">
          <cell r="M21944" t="str">
            <v>NEBUL-5316410397-0999</v>
          </cell>
        </row>
        <row r="21945">
          <cell r="M21945" t="str">
            <v>OXIME-5316670065-0999</v>
          </cell>
        </row>
        <row r="21946">
          <cell r="M21946" t="str">
            <v>VENTI-5319410279-0999</v>
          </cell>
        </row>
        <row r="21947">
          <cell r="M21947" t="str">
            <v>ELECT-5311680069-0997</v>
          </cell>
        </row>
        <row r="21948">
          <cell r="M21948" t="str">
            <v>OXIME-5316670065-0999</v>
          </cell>
        </row>
        <row r="21949">
          <cell r="M21949" t="str">
            <v>NEBUL-5316410082-0999</v>
          </cell>
        </row>
        <row r="21950">
          <cell r="M21950" t="str">
            <v>MESAP-5136212847-0999</v>
          </cell>
        </row>
        <row r="21951">
          <cell r="M21951" t="str">
            <v>MESAP-5136212847-0999</v>
          </cell>
        </row>
        <row r="21952">
          <cell r="M21952" t="str">
            <v>MESAP-5136212847-0999</v>
          </cell>
        </row>
        <row r="21953">
          <cell r="M21953" t="str">
            <v>ELECT-5311680069-0997</v>
          </cell>
        </row>
        <row r="21954">
          <cell r="M21954" t="str">
            <v>MESAP-5136212847-0999</v>
          </cell>
        </row>
        <row r="21955">
          <cell r="M21955" t="str">
            <v>ELECT-5311680069-0997</v>
          </cell>
        </row>
        <row r="21956">
          <cell r="M21956" t="str">
            <v>ANTEO-5310600134-0999</v>
          </cell>
        </row>
        <row r="21957">
          <cell r="M21957" t="str">
            <v>BLIND-5311130032-0999</v>
          </cell>
        </row>
        <row r="21958">
          <cell r="M21958" t="str">
            <v>COLLA-5312340010-0999</v>
          </cell>
        </row>
        <row r="21959">
          <cell r="M21959" t="str">
            <v>GUANT-5314550053-0999</v>
          </cell>
        </row>
        <row r="21960">
          <cell r="M21960" t="str">
            <v>MANDI-5316010056-0999</v>
          </cell>
        </row>
        <row r="21961">
          <cell r="M21961" t="str">
            <v>ULTRA-5319240031-0999</v>
          </cell>
        </row>
        <row r="21962">
          <cell r="M21962" t="str">
            <v>MICRO-5336220925-0999</v>
          </cell>
        </row>
        <row r="21963">
          <cell r="M21963" t="str">
            <v>BALAN-5337690050-0999</v>
          </cell>
        </row>
        <row r="21964">
          <cell r="M21964" t="str">
            <v>CENTR-5332240653-0999</v>
          </cell>
        </row>
        <row r="21965">
          <cell r="M21965" t="str">
            <v>LAMPA-5335640016-0999</v>
          </cell>
        </row>
        <row r="21966">
          <cell r="M21966" t="str">
            <v>SELLA-5338140055-0999</v>
          </cell>
        </row>
        <row r="21967">
          <cell r="M21967" t="str">
            <v>ESTUF-5333910106-0999</v>
          </cell>
        </row>
        <row r="21968">
          <cell r="M21968" t="str">
            <v>MICRO-5336220925-0999</v>
          </cell>
        </row>
        <row r="21969">
          <cell r="M21969" t="str">
            <v>REFRI-5337870181-0999</v>
          </cell>
        </row>
        <row r="21970">
          <cell r="M21970" t="str">
            <v>CENTR-5332240653-0999</v>
          </cell>
        </row>
        <row r="21971">
          <cell r="M21971" t="str">
            <v>UROAN-5333421385-0999</v>
          </cell>
        </row>
        <row r="21972">
          <cell r="M21972" t="str">
            <v>SABAN-5318030029-0999</v>
          </cell>
        </row>
        <row r="21973">
          <cell r="M21973" t="str">
            <v>OXIME-5316670065-0999</v>
          </cell>
        </row>
        <row r="21974">
          <cell r="M21974" t="str">
            <v>INCUB-5312310161-0999</v>
          </cell>
        </row>
        <row r="21975">
          <cell r="M21975" t="str">
            <v>SELLA-5318070017-0999</v>
          </cell>
        </row>
        <row r="21976">
          <cell r="M21976" t="str">
            <v>MONIT-5316190403-0999</v>
          </cell>
        </row>
        <row r="21977">
          <cell r="M21977" t="str">
            <v>ASPIR-5310810766-0999</v>
          </cell>
        </row>
        <row r="21978">
          <cell r="M21978" t="str">
            <v>ASPIR-5310810014-0999</v>
          </cell>
        </row>
        <row r="21979">
          <cell r="M21979" t="str">
            <v>LARIN-5315680057-0999</v>
          </cell>
        </row>
        <row r="21980">
          <cell r="M21980" t="str">
            <v>MESAS-5316165108-0999</v>
          </cell>
        </row>
        <row r="21981">
          <cell r="M21981" t="str">
            <v>REANI-5317840204-0999</v>
          </cell>
        </row>
        <row r="21982">
          <cell r="M21982" t="str">
            <v>UNIDA-5313280181-0999</v>
          </cell>
        </row>
        <row r="21983">
          <cell r="M21983" t="str">
            <v>CARRO-5131910803-0999</v>
          </cell>
        </row>
        <row r="21984">
          <cell r="M21984" t="str">
            <v>FONOD-5312920019-0999</v>
          </cell>
        </row>
        <row r="21985">
          <cell r="M21985" t="str">
            <v>OXIME-5316670065-0999</v>
          </cell>
        </row>
        <row r="21986">
          <cell r="M21986" t="str">
            <v>CAMAS-5131643387-0999</v>
          </cell>
        </row>
        <row r="21987">
          <cell r="M21987" t="str">
            <v>CARDI-5312920258-0999</v>
          </cell>
        </row>
        <row r="21988">
          <cell r="M21988" t="str">
            <v>UNIDA-5310530364-0999</v>
          </cell>
        </row>
        <row r="21989">
          <cell r="M21989" t="str">
            <v>ASPIR-5310810766-0999</v>
          </cell>
        </row>
        <row r="21990">
          <cell r="M21990" t="str">
            <v>ASPIR-5310810014-0999</v>
          </cell>
        </row>
        <row r="21991">
          <cell r="M21991" t="str">
            <v>BASCU-5311100209-0999</v>
          </cell>
        </row>
        <row r="21992">
          <cell r="M21992" t="str">
            <v>CAMAS-5131643431-0999</v>
          </cell>
        </row>
        <row r="21993">
          <cell r="M21993" t="str">
            <v>CUNAS-5312520033-0999</v>
          </cell>
        </row>
        <row r="21994">
          <cell r="M21994" t="str">
            <v>INCUB-5314970053-0998</v>
          </cell>
        </row>
        <row r="21995">
          <cell r="M21995" t="str">
            <v>LAMPA-5315620707-0999</v>
          </cell>
        </row>
        <row r="21996">
          <cell r="M21996" t="str">
            <v>REANI-5317840204-0999</v>
          </cell>
        </row>
        <row r="21997">
          <cell r="M21997" t="str">
            <v>REANI-5317840204-0998</v>
          </cell>
        </row>
        <row r="21998">
          <cell r="M21998" t="str">
            <v>VENTI-5319411058-0999</v>
          </cell>
        </row>
        <row r="21999">
          <cell r="M21999" t="str">
            <v>CUNAS-5312520033-0999</v>
          </cell>
        </row>
        <row r="22000">
          <cell r="M22000" t="str">
            <v>REANI-5317840204-0998</v>
          </cell>
        </row>
        <row r="22001">
          <cell r="M22001" t="str">
            <v>FONOD-5312920019-0999</v>
          </cell>
        </row>
        <row r="22002">
          <cell r="M22002" t="str">
            <v>ELECT-5311680069-0997</v>
          </cell>
        </row>
        <row r="22003">
          <cell r="M22003" t="str">
            <v>OXIME-5316670065-0999</v>
          </cell>
        </row>
        <row r="22004">
          <cell r="M22004" t="str">
            <v>MONIT-5316190403-0999</v>
          </cell>
        </row>
        <row r="22005">
          <cell r="M22005" t="str">
            <v>ASPIR-5310810014-0999</v>
          </cell>
        </row>
        <row r="22006">
          <cell r="M22006" t="str">
            <v>CAMAS-5311560089-0999</v>
          </cell>
        </row>
        <row r="22007">
          <cell r="M22007" t="str">
            <v>MONIT-5316190403-0999</v>
          </cell>
        </row>
        <row r="22008">
          <cell r="M22008" t="str">
            <v>MONIT-5316190411-0999</v>
          </cell>
        </row>
        <row r="22009">
          <cell r="M22009" t="str">
            <v>REANI-5317840204-0999</v>
          </cell>
        </row>
        <row r="22010">
          <cell r="M22010" t="str">
            <v>REANI-5317840204-0997</v>
          </cell>
        </row>
        <row r="22011">
          <cell r="M22011" t="str">
            <v>ESTUC-5312951162-0999</v>
          </cell>
        </row>
        <row r="22012">
          <cell r="M22012" t="str">
            <v>FONOD-5312920019-0999</v>
          </cell>
        </row>
        <row r="22013">
          <cell r="M22013" t="str">
            <v>CAMIL-5131730391-0999</v>
          </cell>
        </row>
        <row r="22014">
          <cell r="M22014" t="str">
            <v>CAMIL-5131730391-0999</v>
          </cell>
        </row>
        <row r="22015">
          <cell r="M22015" t="str">
            <v>CAMIL-5131730391-0999</v>
          </cell>
        </row>
        <row r="22016">
          <cell r="M22016" t="str">
            <v>CAMIL-5131730391-0999</v>
          </cell>
        </row>
        <row r="22017">
          <cell r="M22017" t="str">
            <v>CAMIL-5131730391-0999</v>
          </cell>
        </row>
        <row r="22018">
          <cell r="M22018" t="str">
            <v>CAMIL-5131730391-0999</v>
          </cell>
        </row>
        <row r="22019">
          <cell r="M22019" t="str">
            <v>CAMIL-5131730391-0999</v>
          </cell>
        </row>
        <row r="22020">
          <cell r="M22020" t="str">
            <v>CAMIL-5131730391-0999</v>
          </cell>
        </row>
        <row r="22021">
          <cell r="M22021" t="str">
            <v>LAMPA-5315621496-0999</v>
          </cell>
        </row>
        <row r="22022">
          <cell r="M22022" t="str">
            <v>LAMPA-5315621496-0999</v>
          </cell>
        </row>
        <row r="22023">
          <cell r="M22023" t="str">
            <v>LAMPA-5315621496-0999</v>
          </cell>
        </row>
        <row r="22024">
          <cell r="M22024" t="str">
            <v>LAMPA-5315621496-0999</v>
          </cell>
        </row>
        <row r="22025">
          <cell r="M22025" t="str">
            <v>LAMPA-5315621496-0999</v>
          </cell>
        </row>
        <row r="22026">
          <cell r="M22026" t="str">
            <v>LAMPA-5315621496-0999</v>
          </cell>
        </row>
        <row r="22027">
          <cell r="M22027" t="str">
            <v>LAMPA-5315621496-0999</v>
          </cell>
        </row>
        <row r="22028">
          <cell r="M22028" t="str">
            <v>LAMPA-5315621496-0999</v>
          </cell>
        </row>
        <row r="22029">
          <cell r="M22029" t="str">
            <v>LAMPA-5315621496-0999</v>
          </cell>
        </row>
        <row r="22030">
          <cell r="M22030" t="str">
            <v>LAMPA-5315621496-0999</v>
          </cell>
        </row>
        <row r="22031">
          <cell r="M22031" t="str">
            <v>LAMPA-5315621496-0999</v>
          </cell>
        </row>
        <row r="22032">
          <cell r="M22032" t="str">
            <v>ESTUF-5233700122-0999</v>
          </cell>
        </row>
        <row r="22033">
          <cell r="M22033" t="str">
            <v>ESTUF-5233700122-0999</v>
          </cell>
        </row>
        <row r="22034">
          <cell r="M22034" t="str">
            <v>ESTUF-5233710184-0999</v>
          </cell>
        </row>
        <row r="22035">
          <cell r="M22035" t="str">
            <v>ESTUF-5233710184-0999</v>
          </cell>
        </row>
        <row r="22036">
          <cell r="M22036" t="str">
            <v>JABON-5135460052-0999</v>
          </cell>
        </row>
        <row r="22037">
          <cell r="M22037" t="str">
            <v>JABON-5135460052-0999</v>
          </cell>
        </row>
        <row r="22038">
          <cell r="M22038" t="str">
            <v>JABON-5135460052-0999</v>
          </cell>
        </row>
        <row r="22039">
          <cell r="M22039" t="str">
            <v>JABON-5135460052-0999</v>
          </cell>
        </row>
        <row r="22040">
          <cell r="M22040" t="str">
            <v>JABON-5135460052-0999</v>
          </cell>
        </row>
        <row r="22041">
          <cell r="M22041" t="str">
            <v>JABON-5135460052-0999</v>
          </cell>
        </row>
        <row r="22042">
          <cell r="M22042" t="str">
            <v>JABON-5135460052-0999</v>
          </cell>
        </row>
        <row r="22043">
          <cell r="M22043" t="str">
            <v>JABON-5135460052-0999</v>
          </cell>
        </row>
        <row r="22044">
          <cell r="M22044" t="str">
            <v>PELAD-5236950071-0999</v>
          </cell>
        </row>
        <row r="22045">
          <cell r="M22045" t="str">
            <v>PELAD-5236950071-0999</v>
          </cell>
        </row>
        <row r="22046">
          <cell r="M22046" t="str">
            <v>PELAD-5236950071-0999</v>
          </cell>
        </row>
        <row r="22047">
          <cell r="M22047" t="str">
            <v>PELAD-5236950071-0999</v>
          </cell>
        </row>
        <row r="22048">
          <cell r="M22048" t="str">
            <v>PELAD-5236950071-0999</v>
          </cell>
        </row>
        <row r="22049">
          <cell r="M22049" t="str">
            <v>PELAD-5236950071-0999</v>
          </cell>
        </row>
        <row r="22050">
          <cell r="M22050" t="str">
            <v>PELAD-5236950071-0999</v>
          </cell>
        </row>
        <row r="22051">
          <cell r="M22051" t="str">
            <v>PELAD-5236950071-0999</v>
          </cell>
        </row>
        <row r="22052">
          <cell r="M22052" t="str">
            <v>PELAD-5236950071-0999</v>
          </cell>
        </row>
        <row r="22053">
          <cell r="M22053" t="str">
            <v>PROCE-5190028200-0999</v>
          </cell>
        </row>
        <row r="22054">
          <cell r="M22054" t="str">
            <v>PROCE-5190028200-0999</v>
          </cell>
        </row>
        <row r="22055">
          <cell r="M22055" t="str">
            <v>PROCE-5190028200-0999</v>
          </cell>
        </row>
        <row r="22056">
          <cell r="M22056" t="str">
            <v>PROCE-5190028200-0999</v>
          </cell>
        </row>
        <row r="22057">
          <cell r="M22057" t="str">
            <v>PROCE-5190028200-0999</v>
          </cell>
        </row>
        <row r="22058">
          <cell r="M22058" t="str">
            <v>PROCE-5190028200-0999</v>
          </cell>
        </row>
        <row r="22059">
          <cell r="M22059" t="str">
            <v>PROCE-5190028200-0999</v>
          </cell>
        </row>
        <row r="22060">
          <cell r="M22060" t="str">
            <v>PROCE-5190028200-0999</v>
          </cell>
        </row>
        <row r="22061">
          <cell r="M22061" t="str">
            <v>PROCE-5190028200-0999</v>
          </cell>
        </row>
        <row r="22062">
          <cell r="M22062" t="str">
            <v>REFRI-5337860018-0999</v>
          </cell>
        </row>
        <row r="22063">
          <cell r="M22063" t="str">
            <v>REFRI-5337860018-0999</v>
          </cell>
        </row>
        <row r="22064">
          <cell r="M22064" t="str">
            <v>REFRI-5337860018-0999</v>
          </cell>
        </row>
        <row r="22065">
          <cell r="M22065" t="str">
            <v>REFRI-5337860018-0999</v>
          </cell>
        </row>
        <row r="22066">
          <cell r="M22066" t="str">
            <v>REFRI-5337860018-0999</v>
          </cell>
        </row>
        <row r="22067">
          <cell r="M22067" t="str">
            <v>REFRI-5337860018-0999</v>
          </cell>
        </row>
        <row r="22068">
          <cell r="M22068" t="str">
            <v>REFRI-5337860018-0999</v>
          </cell>
        </row>
        <row r="22069">
          <cell r="M22069" t="str">
            <v>REFRI-5237821632-0999</v>
          </cell>
        </row>
        <row r="22070">
          <cell r="M22070" t="str">
            <v>REFRI-5417340028-0999</v>
          </cell>
        </row>
        <row r="22071">
          <cell r="M22071" t="str">
            <v>REFRI-5417340028-0999</v>
          </cell>
        </row>
        <row r="22072">
          <cell r="M22072" t="str">
            <v>REFRI-5417340028-0999</v>
          </cell>
        </row>
        <row r="22073">
          <cell r="M22073" t="str">
            <v>REFRI-5417340028-0999</v>
          </cell>
        </row>
        <row r="22074">
          <cell r="M22074" t="str">
            <v>REFRI-5417340028-0999</v>
          </cell>
        </row>
        <row r="22075">
          <cell r="M22075" t="str">
            <v>REFRI-5417340028-0999</v>
          </cell>
        </row>
        <row r="22076">
          <cell r="M22076" t="str">
            <v>TERMO-5620042600-0999</v>
          </cell>
        </row>
        <row r="22077">
          <cell r="M22077" t="str">
            <v>TERMO-5620042600-0999</v>
          </cell>
        </row>
        <row r="22078">
          <cell r="M22078" t="str">
            <v>TERMO-5620042600-0999</v>
          </cell>
        </row>
        <row r="22079">
          <cell r="M22079" t="str">
            <v>TERMO-5620042600-0999</v>
          </cell>
        </row>
        <row r="22080">
          <cell r="M22080" t="str">
            <v>TERMO-5620042600-0999</v>
          </cell>
        </row>
        <row r="22081">
          <cell r="M22081" t="str">
            <v>TERMO-5620042600-0999</v>
          </cell>
        </row>
        <row r="22082">
          <cell r="M22082" t="str">
            <v>TERMO-5620042600-0999</v>
          </cell>
        </row>
        <row r="22083">
          <cell r="M22083" t="str">
            <v>TERMO-5620042600-0999</v>
          </cell>
        </row>
        <row r="22084">
          <cell r="M22084" t="str">
            <v>TERMO-5620042600-0999</v>
          </cell>
        </row>
        <row r="22085">
          <cell r="M22085" t="str">
            <v>TOMBO-5298100123-0999</v>
          </cell>
        </row>
        <row r="22086">
          <cell r="M22086" t="str">
            <v>TOMBO-5298100123-0999</v>
          </cell>
        </row>
        <row r="22087">
          <cell r="M22087" t="str">
            <v>BASCU-5131300422-0999</v>
          </cell>
        </row>
        <row r="22088">
          <cell r="M22088" t="str">
            <v>BASCU-5311100209-0999</v>
          </cell>
        </row>
        <row r="22089">
          <cell r="M22089" t="str">
            <v>CONGE-5332550218-0999</v>
          </cell>
        </row>
        <row r="22090">
          <cell r="M22090" t="str">
            <v>ESFIG-5311160369-0999</v>
          </cell>
        </row>
        <row r="22091">
          <cell r="M22091" t="str">
            <v>ESTER-5313851080-0999</v>
          </cell>
        </row>
        <row r="22092">
          <cell r="M22092" t="str">
            <v>ESTET-5313750209-0999</v>
          </cell>
        </row>
        <row r="22093">
          <cell r="M22093" t="str">
            <v>ESTUC-5312951162-0999</v>
          </cell>
        </row>
        <row r="22094">
          <cell r="M22094" t="str">
            <v>FONOD-5312920019-0999</v>
          </cell>
        </row>
        <row r="22095">
          <cell r="M22095" t="str">
            <v>LAMPA-5135670128-0999</v>
          </cell>
        </row>
        <row r="22096">
          <cell r="M22096" t="str">
            <v>MESAS-5136211603-0999</v>
          </cell>
        </row>
        <row r="22097">
          <cell r="M22097" t="str">
            <v>MESAS-5136212429-0999</v>
          </cell>
        </row>
        <row r="22098">
          <cell r="M22098" t="str">
            <v>REANI-5317840204-0999</v>
          </cell>
        </row>
        <row r="22099">
          <cell r="M22099" t="str">
            <v>REANI-5317840204-0998</v>
          </cell>
        </row>
        <row r="22100">
          <cell r="M22100" t="str">
            <v>REANI-5317840204-0997</v>
          </cell>
        </row>
        <row r="22101">
          <cell r="M22101" t="str">
            <v>REFRI-5337860034-0999</v>
          </cell>
        </row>
        <row r="22102">
          <cell r="M22102" t="str">
            <v>BASCU-5131300422-0999</v>
          </cell>
        </row>
        <row r="22103">
          <cell r="M22103" t="str">
            <v>BASCU-5311100209-0999</v>
          </cell>
        </row>
        <row r="22104">
          <cell r="M22104" t="str">
            <v>CONGE-5332550218-0999</v>
          </cell>
        </row>
        <row r="22105">
          <cell r="M22105" t="str">
            <v>ESFIG-5311160369-0999</v>
          </cell>
        </row>
        <row r="22106">
          <cell r="M22106" t="str">
            <v>ESTER-5313851080-0999</v>
          </cell>
        </row>
        <row r="22107">
          <cell r="M22107" t="str">
            <v>ESTET-5313750209-0999</v>
          </cell>
        </row>
        <row r="22108">
          <cell r="M22108" t="str">
            <v>ESTUC-5312951162-0999</v>
          </cell>
        </row>
        <row r="22109">
          <cell r="M22109" t="str">
            <v>FONOD-5312920019-0999</v>
          </cell>
        </row>
        <row r="22110">
          <cell r="M22110" t="str">
            <v>LAMPA-5135670128-0999</v>
          </cell>
        </row>
        <row r="22111">
          <cell r="M22111" t="str">
            <v>MESAS-5136211603-0999</v>
          </cell>
        </row>
        <row r="22112">
          <cell r="M22112" t="str">
            <v>REANI-5317840204-0999</v>
          </cell>
        </row>
        <row r="22113">
          <cell r="M22113" t="str">
            <v>REANI-5317840204-0998</v>
          </cell>
        </row>
        <row r="22114">
          <cell r="M22114" t="str">
            <v>REANI-5317840204-0997</v>
          </cell>
        </row>
        <row r="22115">
          <cell r="M22115" t="str">
            <v>REFRI-5337860034-0999</v>
          </cell>
        </row>
        <row r="22116">
          <cell r="M22116" t="str">
            <v>BASCU-5131300422-0999</v>
          </cell>
        </row>
        <row r="22117">
          <cell r="M22117" t="str">
            <v>BASCU-5311100209-0999</v>
          </cell>
        </row>
        <row r="22118">
          <cell r="M22118" t="str">
            <v>ESFIG-5311160369-0999</v>
          </cell>
        </row>
        <row r="22119">
          <cell r="M22119" t="str">
            <v>ESTET-5313750209-0999</v>
          </cell>
        </row>
        <row r="22120">
          <cell r="M22120" t="str">
            <v>ESTUC-5312951162-0999</v>
          </cell>
        </row>
        <row r="22121">
          <cell r="M22121" t="str">
            <v>FONOD-5312920019-0999</v>
          </cell>
        </row>
        <row r="22122">
          <cell r="M22122" t="str">
            <v>LAMPA-5135670128-0999</v>
          </cell>
        </row>
        <row r="22123">
          <cell r="M22123" t="str">
            <v>REANI-5317840204-0999</v>
          </cell>
        </row>
        <row r="22124">
          <cell r="M22124" t="str">
            <v>REANI-5317840204-0998</v>
          </cell>
        </row>
        <row r="22125">
          <cell r="M22125" t="str">
            <v>REANI-5317840204-0997</v>
          </cell>
        </row>
        <row r="22126">
          <cell r="M22126" t="str">
            <v>BASCU-5131300422-0999</v>
          </cell>
        </row>
        <row r="22127">
          <cell r="M22127" t="str">
            <v>BASCU-5311100209-0999</v>
          </cell>
        </row>
        <row r="22128">
          <cell r="M22128" t="str">
            <v>CONGE-5332550218-0999</v>
          </cell>
        </row>
        <row r="22129">
          <cell r="M22129" t="str">
            <v>ESFIG-5311160369-0999</v>
          </cell>
        </row>
        <row r="22130">
          <cell r="M22130" t="str">
            <v>ESTER-5313851080-0999</v>
          </cell>
        </row>
        <row r="22131">
          <cell r="M22131" t="str">
            <v>ESTET-5313750209-0999</v>
          </cell>
        </row>
        <row r="22132">
          <cell r="M22132" t="str">
            <v>ESTUC-5312951162-0999</v>
          </cell>
        </row>
        <row r="22133">
          <cell r="M22133" t="str">
            <v>FONOD-5312920019-0999</v>
          </cell>
        </row>
        <row r="22134">
          <cell r="M22134" t="str">
            <v>LAMPA-5135670128-0999</v>
          </cell>
        </row>
        <row r="22135">
          <cell r="M22135" t="str">
            <v>REANI-5317840204-0999</v>
          </cell>
        </row>
        <row r="22136">
          <cell r="M22136" t="str">
            <v>REANI-5317840204-0998</v>
          </cell>
        </row>
        <row r="22137">
          <cell r="M22137" t="str">
            <v>REANI-5317840204-0997</v>
          </cell>
        </row>
        <row r="22138">
          <cell r="M22138" t="str">
            <v>BASCU-5131300422-0999</v>
          </cell>
        </row>
        <row r="22139">
          <cell r="M22139" t="str">
            <v>BASCU-5311100209-0999</v>
          </cell>
        </row>
        <row r="22140">
          <cell r="M22140" t="str">
            <v>CONGE-5332550218-0999</v>
          </cell>
        </row>
        <row r="22141">
          <cell r="M22141" t="str">
            <v>ESFIG-5311160369-0999</v>
          </cell>
        </row>
        <row r="22142">
          <cell r="M22142" t="str">
            <v>ESTER-5313851080-0999</v>
          </cell>
        </row>
        <row r="22143">
          <cell r="M22143" t="str">
            <v>ESTET-5313750209-0999</v>
          </cell>
        </row>
        <row r="22144">
          <cell r="M22144" t="str">
            <v>ESTUC-5312951162-0999</v>
          </cell>
        </row>
        <row r="22145">
          <cell r="M22145" t="str">
            <v>FONOD-5312920019-0999</v>
          </cell>
        </row>
        <row r="22146">
          <cell r="M22146" t="str">
            <v>LAMPA-5135670128-0999</v>
          </cell>
        </row>
        <row r="22147">
          <cell r="M22147" t="str">
            <v>MESAS-5136212429-0999</v>
          </cell>
        </row>
        <row r="22148">
          <cell r="M22148" t="str">
            <v>REANI-5317840204-0999</v>
          </cell>
        </row>
        <row r="22149">
          <cell r="M22149" t="str">
            <v>REANI-5317840204-0998</v>
          </cell>
        </row>
        <row r="22150">
          <cell r="M22150" t="str">
            <v>REANI-5317840204-0997</v>
          </cell>
        </row>
        <row r="22151">
          <cell r="M22151" t="str">
            <v>BASCU-5131300422-0999</v>
          </cell>
        </row>
        <row r="22152">
          <cell r="M22152" t="str">
            <v>BASCU-5311100209-0999</v>
          </cell>
        </row>
        <row r="22153">
          <cell r="M22153" t="str">
            <v>CONGE-5332550218-0999</v>
          </cell>
        </row>
        <row r="22154">
          <cell r="M22154" t="str">
            <v>ESFIG-5311160369-0999</v>
          </cell>
        </row>
        <row r="22155">
          <cell r="M22155" t="str">
            <v>ESTER-5313851080-0999</v>
          </cell>
        </row>
        <row r="22156">
          <cell r="M22156" t="str">
            <v>ESTET-5313750209-0999</v>
          </cell>
        </row>
        <row r="22157">
          <cell r="M22157" t="str">
            <v>ESTUC-5312951162-0999</v>
          </cell>
        </row>
        <row r="22158">
          <cell r="M22158" t="str">
            <v>FONOD-5312920019-0999</v>
          </cell>
        </row>
        <row r="22159">
          <cell r="M22159" t="str">
            <v>LAMPA-5135670128-0999</v>
          </cell>
        </row>
        <row r="22160">
          <cell r="M22160" t="str">
            <v>MESAS-5136211603-0999</v>
          </cell>
        </row>
        <row r="22161">
          <cell r="M22161" t="str">
            <v>REANI-5317840204-0999</v>
          </cell>
        </row>
        <row r="22162">
          <cell r="M22162" t="str">
            <v>REANI-5317840204-0998</v>
          </cell>
        </row>
        <row r="22163">
          <cell r="M22163" t="str">
            <v>REANI-5317840204-0997</v>
          </cell>
        </row>
        <row r="22164">
          <cell r="M22164" t="str">
            <v>REFRI-5337860034-0999</v>
          </cell>
        </row>
        <row r="22165">
          <cell r="M22165" t="str">
            <v>BASCU-5131300422-0999</v>
          </cell>
        </row>
        <row r="22166">
          <cell r="M22166" t="str">
            <v>BASCU-5311100209-0999</v>
          </cell>
        </row>
        <row r="22167">
          <cell r="M22167" t="str">
            <v>CONGE-5332550218-0999</v>
          </cell>
        </row>
        <row r="22168">
          <cell r="M22168" t="str">
            <v>ESFIG-5311160369-0999</v>
          </cell>
        </row>
        <row r="22169">
          <cell r="M22169" t="str">
            <v>ESTER-5313851080-0999</v>
          </cell>
        </row>
        <row r="22170">
          <cell r="M22170" t="str">
            <v>ESTET-5313750209-0999</v>
          </cell>
        </row>
        <row r="22171">
          <cell r="M22171" t="str">
            <v>ESTUC-5312951162-0999</v>
          </cell>
        </row>
        <row r="22172">
          <cell r="M22172" t="str">
            <v>FONOD-5312920019-0999</v>
          </cell>
        </row>
        <row r="22173">
          <cell r="M22173" t="str">
            <v>LAMPA-5135670128-0999</v>
          </cell>
        </row>
        <row r="22174">
          <cell r="M22174" t="str">
            <v>MESAS-5136211603-0999</v>
          </cell>
        </row>
        <row r="22175">
          <cell r="M22175" t="str">
            <v>REANI-5317840204-0999</v>
          </cell>
        </row>
        <row r="22176">
          <cell r="M22176" t="str">
            <v>REANI-5317840204-0998</v>
          </cell>
        </row>
        <row r="22177">
          <cell r="M22177" t="str">
            <v>REANI-5317840204-0997</v>
          </cell>
        </row>
        <row r="22178">
          <cell r="M22178" t="str">
            <v>REFRI-5337860034-0999</v>
          </cell>
        </row>
        <row r="22179">
          <cell r="M22179" t="str">
            <v>BASCU-5131300422-0999</v>
          </cell>
        </row>
        <row r="22180">
          <cell r="M22180" t="str">
            <v>BASCU-5311100209-0999</v>
          </cell>
        </row>
        <row r="22181">
          <cell r="M22181" t="str">
            <v>CONGE-5332550218-0999</v>
          </cell>
        </row>
        <row r="22182">
          <cell r="M22182" t="str">
            <v>ESFIG-5311160369-0999</v>
          </cell>
        </row>
        <row r="22183">
          <cell r="M22183" t="str">
            <v>ESTER-5313851080-0999</v>
          </cell>
        </row>
        <row r="22184">
          <cell r="M22184" t="str">
            <v>ESTET-5313750209-0999</v>
          </cell>
        </row>
        <row r="22185">
          <cell r="M22185" t="str">
            <v>ESTUC-5312951162-0999</v>
          </cell>
        </row>
        <row r="22186">
          <cell r="M22186" t="str">
            <v>FONOD-5312920019-0999</v>
          </cell>
        </row>
        <row r="22187">
          <cell r="M22187" t="str">
            <v>LAMPA-5135670128-0999</v>
          </cell>
        </row>
        <row r="22188">
          <cell r="M22188" t="str">
            <v>MESAS-5136212441-0998</v>
          </cell>
        </row>
        <row r="22189">
          <cell r="M22189" t="str">
            <v>MESAS-5136211603-0999</v>
          </cell>
        </row>
        <row r="22190">
          <cell r="M22190" t="str">
            <v>REANI-5317840204-0999</v>
          </cell>
        </row>
        <row r="22191">
          <cell r="M22191" t="str">
            <v>REANI-5317840204-0998</v>
          </cell>
        </row>
        <row r="22192">
          <cell r="M22192" t="str">
            <v>REANI-5317840204-0997</v>
          </cell>
        </row>
        <row r="22193">
          <cell r="M22193" t="str">
            <v>BASCU-5131300422-0999</v>
          </cell>
        </row>
        <row r="22194">
          <cell r="M22194" t="str">
            <v>BASCU-5311100209-0999</v>
          </cell>
        </row>
        <row r="22195">
          <cell r="M22195" t="str">
            <v>ESFIG-5311160369-0999</v>
          </cell>
        </row>
        <row r="22196">
          <cell r="M22196" t="str">
            <v>ESTET-5313750209-0999</v>
          </cell>
        </row>
        <row r="22197">
          <cell r="M22197" t="str">
            <v>ESTUC-5312951162-0999</v>
          </cell>
        </row>
        <row r="22198">
          <cell r="M22198" t="str">
            <v>FONOD-5312920019-0999</v>
          </cell>
        </row>
        <row r="22199">
          <cell r="M22199" t="str">
            <v>LAMPA-5135670128-0999</v>
          </cell>
        </row>
        <row r="22200">
          <cell r="M22200" t="str">
            <v>MESAS-5136212429-0999</v>
          </cell>
        </row>
        <row r="22201">
          <cell r="M22201" t="str">
            <v>REANI-5317840204-0999</v>
          </cell>
        </row>
        <row r="22202">
          <cell r="M22202" t="str">
            <v>REANI-5317840204-0998</v>
          </cell>
        </row>
        <row r="22203">
          <cell r="M22203" t="str">
            <v>REANI-5317840204-0997</v>
          </cell>
        </row>
        <row r="22204">
          <cell r="M22204" t="str">
            <v>BASCU-5131300422-0999</v>
          </cell>
        </row>
        <row r="22205">
          <cell r="M22205" t="str">
            <v>BASCU-5311100209-0999</v>
          </cell>
        </row>
        <row r="22206">
          <cell r="M22206" t="str">
            <v>CONGE-5332550218-0999</v>
          </cell>
        </row>
        <row r="22207">
          <cell r="M22207" t="str">
            <v>ESFIG-5311160369-0999</v>
          </cell>
        </row>
        <row r="22208">
          <cell r="M22208" t="str">
            <v>ESTET-5313750209-0999</v>
          </cell>
        </row>
        <row r="22209">
          <cell r="M22209" t="str">
            <v>ESTUC-5312951162-0999</v>
          </cell>
        </row>
        <row r="22210">
          <cell r="M22210" t="str">
            <v>FONOD-5312920019-0999</v>
          </cell>
        </row>
        <row r="22211">
          <cell r="M22211" t="str">
            <v>LAMPA-5135670128-0999</v>
          </cell>
        </row>
        <row r="22212">
          <cell r="M22212" t="str">
            <v>MESAS-5136212441-0998</v>
          </cell>
        </row>
        <row r="22213">
          <cell r="M22213" t="str">
            <v>MESAS-5136211603-0999</v>
          </cell>
        </row>
        <row r="22214">
          <cell r="M22214" t="str">
            <v>REANI-5317840204-0999</v>
          </cell>
        </row>
        <row r="22215">
          <cell r="M22215" t="str">
            <v>REANI-5317840204-0998</v>
          </cell>
        </row>
        <row r="22216">
          <cell r="M22216" t="str">
            <v>REANI-5317840204-0997</v>
          </cell>
        </row>
        <row r="22217">
          <cell r="M22217" t="str">
            <v>BASCU-5131300422-0999</v>
          </cell>
        </row>
        <row r="22218">
          <cell r="M22218" t="str">
            <v>BASCU-5311100209-0999</v>
          </cell>
        </row>
        <row r="22219">
          <cell r="M22219" t="str">
            <v>CONGE-5332550218-0999</v>
          </cell>
        </row>
        <row r="22220">
          <cell r="M22220" t="str">
            <v>ESFIG-5311160369-0999</v>
          </cell>
        </row>
        <row r="22221">
          <cell r="M22221" t="str">
            <v>ESTET-5313750209-0999</v>
          </cell>
        </row>
        <row r="22222">
          <cell r="M22222" t="str">
            <v>ESTUC-5312951162-0999</v>
          </cell>
        </row>
        <row r="22223">
          <cell r="M22223" t="str">
            <v>FONOD-5312920019-0999</v>
          </cell>
        </row>
        <row r="22224">
          <cell r="M22224" t="str">
            <v>LAMPA-5135670128-0999</v>
          </cell>
        </row>
        <row r="22225">
          <cell r="M22225" t="str">
            <v>REANI-5317840204-0999</v>
          </cell>
        </row>
        <row r="22226">
          <cell r="M22226" t="str">
            <v>REANI-5317840204-0998</v>
          </cell>
        </row>
        <row r="22227">
          <cell r="M22227" t="str">
            <v>REANI-5317840204-0997</v>
          </cell>
        </row>
        <row r="22228">
          <cell r="M22228" t="str">
            <v>BASCU-5131300422-0999</v>
          </cell>
        </row>
        <row r="22229">
          <cell r="M22229" t="str">
            <v>BASCU-5311100209-0999</v>
          </cell>
        </row>
        <row r="22230">
          <cell r="M22230" t="str">
            <v>CONGE-5332550218-0999</v>
          </cell>
        </row>
        <row r="22231">
          <cell r="M22231" t="str">
            <v>ESFIG-5311160369-0999</v>
          </cell>
        </row>
        <row r="22232">
          <cell r="M22232" t="str">
            <v>ESTET-5313750209-0999</v>
          </cell>
        </row>
        <row r="22233">
          <cell r="M22233" t="str">
            <v>ESTUC-5312951162-0999</v>
          </cell>
        </row>
        <row r="22234">
          <cell r="M22234" t="str">
            <v>FONOD-5312920019-0999</v>
          </cell>
        </row>
        <row r="22235">
          <cell r="M22235" t="str">
            <v>LAMPA-5135670128-0999</v>
          </cell>
        </row>
        <row r="22236">
          <cell r="M22236" t="str">
            <v>MESAS-5136212441-0998</v>
          </cell>
        </row>
        <row r="22237">
          <cell r="M22237" t="str">
            <v>MESAS-5136211603-0999</v>
          </cell>
        </row>
        <row r="22238">
          <cell r="M22238" t="str">
            <v>REANI-5317840204-0999</v>
          </cell>
        </row>
        <row r="22239">
          <cell r="M22239" t="str">
            <v>REANI-5317840204-0998</v>
          </cell>
        </row>
        <row r="22240">
          <cell r="M22240" t="str">
            <v>REANI-5317840204-0997</v>
          </cell>
        </row>
        <row r="22241">
          <cell r="M22241" t="str">
            <v>REFRI-5337860034-0999</v>
          </cell>
        </row>
        <row r="22242">
          <cell r="M22242" t="str">
            <v>BASCU-5131300422-0999</v>
          </cell>
        </row>
        <row r="22243">
          <cell r="M22243" t="str">
            <v>BASCU-5311100209-0999</v>
          </cell>
        </row>
        <row r="22244">
          <cell r="M22244" t="str">
            <v>CONGE-5332550218-0999</v>
          </cell>
        </row>
        <row r="22245">
          <cell r="M22245" t="str">
            <v>ESFIG-5311160369-0999</v>
          </cell>
        </row>
        <row r="22246">
          <cell r="M22246" t="str">
            <v>ESTET-5313750209-0999</v>
          </cell>
        </row>
        <row r="22247">
          <cell r="M22247" t="str">
            <v>ESTUC-5312951162-0999</v>
          </cell>
        </row>
        <row r="22248">
          <cell r="M22248" t="str">
            <v>FONOD-5312920019-0999</v>
          </cell>
        </row>
        <row r="22249">
          <cell r="M22249" t="str">
            <v>LAMPA-5135670128-0999</v>
          </cell>
        </row>
        <row r="22250">
          <cell r="M22250" t="str">
            <v>REANI-5317840204-0999</v>
          </cell>
        </row>
        <row r="22251">
          <cell r="M22251" t="str">
            <v>REANI-5317840204-0998</v>
          </cell>
        </row>
        <row r="22252">
          <cell r="M22252" t="str">
            <v>REANI-5317840204-0997</v>
          </cell>
        </row>
        <row r="22253">
          <cell r="M22253" t="str">
            <v>BASCU-5131300422-0999</v>
          </cell>
        </row>
        <row r="22254">
          <cell r="M22254" t="str">
            <v>BASCU-5311100209-0999</v>
          </cell>
        </row>
        <row r="22255">
          <cell r="M22255" t="str">
            <v>CONGE-5332550218-0999</v>
          </cell>
        </row>
        <row r="22256">
          <cell r="M22256" t="str">
            <v>ESFIG-5311160369-0999</v>
          </cell>
        </row>
        <row r="22257">
          <cell r="M22257" t="str">
            <v>ESTER-5313851080-0999</v>
          </cell>
        </row>
        <row r="22258">
          <cell r="M22258" t="str">
            <v>ESTET-5313750209-0999</v>
          </cell>
        </row>
        <row r="22259">
          <cell r="M22259" t="str">
            <v>ESTUC-5312951162-0999</v>
          </cell>
        </row>
        <row r="22260">
          <cell r="M22260" t="str">
            <v>FONOD-5312920019-0999</v>
          </cell>
        </row>
        <row r="22261">
          <cell r="M22261" t="str">
            <v>LAMPA-5135670128-0999</v>
          </cell>
        </row>
        <row r="22262">
          <cell r="M22262" t="str">
            <v>MESAS-5136212441-0998</v>
          </cell>
        </row>
        <row r="22263">
          <cell r="M22263" t="str">
            <v>MESAS-5136211603-0999</v>
          </cell>
        </row>
        <row r="22264">
          <cell r="M22264" t="str">
            <v>REANI-5317840204-0999</v>
          </cell>
        </row>
        <row r="22265">
          <cell r="M22265" t="str">
            <v>REANI-5317840204-0998</v>
          </cell>
        </row>
        <row r="22266">
          <cell r="M22266" t="str">
            <v>REANI-5317840204-0997</v>
          </cell>
        </row>
        <row r="22267">
          <cell r="M22267" t="str">
            <v>BASCU-5131300422-0999</v>
          </cell>
        </row>
        <row r="22268">
          <cell r="M22268" t="str">
            <v>BASCU-5311100209-0999</v>
          </cell>
        </row>
        <row r="22269">
          <cell r="M22269" t="str">
            <v>CONGE-5332550218-0999</v>
          </cell>
        </row>
        <row r="22270">
          <cell r="M22270" t="str">
            <v>ESFIG-5311160369-0999</v>
          </cell>
        </row>
        <row r="22271">
          <cell r="M22271" t="str">
            <v>ESTER-5313851080-0999</v>
          </cell>
        </row>
        <row r="22272">
          <cell r="M22272" t="str">
            <v>ESTET-5313750209-0999</v>
          </cell>
        </row>
        <row r="22273">
          <cell r="M22273" t="str">
            <v>ESTUC-5312951162-0999</v>
          </cell>
        </row>
        <row r="22274">
          <cell r="M22274" t="str">
            <v>FONOD-5312920019-0999</v>
          </cell>
        </row>
        <row r="22275">
          <cell r="M22275" t="str">
            <v>LAMPA-5135670128-0999</v>
          </cell>
        </row>
        <row r="22276">
          <cell r="M22276" t="str">
            <v>REANI-5317840204-0999</v>
          </cell>
        </row>
        <row r="22277">
          <cell r="M22277" t="str">
            <v>REANI-5317840204-0998</v>
          </cell>
        </row>
        <row r="22278">
          <cell r="M22278" t="str">
            <v>REANI-5317840204-0997</v>
          </cell>
        </row>
        <row r="22279">
          <cell r="M22279" t="str">
            <v>BASCU-5131300422-0999</v>
          </cell>
        </row>
        <row r="22280">
          <cell r="M22280" t="str">
            <v>BASCU-5311100209-0999</v>
          </cell>
        </row>
        <row r="22281">
          <cell r="M22281" t="str">
            <v>ESFIG-5311160369-0999</v>
          </cell>
        </row>
        <row r="22282">
          <cell r="M22282" t="str">
            <v>ESTET-5313750209-0999</v>
          </cell>
        </row>
        <row r="22283">
          <cell r="M22283" t="str">
            <v>ESTUC-5312951162-0999</v>
          </cell>
        </row>
        <row r="22284">
          <cell r="M22284" t="str">
            <v>FONOD-5312920019-0999</v>
          </cell>
        </row>
        <row r="22285">
          <cell r="M22285" t="str">
            <v>LAMPA-5135670128-0999</v>
          </cell>
        </row>
        <row r="22286">
          <cell r="M22286" t="str">
            <v>MESAS-5136212441-0998</v>
          </cell>
        </row>
        <row r="22287">
          <cell r="M22287" t="str">
            <v>REANI-5317840204-0999</v>
          </cell>
        </row>
        <row r="22288">
          <cell r="M22288" t="str">
            <v>REANI-5317840204-0998</v>
          </cell>
        </row>
        <row r="22289">
          <cell r="M22289" t="str">
            <v>REANI-5317840204-0997</v>
          </cell>
        </row>
        <row r="22290">
          <cell r="M22290" t="str">
            <v>BASCU-5131300422-0999</v>
          </cell>
        </row>
        <row r="22291">
          <cell r="M22291" t="str">
            <v>BASCU-5311100209-0999</v>
          </cell>
        </row>
        <row r="22292">
          <cell r="M22292" t="str">
            <v>ESFIG-5311160369-0999</v>
          </cell>
        </row>
        <row r="22293">
          <cell r="M22293" t="str">
            <v>ESTET-5313750209-0999</v>
          </cell>
        </row>
        <row r="22294">
          <cell r="M22294" t="str">
            <v>ESTUC-5312951162-0999</v>
          </cell>
        </row>
        <row r="22295">
          <cell r="M22295" t="str">
            <v>FONOD-5312920019-0999</v>
          </cell>
        </row>
        <row r="22296">
          <cell r="M22296" t="str">
            <v>LAMPA-5135670128-0999</v>
          </cell>
        </row>
        <row r="22297">
          <cell r="M22297" t="str">
            <v>MESAS-5136211603-0999</v>
          </cell>
        </row>
        <row r="22298">
          <cell r="M22298" t="str">
            <v>REANI-5317840204-0999</v>
          </cell>
        </row>
        <row r="22299">
          <cell r="M22299" t="str">
            <v>REANI-5317840204-0998</v>
          </cell>
        </row>
        <row r="22300">
          <cell r="M22300" t="str">
            <v>REANI-5317840204-0997</v>
          </cell>
        </row>
        <row r="22301">
          <cell r="M22301" t="str">
            <v>BASCU-5131300422-0999</v>
          </cell>
        </row>
        <row r="22302">
          <cell r="M22302" t="str">
            <v>BASCU-5311100209-0999</v>
          </cell>
        </row>
        <row r="22303">
          <cell r="M22303" t="str">
            <v>CONGE-5332550218-0999</v>
          </cell>
        </row>
        <row r="22304">
          <cell r="M22304" t="str">
            <v>ESFIG-5311160369-0999</v>
          </cell>
        </row>
        <row r="22305">
          <cell r="M22305" t="str">
            <v>ESTER-5313851080-0999</v>
          </cell>
        </row>
        <row r="22306">
          <cell r="M22306" t="str">
            <v>ESTET-5313750209-0999</v>
          </cell>
        </row>
        <row r="22307">
          <cell r="M22307" t="str">
            <v>ESTUC-5312951162-0999</v>
          </cell>
        </row>
        <row r="22308">
          <cell r="M22308" t="str">
            <v>FONOD-5312920019-0999</v>
          </cell>
        </row>
        <row r="22309">
          <cell r="M22309" t="str">
            <v>LAMPA-5135670128-0999</v>
          </cell>
        </row>
        <row r="22310">
          <cell r="M22310" t="str">
            <v>MESAS-5136212441-0998</v>
          </cell>
        </row>
        <row r="22311">
          <cell r="M22311" t="str">
            <v>MESAS-5136211603-0999</v>
          </cell>
        </row>
        <row r="22312">
          <cell r="M22312" t="str">
            <v>REANI-5317840204-0999</v>
          </cell>
        </row>
        <row r="22313">
          <cell r="M22313" t="str">
            <v>REANI-5317840204-0998</v>
          </cell>
        </row>
        <row r="22314">
          <cell r="M22314" t="str">
            <v>REANI-5317840204-0997</v>
          </cell>
        </row>
        <row r="22315">
          <cell r="M22315" t="str">
            <v>REFRI-5337860034-0999</v>
          </cell>
        </row>
        <row r="22316">
          <cell r="M22316" t="str">
            <v>BASCU-5131300422-0999</v>
          </cell>
        </row>
        <row r="22317">
          <cell r="M22317" t="str">
            <v>BASCU-5311100209-0999</v>
          </cell>
        </row>
        <row r="22318">
          <cell r="M22318" t="str">
            <v>CONGE-5332550218-0999</v>
          </cell>
        </row>
        <row r="22319">
          <cell r="M22319" t="str">
            <v>ESFIG-5311160369-0999</v>
          </cell>
        </row>
        <row r="22320">
          <cell r="M22320" t="str">
            <v>ESTER-5313851080-0999</v>
          </cell>
        </row>
        <row r="22321">
          <cell r="M22321" t="str">
            <v>ESTET-5313750209-0999</v>
          </cell>
        </row>
        <row r="22322">
          <cell r="M22322" t="str">
            <v>ESTUC-5312951162-0999</v>
          </cell>
        </row>
        <row r="22323">
          <cell r="M22323" t="str">
            <v>FONOD-5312920019-0999</v>
          </cell>
        </row>
        <row r="22324">
          <cell r="M22324" t="str">
            <v>LAMPA-5135670128-0999</v>
          </cell>
        </row>
        <row r="22325">
          <cell r="M22325" t="str">
            <v>MESAS-5136211603-0999</v>
          </cell>
        </row>
        <row r="22326">
          <cell r="M22326" t="str">
            <v>REANI-5317840204-0999</v>
          </cell>
        </row>
        <row r="22327">
          <cell r="M22327" t="str">
            <v>REANI-5317840204-0998</v>
          </cell>
        </row>
        <row r="22328">
          <cell r="M22328" t="str">
            <v>REANI-5317840204-0997</v>
          </cell>
        </row>
        <row r="22329">
          <cell r="M22329" t="str">
            <v>REFRI-5337860034-0999</v>
          </cell>
        </row>
        <row r="22330">
          <cell r="M22330" t="str">
            <v>BASCU-5131300422-0999</v>
          </cell>
        </row>
        <row r="22331">
          <cell r="M22331" t="str">
            <v>BASCU-5311100209-0999</v>
          </cell>
        </row>
        <row r="22332">
          <cell r="M22332" t="str">
            <v>CONGE-5332550218-0999</v>
          </cell>
        </row>
        <row r="22333">
          <cell r="M22333" t="str">
            <v>ESFIG-5311160369-0999</v>
          </cell>
        </row>
        <row r="22334">
          <cell r="M22334" t="str">
            <v>ESTER-5313851080-0999</v>
          </cell>
        </row>
        <row r="22335">
          <cell r="M22335" t="str">
            <v>ESTET-5313750209-0999</v>
          </cell>
        </row>
        <row r="22336">
          <cell r="M22336" t="str">
            <v>ESTUC-5312951162-0999</v>
          </cell>
        </row>
        <row r="22337">
          <cell r="M22337" t="str">
            <v>FONOD-5312920019-0999</v>
          </cell>
        </row>
        <row r="22338">
          <cell r="M22338" t="str">
            <v>LAMPA-5135670128-0999</v>
          </cell>
        </row>
        <row r="22339">
          <cell r="M22339" t="str">
            <v>MESAS-5136211603-0999</v>
          </cell>
        </row>
        <row r="22340">
          <cell r="M22340" t="str">
            <v>REANI-5317840204-0999</v>
          </cell>
        </row>
        <row r="22341">
          <cell r="M22341" t="str">
            <v>REANI-5317840204-0998</v>
          </cell>
        </row>
        <row r="22342">
          <cell r="M22342" t="str">
            <v>REANI-5317840204-0997</v>
          </cell>
        </row>
        <row r="22343">
          <cell r="M22343" t="str">
            <v>REFRI-5337860034-0999</v>
          </cell>
        </row>
        <row r="22344">
          <cell r="M22344" t="str">
            <v>BASCU-5131300422-0999</v>
          </cell>
        </row>
        <row r="22345">
          <cell r="M22345" t="str">
            <v>BASCU-5311100209-0999</v>
          </cell>
        </row>
        <row r="22346">
          <cell r="M22346" t="str">
            <v>CONGE-5332550218-0999</v>
          </cell>
        </row>
        <row r="22347">
          <cell r="M22347" t="str">
            <v>ESFIG-5311160369-0999</v>
          </cell>
        </row>
        <row r="22348">
          <cell r="M22348" t="str">
            <v>ESTER-5313851080-0999</v>
          </cell>
        </row>
        <row r="22349">
          <cell r="M22349" t="str">
            <v>ESTET-5313750209-0999</v>
          </cell>
        </row>
        <row r="22350">
          <cell r="M22350" t="str">
            <v>ESTUC-5312951162-0999</v>
          </cell>
        </row>
        <row r="22351">
          <cell r="M22351" t="str">
            <v>FONOD-5312920019-0999</v>
          </cell>
        </row>
        <row r="22352">
          <cell r="M22352" t="str">
            <v>LAMPA-5135670128-0999</v>
          </cell>
        </row>
        <row r="22353">
          <cell r="M22353" t="str">
            <v>MESAS-5136212441-0998</v>
          </cell>
        </row>
        <row r="22354">
          <cell r="M22354" t="str">
            <v>MESAS-5136211603-0999</v>
          </cell>
        </row>
        <row r="22355">
          <cell r="M22355" t="str">
            <v>REANI-5317840204-0999</v>
          </cell>
        </row>
        <row r="22356">
          <cell r="M22356" t="str">
            <v>REANI-5317840204-0998</v>
          </cell>
        </row>
        <row r="22357">
          <cell r="M22357" t="str">
            <v>REANI-5317840204-0997</v>
          </cell>
        </row>
        <row r="22358">
          <cell r="M22358" t="str">
            <v>BASCU-5131300422-0999</v>
          </cell>
        </row>
        <row r="22359">
          <cell r="M22359" t="str">
            <v>BASCU-5311100209-0999</v>
          </cell>
        </row>
        <row r="22360">
          <cell r="M22360" t="str">
            <v>CONGE-5332550218-0999</v>
          </cell>
        </row>
        <row r="22361">
          <cell r="M22361" t="str">
            <v>CONGE-5332550218-0999</v>
          </cell>
        </row>
        <row r="22362">
          <cell r="M22362" t="str">
            <v>ESFIG-5311160369-0999</v>
          </cell>
        </row>
        <row r="22363">
          <cell r="M22363" t="str">
            <v>ESTER-5313851080-0999</v>
          </cell>
        </row>
        <row r="22364">
          <cell r="M22364" t="str">
            <v>ESTER-5313851080-0999</v>
          </cell>
        </row>
        <row r="22365">
          <cell r="M22365" t="str">
            <v>ESTET-5313750209-0999</v>
          </cell>
        </row>
        <row r="22366">
          <cell r="M22366" t="str">
            <v>ESTUC-5312951162-0999</v>
          </cell>
        </row>
        <row r="22367">
          <cell r="M22367" t="str">
            <v>FONOD-5312920019-0999</v>
          </cell>
        </row>
        <row r="22368">
          <cell r="M22368" t="str">
            <v>LAMPA-5135670128-0999</v>
          </cell>
        </row>
        <row r="22369">
          <cell r="M22369" t="str">
            <v>MESAS-5136211603-0999</v>
          </cell>
        </row>
        <row r="22370">
          <cell r="M22370" t="str">
            <v>REANI-5317840204-0999</v>
          </cell>
        </row>
        <row r="22371">
          <cell r="M22371" t="str">
            <v>REANI-5317840204-0998</v>
          </cell>
        </row>
        <row r="22372">
          <cell r="M22372" t="str">
            <v>REANI-5317840204-0997</v>
          </cell>
        </row>
        <row r="22373">
          <cell r="M22373" t="str">
            <v>BASCU-5131300422-0999</v>
          </cell>
        </row>
        <row r="22374">
          <cell r="M22374" t="str">
            <v>BASCU-5311100209-0999</v>
          </cell>
        </row>
        <row r="22375">
          <cell r="M22375" t="str">
            <v>CONGE-5332550218-0999</v>
          </cell>
        </row>
        <row r="22376">
          <cell r="M22376" t="str">
            <v>ESFIG-5311160369-0999</v>
          </cell>
        </row>
        <row r="22377">
          <cell r="M22377" t="str">
            <v>ESTER-5313851080-0999</v>
          </cell>
        </row>
        <row r="22378">
          <cell r="M22378" t="str">
            <v>ESTET-5313750209-0999</v>
          </cell>
        </row>
        <row r="22379">
          <cell r="M22379" t="str">
            <v>ESTUC-5312951162-0999</v>
          </cell>
        </row>
        <row r="22380">
          <cell r="M22380" t="str">
            <v>FONOD-5312920019-0999</v>
          </cell>
        </row>
        <row r="22381">
          <cell r="M22381" t="str">
            <v>LAMPA-5135670128-0999</v>
          </cell>
        </row>
        <row r="22382">
          <cell r="M22382" t="str">
            <v>MESAS-5136212441-0998</v>
          </cell>
        </row>
        <row r="22383">
          <cell r="M22383" t="str">
            <v>MESAS-5136211603-0999</v>
          </cell>
        </row>
        <row r="22384">
          <cell r="M22384" t="str">
            <v>REANI-5317840204-0999</v>
          </cell>
        </row>
        <row r="22385">
          <cell r="M22385" t="str">
            <v>REANI-5317840204-0998</v>
          </cell>
        </row>
        <row r="22386">
          <cell r="M22386" t="str">
            <v>REANI-5317840204-0997</v>
          </cell>
        </row>
        <row r="22387">
          <cell r="M22387" t="str">
            <v>REFRI-5337860034-0999</v>
          </cell>
        </row>
        <row r="22388">
          <cell r="M22388" t="str">
            <v>BASCU-5131300422-0999</v>
          </cell>
        </row>
        <row r="22389">
          <cell r="M22389" t="str">
            <v>BASCU-5311100209-0999</v>
          </cell>
        </row>
        <row r="22390">
          <cell r="M22390" t="str">
            <v>CONGE-5332550218-0999</v>
          </cell>
        </row>
        <row r="22391">
          <cell r="M22391" t="str">
            <v>ESFIG-5311160369-0999</v>
          </cell>
        </row>
        <row r="22392">
          <cell r="M22392" t="str">
            <v>ESTET-5313750209-0999</v>
          </cell>
        </row>
        <row r="22393">
          <cell r="M22393" t="str">
            <v>ESTUC-5312951162-0999</v>
          </cell>
        </row>
        <row r="22394">
          <cell r="M22394" t="str">
            <v>FONOD-5312920019-0999</v>
          </cell>
        </row>
        <row r="22395">
          <cell r="M22395" t="str">
            <v>LAMPA-5135670128-0999</v>
          </cell>
        </row>
        <row r="22396">
          <cell r="M22396" t="str">
            <v>MESAS-5136212441-0998</v>
          </cell>
        </row>
        <row r="22397">
          <cell r="M22397" t="str">
            <v>REANI-5317840204-0999</v>
          </cell>
        </row>
        <row r="22398">
          <cell r="M22398" t="str">
            <v>REANI-5317840204-0998</v>
          </cell>
        </row>
        <row r="22399">
          <cell r="M22399" t="str">
            <v>REANI-5317840204-0997</v>
          </cell>
        </row>
        <row r="22400">
          <cell r="M22400" t="str">
            <v>BASCU-5131300422-0999</v>
          </cell>
        </row>
        <row r="22401">
          <cell r="M22401" t="str">
            <v>BASCU-5311100209-0999</v>
          </cell>
        </row>
        <row r="22402">
          <cell r="M22402" t="str">
            <v>ESFIG-5311160369-0999</v>
          </cell>
        </row>
        <row r="22403">
          <cell r="M22403" t="str">
            <v>ESTET-5313750209-0999</v>
          </cell>
        </row>
        <row r="22404">
          <cell r="M22404" t="str">
            <v>ESTUC-5312951162-0999</v>
          </cell>
        </row>
        <row r="22405">
          <cell r="M22405" t="str">
            <v>FONOD-5312920019-0999</v>
          </cell>
        </row>
        <row r="22406">
          <cell r="M22406" t="str">
            <v>LAMPA-5135670128-0999</v>
          </cell>
        </row>
        <row r="22407">
          <cell r="M22407" t="str">
            <v>MESAS-5136212441-0998</v>
          </cell>
        </row>
        <row r="22408">
          <cell r="M22408" t="str">
            <v>REANI-5317840204-0999</v>
          </cell>
        </row>
        <row r="22409">
          <cell r="M22409" t="str">
            <v>REANI-5317840204-0998</v>
          </cell>
        </row>
        <row r="22410">
          <cell r="M22410" t="str">
            <v>REANI-5317840204-0997</v>
          </cell>
        </row>
        <row r="22411">
          <cell r="M22411" t="str">
            <v>REFRI-5337860034-0999</v>
          </cell>
        </row>
        <row r="22412">
          <cell r="M22412" t="str">
            <v>BASCU-5131300422-0999</v>
          </cell>
        </row>
        <row r="22413">
          <cell r="M22413" t="str">
            <v>BASCU-5311100209-0999</v>
          </cell>
        </row>
        <row r="22414">
          <cell r="M22414" t="str">
            <v>CONGE-5332550218-0999</v>
          </cell>
        </row>
        <row r="22415">
          <cell r="M22415" t="str">
            <v>ESFIG-5311160369-0999</v>
          </cell>
        </row>
        <row r="22416">
          <cell r="M22416" t="str">
            <v>ESTER-5313851080-0999</v>
          </cell>
        </row>
        <row r="22417">
          <cell r="M22417" t="str">
            <v>ESTET-5313750209-0999</v>
          </cell>
        </row>
        <row r="22418">
          <cell r="M22418" t="str">
            <v>ESTUC-5312951162-0999</v>
          </cell>
        </row>
        <row r="22419">
          <cell r="M22419" t="str">
            <v>FONOD-5312920019-0999</v>
          </cell>
        </row>
        <row r="22420">
          <cell r="M22420" t="str">
            <v>LAMPA-5135670128-0999</v>
          </cell>
        </row>
        <row r="22421">
          <cell r="M22421" t="str">
            <v>MESAS-5136212441-0998</v>
          </cell>
        </row>
        <row r="22422">
          <cell r="M22422" t="str">
            <v>REANI-5317840204-0999</v>
          </cell>
        </row>
        <row r="22423">
          <cell r="M22423" t="str">
            <v>REANI-5317840204-0998</v>
          </cell>
        </row>
        <row r="22424">
          <cell r="M22424" t="str">
            <v>REANI-5317840204-0997</v>
          </cell>
        </row>
        <row r="22425">
          <cell r="M22425" t="str">
            <v>BASCU-5131300422-0999</v>
          </cell>
        </row>
        <row r="22426">
          <cell r="M22426" t="str">
            <v>BASCU-5311100209-0999</v>
          </cell>
        </row>
        <row r="22427">
          <cell r="M22427" t="str">
            <v>ESFIG-5311160369-0999</v>
          </cell>
        </row>
        <row r="22428">
          <cell r="M22428" t="str">
            <v>ESTER-5313851080-0999</v>
          </cell>
        </row>
        <row r="22429">
          <cell r="M22429" t="str">
            <v>ESTER-5313851080-0999</v>
          </cell>
        </row>
        <row r="22430">
          <cell r="M22430" t="str">
            <v>ESTET-5313750209-0999</v>
          </cell>
        </row>
        <row r="22431">
          <cell r="M22431" t="str">
            <v>ESTUC-5312951162-0999</v>
          </cell>
        </row>
        <row r="22432">
          <cell r="M22432" t="str">
            <v>FONOD-5312920019-0999</v>
          </cell>
        </row>
        <row r="22433">
          <cell r="M22433" t="str">
            <v>LAMPA-5135670128-0999</v>
          </cell>
        </row>
        <row r="22434">
          <cell r="M22434" t="str">
            <v>MESAS-5136211603-0999</v>
          </cell>
        </row>
        <row r="22435">
          <cell r="M22435" t="str">
            <v>REANI-5317840204-0999</v>
          </cell>
        </row>
        <row r="22436">
          <cell r="M22436" t="str">
            <v>REANI-5317840204-0998</v>
          </cell>
        </row>
        <row r="22437">
          <cell r="M22437" t="str">
            <v>REANI-5317840204-0997</v>
          </cell>
        </row>
        <row r="22438">
          <cell r="M22438" t="str">
            <v>REFRI-5337860034-0999</v>
          </cell>
        </row>
        <row r="22439">
          <cell r="M22439" t="str">
            <v>REFRI-5337860034-0999</v>
          </cell>
        </row>
        <row r="22440">
          <cell r="M22440" t="str">
            <v>BASCU-5131300422-0999</v>
          </cell>
        </row>
        <row r="22441">
          <cell r="M22441" t="str">
            <v>BASCU-5311100209-0999</v>
          </cell>
        </row>
        <row r="22442">
          <cell r="M22442" t="str">
            <v>ESFIG-5311160369-0999</v>
          </cell>
        </row>
        <row r="22443">
          <cell r="M22443" t="str">
            <v>ESTET-5313750209-0999</v>
          </cell>
        </row>
        <row r="22444">
          <cell r="M22444" t="str">
            <v>ESTUC-5312951162-0999</v>
          </cell>
        </row>
        <row r="22445">
          <cell r="M22445" t="str">
            <v>FONOD-5312920019-0999</v>
          </cell>
        </row>
        <row r="22446">
          <cell r="M22446" t="str">
            <v>LAMPA-5135670128-0999</v>
          </cell>
        </row>
        <row r="22447">
          <cell r="M22447" t="str">
            <v>REANI-5317840204-0999</v>
          </cell>
        </row>
        <row r="22448">
          <cell r="M22448" t="str">
            <v>REANI-5317840204-0998</v>
          </cell>
        </row>
        <row r="22449">
          <cell r="M22449" t="str">
            <v>REANI-5317840204-0997</v>
          </cell>
        </row>
        <row r="22450">
          <cell r="M22450" t="str">
            <v>REFRI-5337860034-0999</v>
          </cell>
        </row>
        <row r="22451">
          <cell r="M22451" t="str">
            <v>BASCU-5131300422-0999</v>
          </cell>
        </row>
        <row r="22452">
          <cell r="M22452" t="str">
            <v>BASCU-5311100209-0999</v>
          </cell>
        </row>
        <row r="22453">
          <cell r="M22453" t="str">
            <v>CONGE-5332550218-0999</v>
          </cell>
        </row>
        <row r="22454">
          <cell r="M22454" t="str">
            <v>ESFIG-5311160369-0999</v>
          </cell>
        </row>
        <row r="22455">
          <cell r="M22455" t="str">
            <v>ESTET-5313750209-0999</v>
          </cell>
        </row>
        <row r="22456">
          <cell r="M22456" t="str">
            <v>ESTUC-5312951162-0999</v>
          </cell>
        </row>
        <row r="22457">
          <cell r="M22457" t="str">
            <v>FONOD-5312920019-0999</v>
          </cell>
        </row>
        <row r="22458">
          <cell r="M22458" t="str">
            <v>LAMPA-5135670128-0999</v>
          </cell>
        </row>
        <row r="22459">
          <cell r="M22459" t="str">
            <v>REANI-5317840204-0999</v>
          </cell>
        </row>
        <row r="22460">
          <cell r="M22460" t="str">
            <v>REANI-5317840204-0998</v>
          </cell>
        </row>
        <row r="22461">
          <cell r="M22461" t="str">
            <v>REANI-5317840204-0997</v>
          </cell>
        </row>
        <row r="22462">
          <cell r="M22462" t="str">
            <v>REFRI-5337860034-0999</v>
          </cell>
        </row>
        <row r="22463">
          <cell r="M22463" t="str">
            <v>BASCU-5131300422-0999</v>
          </cell>
        </row>
        <row r="22464">
          <cell r="M22464" t="str">
            <v>BASCU-5311100209-0999</v>
          </cell>
        </row>
        <row r="22465">
          <cell r="M22465" t="str">
            <v>ESFIG-5311160369-0999</v>
          </cell>
        </row>
        <row r="22466">
          <cell r="M22466" t="str">
            <v>ESTET-5313750209-0999</v>
          </cell>
        </row>
        <row r="22467">
          <cell r="M22467" t="str">
            <v>ESTUC-5312951162-0999</v>
          </cell>
        </row>
        <row r="22468">
          <cell r="M22468" t="str">
            <v>FONOD-5312920019-0999</v>
          </cell>
        </row>
        <row r="22469">
          <cell r="M22469" t="str">
            <v>LAMPA-5135670128-0999</v>
          </cell>
        </row>
        <row r="22470">
          <cell r="M22470" t="str">
            <v>MESAS-5136212441-0998</v>
          </cell>
        </row>
        <row r="22471">
          <cell r="M22471" t="str">
            <v>REANI-5317840204-0999</v>
          </cell>
        </row>
        <row r="22472">
          <cell r="M22472" t="str">
            <v>REANI-5317840204-0998</v>
          </cell>
        </row>
        <row r="22473">
          <cell r="M22473" t="str">
            <v>REANI-5317840204-0997</v>
          </cell>
        </row>
        <row r="22474">
          <cell r="M22474" t="str">
            <v>REFRI-5337860034-0999</v>
          </cell>
        </row>
        <row r="22475">
          <cell r="M22475" t="str">
            <v>BASCU-5131300422-0999</v>
          </cell>
        </row>
        <row r="22476">
          <cell r="M22476" t="str">
            <v>BASCU-5311100209-0999</v>
          </cell>
        </row>
        <row r="22477">
          <cell r="M22477" t="str">
            <v>CONGE-5332550218-0999</v>
          </cell>
        </row>
        <row r="22478">
          <cell r="M22478" t="str">
            <v>ESFIG-5311160369-0999</v>
          </cell>
        </row>
        <row r="22479">
          <cell r="M22479" t="str">
            <v>ESTER-5313851080-0999</v>
          </cell>
        </row>
        <row r="22480">
          <cell r="M22480" t="str">
            <v>ESTET-5313750209-0999</v>
          </cell>
        </row>
        <row r="22481">
          <cell r="M22481" t="str">
            <v>ESTUC-5312951162-0999</v>
          </cell>
        </row>
        <row r="22482">
          <cell r="M22482" t="str">
            <v>FONOD-5312920019-0999</v>
          </cell>
        </row>
        <row r="22483">
          <cell r="M22483" t="str">
            <v>LAMPA-5135670128-0999</v>
          </cell>
        </row>
        <row r="22484">
          <cell r="M22484" t="str">
            <v>MESAS-5136211603-0999</v>
          </cell>
        </row>
        <row r="22485">
          <cell r="M22485" t="str">
            <v>REANI-5317840204-0999</v>
          </cell>
        </row>
        <row r="22486">
          <cell r="M22486" t="str">
            <v>REANI-5317840204-0998</v>
          </cell>
        </row>
        <row r="22487">
          <cell r="M22487" t="str">
            <v>REANI-5317840204-0997</v>
          </cell>
        </row>
        <row r="22488">
          <cell r="M22488" t="str">
            <v>REFRI-5337860034-0999</v>
          </cell>
        </row>
        <row r="22489">
          <cell r="M22489" t="str">
            <v>BASCU-5131300422-0999</v>
          </cell>
        </row>
        <row r="22490">
          <cell r="M22490" t="str">
            <v>BASCU-5311100209-0999</v>
          </cell>
        </row>
        <row r="22491">
          <cell r="M22491" t="str">
            <v>CONGE-5332550218-0999</v>
          </cell>
        </row>
        <row r="22492">
          <cell r="M22492" t="str">
            <v>ESFIG-5311160369-0999</v>
          </cell>
        </row>
        <row r="22493">
          <cell r="M22493" t="str">
            <v>ESTER-5313851080-0999</v>
          </cell>
        </row>
        <row r="22494">
          <cell r="M22494" t="str">
            <v>ESTET-5313750209-0999</v>
          </cell>
        </row>
        <row r="22495">
          <cell r="M22495" t="str">
            <v>ESTUC-5312951162-0999</v>
          </cell>
        </row>
        <row r="22496">
          <cell r="M22496" t="str">
            <v>FONOD-5312920019-0999</v>
          </cell>
        </row>
        <row r="22497">
          <cell r="M22497" t="str">
            <v>LAMPA-5135670128-0999</v>
          </cell>
        </row>
        <row r="22498">
          <cell r="M22498" t="str">
            <v>MESAS-5136212441-0998</v>
          </cell>
        </row>
        <row r="22499">
          <cell r="M22499" t="str">
            <v>REANI-5317840204-0999</v>
          </cell>
        </row>
        <row r="22500">
          <cell r="M22500" t="str">
            <v>REANI-5317840204-0998</v>
          </cell>
        </row>
        <row r="22501">
          <cell r="M22501" t="str">
            <v>REANI-5317840204-0997</v>
          </cell>
        </row>
        <row r="22502">
          <cell r="M22502" t="str">
            <v>REFRI-5337860034-0999</v>
          </cell>
        </row>
        <row r="22503">
          <cell r="M22503" t="str">
            <v>BASCU-5131300422-0999</v>
          </cell>
        </row>
        <row r="22504">
          <cell r="M22504" t="str">
            <v>BASCU-5311100209-0999</v>
          </cell>
        </row>
        <row r="22505">
          <cell r="M22505" t="str">
            <v>ESFIG-5311160369-0999</v>
          </cell>
        </row>
        <row r="22506">
          <cell r="M22506" t="str">
            <v>ESTER-5313851080-0999</v>
          </cell>
        </row>
        <row r="22507">
          <cell r="M22507" t="str">
            <v>ESTET-5313750209-0999</v>
          </cell>
        </row>
        <row r="22508">
          <cell r="M22508" t="str">
            <v>ESTUC-5312951162-0999</v>
          </cell>
        </row>
        <row r="22509">
          <cell r="M22509" t="str">
            <v>FONOD-5312920019-0999</v>
          </cell>
        </row>
        <row r="22510">
          <cell r="M22510" t="str">
            <v>LAMPA-5135670128-0999</v>
          </cell>
        </row>
        <row r="22511">
          <cell r="M22511" t="str">
            <v>REANI-5317840204-0999</v>
          </cell>
        </row>
        <row r="22512">
          <cell r="M22512" t="str">
            <v>REANI-5317840204-0998</v>
          </cell>
        </row>
        <row r="22513">
          <cell r="M22513" t="str">
            <v>REANI-5317840204-0997</v>
          </cell>
        </row>
        <row r="22514">
          <cell r="M22514" t="str">
            <v>REFRI-5337860034-0999</v>
          </cell>
        </row>
        <row r="22515">
          <cell r="M22515" t="str">
            <v>BASCU-5131300422-0999</v>
          </cell>
        </row>
        <row r="22516">
          <cell r="M22516" t="str">
            <v>BASCU-5311100209-0999</v>
          </cell>
        </row>
        <row r="22517">
          <cell r="M22517" t="str">
            <v>CONGE-5332550218-0999</v>
          </cell>
        </row>
        <row r="22518">
          <cell r="M22518" t="str">
            <v>ESFIG-5311160369-0999</v>
          </cell>
        </row>
        <row r="22519">
          <cell r="M22519" t="str">
            <v>ESTER-5313851080-0999</v>
          </cell>
        </row>
        <row r="22520">
          <cell r="M22520" t="str">
            <v>ESTET-5313750209-0999</v>
          </cell>
        </row>
        <row r="22521">
          <cell r="M22521" t="str">
            <v>ESTUC-5312951162-0999</v>
          </cell>
        </row>
        <row r="22522">
          <cell r="M22522" t="str">
            <v>FONOD-5312920019-0999</v>
          </cell>
        </row>
        <row r="22523">
          <cell r="M22523" t="str">
            <v>LAMPA-5135670128-0999</v>
          </cell>
        </row>
        <row r="22524">
          <cell r="M22524" t="str">
            <v>MESAS-5136212441-0998</v>
          </cell>
        </row>
        <row r="22525">
          <cell r="M22525" t="str">
            <v>MESAS-5136211603-0999</v>
          </cell>
        </row>
        <row r="22526">
          <cell r="M22526" t="str">
            <v>REANI-5317840204-0999</v>
          </cell>
        </row>
        <row r="22527">
          <cell r="M22527" t="str">
            <v>REANI-5317840204-0998</v>
          </cell>
        </row>
        <row r="22528">
          <cell r="M22528" t="str">
            <v>REANI-5317840204-0997</v>
          </cell>
        </row>
        <row r="22529">
          <cell r="M22529" t="str">
            <v>REFRI-5337860034-0999</v>
          </cell>
        </row>
        <row r="22530">
          <cell r="M22530" t="str">
            <v>BASCU-5131300422-0999</v>
          </cell>
        </row>
        <row r="22531">
          <cell r="M22531" t="str">
            <v>BASCU-5311100209-0999</v>
          </cell>
        </row>
        <row r="22532">
          <cell r="M22532" t="str">
            <v>CONGE-5332550218-0999</v>
          </cell>
        </row>
        <row r="22533">
          <cell r="M22533" t="str">
            <v>ESFIG-5311160369-0999</v>
          </cell>
        </row>
        <row r="22534">
          <cell r="M22534" t="str">
            <v>ESTER-5313851080-0999</v>
          </cell>
        </row>
        <row r="22535">
          <cell r="M22535" t="str">
            <v>ESTET-5313750209-0999</v>
          </cell>
        </row>
        <row r="22536">
          <cell r="M22536" t="str">
            <v>ESTUC-5312951162-0999</v>
          </cell>
        </row>
        <row r="22537">
          <cell r="M22537" t="str">
            <v>FONOD-5312920019-0999</v>
          </cell>
        </row>
        <row r="22538">
          <cell r="M22538" t="str">
            <v>LAMPA-5135670128-0999</v>
          </cell>
        </row>
        <row r="22539">
          <cell r="M22539" t="str">
            <v>MESAS-5136211603-0999</v>
          </cell>
        </row>
        <row r="22540">
          <cell r="M22540" t="str">
            <v>REANI-5317840204-0999</v>
          </cell>
        </row>
        <row r="22541">
          <cell r="M22541" t="str">
            <v>REANI-5317840204-0998</v>
          </cell>
        </row>
        <row r="22542">
          <cell r="M22542" t="str">
            <v>REANI-5317840204-0997</v>
          </cell>
        </row>
        <row r="22543">
          <cell r="M22543" t="str">
            <v>REFRI-5337860034-0999</v>
          </cell>
        </row>
        <row r="22544">
          <cell r="M22544" t="str">
            <v>BASCU-5131300422-0999</v>
          </cell>
        </row>
        <row r="22545">
          <cell r="M22545" t="str">
            <v>BASCU-5311100209-0999</v>
          </cell>
        </row>
        <row r="22546">
          <cell r="M22546" t="str">
            <v>CONGE-5332550218-0999</v>
          </cell>
        </row>
        <row r="22547">
          <cell r="M22547" t="str">
            <v>ESFIG-5311160369-0999</v>
          </cell>
        </row>
        <row r="22548">
          <cell r="M22548" t="str">
            <v>ESTER-5313851080-0999</v>
          </cell>
        </row>
        <row r="22549">
          <cell r="M22549" t="str">
            <v>ESTET-5313750209-0999</v>
          </cell>
        </row>
        <row r="22550">
          <cell r="M22550" t="str">
            <v>ESTUC-5312951162-0999</v>
          </cell>
        </row>
        <row r="22551">
          <cell r="M22551" t="str">
            <v>FONOD-5312920019-0999</v>
          </cell>
        </row>
        <row r="22552">
          <cell r="M22552" t="str">
            <v>LAMPA-5135670128-0999</v>
          </cell>
        </row>
        <row r="22553">
          <cell r="M22553" t="str">
            <v>MESAS-5136211603-0999</v>
          </cell>
        </row>
        <row r="22554">
          <cell r="M22554" t="str">
            <v>REANI-5317840204-0999</v>
          </cell>
        </row>
        <row r="22555">
          <cell r="M22555" t="str">
            <v>REANI-5317840204-0998</v>
          </cell>
        </row>
        <row r="22556">
          <cell r="M22556" t="str">
            <v>REANI-5317840204-0997</v>
          </cell>
        </row>
        <row r="22557">
          <cell r="M22557" t="str">
            <v>REFRI-5337860034-0999</v>
          </cell>
        </row>
        <row r="22558">
          <cell r="M22558" t="str">
            <v>BASCU-5131300422-0999</v>
          </cell>
        </row>
        <row r="22559">
          <cell r="M22559" t="str">
            <v>BASCU-5311100209-0999</v>
          </cell>
        </row>
        <row r="22560">
          <cell r="M22560" t="str">
            <v>CONGE-5332550218-0999</v>
          </cell>
        </row>
        <row r="22561">
          <cell r="M22561" t="str">
            <v>ESFIG-5311160369-0999</v>
          </cell>
        </row>
        <row r="22562">
          <cell r="M22562" t="str">
            <v>ESTET-5313750209-0999</v>
          </cell>
        </row>
        <row r="22563">
          <cell r="M22563" t="str">
            <v>ESTUC-5312951162-0999</v>
          </cell>
        </row>
        <row r="22564">
          <cell r="M22564" t="str">
            <v>FONOD-5312920019-0999</v>
          </cell>
        </row>
        <row r="22565">
          <cell r="M22565" t="str">
            <v>LAMPA-5135670128-0999</v>
          </cell>
        </row>
        <row r="22566">
          <cell r="M22566" t="str">
            <v>MESAS-5136212441-0998</v>
          </cell>
        </row>
        <row r="22567">
          <cell r="M22567" t="str">
            <v>MESAS-5136211603-0999</v>
          </cell>
        </row>
        <row r="22568">
          <cell r="M22568" t="str">
            <v>REANI-5317840204-0999</v>
          </cell>
        </row>
        <row r="22569">
          <cell r="M22569" t="str">
            <v>REANI-5317840204-0998</v>
          </cell>
        </row>
        <row r="22570">
          <cell r="M22570" t="str">
            <v>REANI-5317840204-0997</v>
          </cell>
        </row>
        <row r="22571">
          <cell r="M22571" t="str">
            <v>BASCU-5131300422-0999</v>
          </cell>
        </row>
        <row r="22572">
          <cell r="M22572" t="str">
            <v>BASCU-5311100209-0999</v>
          </cell>
        </row>
        <row r="22573">
          <cell r="M22573" t="str">
            <v>CONGE-5332550218-0999</v>
          </cell>
        </row>
        <row r="22574">
          <cell r="M22574" t="str">
            <v>ESFIG-5311160369-0999</v>
          </cell>
        </row>
        <row r="22575">
          <cell r="M22575" t="str">
            <v>ESTET-5313750209-0999</v>
          </cell>
        </row>
        <row r="22576">
          <cell r="M22576" t="str">
            <v>ESTUC-5312951162-0999</v>
          </cell>
        </row>
        <row r="22577">
          <cell r="M22577" t="str">
            <v>FONOD-5312920019-0999</v>
          </cell>
        </row>
        <row r="22578">
          <cell r="M22578" t="str">
            <v>LAMPA-5135670128-0999</v>
          </cell>
        </row>
        <row r="22579">
          <cell r="M22579" t="str">
            <v>MESAS-5136212441-0998</v>
          </cell>
        </row>
        <row r="22580">
          <cell r="M22580" t="str">
            <v>REANI-5317840204-0999</v>
          </cell>
        </row>
        <row r="22581">
          <cell r="M22581" t="str">
            <v>REANI-5317840204-0998</v>
          </cell>
        </row>
        <row r="22582">
          <cell r="M22582" t="str">
            <v>REANI-5317840204-0997</v>
          </cell>
        </row>
        <row r="22583">
          <cell r="M22583" t="str">
            <v>REFRI-5337860034-0999</v>
          </cell>
        </row>
        <row r="22584">
          <cell r="M22584" t="str">
            <v>BASCU-5131300422-0999</v>
          </cell>
        </row>
        <row r="22585">
          <cell r="M22585" t="str">
            <v>BASCU-5311100209-0999</v>
          </cell>
        </row>
        <row r="22586">
          <cell r="M22586" t="str">
            <v>ESFIG-5311160369-0999</v>
          </cell>
        </row>
        <row r="22587">
          <cell r="M22587" t="str">
            <v>ESTET-5313750209-0999</v>
          </cell>
        </row>
        <row r="22588">
          <cell r="M22588" t="str">
            <v>ESTUC-5312951162-0999</v>
          </cell>
        </row>
        <row r="22589">
          <cell r="M22589" t="str">
            <v>FONOD-5312920019-0999</v>
          </cell>
        </row>
        <row r="22590">
          <cell r="M22590" t="str">
            <v>LAMPA-5135670128-0999</v>
          </cell>
        </row>
        <row r="22591">
          <cell r="M22591" t="str">
            <v>REANI-5317840204-0999</v>
          </cell>
        </row>
        <row r="22592">
          <cell r="M22592" t="str">
            <v>REANI-5317840204-0998</v>
          </cell>
        </row>
        <row r="22593">
          <cell r="M22593" t="str">
            <v>REANI-5317840204-0997</v>
          </cell>
        </row>
        <row r="22594">
          <cell r="M22594" t="str">
            <v>REFRI-5337860034-0999</v>
          </cell>
        </row>
        <row r="22595">
          <cell r="M22595" t="str">
            <v>BASCU-5131300422-0999</v>
          </cell>
        </row>
        <row r="22596">
          <cell r="M22596" t="str">
            <v>BASCU-5311100209-0999</v>
          </cell>
        </row>
        <row r="22597">
          <cell r="M22597" t="str">
            <v>CONGE-5332550218-0999</v>
          </cell>
        </row>
        <row r="22598">
          <cell r="M22598" t="str">
            <v>ESFIG-5311160369-0999</v>
          </cell>
        </row>
        <row r="22599">
          <cell r="M22599" t="str">
            <v>ESTET-5313750209-0999</v>
          </cell>
        </row>
        <row r="22600">
          <cell r="M22600" t="str">
            <v>ESTUC-5312951162-0999</v>
          </cell>
        </row>
        <row r="22601">
          <cell r="M22601" t="str">
            <v>FONOD-5312920019-0999</v>
          </cell>
        </row>
        <row r="22602">
          <cell r="M22602" t="str">
            <v>LAMPA-5135670128-0999</v>
          </cell>
        </row>
        <row r="22603">
          <cell r="M22603" t="str">
            <v>MESAS-5136212429-0999</v>
          </cell>
        </row>
        <row r="22604">
          <cell r="M22604" t="str">
            <v>REANI-5317840204-0999</v>
          </cell>
        </row>
        <row r="22605">
          <cell r="M22605" t="str">
            <v>REANI-5317840204-0998</v>
          </cell>
        </row>
        <row r="22606">
          <cell r="M22606" t="str">
            <v>REANI-5317840204-0997</v>
          </cell>
        </row>
        <row r="22607">
          <cell r="M22607" t="str">
            <v>BASCU-5131300422-0999</v>
          </cell>
        </row>
        <row r="22608">
          <cell r="M22608" t="str">
            <v>BASCU-5311100209-0999</v>
          </cell>
        </row>
        <row r="22609">
          <cell r="M22609" t="str">
            <v>CONGE-5332550218-0999</v>
          </cell>
        </row>
        <row r="22610">
          <cell r="M22610" t="str">
            <v>ESFIG-5311160369-0999</v>
          </cell>
        </row>
        <row r="22611">
          <cell r="M22611" t="str">
            <v>ESTER-5313851080-0999</v>
          </cell>
        </row>
        <row r="22612">
          <cell r="M22612" t="str">
            <v>ESTET-5313750209-0999</v>
          </cell>
        </row>
        <row r="22613">
          <cell r="M22613" t="str">
            <v>ESTUC-5312951162-0999</v>
          </cell>
        </row>
        <row r="22614">
          <cell r="M22614" t="str">
            <v>FONOD-5312920019-0999</v>
          </cell>
        </row>
        <row r="22615">
          <cell r="M22615" t="str">
            <v>LAMPA-5135670128-0999</v>
          </cell>
        </row>
        <row r="22616">
          <cell r="M22616" t="str">
            <v>MESAS-5136211603-0999</v>
          </cell>
        </row>
        <row r="22617">
          <cell r="M22617" t="str">
            <v>REANI-5317840204-0999</v>
          </cell>
        </row>
        <row r="22618">
          <cell r="M22618" t="str">
            <v>REANI-5317840204-0998</v>
          </cell>
        </row>
        <row r="22619">
          <cell r="M22619" t="str">
            <v>REANI-5317840204-0997</v>
          </cell>
        </row>
        <row r="22620">
          <cell r="M22620" t="str">
            <v>REFRI-5337860034-0999</v>
          </cell>
        </row>
        <row r="22621">
          <cell r="M22621" t="str">
            <v>BASCU-5131300422-0999</v>
          </cell>
        </row>
        <row r="22622">
          <cell r="M22622" t="str">
            <v>BASCU-5311100209-0999</v>
          </cell>
        </row>
        <row r="22623">
          <cell r="M22623" t="str">
            <v>CONGE-5332550218-0999</v>
          </cell>
        </row>
        <row r="22624">
          <cell r="M22624" t="str">
            <v>ESFIG-5311160369-0999</v>
          </cell>
        </row>
        <row r="22625">
          <cell r="M22625" t="str">
            <v>ESTER-5313851080-0999</v>
          </cell>
        </row>
        <row r="22626">
          <cell r="M22626" t="str">
            <v>ESTET-5313750209-0999</v>
          </cell>
        </row>
        <row r="22627">
          <cell r="M22627" t="str">
            <v>ESTUC-5312951162-0999</v>
          </cell>
        </row>
        <row r="22628">
          <cell r="M22628" t="str">
            <v>FONOD-5312920019-0999</v>
          </cell>
        </row>
        <row r="22629">
          <cell r="M22629" t="str">
            <v>LAMPA-5135670128-0999</v>
          </cell>
        </row>
        <row r="22630">
          <cell r="M22630" t="str">
            <v>MESAS-5136212441-0998</v>
          </cell>
        </row>
        <row r="22631">
          <cell r="M22631" t="str">
            <v>MESAS-5136211603-0999</v>
          </cell>
        </row>
        <row r="22632">
          <cell r="M22632" t="str">
            <v>REANI-5317840204-0999</v>
          </cell>
        </row>
        <row r="22633">
          <cell r="M22633" t="str">
            <v>REANI-5317840204-0998</v>
          </cell>
        </row>
        <row r="22634">
          <cell r="M22634" t="str">
            <v>REANI-5317840204-0997</v>
          </cell>
        </row>
        <row r="22635">
          <cell r="M22635" t="str">
            <v>REFRI-5337860034-0999</v>
          </cell>
        </row>
        <row r="22636">
          <cell r="M22636" t="str">
            <v>BASCU-5131300422-0999</v>
          </cell>
        </row>
        <row r="22637">
          <cell r="M22637" t="str">
            <v>BASCU-5311100209-0999</v>
          </cell>
        </row>
        <row r="22638">
          <cell r="M22638" t="str">
            <v>CONGE-5332550218-0999</v>
          </cell>
        </row>
        <row r="22639">
          <cell r="M22639" t="str">
            <v>CONGE-5332550218-0999</v>
          </cell>
        </row>
        <row r="22640">
          <cell r="M22640" t="str">
            <v>ESFIG-5311160369-0999</v>
          </cell>
        </row>
        <row r="22641">
          <cell r="M22641" t="str">
            <v>ESTER-5313851080-0999</v>
          </cell>
        </row>
        <row r="22642">
          <cell r="M22642" t="str">
            <v>ESTET-5313750209-0999</v>
          </cell>
        </row>
        <row r="22643">
          <cell r="M22643" t="str">
            <v>ESTUC-5312951162-0999</v>
          </cell>
        </row>
        <row r="22644">
          <cell r="M22644" t="str">
            <v>FONOD-5312920019-0999</v>
          </cell>
        </row>
        <row r="22645">
          <cell r="M22645" t="str">
            <v>LAMPA-5135670128-0999</v>
          </cell>
        </row>
        <row r="22646">
          <cell r="M22646" t="str">
            <v>MESAS-5136211603-0999</v>
          </cell>
        </row>
        <row r="22647">
          <cell r="M22647" t="str">
            <v>REANI-5317840204-0999</v>
          </cell>
        </row>
        <row r="22648">
          <cell r="M22648" t="str">
            <v>REANI-5317840204-0998</v>
          </cell>
        </row>
        <row r="22649">
          <cell r="M22649" t="str">
            <v>REANI-5317840204-0997</v>
          </cell>
        </row>
        <row r="22650">
          <cell r="M22650" t="str">
            <v>REFRI-5337860034-0999</v>
          </cell>
        </row>
        <row r="22651">
          <cell r="M22651" t="str">
            <v>REFRI-5337860034-0999</v>
          </cell>
        </row>
        <row r="22652">
          <cell r="M22652" t="str">
            <v>BASCU-5131300422-0999</v>
          </cell>
        </row>
        <row r="22653">
          <cell r="M22653" t="str">
            <v>BASCU-5311100209-0999</v>
          </cell>
        </row>
        <row r="22654">
          <cell r="M22654" t="str">
            <v>CONGE-5332550218-0999</v>
          </cell>
        </row>
        <row r="22655">
          <cell r="M22655" t="str">
            <v>ESFIG-5311160369-0999</v>
          </cell>
        </row>
        <row r="22656">
          <cell r="M22656" t="str">
            <v>ESTER-5313851080-0999</v>
          </cell>
        </row>
        <row r="22657">
          <cell r="M22657" t="str">
            <v>ESTET-5313750209-0999</v>
          </cell>
        </row>
        <row r="22658">
          <cell r="M22658" t="str">
            <v>ESTUC-5312951162-0999</v>
          </cell>
        </row>
        <row r="22659">
          <cell r="M22659" t="str">
            <v>FONOD-5312920019-0999</v>
          </cell>
        </row>
        <row r="22660">
          <cell r="M22660" t="str">
            <v>LAMPA-5135670128-0999</v>
          </cell>
        </row>
        <row r="22661">
          <cell r="M22661" t="str">
            <v>MESAS-5136211603-0999</v>
          </cell>
        </row>
        <row r="22662">
          <cell r="M22662" t="str">
            <v>REANI-5317840204-0999</v>
          </cell>
        </row>
        <row r="22663">
          <cell r="M22663" t="str">
            <v>REANI-5317840204-0998</v>
          </cell>
        </row>
        <row r="22664">
          <cell r="M22664" t="str">
            <v>REANI-5317840204-0997</v>
          </cell>
        </row>
        <row r="22665">
          <cell r="M22665" t="str">
            <v>REFRI-5337860034-0999</v>
          </cell>
        </row>
        <row r="22666">
          <cell r="M22666" t="str">
            <v>BASCU-5131300422-0999</v>
          </cell>
        </row>
        <row r="22667">
          <cell r="M22667" t="str">
            <v>BASCU-5311100209-0999</v>
          </cell>
        </row>
        <row r="22668">
          <cell r="M22668" t="str">
            <v>CONGE-5332550218-0999</v>
          </cell>
        </row>
        <row r="22669">
          <cell r="M22669" t="str">
            <v>ESFIG-5311160369-0999</v>
          </cell>
        </row>
        <row r="22670">
          <cell r="M22670" t="str">
            <v>ESTER-5313851080-0999</v>
          </cell>
        </row>
        <row r="22671">
          <cell r="M22671" t="str">
            <v>ESTET-5313750209-0999</v>
          </cell>
        </row>
        <row r="22672">
          <cell r="M22672" t="str">
            <v>ESTUC-5312951162-0999</v>
          </cell>
        </row>
        <row r="22673">
          <cell r="M22673" t="str">
            <v>FONOD-5312920019-0999</v>
          </cell>
        </row>
        <row r="22674">
          <cell r="M22674" t="str">
            <v>LAMPA-5135670128-0999</v>
          </cell>
        </row>
        <row r="22675">
          <cell r="M22675" t="str">
            <v>MESAS-5136212441-0998</v>
          </cell>
        </row>
        <row r="22676">
          <cell r="M22676" t="str">
            <v>MESAS-5136211603-0999</v>
          </cell>
        </row>
        <row r="22677">
          <cell r="M22677" t="str">
            <v>MESAS-5136212429-0999</v>
          </cell>
        </row>
        <row r="22678">
          <cell r="M22678" t="str">
            <v>REANI-5317840204-0999</v>
          </cell>
        </row>
        <row r="22679">
          <cell r="M22679" t="str">
            <v>REANI-5317840204-0998</v>
          </cell>
        </row>
        <row r="22680">
          <cell r="M22680" t="str">
            <v>REANI-5317840204-0997</v>
          </cell>
        </row>
        <row r="22681">
          <cell r="M22681" t="str">
            <v>REFRI-5337860034-0999</v>
          </cell>
        </row>
        <row r="22682">
          <cell r="M22682" t="str">
            <v>BASCU-5131300422-0999</v>
          </cell>
        </row>
        <row r="22683">
          <cell r="M22683" t="str">
            <v>BASCU-5311100209-0999</v>
          </cell>
        </row>
        <row r="22684">
          <cell r="M22684" t="str">
            <v>CONGE-5332550218-0999</v>
          </cell>
        </row>
        <row r="22685">
          <cell r="M22685" t="str">
            <v>ESFIG-5311160369-0999</v>
          </cell>
        </row>
        <row r="22686">
          <cell r="M22686" t="str">
            <v>ESTER-5313851080-0999</v>
          </cell>
        </row>
        <row r="22687">
          <cell r="M22687" t="str">
            <v>ESTET-5313750209-0999</v>
          </cell>
        </row>
        <row r="22688">
          <cell r="M22688" t="str">
            <v>ESTUC-5312951162-0999</v>
          </cell>
        </row>
        <row r="22689">
          <cell r="M22689" t="str">
            <v>FONOD-5312920019-0999</v>
          </cell>
        </row>
        <row r="22690">
          <cell r="M22690" t="str">
            <v>LAMPA-5135670128-0999</v>
          </cell>
        </row>
        <row r="22691">
          <cell r="M22691" t="str">
            <v>MESAS-5136211603-0999</v>
          </cell>
        </row>
        <row r="22692">
          <cell r="M22692" t="str">
            <v>REANI-5317840204-0999</v>
          </cell>
        </row>
        <row r="22693">
          <cell r="M22693" t="str">
            <v>REANI-5317840204-0998</v>
          </cell>
        </row>
        <row r="22694">
          <cell r="M22694" t="str">
            <v>REANI-5317840204-0997</v>
          </cell>
        </row>
        <row r="22695">
          <cell r="M22695" t="str">
            <v>REFRI-5337860034-0999</v>
          </cell>
        </row>
        <row r="22696">
          <cell r="M22696" t="str">
            <v>BASCU-5131300422-0999</v>
          </cell>
        </row>
        <row r="22697">
          <cell r="M22697" t="str">
            <v>BASCU-5311100209-0999</v>
          </cell>
        </row>
        <row r="22698">
          <cell r="M22698" t="str">
            <v>ESFIG-5311160369-0999</v>
          </cell>
        </row>
        <row r="22699">
          <cell r="M22699" t="str">
            <v>ESTET-5313750209-0999</v>
          </cell>
        </row>
        <row r="22700">
          <cell r="M22700" t="str">
            <v>ESTUC-5312951162-0999</v>
          </cell>
        </row>
        <row r="22701">
          <cell r="M22701" t="str">
            <v>FONOD-5312920019-0999</v>
          </cell>
        </row>
        <row r="22702">
          <cell r="M22702" t="str">
            <v>LAMPA-5135670128-0999</v>
          </cell>
        </row>
        <row r="22703">
          <cell r="M22703" t="str">
            <v>REANI-5317840204-0999</v>
          </cell>
        </row>
        <row r="22704">
          <cell r="M22704" t="str">
            <v>REANI-5317840204-0998</v>
          </cell>
        </row>
        <row r="22705">
          <cell r="M22705" t="str">
            <v>REANI-5317840204-0997</v>
          </cell>
        </row>
        <row r="22706">
          <cell r="M22706" t="str">
            <v>REFRI-5337860034-0999</v>
          </cell>
        </row>
        <row r="22707">
          <cell r="M22707" t="str">
            <v>BASCU-5131300422-0999</v>
          </cell>
        </row>
        <row r="22708">
          <cell r="M22708" t="str">
            <v>BASCU-5311100209-0999</v>
          </cell>
        </row>
        <row r="22709">
          <cell r="M22709" t="str">
            <v>CONGE-5332550218-0999</v>
          </cell>
        </row>
        <row r="22710">
          <cell r="M22710" t="str">
            <v>ESFIG-5311160369-0999</v>
          </cell>
        </row>
        <row r="22711">
          <cell r="M22711" t="str">
            <v>ESTET-5313750209-0999</v>
          </cell>
        </row>
        <row r="22712">
          <cell r="M22712" t="str">
            <v>ESTUC-5312951162-0999</v>
          </cell>
        </row>
        <row r="22713">
          <cell r="M22713" t="str">
            <v>FONOD-5312920019-0999</v>
          </cell>
        </row>
        <row r="22714">
          <cell r="M22714" t="str">
            <v>LAMPA-5135670128-0999</v>
          </cell>
        </row>
        <row r="22715">
          <cell r="M22715" t="str">
            <v>REANI-5317840204-0999</v>
          </cell>
        </row>
        <row r="22716">
          <cell r="M22716" t="str">
            <v>REANI-5317840204-0998</v>
          </cell>
        </row>
        <row r="22717">
          <cell r="M22717" t="str">
            <v>REANI-5317840204-0997</v>
          </cell>
        </row>
        <row r="22718">
          <cell r="M22718" t="str">
            <v>BASCU-5131300422-0999</v>
          </cell>
        </row>
        <row r="22719">
          <cell r="M22719" t="str">
            <v>BASCU-5311100209-0999</v>
          </cell>
        </row>
        <row r="22720">
          <cell r="M22720" t="str">
            <v>CONGE-5332550218-0999</v>
          </cell>
        </row>
        <row r="22721">
          <cell r="M22721" t="str">
            <v>CONGE-5332550218-0999</v>
          </cell>
        </row>
        <row r="22722">
          <cell r="M22722" t="str">
            <v>ESFIG-5311160369-0999</v>
          </cell>
        </row>
        <row r="22723">
          <cell r="M22723" t="str">
            <v>ESTER-5313851080-0999</v>
          </cell>
        </row>
        <row r="22724">
          <cell r="M22724" t="str">
            <v>ESTET-5313750209-0999</v>
          </cell>
        </row>
        <row r="22725">
          <cell r="M22725" t="str">
            <v>ESTUC-5312951162-0999</v>
          </cell>
        </row>
        <row r="22726">
          <cell r="M22726" t="str">
            <v>FONOD-5312920019-0999</v>
          </cell>
        </row>
        <row r="22727">
          <cell r="M22727" t="str">
            <v>LAMPA-5135670128-0999</v>
          </cell>
        </row>
        <row r="22728">
          <cell r="M22728" t="str">
            <v>MESAS-5136212441-0998</v>
          </cell>
        </row>
        <row r="22729">
          <cell r="M22729" t="str">
            <v>MESAS-5136211603-0999</v>
          </cell>
        </row>
        <row r="22730">
          <cell r="M22730" t="str">
            <v>REANI-5317840204-0999</v>
          </cell>
        </row>
        <row r="22731">
          <cell r="M22731" t="str">
            <v>REANI-5317840204-0998</v>
          </cell>
        </row>
        <row r="22732">
          <cell r="M22732" t="str">
            <v>REANI-5317840204-0997</v>
          </cell>
        </row>
        <row r="22733">
          <cell r="M22733" t="str">
            <v>REFRI-5337860034-0999</v>
          </cell>
        </row>
        <row r="22734">
          <cell r="M22734" t="str">
            <v>REFRI-5337860034-0999</v>
          </cell>
        </row>
        <row r="22735">
          <cell r="M22735" t="str">
            <v>BASCU-5131300422-0999</v>
          </cell>
        </row>
        <row r="22736">
          <cell r="M22736" t="str">
            <v>BASCU-5311100209-0999</v>
          </cell>
        </row>
        <row r="22737">
          <cell r="M22737" t="str">
            <v>CONGE-5332550218-0999</v>
          </cell>
        </row>
        <row r="22738">
          <cell r="M22738" t="str">
            <v>ESFIG-5311160369-0999</v>
          </cell>
        </row>
        <row r="22739">
          <cell r="M22739" t="str">
            <v>ESTER-5313851080-0999</v>
          </cell>
        </row>
        <row r="22740">
          <cell r="M22740" t="str">
            <v>ESTET-5313750209-0999</v>
          </cell>
        </row>
        <row r="22741">
          <cell r="M22741" t="str">
            <v>ESTUC-5312951162-0999</v>
          </cell>
        </row>
        <row r="22742">
          <cell r="M22742" t="str">
            <v>FONOD-5312920019-0999</v>
          </cell>
        </row>
        <row r="22743">
          <cell r="M22743" t="str">
            <v>LAMPA-5135670128-0999</v>
          </cell>
        </row>
        <row r="22744">
          <cell r="M22744" t="str">
            <v>MESAS-5136211603-0999</v>
          </cell>
        </row>
        <row r="22745">
          <cell r="M22745" t="str">
            <v>REANI-5317840204-0999</v>
          </cell>
        </row>
        <row r="22746">
          <cell r="M22746" t="str">
            <v>REANI-5317840204-0998</v>
          </cell>
        </row>
        <row r="22747">
          <cell r="M22747" t="str">
            <v>REANI-5317840204-0997</v>
          </cell>
        </row>
        <row r="22748">
          <cell r="M22748" t="str">
            <v>REFRI-5337860034-0999</v>
          </cell>
        </row>
        <row r="22749">
          <cell r="M22749" t="str">
            <v>BASCU-5131300422-0999</v>
          </cell>
        </row>
        <row r="22750">
          <cell r="M22750" t="str">
            <v>BASCU-5311100209-0999</v>
          </cell>
        </row>
        <row r="22751">
          <cell r="M22751" t="str">
            <v>ESFIG-5311160369-0999</v>
          </cell>
        </row>
        <row r="22752">
          <cell r="M22752" t="str">
            <v>ESTER-5313851080-0999</v>
          </cell>
        </row>
        <row r="22753">
          <cell r="M22753" t="str">
            <v>ESTET-5313750209-0999</v>
          </cell>
        </row>
        <row r="22754">
          <cell r="M22754" t="str">
            <v>ESTUC-5312951162-0999</v>
          </cell>
        </row>
        <row r="22755">
          <cell r="M22755" t="str">
            <v>FONOD-5312920019-0999</v>
          </cell>
        </row>
        <row r="22756">
          <cell r="M22756" t="str">
            <v>LAMPA-5135670128-0999</v>
          </cell>
        </row>
        <row r="22757">
          <cell r="M22757" t="str">
            <v>MESAS-5136212441-0998</v>
          </cell>
        </row>
        <row r="22758">
          <cell r="M22758" t="str">
            <v>MESAS-5136211603-0999</v>
          </cell>
        </row>
        <row r="22759">
          <cell r="M22759" t="str">
            <v>REANI-5317840204-0999</v>
          </cell>
        </row>
        <row r="22760">
          <cell r="M22760" t="str">
            <v>REANI-5317840204-0998</v>
          </cell>
        </row>
        <row r="22761">
          <cell r="M22761" t="str">
            <v>REANI-5317840204-0997</v>
          </cell>
        </row>
        <row r="22762">
          <cell r="M22762" t="str">
            <v>REFRI-5337860034-0999</v>
          </cell>
        </row>
        <row r="22763">
          <cell r="M22763" t="str">
            <v>BASCU-5131300422-0999</v>
          </cell>
        </row>
        <row r="22764">
          <cell r="M22764" t="str">
            <v>BASCU-5311100209-0999</v>
          </cell>
        </row>
        <row r="22765">
          <cell r="M22765" t="str">
            <v>CONGE-5332550218-0999</v>
          </cell>
        </row>
        <row r="22766">
          <cell r="M22766" t="str">
            <v>ESFIG-5311160369-0999</v>
          </cell>
        </row>
        <row r="22767">
          <cell r="M22767" t="str">
            <v>ESTER-5313851080-0999</v>
          </cell>
        </row>
        <row r="22768">
          <cell r="M22768" t="str">
            <v>ESTET-5313750209-0999</v>
          </cell>
        </row>
        <row r="22769">
          <cell r="M22769" t="str">
            <v>ESTUC-5312951162-0999</v>
          </cell>
        </row>
        <row r="22770">
          <cell r="M22770" t="str">
            <v>FONOD-5312920019-0999</v>
          </cell>
        </row>
        <row r="22771">
          <cell r="M22771" t="str">
            <v>LAMPA-5135670128-0999</v>
          </cell>
        </row>
        <row r="22772">
          <cell r="M22772" t="str">
            <v>MESAS-5136211603-0999</v>
          </cell>
        </row>
        <row r="22773">
          <cell r="M22773" t="str">
            <v>REANI-5317840204-0999</v>
          </cell>
        </row>
        <row r="22774">
          <cell r="M22774" t="str">
            <v>REANI-5317840204-0998</v>
          </cell>
        </row>
        <row r="22775">
          <cell r="M22775" t="str">
            <v>REANI-5317840204-0997</v>
          </cell>
        </row>
        <row r="22776">
          <cell r="M22776" t="str">
            <v>REFRI-5337860034-0999</v>
          </cell>
        </row>
        <row r="22777">
          <cell r="M22777" t="str">
            <v>BASCU-5131300422-0999</v>
          </cell>
        </row>
        <row r="22778">
          <cell r="M22778" t="str">
            <v>BASCU-5311100209-0999</v>
          </cell>
        </row>
        <row r="22779">
          <cell r="M22779" t="str">
            <v>ESFIG-5311160369-0999</v>
          </cell>
        </row>
        <row r="22780">
          <cell r="M22780" t="str">
            <v>ESTET-5313750209-0999</v>
          </cell>
        </row>
        <row r="22781">
          <cell r="M22781" t="str">
            <v>ESTUC-5312951162-0999</v>
          </cell>
        </row>
        <row r="22782">
          <cell r="M22782" t="str">
            <v>FONOD-5312920019-0999</v>
          </cell>
        </row>
        <row r="22783">
          <cell r="M22783" t="str">
            <v>LAMPA-5135670128-0999</v>
          </cell>
        </row>
        <row r="22784">
          <cell r="M22784" t="str">
            <v>REANI-5317840204-0999</v>
          </cell>
        </row>
        <row r="22785">
          <cell r="M22785" t="str">
            <v>REANI-5317840204-0998</v>
          </cell>
        </row>
        <row r="22786">
          <cell r="M22786" t="str">
            <v>REANI-5317840204-0997</v>
          </cell>
        </row>
        <row r="22787">
          <cell r="M22787" t="str">
            <v>REFRI-5337860034-0999</v>
          </cell>
        </row>
        <row r="22788">
          <cell r="M22788" t="str">
            <v>BASCU-5131300422-0999</v>
          </cell>
        </row>
        <row r="22789">
          <cell r="M22789" t="str">
            <v>BASCU-5311100209-0999</v>
          </cell>
        </row>
        <row r="22790">
          <cell r="M22790" t="str">
            <v>CONGE-5332550218-0999</v>
          </cell>
        </row>
        <row r="22791">
          <cell r="M22791" t="str">
            <v>ESFIG-5311160369-0999</v>
          </cell>
        </row>
        <row r="22792">
          <cell r="M22792" t="str">
            <v>ESTET-5313750209-0999</v>
          </cell>
        </row>
        <row r="22793">
          <cell r="M22793" t="str">
            <v>ESTUC-5312951162-0999</v>
          </cell>
        </row>
        <row r="22794">
          <cell r="M22794" t="str">
            <v>FONOD-5312920019-0999</v>
          </cell>
        </row>
        <row r="22795">
          <cell r="M22795" t="str">
            <v>LAMPA-5135670128-0999</v>
          </cell>
        </row>
        <row r="22796">
          <cell r="M22796" t="str">
            <v>REANI-5317840204-0999</v>
          </cell>
        </row>
        <row r="22797">
          <cell r="M22797" t="str">
            <v>REANI-5317840204-0998</v>
          </cell>
        </row>
        <row r="22798">
          <cell r="M22798" t="str">
            <v>REANI-5317840204-0997</v>
          </cell>
        </row>
        <row r="22799">
          <cell r="M22799" t="str">
            <v>REFRI-5337860034-0999</v>
          </cell>
        </row>
        <row r="22800">
          <cell r="M22800" t="str">
            <v>BASCU-5131300422-0999</v>
          </cell>
        </row>
        <row r="22801">
          <cell r="M22801" t="str">
            <v>BASCU-5311100209-0999</v>
          </cell>
        </row>
        <row r="22802">
          <cell r="M22802" t="str">
            <v>CONGE-5332550218-0999</v>
          </cell>
        </row>
        <row r="22803">
          <cell r="M22803" t="str">
            <v>ESFIG-5311160369-0999</v>
          </cell>
        </row>
        <row r="22804">
          <cell r="M22804" t="str">
            <v>ESTET-5313750209-0999</v>
          </cell>
        </row>
        <row r="22805">
          <cell r="M22805" t="str">
            <v>ESTUC-5312951162-0999</v>
          </cell>
        </row>
        <row r="22806">
          <cell r="M22806" t="str">
            <v>FONOD-5312920019-0999</v>
          </cell>
        </row>
        <row r="22807">
          <cell r="M22807" t="str">
            <v>LAMPA-5135670128-0999</v>
          </cell>
        </row>
        <row r="22808">
          <cell r="M22808" t="str">
            <v>MESAS-5136212441-0998</v>
          </cell>
        </row>
        <row r="22809">
          <cell r="M22809" t="str">
            <v>REANI-5317840204-0999</v>
          </cell>
        </row>
        <row r="22810">
          <cell r="M22810" t="str">
            <v>REANI-5317840204-0998</v>
          </cell>
        </row>
        <row r="22811">
          <cell r="M22811" t="str">
            <v>REANI-5317840204-0997</v>
          </cell>
        </row>
        <row r="22812">
          <cell r="M22812" t="str">
            <v>REFRI-5337860034-0999</v>
          </cell>
        </row>
        <row r="22813">
          <cell r="M22813" t="str">
            <v>BASCU-5131300422-0999</v>
          </cell>
        </row>
        <row r="22814">
          <cell r="M22814" t="str">
            <v>BASCU-5311100209-0999</v>
          </cell>
        </row>
        <row r="22815">
          <cell r="M22815" t="str">
            <v>ESFIG-5311160369-0999</v>
          </cell>
        </row>
        <row r="22816">
          <cell r="M22816" t="str">
            <v>ESTET-5313750209-0999</v>
          </cell>
        </row>
        <row r="22817">
          <cell r="M22817" t="str">
            <v>ESTUC-5312951162-0999</v>
          </cell>
        </row>
        <row r="22818">
          <cell r="M22818" t="str">
            <v>FONOD-5312920019-0999</v>
          </cell>
        </row>
        <row r="22819">
          <cell r="M22819" t="str">
            <v>LAMPA-5135670128-0999</v>
          </cell>
        </row>
        <row r="22820">
          <cell r="M22820" t="str">
            <v>REANI-5317840204-0999</v>
          </cell>
        </row>
        <row r="22821">
          <cell r="M22821" t="str">
            <v>REANI-5317840204-0998</v>
          </cell>
        </row>
        <row r="22822">
          <cell r="M22822" t="str">
            <v>REANI-5317840204-0997</v>
          </cell>
        </row>
        <row r="22823">
          <cell r="M22823" t="str">
            <v>BASCU-5131300422-0999</v>
          </cell>
        </row>
        <row r="22824">
          <cell r="M22824" t="str">
            <v>BASCU-5311100209-0999</v>
          </cell>
        </row>
        <row r="22825">
          <cell r="M22825" t="str">
            <v>ESFIG-5311160369-0999</v>
          </cell>
        </row>
        <row r="22826">
          <cell r="M22826" t="str">
            <v>ESTET-5313750209-0999</v>
          </cell>
        </row>
        <row r="22827">
          <cell r="M22827" t="str">
            <v>ESTUC-5312951162-0999</v>
          </cell>
        </row>
        <row r="22828">
          <cell r="M22828" t="str">
            <v>FONOD-5312920019-0999</v>
          </cell>
        </row>
        <row r="22829">
          <cell r="M22829" t="str">
            <v>LAMPA-5135670128-0999</v>
          </cell>
        </row>
        <row r="22830">
          <cell r="M22830" t="str">
            <v>MESAS-5136212441-0998</v>
          </cell>
        </row>
        <row r="22831">
          <cell r="M22831" t="str">
            <v>REANI-5317840204-0999</v>
          </cell>
        </row>
        <row r="22832">
          <cell r="M22832" t="str">
            <v>REANI-5317840204-0998</v>
          </cell>
        </row>
        <row r="22833">
          <cell r="M22833" t="str">
            <v>REANI-5317840204-0997</v>
          </cell>
        </row>
        <row r="22834">
          <cell r="M22834" t="str">
            <v>REFRI-5337860034-0999</v>
          </cell>
        </row>
        <row r="22835">
          <cell r="M22835" t="str">
            <v>BASCU-5131300422-0999</v>
          </cell>
        </row>
        <row r="22836">
          <cell r="M22836" t="str">
            <v>BASCU-5311100209-0999</v>
          </cell>
        </row>
        <row r="22837">
          <cell r="M22837" t="str">
            <v>CONGE-5332550218-0999</v>
          </cell>
        </row>
        <row r="22838">
          <cell r="M22838" t="str">
            <v>ESFIG-5311160369-0999</v>
          </cell>
        </row>
        <row r="22839">
          <cell r="M22839" t="str">
            <v>ESTET-5313750209-0999</v>
          </cell>
        </row>
        <row r="22840">
          <cell r="M22840" t="str">
            <v>ESTUC-5312951162-0999</v>
          </cell>
        </row>
        <row r="22841">
          <cell r="M22841" t="str">
            <v>FONOD-5312920019-0999</v>
          </cell>
        </row>
        <row r="22842">
          <cell r="M22842" t="str">
            <v>LAMPA-5135670128-0999</v>
          </cell>
        </row>
        <row r="22843">
          <cell r="M22843" t="str">
            <v>REANI-5317840204-0999</v>
          </cell>
        </row>
        <row r="22844">
          <cell r="M22844" t="str">
            <v>REANI-5317840204-0998</v>
          </cell>
        </row>
        <row r="22845">
          <cell r="M22845" t="str">
            <v>REANI-5317840204-0997</v>
          </cell>
        </row>
        <row r="22846">
          <cell r="M22846" t="str">
            <v>REFRI-5337860034-0999</v>
          </cell>
        </row>
        <row r="22847">
          <cell r="M22847" t="str">
            <v>BASCU-5131300422-0999</v>
          </cell>
        </row>
        <row r="22848">
          <cell r="M22848" t="str">
            <v>BASCU-5311100209-0999</v>
          </cell>
        </row>
        <row r="22849">
          <cell r="M22849" t="str">
            <v>ESFIG-5311160369-0999</v>
          </cell>
        </row>
        <row r="22850">
          <cell r="M22850" t="str">
            <v>ESTET-5313750209-0999</v>
          </cell>
        </row>
        <row r="22851">
          <cell r="M22851" t="str">
            <v>ESTUC-5312951162-0999</v>
          </cell>
        </row>
        <row r="22852">
          <cell r="M22852" t="str">
            <v>FONOD-5312920019-0999</v>
          </cell>
        </row>
        <row r="22853">
          <cell r="M22853" t="str">
            <v>LAMPA-5135670128-0999</v>
          </cell>
        </row>
        <row r="22854">
          <cell r="M22854" t="str">
            <v>MESAS-5136211603-0999</v>
          </cell>
        </row>
        <row r="22855">
          <cell r="M22855" t="str">
            <v>REANI-5317840204-0999</v>
          </cell>
        </row>
        <row r="22856">
          <cell r="M22856" t="str">
            <v>REANI-5317840204-0998</v>
          </cell>
        </row>
        <row r="22857">
          <cell r="M22857" t="str">
            <v>REANI-5317840204-0997</v>
          </cell>
        </row>
        <row r="22858">
          <cell r="M22858" t="str">
            <v>REFRI-5337860034-0999</v>
          </cell>
        </row>
        <row r="22859">
          <cell r="M22859" t="str">
            <v>BASCU-5131300422-0999</v>
          </cell>
        </row>
        <row r="22860">
          <cell r="M22860" t="str">
            <v>BASCU-5311100209-0999</v>
          </cell>
        </row>
        <row r="22861">
          <cell r="M22861" t="str">
            <v>CONGE-5332550218-0999</v>
          </cell>
        </row>
        <row r="22862">
          <cell r="M22862" t="str">
            <v>ESFIG-5311160369-0999</v>
          </cell>
        </row>
        <row r="22863">
          <cell r="M22863" t="str">
            <v>ESTER-5313851080-0999</v>
          </cell>
        </row>
        <row r="22864">
          <cell r="M22864" t="str">
            <v>ESTET-5313750209-0999</v>
          </cell>
        </row>
        <row r="22865">
          <cell r="M22865" t="str">
            <v>ESTUC-5312951162-0999</v>
          </cell>
        </row>
        <row r="22866">
          <cell r="M22866" t="str">
            <v>FONOD-5312920019-0999</v>
          </cell>
        </row>
        <row r="22867">
          <cell r="M22867" t="str">
            <v>LAMPA-5135670128-0999</v>
          </cell>
        </row>
        <row r="22868">
          <cell r="M22868" t="str">
            <v>MESAS-5136211603-0999</v>
          </cell>
        </row>
        <row r="22869">
          <cell r="M22869" t="str">
            <v>REANI-5317840204-0999</v>
          </cell>
        </row>
        <row r="22870">
          <cell r="M22870" t="str">
            <v>REANI-5317840204-0998</v>
          </cell>
        </row>
        <row r="22871">
          <cell r="M22871" t="str">
            <v>REANI-5317840204-0997</v>
          </cell>
        </row>
        <row r="22872">
          <cell r="M22872" t="str">
            <v>REFRI-5337860034-0999</v>
          </cell>
        </row>
        <row r="22873">
          <cell r="M22873" t="str">
            <v>BASCU-5131300422-0999</v>
          </cell>
        </row>
        <row r="22874">
          <cell r="M22874" t="str">
            <v>BASCU-5311100209-0999</v>
          </cell>
        </row>
        <row r="22875">
          <cell r="M22875" t="str">
            <v>CONGE-5332550218-0999</v>
          </cell>
        </row>
        <row r="22876">
          <cell r="M22876" t="str">
            <v>ESFIG-5311160369-0999</v>
          </cell>
        </row>
        <row r="22877">
          <cell r="M22877" t="str">
            <v>ESTET-5313750209-0999</v>
          </cell>
        </row>
        <row r="22878">
          <cell r="M22878" t="str">
            <v>ESTUC-5312951162-0999</v>
          </cell>
        </row>
        <row r="22879">
          <cell r="M22879" t="str">
            <v>FONOD-5312920019-0999</v>
          </cell>
        </row>
        <row r="22880">
          <cell r="M22880" t="str">
            <v>LAMPA-5135670128-0999</v>
          </cell>
        </row>
        <row r="22881">
          <cell r="M22881" t="str">
            <v>REANI-5317840204-0999</v>
          </cell>
        </row>
        <row r="22882">
          <cell r="M22882" t="str">
            <v>REANI-5317840204-0998</v>
          </cell>
        </row>
        <row r="22883">
          <cell r="M22883" t="str">
            <v>REANI-5317840204-0997</v>
          </cell>
        </row>
        <row r="22884">
          <cell r="M22884" t="str">
            <v>REFRI-5337860034-0999</v>
          </cell>
        </row>
        <row r="22885">
          <cell r="M22885" t="str">
            <v>BASCU-5131300422-0999</v>
          </cell>
        </row>
        <row r="22886">
          <cell r="M22886" t="str">
            <v>BASCU-5311100209-0999</v>
          </cell>
        </row>
        <row r="22887">
          <cell r="M22887" t="str">
            <v>CONGE-5332550218-0999</v>
          </cell>
        </row>
        <row r="22888">
          <cell r="M22888" t="str">
            <v>ESFIG-5311160369-0999</v>
          </cell>
        </row>
        <row r="22889">
          <cell r="M22889" t="str">
            <v>ESTER-5313851080-0999</v>
          </cell>
        </row>
        <row r="22890">
          <cell r="M22890" t="str">
            <v>ESTET-5313750209-0999</v>
          </cell>
        </row>
        <row r="22891">
          <cell r="M22891" t="str">
            <v>ESTUC-5312951162-0999</v>
          </cell>
        </row>
        <row r="22892">
          <cell r="M22892" t="str">
            <v>FONOD-5312920019-0999</v>
          </cell>
        </row>
        <row r="22893">
          <cell r="M22893" t="str">
            <v>LAMPA-5135670128-0999</v>
          </cell>
        </row>
        <row r="22894">
          <cell r="M22894" t="str">
            <v>MESAS-5136211603-0999</v>
          </cell>
        </row>
        <row r="22895">
          <cell r="M22895" t="str">
            <v>REANI-5317840204-0999</v>
          </cell>
        </row>
        <row r="22896">
          <cell r="M22896" t="str">
            <v>REANI-5317840204-0998</v>
          </cell>
        </row>
        <row r="22897">
          <cell r="M22897" t="str">
            <v>REANI-5317840204-0997</v>
          </cell>
        </row>
        <row r="22898">
          <cell r="M22898" t="str">
            <v>REFRI-5337860034-0999</v>
          </cell>
        </row>
        <row r="22899">
          <cell r="M22899" t="str">
            <v>BASCU-5131300422-0999</v>
          </cell>
        </row>
        <row r="22900">
          <cell r="M22900" t="str">
            <v>BASCU-5311100209-0999</v>
          </cell>
        </row>
        <row r="22901">
          <cell r="M22901" t="str">
            <v>CONGE-5332550218-0999</v>
          </cell>
        </row>
        <row r="22902">
          <cell r="M22902" t="str">
            <v>ESFIG-5311160369-0999</v>
          </cell>
        </row>
        <row r="22903">
          <cell r="M22903" t="str">
            <v>ESTET-5313750209-0999</v>
          </cell>
        </row>
        <row r="22904">
          <cell r="M22904" t="str">
            <v>ESTUC-5312951162-0999</v>
          </cell>
        </row>
        <row r="22905">
          <cell r="M22905" t="str">
            <v>FONOD-5312920019-0999</v>
          </cell>
        </row>
        <row r="22906">
          <cell r="M22906" t="str">
            <v>LAMPA-5135670128-0999</v>
          </cell>
        </row>
        <row r="22907">
          <cell r="M22907" t="str">
            <v>REANI-5317840204-0999</v>
          </cell>
        </row>
        <row r="22908">
          <cell r="M22908" t="str">
            <v>REANI-5317840204-0998</v>
          </cell>
        </row>
        <row r="22909">
          <cell r="M22909" t="str">
            <v>REANI-5317840204-0997</v>
          </cell>
        </row>
        <row r="22910">
          <cell r="M22910" t="str">
            <v>REFRI-5337860034-0999</v>
          </cell>
        </row>
        <row r="22911">
          <cell r="M22911" t="str">
            <v>BASCU-5131300422-0999</v>
          </cell>
        </row>
        <row r="22912">
          <cell r="M22912" t="str">
            <v>BASCU-5311100209-0999</v>
          </cell>
        </row>
        <row r="22913">
          <cell r="M22913" t="str">
            <v>ESFIG-5311160369-0999</v>
          </cell>
        </row>
        <row r="22914">
          <cell r="M22914" t="str">
            <v>ESTET-5313750209-0999</v>
          </cell>
        </row>
        <row r="22915">
          <cell r="M22915" t="str">
            <v>ESTUC-5312951162-0999</v>
          </cell>
        </row>
        <row r="22916">
          <cell r="M22916" t="str">
            <v>FONOD-5312920019-0999</v>
          </cell>
        </row>
        <row r="22917">
          <cell r="M22917" t="str">
            <v>LAMPA-5135670128-0999</v>
          </cell>
        </row>
        <row r="22918">
          <cell r="M22918" t="str">
            <v>REANI-5317840204-0999</v>
          </cell>
        </row>
        <row r="22919">
          <cell r="M22919" t="str">
            <v>REANI-5317840204-0998</v>
          </cell>
        </row>
        <row r="22920">
          <cell r="M22920" t="str">
            <v>REANI-5317840204-0997</v>
          </cell>
        </row>
        <row r="22921">
          <cell r="M22921" t="str">
            <v>REFRI-5337860034-0999</v>
          </cell>
        </row>
        <row r="22922">
          <cell r="M22922" t="str">
            <v>BASCU-5131300422-0999</v>
          </cell>
        </row>
        <row r="22923">
          <cell r="M22923" t="str">
            <v>BASCU-5311100209-0999</v>
          </cell>
        </row>
        <row r="22924">
          <cell r="M22924" t="str">
            <v>ESFIG-5311160369-0999</v>
          </cell>
        </row>
        <row r="22925">
          <cell r="M22925" t="str">
            <v>ESTET-5313750209-0999</v>
          </cell>
        </row>
        <row r="22926">
          <cell r="M22926" t="str">
            <v>ESTUC-5312951162-0999</v>
          </cell>
        </row>
        <row r="22927">
          <cell r="M22927" t="str">
            <v>FONOD-5312920019-0999</v>
          </cell>
        </row>
        <row r="22928">
          <cell r="M22928" t="str">
            <v>LAMPA-5135670128-0999</v>
          </cell>
        </row>
        <row r="22929">
          <cell r="M22929" t="str">
            <v>REANI-5317840204-0999</v>
          </cell>
        </row>
        <row r="22930">
          <cell r="M22930" t="str">
            <v>REANI-5317840204-0998</v>
          </cell>
        </row>
        <row r="22931">
          <cell r="M22931" t="str">
            <v>REANI-5317840204-0997</v>
          </cell>
        </row>
        <row r="22932">
          <cell r="M22932" t="str">
            <v>REFRI-5337860034-0999</v>
          </cell>
        </row>
        <row r="22933">
          <cell r="M22933" t="str">
            <v>BASCU-5131300422-0999</v>
          </cell>
        </row>
        <row r="22934">
          <cell r="M22934" t="str">
            <v>BASCU-5311100209-0999</v>
          </cell>
        </row>
        <row r="22935">
          <cell r="M22935" t="str">
            <v>ESFIG-5311160369-0999</v>
          </cell>
        </row>
        <row r="22936">
          <cell r="M22936" t="str">
            <v>ESTET-5313750209-0999</v>
          </cell>
        </row>
        <row r="22937">
          <cell r="M22937" t="str">
            <v>ESTUC-5312951162-0999</v>
          </cell>
        </row>
        <row r="22938">
          <cell r="M22938" t="str">
            <v>FONOD-5312920019-0999</v>
          </cell>
        </row>
        <row r="22939">
          <cell r="M22939" t="str">
            <v>LAMPA-5135670128-0999</v>
          </cell>
        </row>
        <row r="22940">
          <cell r="M22940" t="str">
            <v>REANI-5317840204-0999</v>
          </cell>
        </row>
        <row r="22941">
          <cell r="M22941" t="str">
            <v>REANI-5317840204-0998</v>
          </cell>
        </row>
        <row r="22942">
          <cell r="M22942" t="str">
            <v>REANI-5317840204-0997</v>
          </cell>
        </row>
        <row r="22943">
          <cell r="M22943" t="str">
            <v>REFRI-5337860034-0999</v>
          </cell>
        </row>
        <row r="22944">
          <cell r="M22944" t="str">
            <v>BASCU-5131300422-0999</v>
          </cell>
        </row>
        <row r="22945">
          <cell r="M22945" t="str">
            <v>BASCU-5311100209-0999</v>
          </cell>
        </row>
        <row r="22946">
          <cell r="M22946" t="str">
            <v>CONGE-5332550218-0999</v>
          </cell>
        </row>
        <row r="22947">
          <cell r="M22947" t="str">
            <v>ESFIG-5311160369-0999</v>
          </cell>
        </row>
        <row r="22948">
          <cell r="M22948" t="str">
            <v>ESTET-5313750209-0999</v>
          </cell>
        </row>
        <row r="22949">
          <cell r="M22949" t="str">
            <v>ESTUC-5312951162-0999</v>
          </cell>
        </row>
        <row r="22950">
          <cell r="M22950" t="str">
            <v>FONOD-5312920019-0999</v>
          </cell>
        </row>
        <row r="22951">
          <cell r="M22951" t="str">
            <v>LAMPA-5135670128-0999</v>
          </cell>
        </row>
        <row r="22952">
          <cell r="M22952" t="str">
            <v>REANI-5317840204-0999</v>
          </cell>
        </row>
        <row r="22953">
          <cell r="M22953" t="str">
            <v>REANI-5317840204-0998</v>
          </cell>
        </row>
        <row r="22954">
          <cell r="M22954" t="str">
            <v>REANI-5317840204-0997</v>
          </cell>
        </row>
        <row r="22955">
          <cell r="M22955" t="str">
            <v>REFRI-5337860034-0999</v>
          </cell>
        </row>
        <row r="22956">
          <cell r="M22956" t="str">
            <v>BASCU-5131300422-0999</v>
          </cell>
        </row>
        <row r="22957">
          <cell r="M22957" t="str">
            <v>BASCU-5311100209-0999</v>
          </cell>
        </row>
        <row r="22958">
          <cell r="M22958" t="str">
            <v>CONGE-5332550218-0999</v>
          </cell>
        </row>
        <row r="22959">
          <cell r="M22959" t="str">
            <v>ESFIG-5311160369-0999</v>
          </cell>
        </row>
        <row r="22960">
          <cell r="M22960" t="str">
            <v>ESTER-5313851080-0999</v>
          </cell>
        </row>
        <row r="22961">
          <cell r="M22961" t="str">
            <v>ESTET-5313750209-0999</v>
          </cell>
        </row>
        <row r="22962">
          <cell r="M22962" t="str">
            <v>ESTUC-5312951162-0999</v>
          </cell>
        </row>
        <row r="22963">
          <cell r="M22963" t="str">
            <v>FONOD-5312920019-0999</v>
          </cell>
        </row>
        <row r="22964">
          <cell r="M22964" t="str">
            <v>LAMPA-5135670128-0999</v>
          </cell>
        </row>
        <row r="22965">
          <cell r="M22965" t="str">
            <v>REANI-5317840204-0999</v>
          </cell>
        </row>
        <row r="22966">
          <cell r="M22966" t="str">
            <v>REANI-5317840204-0998</v>
          </cell>
        </row>
        <row r="22967">
          <cell r="M22967" t="str">
            <v>REANI-5317840204-0997</v>
          </cell>
        </row>
        <row r="22968">
          <cell r="M22968" t="str">
            <v>REFRI-5337860034-0999</v>
          </cell>
        </row>
        <row r="22969">
          <cell r="M22969" t="str">
            <v>BASCU-5131300422-0999</v>
          </cell>
        </row>
        <row r="22970">
          <cell r="M22970" t="str">
            <v>BASCU-5311100209-0999</v>
          </cell>
        </row>
        <row r="22971">
          <cell r="M22971" t="str">
            <v>ESFIG-5311160369-0999</v>
          </cell>
        </row>
        <row r="22972">
          <cell r="M22972" t="str">
            <v>ESTER-5313851080-0999</v>
          </cell>
        </row>
        <row r="22973">
          <cell r="M22973" t="str">
            <v>ESTET-5313750209-0999</v>
          </cell>
        </row>
        <row r="22974">
          <cell r="M22974" t="str">
            <v>ESTUC-5312951162-0999</v>
          </cell>
        </row>
        <row r="22975">
          <cell r="M22975" t="str">
            <v>FONOD-5312920019-0999</v>
          </cell>
        </row>
        <row r="22976">
          <cell r="M22976" t="str">
            <v>LAMPA-5135670128-0999</v>
          </cell>
        </row>
        <row r="22977">
          <cell r="M22977" t="str">
            <v>MESAS-5136212441-0998</v>
          </cell>
        </row>
        <row r="22978">
          <cell r="M22978" t="str">
            <v>REANI-5317840204-0999</v>
          </cell>
        </row>
        <row r="22979">
          <cell r="M22979" t="str">
            <v>REANI-5317840204-0998</v>
          </cell>
        </row>
        <row r="22980">
          <cell r="M22980" t="str">
            <v>REANI-5317840204-0997</v>
          </cell>
        </row>
        <row r="22981">
          <cell r="M22981" t="str">
            <v>REFRI-5337860034-0999</v>
          </cell>
        </row>
        <row r="22982">
          <cell r="M22982" t="str">
            <v>BASCU-5131300422-0999</v>
          </cell>
        </row>
        <row r="22983">
          <cell r="M22983" t="str">
            <v>BASCU-5311100209-0999</v>
          </cell>
        </row>
        <row r="22984">
          <cell r="M22984" t="str">
            <v>CONGE-5332550218-0999</v>
          </cell>
        </row>
        <row r="22985">
          <cell r="M22985" t="str">
            <v>ESFIG-5311160369-0999</v>
          </cell>
        </row>
        <row r="22986">
          <cell r="M22986" t="str">
            <v>ESTER-5313851080-0999</v>
          </cell>
        </row>
        <row r="22987">
          <cell r="M22987" t="str">
            <v>ESTET-5313750209-0999</v>
          </cell>
        </row>
        <row r="22988">
          <cell r="M22988" t="str">
            <v>ESTUC-5312951162-0999</v>
          </cell>
        </row>
        <row r="22989">
          <cell r="M22989" t="str">
            <v>FONOD-5312920019-0999</v>
          </cell>
        </row>
        <row r="22990">
          <cell r="M22990" t="str">
            <v>LAMPA-5135670128-0999</v>
          </cell>
        </row>
        <row r="22991">
          <cell r="M22991" t="str">
            <v>REANI-5317840204-0999</v>
          </cell>
        </row>
        <row r="22992">
          <cell r="M22992" t="str">
            <v>REANI-5317840204-0998</v>
          </cell>
        </row>
        <row r="22993">
          <cell r="M22993" t="str">
            <v>REANI-5317840204-0997</v>
          </cell>
        </row>
        <row r="22994">
          <cell r="M22994" t="str">
            <v>REFRI-5337860034-0999</v>
          </cell>
        </row>
        <row r="22995">
          <cell r="M22995" t="str">
            <v>BASCU-5131300422-0999</v>
          </cell>
        </row>
        <row r="22996">
          <cell r="M22996" t="str">
            <v>BASCU-5311100209-0999</v>
          </cell>
        </row>
        <row r="22997">
          <cell r="M22997" t="str">
            <v>ESFIG-5311160369-0999</v>
          </cell>
        </row>
        <row r="22998">
          <cell r="M22998" t="str">
            <v>ESTER-5313851080-0999</v>
          </cell>
        </row>
        <row r="22999">
          <cell r="M22999" t="str">
            <v>ESTET-5313750209-0999</v>
          </cell>
        </row>
        <row r="23000">
          <cell r="M23000" t="str">
            <v>ESTUC-5312951162-0999</v>
          </cell>
        </row>
        <row r="23001">
          <cell r="M23001" t="str">
            <v>FONOD-5312920019-0999</v>
          </cell>
        </row>
        <row r="23002">
          <cell r="M23002" t="str">
            <v>LAMPA-5135670128-0999</v>
          </cell>
        </row>
        <row r="23003">
          <cell r="M23003" t="str">
            <v>REANI-5317840204-0999</v>
          </cell>
        </row>
        <row r="23004">
          <cell r="M23004" t="str">
            <v>REANI-5317840204-0998</v>
          </cell>
        </row>
        <row r="23005">
          <cell r="M23005" t="str">
            <v>REANI-5317840204-0997</v>
          </cell>
        </row>
        <row r="23006">
          <cell r="M23006" t="str">
            <v>REFRI-5337860034-0999</v>
          </cell>
        </row>
        <row r="23007">
          <cell r="M23007" t="str">
            <v>BASCU-5131300422-0999</v>
          </cell>
        </row>
        <row r="23008">
          <cell r="M23008" t="str">
            <v>BASCU-5311100209-0999</v>
          </cell>
        </row>
        <row r="23009">
          <cell r="M23009" t="str">
            <v>CONGE-5332550218-0999</v>
          </cell>
        </row>
        <row r="23010">
          <cell r="M23010" t="str">
            <v>ESFIG-5311160369-0999</v>
          </cell>
        </row>
        <row r="23011">
          <cell r="M23011" t="str">
            <v>ESTER-5313851080-0999</v>
          </cell>
        </row>
        <row r="23012">
          <cell r="M23012" t="str">
            <v>ESTET-5313750209-0999</v>
          </cell>
        </row>
        <row r="23013">
          <cell r="M23013" t="str">
            <v>ESTUC-5312951162-0999</v>
          </cell>
        </row>
        <row r="23014">
          <cell r="M23014" t="str">
            <v>FONOD-5312920019-0999</v>
          </cell>
        </row>
        <row r="23015">
          <cell r="M23015" t="str">
            <v>LAMPA-5135670128-0999</v>
          </cell>
        </row>
        <row r="23016">
          <cell r="M23016" t="str">
            <v>REANI-5317840204-0999</v>
          </cell>
        </row>
        <row r="23017">
          <cell r="M23017" t="str">
            <v>REANI-5317840204-0998</v>
          </cell>
        </row>
        <row r="23018">
          <cell r="M23018" t="str">
            <v>REANI-5317840204-0997</v>
          </cell>
        </row>
        <row r="23019">
          <cell r="M23019" t="str">
            <v>REFRI-5337860034-0999</v>
          </cell>
        </row>
        <row r="23020">
          <cell r="M23020" t="str">
            <v>BASCU-5131300422-0999</v>
          </cell>
        </row>
        <row r="23021">
          <cell r="M23021" t="str">
            <v>BASCU-5311100209-0999</v>
          </cell>
        </row>
        <row r="23022">
          <cell r="M23022" t="str">
            <v>CONGE-5332550218-0999</v>
          </cell>
        </row>
        <row r="23023">
          <cell r="M23023" t="str">
            <v>ESFIG-5311160369-0999</v>
          </cell>
        </row>
        <row r="23024">
          <cell r="M23024" t="str">
            <v>ESTET-5313750209-0999</v>
          </cell>
        </row>
        <row r="23025">
          <cell r="M23025" t="str">
            <v>ESTUC-5312951162-0999</v>
          </cell>
        </row>
        <row r="23026">
          <cell r="M23026" t="str">
            <v>FONOD-5312920019-0999</v>
          </cell>
        </row>
        <row r="23027">
          <cell r="M23027" t="str">
            <v>LAMPA-5135670128-0999</v>
          </cell>
        </row>
        <row r="23028">
          <cell r="M23028" t="str">
            <v>REANI-5317840204-0999</v>
          </cell>
        </row>
        <row r="23029">
          <cell r="M23029" t="str">
            <v>REANI-5317840204-0998</v>
          </cell>
        </row>
        <row r="23030">
          <cell r="M23030" t="str">
            <v>REANI-5317840204-0997</v>
          </cell>
        </row>
        <row r="23031">
          <cell r="M23031" t="str">
            <v>REFRI-5337860034-0999</v>
          </cell>
        </row>
        <row r="23032">
          <cell r="M23032" t="str">
            <v>BASCU-5131300422-0999</v>
          </cell>
        </row>
        <row r="23033">
          <cell r="M23033" t="str">
            <v>BASCU-5311100209-0999</v>
          </cell>
        </row>
        <row r="23034">
          <cell r="M23034" t="str">
            <v>CONGE-5332550218-0999</v>
          </cell>
        </row>
        <row r="23035">
          <cell r="M23035" t="str">
            <v>ESFIG-5311160369-0999</v>
          </cell>
        </row>
        <row r="23036">
          <cell r="M23036" t="str">
            <v>ESTER-5313851080-0999</v>
          </cell>
        </row>
        <row r="23037">
          <cell r="M23037" t="str">
            <v>ESTET-5313750209-0999</v>
          </cell>
        </row>
        <row r="23038">
          <cell r="M23038" t="str">
            <v>ESTUC-5312951162-0999</v>
          </cell>
        </row>
        <row r="23039">
          <cell r="M23039" t="str">
            <v>FONOD-5312920019-0999</v>
          </cell>
        </row>
        <row r="23040">
          <cell r="M23040" t="str">
            <v>LAMPA-5135670128-0999</v>
          </cell>
        </row>
        <row r="23041">
          <cell r="M23041" t="str">
            <v>MESAS-5136212441-0998</v>
          </cell>
        </row>
        <row r="23042">
          <cell r="M23042" t="str">
            <v>MESAS-5136211603-0999</v>
          </cell>
        </row>
        <row r="23043">
          <cell r="M23043" t="str">
            <v>REANI-5317840204-0999</v>
          </cell>
        </row>
        <row r="23044">
          <cell r="M23044" t="str">
            <v>REANI-5317840204-0998</v>
          </cell>
        </row>
        <row r="23045">
          <cell r="M23045" t="str">
            <v>REANI-5317840204-0997</v>
          </cell>
        </row>
        <row r="23046">
          <cell r="M23046" t="str">
            <v>REFRI-5337860034-0999</v>
          </cell>
        </row>
        <row r="23047">
          <cell r="M23047" t="str">
            <v>BASCU-5131300422-0999</v>
          </cell>
        </row>
        <row r="23048">
          <cell r="M23048" t="str">
            <v>BASCU-5311100209-0999</v>
          </cell>
        </row>
        <row r="23049">
          <cell r="M23049" t="str">
            <v>ESFIG-5311160369-0999</v>
          </cell>
        </row>
        <row r="23050">
          <cell r="M23050" t="str">
            <v>ESTER-5313851080-0999</v>
          </cell>
        </row>
        <row r="23051">
          <cell r="M23051" t="str">
            <v>ESTET-5313750209-0999</v>
          </cell>
        </row>
        <row r="23052">
          <cell r="M23052" t="str">
            <v>ESTUC-5312951162-0999</v>
          </cell>
        </row>
        <row r="23053">
          <cell r="M23053" t="str">
            <v>FONOD-5312920019-0999</v>
          </cell>
        </row>
        <row r="23054">
          <cell r="M23054" t="str">
            <v>LAMPA-5135670128-0999</v>
          </cell>
        </row>
        <row r="23055">
          <cell r="M23055" t="str">
            <v>REANI-5317840204-0999</v>
          </cell>
        </row>
        <row r="23056">
          <cell r="M23056" t="str">
            <v>REANI-5317840204-0998</v>
          </cell>
        </row>
        <row r="23057">
          <cell r="M23057" t="str">
            <v>REANI-5317840204-0997</v>
          </cell>
        </row>
        <row r="23058">
          <cell r="M23058" t="str">
            <v>REFRI-5337860034-0999</v>
          </cell>
        </row>
        <row r="23059">
          <cell r="M23059" t="str">
            <v>BASCU-5131300422-0999</v>
          </cell>
        </row>
        <row r="23060">
          <cell r="M23060" t="str">
            <v>BASCU-5311100209-0999</v>
          </cell>
        </row>
        <row r="23061">
          <cell r="M23061" t="str">
            <v>ESFIG-5311160369-0999</v>
          </cell>
        </row>
        <row r="23062">
          <cell r="M23062" t="str">
            <v>ESTER-5313851080-0999</v>
          </cell>
        </row>
        <row r="23063">
          <cell r="M23063" t="str">
            <v>ESTET-5313750209-0999</v>
          </cell>
        </row>
        <row r="23064">
          <cell r="M23064" t="str">
            <v>ESTUC-5312951162-0999</v>
          </cell>
        </row>
        <row r="23065">
          <cell r="M23065" t="str">
            <v>FONOD-5312920019-0999</v>
          </cell>
        </row>
        <row r="23066">
          <cell r="M23066" t="str">
            <v>LAMPA-5135670128-0999</v>
          </cell>
        </row>
        <row r="23067">
          <cell r="M23067" t="str">
            <v>MESAS-5136212441-0998</v>
          </cell>
        </row>
        <row r="23068">
          <cell r="M23068" t="str">
            <v>REANI-5317840204-0999</v>
          </cell>
        </row>
        <row r="23069">
          <cell r="M23069" t="str">
            <v>REANI-5317840204-0998</v>
          </cell>
        </row>
        <row r="23070">
          <cell r="M23070" t="str">
            <v>REANI-5317840204-0997</v>
          </cell>
        </row>
        <row r="23071">
          <cell r="M23071" t="str">
            <v>REFRI-5337860034-0999</v>
          </cell>
        </row>
        <row r="23072">
          <cell r="M23072" t="str">
            <v>BASCU-5131300422-0999</v>
          </cell>
        </row>
        <row r="23073">
          <cell r="M23073" t="str">
            <v>BASCU-5311100209-0999</v>
          </cell>
        </row>
        <row r="23074">
          <cell r="M23074" t="str">
            <v>CONGE-5332550218-0999</v>
          </cell>
        </row>
        <row r="23075">
          <cell r="M23075" t="str">
            <v>ESFIG-5311160369-0999</v>
          </cell>
        </row>
        <row r="23076">
          <cell r="M23076" t="str">
            <v>ESTET-5313750209-0999</v>
          </cell>
        </row>
        <row r="23077">
          <cell r="M23077" t="str">
            <v>ESTUC-5312951162-0999</v>
          </cell>
        </row>
        <row r="23078">
          <cell r="M23078" t="str">
            <v>FONOD-5312920019-0999</v>
          </cell>
        </row>
        <row r="23079">
          <cell r="M23079" t="str">
            <v>LAMPA-5135670128-0999</v>
          </cell>
        </row>
        <row r="23080">
          <cell r="M23080" t="str">
            <v>REANI-5317840204-0999</v>
          </cell>
        </row>
        <row r="23081">
          <cell r="M23081" t="str">
            <v>REANI-5317840204-0998</v>
          </cell>
        </row>
        <row r="23082">
          <cell r="M23082" t="str">
            <v>REANI-5317840204-0997</v>
          </cell>
        </row>
        <row r="23083">
          <cell r="M23083" t="str">
            <v>REFRI-5337860034-0999</v>
          </cell>
        </row>
        <row r="23084">
          <cell r="M23084" t="str">
            <v>BASCU-5131300422-0999</v>
          </cell>
        </row>
        <row r="23085">
          <cell r="M23085" t="str">
            <v>BASCU-5311100209-0999</v>
          </cell>
        </row>
        <row r="23086">
          <cell r="M23086" t="str">
            <v>ESFIG-5311160369-0999</v>
          </cell>
        </row>
        <row r="23087">
          <cell r="M23087" t="str">
            <v>ESTER-5313851080-0999</v>
          </cell>
        </row>
        <row r="23088">
          <cell r="M23088" t="str">
            <v>ESTET-5313750209-0999</v>
          </cell>
        </row>
        <row r="23089">
          <cell r="M23089" t="str">
            <v>ESTUC-5312951162-0999</v>
          </cell>
        </row>
        <row r="23090">
          <cell r="M23090" t="str">
            <v>FONOD-5312920019-0999</v>
          </cell>
        </row>
        <row r="23091">
          <cell r="M23091" t="str">
            <v>LAMPA-5135670128-0999</v>
          </cell>
        </row>
        <row r="23092">
          <cell r="M23092" t="str">
            <v>MESAS-5136212441-0998</v>
          </cell>
        </row>
        <row r="23093">
          <cell r="M23093" t="str">
            <v>REANI-5317840204-0999</v>
          </cell>
        </row>
        <row r="23094">
          <cell r="M23094" t="str">
            <v>REANI-5317840204-0998</v>
          </cell>
        </row>
        <row r="23095">
          <cell r="M23095" t="str">
            <v>REANI-5317840204-0997</v>
          </cell>
        </row>
        <row r="23096">
          <cell r="M23096" t="str">
            <v>REFRI-5337860034-0999</v>
          </cell>
        </row>
        <row r="23097">
          <cell r="M23097" t="str">
            <v>BASCU-5131300422-0999</v>
          </cell>
        </row>
        <row r="23098">
          <cell r="M23098" t="str">
            <v>BASCU-5311100209-0999</v>
          </cell>
        </row>
        <row r="23099">
          <cell r="M23099" t="str">
            <v>CONGE-5332550218-0999</v>
          </cell>
        </row>
        <row r="23100">
          <cell r="M23100" t="str">
            <v>ESFIG-5311160369-0999</v>
          </cell>
        </row>
        <row r="23101">
          <cell r="M23101" t="str">
            <v>ESTER-5313851080-0999</v>
          </cell>
        </row>
        <row r="23102">
          <cell r="M23102" t="str">
            <v>ESTET-5313750209-0999</v>
          </cell>
        </row>
        <row r="23103">
          <cell r="M23103" t="str">
            <v>ESTUC-5312951162-0999</v>
          </cell>
        </row>
        <row r="23104">
          <cell r="M23104" t="str">
            <v>FONOD-5312920019-0999</v>
          </cell>
        </row>
        <row r="23105">
          <cell r="M23105" t="str">
            <v>LAMPA-5135670128-0999</v>
          </cell>
        </row>
        <row r="23106">
          <cell r="M23106" t="str">
            <v>MESAS-5136212441-0998</v>
          </cell>
        </row>
        <row r="23107">
          <cell r="M23107" t="str">
            <v>REANI-5317840204-0999</v>
          </cell>
        </row>
        <row r="23108">
          <cell r="M23108" t="str">
            <v>REANI-5317840204-0998</v>
          </cell>
        </row>
        <row r="23109">
          <cell r="M23109" t="str">
            <v>REANI-5317840204-0997</v>
          </cell>
        </row>
        <row r="23110">
          <cell r="M23110" t="str">
            <v>REFRI-5337860034-0999</v>
          </cell>
        </row>
        <row r="23111">
          <cell r="M23111" t="str">
            <v>BASCU-5131300422-0999</v>
          </cell>
        </row>
        <row r="23112">
          <cell r="M23112" t="str">
            <v>BASCU-5311100209-0999</v>
          </cell>
        </row>
        <row r="23113">
          <cell r="M23113" t="str">
            <v>CONGE-5332550218-0999</v>
          </cell>
        </row>
        <row r="23114">
          <cell r="M23114" t="str">
            <v>ESFIG-5311160369-0999</v>
          </cell>
        </row>
        <row r="23115">
          <cell r="M23115" t="str">
            <v>ESTER-5313851080-0999</v>
          </cell>
        </row>
        <row r="23116">
          <cell r="M23116" t="str">
            <v>ESTET-5313750209-0999</v>
          </cell>
        </row>
        <row r="23117">
          <cell r="M23117" t="str">
            <v>ESTUC-5312951162-0999</v>
          </cell>
        </row>
        <row r="23118">
          <cell r="M23118" t="str">
            <v>FONOD-5312920019-0999</v>
          </cell>
        </row>
        <row r="23119">
          <cell r="M23119" t="str">
            <v>LAMPA-5135670128-0999</v>
          </cell>
        </row>
        <row r="23120">
          <cell r="M23120" t="str">
            <v>MESAS-5136211603-0999</v>
          </cell>
        </row>
        <row r="23121">
          <cell r="M23121" t="str">
            <v>REANI-5317840204-0999</v>
          </cell>
        </row>
        <row r="23122">
          <cell r="M23122" t="str">
            <v>REANI-5317840204-0998</v>
          </cell>
        </row>
        <row r="23123">
          <cell r="M23123" t="str">
            <v>REANI-5317840204-0997</v>
          </cell>
        </row>
        <row r="23124">
          <cell r="M23124" t="str">
            <v>REFRI-5337860034-0999</v>
          </cell>
        </row>
        <row r="23125">
          <cell r="M23125" t="str">
            <v>BASCU-5131300422-0999</v>
          </cell>
        </row>
        <row r="23126">
          <cell r="M23126" t="str">
            <v>BASCU-5311100209-0999</v>
          </cell>
        </row>
        <row r="23127">
          <cell r="M23127" t="str">
            <v>CONGE-5332550218-0999</v>
          </cell>
        </row>
        <row r="23128">
          <cell r="M23128" t="str">
            <v>ESFIG-5311160369-0999</v>
          </cell>
        </row>
        <row r="23129">
          <cell r="M23129" t="str">
            <v>ESTET-5313750209-0999</v>
          </cell>
        </row>
        <row r="23130">
          <cell r="M23130" t="str">
            <v>ESTUC-5312951162-0999</v>
          </cell>
        </row>
        <row r="23131">
          <cell r="M23131" t="str">
            <v>FONOD-5312920019-0999</v>
          </cell>
        </row>
        <row r="23132">
          <cell r="M23132" t="str">
            <v>LAMPA-5135670128-0999</v>
          </cell>
        </row>
        <row r="23133">
          <cell r="M23133" t="str">
            <v>REANI-5317840204-0999</v>
          </cell>
        </row>
        <row r="23134">
          <cell r="M23134" t="str">
            <v>REANI-5317840204-0998</v>
          </cell>
        </row>
        <row r="23135">
          <cell r="M23135" t="str">
            <v>REANI-5317840204-0997</v>
          </cell>
        </row>
        <row r="23136">
          <cell r="M23136" t="str">
            <v>REFRI-5337860034-0999</v>
          </cell>
        </row>
        <row r="23137">
          <cell r="M23137" t="str">
            <v>BASCU-5131300422-0999</v>
          </cell>
        </row>
        <row r="23138">
          <cell r="M23138" t="str">
            <v>BASCU-5311100209-0999</v>
          </cell>
        </row>
        <row r="23139">
          <cell r="M23139" t="str">
            <v>ESFIG-5311160369-0999</v>
          </cell>
        </row>
        <row r="23140">
          <cell r="M23140" t="str">
            <v>ESTET-5313750209-0999</v>
          </cell>
        </row>
        <row r="23141">
          <cell r="M23141" t="str">
            <v>ESTUC-5312951162-0999</v>
          </cell>
        </row>
        <row r="23142">
          <cell r="M23142" t="str">
            <v>FONOD-5312920019-0999</v>
          </cell>
        </row>
        <row r="23143">
          <cell r="M23143" t="str">
            <v>LAMPA-5135670128-0999</v>
          </cell>
        </row>
        <row r="23144">
          <cell r="M23144" t="str">
            <v>REANI-5317840204-0999</v>
          </cell>
        </row>
        <row r="23145">
          <cell r="M23145" t="str">
            <v>REANI-5317840204-0998</v>
          </cell>
        </row>
        <row r="23146">
          <cell r="M23146" t="str">
            <v>REANI-5317840204-0997</v>
          </cell>
        </row>
        <row r="23147">
          <cell r="M23147" t="str">
            <v>REFRI-5337860034-0999</v>
          </cell>
        </row>
        <row r="23148">
          <cell r="M23148" t="str">
            <v>BASCU-5131300422-0999</v>
          </cell>
        </row>
        <row r="23149">
          <cell r="M23149" t="str">
            <v>BASCU-5311100209-0999</v>
          </cell>
        </row>
        <row r="23150">
          <cell r="M23150" t="str">
            <v>CONGE-5332550218-0999</v>
          </cell>
        </row>
        <row r="23151">
          <cell r="M23151" t="str">
            <v>ESFIG-5311160369-0999</v>
          </cell>
        </row>
        <row r="23152">
          <cell r="M23152" t="str">
            <v>ESTET-5313750209-0999</v>
          </cell>
        </row>
        <row r="23153">
          <cell r="M23153" t="str">
            <v>ESTUC-5312951162-0999</v>
          </cell>
        </row>
        <row r="23154">
          <cell r="M23154" t="str">
            <v>FONOD-5312920019-0999</v>
          </cell>
        </row>
        <row r="23155">
          <cell r="M23155" t="str">
            <v>LAMPA-5135670128-0999</v>
          </cell>
        </row>
        <row r="23156">
          <cell r="M23156" t="str">
            <v>REANI-5317840204-0999</v>
          </cell>
        </row>
        <row r="23157">
          <cell r="M23157" t="str">
            <v>REANI-5317840204-0998</v>
          </cell>
        </row>
        <row r="23158">
          <cell r="M23158" t="str">
            <v>REANI-5317840204-0997</v>
          </cell>
        </row>
        <row r="23159">
          <cell r="M23159" t="str">
            <v>REFRI-5337860034-0999</v>
          </cell>
        </row>
        <row r="23160">
          <cell r="M23160" t="str">
            <v>BASCU-5131300422-0999</v>
          </cell>
        </row>
        <row r="23161">
          <cell r="M23161" t="str">
            <v>BASCU-5311100209-0999</v>
          </cell>
        </row>
        <row r="23162">
          <cell r="M23162" t="str">
            <v>ESFIG-5311160369-0999</v>
          </cell>
        </row>
        <row r="23163">
          <cell r="M23163" t="str">
            <v>ESTER-5313851080-0999</v>
          </cell>
        </row>
        <row r="23164">
          <cell r="M23164" t="str">
            <v>ESTET-5313750209-0999</v>
          </cell>
        </row>
        <row r="23165">
          <cell r="M23165" t="str">
            <v>ESTUC-5312951162-0999</v>
          </cell>
        </row>
        <row r="23166">
          <cell r="M23166" t="str">
            <v>FONOD-5312920019-0999</v>
          </cell>
        </row>
        <row r="23167">
          <cell r="M23167" t="str">
            <v>LAMPA-5135670128-0999</v>
          </cell>
        </row>
        <row r="23168">
          <cell r="M23168" t="str">
            <v>REANI-5317840204-0999</v>
          </cell>
        </row>
        <row r="23169">
          <cell r="M23169" t="str">
            <v>REANI-5317840204-0998</v>
          </cell>
        </row>
        <row r="23170">
          <cell r="M23170" t="str">
            <v>REANI-5317840204-0997</v>
          </cell>
        </row>
        <row r="23171">
          <cell r="M23171" t="str">
            <v>REFRI-5337860034-0999</v>
          </cell>
        </row>
        <row r="23172">
          <cell r="M23172" t="str">
            <v>BASCU-5131300422-0999</v>
          </cell>
        </row>
        <row r="23173">
          <cell r="M23173" t="str">
            <v>BASCU-5311100209-0999</v>
          </cell>
        </row>
        <row r="23174">
          <cell r="M23174" t="str">
            <v>ESFIG-5311160369-0999</v>
          </cell>
        </row>
        <row r="23175">
          <cell r="M23175" t="str">
            <v>ESTET-5313750209-0999</v>
          </cell>
        </row>
        <row r="23176">
          <cell r="M23176" t="str">
            <v>ESTUC-5312951162-0999</v>
          </cell>
        </row>
        <row r="23177">
          <cell r="M23177" t="str">
            <v>FONOD-5312920019-0999</v>
          </cell>
        </row>
        <row r="23178">
          <cell r="M23178" t="str">
            <v>LAMPA-5135670128-0999</v>
          </cell>
        </row>
        <row r="23179">
          <cell r="M23179" t="str">
            <v>REANI-5317840204-0999</v>
          </cell>
        </row>
        <row r="23180">
          <cell r="M23180" t="str">
            <v>REANI-5317840204-0998</v>
          </cell>
        </row>
        <row r="23181">
          <cell r="M23181" t="str">
            <v>REANI-5317840204-0997</v>
          </cell>
        </row>
        <row r="23182">
          <cell r="M23182" t="str">
            <v>REFRI-5337860034-0999</v>
          </cell>
        </row>
        <row r="23183">
          <cell r="M23183" t="str">
            <v>BASCU-5131300422-0999</v>
          </cell>
        </row>
        <row r="23184">
          <cell r="M23184" t="str">
            <v>BASCU-5311100209-0999</v>
          </cell>
        </row>
        <row r="23185">
          <cell r="M23185" t="str">
            <v>CONGE-5332550218-0999</v>
          </cell>
        </row>
        <row r="23186">
          <cell r="M23186" t="str">
            <v>ESFIG-5311160369-0999</v>
          </cell>
        </row>
        <row r="23187">
          <cell r="M23187" t="str">
            <v>ESTET-5313750209-0999</v>
          </cell>
        </row>
        <row r="23188">
          <cell r="M23188" t="str">
            <v>ESTUC-5312951162-0999</v>
          </cell>
        </row>
        <row r="23189">
          <cell r="M23189" t="str">
            <v>FONOD-5312920019-0999</v>
          </cell>
        </row>
        <row r="23190">
          <cell r="M23190" t="str">
            <v>LAMPA-5135670128-0999</v>
          </cell>
        </row>
        <row r="23191">
          <cell r="M23191" t="str">
            <v>REANI-5317840204-0999</v>
          </cell>
        </row>
        <row r="23192">
          <cell r="M23192" t="str">
            <v>REANI-5317840204-0998</v>
          </cell>
        </row>
        <row r="23193">
          <cell r="M23193" t="str">
            <v>REANI-5317840204-0997</v>
          </cell>
        </row>
        <row r="23194">
          <cell r="M23194" t="str">
            <v>REFRI-5337860034-0999</v>
          </cell>
        </row>
        <row r="23195">
          <cell r="M23195" t="str">
            <v>BASCU-5131300422-0999</v>
          </cell>
        </row>
        <row r="23196">
          <cell r="M23196" t="str">
            <v>BASCU-5311100209-0999</v>
          </cell>
        </row>
        <row r="23197">
          <cell r="M23197" t="str">
            <v>ESFIG-5311160369-0999</v>
          </cell>
        </row>
        <row r="23198">
          <cell r="M23198" t="str">
            <v>ESTET-5313750209-0999</v>
          </cell>
        </row>
        <row r="23199">
          <cell r="M23199" t="str">
            <v>ESTUC-5312951162-0999</v>
          </cell>
        </row>
        <row r="23200">
          <cell r="M23200" t="str">
            <v>FONOD-5312920019-0999</v>
          </cell>
        </row>
        <row r="23201">
          <cell r="M23201" t="str">
            <v>LAMPA-5135670128-0999</v>
          </cell>
        </row>
        <row r="23202">
          <cell r="M23202" t="str">
            <v>REANI-5317840204-0999</v>
          </cell>
        </row>
        <row r="23203">
          <cell r="M23203" t="str">
            <v>REANI-5317840204-0998</v>
          </cell>
        </row>
        <row r="23204">
          <cell r="M23204" t="str">
            <v>REANI-5317840204-0997</v>
          </cell>
        </row>
        <row r="23205">
          <cell r="M23205" t="str">
            <v>REFRI-5337860034-0999</v>
          </cell>
        </row>
        <row r="23206">
          <cell r="M23206" t="str">
            <v>BASCU-5131300422-0999</v>
          </cell>
        </row>
        <row r="23207">
          <cell r="M23207" t="str">
            <v>BASCU-5311100209-0999</v>
          </cell>
        </row>
        <row r="23208">
          <cell r="M23208" t="str">
            <v>ESFIG-5311160369-0999</v>
          </cell>
        </row>
        <row r="23209">
          <cell r="M23209" t="str">
            <v>ESTET-5313750209-0999</v>
          </cell>
        </row>
        <row r="23210">
          <cell r="M23210" t="str">
            <v>ESTUC-5312951162-0999</v>
          </cell>
        </row>
        <row r="23211">
          <cell r="M23211" t="str">
            <v>FONOD-5312920019-0999</v>
          </cell>
        </row>
        <row r="23212">
          <cell r="M23212" t="str">
            <v>LAMPA-5135670128-0999</v>
          </cell>
        </row>
        <row r="23213">
          <cell r="M23213" t="str">
            <v>REANI-5317840204-0999</v>
          </cell>
        </row>
        <row r="23214">
          <cell r="M23214" t="str">
            <v>REANI-5317840204-0998</v>
          </cell>
        </row>
        <row r="23215">
          <cell r="M23215" t="str">
            <v>REANI-5317840204-0997</v>
          </cell>
        </row>
        <row r="23216">
          <cell r="M23216" t="str">
            <v>REFRI-5337860034-0999</v>
          </cell>
        </row>
        <row r="23217">
          <cell r="M23217" t="str">
            <v>BASCU-5131300422-0999</v>
          </cell>
        </row>
        <row r="23218">
          <cell r="M23218" t="str">
            <v>BASCU-5311100209-0999</v>
          </cell>
        </row>
        <row r="23219">
          <cell r="M23219" t="str">
            <v>CONGE-5332550218-0999</v>
          </cell>
        </row>
        <row r="23220">
          <cell r="M23220" t="str">
            <v>ESFIG-5311160369-0999</v>
          </cell>
        </row>
        <row r="23221">
          <cell r="M23221" t="str">
            <v>ESTET-5313750209-0999</v>
          </cell>
        </row>
        <row r="23222">
          <cell r="M23222" t="str">
            <v>ESTUC-5312951162-0999</v>
          </cell>
        </row>
        <row r="23223">
          <cell r="M23223" t="str">
            <v>FONOD-5312920019-0999</v>
          </cell>
        </row>
        <row r="23224">
          <cell r="M23224" t="str">
            <v>LAMPA-5135670128-0999</v>
          </cell>
        </row>
        <row r="23225">
          <cell r="M23225" t="str">
            <v>REANI-5317840204-0999</v>
          </cell>
        </row>
        <row r="23226">
          <cell r="M23226" t="str">
            <v>REANI-5317840204-0998</v>
          </cell>
        </row>
        <row r="23227">
          <cell r="M23227" t="str">
            <v>REANI-5317840204-0997</v>
          </cell>
        </row>
        <row r="23228">
          <cell r="M23228" t="str">
            <v>BASCU-5131300422-0999</v>
          </cell>
        </row>
        <row r="23229">
          <cell r="M23229" t="str">
            <v>BASCU-5311100209-0999</v>
          </cell>
        </row>
        <row r="23230">
          <cell r="M23230" t="str">
            <v>CONGE-5332550218-0999</v>
          </cell>
        </row>
        <row r="23231">
          <cell r="M23231" t="str">
            <v>ESFIG-5311160369-0999</v>
          </cell>
        </row>
        <row r="23232">
          <cell r="M23232" t="str">
            <v>ESTET-5313750209-0999</v>
          </cell>
        </row>
        <row r="23233">
          <cell r="M23233" t="str">
            <v>ESTUC-5312951162-0999</v>
          </cell>
        </row>
        <row r="23234">
          <cell r="M23234" t="str">
            <v>FONOD-5312920019-0999</v>
          </cell>
        </row>
        <row r="23235">
          <cell r="M23235" t="str">
            <v>LAMPA-5135670128-0999</v>
          </cell>
        </row>
        <row r="23236">
          <cell r="M23236" t="str">
            <v>REANI-5317840204-0999</v>
          </cell>
        </row>
        <row r="23237">
          <cell r="M23237" t="str">
            <v>REANI-5317840204-0998</v>
          </cell>
        </row>
        <row r="23238">
          <cell r="M23238" t="str">
            <v>REANI-5317840204-0997</v>
          </cell>
        </row>
        <row r="23239">
          <cell r="M23239" t="str">
            <v>REFRI-5337860034-0999</v>
          </cell>
        </row>
        <row r="23240">
          <cell r="M23240" t="str">
            <v>BASCU-5131300422-0999</v>
          </cell>
        </row>
        <row r="23241">
          <cell r="M23241" t="str">
            <v>BASCU-5311100209-0999</v>
          </cell>
        </row>
        <row r="23242">
          <cell r="M23242" t="str">
            <v>CONGE-5332550218-0999</v>
          </cell>
        </row>
        <row r="23243">
          <cell r="M23243" t="str">
            <v>CONGE-5332550218-0999</v>
          </cell>
        </row>
        <row r="23244">
          <cell r="M23244" t="str">
            <v>ESFIG-5311160369-0999</v>
          </cell>
        </row>
        <row r="23245">
          <cell r="M23245" t="str">
            <v>ESTER-5313851080-0999</v>
          </cell>
        </row>
        <row r="23246">
          <cell r="M23246" t="str">
            <v>ESTER-5313851080-0999</v>
          </cell>
        </row>
        <row r="23247">
          <cell r="M23247" t="str">
            <v>ESTET-5313750209-0999</v>
          </cell>
        </row>
        <row r="23248">
          <cell r="M23248" t="str">
            <v>ESTUC-5312951162-0999</v>
          </cell>
        </row>
        <row r="23249">
          <cell r="M23249" t="str">
            <v>FONOD-5312920019-0999</v>
          </cell>
        </row>
        <row r="23250">
          <cell r="M23250" t="str">
            <v>LAMPA-5135670128-0999</v>
          </cell>
        </row>
        <row r="23251">
          <cell r="M23251" t="str">
            <v>MESAS-5136211603-0999</v>
          </cell>
        </row>
        <row r="23252">
          <cell r="M23252" t="str">
            <v>REANI-5317840204-0999</v>
          </cell>
        </row>
        <row r="23253">
          <cell r="M23253" t="str">
            <v>REANI-5317840204-0998</v>
          </cell>
        </row>
        <row r="23254">
          <cell r="M23254" t="str">
            <v>REANI-5317840204-0997</v>
          </cell>
        </row>
        <row r="23255">
          <cell r="M23255" t="str">
            <v>REFRI-5337860034-0999</v>
          </cell>
        </row>
        <row r="23256">
          <cell r="M23256" t="str">
            <v>REFRI-5337860034-0999</v>
          </cell>
        </row>
        <row r="23257">
          <cell r="M23257" t="str">
            <v>BASCU-5131300422-0999</v>
          </cell>
        </row>
        <row r="23258">
          <cell r="M23258" t="str">
            <v>BASCU-5311100209-0999</v>
          </cell>
        </row>
        <row r="23259">
          <cell r="M23259" t="str">
            <v>ESFIG-5311160369-0999</v>
          </cell>
        </row>
        <row r="23260">
          <cell r="M23260" t="str">
            <v>ESTER-5313851080-0999</v>
          </cell>
        </row>
        <row r="23261">
          <cell r="M23261" t="str">
            <v>ESTET-5313750209-0999</v>
          </cell>
        </row>
        <row r="23262">
          <cell r="M23262" t="str">
            <v>ESTUC-5312951162-0999</v>
          </cell>
        </row>
        <row r="23263">
          <cell r="M23263" t="str">
            <v>FONOD-5312920019-0999</v>
          </cell>
        </row>
        <row r="23264">
          <cell r="M23264" t="str">
            <v>LAMPA-5135670128-0999</v>
          </cell>
        </row>
        <row r="23265">
          <cell r="M23265" t="str">
            <v>MESAS-5136211603-0999</v>
          </cell>
        </row>
        <row r="23266">
          <cell r="M23266" t="str">
            <v>REANI-5317840204-0999</v>
          </cell>
        </row>
        <row r="23267">
          <cell r="M23267" t="str">
            <v>REANI-5317840204-0998</v>
          </cell>
        </row>
        <row r="23268">
          <cell r="M23268" t="str">
            <v>REANI-5317840204-0997</v>
          </cell>
        </row>
        <row r="23269">
          <cell r="M23269" t="str">
            <v>REFRI-5337860034-0999</v>
          </cell>
        </row>
        <row r="23270">
          <cell r="M23270" t="str">
            <v>BASCU-5131300422-0999</v>
          </cell>
        </row>
        <row r="23271">
          <cell r="M23271" t="str">
            <v>BASCU-5311100209-0999</v>
          </cell>
        </row>
        <row r="23272">
          <cell r="M23272" t="str">
            <v>ESFIG-5311160369-0999</v>
          </cell>
        </row>
        <row r="23273">
          <cell r="M23273" t="str">
            <v>ESTET-5313750209-0999</v>
          </cell>
        </row>
        <row r="23274">
          <cell r="M23274" t="str">
            <v>ESTUC-5312951162-0999</v>
          </cell>
        </row>
        <row r="23275">
          <cell r="M23275" t="str">
            <v>FONOD-5312920019-0999</v>
          </cell>
        </row>
        <row r="23276">
          <cell r="M23276" t="str">
            <v>LAMPA-5135670128-0999</v>
          </cell>
        </row>
        <row r="23277">
          <cell r="M23277" t="str">
            <v>REANI-5317840204-0999</v>
          </cell>
        </row>
        <row r="23278">
          <cell r="M23278" t="str">
            <v>REANI-5317840204-0998</v>
          </cell>
        </row>
        <row r="23279">
          <cell r="M23279" t="str">
            <v>REANI-5317840204-0997</v>
          </cell>
        </row>
        <row r="23280">
          <cell r="M23280" t="str">
            <v>REFRI-5337860034-0999</v>
          </cell>
        </row>
        <row r="23281">
          <cell r="M23281" t="str">
            <v>BASCU-5131300422-0999</v>
          </cell>
        </row>
        <row r="23282">
          <cell r="M23282" t="str">
            <v>BASCU-5311100209-0999</v>
          </cell>
        </row>
        <row r="23283">
          <cell r="M23283" t="str">
            <v>CONGE-5332550218-0999</v>
          </cell>
        </row>
        <row r="23284">
          <cell r="M23284" t="str">
            <v>ESFIG-5311160369-0999</v>
          </cell>
        </row>
        <row r="23285">
          <cell r="M23285" t="str">
            <v>ESTER-5313851080-0999</v>
          </cell>
        </row>
        <row r="23286">
          <cell r="M23286" t="str">
            <v>ESTET-5313750209-0999</v>
          </cell>
        </row>
        <row r="23287">
          <cell r="M23287" t="str">
            <v>ESTUC-5312951162-0999</v>
          </cell>
        </row>
        <row r="23288">
          <cell r="M23288" t="str">
            <v>FONOD-5312920019-0999</v>
          </cell>
        </row>
        <row r="23289">
          <cell r="M23289" t="str">
            <v>LAMPA-5135670128-0999</v>
          </cell>
        </row>
        <row r="23290">
          <cell r="M23290" t="str">
            <v>MESAS-5136211603-0999</v>
          </cell>
        </row>
        <row r="23291">
          <cell r="M23291" t="str">
            <v>REANI-5317840204-0999</v>
          </cell>
        </row>
        <row r="23292">
          <cell r="M23292" t="str">
            <v>REANI-5317840204-0998</v>
          </cell>
        </row>
        <row r="23293">
          <cell r="M23293" t="str">
            <v>REANI-5317840204-0997</v>
          </cell>
        </row>
        <row r="23294">
          <cell r="M23294" t="str">
            <v>REFRI-5337860034-0999</v>
          </cell>
        </row>
        <row r="23295">
          <cell r="M23295" t="str">
            <v>BASCU-5131300422-0999</v>
          </cell>
        </row>
        <row r="23296">
          <cell r="M23296" t="str">
            <v>BASCU-5311100209-0999</v>
          </cell>
        </row>
        <row r="23297">
          <cell r="M23297" t="str">
            <v>ESFIG-5311160369-0999</v>
          </cell>
        </row>
        <row r="23298">
          <cell r="M23298" t="str">
            <v>ESTET-5313750209-0999</v>
          </cell>
        </row>
        <row r="23299">
          <cell r="M23299" t="str">
            <v>ESTUC-5312951162-0999</v>
          </cell>
        </row>
        <row r="23300">
          <cell r="M23300" t="str">
            <v>FONOD-5312920019-0999</v>
          </cell>
        </row>
        <row r="23301">
          <cell r="M23301" t="str">
            <v>LAMPA-5135670128-0999</v>
          </cell>
        </row>
        <row r="23302">
          <cell r="M23302" t="str">
            <v>MESAS-5136212441-0998</v>
          </cell>
        </row>
        <row r="23303">
          <cell r="M23303" t="str">
            <v>REANI-5317840204-0999</v>
          </cell>
        </row>
        <row r="23304">
          <cell r="M23304" t="str">
            <v>REANI-5317840204-0998</v>
          </cell>
        </row>
        <row r="23305">
          <cell r="M23305" t="str">
            <v>REANI-5317840204-0997</v>
          </cell>
        </row>
        <row r="23306">
          <cell r="M23306" t="str">
            <v>REFRI-5337860034-0999</v>
          </cell>
        </row>
        <row r="23307">
          <cell r="M23307" t="str">
            <v>BASCU-5131300422-0999</v>
          </cell>
        </row>
        <row r="23308">
          <cell r="M23308" t="str">
            <v>BASCU-5311100209-0999</v>
          </cell>
        </row>
        <row r="23309">
          <cell r="M23309" t="str">
            <v>ESFIG-5311160369-0999</v>
          </cell>
        </row>
        <row r="23310">
          <cell r="M23310" t="str">
            <v>ESTET-5313750209-0999</v>
          </cell>
        </row>
        <row r="23311">
          <cell r="M23311" t="str">
            <v>ESTUC-5312951162-0999</v>
          </cell>
        </row>
        <row r="23312">
          <cell r="M23312" t="str">
            <v>FONOD-5312920019-0999</v>
          </cell>
        </row>
        <row r="23313">
          <cell r="M23313" t="str">
            <v>LAMPA-5135670128-0999</v>
          </cell>
        </row>
        <row r="23314">
          <cell r="M23314" t="str">
            <v>REANI-5317840204-0999</v>
          </cell>
        </row>
        <row r="23315">
          <cell r="M23315" t="str">
            <v>REANI-5317840204-0998</v>
          </cell>
        </row>
        <row r="23316">
          <cell r="M23316" t="str">
            <v>REANI-5317840204-0997</v>
          </cell>
        </row>
        <row r="23317">
          <cell r="M23317" t="str">
            <v>REFRI-5337860034-0999</v>
          </cell>
        </row>
        <row r="23318">
          <cell r="M23318" t="str">
            <v>BASCU-5131300422-0999</v>
          </cell>
        </row>
        <row r="23319">
          <cell r="M23319" t="str">
            <v>BASCU-5311100209-0999</v>
          </cell>
        </row>
        <row r="23320">
          <cell r="M23320" t="str">
            <v>CONGE-5332550218-0999</v>
          </cell>
        </row>
        <row r="23321">
          <cell r="M23321" t="str">
            <v>ESFIG-5311160369-0999</v>
          </cell>
        </row>
        <row r="23322">
          <cell r="M23322" t="str">
            <v>ESTER-5313851080-0999</v>
          </cell>
        </row>
        <row r="23323">
          <cell r="M23323" t="str">
            <v>ESTET-5313750209-0999</v>
          </cell>
        </row>
        <row r="23324">
          <cell r="M23324" t="str">
            <v>ESTUC-5312951162-0999</v>
          </cell>
        </row>
        <row r="23325">
          <cell r="M23325" t="str">
            <v>FONOD-5312920019-0999</v>
          </cell>
        </row>
        <row r="23326">
          <cell r="M23326" t="str">
            <v>LAMPA-5135670128-0999</v>
          </cell>
        </row>
        <row r="23327">
          <cell r="M23327" t="str">
            <v>REANI-5317840204-0999</v>
          </cell>
        </row>
        <row r="23328">
          <cell r="M23328" t="str">
            <v>REANI-5317840204-0998</v>
          </cell>
        </row>
        <row r="23329">
          <cell r="M23329" t="str">
            <v>REANI-5317840204-0997</v>
          </cell>
        </row>
        <row r="23330">
          <cell r="M23330" t="str">
            <v>REFRI-5337860034-0999</v>
          </cell>
        </row>
        <row r="23331">
          <cell r="M23331" t="str">
            <v>BASCU-5131300422-0999</v>
          </cell>
        </row>
        <row r="23332">
          <cell r="M23332" t="str">
            <v>BASCU-5311100209-0999</v>
          </cell>
        </row>
        <row r="23333">
          <cell r="M23333" t="str">
            <v>ESFIG-5311160369-0999</v>
          </cell>
        </row>
        <row r="23334">
          <cell r="M23334" t="str">
            <v>ESTER-5313851080-0999</v>
          </cell>
        </row>
        <row r="23335">
          <cell r="M23335" t="str">
            <v>ESTET-5313750209-0999</v>
          </cell>
        </row>
        <row r="23336">
          <cell r="M23336" t="str">
            <v>ESTUC-5312951162-0999</v>
          </cell>
        </row>
        <row r="23337">
          <cell r="M23337" t="str">
            <v>FONOD-5312920019-0999</v>
          </cell>
        </row>
        <row r="23338">
          <cell r="M23338" t="str">
            <v>LAMPA-5135670128-0999</v>
          </cell>
        </row>
        <row r="23339">
          <cell r="M23339" t="str">
            <v>REANI-5317840204-0999</v>
          </cell>
        </row>
        <row r="23340">
          <cell r="M23340" t="str">
            <v>REANI-5317840204-0998</v>
          </cell>
        </row>
        <row r="23341">
          <cell r="M23341" t="str">
            <v>REANI-5317840204-0997</v>
          </cell>
        </row>
        <row r="23342">
          <cell r="M23342" t="str">
            <v>REFRI-5337860034-0999</v>
          </cell>
        </row>
        <row r="23343">
          <cell r="M23343" t="str">
            <v>BASCU-5131300422-0999</v>
          </cell>
        </row>
        <row r="23344">
          <cell r="M23344" t="str">
            <v>BASCU-5311100209-0999</v>
          </cell>
        </row>
        <row r="23345">
          <cell r="M23345" t="str">
            <v>ESFIG-5311160369-0999</v>
          </cell>
        </row>
        <row r="23346">
          <cell r="M23346" t="str">
            <v>ESTET-5313750209-0999</v>
          </cell>
        </row>
        <row r="23347">
          <cell r="M23347" t="str">
            <v>ESTUC-5312951162-0999</v>
          </cell>
        </row>
        <row r="23348">
          <cell r="M23348" t="str">
            <v>FONOD-5312920019-0999</v>
          </cell>
        </row>
        <row r="23349">
          <cell r="M23349" t="str">
            <v>LAMPA-5135670128-0999</v>
          </cell>
        </row>
        <row r="23350">
          <cell r="M23350" t="str">
            <v>MESAS-5136212441-0998</v>
          </cell>
        </row>
        <row r="23351">
          <cell r="M23351" t="str">
            <v>REANI-5317840204-0999</v>
          </cell>
        </row>
        <row r="23352">
          <cell r="M23352" t="str">
            <v>REANI-5317840204-0998</v>
          </cell>
        </row>
        <row r="23353">
          <cell r="M23353" t="str">
            <v>REANI-5317840204-0997</v>
          </cell>
        </row>
        <row r="23354">
          <cell r="M23354" t="str">
            <v>REFRI-5337860034-0999</v>
          </cell>
        </row>
        <row r="23355">
          <cell r="M23355" t="str">
            <v>BASCU-5131300422-0999</v>
          </cell>
        </row>
        <row r="23356">
          <cell r="M23356" t="str">
            <v>BASCU-5311100209-0999</v>
          </cell>
        </row>
        <row r="23357">
          <cell r="M23357" t="str">
            <v>CONGE-5332550218-0999</v>
          </cell>
        </row>
        <row r="23358">
          <cell r="M23358" t="str">
            <v>ESFIG-5311160369-0999</v>
          </cell>
        </row>
        <row r="23359">
          <cell r="M23359" t="str">
            <v>ESTER-5313851080-0999</v>
          </cell>
        </row>
        <row r="23360">
          <cell r="M23360" t="str">
            <v>ESTET-5313750209-0999</v>
          </cell>
        </row>
        <row r="23361">
          <cell r="M23361" t="str">
            <v>ESTUC-5312951162-0999</v>
          </cell>
        </row>
        <row r="23362">
          <cell r="M23362" t="str">
            <v>FONOD-5312920019-0999</v>
          </cell>
        </row>
        <row r="23363">
          <cell r="M23363" t="str">
            <v>LAMPA-5135670128-0999</v>
          </cell>
        </row>
        <row r="23364">
          <cell r="M23364" t="str">
            <v>MESAS-5136212429-0999</v>
          </cell>
        </row>
        <row r="23365">
          <cell r="M23365" t="str">
            <v>REANI-5317840204-0999</v>
          </cell>
        </row>
        <row r="23366">
          <cell r="M23366" t="str">
            <v>REANI-5317840204-0998</v>
          </cell>
        </row>
        <row r="23367">
          <cell r="M23367" t="str">
            <v>REANI-5317840204-0997</v>
          </cell>
        </row>
        <row r="23368">
          <cell r="M23368" t="str">
            <v>REFRI-5337860034-0999</v>
          </cell>
        </row>
        <row r="23369">
          <cell r="M23369" t="str">
            <v>BASCU-5131300422-0999</v>
          </cell>
        </row>
        <row r="23370">
          <cell r="M23370" t="str">
            <v>BASCU-5311100209-0999</v>
          </cell>
        </row>
        <row r="23371">
          <cell r="M23371" t="str">
            <v>CONGE-5332550218-0999</v>
          </cell>
        </row>
        <row r="23372">
          <cell r="M23372" t="str">
            <v>ESFIG-5311160369-0999</v>
          </cell>
        </row>
        <row r="23373">
          <cell r="M23373" t="str">
            <v>ESTET-5313750209-0999</v>
          </cell>
        </row>
        <row r="23374">
          <cell r="M23374" t="str">
            <v>ESTUC-5312951162-0999</v>
          </cell>
        </row>
        <row r="23375">
          <cell r="M23375" t="str">
            <v>FONOD-5312920019-0999</v>
          </cell>
        </row>
        <row r="23376">
          <cell r="M23376" t="str">
            <v>LAMPA-5135670128-0999</v>
          </cell>
        </row>
        <row r="23377">
          <cell r="M23377" t="str">
            <v>REANI-5317840204-0999</v>
          </cell>
        </row>
        <row r="23378">
          <cell r="M23378" t="str">
            <v>REANI-5317840204-0998</v>
          </cell>
        </row>
        <row r="23379">
          <cell r="M23379" t="str">
            <v>REANI-5317840204-0997</v>
          </cell>
        </row>
        <row r="23380">
          <cell r="M23380" t="str">
            <v>REFRI-5337860034-0999</v>
          </cell>
        </row>
        <row r="23381">
          <cell r="M23381" t="str">
            <v>BASCU-5131300422-0999</v>
          </cell>
        </row>
        <row r="23382">
          <cell r="M23382" t="str">
            <v>BASCU-5311100209-0999</v>
          </cell>
        </row>
        <row r="23383">
          <cell r="M23383" t="str">
            <v>ESFIG-5311160369-0999</v>
          </cell>
        </row>
        <row r="23384">
          <cell r="M23384" t="str">
            <v>ESTER-5313851080-0999</v>
          </cell>
        </row>
        <row r="23385">
          <cell r="M23385" t="str">
            <v>ESTET-5313750209-0999</v>
          </cell>
        </row>
        <row r="23386">
          <cell r="M23386" t="str">
            <v>ESTUC-5312951162-0999</v>
          </cell>
        </row>
        <row r="23387">
          <cell r="M23387" t="str">
            <v>FONOD-5312920019-0999</v>
          </cell>
        </row>
        <row r="23388">
          <cell r="M23388" t="str">
            <v>LAMPA-5135670128-0999</v>
          </cell>
        </row>
        <row r="23389">
          <cell r="M23389" t="str">
            <v>MESAS-5136212441-0998</v>
          </cell>
        </row>
        <row r="23390">
          <cell r="M23390" t="str">
            <v>REANI-5317840204-0999</v>
          </cell>
        </row>
        <row r="23391">
          <cell r="M23391" t="str">
            <v>REANI-5317840204-0998</v>
          </cell>
        </row>
        <row r="23392">
          <cell r="M23392" t="str">
            <v>REANI-5317840204-0997</v>
          </cell>
        </row>
        <row r="23393">
          <cell r="M23393" t="str">
            <v>REFRI-5337860034-0999</v>
          </cell>
        </row>
        <row r="23394">
          <cell r="M23394" t="str">
            <v>BASCU-5131300422-0999</v>
          </cell>
        </row>
        <row r="23395">
          <cell r="M23395" t="str">
            <v>BASCU-5311100209-0999</v>
          </cell>
        </row>
        <row r="23396">
          <cell r="M23396" t="str">
            <v>CONGE-5332550218-0999</v>
          </cell>
        </row>
        <row r="23397">
          <cell r="M23397" t="str">
            <v>ESFIG-5311160369-0999</v>
          </cell>
        </row>
        <row r="23398">
          <cell r="M23398" t="str">
            <v>ESTER-5313851080-0999</v>
          </cell>
        </row>
        <row r="23399">
          <cell r="M23399" t="str">
            <v>ESTET-5313750209-0999</v>
          </cell>
        </row>
        <row r="23400">
          <cell r="M23400" t="str">
            <v>ESTUC-5312951162-0999</v>
          </cell>
        </row>
        <row r="23401">
          <cell r="M23401" t="str">
            <v>FONOD-5312920019-0999</v>
          </cell>
        </row>
        <row r="23402">
          <cell r="M23402" t="str">
            <v>LAMPA-5135670128-0999</v>
          </cell>
        </row>
        <row r="23403">
          <cell r="M23403" t="str">
            <v>REANI-5317840204-0999</v>
          </cell>
        </row>
        <row r="23404">
          <cell r="M23404" t="str">
            <v>REANI-5317840204-0998</v>
          </cell>
        </row>
        <row r="23405">
          <cell r="M23405" t="str">
            <v>REANI-5317840204-0997</v>
          </cell>
        </row>
        <row r="23406">
          <cell r="M23406" t="str">
            <v>REFRI-5337860034-0999</v>
          </cell>
        </row>
        <row r="23407">
          <cell r="M23407" t="str">
            <v>BASCU-5131300422-0999</v>
          </cell>
        </row>
        <row r="23408">
          <cell r="M23408" t="str">
            <v>BASCU-5311100209-0999</v>
          </cell>
        </row>
        <row r="23409">
          <cell r="M23409" t="str">
            <v>ESFIG-5311160369-0999</v>
          </cell>
        </row>
        <row r="23410">
          <cell r="M23410" t="str">
            <v>ESTER-5313851080-0999</v>
          </cell>
        </row>
        <row r="23411">
          <cell r="M23411" t="str">
            <v>ESTET-5313750209-0999</v>
          </cell>
        </row>
        <row r="23412">
          <cell r="M23412" t="str">
            <v>ESTUC-5312951162-0999</v>
          </cell>
        </row>
        <row r="23413">
          <cell r="M23413" t="str">
            <v>FONOD-5312920019-0999</v>
          </cell>
        </row>
        <row r="23414">
          <cell r="M23414" t="str">
            <v>LAMPA-5135670128-0999</v>
          </cell>
        </row>
        <row r="23415">
          <cell r="M23415" t="str">
            <v>REANI-5317840204-0999</v>
          </cell>
        </row>
        <row r="23416">
          <cell r="M23416" t="str">
            <v>REANI-5317840204-0998</v>
          </cell>
        </row>
        <row r="23417">
          <cell r="M23417" t="str">
            <v>REANI-5317840204-0997</v>
          </cell>
        </row>
        <row r="23418">
          <cell r="M23418" t="str">
            <v>REFRI-5337860034-0999</v>
          </cell>
        </row>
        <row r="23419">
          <cell r="M23419" t="str">
            <v>BASCU-5131300422-0999</v>
          </cell>
        </row>
        <row r="23420">
          <cell r="M23420" t="str">
            <v>BASCU-5311100209-0999</v>
          </cell>
        </row>
        <row r="23421">
          <cell r="M23421" t="str">
            <v>CONGE-5332550218-0999</v>
          </cell>
        </row>
        <row r="23422">
          <cell r="M23422" t="str">
            <v>ESFIG-5311160369-0999</v>
          </cell>
        </row>
        <row r="23423">
          <cell r="M23423" t="str">
            <v>ESTER-5313851080-0999</v>
          </cell>
        </row>
        <row r="23424">
          <cell r="M23424" t="str">
            <v>ESTET-5313750209-0999</v>
          </cell>
        </row>
        <row r="23425">
          <cell r="M23425" t="str">
            <v>ESTUC-5312951162-0999</v>
          </cell>
        </row>
        <row r="23426">
          <cell r="M23426" t="str">
            <v>FONOD-5312920019-0999</v>
          </cell>
        </row>
        <row r="23427">
          <cell r="M23427" t="str">
            <v>LAMPA-5135670128-0999</v>
          </cell>
        </row>
        <row r="23428">
          <cell r="M23428" t="str">
            <v>MESAS-5136212441-0998</v>
          </cell>
        </row>
        <row r="23429">
          <cell r="M23429" t="str">
            <v>REANI-5317840204-0999</v>
          </cell>
        </row>
        <row r="23430">
          <cell r="M23430" t="str">
            <v>REANI-5317840204-0998</v>
          </cell>
        </row>
        <row r="23431">
          <cell r="M23431" t="str">
            <v>REANI-5317840204-0997</v>
          </cell>
        </row>
        <row r="23432">
          <cell r="M23432" t="str">
            <v>REFRI-5337860034-0999</v>
          </cell>
        </row>
        <row r="23433">
          <cell r="M23433" t="str">
            <v>BASCU-5131300422-0999</v>
          </cell>
        </row>
        <row r="23434">
          <cell r="M23434" t="str">
            <v>BASCU-5311100209-0999</v>
          </cell>
        </row>
        <row r="23435">
          <cell r="M23435" t="str">
            <v>CONGE-5332550218-0999</v>
          </cell>
        </row>
        <row r="23436">
          <cell r="M23436" t="str">
            <v>ESFIG-5311160369-0999</v>
          </cell>
        </row>
        <row r="23437">
          <cell r="M23437" t="str">
            <v>ESTET-5313750209-0999</v>
          </cell>
        </row>
        <row r="23438">
          <cell r="M23438" t="str">
            <v>ESTUC-5312951162-0999</v>
          </cell>
        </row>
        <row r="23439">
          <cell r="M23439" t="str">
            <v>FONOD-5312920019-0999</v>
          </cell>
        </row>
        <row r="23440">
          <cell r="M23440" t="str">
            <v>LAMPA-5135670128-0999</v>
          </cell>
        </row>
        <row r="23441">
          <cell r="M23441" t="str">
            <v>MESAS-5136212429-0999</v>
          </cell>
        </row>
        <row r="23442">
          <cell r="M23442" t="str">
            <v>REANI-5317840204-0999</v>
          </cell>
        </row>
        <row r="23443">
          <cell r="M23443" t="str">
            <v>REANI-5317840204-0998</v>
          </cell>
        </row>
        <row r="23444">
          <cell r="M23444" t="str">
            <v>REANI-5317840204-0997</v>
          </cell>
        </row>
        <row r="23445">
          <cell r="M23445" t="str">
            <v>REFRI-5337860034-0999</v>
          </cell>
        </row>
        <row r="23446">
          <cell r="M23446" t="str">
            <v>BASCU-5131300422-0999</v>
          </cell>
        </row>
        <row r="23447">
          <cell r="M23447" t="str">
            <v>BASCU-5311100209-0999</v>
          </cell>
        </row>
        <row r="23448">
          <cell r="M23448" t="str">
            <v>ESFIG-5311160369-0999</v>
          </cell>
        </row>
        <row r="23449">
          <cell r="M23449" t="str">
            <v>ESTER-5313851080-0999</v>
          </cell>
        </row>
        <row r="23450">
          <cell r="M23450" t="str">
            <v>ESTET-5313750209-0999</v>
          </cell>
        </row>
        <row r="23451">
          <cell r="M23451" t="str">
            <v>ESTUC-5312951162-0999</v>
          </cell>
        </row>
        <row r="23452">
          <cell r="M23452" t="str">
            <v>FONOD-5312920019-0999</v>
          </cell>
        </row>
        <row r="23453">
          <cell r="M23453" t="str">
            <v>LAMPA-5135670128-0999</v>
          </cell>
        </row>
        <row r="23454">
          <cell r="M23454" t="str">
            <v>MESAS-5136211603-0999</v>
          </cell>
        </row>
        <row r="23455">
          <cell r="M23455" t="str">
            <v>REANI-5317840204-0999</v>
          </cell>
        </row>
        <row r="23456">
          <cell r="M23456" t="str">
            <v>REANI-5317840204-0998</v>
          </cell>
        </row>
        <row r="23457">
          <cell r="M23457" t="str">
            <v>REANI-5317840204-0997</v>
          </cell>
        </row>
        <row r="23458">
          <cell r="M23458" t="str">
            <v>REFRI-5337860034-0999</v>
          </cell>
        </row>
        <row r="23459">
          <cell r="M23459" t="str">
            <v>BASCU-5131300422-0999</v>
          </cell>
        </row>
        <row r="23460">
          <cell r="M23460" t="str">
            <v>BASCU-5311100209-0999</v>
          </cell>
        </row>
        <row r="23461">
          <cell r="M23461" t="str">
            <v>CONGE-5332550218-0999</v>
          </cell>
        </row>
        <row r="23462">
          <cell r="M23462" t="str">
            <v>ESFIG-5311160369-0999</v>
          </cell>
        </row>
        <row r="23463">
          <cell r="M23463" t="str">
            <v>ESTET-5313750209-0999</v>
          </cell>
        </row>
        <row r="23464">
          <cell r="M23464" t="str">
            <v>ESTUC-5312951162-0999</v>
          </cell>
        </row>
        <row r="23465">
          <cell r="M23465" t="str">
            <v>FONOD-5312920019-0999</v>
          </cell>
        </row>
        <row r="23466">
          <cell r="M23466" t="str">
            <v>LAMPA-5135670128-0999</v>
          </cell>
        </row>
        <row r="23467">
          <cell r="M23467" t="str">
            <v>MESAS-5136212429-0999</v>
          </cell>
        </row>
        <row r="23468">
          <cell r="M23468" t="str">
            <v>REANI-5317840204-0999</v>
          </cell>
        </row>
        <row r="23469">
          <cell r="M23469" t="str">
            <v>REANI-5317840204-0998</v>
          </cell>
        </row>
        <row r="23470">
          <cell r="M23470" t="str">
            <v>REANI-5317840204-0997</v>
          </cell>
        </row>
        <row r="23471">
          <cell r="M23471" t="str">
            <v>REFRI-5337860034-0999</v>
          </cell>
        </row>
        <row r="23472">
          <cell r="M23472" t="str">
            <v>BASCU-5131300422-0999</v>
          </cell>
        </row>
        <row r="23473">
          <cell r="M23473" t="str">
            <v>BASCU-5311100209-0999</v>
          </cell>
        </row>
        <row r="23474">
          <cell r="M23474" t="str">
            <v>CONGE-5332550218-0999</v>
          </cell>
        </row>
        <row r="23475">
          <cell r="M23475" t="str">
            <v>ESFIG-5311160369-0999</v>
          </cell>
        </row>
        <row r="23476">
          <cell r="M23476" t="str">
            <v>ESTET-5313750209-0999</v>
          </cell>
        </row>
        <row r="23477">
          <cell r="M23477" t="str">
            <v>ESTUC-5312951162-0999</v>
          </cell>
        </row>
        <row r="23478">
          <cell r="M23478" t="str">
            <v>FONOD-5312920019-0999</v>
          </cell>
        </row>
        <row r="23479">
          <cell r="M23479" t="str">
            <v>LAMPA-5135670128-0999</v>
          </cell>
        </row>
        <row r="23480">
          <cell r="M23480" t="str">
            <v>REANI-5317840204-0999</v>
          </cell>
        </row>
        <row r="23481">
          <cell r="M23481" t="str">
            <v>REANI-5317840204-0998</v>
          </cell>
        </row>
        <row r="23482">
          <cell r="M23482" t="str">
            <v>REANI-5317840204-0997</v>
          </cell>
        </row>
        <row r="23483">
          <cell r="M23483" t="str">
            <v>REFRI-5337860034-0999</v>
          </cell>
        </row>
        <row r="23484">
          <cell r="M23484" t="str">
            <v>BASCU-5131300422-0999</v>
          </cell>
        </row>
        <row r="23485">
          <cell r="M23485" t="str">
            <v>BASCU-5311100209-0999</v>
          </cell>
        </row>
        <row r="23486">
          <cell r="M23486" t="str">
            <v>CONGE-5332550218-0999</v>
          </cell>
        </row>
        <row r="23487">
          <cell r="M23487" t="str">
            <v>ESFIG-5311160369-0999</v>
          </cell>
        </row>
        <row r="23488">
          <cell r="M23488" t="str">
            <v>ESTER-5313851080-0999</v>
          </cell>
        </row>
        <row r="23489">
          <cell r="M23489" t="str">
            <v>ESTET-5313750209-0999</v>
          </cell>
        </row>
        <row r="23490">
          <cell r="M23490" t="str">
            <v>ESTUC-5312951162-0999</v>
          </cell>
        </row>
        <row r="23491">
          <cell r="M23491" t="str">
            <v>FONOD-5312920019-0999</v>
          </cell>
        </row>
        <row r="23492">
          <cell r="M23492" t="str">
            <v>LAMPA-5135670128-0999</v>
          </cell>
        </row>
        <row r="23493">
          <cell r="M23493" t="str">
            <v>REANI-5317840204-0999</v>
          </cell>
        </row>
        <row r="23494">
          <cell r="M23494" t="str">
            <v>REANI-5317840204-0998</v>
          </cell>
        </row>
        <row r="23495">
          <cell r="M23495" t="str">
            <v>REANI-5317840204-0997</v>
          </cell>
        </row>
        <row r="23496">
          <cell r="M23496" t="str">
            <v>REFRI-5337860034-0999</v>
          </cell>
        </row>
        <row r="23497">
          <cell r="M23497" t="str">
            <v>BASCU-5131300422-0999</v>
          </cell>
        </row>
        <row r="23498">
          <cell r="M23498" t="str">
            <v>BASCU-5311100209-0999</v>
          </cell>
        </row>
        <row r="23499">
          <cell r="M23499" t="str">
            <v>CONGE-5332550218-0999</v>
          </cell>
        </row>
        <row r="23500">
          <cell r="M23500" t="str">
            <v>ESFIG-5311160369-0999</v>
          </cell>
        </row>
        <row r="23501">
          <cell r="M23501" t="str">
            <v>ESTER-5313851080-0999</v>
          </cell>
        </row>
        <row r="23502">
          <cell r="M23502" t="str">
            <v>ESTET-5313750209-0999</v>
          </cell>
        </row>
        <row r="23503">
          <cell r="M23503" t="str">
            <v>ESTUC-5312951162-0999</v>
          </cell>
        </row>
        <row r="23504">
          <cell r="M23504" t="str">
            <v>FONOD-5312920019-0999</v>
          </cell>
        </row>
        <row r="23505">
          <cell r="M23505" t="str">
            <v>LAMPA-5135670128-0999</v>
          </cell>
        </row>
        <row r="23506">
          <cell r="M23506" t="str">
            <v>REANI-5317840204-0999</v>
          </cell>
        </row>
        <row r="23507">
          <cell r="M23507" t="str">
            <v>REANI-5317840204-0998</v>
          </cell>
        </row>
        <row r="23508">
          <cell r="M23508" t="str">
            <v>REANI-5317840204-0997</v>
          </cell>
        </row>
        <row r="23509">
          <cell r="M23509" t="str">
            <v>REFRI-5337860034-0999</v>
          </cell>
        </row>
        <row r="23510">
          <cell r="M23510" t="str">
            <v>BASCU-5131300422-0999</v>
          </cell>
        </row>
        <row r="23511">
          <cell r="M23511" t="str">
            <v>BASCU-5311100209-0999</v>
          </cell>
        </row>
        <row r="23512">
          <cell r="M23512" t="str">
            <v>CONGE-5332550218-0999</v>
          </cell>
        </row>
        <row r="23513">
          <cell r="M23513" t="str">
            <v>ESFIG-5311160369-0999</v>
          </cell>
        </row>
        <row r="23514">
          <cell r="M23514" t="str">
            <v>ESTET-5313750209-0999</v>
          </cell>
        </row>
        <row r="23515">
          <cell r="M23515" t="str">
            <v>ESTUC-5312951162-0999</v>
          </cell>
        </row>
        <row r="23516">
          <cell r="M23516" t="str">
            <v>FONOD-5312920019-0999</v>
          </cell>
        </row>
        <row r="23517">
          <cell r="M23517" t="str">
            <v>LAMPA-5135670128-0999</v>
          </cell>
        </row>
        <row r="23518">
          <cell r="M23518" t="str">
            <v>MESAS-5136211603-0999</v>
          </cell>
        </row>
        <row r="23519">
          <cell r="M23519" t="str">
            <v>REANI-5317840204-0999</v>
          </cell>
        </row>
        <row r="23520">
          <cell r="M23520" t="str">
            <v>REANI-5317840204-0998</v>
          </cell>
        </row>
        <row r="23521">
          <cell r="M23521" t="str">
            <v>REANI-5317840204-0997</v>
          </cell>
        </row>
        <row r="23522">
          <cell r="M23522" t="str">
            <v>REFRI-5337860034-0999</v>
          </cell>
        </row>
        <row r="23523">
          <cell r="M23523" t="str">
            <v>BASCU-5131300422-0999</v>
          </cell>
        </row>
        <row r="23524">
          <cell r="M23524" t="str">
            <v>BASCU-5311100209-0999</v>
          </cell>
        </row>
        <row r="23525">
          <cell r="M23525" t="str">
            <v>CONGE-5332550218-0999</v>
          </cell>
        </row>
        <row r="23526">
          <cell r="M23526" t="str">
            <v>ESFIG-5311160369-0999</v>
          </cell>
        </row>
        <row r="23527">
          <cell r="M23527" t="str">
            <v>ESTET-5313750209-0999</v>
          </cell>
        </row>
        <row r="23528">
          <cell r="M23528" t="str">
            <v>ESTUC-5312951162-0999</v>
          </cell>
        </row>
        <row r="23529">
          <cell r="M23529" t="str">
            <v>FONOD-5312920019-0999</v>
          </cell>
        </row>
        <row r="23530">
          <cell r="M23530" t="str">
            <v>LAMPA-5135670128-0999</v>
          </cell>
        </row>
        <row r="23531">
          <cell r="M23531" t="str">
            <v>REANI-5317840204-0999</v>
          </cell>
        </row>
        <row r="23532">
          <cell r="M23532" t="str">
            <v>REANI-5317840204-0998</v>
          </cell>
        </row>
        <row r="23533">
          <cell r="M23533" t="str">
            <v>REANI-5317840204-0997</v>
          </cell>
        </row>
        <row r="23534">
          <cell r="M23534" t="str">
            <v>REFRI-5337860034-0999</v>
          </cell>
        </row>
        <row r="23535">
          <cell r="M23535" t="str">
            <v>BASCU-5131300422-0999</v>
          </cell>
        </row>
        <row r="23536">
          <cell r="M23536" t="str">
            <v>BASCU-5311100209-0999</v>
          </cell>
        </row>
        <row r="23537">
          <cell r="M23537" t="str">
            <v>CONGE-5332550218-0999</v>
          </cell>
        </row>
        <row r="23538">
          <cell r="M23538" t="str">
            <v>ESFIG-5311160369-0999</v>
          </cell>
        </row>
        <row r="23539">
          <cell r="M23539" t="str">
            <v>ESTER-5313851080-0999</v>
          </cell>
        </row>
        <row r="23540">
          <cell r="M23540" t="str">
            <v>ESTET-5313750209-0999</v>
          </cell>
        </row>
        <row r="23541">
          <cell r="M23541" t="str">
            <v>ESTUC-5312951162-0999</v>
          </cell>
        </row>
        <row r="23542">
          <cell r="M23542" t="str">
            <v>FONOD-5312920019-0999</v>
          </cell>
        </row>
        <row r="23543">
          <cell r="M23543" t="str">
            <v>LAMPA-5135670128-0999</v>
          </cell>
        </row>
        <row r="23544">
          <cell r="M23544" t="str">
            <v>MESAS-5136211603-0999</v>
          </cell>
        </row>
        <row r="23545">
          <cell r="M23545" t="str">
            <v>REANI-5317840204-0999</v>
          </cell>
        </row>
        <row r="23546">
          <cell r="M23546" t="str">
            <v>REANI-5317840204-0998</v>
          </cell>
        </row>
        <row r="23547">
          <cell r="M23547" t="str">
            <v>REANI-5317840204-0997</v>
          </cell>
        </row>
        <row r="23548">
          <cell r="M23548" t="str">
            <v>REFRI-5337860034-0999</v>
          </cell>
        </row>
        <row r="23549">
          <cell r="M23549" t="str">
            <v>BASCU-5131300422-0999</v>
          </cell>
        </row>
        <row r="23550">
          <cell r="M23550" t="str">
            <v>BASCU-5311100209-0999</v>
          </cell>
        </row>
        <row r="23551">
          <cell r="M23551" t="str">
            <v>ESFIG-5311160369-0999</v>
          </cell>
        </row>
        <row r="23552">
          <cell r="M23552" t="str">
            <v>ESTER-5313851080-0999</v>
          </cell>
        </row>
        <row r="23553">
          <cell r="M23553" t="str">
            <v>ESTET-5313750209-0999</v>
          </cell>
        </row>
        <row r="23554">
          <cell r="M23554" t="str">
            <v>ESTUC-5312951162-0999</v>
          </cell>
        </row>
        <row r="23555">
          <cell r="M23555" t="str">
            <v>FONOD-5312920019-0999</v>
          </cell>
        </row>
        <row r="23556">
          <cell r="M23556" t="str">
            <v>LAMPA-5135670128-0999</v>
          </cell>
        </row>
        <row r="23557">
          <cell r="M23557" t="str">
            <v>REANI-5317840204-0999</v>
          </cell>
        </row>
        <row r="23558">
          <cell r="M23558" t="str">
            <v>REANI-5317840204-0998</v>
          </cell>
        </row>
        <row r="23559">
          <cell r="M23559" t="str">
            <v>REANI-5317840204-0997</v>
          </cell>
        </row>
        <row r="23560">
          <cell r="M23560" t="str">
            <v>REFRI-5337860034-0999</v>
          </cell>
        </row>
        <row r="23561">
          <cell r="M23561" t="str">
            <v>BASCU-5131300422-0999</v>
          </cell>
        </row>
        <row r="23562">
          <cell r="M23562" t="str">
            <v>BASCU-5311100209-0999</v>
          </cell>
        </row>
        <row r="23563">
          <cell r="M23563" t="str">
            <v>CONGE-5332550218-0999</v>
          </cell>
        </row>
        <row r="23564">
          <cell r="M23564" t="str">
            <v>ESFIG-5311160369-0999</v>
          </cell>
        </row>
        <row r="23565">
          <cell r="M23565" t="str">
            <v>ESTET-5313750209-0999</v>
          </cell>
        </row>
        <row r="23566">
          <cell r="M23566" t="str">
            <v>ESTUC-5312951162-0999</v>
          </cell>
        </row>
        <row r="23567">
          <cell r="M23567" t="str">
            <v>FONOD-5312920019-0999</v>
          </cell>
        </row>
        <row r="23568">
          <cell r="M23568" t="str">
            <v>LAMPA-5135670128-0999</v>
          </cell>
        </row>
        <row r="23569">
          <cell r="M23569" t="str">
            <v>REANI-5317840204-0999</v>
          </cell>
        </row>
        <row r="23570">
          <cell r="M23570" t="str">
            <v>REANI-5317840204-0998</v>
          </cell>
        </row>
        <row r="23571">
          <cell r="M23571" t="str">
            <v>REANI-5317840204-0997</v>
          </cell>
        </row>
        <row r="23572">
          <cell r="M23572" t="str">
            <v>REFRI-5337860034-0999</v>
          </cell>
        </row>
        <row r="23573">
          <cell r="M23573" t="str">
            <v>BASCU-5131300422-0999</v>
          </cell>
        </row>
        <row r="23574">
          <cell r="M23574" t="str">
            <v>BASCU-5311100209-0999</v>
          </cell>
        </row>
        <row r="23575">
          <cell r="M23575" t="str">
            <v>CONGE-5332550218-0999</v>
          </cell>
        </row>
        <row r="23576">
          <cell r="M23576" t="str">
            <v>ESFIG-5311160369-0999</v>
          </cell>
        </row>
        <row r="23577">
          <cell r="M23577" t="str">
            <v>ESTET-5313750209-0999</v>
          </cell>
        </row>
        <row r="23578">
          <cell r="M23578" t="str">
            <v>ESTUC-5312951162-0999</v>
          </cell>
        </row>
        <row r="23579">
          <cell r="M23579" t="str">
            <v>FONOD-5312920019-0999</v>
          </cell>
        </row>
        <row r="23580">
          <cell r="M23580" t="str">
            <v>LAMPA-5135670128-0999</v>
          </cell>
        </row>
        <row r="23581">
          <cell r="M23581" t="str">
            <v>REANI-5317840204-0999</v>
          </cell>
        </row>
        <row r="23582">
          <cell r="M23582" t="str">
            <v>REANI-5317840204-0998</v>
          </cell>
        </row>
        <row r="23583">
          <cell r="M23583" t="str">
            <v>REANI-5317840204-0997</v>
          </cell>
        </row>
        <row r="23584">
          <cell r="M23584" t="str">
            <v>REFRI-5337860034-0999</v>
          </cell>
        </row>
        <row r="23585">
          <cell r="M23585" t="str">
            <v>BASCU-5131300422-0999</v>
          </cell>
        </row>
        <row r="23586">
          <cell r="M23586" t="str">
            <v>CONGE-5332550218-0999</v>
          </cell>
        </row>
        <row r="23587">
          <cell r="M23587" t="str">
            <v>ESFIG-5311160369-0999</v>
          </cell>
        </row>
        <row r="23588">
          <cell r="M23588" t="str">
            <v>ESTER-5313851080-0999</v>
          </cell>
        </row>
        <row r="23589">
          <cell r="M23589" t="str">
            <v>ESTET-5313750209-0999</v>
          </cell>
        </row>
        <row r="23590">
          <cell r="M23590" t="str">
            <v>ESTUC-5312951162-0999</v>
          </cell>
        </row>
        <row r="23591">
          <cell r="M23591" t="str">
            <v>FONOD-5312920019-0999</v>
          </cell>
        </row>
        <row r="23592">
          <cell r="M23592" t="str">
            <v>LAMPA-5135670128-0999</v>
          </cell>
        </row>
        <row r="23593">
          <cell r="M23593" t="str">
            <v>REANI-5317840204-0999</v>
          </cell>
        </row>
        <row r="23594">
          <cell r="M23594" t="str">
            <v>REANI-5317840204-0998</v>
          </cell>
        </row>
        <row r="23595">
          <cell r="M23595" t="str">
            <v>REANI-5317840204-0997</v>
          </cell>
        </row>
        <row r="23596">
          <cell r="M23596" t="str">
            <v>REFRI-5337860034-0999</v>
          </cell>
        </row>
        <row r="23597">
          <cell r="M23597" t="str">
            <v>BASCU-5131300422-0999</v>
          </cell>
        </row>
        <row r="23598">
          <cell r="M23598" t="str">
            <v>BASCU-5311100209-0999</v>
          </cell>
        </row>
        <row r="23599">
          <cell r="M23599" t="str">
            <v>CONGE-5332550218-0999</v>
          </cell>
        </row>
        <row r="23600">
          <cell r="M23600" t="str">
            <v>ESFIG-5311160369-0999</v>
          </cell>
        </row>
        <row r="23601">
          <cell r="M23601" t="str">
            <v>ESTET-5313750209-0999</v>
          </cell>
        </row>
        <row r="23602">
          <cell r="M23602" t="str">
            <v>ESTUC-5312951162-0999</v>
          </cell>
        </row>
        <row r="23603">
          <cell r="M23603" t="str">
            <v>FONOD-5312920019-0999</v>
          </cell>
        </row>
        <row r="23604">
          <cell r="M23604" t="str">
            <v>LAMPA-5135670128-0999</v>
          </cell>
        </row>
        <row r="23605">
          <cell r="M23605" t="str">
            <v>REANI-5317840204-0999</v>
          </cell>
        </row>
        <row r="23606">
          <cell r="M23606" t="str">
            <v>REANI-5317840204-0998</v>
          </cell>
        </row>
        <row r="23607">
          <cell r="M23607" t="str">
            <v>REANI-5317840204-0997</v>
          </cell>
        </row>
        <row r="23608">
          <cell r="M23608" t="str">
            <v>BASCU-5131300422-0999</v>
          </cell>
        </row>
        <row r="23609">
          <cell r="M23609" t="str">
            <v>BASCU-5311100209-0999</v>
          </cell>
        </row>
        <row r="23610">
          <cell r="M23610" t="str">
            <v>ESFIG-5311160369-0999</v>
          </cell>
        </row>
        <row r="23611">
          <cell r="M23611" t="str">
            <v>ESTET-5313750209-0999</v>
          </cell>
        </row>
        <row r="23612">
          <cell r="M23612" t="str">
            <v>ESTUC-5312951162-0999</v>
          </cell>
        </row>
        <row r="23613">
          <cell r="M23613" t="str">
            <v>FONOD-5312920019-0999</v>
          </cell>
        </row>
        <row r="23614">
          <cell r="M23614" t="str">
            <v>LAMPA-5135670128-0999</v>
          </cell>
        </row>
        <row r="23615">
          <cell r="M23615" t="str">
            <v>REANI-5317840204-0999</v>
          </cell>
        </row>
        <row r="23616">
          <cell r="M23616" t="str">
            <v>REANI-5317840204-0998</v>
          </cell>
        </row>
        <row r="23617">
          <cell r="M23617" t="str">
            <v>REANI-5317840204-0997</v>
          </cell>
        </row>
        <row r="23618">
          <cell r="M23618" t="str">
            <v>BASCU-5131300422-0999</v>
          </cell>
        </row>
        <row r="23619">
          <cell r="M23619" t="str">
            <v>BASCU-5311100209-0999</v>
          </cell>
        </row>
        <row r="23620">
          <cell r="M23620" t="str">
            <v>ESFIG-5311160369-0999</v>
          </cell>
        </row>
        <row r="23621">
          <cell r="M23621" t="str">
            <v>ESTET-5313750209-0999</v>
          </cell>
        </row>
        <row r="23622">
          <cell r="M23622" t="str">
            <v>ESTUC-5312951162-0999</v>
          </cell>
        </row>
        <row r="23623">
          <cell r="M23623" t="str">
            <v>FONOD-5312920019-0999</v>
          </cell>
        </row>
        <row r="23624">
          <cell r="M23624" t="str">
            <v>LAMPA-5135670128-0999</v>
          </cell>
        </row>
        <row r="23625">
          <cell r="M23625" t="str">
            <v>REANI-5317840204-0999</v>
          </cell>
        </row>
        <row r="23626">
          <cell r="M23626" t="str">
            <v>REANI-5317840204-0998</v>
          </cell>
        </row>
        <row r="23627">
          <cell r="M23627" t="str">
            <v>REANI-5317840204-0997</v>
          </cell>
        </row>
        <row r="23628">
          <cell r="M23628" t="str">
            <v>BASCU-5131300422-0999</v>
          </cell>
        </row>
        <row r="23629">
          <cell r="M23629" t="str">
            <v>BASCU-5311100209-0999</v>
          </cell>
        </row>
        <row r="23630">
          <cell r="M23630" t="str">
            <v>ESFIG-5311160369-0999</v>
          </cell>
        </row>
        <row r="23631">
          <cell r="M23631" t="str">
            <v>ESTET-5313750209-0999</v>
          </cell>
        </row>
        <row r="23632">
          <cell r="M23632" t="str">
            <v>ESTUC-5312951162-0999</v>
          </cell>
        </row>
        <row r="23633">
          <cell r="M23633" t="str">
            <v>FONOD-5312920019-0999</v>
          </cell>
        </row>
        <row r="23634">
          <cell r="M23634" t="str">
            <v>LAMPA-5135670128-0999</v>
          </cell>
        </row>
        <row r="23635">
          <cell r="M23635" t="str">
            <v>REANI-5317840204-0999</v>
          </cell>
        </row>
        <row r="23636">
          <cell r="M23636" t="str">
            <v>REANI-5317840204-0998</v>
          </cell>
        </row>
        <row r="23637">
          <cell r="M23637" t="str">
            <v>REANI-5317840204-0997</v>
          </cell>
        </row>
        <row r="23638">
          <cell r="M23638" t="str">
            <v>BASCU-5131300422-0999</v>
          </cell>
        </row>
        <row r="23639">
          <cell r="M23639" t="str">
            <v>BASCU-5311100209-0999</v>
          </cell>
        </row>
        <row r="23640">
          <cell r="M23640" t="str">
            <v>CONGE-5332550218-0999</v>
          </cell>
        </row>
        <row r="23641">
          <cell r="M23641" t="str">
            <v>ESFIG-5311160369-0999</v>
          </cell>
        </row>
        <row r="23642">
          <cell r="M23642" t="str">
            <v>ESTET-5313750209-0999</v>
          </cell>
        </row>
        <row r="23643">
          <cell r="M23643" t="str">
            <v>ESTUC-5312951162-0999</v>
          </cell>
        </row>
        <row r="23644">
          <cell r="M23644" t="str">
            <v>FONOD-5312920019-0999</v>
          </cell>
        </row>
        <row r="23645">
          <cell r="M23645" t="str">
            <v>LAMPA-5135670128-0999</v>
          </cell>
        </row>
        <row r="23646">
          <cell r="M23646" t="str">
            <v>MESAS-5136211603-0999</v>
          </cell>
        </row>
        <row r="23647">
          <cell r="M23647" t="str">
            <v>REANI-5317840204-0999</v>
          </cell>
        </row>
        <row r="23648">
          <cell r="M23648" t="str">
            <v>REANI-5317840204-0998</v>
          </cell>
        </row>
        <row r="23649">
          <cell r="M23649" t="str">
            <v>REANI-5317840204-0997</v>
          </cell>
        </row>
        <row r="23650">
          <cell r="M23650" t="str">
            <v>BASCU-5131300422-0999</v>
          </cell>
        </row>
        <row r="23651">
          <cell r="M23651" t="str">
            <v>BASCU-5311100209-0999</v>
          </cell>
        </row>
        <row r="23652">
          <cell r="M23652" t="str">
            <v>ESFIG-5311160369-0999</v>
          </cell>
        </row>
        <row r="23653">
          <cell r="M23653" t="str">
            <v>ESTET-5313750209-0999</v>
          </cell>
        </row>
        <row r="23654">
          <cell r="M23654" t="str">
            <v>ESTUC-5312951162-0999</v>
          </cell>
        </row>
        <row r="23655">
          <cell r="M23655" t="str">
            <v>FONOD-5312920019-0999</v>
          </cell>
        </row>
        <row r="23656">
          <cell r="M23656" t="str">
            <v>LAMPA-5135670128-0999</v>
          </cell>
        </row>
        <row r="23657">
          <cell r="M23657" t="str">
            <v>MESAS-5136211603-0999</v>
          </cell>
        </row>
        <row r="23658">
          <cell r="M23658" t="str">
            <v>REANI-5317840204-0999</v>
          </cell>
        </row>
        <row r="23659">
          <cell r="M23659" t="str">
            <v>REANI-5317840204-0998</v>
          </cell>
        </row>
        <row r="23660">
          <cell r="M23660" t="str">
            <v>REANI-5317840204-0997</v>
          </cell>
        </row>
        <row r="23661">
          <cell r="M23661" t="str">
            <v>BASCU-5131300422-0999</v>
          </cell>
        </row>
        <row r="23662">
          <cell r="M23662" t="str">
            <v>BASCU-5311100209-0999</v>
          </cell>
        </row>
        <row r="23663">
          <cell r="M23663" t="str">
            <v>ESFIG-5311160369-0999</v>
          </cell>
        </row>
        <row r="23664">
          <cell r="M23664" t="str">
            <v>ESTET-5313750209-0999</v>
          </cell>
        </row>
        <row r="23665">
          <cell r="M23665" t="str">
            <v>ESTUC-5312951162-0999</v>
          </cell>
        </row>
        <row r="23666">
          <cell r="M23666" t="str">
            <v>FONOD-5312920019-0999</v>
          </cell>
        </row>
        <row r="23667">
          <cell r="M23667" t="str">
            <v>LAMPA-5135670128-0999</v>
          </cell>
        </row>
        <row r="23668">
          <cell r="M23668" t="str">
            <v>MESAS-5136211603-0999</v>
          </cell>
        </row>
        <row r="23669">
          <cell r="M23669" t="str">
            <v>REANI-5317840204-0999</v>
          </cell>
        </row>
        <row r="23670">
          <cell r="M23670" t="str">
            <v>REANI-5317840204-0998</v>
          </cell>
        </row>
        <row r="23671">
          <cell r="M23671" t="str">
            <v>REANI-5317840204-0997</v>
          </cell>
        </row>
        <row r="23672">
          <cell r="M23672" t="str">
            <v>BASCU-5131300422-0999</v>
          </cell>
        </row>
        <row r="23673">
          <cell r="M23673" t="str">
            <v>BASCU-5311100209-0999</v>
          </cell>
        </row>
        <row r="23674">
          <cell r="M23674" t="str">
            <v>CONGE-5332550218-0999</v>
          </cell>
        </row>
        <row r="23675">
          <cell r="M23675" t="str">
            <v>ESFIG-5311160369-0999</v>
          </cell>
        </row>
        <row r="23676">
          <cell r="M23676" t="str">
            <v>ESTER-5313851080-0999</v>
          </cell>
        </row>
        <row r="23677">
          <cell r="M23677" t="str">
            <v>ESTET-5313750209-0999</v>
          </cell>
        </row>
        <row r="23678">
          <cell r="M23678" t="str">
            <v>ESTUC-5312951162-0999</v>
          </cell>
        </row>
        <row r="23679">
          <cell r="M23679" t="str">
            <v>FONOD-5312920019-0999</v>
          </cell>
        </row>
        <row r="23680">
          <cell r="M23680" t="str">
            <v>LAMPA-5135670128-0999</v>
          </cell>
        </row>
        <row r="23681">
          <cell r="M23681" t="str">
            <v>MESAS-5136211603-0999</v>
          </cell>
        </row>
        <row r="23682">
          <cell r="M23682" t="str">
            <v>REANI-5317840204-0999</v>
          </cell>
        </row>
        <row r="23683">
          <cell r="M23683" t="str">
            <v>REANI-5317840204-0998</v>
          </cell>
        </row>
        <row r="23684">
          <cell r="M23684" t="str">
            <v>REANI-5317840204-0997</v>
          </cell>
        </row>
        <row r="23685">
          <cell r="M23685" t="str">
            <v>REFRI-5337860034-0999</v>
          </cell>
        </row>
        <row r="23686">
          <cell r="M23686" t="str">
            <v>BASCU-5131300422-0999</v>
          </cell>
        </row>
        <row r="23687">
          <cell r="M23687" t="str">
            <v>BASCU-5311100209-0999</v>
          </cell>
        </row>
        <row r="23688">
          <cell r="M23688" t="str">
            <v>CONGE-5332550218-0999</v>
          </cell>
        </row>
        <row r="23689">
          <cell r="M23689" t="str">
            <v>ESFIG-5311160369-0999</v>
          </cell>
        </row>
        <row r="23690">
          <cell r="M23690" t="str">
            <v>ESTER-5313851080-0999</v>
          </cell>
        </row>
        <row r="23691">
          <cell r="M23691" t="str">
            <v>ESTET-5313750209-0999</v>
          </cell>
        </row>
        <row r="23692">
          <cell r="M23692" t="str">
            <v>ESTUC-5312951162-0999</v>
          </cell>
        </row>
        <row r="23693">
          <cell r="M23693" t="str">
            <v>FONOD-5312920019-0999</v>
          </cell>
        </row>
        <row r="23694">
          <cell r="M23694" t="str">
            <v>LAMPA-5135670128-0999</v>
          </cell>
        </row>
        <row r="23695">
          <cell r="M23695" t="str">
            <v>MESAS-5136211603-0999</v>
          </cell>
        </row>
        <row r="23696">
          <cell r="M23696" t="str">
            <v>REANI-5317840204-0999</v>
          </cell>
        </row>
        <row r="23697">
          <cell r="M23697" t="str">
            <v>REANI-5317840204-0998</v>
          </cell>
        </row>
        <row r="23698">
          <cell r="M23698" t="str">
            <v>REANI-5317840204-0997</v>
          </cell>
        </row>
        <row r="23699">
          <cell r="M23699" t="str">
            <v>REFRI-5337860034-0999</v>
          </cell>
        </row>
        <row r="23700">
          <cell r="M23700" t="str">
            <v>BASCU-5131300422-0999</v>
          </cell>
        </row>
        <row r="23701">
          <cell r="M23701" t="str">
            <v>BASCU-5311100209-0999</v>
          </cell>
        </row>
        <row r="23702">
          <cell r="M23702" t="str">
            <v>CONGE-5332550218-0999</v>
          </cell>
        </row>
        <row r="23703">
          <cell r="M23703" t="str">
            <v>ESFIG-5311160369-0999</v>
          </cell>
        </row>
        <row r="23704">
          <cell r="M23704" t="str">
            <v>ESTET-5313750209-0999</v>
          </cell>
        </row>
        <row r="23705">
          <cell r="M23705" t="str">
            <v>ESTUC-5312951162-0999</v>
          </cell>
        </row>
        <row r="23706">
          <cell r="M23706" t="str">
            <v>FONOD-5312920019-0999</v>
          </cell>
        </row>
        <row r="23707">
          <cell r="M23707" t="str">
            <v>LAMPA-5135670128-0999</v>
          </cell>
        </row>
        <row r="23708">
          <cell r="M23708" t="str">
            <v>MESAS-5136212441-0998</v>
          </cell>
        </row>
        <row r="23709">
          <cell r="M23709" t="str">
            <v>REANI-5317840204-0999</v>
          </cell>
        </row>
        <row r="23710">
          <cell r="M23710" t="str">
            <v>REANI-5317840204-0998</v>
          </cell>
        </row>
        <row r="23711">
          <cell r="M23711" t="str">
            <v>REANI-5317840204-0997</v>
          </cell>
        </row>
        <row r="23712">
          <cell r="M23712" t="str">
            <v>BASCU-5131300422-0999</v>
          </cell>
        </row>
        <row r="23713">
          <cell r="M23713" t="str">
            <v>BASCU-5311100209-0999</v>
          </cell>
        </row>
        <row r="23714">
          <cell r="M23714" t="str">
            <v>ESFIG-5311160369-0999</v>
          </cell>
        </row>
        <row r="23715">
          <cell r="M23715" t="str">
            <v>ESTET-5313750209-0999</v>
          </cell>
        </row>
        <row r="23716">
          <cell r="M23716" t="str">
            <v>ESTUC-5312951162-0999</v>
          </cell>
        </row>
        <row r="23717">
          <cell r="M23717" t="str">
            <v>FONOD-5312920019-0999</v>
          </cell>
        </row>
        <row r="23718">
          <cell r="M23718" t="str">
            <v>LAMPA-5135670128-0999</v>
          </cell>
        </row>
        <row r="23719">
          <cell r="M23719" t="str">
            <v>REANI-5317840204-0999</v>
          </cell>
        </row>
        <row r="23720">
          <cell r="M23720" t="str">
            <v>REANI-5317840204-0998</v>
          </cell>
        </row>
        <row r="23721">
          <cell r="M23721" t="str">
            <v>REANI-5317840204-0997</v>
          </cell>
        </row>
        <row r="23722">
          <cell r="M23722" t="str">
            <v>BASCU-5131300422-0999</v>
          </cell>
        </row>
        <row r="23723">
          <cell r="M23723" t="str">
            <v>BASCU-5311100209-0999</v>
          </cell>
        </row>
        <row r="23724">
          <cell r="M23724" t="str">
            <v>ESFIG-5311160369-0999</v>
          </cell>
        </row>
        <row r="23725">
          <cell r="M23725" t="str">
            <v>ESTET-5313750209-0999</v>
          </cell>
        </row>
        <row r="23726">
          <cell r="M23726" t="str">
            <v>ESTUC-5312951162-0999</v>
          </cell>
        </row>
        <row r="23727">
          <cell r="M23727" t="str">
            <v>FONOD-5312920019-0999</v>
          </cell>
        </row>
        <row r="23728">
          <cell r="M23728" t="str">
            <v>LAMPA-5135670128-0999</v>
          </cell>
        </row>
        <row r="23729">
          <cell r="M23729" t="str">
            <v>MESAS-5136212441-0998</v>
          </cell>
        </row>
        <row r="23730">
          <cell r="M23730" t="str">
            <v>REANI-5317840204-0999</v>
          </cell>
        </row>
        <row r="23731">
          <cell r="M23731" t="str">
            <v>REANI-5317840204-0998</v>
          </cell>
        </row>
        <row r="23732">
          <cell r="M23732" t="str">
            <v>REANI-5317840204-0997</v>
          </cell>
        </row>
        <row r="23733">
          <cell r="M23733" t="str">
            <v>BASCU-5131300422-0999</v>
          </cell>
        </row>
        <row r="23734">
          <cell r="M23734" t="str">
            <v>BASCU-5311100209-0999</v>
          </cell>
        </row>
        <row r="23735">
          <cell r="M23735" t="str">
            <v>ESFIG-5311160369-0999</v>
          </cell>
        </row>
        <row r="23736">
          <cell r="M23736" t="str">
            <v>ESTET-5313750209-0999</v>
          </cell>
        </row>
        <row r="23737">
          <cell r="M23737" t="str">
            <v>ESTUC-5312951162-0999</v>
          </cell>
        </row>
        <row r="23738">
          <cell r="M23738" t="str">
            <v>FONOD-5312920019-0999</v>
          </cell>
        </row>
        <row r="23739">
          <cell r="M23739" t="str">
            <v>LAMPA-5135670128-0999</v>
          </cell>
        </row>
        <row r="23740">
          <cell r="M23740" t="str">
            <v>REANI-5317840204-0999</v>
          </cell>
        </row>
        <row r="23741">
          <cell r="M23741" t="str">
            <v>REANI-5317840204-0998</v>
          </cell>
        </row>
        <row r="23742">
          <cell r="M23742" t="str">
            <v>REANI-5317840204-0997</v>
          </cell>
        </row>
        <row r="23743">
          <cell r="M23743" t="str">
            <v>BASCU-5131300422-0999</v>
          </cell>
        </row>
        <row r="23744">
          <cell r="M23744" t="str">
            <v>BASCU-5311100209-0999</v>
          </cell>
        </row>
        <row r="23745">
          <cell r="M23745" t="str">
            <v>ESFIG-5311160369-0999</v>
          </cell>
        </row>
        <row r="23746">
          <cell r="M23746" t="str">
            <v>ESTER-5313851080-0999</v>
          </cell>
        </row>
        <row r="23747">
          <cell r="M23747" t="str">
            <v>ESTET-5313750209-0999</v>
          </cell>
        </row>
        <row r="23748">
          <cell r="M23748" t="str">
            <v>ESTUC-5312951162-0999</v>
          </cell>
        </row>
        <row r="23749">
          <cell r="M23749" t="str">
            <v>FONOD-5312920019-0999</v>
          </cell>
        </row>
        <row r="23750">
          <cell r="M23750" t="str">
            <v>LAMPA-5135670128-0999</v>
          </cell>
        </row>
        <row r="23751">
          <cell r="M23751" t="str">
            <v>REANI-5317840204-0999</v>
          </cell>
        </row>
        <row r="23752">
          <cell r="M23752" t="str">
            <v>REANI-5317840204-0998</v>
          </cell>
        </row>
        <row r="23753">
          <cell r="M23753" t="str">
            <v>REANI-5317840204-0997</v>
          </cell>
        </row>
        <row r="23754">
          <cell r="M23754" t="str">
            <v>BASCU-5131300422-0999</v>
          </cell>
        </row>
        <row r="23755">
          <cell r="M23755" t="str">
            <v>BASCU-5311100209-0999</v>
          </cell>
        </row>
        <row r="23756">
          <cell r="M23756" t="str">
            <v>ESFIG-5311160369-0999</v>
          </cell>
        </row>
        <row r="23757">
          <cell r="M23757" t="str">
            <v>ESTER-5313851080-0999</v>
          </cell>
        </row>
        <row r="23758">
          <cell r="M23758" t="str">
            <v>ESTET-5313750209-0999</v>
          </cell>
        </row>
        <row r="23759">
          <cell r="M23759" t="str">
            <v>ESTUC-5312951162-0999</v>
          </cell>
        </row>
        <row r="23760">
          <cell r="M23760" t="str">
            <v>FONOD-5312920019-0999</v>
          </cell>
        </row>
        <row r="23761">
          <cell r="M23761" t="str">
            <v>LAMPA-5135670128-0999</v>
          </cell>
        </row>
        <row r="23762">
          <cell r="M23762" t="str">
            <v>REANI-5317840204-0999</v>
          </cell>
        </row>
        <row r="23763">
          <cell r="M23763" t="str">
            <v>REANI-5317840204-0998</v>
          </cell>
        </row>
        <row r="23764">
          <cell r="M23764" t="str">
            <v>REANI-5317840204-0997</v>
          </cell>
        </row>
        <row r="23765">
          <cell r="M23765" t="str">
            <v>BASCU-5131300422-0999</v>
          </cell>
        </row>
        <row r="23766">
          <cell r="M23766" t="str">
            <v>BASCU-5311100209-0999</v>
          </cell>
        </row>
        <row r="23767">
          <cell r="M23767" t="str">
            <v>ESFIG-5311160369-0999</v>
          </cell>
        </row>
        <row r="23768">
          <cell r="M23768" t="str">
            <v>ESTER-5313851080-0999</v>
          </cell>
        </row>
        <row r="23769">
          <cell r="M23769" t="str">
            <v>ESTET-5313750209-0999</v>
          </cell>
        </row>
        <row r="23770">
          <cell r="M23770" t="str">
            <v>ESTUC-5312951162-0999</v>
          </cell>
        </row>
        <row r="23771">
          <cell r="M23771" t="str">
            <v>FONOD-5312920019-0999</v>
          </cell>
        </row>
        <row r="23772">
          <cell r="M23772" t="str">
            <v>LAMPA-5135670128-0999</v>
          </cell>
        </row>
        <row r="23773">
          <cell r="M23773" t="str">
            <v>MESAS-5136212429-0999</v>
          </cell>
        </row>
        <row r="23774">
          <cell r="M23774" t="str">
            <v>REANI-5317840204-0999</v>
          </cell>
        </row>
        <row r="23775">
          <cell r="M23775" t="str">
            <v>REANI-5317840204-0998</v>
          </cell>
        </row>
        <row r="23776">
          <cell r="M23776" t="str">
            <v>REANI-5317840204-0997</v>
          </cell>
        </row>
        <row r="23777">
          <cell r="M23777" t="str">
            <v>BASCU-5131300422-0999</v>
          </cell>
        </row>
        <row r="23778">
          <cell r="M23778" t="str">
            <v>BASCU-5311100209-0999</v>
          </cell>
        </row>
        <row r="23779">
          <cell r="M23779" t="str">
            <v>CONGE-5332550218-0999</v>
          </cell>
        </row>
        <row r="23780">
          <cell r="M23780" t="str">
            <v>ESFIG-5311160369-0999</v>
          </cell>
        </row>
        <row r="23781">
          <cell r="M23781" t="str">
            <v>ESTET-5313750209-0999</v>
          </cell>
        </row>
        <row r="23782">
          <cell r="M23782" t="str">
            <v>ESTUC-5312951162-0999</v>
          </cell>
        </row>
        <row r="23783">
          <cell r="M23783" t="str">
            <v>FONOD-5312920019-0999</v>
          </cell>
        </row>
        <row r="23784">
          <cell r="M23784" t="str">
            <v>LAMPA-5135670128-0999</v>
          </cell>
        </row>
        <row r="23785">
          <cell r="M23785" t="str">
            <v>REANI-5317840204-0999</v>
          </cell>
        </row>
        <row r="23786">
          <cell r="M23786" t="str">
            <v>REANI-5317840204-0998</v>
          </cell>
        </row>
        <row r="23787">
          <cell r="M23787" t="str">
            <v>REANI-5317840204-0997</v>
          </cell>
        </row>
        <row r="23788">
          <cell r="M23788" t="str">
            <v>BASCU-5131300422-0999</v>
          </cell>
        </row>
        <row r="23789">
          <cell r="M23789" t="str">
            <v>BASCU-5311100209-0999</v>
          </cell>
        </row>
        <row r="23790">
          <cell r="M23790" t="str">
            <v>ESFIG-5311160369-0999</v>
          </cell>
        </row>
        <row r="23791">
          <cell r="M23791" t="str">
            <v>ESTER-5313851080-0999</v>
          </cell>
        </row>
        <row r="23792">
          <cell r="M23792" t="str">
            <v>ESTET-5313750209-0999</v>
          </cell>
        </row>
        <row r="23793">
          <cell r="M23793" t="str">
            <v>ESTUC-5312951162-0999</v>
          </cell>
        </row>
        <row r="23794">
          <cell r="M23794" t="str">
            <v>FONOD-5312920019-0999</v>
          </cell>
        </row>
        <row r="23795">
          <cell r="M23795" t="str">
            <v>LAMPA-5135670128-0999</v>
          </cell>
        </row>
        <row r="23796">
          <cell r="M23796" t="str">
            <v>REANI-5317840204-0999</v>
          </cell>
        </row>
        <row r="23797">
          <cell r="M23797" t="str">
            <v>REANI-5317840204-0998</v>
          </cell>
        </row>
        <row r="23798">
          <cell r="M23798" t="str">
            <v>REANI-5317840204-0997</v>
          </cell>
        </row>
        <row r="23799">
          <cell r="M23799" t="str">
            <v>BASCU-5131300422-0999</v>
          </cell>
        </row>
        <row r="23800">
          <cell r="M23800" t="str">
            <v>BASCU-5311100209-0999</v>
          </cell>
        </row>
        <row r="23801">
          <cell r="M23801" t="str">
            <v>CONGE-5332550218-0999</v>
          </cell>
        </row>
        <row r="23802">
          <cell r="M23802" t="str">
            <v>ESFIG-5311160369-0999</v>
          </cell>
        </row>
        <row r="23803">
          <cell r="M23803" t="str">
            <v>ESTET-5313750209-0999</v>
          </cell>
        </row>
        <row r="23804">
          <cell r="M23804" t="str">
            <v>ESTUC-5312951162-0999</v>
          </cell>
        </row>
        <row r="23805">
          <cell r="M23805" t="str">
            <v>FONOD-5312920019-0999</v>
          </cell>
        </row>
        <row r="23806">
          <cell r="M23806" t="str">
            <v>LAMPA-5135670128-0999</v>
          </cell>
        </row>
        <row r="23807">
          <cell r="M23807" t="str">
            <v>REANI-5317840204-0999</v>
          </cell>
        </row>
        <row r="23808">
          <cell r="M23808" t="str">
            <v>REANI-5317840204-0998</v>
          </cell>
        </row>
        <row r="23809">
          <cell r="M23809" t="str">
            <v>REANI-5317840204-0997</v>
          </cell>
        </row>
        <row r="23810">
          <cell r="M23810" t="str">
            <v>BASCU-5131300422-0999</v>
          </cell>
        </row>
        <row r="23811">
          <cell r="M23811" t="str">
            <v>BASCU-5311100209-0999</v>
          </cell>
        </row>
        <row r="23812">
          <cell r="M23812" t="str">
            <v>ESFIG-5311160369-0999</v>
          </cell>
        </row>
        <row r="23813">
          <cell r="M23813" t="str">
            <v>ESTET-5313750209-0999</v>
          </cell>
        </row>
        <row r="23814">
          <cell r="M23814" t="str">
            <v>ESTUC-5312951162-0999</v>
          </cell>
        </row>
        <row r="23815">
          <cell r="M23815" t="str">
            <v>FONOD-5312920019-0999</v>
          </cell>
        </row>
        <row r="23816">
          <cell r="M23816" t="str">
            <v>LAMPA-5135670128-0999</v>
          </cell>
        </row>
        <row r="23817">
          <cell r="M23817" t="str">
            <v>MESAS-5136212441-0998</v>
          </cell>
        </row>
        <row r="23818">
          <cell r="M23818" t="str">
            <v>REANI-5317840204-0999</v>
          </cell>
        </row>
        <row r="23819">
          <cell r="M23819" t="str">
            <v>REANI-5317840204-0998</v>
          </cell>
        </row>
        <row r="23820">
          <cell r="M23820" t="str">
            <v>REANI-5317840204-0997</v>
          </cell>
        </row>
        <row r="23821">
          <cell r="M23821" t="str">
            <v>BASCU-5131300422-0999</v>
          </cell>
        </row>
        <row r="23822">
          <cell r="M23822" t="str">
            <v>BASCU-5311100209-0999</v>
          </cell>
        </row>
        <row r="23823">
          <cell r="M23823" t="str">
            <v>ESFIG-5311160369-0999</v>
          </cell>
        </row>
        <row r="23824">
          <cell r="M23824" t="str">
            <v>ESTET-5313750209-0999</v>
          </cell>
        </row>
        <row r="23825">
          <cell r="M23825" t="str">
            <v>ESTUC-5312951162-0999</v>
          </cell>
        </row>
        <row r="23826">
          <cell r="M23826" t="str">
            <v>FONOD-5312920019-0999</v>
          </cell>
        </row>
        <row r="23827">
          <cell r="M23827" t="str">
            <v>LAMPA-5135670128-0999</v>
          </cell>
        </row>
        <row r="23828">
          <cell r="M23828" t="str">
            <v>REANI-5317840204-0999</v>
          </cell>
        </row>
        <row r="23829">
          <cell r="M23829" t="str">
            <v>REANI-5317840204-0998</v>
          </cell>
        </row>
        <row r="23830">
          <cell r="M23830" t="str">
            <v>REANI-5317840204-0997</v>
          </cell>
        </row>
        <row r="23831">
          <cell r="M23831" t="str">
            <v>BASCU-5131300422-0999</v>
          </cell>
        </row>
        <row r="23832">
          <cell r="M23832" t="str">
            <v>BASCU-5311100209-0999</v>
          </cell>
        </row>
        <row r="23833">
          <cell r="M23833" t="str">
            <v>ESFIG-5311160369-0999</v>
          </cell>
        </row>
        <row r="23834">
          <cell r="M23834" t="str">
            <v>ESTER-5313851080-0999</v>
          </cell>
        </row>
        <row r="23835">
          <cell r="M23835" t="str">
            <v>ESTET-5313750209-0999</v>
          </cell>
        </row>
        <row r="23836">
          <cell r="M23836" t="str">
            <v>ESTUC-5312951162-0999</v>
          </cell>
        </row>
        <row r="23837">
          <cell r="M23837" t="str">
            <v>FONOD-5312920019-0999</v>
          </cell>
        </row>
        <row r="23838">
          <cell r="M23838" t="str">
            <v>LAMPA-5135670128-0999</v>
          </cell>
        </row>
        <row r="23839">
          <cell r="M23839" t="str">
            <v>REANI-5317840204-0999</v>
          </cell>
        </row>
        <row r="23840">
          <cell r="M23840" t="str">
            <v>REANI-5317840204-0998</v>
          </cell>
        </row>
        <row r="23841">
          <cell r="M23841" t="str">
            <v>REANI-5317840204-0997</v>
          </cell>
        </row>
        <row r="23842">
          <cell r="M23842" t="str">
            <v>BASCU-5131300422-0999</v>
          </cell>
        </row>
        <row r="23843">
          <cell r="M23843" t="str">
            <v>BASCU-5311100209-0999</v>
          </cell>
        </row>
        <row r="23844">
          <cell r="M23844" t="str">
            <v>ESFIG-5311160369-0999</v>
          </cell>
        </row>
        <row r="23845">
          <cell r="M23845" t="str">
            <v>ESTET-5313750209-0999</v>
          </cell>
        </row>
        <row r="23846">
          <cell r="M23846" t="str">
            <v>ESTUC-5312951162-0999</v>
          </cell>
        </row>
        <row r="23847">
          <cell r="M23847" t="str">
            <v>FONOD-5312920019-0999</v>
          </cell>
        </row>
        <row r="23848">
          <cell r="M23848" t="str">
            <v>LAMPA-5135670128-0999</v>
          </cell>
        </row>
        <row r="23849">
          <cell r="M23849" t="str">
            <v>MESAS-5136212441-0998</v>
          </cell>
        </row>
        <row r="23850">
          <cell r="M23850" t="str">
            <v>REANI-5317840204-0999</v>
          </cell>
        </row>
        <row r="23851">
          <cell r="M23851" t="str">
            <v>REANI-5317840204-0998</v>
          </cell>
        </row>
        <row r="23852">
          <cell r="M23852" t="str">
            <v>REANI-5317840204-0997</v>
          </cell>
        </row>
        <row r="23853">
          <cell r="M23853" t="str">
            <v>BASCU-5131300422-0999</v>
          </cell>
        </row>
        <row r="23854">
          <cell r="M23854" t="str">
            <v>BASCU-5311100209-0999</v>
          </cell>
        </row>
        <row r="23855">
          <cell r="M23855" t="str">
            <v>ESFIG-5311160369-0999</v>
          </cell>
        </row>
        <row r="23856">
          <cell r="M23856" t="str">
            <v>ESTER-5313851080-0999</v>
          </cell>
        </row>
        <row r="23857">
          <cell r="M23857" t="str">
            <v>ESTET-5313750209-0999</v>
          </cell>
        </row>
        <row r="23858">
          <cell r="M23858" t="str">
            <v>ESTUC-5312951162-0999</v>
          </cell>
        </row>
        <row r="23859">
          <cell r="M23859" t="str">
            <v>FONOD-5312920019-0999</v>
          </cell>
        </row>
        <row r="23860">
          <cell r="M23860" t="str">
            <v>LAMPA-5135670128-0999</v>
          </cell>
        </row>
        <row r="23861">
          <cell r="M23861" t="str">
            <v>MESAS-5136212441-0998</v>
          </cell>
        </row>
        <row r="23862">
          <cell r="M23862" t="str">
            <v>REANI-5317840204-0999</v>
          </cell>
        </row>
        <row r="23863">
          <cell r="M23863" t="str">
            <v>REANI-5317840204-0998</v>
          </cell>
        </row>
        <row r="23864">
          <cell r="M23864" t="str">
            <v>REANI-5317840204-0997</v>
          </cell>
        </row>
        <row r="23865">
          <cell r="M23865" t="str">
            <v>BASCU-5131300422-0999</v>
          </cell>
        </row>
        <row r="23866">
          <cell r="M23866" t="str">
            <v>BASCU-5311100209-0999</v>
          </cell>
        </row>
        <row r="23867">
          <cell r="M23867" t="str">
            <v>ESFIG-5311160369-0999</v>
          </cell>
        </row>
        <row r="23868">
          <cell r="M23868" t="str">
            <v>ESTET-5313750209-0999</v>
          </cell>
        </row>
        <row r="23869">
          <cell r="M23869" t="str">
            <v>ESTUC-5312951162-0999</v>
          </cell>
        </row>
        <row r="23870">
          <cell r="M23870" t="str">
            <v>FONOD-5312920019-0999</v>
          </cell>
        </row>
        <row r="23871">
          <cell r="M23871" t="str">
            <v>LAMPA-5135670128-0999</v>
          </cell>
        </row>
        <row r="23872">
          <cell r="M23872" t="str">
            <v>REANI-5317840204-0999</v>
          </cell>
        </row>
        <row r="23873">
          <cell r="M23873" t="str">
            <v>REANI-5317840204-0998</v>
          </cell>
        </row>
        <row r="23874">
          <cell r="M23874" t="str">
            <v>REANI-5317840204-0997</v>
          </cell>
        </row>
        <row r="23875">
          <cell r="M23875" t="str">
            <v>REFRI-5337860034-0999</v>
          </cell>
        </row>
        <row r="23876">
          <cell r="M23876" t="str">
            <v>BASCU-5131300422-0999</v>
          </cell>
        </row>
        <row r="23877">
          <cell r="M23877" t="str">
            <v>BASCU-5311100209-0999</v>
          </cell>
        </row>
        <row r="23878">
          <cell r="M23878" t="str">
            <v>CONGE-5332550218-0999</v>
          </cell>
        </row>
        <row r="23879">
          <cell r="M23879" t="str">
            <v>ESFIG-5311160369-0999</v>
          </cell>
        </row>
        <row r="23880">
          <cell r="M23880" t="str">
            <v>ESTET-5313750209-0999</v>
          </cell>
        </row>
        <row r="23881">
          <cell r="M23881" t="str">
            <v>ESTUC-5312951162-0999</v>
          </cell>
        </row>
        <row r="23882">
          <cell r="M23882" t="str">
            <v>FONOD-5312920019-0999</v>
          </cell>
        </row>
        <row r="23883">
          <cell r="M23883" t="str">
            <v>LAMPA-5135670128-0999</v>
          </cell>
        </row>
        <row r="23884">
          <cell r="M23884" t="str">
            <v>REANI-5317840204-0999</v>
          </cell>
        </row>
        <row r="23885">
          <cell r="M23885" t="str">
            <v>REANI-5317840204-0998</v>
          </cell>
        </row>
        <row r="23886">
          <cell r="M23886" t="str">
            <v>REANI-5317840204-0997</v>
          </cell>
        </row>
        <row r="23887">
          <cell r="M23887" t="str">
            <v>BASCU-5131300422-0999</v>
          </cell>
        </row>
        <row r="23888">
          <cell r="M23888" t="str">
            <v>BASCU-5311100209-0999</v>
          </cell>
        </row>
        <row r="23889">
          <cell r="M23889" t="str">
            <v>CONGE-5332550218-0999</v>
          </cell>
        </row>
        <row r="23890">
          <cell r="M23890" t="str">
            <v>ESFIG-5311160369-0999</v>
          </cell>
        </row>
        <row r="23891">
          <cell r="M23891" t="str">
            <v>ESTET-5313750209-0999</v>
          </cell>
        </row>
        <row r="23892">
          <cell r="M23892" t="str">
            <v>ESTUC-5312951162-0999</v>
          </cell>
        </row>
        <row r="23893">
          <cell r="M23893" t="str">
            <v>FONOD-5312920019-0999</v>
          </cell>
        </row>
        <row r="23894">
          <cell r="M23894" t="str">
            <v>LAMPA-5135670128-0999</v>
          </cell>
        </row>
        <row r="23895">
          <cell r="M23895" t="str">
            <v>REANI-5317840204-0999</v>
          </cell>
        </row>
        <row r="23896">
          <cell r="M23896" t="str">
            <v>REANI-5317840204-0998</v>
          </cell>
        </row>
        <row r="23897">
          <cell r="M23897" t="str">
            <v>REANI-5317840204-0997</v>
          </cell>
        </row>
        <row r="23898">
          <cell r="M23898" t="str">
            <v>BASCU-5131300422-0999</v>
          </cell>
        </row>
        <row r="23899">
          <cell r="M23899" t="str">
            <v>BASCU-5311100209-0999</v>
          </cell>
        </row>
        <row r="23900">
          <cell r="M23900" t="str">
            <v>ESFIG-5311160369-0999</v>
          </cell>
        </row>
        <row r="23901">
          <cell r="M23901" t="str">
            <v>ESTET-5313750209-0999</v>
          </cell>
        </row>
        <row r="23902">
          <cell r="M23902" t="str">
            <v>ESTUC-5312951162-0999</v>
          </cell>
        </row>
        <row r="23903">
          <cell r="M23903" t="str">
            <v>FONOD-5312920019-0999</v>
          </cell>
        </row>
        <row r="23904">
          <cell r="M23904" t="str">
            <v>LAMPA-5135670128-0999</v>
          </cell>
        </row>
        <row r="23905">
          <cell r="M23905" t="str">
            <v>REANI-5317840204-0999</v>
          </cell>
        </row>
        <row r="23906">
          <cell r="M23906" t="str">
            <v>REANI-5317840204-0998</v>
          </cell>
        </row>
        <row r="23907">
          <cell r="M23907" t="str">
            <v>REANI-5317840204-0997</v>
          </cell>
        </row>
        <row r="23908">
          <cell r="M23908" t="str">
            <v>BASCU-5131300422-0999</v>
          </cell>
        </row>
        <row r="23909">
          <cell r="M23909" t="str">
            <v>BASCU-5311100209-0999</v>
          </cell>
        </row>
        <row r="23910">
          <cell r="M23910" t="str">
            <v>CONGE-5332550218-0999</v>
          </cell>
        </row>
        <row r="23911">
          <cell r="M23911" t="str">
            <v>ESFIG-5311160369-0999</v>
          </cell>
        </row>
        <row r="23912">
          <cell r="M23912" t="str">
            <v>ESTET-5313750209-0999</v>
          </cell>
        </row>
        <row r="23913">
          <cell r="M23913" t="str">
            <v>ESTUC-5312951162-0999</v>
          </cell>
        </row>
        <row r="23914">
          <cell r="M23914" t="str">
            <v>FONOD-5312920019-0999</v>
          </cell>
        </row>
        <row r="23915">
          <cell r="M23915" t="str">
            <v>LAMPA-5135670128-0999</v>
          </cell>
        </row>
        <row r="23916">
          <cell r="M23916" t="str">
            <v>REANI-5317840204-0999</v>
          </cell>
        </row>
        <row r="23917">
          <cell r="M23917" t="str">
            <v>REANI-5317840204-0998</v>
          </cell>
        </row>
        <row r="23918">
          <cell r="M23918" t="str">
            <v>REANI-5317840204-0997</v>
          </cell>
        </row>
        <row r="23919">
          <cell r="M23919" t="str">
            <v>BASCU-5131300422-0999</v>
          </cell>
        </row>
        <row r="23920">
          <cell r="M23920" t="str">
            <v>BASCU-5311100209-0999</v>
          </cell>
        </row>
        <row r="23921">
          <cell r="M23921" t="str">
            <v>CONGE-5332550218-0999</v>
          </cell>
        </row>
        <row r="23922">
          <cell r="M23922" t="str">
            <v>ESFIG-5311160369-0999</v>
          </cell>
        </row>
        <row r="23923">
          <cell r="M23923" t="str">
            <v>ESTET-5313750209-0999</v>
          </cell>
        </row>
        <row r="23924">
          <cell r="M23924" t="str">
            <v>ESTUC-5312951162-0999</v>
          </cell>
        </row>
        <row r="23925">
          <cell r="M23925" t="str">
            <v>FONOD-5312920019-0999</v>
          </cell>
        </row>
        <row r="23926">
          <cell r="M23926" t="str">
            <v>LAMPA-5135670128-0999</v>
          </cell>
        </row>
        <row r="23927">
          <cell r="M23927" t="str">
            <v>MESAS-5136212441-0998</v>
          </cell>
        </row>
        <row r="23928">
          <cell r="M23928" t="str">
            <v>REANI-5317840204-0999</v>
          </cell>
        </row>
        <row r="23929">
          <cell r="M23929" t="str">
            <v>REANI-5317840204-0998</v>
          </cell>
        </row>
        <row r="23930">
          <cell r="M23930" t="str">
            <v>REANI-5317840204-0997</v>
          </cell>
        </row>
        <row r="23931">
          <cell r="M23931" t="str">
            <v>BASCU-5131300422-0999</v>
          </cell>
        </row>
        <row r="23932">
          <cell r="M23932" t="str">
            <v>BASCU-5311100209-0999</v>
          </cell>
        </row>
        <row r="23933">
          <cell r="M23933" t="str">
            <v>ESFIG-5311160369-0999</v>
          </cell>
        </row>
        <row r="23934">
          <cell r="M23934" t="str">
            <v>ESTET-5313750209-0999</v>
          </cell>
        </row>
        <row r="23935">
          <cell r="M23935" t="str">
            <v>ESTUC-5312951162-0999</v>
          </cell>
        </row>
        <row r="23936">
          <cell r="M23936" t="str">
            <v>FONOD-5312920019-0999</v>
          </cell>
        </row>
        <row r="23937">
          <cell r="M23937" t="str">
            <v>LAMPA-5135670128-0999</v>
          </cell>
        </row>
        <row r="23938">
          <cell r="M23938" t="str">
            <v>REANI-5317840204-0999</v>
          </cell>
        </row>
        <row r="23939">
          <cell r="M23939" t="str">
            <v>REANI-5317840204-0998</v>
          </cell>
        </row>
        <row r="23940">
          <cell r="M23940" t="str">
            <v>REANI-5317840204-0997</v>
          </cell>
        </row>
        <row r="23941">
          <cell r="M23941" t="str">
            <v>BASCU-5131300422-0999</v>
          </cell>
        </row>
        <row r="23942">
          <cell r="M23942" t="str">
            <v>BASCU-5311100209-0999</v>
          </cell>
        </row>
        <row r="23943">
          <cell r="M23943" t="str">
            <v>CONGE-5332550218-0999</v>
          </cell>
        </row>
        <row r="23944">
          <cell r="M23944" t="str">
            <v>ESFIG-5311160369-0999</v>
          </cell>
        </row>
        <row r="23945">
          <cell r="M23945" t="str">
            <v>ESTER-5313851080-0999</v>
          </cell>
        </row>
        <row r="23946">
          <cell r="M23946" t="str">
            <v>ESTET-5313750209-0999</v>
          </cell>
        </row>
        <row r="23947">
          <cell r="M23947" t="str">
            <v>ESTUC-5312951162-0999</v>
          </cell>
        </row>
        <row r="23948">
          <cell r="M23948" t="str">
            <v>FONOD-5312920019-0999</v>
          </cell>
        </row>
        <row r="23949">
          <cell r="M23949" t="str">
            <v>LAMPA-5135670128-0999</v>
          </cell>
        </row>
        <row r="23950">
          <cell r="M23950" t="str">
            <v>MESAS-5136212441-0998</v>
          </cell>
        </row>
        <row r="23951">
          <cell r="M23951" t="str">
            <v>REANI-5317840204-0999</v>
          </cell>
        </row>
        <row r="23952">
          <cell r="M23952" t="str">
            <v>REANI-5317840204-0998</v>
          </cell>
        </row>
        <row r="23953">
          <cell r="M23953" t="str">
            <v>REANI-5317840204-0997</v>
          </cell>
        </row>
        <row r="23954">
          <cell r="M23954" t="str">
            <v>BASCU-5131300422-0999</v>
          </cell>
        </row>
        <row r="23955">
          <cell r="M23955" t="str">
            <v>BASCU-5311100209-0999</v>
          </cell>
        </row>
        <row r="23956">
          <cell r="M23956" t="str">
            <v>CONGE-5332550218-0999</v>
          </cell>
        </row>
        <row r="23957">
          <cell r="M23957" t="str">
            <v>ESFIG-5311160369-0999</v>
          </cell>
        </row>
        <row r="23958">
          <cell r="M23958" t="str">
            <v>ESTER-5313851080-0999</v>
          </cell>
        </row>
        <row r="23959">
          <cell r="M23959" t="str">
            <v>ESTET-5313750209-0999</v>
          </cell>
        </row>
        <row r="23960">
          <cell r="M23960" t="str">
            <v>ESTUC-5312951162-0999</v>
          </cell>
        </row>
        <row r="23961">
          <cell r="M23961" t="str">
            <v>FONOD-5312920019-0999</v>
          </cell>
        </row>
        <row r="23962">
          <cell r="M23962" t="str">
            <v>LAMPA-5135670128-0999</v>
          </cell>
        </row>
        <row r="23963">
          <cell r="M23963" t="str">
            <v>MESAS-5136212441-0998</v>
          </cell>
        </row>
        <row r="23964">
          <cell r="M23964" t="str">
            <v>REANI-5317840204-0999</v>
          </cell>
        </row>
        <row r="23965">
          <cell r="M23965" t="str">
            <v>REANI-5317840204-0998</v>
          </cell>
        </row>
        <row r="23966">
          <cell r="M23966" t="str">
            <v>REANI-5317840204-0997</v>
          </cell>
        </row>
        <row r="23967">
          <cell r="M23967" t="str">
            <v>BASCU-5131300422-0999</v>
          </cell>
        </row>
        <row r="23968">
          <cell r="M23968" t="str">
            <v>BASCU-5311100209-0999</v>
          </cell>
        </row>
        <row r="23969">
          <cell r="M23969" t="str">
            <v>CONGE-5332550218-0999</v>
          </cell>
        </row>
        <row r="23970">
          <cell r="M23970" t="str">
            <v>ESFIG-5311160369-0999</v>
          </cell>
        </row>
        <row r="23971">
          <cell r="M23971" t="str">
            <v>ESTET-5313750209-0999</v>
          </cell>
        </row>
        <row r="23972">
          <cell r="M23972" t="str">
            <v>ESTUC-5312951162-0999</v>
          </cell>
        </row>
        <row r="23973">
          <cell r="M23973" t="str">
            <v>FONOD-5312920019-0999</v>
          </cell>
        </row>
        <row r="23974">
          <cell r="M23974" t="str">
            <v>LAMPA-5135670128-0999</v>
          </cell>
        </row>
        <row r="23975">
          <cell r="M23975" t="str">
            <v>REANI-5317840204-0999</v>
          </cell>
        </row>
        <row r="23976">
          <cell r="M23976" t="str">
            <v>REANI-5317840204-0998</v>
          </cell>
        </row>
        <row r="23977">
          <cell r="M23977" t="str">
            <v>REANI-5317840204-0997</v>
          </cell>
        </row>
        <row r="23978">
          <cell r="M23978" t="str">
            <v>BASCU-5131300422-0999</v>
          </cell>
        </row>
        <row r="23979">
          <cell r="M23979" t="str">
            <v>BASCU-5311100209-0999</v>
          </cell>
        </row>
        <row r="23980">
          <cell r="M23980" t="str">
            <v>ESFIG-5311160369-0999</v>
          </cell>
        </row>
        <row r="23981">
          <cell r="M23981" t="str">
            <v>ESTET-5313750209-0999</v>
          </cell>
        </row>
        <row r="23982">
          <cell r="M23982" t="str">
            <v>ESTUC-5312951162-0999</v>
          </cell>
        </row>
        <row r="23983">
          <cell r="M23983" t="str">
            <v>FONOD-5312920019-0999</v>
          </cell>
        </row>
        <row r="23984">
          <cell r="M23984" t="str">
            <v>LAMPA-5135670128-0999</v>
          </cell>
        </row>
        <row r="23985">
          <cell r="M23985" t="str">
            <v>REANI-5317840204-0999</v>
          </cell>
        </row>
        <row r="23986">
          <cell r="M23986" t="str">
            <v>REANI-5317840204-0998</v>
          </cell>
        </row>
        <row r="23987">
          <cell r="M23987" t="str">
            <v>REANI-5317840204-0997</v>
          </cell>
        </row>
        <row r="23988">
          <cell r="M23988" t="str">
            <v>BASCU-5131300422-0999</v>
          </cell>
        </row>
        <row r="23989">
          <cell r="M23989" t="str">
            <v>BASCU-5311100209-0999</v>
          </cell>
        </row>
        <row r="23990">
          <cell r="M23990" t="str">
            <v>CONGE-5332550218-0999</v>
          </cell>
        </row>
        <row r="23991">
          <cell r="M23991" t="str">
            <v>ESFIG-5311160369-0999</v>
          </cell>
        </row>
        <row r="23992">
          <cell r="M23992" t="str">
            <v>ESTET-5313750209-0999</v>
          </cell>
        </row>
        <row r="23993">
          <cell r="M23993" t="str">
            <v>ESTUC-5312951162-0999</v>
          </cell>
        </row>
        <row r="23994">
          <cell r="M23994" t="str">
            <v>FONOD-5312920019-0999</v>
          </cell>
        </row>
        <row r="23995">
          <cell r="M23995" t="str">
            <v>LAMPA-5135670128-0999</v>
          </cell>
        </row>
        <row r="23996">
          <cell r="M23996" t="str">
            <v>MESAS-5136212441-0998</v>
          </cell>
        </row>
        <row r="23997">
          <cell r="M23997" t="str">
            <v>REANI-5317840204-0999</v>
          </cell>
        </row>
        <row r="23998">
          <cell r="M23998" t="str">
            <v>REANI-5317840204-0998</v>
          </cell>
        </row>
        <row r="23999">
          <cell r="M23999" t="str">
            <v>REANI-5317840204-0997</v>
          </cell>
        </row>
        <row r="24000">
          <cell r="M24000" t="str">
            <v>REFRI-5337860034-0999</v>
          </cell>
        </row>
        <row r="24001">
          <cell r="M24001" t="str">
            <v>BASCU-5131300422-0999</v>
          </cell>
        </row>
        <row r="24002">
          <cell r="M24002" t="str">
            <v>BASCU-5311100209-0999</v>
          </cell>
        </row>
        <row r="24003">
          <cell r="M24003" t="str">
            <v>CONGE-5332550218-0999</v>
          </cell>
        </row>
        <row r="24004">
          <cell r="M24004" t="str">
            <v>ESFIG-5311160369-0999</v>
          </cell>
        </row>
        <row r="24005">
          <cell r="M24005" t="str">
            <v>ESTET-5313750209-0999</v>
          </cell>
        </row>
        <row r="24006">
          <cell r="M24006" t="str">
            <v>ESTUC-5312951162-0999</v>
          </cell>
        </row>
        <row r="24007">
          <cell r="M24007" t="str">
            <v>FONOD-5312920019-0999</v>
          </cell>
        </row>
        <row r="24008">
          <cell r="M24008" t="str">
            <v>LAMPA-5135670128-0999</v>
          </cell>
        </row>
        <row r="24009">
          <cell r="M24009" t="str">
            <v>REANI-5317840204-0999</v>
          </cell>
        </row>
        <row r="24010">
          <cell r="M24010" t="str">
            <v>REANI-5317840204-0998</v>
          </cell>
        </row>
        <row r="24011">
          <cell r="M24011" t="str">
            <v>REANI-5317840204-0997</v>
          </cell>
        </row>
        <row r="24012">
          <cell r="M24012" t="str">
            <v>BASCU-5131300422-0999</v>
          </cell>
        </row>
        <row r="24013">
          <cell r="M24013" t="str">
            <v>BASCU-5311100209-0999</v>
          </cell>
        </row>
        <row r="24014">
          <cell r="M24014" t="str">
            <v>CONGE-5332550218-0999</v>
          </cell>
        </row>
        <row r="24015">
          <cell r="M24015" t="str">
            <v>ESFIG-5311160369-0999</v>
          </cell>
        </row>
        <row r="24016">
          <cell r="M24016" t="str">
            <v>ESTET-5313750209-0999</v>
          </cell>
        </row>
        <row r="24017">
          <cell r="M24017" t="str">
            <v>ESTUC-5312951162-0999</v>
          </cell>
        </row>
        <row r="24018">
          <cell r="M24018" t="str">
            <v>FONOD-5312920019-0999</v>
          </cell>
        </row>
        <row r="24019">
          <cell r="M24019" t="str">
            <v>LAMPA-5135670128-0999</v>
          </cell>
        </row>
        <row r="24020">
          <cell r="M24020" t="str">
            <v>REANI-5317840204-0999</v>
          </cell>
        </row>
        <row r="24021">
          <cell r="M24021" t="str">
            <v>REANI-5317840204-0998</v>
          </cell>
        </row>
        <row r="24022">
          <cell r="M24022" t="str">
            <v>REANI-5317840204-0997</v>
          </cell>
        </row>
        <row r="24023">
          <cell r="M24023" t="str">
            <v>BASCU-5131300422-0999</v>
          </cell>
        </row>
        <row r="24024">
          <cell r="M24024" t="str">
            <v>BASCU-5311100209-0999</v>
          </cell>
        </row>
        <row r="24025">
          <cell r="M24025" t="str">
            <v>CONGE-5332550218-0999</v>
          </cell>
        </row>
        <row r="24026">
          <cell r="M24026" t="str">
            <v>ESFIG-5311160369-0999</v>
          </cell>
        </row>
        <row r="24027">
          <cell r="M24027" t="str">
            <v>ESTET-5313750209-0999</v>
          </cell>
        </row>
        <row r="24028">
          <cell r="M24028" t="str">
            <v>ESTUC-5312951162-0999</v>
          </cell>
        </row>
        <row r="24029">
          <cell r="M24029" t="str">
            <v>FONOD-5312920019-0999</v>
          </cell>
        </row>
        <row r="24030">
          <cell r="M24030" t="str">
            <v>LAMPA-5135670128-0999</v>
          </cell>
        </row>
        <row r="24031">
          <cell r="M24031" t="str">
            <v>REANI-5317840204-0999</v>
          </cell>
        </row>
        <row r="24032">
          <cell r="M24032" t="str">
            <v>REANI-5317840204-0998</v>
          </cell>
        </row>
        <row r="24033">
          <cell r="M24033" t="str">
            <v>REANI-5317840204-0997</v>
          </cell>
        </row>
        <row r="24034">
          <cell r="M24034" t="str">
            <v>BASCU-5131300422-0999</v>
          </cell>
        </row>
        <row r="24035">
          <cell r="M24035" t="str">
            <v>BASCU-5311100209-0999</v>
          </cell>
        </row>
        <row r="24036">
          <cell r="M24036" t="str">
            <v>CONGE-5332550218-0999</v>
          </cell>
        </row>
        <row r="24037">
          <cell r="M24037" t="str">
            <v>ESFIG-5311160369-0999</v>
          </cell>
        </row>
        <row r="24038">
          <cell r="M24038" t="str">
            <v>ESTET-5313750209-0999</v>
          </cell>
        </row>
        <row r="24039">
          <cell r="M24039" t="str">
            <v>ESTUC-5312951162-0999</v>
          </cell>
        </row>
        <row r="24040">
          <cell r="M24040" t="str">
            <v>FONOD-5312920019-0999</v>
          </cell>
        </row>
        <row r="24041">
          <cell r="M24041" t="str">
            <v>LAMPA-5135670128-0999</v>
          </cell>
        </row>
        <row r="24042">
          <cell r="M24042" t="str">
            <v>REANI-5317840204-0999</v>
          </cell>
        </row>
        <row r="24043">
          <cell r="M24043" t="str">
            <v>REANI-5317840204-0998</v>
          </cell>
        </row>
        <row r="24044">
          <cell r="M24044" t="str">
            <v>REANI-5317840204-0997</v>
          </cell>
        </row>
        <row r="24045">
          <cell r="M24045" t="str">
            <v>BASCU-5131300422-0999</v>
          </cell>
        </row>
        <row r="24046">
          <cell r="M24046" t="str">
            <v>BASCU-5311100209-0999</v>
          </cell>
        </row>
        <row r="24047">
          <cell r="M24047" t="str">
            <v>CONGE-5332550218-0999</v>
          </cell>
        </row>
        <row r="24048">
          <cell r="M24048" t="str">
            <v>ESFIG-5311160369-0999</v>
          </cell>
        </row>
        <row r="24049">
          <cell r="M24049" t="str">
            <v>ESTET-5313750209-0999</v>
          </cell>
        </row>
        <row r="24050">
          <cell r="M24050" t="str">
            <v>ESTUC-5312951162-0999</v>
          </cell>
        </row>
        <row r="24051">
          <cell r="M24051" t="str">
            <v>FONOD-5312920019-0999</v>
          </cell>
        </row>
        <row r="24052">
          <cell r="M24052" t="str">
            <v>LAMPA-5135670128-0999</v>
          </cell>
        </row>
        <row r="24053">
          <cell r="M24053" t="str">
            <v>REANI-5317840204-0999</v>
          </cell>
        </row>
        <row r="24054">
          <cell r="M24054" t="str">
            <v>REANI-5317840204-0998</v>
          </cell>
        </row>
        <row r="24055">
          <cell r="M24055" t="str">
            <v>REANI-5317840204-0997</v>
          </cell>
        </row>
        <row r="24056">
          <cell r="M24056" t="str">
            <v>BASCU-5131300422-0999</v>
          </cell>
        </row>
        <row r="24057">
          <cell r="M24057" t="str">
            <v>BASCU-5311100209-0999</v>
          </cell>
        </row>
        <row r="24058">
          <cell r="M24058" t="str">
            <v>ESFIG-5311160369-0999</v>
          </cell>
        </row>
        <row r="24059">
          <cell r="M24059" t="str">
            <v>ESTET-5313750209-0999</v>
          </cell>
        </row>
        <row r="24060">
          <cell r="M24060" t="str">
            <v>ESTUC-5312951162-0999</v>
          </cell>
        </row>
        <row r="24061">
          <cell r="M24061" t="str">
            <v>FONOD-5312920019-0999</v>
          </cell>
        </row>
        <row r="24062">
          <cell r="M24062" t="str">
            <v>LAMPA-5135670128-0999</v>
          </cell>
        </row>
        <row r="24063">
          <cell r="M24063" t="str">
            <v>REANI-5317840204-0999</v>
          </cell>
        </row>
        <row r="24064">
          <cell r="M24064" t="str">
            <v>REANI-5317840204-0998</v>
          </cell>
        </row>
        <row r="24065">
          <cell r="M24065" t="str">
            <v>REANI-5317840204-0997</v>
          </cell>
        </row>
        <row r="24066">
          <cell r="M24066" t="str">
            <v>BASCU-5131300422-0999</v>
          </cell>
        </row>
        <row r="24067">
          <cell r="M24067" t="str">
            <v>BASCU-5311100209-0999</v>
          </cell>
        </row>
        <row r="24068">
          <cell r="M24068" t="str">
            <v>ESFIG-5311160369-0999</v>
          </cell>
        </row>
        <row r="24069">
          <cell r="M24069" t="str">
            <v>ESTET-5313750209-0999</v>
          </cell>
        </row>
        <row r="24070">
          <cell r="M24070" t="str">
            <v>ESTUC-5312951162-0999</v>
          </cell>
        </row>
        <row r="24071">
          <cell r="M24071" t="str">
            <v>FONOD-5312920019-0999</v>
          </cell>
        </row>
        <row r="24072">
          <cell r="M24072" t="str">
            <v>LAMPA-5135670128-0999</v>
          </cell>
        </row>
        <row r="24073">
          <cell r="M24073" t="str">
            <v>REANI-5317840204-0999</v>
          </cell>
        </row>
        <row r="24074">
          <cell r="M24074" t="str">
            <v>REANI-5317840204-0998</v>
          </cell>
        </row>
        <row r="24075">
          <cell r="M24075" t="str">
            <v>REANI-5317840204-0997</v>
          </cell>
        </row>
        <row r="24076">
          <cell r="M24076" t="str">
            <v>BASCU-5131300422-0999</v>
          </cell>
        </row>
        <row r="24077">
          <cell r="M24077" t="str">
            <v>BASCU-5311100209-0999</v>
          </cell>
        </row>
        <row r="24078">
          <cell r="M24078" t="str">
            <v>ESFIG-5311160369-0999</v>
          </cell>
        </row>
        <row r="24079">
          <cell r="M24079" t="str">
            <v>ESTET-5313750209-0999</v>
          </cell>
        </row>
        <row r="24080">
          <cell r="M24080" t="str">
            <v>ESTUC-5312951162-0999</v>
          </cell>
        </row>
        <row r="24081">
          <cell r="M24081" t="str">
            <v>FONOD-5312920019-0999</v>
          </cell>
        </row>
        <row r="24082">
          <cell r="M24082" t="str">
            <v>LAMPA-5135670128-0999</v>
          </cell>
        </row>
        <row r="24083">
          <cell r="M24083" t="str">
            <v>REANI-5317840204-0999</v>
          </cell>
        </row>
        <row r="24084">
          <cell r="M24084" t="str">
            <v>REANI-5317840204-0998</v>
          </cell>
        </row>
        <row r="24085">
          <cell r="M24085" t="str">
            <v>REANI-5317840204-0997</v>
          </cell>
        </row>
        <row r="24086">
          <cell r="M24086" t="str">
            <v>BASCU-5131300422-0999</v>
          </cell>
        </row>
        <row r="24087">
          <cell r="M24087" t="str">
            <v>BASCU-5311100209-0999</v>
          </cell>
        </row>
        <row r="24088">
          <cell r="M24088" t="str">
            <v>CONGE-5332550218-0999</v>
          </cell>
        </row>
        <row r="24089">
          <cell r="M24089" t="str">
            <v>ESFIG-5311160369-0999</v>
          </cell>
        </row>
        <row r="24090">
          <cell r="M24090" t="str">
            <v>ESTER-5313851080-0999</v>
          </cell>
        </row>
        <row r="24091">
          <cell r="M24091" t="str">
            <v>ESTET-5313750209-0999</v>
          </cell>
        </row>
        <row r="24092">
          <cell r="M24092" t="str">
            <v>ESTUC-5312951162-0999</v>
          </cell>
        </row>
        <row r="24093">
          <cell r="M24093" t="str">
            <v>FONOD-5312920019-0999</v>
          </cell>
        </row>
        <row r="24094">
          <cell r="M24094" t="str">
            <v>LAMPA-5135670128-0999</v>
          </cell>
        </row>
        <row r="24095">
          <cell r="M24095" t="str">
            <v>MESAS-5136211603-0999</v>
          </cell>
        </row>
        <row r="24096">
          <cell r="M24096" t="str">
            <v>REANI-5317840204-0999</v>
          </cell>
        </row>
        <row r="24097">
          <cell r="M24097" t="str">
            <v>REANI-5317840204-0998</v>
          </cell>
        </row>
        <row r="24098">
          <cell r="M24098" t="str">
            <v>REANI-5317840204-0997</v>
          </cell>
        </row>
        <row r="24099">
          <cell r="M24099" t="str">
            <v>REFRI-5337860034-0999</v>
          </cell>
        </row>
        <row r="24100">
          <cell r="M24100" t="str">
            <v>BASCU-5131300422-0999</v>
          </cell>
        </row>
        <row r="24101">
          <cell r="M24101" t="str">
            <v>BASCU-5311100209-0999</v>
          </cell>
        </row>
        <row r="24102">
          <cell r="M24102" t="str">
            <v>CONGE-5332550218-0999</v>
          </cell>
        </row>
        <row r="24103">
          <cell r="M24103" t="str">
            <v>ESFIG-5311160369-0999</v>
          </cell>
        </row>
        <row r="24104">
          <cell r="M24104" t="str">
            <v>ESTER-5313851080-0999</v>
          </cell>
        </row>
        <row r="24105">
          <cell r="M24105" t="str">
            <v>ESTET-5313750209-0999</v>
          </cell>
        </row>
        <row r="24106">
          <cell r="M24106" t="str">
            <v>ESTUC-5312951162-0999</v>
          </cell>
        </row>
        <row r="24107">
          <cell r="M24107" t="str">
            <v>FONOD-5312920019-0999</v>
          </cell>
        </row>
        <row r="24108">
          <cell r="M24108" t="str">
            <v>LAMPA-5135670128-0999</v>
          </cell>
        </row>
        <row r="24109">
          <cell r="M24109" t="str">
            <v>MESAS-5136211603-0999</v>
          </cell>
        </row>
        <row r="24110">
          <cell r="M24110" t="str">
            <v>REANI-5317840204-0999</v>
          </cell>
        </row>
        <row r="24111">
          <cell r="M24111" t="str">
            <v>REANI-5317840204-0998</v>
          </cell>
        </row>
        <row r="24112">
          <cell r="M24112" t="str">
            <v>REANI-5317840204-0997</v>
          </cell>
        </row>
        <row r="24113">
          <cell r="M24113" t="str">
            <v>REFRI-5337860034-0999</v>
          </cell>
        </row>
        <row r="24114">
          <cell r="M24114" t="str">
            <v>BASCU-5131300422-0999</v>
          </cell>
        </row>
        <row r="24115">
          <cell r="M24115" t="str">
            <v>BASCU-5311100209-0999</v>
          </cell>
        </row>
        <row r="24116">
          <cell r="M24116" t="str">
            <v>ESFIG-5311160369-0999</v>
          </cell>
        </row>
        <row r="24117">
          <cell r="M24117" t="str">
            <v>ESTET-5313750209-0999</v>
          </cell>
        </row>
        <row r="24118">
          <cell r="M24118" t="str">
            <v>ESTUC-5312951162-0999</v>
          </cell>
        </row>
        <row r="24119">
          <cell r="M24119" t="str">
            <v>FONOD-5312920019-0999</v>
          </cell>
        </row>
        <row r="24120">
          <cell r="M24120" t="str">
            <v>LAMPA-5135670128-0999</v>
          </cell>
        </row>
        <row r="24121">
          <cell r="M24121" t="str">
            <v>REANI-5317840204-0999</v>
          </cell>
        </row>
        <row r="24122">
          <cell r="M24122" t="str">
            <v>REANI-5317840204-0998</v>
          </cell>
        </row>
        <row r="24123">
          <cell r="M24123" t="str">
            <v>REANI-5317840204-0997</v>
          </cell>
        </row>
        <row r="24124">
          <cell r="M24124" t="str">
            <v>BASCU-5131300422-0999</v>
          </cell>
        </row>
        <row r="24125">
          <cell r="M24125" t="str">
            <v>BASCU-5311100209-0999</v>
          </cell>
        </row>
        <row r="24126">
          <cell r="M24126" t="str">
            <v>ESFIG-5311160369-0999</v>
          </cell>
        </row>
        <row r="24127">
          <cell r="M24127" t="str">
            <v>ESTER-5313851080-0999</v>
          </cell>
        </row>
        <row r="24128">
          <cell r="M24128" t="str">
            <v>ESTET-5313750209-0999</v>
          </cell>
        </row>
        <row r="24129">
          <cell r="M24129" t="str">
            <v>ESTUC-5312951162-0999</v>
          </cell>
        </row>
        <row r="24130">
          <cell r="M24130" t="str">
            <v>FONOD-5312920019-0999</v>
          </cell>
        </row>
        <row r="24131">
          <cell r="M24131" t="str">
            <v>LAMPA-5135670128-0999</v>
          </cell>
        </row>
        <row r="24132">
          <cell r="M24132" t="str">
            <v>REANI-5317840204-0999</v>
          </cell>
        </row>
        <row r="24133">
          <cell r="M24133" t="str">
            <v>REANI-5317840204-0998</v>
          </cell>
        </row>
        <row r="24134">
          <cell r="M24134" t="str">
            <v>REANI-5317840204-0997</v>
          </cell>
        </row>
        <row r="24135">
          <cell r="M24135" t="str">
            <v>BASCU-5131300422-0999</v>
          </cell>
        </row>
        <row r="24136">
          <cell r="M24136" t="str">
            <v>BASCU-5311100209-0999</v>
          </cell>
        </row>
        <row r="24137">
          <cell r="M24137" t="str">
            <v>ESFIG-5311160369-0999</v>
          </cell>
        </row>
        <row r="24138">
          <cell r="M24138" t="str">
            <v>ESTER-5313851080-0999</v>
          </cell>
        </row>
        <row r="24139">
          <cell r="M24139" t="str">
            <v>ESTET-5313750209-0999</v>
          </cell>
        </row>
        <row r="24140">
          <cell r="M24140" t="str">
            <v>ESTUC-5312951162-0999</v>
          </cell>
        </row>
        <row r="24141">
          <cell r="M24141" t="str">
            <v>FONOD-5312920019-0999</v>
          </cell>
        </row>
        <row r="24142">
          <cell r="M24142" t="str">
            <v>LAMPA-5135670128-0999</v>
          </cell>
        </row>
        <row r="24143">
          <cell r="M24143" t="str">
            <v>REANI-5317840204-0999</v>
          </cell>
        </row>
        <row r="24144">
          <cell r="M24144" t="str">
            <v>REANI-5317840204-0998</v>
          </cell>
        </row>
        <row r="24145">
          <cell r="M24145" t="str">
            <v>REANI-5317840204-0997</v>
          </cell>
        </row>
        <row r="24146">
          <cell r="M24146" t="str">
            <v>BASCU-5131300422-0999</v>
          </cell>
        </row>
        <row r="24147">
          <cell r="M24147" t="str">
            <v>BASCU-5311100209-0999</v>
          </cell>
        </row>
        <row r="24148">
          <cell r="M24148" t="str">
            <v>ESFIG-5311160369-0999</v>
          </cell>
        </row>
        <row r="24149">
          <cell r="M24149" t="str">
            <v>ESTET-5313750209-0999</v>
          </cell>
        </row>
        <row r="24150">
          <cell r="M24150" t="str">
            <v>ESTUC-5312951162-0999</v>
          </cell>
        </row>
        <row r="24151">
          <cell r="M24151" t="str">
            <v>FONOD-5312920019-0999</v>
          </cell>
        </row>
        <row r="24152">
          <cell r="M24152" t="str">
            <v>LAMPA-5135670128-0999</v>
          </cell>
        </row>
        <row r="24153">
          <cell r="M24153" t="str">
            <v>MESAS-5136211603-0999</v>
          </cell>
        </row>
        <row r="24154">
          <cell r="M24154" t="str">
            <v>REANI-5317840204-0999</v>
          </cell>
        </row>
        <row r="24155">
          <cell r="M24155" t="str">
            <v>REANI-5317840204-0998</v>
          </cell>
        </row>
        <row r="24156">
          <cell r="M24156" t="str">
            <v>REANI-5317840204-0997</v>
          </cell>
        </row>
        <row r="24157">
          <cell r="M24157" t="str">
            <v>REFRI-5337860034-0999</v>
          </cell>
        </row>
        <row r="24158">
          <cell r="M24158" t="str">
            <v>BASCU-5131300422-0999</v>
          </cell>
        </row>
        <row r="24159">
          <cell r="M24159" t="str">
            <v>BASCU-5311100209-0999</v>
          </cell>
        </row>
        <row r="24160">
          <cell r="M24160" t="str">
            <v>ESFIG-5311160369-0999</v>
          </cell>
        </row>
        <row r="24161">
          <cell r="M24161" t="str">
            <v>ESTER-5313851080-0999</v>
          </cell>
        </row>
        <row r="24162">
          <cell r="M24162" t="str">
            <v>ESTET-5313750209-0999</v>
          </cell>
        </row>
        <row r="24163">
          <cell r="M24163" t="str">
            <v>ESTUC-5312951162-0999</v>
          </cell>
        </row>
        <row r="24164">
          <cell r="M24164" t="str">
            <v>FONOD-5312920019-0999</v>
          </cell>
        </row>
        <row r="24165">
          <cell r="M24165" t="str">
            <v>LAMPA-5135670128-0999</v>
          </cell>
        </row>
        <row r="24166">
          <cell r="M24166" t="str">
            <v>MESAS-5136211603-0999</v>
          </cell>
        </row>
        <row r="24167">
          <cell r="M24167" t="str">
            <v>REANI-5317840204-0999</v>
          </cell>
        </row>
        <row r="24168">
          <cell r="M24168" t="str">
            <v>REANI-5317840204-0998</v>
          </cell>
        </row>
        <row r="24169">
          <cell r="M24169" t="str">
            <v>REANI-5317840204-0997</v>
          </cell>
        </row>
        <row r="24170">
          <cell r="M24170" t="str">
            <v>REFRI-5337860034-0999</v>
          </cell>
        </row>
        <row r="24171">
          <cell r="M24171" t="str">
            <v>BASCU-5131300422-0999</v>
          </cell>
        </row>
        <row r="24172">
          <cell r="M24172" t="str">
            <v>BASCU-5311100209-0999</v>
          </cell>
        </row>
        <row r="24173">
          <cell r="M24173" t="str">
            <v>ESFIG-5311160369-0999</v>
          </cell>
        </row>
        <row r="24174">
          <cell r="M24174" t="str">
            <v>ESTET-5313750209-0999</v>
          </cell>
        </row>
        <row r="24175">
          <cell r="M24175" t="str">
            <v>ESTUC-5312951162-0999</v>
          </cell>
        </row>
        <row r="24176">
          <cell r="M24176" t="str">
            <v>FONOD-5312920019-0999</v>
          </cell>
        </row>
        <row r="24177">
          <cell r="M24177" t="str">
            <v>LAMPA-5135670128-0999</v>
          </cell>
        </row>
        <row r="24178">
          <cell r="M24178" t="str">
            <v>REANI-5317840204-0999</v>
          </cell>
        </row>
        <row r="24179">
          <cell r="M24179" t="str">
            <v>REANI-5317840204-0998</v>
          </cell>
        </row>
        <row r="24180">
          <cell r="M24180" t="str">
            <v>REANI-5317840204-0997</v>
          </cell>
        </row>
        <row r="24181">
          <cell r="M24181" t="str">
            <v>BASCU-5131300422-0999</v>
          </cell>
        </row>
        <row r="24182">
          <cell r="M24182" t="str">
            <v>BASCU-5311100209-0999</v>
          </cell>
        </row>
        <row r="24183">
          <cell r="M24183" t="str">
            <v>CONGE-5332550218-0999</v>
          </cell>
        </row>
        <row r="24184">
          <cell r="M24184" t="str">
            <v>ESFIG-5311160369-0999</v>
          </cell>
        </row>
        <row r="24185">
          <cell r="M24185" t="str">
            <v>ESTET-5313750209-0999</v>
          </cell>
        </row>
        <row r="24186">
          <cell r="M24186" t="str">
            <v>ESTUC-5312951162-0999</v>
          </cell>
        </row>
        <row r="24187">
          <cell r="M24187" t="str">
            <v>FONOD-5312920019-0999</v>
          </cell>
        </row>
        <row r="24188">
          <cell r="M24188" t="str">
            <v>LAMPA-5135670128-0999</v>
          </cell>
        </row>
        <row r="24189">
          <cell r="M24189" t="str">
            <v>MESAS-5136212429-0999</v>
          </cell>
        </row>
        <row r="24190">
          <cell r="M24190" t="str">
            <v>REANI-5317840204-0999</v>
          </cell>
        </row>
        <row r="24191">
          <cell r="M24191" t="str">
            <v>REANI-5317840204-0998</v>
          </cell>
        </row>
        <row r="24192">
          <cell r="M24192" t="str">
            <v>REANI-5317840204-0997</v>
          </cell>
        </row>
        <row r="24193">
          <cell r="M24193" t="str">
            <v>REFRI-5337860034-0999</v>
          </cell>
        </row>
        <row r="24194">
          <cell r="M24194" t="str">
            <v>BASCU-5131300422-0999</v>
          </cell>
        </row>
        <row r="24195">
          <cell r="M24195" t="str">
            <v>BASCU-5311100209-0999</v>
          </cell>
        </row>
        <row r="24196">
          <cell r="M24196" t="str">
            <v>ESFIG-5311160369-0999</v>
          </cell>
        </row>
        <row r="24197">
          <cell r="M24197" t="str">
            <v>ESTET-5313750209-0999</v>
          </cell>
        </row>
        <row r="24198">
          <cell r="M24198" t="str">
            <v>ESTUC-5312951162-0999</v>
          </cell>
        </row>
        <row r="24199">
          <cell r="M24199" t="str">
            <v>FONOD-5312920019-0999</v>
          </cell>
        </row>
        <row r="24200">
          <cell r="M24200" t="str">
            <v>LAMPA-5135670128-0999</v>
          </cell>
        </row>
        <row r="24201">
          <cell r="M24201" t="str">
            <v>REANI-5317840204-0999</v>
          </cell>
        </row>
        <row r="24202">
          <cell r="M24202" t="str">
            <v>REANI-5317840204-0998</v>
          </cell>
        </row>
        <row r="24203">
          <cell r="M24203" t="str">
            <v>REANI-5317840204-0997</v>
          </cell>
        </row>
        <row r="24204">
          <cell r="M24204" t="str">
            <v>BASCU-5131300422-0999</v>
          </cell>
        </row>
        <row r="24205">
          <cell r="M24205" t="str">
            <v>BASCU-5311100209-0999</v>
          </cell>
        </row>
        <row r="24206">
          <cell r="M24206" t="str">
            <v>CONGE-5332550218-0999</v>
          </cell>
        </row>
        <row r="24207">
          <cell r="M24207" t="str">
            <v>CONGE-5332550218-0999</v>
          </cell>
        </row>
        <row r="24208">
          <cell r="M24208" t="str">
            <v>ESFIG-5311160369-0999</v>
          </cell>
        </row>
        <row r="24209">
          <cell r="M24209" t="str">
            <v>ESTER-5313851080-0999</v>
          </cell>
        </row>
        <row r="24210">
          <cell r="M24210" t="str">
            <v>ESTER-5313851080-0999</v>
          </cell>
        </row>
        <row r="24211">
          <cell r="M24211" t="str">
            <v>ESTET-5313750209-0999</v>
          </cell>
        </row>
        <row r="24212">
          <cell r="M24212" t="str">
            <v>ESTUC-5312951162-0999</v>
          </cell>
        </row>
        <row r="24213">
          <cell r="M24213" t="str">
            <v>FONOD-5312920019-0999</v>
          </cell>
        </row>
        <row r="24214">
          <cell r="M24214" t="str">
            <v>LAMPA-5135670128-0999</v>
          </cell>
        </row>
        <row r="24215">
          <cell r="M24215" t="str">
            <v>MESAS-5136212441-0998</v>
          </cell>
        </row>
        <row r="24216">
          <cell r="M24216" t="str">
            <v>MESAS-5136212441-0998</v>
          </cell>
        </row>
        <row r="24217">
          <cell r="M24217" t="str">
            <v>REANI-5317840204-0999</v>
          </cell>
        </row>
        <row r="24218">
          <cell r="M24218" t="str">
            <v>REANI-5317840204-0998</v>
          </cell>
        </row>
        <row r="24219">
          <cell r="M24219" t="str">
            <v>REANI-5317840204-0997</v>
          </cell>
        </row>
        <row r="24220">
          <cell r="M24220" t="str">
            <v>REFRI-5337860034-0999</v>
          </cell>
        </row>
        <row r="24221">
          <cell r="M24221" t="str">
            <v>REFRI-5337860034-0999</v>
          </cell>
        </row>
        <row r="24222">
          <cell r="M24222" t="str">
            <v>BASCU-5131300422-0999</v>
          </cell>
        </row>
        <row r="24223">
          <cell r="M24223" t="str">
            <v>BASCU-5311100209-0999</v>
          </cell>
        </row>
        <row r="24224">
          <cell r="M24224" t="str">
            <v>ESFIG-5311160369-0999</v>
          </cell>
        </row>
        <row r="24225">
          <cell r="M24225" t="str">
            <v>ESTET-5313750209-0999</v>
          </cell>
        </row>
        <row r="24226">
          <cell r="M24226" t="str">
            <v>ESTUC-5312951162-0999</v>
          </cell>
        </row>
        <row r="24227">
          <cell r="M24227" t="str">
            <v>FONOD-5312920019-0999</v>
          </cell>
        </row>
        <row r="24228">
          <cell r="M24228" t="str">
            <v>LAMPA-5135670128-0999</v>
          </cell>
        </row>
        <row r="24229">
          <cell r="M24229" t="str">
            <v>MESAS-5136211603-0999</v>
          </cell>
        </row>
        <row r="24230">
          <cell r="M24230" t="str">
            <v>REANI-5317840204-0999</v>
          </cell>
        </row>
        <row r="24231">
          <cell r="M24231" t="str">
            <v>REANI-5317840204-0998</v>
          </cell>
        </row>
        <row r="24232">
          <cell r="M24232" t="str">
            <v>REANI-5317840204-0997</v>
          </cell>
        </row>
        <row r="24233">
          <cell r="M24233" t="str">
            <v>REFRI-5337860034-0999</v>
          </cell>
        </row>
        <row r="24234">
          <cell r="M24234" t="str">
            <v>BASCU-5131300422-0999</v>
          </cell>
        </row>
        <row r="24235">
          <cell r="M24235" t="str">
            <v>BASCU-5311100209-0999</v>
          </cell>
        </row>
        <row r="24236">
          <cell r="M24236" t="str">
            <v>CONGE-5332550218-0999</v>
          </cell>
        </row>
        <row r="24237">
          <cell r="M24237" t="str">
            <v>ESFIG-5311160369-0999</v>
          </cell>
        </row>
        <row r="24238">
          <cell r="M24238" t="str">
            <v>ESTET-5313750209-0999</v>
          </cell>
        </row>
        <row r="24239">
          <cell r="M24239" t="str">
            <v>ESTUC-5312951162-0999</v>
          </cell>
        </row>
        <row r="24240">
          <cell r="M24240" t="str">
            <v>FONOD-5312920019-0999</v>
          </cell>
        </row>
        <row r="24241">
          <cell r="M24241" t="str">
            <v>LAMPA-5135670128-0999</v>
          </cell>
        </row>
        <row r="24242">
          <cell r="M24242" t="str">
            <v>REANI-5317840204-0999</v>
          </cell>
        </row>
        <row r="24243">
          <cell r="M24243" t="str">
            <v>REANI-5317840204-0998</v>
          </cell>
        </row>
        <row r="24244">
          <cell r="M24244" t="str">
            <v>REANI-5317840204-0997</v>
          </cell>
        </row>
        <row r="24245">
          <cell r="M24245" t="str">
            <v>REFRI-5337860034-0999</v>
          </cell>
        </row>
        <row r="24246">
          <cell r="M24246" t="str">
            <v>BASCU-5131300422-0999</v>
          </cell>
        </row>
        <row r="24247">
          <cell r="M24247" t="str">
            <v>BASCU-5311100209-0999</v>
          </cell>
        </row>
        <row r="24248">
          <cell r="M24248" t="str">
            <v>ESFIG-5311160369-0999</v>
          </cell>
        </row>
        <row r="24249">
          <cell r="M24249" t="str">
            <v>ESTET-5313750209-0999</v>
          </cell>
        </row>
        <row r="24250">
          <cell r="M24250" t="str">
            <v>ESTUC-5312951162-0999</v>
          </cell>
        </row>
        <row r="24251">
          <cell r="M24251" t="str">
            <v>FONOD-5312920019-0999</v>
          </cell>
        </row>
        <row r="24252">
          <cell r="M24252" t="str">
            <v>LAMPA-5135670128-0999</v>
          </cell>
        </row>
        <row r="24253">
          <cell r="M24253" t="str">
            <v>REANI-5317840204-0999</v>
          </cell>
        </row>
        <row r="24254">
          <cell r="M24254" t="str">
            <v>REANI-5317840204-0998</v>
          </cell>
        </row>
        <row r="24255">
          <cell r="M24255" t="str">
            <v>REANI-5317840204-0997</v>
          </cell>
        </row>
        <row r="24256">
          <cell r="M24256" t="str">
            <v>REFRI-5337860034-0999</v>
          </cell>
        </row>
        <row r="24257">
          <cell r="M24257" t="str">
            <v>BASCU-5131300422-0999</v>
          </cell>
        </row>
        <row r="24258">
          <cell r="M24258" t="str">
            <v>BASCU-5311100209-0999</v>
          </cell>
        </row>
        <row r="24259">
          <cell r="M24259" t="str">
            <v>CONGE-5332550218-0999</v>
          </cell>
        </row>
        <row r="24260">
          <cell r="M24260" t="str">
            <v>ESFIG-5311160369-0999</v>
          </cell>
        </row>
        <row r="24261">
          <cell r="M24261" t="str">
            <v>ESTER-5313851080-0999</v>
          </cell>
        </row>
        <row r="24262">
          <cell r="M24262" t="str">
            <v>ESTET-5313750209-0999</v>
          </cell>
        </row>
        <row r="24263">
          <cell r="M24263" t="str">
            <v>ESTUC-5312951162-0999</v>
          </cell>
        </row>
        <row r="24264">
          <cell r="M24264" t="str">
            <v>FONOD-5312920019-0999</v>
          </cell>
        </row>
        <row r="24265">
          <cell r="M24265" t="str">
            <v>LAMPA-5135670128-0999</v>
          </cell>
        </row>
        <row r="24266">
          <cell r="M24266" t="str">
            <v>REANI-5317840204-0999</v>
          </cell>
        </row>
        <row r="24267">
          <cell r="M24267" t="str">
            <v>REANI-5317840204-0998</v>
          </cell>
        </row>
        <row r="24268">
          <cell r="M24268" t="str">
            <v>REANI-5317840204-0997</v>
          </cell>
        </row>
        <row r="24269">
          <cell r="M24269" t="str">
            <v>REFRI-5337860034-0999</v>
          </cell>
        </row>
        <row r="24270">
          <cell r="M24270" t="str">
            <v>BASCU-5131300422-0999</v>
          </cell>
        </row>
        <row r="24271">
          <cell r="M24271" t="str">
            <v>BASCU-5311100209-0999</v>
          </cell>
        </row>
        <row r="24272">
          <cell r="M24272" t="str">
            <v>ESFIG-5311160369-0999</v>
          </cell>
        </row>
        <row r="24273">
          <cell r="M24273" t="str">
            <v>ESTET-5313750209-0999</v>
          </cell>
        </row>
        <row r="24274">
          <cell r="M24274" t="str">
            <v>ESTUC-5312951162-0999</v>
          </cell>
        </row>
        <row r="24275">
          <cell r="M24275" t="str">
            <v>FONOD-5312920019-0999</v>
          </cell>
        </row>
        <row r="24276">
          <cell r="M24276" t="str">
            <v>LAMPA-5135670128-0999</v>
          </cell>
        </row>
        <row r="24277">
          <cell r="M24277" t="str">
            <v>REANI-5317840204-0999</v>
          </cell>
        </row>
        <row r="24278">
          <cell r="M24278" t="str">
            <v>REANI-5317840204-0998</v>
          </cell>
        </row>
        <row r="24279">
          <cell r="M24279" t="str">
            <v>REANI-5317840204-0997</v>
          </cell>
        </row>
        <row r="24280">
          <cell r="M24280" t="str">
            <v>REFRI-5337860034-0999</v>
          </cell>
        </row>
        <row r="24281">
          <cell r="M24281" t="str">
            <v>BASCU-5131300422-0999</v>
          </cell>
        </row>
        <row r="24282">
          <cell r="M24282" t="str">
            <v>BASCU-5311100209-0999</v>
          </cell>
        </row>
        <row r="24283">
          <cell r="M24283" t="str">
            <v>ESFIG-5311160369-0999</v>
          </cell>
        </row>
        <row r="24284">
          <cell r="M24284" t="str">
            <v>ESTER-5313851080-0999</v>
          </cell>
        </row>
        <row r="24285">
          <cell r="M24285" t="str">
            <v>ESTET-5313750209-0999</v>
          </cell>
        </row>
        <row r="24286">
          <cell r="M24286" t="str">
            <v>ESTUC-5312951162-0999</v>
          </cell>
        </row>
        <row r="24287">
          <cell r="M24287" t="str">
            <v>FONOD-5312920019-0999</v>
          </cell>
        </row>
        <row r="24288">
          <cell r="M24288" t="str">
            <v>LAMPA-5135670128-0999</v>
          </cell>
        </row>
        <row r="24289">
          <cell r="M24289" t="str">
            <v>REANI-5317840204-0999</v>
          </cell>
        </row>
        <row r="24290">
          <cell r="M24290" t="str">
            <v>REANI-5317840204-0998</v>
          </cell>
        </row>
        <row r="24291">
          <cell r="M24291" t="str">
            <v>REANI-5317840204-0997</v>
          </cell>
        </row>
        <row r="24292">
          <cell r="M24292" t="str">
            <v>REFRI-5337860034-0999</v>
          </cell>
        </row>
        <row r="24293">
          <cell r="M24293" t="str">
            <v>BASCU-5131300422-0999</v>
          </cell>
        </row>
        <row r="24294">
          <cell r="M24294" t="str">
            <v>BASCU-5311100209-0999</v>
          </cell>
        </row>
        <row r="24295">
          <cell r="M24295" t="str">
            <v>ESFIG-5311160369-0999</v>
          </cell>
        </row>
        <row r="24296">
          <cell r="M24296" t="str">
            <v>ESTET-5313750209-0999</v>
          </cell>
        </row>
        <row r="24297">
          <cell r="M24297" t="str">
            <v>ESTUC-5312951162-0999</v>
          </cell>
        </row>
        <row r="24298">
          <cell r="M24298" t="str">
            <v>FONOD-5312920019-0999</v>
          </cell>
        </row>
        <row r="24299">
          <cell r="M24299" t="str">
            <v>LAMPA-5135670128-0999</v>
          </cell>
        </row>
        <row r="24300">
          <cell r="M24300" t="str">
            <v>REANI-5317840204-0999</v>
          </cell>
        </row>
        <row r="24301">
          <cell r="M24301" t="str">
            <v>REANI-5317840204-0998</v>
          </cell>
        </row>
        <row r="24302">
          <cell r="M24302" t="str">
            <v>REANI-5317840204-0997</v>
          </cell>
        </row>
        <row r="24303">
          <cell r="M24303" t="str">
            <v>REFRI-5337860034-0999</v>
          </cell>
        </row>
        <row r="24304">
          <cell r="M24304" t="str">
            <v>BASCU-5131300422-0999</v>
          </cell>
        </row>
        <row r="24305">
          <cell r="M24305" t="str">
            <v>BASCU-5311100209-0999</v>
          </cell>
        </row>
        <row r="24306">
          <cell r="M24306" t="str">
            <v>ESFIG-5311160369-0999</v>
          </cell>
        </row>
        <row r="24307">
          <cell r="M24307" t="str">
            <v>ESTET-5313750209-0999</v>
          </cell>
        </row>
        <row r="24308">
          <cell r="M24308" t="str">
            <v>ESTUC-5312951162-0999</v>
          </cell>
        </row>
        <row r="24309">
          <cell r="M24309" t="str">
            <v>FONOD-5312920019-0999</v>
          </cell>
        </row>
        <row r="24310">
          <cell r="M24310" t="str">
            <v>LAMPA-5135670128-0999</v>
          </cell>
        </row>
        <row r="24311">
          <cell r="M24311" t="str">
            <v>REANI-5317840204-0999</v>
          </cell>
        </row>
        <row r="24312">
          <cell r="M24312" t="str">
            <v>REANI-5317840204-0998</v>
          </cell>
        </row>
        <row r="24313">
          <cell r="M24313" t="str">
            <v>REANI-5317840204-0997</v>
          </cell>
        </row>
        <row r="24314">
          <cell r="M24314" t="str">
            <v>BASCU-5131300422-0999</v>
          </cell>
        </row>
        <row r="24315">
          <cell r="M24315" t="str">
            <v>BASCU-5311100209-0999</v>
          </cell>
        </row>
        <row r="24316">
          <cell r="M24316" t="str">
            <v>CONGE-5332550218-0999</v>
          </cell>
        </row>
        <row r="24317">
          <cell r="M24317" t="str">
            <v>ESFIG-5311160369-0999</v>
          </cell>
        </row>
        <row r="24318">
          <cell r="M24318" t="str">
            <v>ESTER-5313851080-0999</v>
          </cell>
        </row>
        <row r="24319">
          <cell r="M24319" t="str">
            <v>ESTET-5313750209-0999</v>
          </cell>
        </row>
        <row r="24320">
          <cell r="M24320" t="str">
            <v>ESTUC-5312951162-0999</v>
          </cell>
        </row>
        <row r="24321">
          <cell r="M24321" t="str">
            <v>FONOD-5312920019-0999</v>
          </cell>
        </row>
        <row r="24322">
          <cell r="M24322" t="str">
            <v>LAMPA-5135670128-0999</v>
          </cell>
        </row>
        <row r="24323">
          <cell r="M24323" t="str">
            <v>REANI-5317840204-0999</v>
          </cell>
        </row>
        <row r="24324">
          <cell r="M24324" t="str">
            <v>REANI-5317840204-0998</v>
          </cell>
        </row>
        <row r="24325">
          <cell r="M24325" t="str">
            <v>REANI-5317840204-0997</v>
          </cell>
        </row>
        <row r="24326">
          <cell r="M24326" t="str">
            <v>REFRI-5337860034-0999</v>
          </cell>
        </row>
        <row r="24327">
          <cell r="M24327" t="str">
            <v>BANCA-5191040517-0999</v>
          </cell>
        </row>
        <row r="24328">
          <cell r="M24328" t="str">
            <v>BANCA-5191040517-0999</v>
          </cell>
        </row>
        <row r="24329">
          <cell r="M24329" t="str">
            <v>BANCA-5191040517-0999</v>
          </cell>
        </row>
        <row r="24330">
          <cell r="M24330" t="str">
            <v>BANCA-5191040517-0999</v>
          </cell>
        </row>
        <row r="24331">
          <cell r="M24331" t="str">
            <v>BANCA-5191040517-0999</v>
          </cell>
        </row>
        <row r="24332">
          <cell r="M24332" t="str">
            <v>BANCA-5191040517-0999</v>
          </cell>
        </row>
        <row r="24333">
          <cell r="M24333" t="str">
            <v>BANCA-5191040517-0999</v>
          </cell>
        </row>
        <row r="24334">
          <cell r="M24334" t="str">
            <v>BANCA-5191040517-0999</v>
          </cell>
        </row>
        <row r="24335">
          <cell r="M24335" t="str">
            <v>BANCA-5191040517-0999</v>
          </cell>
        </row>
        <row r="24336">
          <cell r="M24336" t="str">
            <v>BANCA-5191040517-0999</v>
          </cell>
        </row>
        <row r="24337">
          <cell r="M24337" t="str">
            <v>BANCA-5191040517-0999</v>
          </cell>
        </row>
        <row r="24338">
          <cell r="M24338" t="str">
            <v>BANCA-5191040517-0999</v>
          </cell>
        </row>
        <row r="24339">
          <cell r="M24339" t="str">
            <v>BANCA-5191040517-0999</v>
          </cell>
        </row>
        <row r="24340">
          <cell r="M24340" t="str">
            <v>BANCA-5191040517-0999</v>
          </cell>
        </row>
        <row r="24341">
          <cell r="M24341" t="str">
            <v>BANCA-5191040517-0999</v>
          </cell>
        </row>
        <row r="24342">
          <cell r="M24342" t="str">
            <v>BANCA-5191040517-0999</v>
          </cell>
        </row>
        <row r="24343">
          <cell r="M24343" t="str">
            <v>BANCA-5191040517-0999</v>
          </cell>
        </row>
        <row r="24344">
          <cell r="M24344" t="str">
            <v>BANCA-5191040517-0999</v>
          </cell>
        </row>
        <row r="24345">
          <cell r="M24345" t="str">
            <v>BANCA-5191040517-0999</v>
          </cell>
        </row>
        <row r="24346">
          <cell r="M24346" t="str">
            <v>BANCA-5191040517-0999</v>
          </cell>
        </row>
        <row r="24347">
          <cell r="M24347" t="str">
            <v>BANCA-5191040517-0999</v>
          </cell>
        </row>
        <row r="24348">
          <cell r="M24348" t="str">
            <v>BANCA-5191040517-0999</v>
          </cell>
        </row>
        <row r="24349">
          <cell r="M24349" t="str">
            <v>BANCA-5191040517-0999</v>
          </cell>
        </row>
        <row r="24350">
          <cell r="M24350" t="str">
            <v>BANCA-5191040517-0999</v>
          </cell>
        </row>
        <row r="24351">
          <cell r="M24351" t="str">
            <v>BANCA-5191040517-0999</v>
          </cell>
        </row>
        <row r="24352">
          <cell r="M24352" t="str">
            <v>BANCA-5191040517-0999</v>
          </cell>
        </row>
        <row r="24353">
          <cell r="M24353" t="str">
            <v>BANCA-5191040517-0999</v>
          </cell>
        </row>
        <row r="24354">
          <cell r="M24354" t="str">
            <v>BANCA-5191040517-0999</v>
          </cell>
        </row>
        <row r="24355">
          <cell r="M24355" t="str">
            <v>BANCA-5191040517-0999</v>
          </cell>
        </row>
        <row r="24356">
          <cell r="M24356" t="str">
            <v>BANCA-5191040517-0999</v>
          </cell>
        </row>
        <row r="24357">
          <cell r="M24357" t="str">
            <v>BANCA-5191040517-0999</v>
          </cell>
        </row>
        <row r="24358">
          <cell r="M24358" t="str">
            <v>BANCA-5191040517-0999</v>
          </cell>
        </row>
        <row r="24359">
          <cell r="M24359" t="str">
            <v>BANCA-5191040517-0999</v>
          </cell>
        </row>
        <row r="24360">
          <cell r="M24360" t="str">
            <v>BANCA-5191040517-0999</v>
          </cell>
        </row>
        <row r="24361">
          <cell r="M24361" t="str">
            <v>BANCA-5191040517-0999</v>
          </cell>
        </row>
        <row r="24362">
          <cell r="M24362" t="str">
            <v>BANCA-5191040517-0999</v>
          </cell>
        </row>
        <row r="24363">
          <cell r="M24363" t="str">
            <v>BANCA-5191040517-0999</v>
          </cell>
        </row>
        <row r="24364">
          <cell r="M24364" t="str">
            <v>BANCA-5191040517-0999</v>
          </cell>
        </row>
        <row r="24365">
          <cell r="M24365" t="str">
            <v>BANCA-5191040517-0999</v>
          </cell>
        </row>
        <row r="24366">
          <cell r="M24366" t="str">
            <v>BANCA-5191040517-0999</v>
          </cell>
        </row>
        <row r="24367">
          <cell r="M24367" t="str">
            <v>BANCA-5191040517-0999</v>
          </cell>
        </row>
        <row r="24368">
          <cell r="M24368" t="str">
            <v>BANCA-5191040517-0999</v>
          </cell>
        </row>
        <row r="24369">
          <cell r="M24369" t="str">
            <v>BANCA-5191040517-0999</v>
          </cell>
        </row>
        <row r="24370">
          <cell r="M24370" t="str">
            <v>BANCA-5191040517-0999</v>
          </cell>
        </row>
        <row r="24371">
          <cell r="M24371" t="str">
            <v>BANCA-5191040517-0999</v>
          </cell>
        </row>
        <row r="24372">
          <cell r="M24372" t="str">
            <v>BANCA-5191040517-0999</v>
          </cell>
        </row>
        <row r="24373">
          <cell r="M24373" t="str">
            <v>BANCA-5191040517-0999</v>
          </cell>
        </row>
        <row r="24374">
          <cell r="M24374" t="str">
            <v>BANCA-5191040517-0999</v>
          </cell>
        </row>
        <row r="24375">
          <cell r="M24375" t="str">
            <v>BANCA-5191040517-0999</v>
          </cell>
        </row>
        <row r="24376">
          <cell r="M24376" t="str">
            <v>BANCA-5191040517-0999</v>
          </cell>
        </row>
        <row r="24377">
          <cell r="M24377" t="str">
            <v>BANCA-5191040517-0999</v>
          </cell>
        </row>
        <row r="24378">
          <cell r="M24378" t="str">
            <v>BANCA-5191040517-0999</v>
          </cell>
        </row>
        <row r="24379">
          <cell r="M24379" t="str">
            <v>BANCA-5191040517-0999</v>
          </cell>
        </row>
        <row r="24380">
          <cell r="M24380" t="str">
            <v>BANCA-5191040517-0999</v>
          </cell>
        </row>
        <row r="24381">
          <cell r="M24381" t="str">
            <v>BANCA-5191040517-0999</v>
          </cell>
        </row>
        <row r="24382">
          <cell r="M24382" t="str">
            <v>BANCA-5191040517-0999</v>
          </cell>
        </row>
        <row r="24383">
          <cell r="M24383" t="str">
            <v>BANCA-5191040517-0999</v>
          </cell>
        </row>
        <row r="24384">
          <cell r="M24384" t="str">
            <v>BANCA-5191040517-0999</v>
          </cell>
        </row>
        <row r="24385">
          <cell r="M24385" t="str">
            <v>BANCA-5191040517-0999</v>
          </cell>
        </row>
        <row r="24386">
          <cell r="M24386" t="str">
            <v>BANCA-5191040517-0999</v>
          </cell>
        </row>
        <row r="24387">
          <cell r="M24387" t="str">
            <v>BANCA-5191040517-0999</v>
          </cell>
        </row>
        <row r="24388">
          <cell r="M24388" t="str">
            <v>BANCA-5191040517-0999</v>
          </cell>
        </row>
        <row r="24389">
          <cell r="M24389" t="str">
            <v>BANCA-5191040517-0999</v>
          </cell>
        </row>
        <row r="24390">
          <cell r="M24390" t="str">
            <v>BANCA-5191040517-0999</v>
          </cell>
        </row>
        <row r="24391">
          <cell r="M24391" t="str">
            <v>BANCA-5191040517-0999</v>
          </cell>
        </row>
        <row r="24392">
          <cell r="M24392" t="str">
            <v>BANCA-5191040517-0999</v>
          </cell>
        </row>
        <row r="24393">
          <cell r="M24393" t="str">
            <v>BANCA-5191040517-0999</v>
          </cell>
        </row>
        <row r="24394">
          <cell r="M24394" t="str">
            <v>BANCA-5191040517-0999</v>
          </cell>
        </row>
        <row r="24395">
          <cell r="M24395" t="str">
            <v>BANCA-5191040517-0999</v>
          </cell>
        </row>
        <row r="24396">
          <cell r="M24396" t="str">
            <v>BANCA-5191040517-0999</v>
          </cell>
        </row>
        <row r="24397">
          <cell r="M24397" t="str">
            <v>BANCA-5191040517-0999</v>
          </cell>
        </row>
        <row r="24398">
          <cell r="M24398" t="str">
            <v>BANCA-5191040517-0999</v>
          </cell>
        </row>
        <row r="24399">
          <cell r="M24399" t="str">
            <v>BANCA-5191040517-0999</v>
          </cell>
        </row>
        <row r="24400">
          <cell r="M24400" t="str">
            <v>BANCA-5191040517-0999</v>
          </cell>
        </row>
        <row r="24401">
          <cell r="M24401" t="str">
            <v>BANCA-5191040517-0999</v>
          </cell>
        </row>
        <row r="24402">
          <cell r="M24402" t="str">
            <v>BANCA-5191040517-0999</v>
          </cell>
        </row>
        <row r="24403">
          <cell r="M24403" t="str">
            <v>BANCA-5191040517-0999</v>
          </cell>
        </row>
        <row r="24404">
          <cell r="M24404" t="str">
            <v>BANCA-5191040517-0999</v>
          </cell>
        </row>
        <row r="24405">
          <cell r="M24405" t="str">
            <v>BANCA-5191040517-0999</v>
          </cell>
        </row>
        <row r="24406">
          <cell r="M24406" t="str">
            <v>BANCA-5191040517-0999</v>
          </cell>
        </row>
        <row r="24407">
          <cell r="M24407" t="str">
            <v>BANCA-5191040517-0999</v>
          </cell>
        </row>
        <row r="24408">
          <cell r="M24408" t="str">
            <v>BANCA-5191040517-0999</v>
          </cell>
        </row>
        <row r="24409">
          <cell r="M24409" t="str">
            <v>BANCA-5191040517-0999</v>
          </cell>
        </row>
        <row r="24410">
          <cell r="M24410" t="str">
            <v>BANCA-5191040517-0999</v>
          </cell>
        </row>
        <row r="24411">
          <cell r="M24411" t="str">
            <v>BANCA-5191040517-0999</v>
          </cell>
        </row>
        <row r="24412">
          <cell r="M24412" t="str">
            <v>BANCA-5191040517-0999</v>
          </cell>
        </row>
        <row r="24413">
          <cell r="M24413" t="str">
            <v>BANCA-5191040517-0999</v>
          </cell>
        </row>
        <row r="24414">
          <cell r="M24414" t="str">
            <v>BANCA-5191040517-0999</v>
          </cell>
        </row>
        <row r="24415">
          <cell r="M24415" t="str">
            <v>BANCA-5191040517-0999</v>
          </cell>
        </row>
        <row r="24416">
          <cell r="M24416" t="str">
            <v>BANCA-5191040517-0999</v>
          </cell>
        </row>
        <row r="24417">
          <cell r="M24417" t="str">
            <v>BANCA-5191040517-0999</v>
          </cell>
        </row>
        <row r="24418">
          <cell r="M24418" t="str">
            <v>BANCA-5191040517-0999</v>
          </cell>
        </row>
        <row r="24419">
          <cell r="M24419" t="str">
            <v>BANCA-5191040517-0999</v>
          </cell>
        </row>
        <row r="24420">
          <cell r="M24420" t="str">
            <v>BANCA-5191040517-0999</v>
          </cell>
        </row>
        <row r="24421">
          <cell r="M24421" t="str">
            <v>BANCA-5191040517-0999</v>
          </cell>
        </row>
        <row r="24422">
          <cell r="M24422" t="str">
            <v>BANCA-5191040517-0999</v>
          </cell>
        </row>
        <row r="24423">
          <cell r="M24423" t="str">
            <v>BANCA-5191040517-0999</v>
          </cell>
        </row>
        <row r="24424">
          <cell r="M24424" t="str">
            <v>BANCA-5191040517-0999</v>
          </cell>
        </row>
        <row r="24425">
          <cell r="M24425" t="str">
            <v>BANCA-5191040517-0999</v>
          </cell>
        </row>
        <row r="24426">
          <cell r="M24426" t="str">
            <v>BANCA-5191040517-0999</v>
          </cell>
        </row>
        <row r="24427">
          <cell r="M24427" t="str">
            <v>BANCA-5191040517-0999</v>
          </cell>
        </row>
        <row r="24428">
          <cell r="M24428" t="str">
            <v>BANCA-5191040517-0999</v>
          </cell>
        </row>
        <row r="24429">
          <cell r="M24429" t="str">
            <v>BANCA-5191040517-0999</v>
          </cell>
        </row>
        <row r="24430">
          <cell r="M24430" t="str">
            <v>BANCA-5191040517-0999</v>
          </cell>
        </row>
        <row r="24431">
          <cell r="M24431" t="str">
            <v>BANCA-5191040517-0999</v>
          </cell>
        </row>
        <row r="24432">
          <cell r="M24432" t="str">
            <v>BANCA-5191040517-0999</v>
          </cell>
        </row>
        <row r="24433">
          <cell r="M24433" t="str">
            <v>BANCA-5191040517-0999</v>
          </cell>
        </row>
        <row r="24434">
          <cell r="M24434" t="str">
            <v>BANCA-5191040517-0999</v>
          </cell>
        </row>
        <row r="24435">
          <cell r="M24435" t="str">
            <v>BANCA-5191040517-0999</v>
          </cell>
        </row>
        <row r="24436">
          <cell r="M24436" t="str">
            <v>BANCA-5191040517-0999</v>
          </cell>
        </row>
        <row r="24437">
          <cell r="M24437" t="str">
            <v>BANCA-5191040517-0999</v>
          </cell>
        </row>
        <row r="24438">
          <cell r="M24438" t="str">
            <v>BANCA-5191040517-0999</v>
          </cell>
        </row>
        <row r="24439">
          <cell r="M24439" t="str">
            <v>BANCA-5191040517-0999</v>
          </cell>
        </row>
        <row r="24440">
          <cell r="M24440" t="str">
            <v>BANCA-5191040517-0999</v>
          </cell>
        </row>
        <row r="24441">
          <cell r="M24441" t="str">
            <v>BANCA-5191040517-0999</v>
          </cell>
        </row>
        <row r="24442">
          <cell r="M24442" t="str">
            <v>BANCA-5191040517-0999</v>
          </cell>
        </row>
        <row r="24443">
          <cell r="M24443" t="str">
            <v>BANCA-5191040517-0999</v>
          </cell>
        </row>
        <row r="24444">
          <cell r="M24444" t="str">
            <v>BANCA-5191040517-0999</v>
          </cell>
        </row>
        <row r="24445">
          <cell r="M24445" t="str">
            <v>BANCA-5191040517-0999</v>
          </cell>
        </row>
        <row r="24446">
          <cell r="M24446" t="str">
            <v>BANCA-5191040517-0999</v>
          </cell>
        </row>
        <row r="24447">
          <cell r="M24447" t="str">
            <v>BANCA-5191040517-0999</v>
          </cell>
        </row>
        <row r="24448">
          <cell r="M24448" t="str">
            <v>BANCA-5191040517-0999</v>
          </cell>
        </row>
        <row r="24449">
          <cell r="M24449" t="str">
            <v>BANCA-5191040517-0999</v>
          </cell>
        </row>
        <row r="24450">
          <cell r="M24450" t="str">
            <v>BANCA-5191040517-0999</v>
          </cell>
        </row>
        <row r="24451">
          <cell r="M24451" t="str">
            <v>BANCA-5191040517-0999</v>
          </cell>
        </row>
        <row r="24452">
          <cell r="M24452" t="str">
            <v>BANCA-5191040517-0999</v>
          </cell>
        </row>
        <row r="24453">
          <cell r="M24453" t="str">
            <v>BANCA-5191040517-0999</v>
          </cell>
        </row>
        <row r="24454">
          <cell r="M24454" t="str">
            <v>BANCA-5191040517-0999</v>
          </cell>
        </row>
        <row r="24455">
          <cell r="M24455" t="str">
            <v>BANCA-5191040517-0999</v>
          </cell>
        </row>
        <row r="24456">
          <cell r="M24456" t="str">
            <v>BANCA-5191040517-0999</v>
          </cell>
        </row>
        <row r="24457">
          <cell r="M24457" t="str">
            <v>BANCA-5191040517-0999</v>
          </cell>
        </row>
        <row r="24458">
          <cell r="M24458" t="str">
            <v>BANCA-5191040517-0999</v>
          </cell>
        </row>
        <row r="24459">
          <cell r="M24459" t="str">
            <v>BANCA-5191040517-0999</v>
          </cell>
        </row>
        <row r="24460">
          <cell r="M24460" t="str">
            <v>BANCA-5191040517-0999</v>
          </cell>
        </row>
        <row r="24461">
          <cell r="M24461" t="str">
            <v>BANCA-5191040517-0999</v>
          </cell>
        </row>
        <row r="24462">
          <cell r="M24462" t="str">
            <v>BANCA-5191040517-0999</v>
          </cell>
        </row>
        <row r="24463">
          <cell r="M24463" t="str">
            <v>BANCA-5191040517-0999</v>
          </cell>
        </row>
        <row r="24464">
          <cell r="M24464" t="str">
            <v>BANCA-5191040517-0999</v>
          </cell>
        </row>
        <row r="24465">
          <cell r="M24465" t="str">
            <v>BANCA-5191040517-0999</v>
          </cell>
        </row>
        <row r="24466">
          <cell r="M24466" t="str">
            <v>BANCA-5191040517-0999</v>
          </cell>
        </row>
        <row r="24467">
          <cell r="M24467" t="str">
            <v>BANCA-5191040517-0999</v>
          </cell>
        </row>
        <row r="24468">
          <cell r="M24468" t="str">
            <v>BANCA-5191040517-0999</v>
          </cell>
        </row>
        <row r="24469">
          <cell r="M24469" t="str">
            <v>BANCA-5191040517-0999</v>
          </cell>
        </row>
        <row r="24470">
          <cell r="M24470" t="str">
            <v>BANCA-5191040517-0999</v>
          </cell>
        </row>
        <row r="24471">
          <cell r="M24471" t="str">
            <v>BANCA-5191040517-0999</v>
          </cell>
        </row>
        <row r="24472">
          <cell r="M24472" t="str">
            <v>BANCA-5191040517-0999</v>
          </cell>
        </row>
        <row r="24473">
          <cell r="M24473" t="str">
            <v>BANCA-5191040517-0999</v>
          </cell>
        </row>
        <row r="24474">
          <cell r="M24474" t="str">
            <v>BANCA-5191040517-0999</v>
          </cell>
        </row>
        <row r="24475">
          <cell r="M24475" t="str">
            <v>BANCA-5191040517-0999</v>
          </cell>
        </row>
        <row r="24476">
          <cell r="M24476" t="str">
            <v>BANCA-5191040517-0999</v>
          </cell>
        </row>
        <row r="24477">
          <cell r="M24477" t="str">
            <v>BANCA-5191040517-0999</v>
          </cell>
        </row>
        <row r="24478">
          <cell r="M24478" t="str">
            <v>BANCA-5191040517-0999</v>
          </cell>
        </row>
        <row r="24479">
          <cell r="M24479" t="str">
            <v>BANCA-5191040517-0999</v>
          </cell>
        </row>
        <row r="24480">
          <cell r="M24480" t="str">
            <v>BANCA-5191040517-0999</v>
          </cell>
        </row>
        <row r="24481">
          <cell r="M24481" t="str">
            <v>BANCA-5191040517-0999</v>
          </cell>
        </row>
        <row r="24482">
          <cell r="M24482" t="str">
            <v>BANCA-5191040517-0999</v>
          </cell>
        </row>
        <row r="24483">
          <cell r="M24483" t="str">
            <v>BANCA-5191040517-0999</v>
          </cell>
        </row>
        <row r="24484">
          <cell r="M24484" t="str">
            <v>BANCA-5191040517-0999</v>
          </cell>
        </row>
        <row r="24485">
          <cell r="M24485" t="str">
            <v>BANCA-5191040517-0999</v>
          </cell>
        </row>
        <row r="24486">
          <cell r="M24486" t="str">
            <v>BANCA-5191040517-0999</v>
          </cell>
        </row>
        <row r="24487">
          <cell r="M24487" t="str">
            <v>BANCA-5191040517-0999</v>
          </cell>
        </row>
        <row r="24488">
          <cell r="M24488" t="str">
            <v>BANCA-5191040517-0999</v>
          </cell>
        </row>
        <row r="24489">
          <cell r="M24489" t="str">
            <v>BANCA-5191040517-0999</v>
          </cell>
        </row>
        <row r="24490">
          <cell r="M24490" t="str">
            <v>BANCA-5191040517-0999</v>
          </cell>
        </row>
        <row r="24491">
          <cell r="M24491" t="str">
            <v>BANCA-5191040517-0999</v>
          </cell>
        </row>
        <row r="24492">
          <cell r="M24492" t="str">
            <v>BANCA-5191040517-0999</v>
          </cell>
        </row>
        <row r="24493">
          <cell r="M24493" t="str">
            <v>BANCA-5191040517-0999</v>
          </cell>
        </row>
        <row r="24494">
          <cell r="M24494" t="str">
            <v>BANCA-5191040517-0999</v>
          </cell>
        </row>
        <row r="24495">
          <cell r="M24495" t="str">
            <v>BANCA-5191040517-0999</v>
          </cell>
        </row>
        <row r="24496">
          <cell r="M24496" t="str">
            <v>BANCA-5191040517-0999</v>
          </cell>
        </row>
        <row r="24497">
          <cell r="M24497" t="str">
            <v>BANCA-5191040517-0999</v>
          </cell>
        </row>
        <row r="24498">
          <cell r="M24498" t="str">
            <v>BANCA-5191040517-0999</v>
          </cell>
        </row>
        <row r="24499">
          <cell r="M24499" t="str">
            <v>BANCA-5191040517-0999</v>
          </cell>
        </row>
        <row r="24500">
          <cell r="M24500" t="str">
            <v>BANCA-5191040517-0999</v>
          </cell>
        </row>
        <row r="24501">
          <cell r="M24501" t="str">
            <v>BANCA-5191040517-0999</v>
          </cell>
        </row>
        <row r="24502">
          <cell r="M24502" t="str">
            <v>BANCA-5191040517-0999</v>
          </cell>
        </row>
        <row r="24503">
          <cell r="M24503" t="str">
            <v>BANCA-5191040517-0999</v>
          </cell>
        </row>
        <row r="24504">
          <cell r="M24504" t="str">
            <v>BANCA-5191040517-0999</v>
          </cell>
        </row>
        <row r="24505">
          <cell r="M24505" t="str">
            <v>BANCA-5191040517-0999</v>
          </cell>
        </row>
        <row r="24506">
          <cell r="M24506" t="str">
            <v>BANCA-5191040517-0999</v>
          </cell>
        </row>
        <row r="24507">
          <cell r="M24507" t="str">
            <v>BANCA-5191040517-0999</v>
          </cell>
        </row>
        <row r="24508">
          <cell r="M24508" t="str">
            <v>BANCA-5191040517-0999</v>
          </cell>
        </row>
        <row r="24509">
          <cell r="M24509" t="str">
            <v>BANCO-5131080102-0999</v>
          </cell>
        </row>
        <row r="24510">
          <cell r="M24510" t="str">
            <v>BANCO-5131080102-0999</v>
          </cell>
        </row>
        <row r="24511">
          <cell r="M24511" t="str">
            <v>BANCO-5131080102-0999</v>
          </cell>
        </row>
        <row r="24512">
          <cell r="M24512" t="str">
            <v>BANCO-5131080102-0999</v>
          </cell>
        </row>
        <row r="24513">
          <cell r="M24513" t="str">
            <v>BANCO-5131080102-0999</v>
          </cell>
        </row>
        <row r="24514">
          <cell r="M24514" t="str">
            <v>BANCO-5131080102-0999</v>
          </cell>
        </row>
        <row r="24515">
          <cell r="M24515" t="str">
            <v>ESCAL-5133520105-0999</v>
          </cell>
        </row>
        <row r="24516">
          <cell r="M24516" t="str">
            <v>ESCAL-5133520105-0999</v>
          </cell>
        </row>
        <row r="24517">
          <cell r="M24517" t="str">
            <v>ESCAL-5133520105-0999</v>
          </cell>
        </row>
        <row r="24518">
          <cell r="M24518" t="str">
            <v>ESCAL-5133520105-0999</v>
          </cell>
        </row>
        <row r="24519">
          <cell r="M24519" t="str">
            <v>ESCAL-5133520105-0999</v>
          </cell>
        </row>
        <row r="24520">
          <cell r="M24520" t="str">
            <v>ESCAL-5133520105-0999</v>
          </cell>
        </row>
        <row r="24521">
          <cell r="M24521" t="str">
            <v>ESCAL-5133520105-0999</v>
          </cell>
        </row>
        <row r="24522">
          <cell r="M24522" t="str">
            <v>ESCAL-5133520105-0999</v>
          </cell>
        </row>
        <row r="24523">
          <cell r="M24523" t="str">
            <v>ESCAL-5133520105-0999</v>
          </cell>
        </row>
        <row r="24524">
          <cell r="M24524" t="str">
            <v>ESCAL-5133520105-0999</v>
          </cell>
        </row>
        <row r="24525">
          <cell r="M24525" t="str">
            <v>ESCAL-5133520105-0999</v>
          </cell>
        </row>
        <row r="24526">
          <cell r="M24526" t="str">
            <v>ESCAL-5133520105-0999</v>
          </cell>
        </row>
        <row r="24527">
          <cell r="M24527" t="str">
            <v>ESCAL-5133520105-0999</v>
          </cell>
        </row>
        <row r="24528">
          <cell r="M24528" t="str">
            <v>ESCAL-5133520105-0999</v>
          </cell>
        </row>
        <row r="24529">
          <cell r="M24529" t="str">
            <v>ESCAL-5133520105-0999</v>
          </cell>
        </row>
        <row r="24530">
          <cell r="M24530" t="str">
            <v>ESCAL-5133520105-0999</v>
          </cell>
        </row>
        <row r="24531">
          <cell r="M24531" t="str">
            <v>ESCAL-5133520105-0999</v>
          </cell>
        </row>
        <row r="24532">
          <cell r="M24532" t="str">
            <v>ESCAL-5133520105-0999</v>
          </cell>
        </row>
        <row r="24533">
          <cell r="M24533" t="str">
            <v>ESCAL-5133520105-0999</v>
          </cell>
        </row>
        <row r="24534">
          <cell r="M24534" t="str">
            <v>ESCAL-5133520105-0999</v>
          </cell>
        </row>
        <row r="24535">
          <cell r="M24535" t="str">
            <v>ESCAL-5133520105-0999</v>
          </cell>
        </row>
        <row r="24536">
          <cell r="M24536" t="str">
            <v>ESCAL-5133520105-0999</v>
          </cell>
        </row>
        <row r="24537">
          <cell r="M24537" t="str">
            <v>ESCAL-5133520105-0999</v>
          </cell>
        </row>
        <row r="24538">
          <cell r="M24538" t="str">
            <v>ESCAL-5133520105-0999</v>
          </cell>
        </row>
        <row r="24539">
          <cell r="M24539" t="str">
            <v>ESCAL-5133520105-0999</v>
          </cell>
        </row>
        <row r="24540">
          <cell r="M24540" t="str">
            <v>ESCAL-5133520105-0999</v>
          </cell>
        </row>
        <row r="24541">
          <cell r="M24541" t="str">
            <v>ESCAL-5133520105-0999</v>
          </cell>
        </row>
        <row r="24542">
          <cell r="M24542" t="str">
            <v>ESCAL-5133520105-0999</v>
          </cell>
        </row>
        <row r="24543">
          <cell r="M24543" t="str">
            <v>ESCAL-5133520105-0999</v>
          </cell>
        </row>
        <row r="24544">
          <cell r="M24544" t="str">
            <v>ESCAL-5133520105-0999</v>
          </cell>
        </row>
        <row r="24545">
          <cell r="M24545" t="str">
            <v>ESCAL-5133520105-0999</v>
          </cell>
        </row>
        <row r="24546">
          <cell r="M24546" t="str">
            <v>ESCAL-5133520105-0999</v>
          </cell>
        </row>
        <row r="24547">
          <cell r="M24547" t="str">
            <v>ESCAL-5133520105-0999</v>
          </cell>
        </row>
        <row r="24548">
          <cell r="M24548" t="str">
            <v>ESCAL-5133520105-0999</v>
          </cell>
        </row>
        <row r="24549">
          <cell r="M24549" t="str">
            <v>ESCAL-5133520105-0999</v>
          </cell>
        </row>
        <row r="24550">
          <cell r="M24550" t="str">
            <v>ESCAL-5133520105-0999</v>
          </cell>
        </row>
        <row r="24551">
          <cell r="M24551" t="str">
            <v>ESCAL-5133520105-0999</v>
          </cell>
        </row>
        <row r="24552">
          <cell r="M24552" t="str">
            <v>ESCAL-5133520105-0999</v>
          </cell>
        </row>
        <row r="24553">
          <cell r="M24553" t="str">
            <v>ESCAL-5133520105-0999</v>
          </cell>
        </row>
        <row r="24554">
          <cell r="M24554" t="str">
            <v>ESCAL-5133520105-0999</v>
          </cell>
        </row>
        <row r="24555">
          <cell r="M24555" t="str">
            <v>ESCAL-5133520105-0999</v>
          </cell>
        </row>
        <row r="24556">
          <cell r="M24556" t="str">
            <v>ESCAL-5133520105-0999</v>
          </cell>
        </row>
        <row r="24557">
          <cell r="M24557" t="str">
            <v>ESCAL-5133520105-0999</v>
          </cell>
        </row>
        <row r="24558">
          <cell r="M24558" t="str">
            <v>ESCAL-5133520105-0999</v>
          </cell>
        </row>
        <row r="24559">
          <cell r="M24559" t="str">
            <v>ESCAL-5133520105-0999</v>
          </cell>
        </row>
        <row r="24560">
          <cell r="M24560" t="str">
            <v>ESCAL-5133520105-0999</v>
          </cell>
        </row>
        <row r="24561">
          <cell r="M24561" t="str">
            <v>ESCAL-5133520105-0999</v>
          </cell>
        </row>
        <row r="24562">
          <cell r="M24562" t="str">
            <v>ESCAL-5133520105-0999</v>
          </cell>
        </row>
        <row r="24563">
          <cell r="M24563" t="str">
            <v>ESCAL-5133520105-0999</v>
          </cell>
        </row>
        <row r="24564">
          <cell r="M24564" t="str">
            <v>CAMAS-5131643347-0001</v>
          </cell>
        </row>
        <row r="24565">
          <cell r="M24565" t="str">
            <v>BUROS-5131430059-0001</v>
          </cell>
        </row>
        <row r="24566">
          <cell r="M24566" t="str">
            <v>MESAS-5136211652-0001</v>
          </cell>
        </row>
        <row r="24567">
          <cell r="M24567" t="str">
            <v>DIGIT-5318290784-0001</v>
          </cell>
        </row>
        <row r="24568">
          <cell r="M24568" t="str">
            <v>MESAS-5136212429-0001</v>
          </cell>
        </row>
        <row r="24569">
          <cell r="M24569" t="str">
            <v>CARDI-5312920258-0001</v>
          </cell>
        </row>
        <row r="24570">
          <cell r="M24570" t="str">
            <v>CARDI-5312920258-0001</v>
          </cell>
        </row>
        <row r="24571">
          <cell r="M24571" t="str">
            <v>UNIDA-5310530364-0001</v>
          </cell>
        </row>
        <row r="24572">
          <cell r="M24572" t="str">
            <v>VENTI-5319410279-0001</v>
          </cell>
        </row>
        <row r="24573">
          <cell r="M24573" t="str">
            <v>MESAS-5316160976-0003</v>
          </cell>
        </row>
        <row r="24574">
          <cell r="M24574" t="str">
            <v>CAMAS-5131643347-0001</v>
          </cell>
        </row>
        <row r="24575">
          <cell r="M24575" t="str">
            <v>BUROS-5131430059-0001</v>
          </cell>
        </row>
        <row r="24576">
          <cell r="M24576" t="str">
            <v>MESAS-5136211652-0001</v>
          </cell>
        </row>
        <row r="24577">
          <cell r="M24577" t="str">
            <v>CARRO-5131910050-0001</v>
          </cell>
        </row>
        <row r="24578">
          <cell r="M24578" t="str">
            <v>CARRO-5311910391-0001</v>
          </cell>
        </row>
        <row r="24579">
          <cell r="M24579" t="str">
            <v>CARRO-5311910391-0001</v>
          </cell>
        </row>
        <row r="24580">
          <cell r="M24580" t="str">
            <v>ELECT-5311680069-0002</v>
          </cell>
        </row>
        <row r="24581">
          <cell r="M24581" t="str">
            <v>FONOD-5312920019-0001</v>
          </cell>
        </row>
        <row r="24582">
          <cell r="M24582" t="str">
            <v>INCUB-5314970053-0002</v>
          </cell>
        </row>
        <row r="24583">
          <cell r="M24583" t="str">
            <v>LAMPA-5315620905-0002</v>
          </cell>
        </row>
        <row r="24584">
          <cell r="M24584" t="str">
            <v>MESAS-5136212429-0001</v>
          </cell>
        </row>
        <row r="24585">
          <cell r="M24585" t="str">
            <v>MONIT-5316190403-0004</v>
          </cell>
        </row>
        <row r="24586">
          <cell r="M24586" t="str">
            <v>CARDI-5312920258-0001</v>
          </cell>
        </row>
        <row r="24587">
          <cell r="M24587" t="str">
            <v>CARDI-5312920258-0001</v>
          </cell>
        </row>
        <row r="24588">
          <cell r="M24588" t="str">
            <v>UNIDA-5310530364-0001</v>
          </cell>
        </row>
        <row r="24589">
          <cell r="M24589" t="str">
            <v>UNIDA-5313280181-0002</v>
          </cell>
        </row>
        <row r="24590">
          <cell r="M24590" t="str">
            <v>VENTI-5319410279-0001</v>
          </cell>
        </row>
        <row r="24591">
          <cell r="M24591" t="str">
            <v>COLPO-5312250011-0001</v>
          </cell>
        </row>
        <row r="24592">
          <cell r="M24592" t="str">
            <v>MESAS-5316160976-0003</v>
          </cell>
        </row>
        <row r="24593">
          <cell r="M24593" t="str">
            <v>CAMAS-5131643347-0001</v>
          </cell>
        </row>
        <row r="24594">
          <cell r="M24594" t="str">
            <v>BUROS-5131430059-0001</v>
          </cell>
        </row>
        <row r="24595">
          <cell r="M24595" t="str">
            <v>MESAS-5136211652-0001</v>
          </cell>
        </row>
        <row r="24596">
          <cell r="M24596" t="str">
            <v>CARRO-5131910050-0001</v>
          </cell>
        </row>
        <row r="24597">
          <cell r="M24597" t="str">
            <v>CARRO-5311910391-0001</v>
          </cell>
        </row>
        <row r="24598">
          <cell r="M24598" t="str">
            <v>CARRO-5311910391-0001</v>
          </cell>
        </row>
        <row r="24599">
          <cell r="M24599" t="str">
            <v>ELECT-5311680069-0002</v>
          </cell>
        </row>
        <row r="24600">
          <cell r="M24600" t="str">
            <v>ESTER-5313851056-0003</v>
          </cell>
        </row>
        <row r="24601">
          <cell r="M24601" t="str">
            <v>ESTUC-5312951162-0001</v>
          </cell>
        </row>
        <row r="24602">
          <cell r="M24602" t="str">
            <v>INCUB-5314970053-0002</v>
          </cell>
        </row>
        <row r="24603">
          <cell r="M24603" t="str">
            <v>LAMPA-5315620905-0002</v>
          </cell>
        </row>
        <row r="24604">
          <cell r="M24604" t="str">
            <v>MESAS-5136212429-0001</v>
          </cell>
        </row>
        <row r="24605">
          <cell r="M24605" t="str">
            <v>MONIT-5316190403-0004</v>
          </cell>
        </row>
        <row r="24606">
          <cell r="M24606" t="str">
            <v>CARDI-5312920258-0001</v>
          </cell>
        </row>
        <row r="24607">
          <cell r="M24607" t="str">
            <v>CARDI-5312920258-0001</v>
          </cell>
        </row>
        <row r="24608">
          <cell r="M24608" t="str">
            <v>UNIDA-5310530364-0001</v>
          </cell>
        </row>
        <row r="24609">
          <cell r="M24609" t="str">
            <v>UNIDA-5313280181-0002</v>
          </cell>
        </row>
        <row r="24610">
          <cell r="M24610" t="str">
            <v>VENTI-5319410279-0001</v>
          </cell>
        </row>
        <row r="24611">
          <cell r="M24611" t="str">
            <v>CAMAS-5131643347-0001</v>
          </cell>
        </row>
        <row r="24612">
          <cell r="M24612" t="str">
            <v>BUROS-5131430059-0001</v>
          </cell>
        </row>
        <row r="24613">
          <cell r="M24613" t="str">
            <v>MESAS-5136211652-0001</v>
          </cell>
        </row>
        <row r="24614">
          <cell r="M24614" t="str">
            <v>CARRO-5131910050-0001</v>
          </cell>
        </row>
        <row r="24615">
          <cell r="M24615" t="str">
            <v>CARRO-5311910391-0001</v>
          </cell>
        </row>
        <row r="24616">
          <cell r="M24616" t="str">
            <v>CARRO-5311910391-0001</v>
          </cell>
        </row>
        <row r="24617">
          <cell r="M24617" t="str">
            <v>CARRO-5311910391-0001</v>
          </cell>
        </row>
        <row r="24618">
          <cell r="M24618" t="str">
            <v>CARRO-5311910391-0001</v>
          </cell>
        </row>
        <row r="24619">
          <cell r="M24619" t="str">
            <v>CUNAS-5312520033-0001</v>
          </cell>
        </row>
        <row r="24620">
          <cell r="M24620" t="str">
            <v>ELECT-5311680069-0002</v>
          </cell>
        </row>
        <row r="24621">
          <cell r="M24621" t="str">
            <v>ESTUC-5312951162-0001</v>
          </cell>
        </row>
        <row r="24622">
          <cell r="M24622" t="str">
            <v>FONOD-5312920019-0001</v>
          </cell>
        </row>
        <row r="24623">
          <cell r="M24623" t="str">
            <v>INCUB-5314970053-0002</v>
          </cell>
        </row>
        <row r="24624">
          <cell r="M24624" t="str">
            <v>LAMPA-5315620905-0002</v>
          </cell>
        </row>
        <row r="24625">
          <cell r="M24625" t="str">
            <v>LARIN-5315680057-0001</v>
          </cell>
        </row>
        <row r="24626">
          <cell r="M24626" t="str">
            <v>MESAS-5136212429-0001</v>
          </cell>
        </row>
        <row r="24627">
          <cell r="M24627" t="str">
            <v>MONIT-5316190403-0004</v>
          </cell>
        </row>
        <row r="24628">
          <cell r="M24628" t="str">
            <v>CARDI-5312920258-0001</v>
          </cell>
        </row>
        <row r="24629">
          <cell r="M24629" t="str">
            <v>CARDI-5312920258-0001</v>
          </cell>
        </row>
        <row r="24630">
          <cell r="M24630" t="str">
            <v>UNIDA-5310530364-0001</v>
          </cell>
        </row>
        <row r="24631">
          <cell r="M24631" t="str">
            <v>UNIDA-5313280181-0002</v>
          </cell>
        </row>
        <row r="24632">
          <cell r="M24632" t="str">
            <v>VENTI-5319410279-0001</v>
          </cell>
        </row>
        <row r="24633">
          <cell r="M24633" t="str">
            <v>COLPO-5312250011-0001</v>
          </cell>
        </row>
        <row r="24634">
          <cell r="M24634" t="str">
            <v>MESAS-5316160976-0002</v>
          </cell>
        </row>
        <row r="24635">
          <cell r="M24635" t="str">
            <v>CAMAS-5131643347-0001</v>
          </cell>
        </row>
        <row r="24636">
          <cell r="M24636" t="str">
            <v>BUROS-5131430059-0001</v>
          </cell>
        </row>
        <row r="24637">
          <cell r="M24637" t="str">
            <v>MESAS-5136211652-0001</v>
          </cell>
        </row>
        <row r="24638">
          <cell r="M24638" t="str">
            <v>CARRO-5131910050-0001</v>
          </cell>
        </row>
        <row r="24639">
          <cell r="M24639" t="str">
            <v>CARRO-5311910391-0001</v>
          </cell>
        </row>
        <row r="24640">
          <cell r="M24640" t="str">
            <v>CARRO-5311910391-0001</v>
          </cell>
        </row>
        <row r="24641">
          <cell r="M24641" t="str">
            <v>DIGIT-5318290784-0001</v>
          </cell>
        </row>
        <row r="24642">
          <cell r="M24642" t="str">
            <v>ESTUC-5312951162-0001</v>
          </cell>
        </row>
        <row r="24643">
          <cell r="M24643" t="str">
            <v>INCUB-5314970053-0002</v>
          </cell>
        </row>
        <row r="24644">
          <cell r="M24644" t="str">
            <v>MESAS-5136212429-0001</v>
          </cell>
        </row>
        <row r="24645">
          <cell r="M24645" t="str">
            <v>MONIT-5316190403-0004</v>
          </cell>
        </row>
        <row r="24646">
          <cell r="M24646" t="str">
            <v>CARDI-5312920258-0001</v>
          </cell>
        </row>
        <row r="24647">
          <cell r="M24647" t="str">
            <v>UNIDA-5310530364-0001</v>
          </cell>
        </row>
        <row r="24648">
          <cell r="M24648" t="str">
            <v>VENTI-5319410279-0001</v>
          </cell>
        </row>
        <row r="24649">
          <cell r="M24649" t="str">
            <v>MESAS-5316160976-0002</v>
          </cell>
        </row>
        <row r="24650">
          <cell r="M24650" t="str">
            <v>CAMAS-5131643347-0001</v>
          </cell>
        </row>
        <row r="24651">
          <cell r="M24651" t="str">
            <v>BUROS-5131430059-0001</v>
          </cell>
        </row>
        <row r="24652">
          <cell r="M24652" t="str">
            <v>MESAS-5136211652-0001</v>
          </cell>
        </row>
        <row r="24653">
          <cell r="M24653" t="str">
            <v>ULTRA-5319240031-0001</v>
          </cell>
        </row>
        <row r="24654">
          <cell r="M24654" t="str">
            <v>CARRO-5131910050-0001</v>
          </cell>
        </row>
        <row r="24655">
          <cell r="M24655" t="str">
            <v>CARRO-5311910391-0001</v>
          </cell>
        </row>
        <row r="24656">
          <cell r="M24656" t="str">
            <v>CARRO-5311910391-0001</v>
          </cell>
        </row>
        <row r="24657">
          <cell r="M24657" t="str">
            <v>CARRO-5311910391-0001</v>
          </cell>
        </row>
        <row r="24658">
          <cell r="M24658" t="str">
            <v>CUNAS-5312520033-0001</v>
          </cell>
        </row>
        <row r="24659">
          <cell r="M24659" t="str">
            <v>ELECT-5311680069-0002</v>
          </cell>
        </row>
        <row r="24660">
          <cell r="M24660" t="str">
            <v>ESTUC-5312951162-0001</v>
          </cell>
        </row>
        <row r="24661">
          <cell r="M24661" t="str">
            <v>INCUB-5314970053-0002</v>
          </cell>
        </row>
        <row r="24662">
          <cell r="M24662" t="str">
            <v>MESAS-5136212429-0001</v>
          </cell>
        </row>
        <row r="24663">
          <cell r="M24663" t="str">
            <v>MESAS-5136212429-0001</v>
          </cell>
        </row>
        <row r="24664">
          <cell r="M24664" t="str">
            <v>MONIT-5316190403-0004</v>
          </cell>
        </row>
        <row r="24665">
          <cell r="M24665" t="str">
            <v>CARDI-5312920258-0001</v>
          </cell>
        </row>
        <row r="24666">
          <cell r="M24666" t="str">
            <v>CARDI-5312920258-0001</v>
          </cell>
        </row>
        <row r="24667">
          <cell r="M24667" t="str">
            <v>UNIDA-5310530364-0001</v>
          </cell>
        </row>
        <row r="24668">
          <cell r="M24668" t="str">
            <v>VENTI-5319410279-0001</v>
          </cell>
        </row>
        <row r="24669">
          <cell r="M24669" t="str">
            <v>COLPO-5312250011-0001</v>
          </cell>
        </row>
        <row r="24670">
          <cell r="M24670" t="str">
            <v>CAMAS-5131643347-0001</v>
          </cell>
        </row>
        <row r="24671">
          <cell r="M24671" t="str">
            <v>BUROS-5131430059-0001</v>
          </cell>
        </row>
        <row r="24672">
          <cell r="M24672" t="str">
            <v>MESAS-5136211652-0001</v>
          </cell>
        </row>
        <row r="24673">
          <cell r="M24673" t="str">
            <v>CARRO-5131910050-0001</v>
          </cell>
        </row>
        <row r="24674">
          <cell r="M24674" t="str">
            <v>CARRO-5311910391-0001</v>
          </cell>
        </row>
        <row r="24675">
          <cell r="M24675" t="str">
            <v>CARRO-5311910391-0001</v>
          </cell>
        </row>
        <row r="24676">
          <cell r="M24676" t="str">
            <v>ELECT-5311680069-0002</v>
          </cell>
        </row>
        <row r="24677">
          <cell r="M24677" t="str">
            <v>ESTUC-5312951162-0001</v>
          </cell>
        </row>
        <row r="24678">
          <cell r="M24678" t="str">
            <v>FONOD-5312920019-0001</v>
          </cell>
        </row>
        <row r="24679">
          <cell r="M24679" t="str">
            <v>INCUB-5314970053-0002</v>
          </cell>
        </row>
        <row r="24680">
          <cell r="M24680" t="str">
            <v>LAMPA-5315620905-0002</v>
          </cell>
        </row>
        <row r="24681">
          <cell r="M24681" t="str">
            <v>MESAS-5136212429-0001</v>
          </cell>
        </row>
        <row r="24682">
          <cell r="M24682" t="str">
            <v>MONIT-5316190403-0004</v>
          </cell>
        </row>
        <row r="24683">
          <cell r="M24683" t="str">
            <v>CARDI-5312920258-0001</v>
          </cell>
        </row>
        <row r="24684">
          <cell r="M24684" t="str">
            <v>UNIDA-5310530364-0001</v>
          </cell>
        </row>
        <row r="24685">
          <cell r="M24685" t="str">
            <v>UNIDA-5313280181-0002</v>
          </cell>
        </row>
        <row r="24686">
          <cell r="M24686" t="str">
            <v>VENTI-5319410279-0001</v>
          </cell>
        </row>
        <row r="24687">
          <cell r="M24687" t="str">
            <v>COLPO-5312250011-0001</v>
          </cell>
        </row>
        <row r="24688">
          <cell r="M24688" t="str">
            <v>MESAS-5316160976-0003</v>
          </cell>
        </row>
        <row r="24689">
          <cell r="M24689" t="str">
            <v>CAMAS-5131643347-0001</v>
          </cell>
        </row>
        <row r="24690">
          <cell r="M24690" t="str">
            <v>BUROS-5131430059-0001</v>
          </cell>
        </row>
        <row r="24691">
          <cell r="M24691" t="str">
            <v>MESAS-5136211652-0001</v>
          </cell>
        </row>
        <row r="24692">
          <cell r="M24692" t="str">
            <v>CARRO-5131910050-0001</v>
          </cell>
        </row>
        <row r="24693">
          <cell r="M24693" t="str">
            <v>CARRO-5311910391-0001</v>
          </cell>
        </row>
        <row r="24694">
          <cell r="M24694" t="str">
            <v>CARRO-5311910391-0001</v>
          </cell>
        </row>
        <row r="24695">
          <cell r="M24695" t="str">
            <v>CUNAS-5312520033-0001</v>
          </cell>
        </row>
        <row r="24696">
          <cell r="M24696" t="str">
            <v>DIGIT-5318290784-0001</v>
          </cell>
        </row>
        <row r="24697">
          <cell r="M24697" t="str">
            <v>ELECT-5311680069-0002</v>
          </cell>
        </row>
        <row r="24698">
          <cell r="M24698" t="str">
            <v>ESTUC-5312951162-0001</v>
          </cell>
        </row>
        <row r="24699">
          <cell r="M24699" t="str">
            <v>FONOD-5312920019-0001</v>
          </cell>
        </row>
        <row r="24700">
          <cell r="M24700" t="str">
            <v>FONOD-5312920019-0001</v>
          </cell>
        </row>
        <row r="24701">
          <cell r="M24701" t="str">
            <v>INCUB-5314970053-0002</v>
          </cell>
        </row>
        <row r="24702">
          <cell r="M24702" t="str">
            <v>LAMPA-5315620905-0002</v>
          </cell>
        </row>
        <row r="24703">
          <cell r="M24703" t="str">
            <v>LARIN-5315680057-0001</v>
          </cell>
        </row>
        <row r="24704">
          <cell r="M24704" t="str">
            <v>MESAS-5136212429-0001</v>
          </cell>
        </row>
        <row r="24705">
          <cell r="M24705" t="str">
            <v>MONIT-5316190403-0004</v>
          </cell>
        </row>
        <row r="24706">
          <cell r="M24706" t="str">
            <v>MONIT-5316190403-0004</v>
          </cell>
        </row>
        <row r="24707">
          <cell r="M24707" t="str">
            <v>CARDI-5312920258-0001</v>
          </cell>
        </row>
        <row r="24708">
          <cell r="M24708" t="str">
            <v>UNIDA-5310530364-0001</v>
          </cell>
        </row>
        <row r="24709">
          <cell r="M24709" t="str">
            <v>UNIDA-5313280181-0002</v>
          </cell>
        </row>
        <row r="24710">
          <cell r="M24710" t="str">
            <v>VENTI-5319410279-0001</v>
          </cell>
        </row>
        <row r="24711">
          <cell r="M24711" t="str">
            <v>MESAS-5316160976-0003</v>
          </cell>
        </row>
        <row r="24712">
          <cell r="M24712" t="str">
            <v>CAMAS-5131643347-0001</v>
          </cell>
        </row>
        <row r="24713">
          <cell r="M24713" t="str">
            <v>BUROS-5131430059-0001</v>
          </cell>
        </row>
        <row r="24714">
          <cell r="M24714" t="str">
            <v>MESAS-5136211652-0001</v>
          </cell>
        </row>
        <row r="24715">
          <cell r="M24715" t="str">
            <v>ESTER-5313851056-0003</v>
          </cell>
        </row>
        <row r="24716">
          <cell r="M24716" t="str">
            <v>LAMPA-5315620905-0002</v>
          </cell>
        </row>
        <row r="24717">
          <cell r="M24717" t="str">
            <v>MESAS-5136212429-0001</v>
          </cell>
        </row>
        <row r="24718">
          <cell r="M24718" t="str">
            <v>CARDI-5312920258-0001</v>
          </cell>
        </row>
        <row r="24719">
          <cell r="M24719" t="str">
            <v>CARDI-5312920258-0001</v>
          </cell>
        </row>
        <row r="24720">
          <cell r="M24720" t="str">
            <v>UNIDA-5310530372-0001</v>
          </cell>
        </row>
        <row r="24721">
          <cell r="M24721" t="str">
            <v>VENTI-5319410279-0001</v>
          </cell>
        </row>
        <row r="24722">
          <cell r="M24722" t="str">
            <v>MESAS-5316160976-0003</v>
          </cell>
        </row>
        <row r="24723">
          <cell r="M24723" t="str">
            <v>LAMPA-5315621010-0002</v>
          </cell>
        </row>
        <row r="24724">
          <cell r="M24724" t="str">
            <v>CAMAS-5131643347-0001</v>
          </cell>
        </row>
        <row r="24725">
          <cell r="M24725" t="str">
            <v>BUROS-5131430059-0001</v>
          </cell>
        </row>
        <row r="24726">
          <cell r="M24726" t="str">
            <v>MESAS-5136211652-0001</v>
          </cell>
        </row>
        <row r="24727">
          <cell r="M24727" t="str">
            <v>CARRO-5131910050-0001</v>
          </cell>
        </row>
        <row r="24728">
          <cell r="M24728" t="str">
            <v>CARRO-5311910391-0001</v>
          </cell>
        </row>
        <row r="24729">
          <cell r="M24729" t="str">
            <v>CARRO-5311910391-0001</v>
          </cell>
        </row>
        <row r="24730">
          <cell r="M24730" t="str">
            <v>CARRO-5311910391-0001</v>
          </cell>
        </row>
        <row r="24731">
          <cell r="M24731" t="str">
            <v>CARRO-5311910391-0001</v>
          </cell>
        </row>
        <row r="24732">
          <cell r="M24732" t="str">
            <v>ESTER-5313851056-0003</v>
          </cell>
        </row>
        <row r="24733">
          <cell r="M24733" t="str">
            <v>MESAS-5136212429-0001</v>
          </cell>
        </row>
        <row r="24734">
          <cell r="M24734" t="str">
            <v>CARDI-5312920258-0001</v>
          </cell>
        </row>
        <row r="24735">
          <cell r="M24735" t="str">
            <v>CARDI-5312920258-0001</v>
          </cell>
        </row>
        <row r="24736">
          <cell r="M24736" t="str">
            <v>UNIDA-5313280181-0002</v>
          </cell>
        </row>
        <row r="24737">
          <cell r="M24737" t="str">
            <v>VENTI-5319410279-0001</v>
          </cell>
        </row>
        <row r="24738">
          <cell r="M24738" t="str">
            <v>MESAS-5316160976-0003</v>
          </cell>
        </row>
        <row r="24739">
          <cell r="M24739" t="str">
            <v>MESAS-5316160976-0003</v>
          </cell>
        </row>
        <row r="24740">
          <cell r="M24740" t="str">
            <v>LAMPA-5315621010-0002</v>
          </cell>
        </row>
        <row r="24741">
          <cell r="M24741" t="str">
            <v>LAMPA-5315620905-0002</v>
          </cell>
        </row>
        <row r="24742">
          <cell r="M24742" t="str">
            <v>CAMAS-5131643347-0001</v>
          </cell>
        </row>
        <row r="24743">
          <cell r="M24743" t="str">
            <v>BUROS-5131430059-0001</v>
          </cell>
        </row>
        <row r="24744">
          <cell r="M24744" t="str">
            <v>MESAS-5136211652-0001</v>
          </cell>
        </row>
        <row r="24745">
          <cell r="M24745" t="str">
            <v>CARRO-5131910050-0001</v>
          </cell>
        </row>
        <row r="24746">
          <cell r="M24746" t="str">
            <v>CARRO-5311910391-0001</v>
          </cell>
        </row>
        <row r="24747">
          <cell r="M24747" t="str">
            <v>CARRO-5311910391-0001</v>
          </cell>
        </row>
        <row r="24748">
          <cell r="M24748" t="str">
            <v>CUNAS-5312520033-0001</v>
          </cell>
        </row>
        <row r="24749">
          <cell r="M24749" t="str">
            <v>DIGIT-5318290784-0001</v>
          </cell>
        </row>
        <row r="24750">
          <cell r="M24750" t="str">
            <v>ESTER-5313851056-0003</v>
          </cell>
        </row>
        <row r="24751">
          <cell r="M24751" t="str">
            <v>FONOD-5312920019-0001</v>
          </cell>
        </row>
        <row r="24752">
          <cell r="M24752" t="str">
            <v>FONOD-5312920019-0001</v>
          </cell>
        </row>
        <row r="24753">
          <cell r="M24753" t="str">
            <v>INCUB-5314970053-0002</v>
          </cell>
        </row>
        <row r="24754">
          <cell r="M24754" t="str">
            <v>LAMPA-5315620905-0002</v>
          </cell>
        </row>
        <row r="24755">
          <cell r="M24755" t="str">
            <v>MESAS-5136212429-0001</v>
          </cell>
        </row>
        <row r="24756">
          <cell r="M24756" t="str">
            <v>MONIT-5316190403-0004</v>
          </cell>
        </row>
        <row r="24757">
          <cell r="M24757" t="str">
            <v>CARDI-5312920258-0001</v>
          </cell>
        </row>
        <row r="24758">
          <cell r="M24758" t="str">
            <v>UNIDA-5310530372-0001</v>
          </cell>
        </row>
        <row r="24759">
          <cell r="M24759" t="str">
            <v>VENTI-5319410279-0001</v>
          </cell>
        </row>
        <row r="24760">
          <cell r="M24760" t="str">
            <v>COLPO-5312250011-0001</v>
          </cell>
        </row>
        <row r="24761">
          <cell r="M24761" t="str">
            <v>MESAS-5316160976-0003</v>
          </cell>
        </row>
        <row r="24762">
          <cell r="M24762" t="str">
            <v>PINZA-5377040463-0001</v>
          </cell>
        </row>
        <row r="24763">
          <cell r="M24763" t="str">
            <v>CAMAS-5131643347-0001</v>
          </cell>
        </row>
        <row r="24764">
          <cell r="M24764" t="str">
            <v>BUROS-5131430059-0001</v>
          </cell>
        </row>
        <row r="24765">
          <cell r="M24765" t="str">
            <v>MESAS-5136211652-0001</v>
          </cell>
        </row>
        <row r="24766">
          <cell r="M24766" t="str">
            <v>ULTRA-5319240031-0001</v>
          </cell>
        </row>
        <row r="24767">
          <cell r="M24767" t="str">
            <v>CARRO-5131910050-0001</v>
          </cell>
        </row>
        <row r="24768">
          <cell r="M24768" t="str">
            <v>CARRO-5311910391-0001</v>
          </cell>
        </row>
        <row r="24769">
          <cell r="M24769" t="str">
            <v>CUNAS-5312520033-0001</v>
          </cell>
        </row>
        <row r="24770">
          <cell r="M24770" t="str">
            <v>ELECT-5311680069-0002</v>
          </cell>
        </row>
        <row r="24771">
          <cell r="M24771" t="str">
            <v>ESTER-5313851056-0003</v>
          </cell>
        </row>
        <row r="24772">
          <cell r="M24772" t="str">
            <v>FONOD-5312920019-0001</v>
          </cell>
        </row>
        <row r="24773">
          <cell r="M24773" t="str">
            <v>INCUB-5314970053-0002</v>
          </cell>
        </row>
        <row r="24774">
          <cell r="M24774" t="str">
            <v>LAMPA-5315620905-0002</v>
          </cell>
        </row>
        <row r="24775">
          <cell r="M24775" t="str">
            <v>MESAS-5136212429-0001</v>
          </cell>
        </row>
        <row r="24776">
          <cell r="M24776" t="str">
            <v>MONIT-5316190403-0004</v>
          </cell>
        </row>
        <row r="24777">
          <cell r="M24777" t="str">
            <v>CARDI-5312920258-0001</v>
          </cell>
        </row>
        <row r="24778">
          <cell r="M24778" t="str">
            <v>CARRO-5311910391-0001</v>
          </cell>
        </row>
        <row r="24779">
          <cell r="M24779" t="str">
            <v>UNIDA-5310530372-0001</v>
          </cell>
        </row>
        <row r="24780">
          <cell r="M24780" t="str">
            <v>UNIDA-5313280181-0002</v>
          </cell>
        </row>
        <row r="24781">
          <cell r="M24781" t="str">
            <v>VENTI-5319410279-0001</v>
          </cell>
        </row>
        <row r="24782">
          <cell r="M24782" t="str">
            <v>MESAS-5316160976-0002</v>
          </cell>
        </row>
        <row r="24783">
          <cell r="M24783" t="str">
            <v>CARDI-5312920258-0001</v>
          </cell>
        </row>
        <row r="24784">
          <cell r="M24784" t="str">
            <v>UNIDA-5313412537-0001</v>
          </cell>
        </row>
        <row r="24785">
          <cell r="M24785" t="str">
            <v>CAMAS-5131643347-0001</v>
          </cell>
        </row>
        <row r="24786">
          <cell r="M24786" t="str">
            <v>BUROS-5131430059-0001</v>
          </cell>
        </row>
        <row r="24787">
          <cell r="M24787" t="str">
            <v>MESAS-5136211652-0001</v>
          </cell>
        </row>
        <row r="24788">
          <cell r="M24788" t="str">
            <v>CARRO-5131910050-0001</v>
          </cell>
        </row>
        <row r="24789">
          <cell r="M24789" t="str">
            <v>CARRO-5311910391-0001</v>
          </cell>
        </row>
        <row r="24790">
          <cell r="M24790" t="str">
            <v>ESTER-5313851056-0003</v>
          </cell>
        </row>
        <row r="24791">
          <cell r="M24791" t="str">
            <v>FONOD-5312920019-0001</v>
          </cell>
        </row>
        <row r="24792">
          <cell r="M24792" t="str">
            <v>FONOD-5312920019-0001</v>
          </cell>
        </row>
        <row r="24793">
          <cell r="M24793" t="str">
            <v>FONOD-5312920019-0001</v>
          </cell>
        </row>
        <row r="24794">
          <cell r="M24794" t="str">
            <v>LARIN-5315680057-0001</v>
          </cell>
        </row>
        <row r="24795">
          <cell r="M24795" t="str">
            <v>MESAS-5136212429-0001</v>
          </cell>
        </row>
        <row r="24796">
          <cell r="M24796" t="str">
            <v>MONIT-5316190403-0004</v>
          </cell>
        </row>
        <row r="24797">
          <cell r="M24797" t="str">
            <v>CARDI-5312920258-0001</v>
          </cell>
        </row>
        <row r="24798">
          <cell r="M24798" t="str">
            <v>UNIDA-5310530372-0001</v>
          </cell>
        </row>
        <row r="24799">
          <cell r="M24799" t="str">
            <v>VENTI-5319410279-0001</v>
          </cell>
        </row>
        <row r="24800">
          <cell r="M24800" t="str">
            <v>CARRO-5311910391-0001</v>
          </cell>
        </row>
        <row r="24801">
          <cell r="M24801" t="str">
            <v>CARRO-5311910391-0001</v>
          </cell>
        </row>
        <row r="24802">
          <cell r="M24802" t="str">
            <v>MESAS-5316160976-0002</v>
          </cell>
        </row>
        <row r="24803">
          <cell r="M24803" t="str">
            <v>UNIDA-5313280181-0002</v>
          </cell>
        </row>
        <row r="24804">
          <cell r="M24804" t="str">
            <v>COLPO-5312250011-0001</v>
          </cell>
        </row>
        <row r="24805">
          <cell r="M24805" t="str">
            <v>CAMAS-5131643347-0001</v>
          </cell>
        </row>
        <row r="24806">
          <cell r="M24806" t="str">
            <v>BUROS-5131430059-0001</v>
          </cell>
        </row>
        <row r="24807">
          <cell r="M24807" t="str">
            <v>MESAS-5136211652-0001</v>
          </cell>
        </row>
        <row r="24808">
          <cell r="M24808" t="str">
            <v>CARRO-5131910050-0001</v>
          </cell>
        </row>
        <row r="24809">
          <cell r="M24809" t="str">
            <v>CARRO-5311910391-0001</v>
          </cell>
        </row>
        <row r="24810">
          <cell r="M24810" t="str">
            <v>CUNAS-5312520033-0001</v>
          </cell>
        </row>
        <row r="24811">
          <cell r="M24811" t="str">
            <v>ELECT-5311680069-0002</v>
          </cell>
        </row>
        <row r="24812">
          <cell r="M24812" t="str">
            <v>ESTER-5313851056-0003</v>
          </cell>
        </row>
        <row r="24813">
          <cell r="M24813" t="str">
            <v>FONOD-5312920019-0001</v>
          </cell>
        </row>
        <row r="24814">
          <cell r="M24814" t="str">
            <v>FONOD-5312920019-0001</v>
          </cell>
        </row>
        <row r="24815">
          <cell r="M24815" t="str">
            <v>INCUB-5314970053-0002</v>
          </cell>
        </row>
        <row r="24816">
          <cell r="M24816" t="str">
            <v>LAMPA-5315620905-0002</v>
          </cell>
        </row>
        <row r="24817">
          <cell r="M24817" t="str">
            <v>MESAS-5136212429-0001</v>
          </cell>
        </row>
        <row r="24818">
          <cell r="M24818" t="str">
            <v>CARDI-5312920258-0001</v>
          </cell>
        </row>
        <row r="24819">
          <cell r="M24819" t="str">
            <v>UNIDA-5310530372-0001</v>
          </cell>
        </row>
        <row r="24820">
          <cell r="M24820" t="str">
            <v>VENTI-5319410279-0001</v>
          </cell>
        </row>
        <row r="24821">
          <cell r="M24821" t="str">
            <v>MESAS-5316160976-0002</v>
          </cell>
        </row>
        <row r="24822">
          <cell r="M24822" t="str">
            <v>PINZA-5377026082-0001</v>
          </cell>
        </row>
        <row r="24823">
          <cell r="M24823" t="str">
            <v>LAMPA-5315621010-0002</v>
          </cell>
        </row>
        <row r="24824">
          <cell r="M24824" t="str">
            <v>CAMAS-5131643347-0001</v>
          </cell>
        </row>
        <row r="24825">
          <cell r="M24825" t="str">
            <v>BUROS-5131430059-0001</v>
          </cell>
        </row>
        <row r="24826">
          <cell r="M24826" t="str">
            <v>MESAS-5136211652-0001</v>
          </cell>
        </row>
        <row r="24827">
          <cell r="M24827" t="str">
            <v>ULTRA-5319240031-0001</v>
          </cell>
        </row>
        <row r="24828">
          <cell r="M24828" t="str">
            <v>CARRO-5131910050-0001</v>
          </cell>
        </row>
        <row r="24829">
          <cell r="M24829" t="str">
            <v>CARRO-5311910391-0001</v>
          </cell>
        </row>
        <row r="24830">
          <cell r="M24830" t="str">
            <v>CUNAS-5312520033-0001</v>
          </cell>
        </row>
        <row r="24831">
          <cell r="M24831" t="str">
            <v>ELECT-5311680069-0002</v>
          </cell>
        </row>
        <row r="24832">
          <cell r="M24832" t="str">
            <v>ESTER-5313851056-0003</v>
          </cell>
        </row>
        <row r="24833">
          <cell r="M24833" t="str">
            <v>ESTUC-5312951162-0001</v>
          </cell>
        </row>
        <row r="24834">
          <cell r="M24834" t="str">
            <v>FONOD-5312920019-0001</v>
          </cell>
        </row>
        <row r="24835">
          <cell r="M24835" t="str">
            <v>INCUB-5314970053-0002</v>
          </cell>
        </row>
        <row r="24836">
          <cell r="M24836" t="str">
            <v>LAMPA-5315620905-0002</v>
          </cell>
        </row>
        <row r="24837">
          <cell r="M24837" t="str">
            <v>LARIN-5315680057-0001</v>
          </cell>
        </row>
        <row r="24838">
          <cell r="M24838" t="str">
            <v>MESAS-5136212429-0001</v>
          </cell>
        </row>
        <row r="24839">
          <cell r="M24839" t="str">
            <v>ESTUC-5312951162-0001</v>
          </cell>
        </row>
        <row r="24840">
          <cell r="M24840" t="str">
            <v>MONIT-5316190403-0004</v>
          </cell>
        </row>
        <row r="24841">
          <cell r="M24841" t="str">
            <v>CARDI-5312920258-0001</v>
          </cell>
        </row>
        <row r="24842">
          <cell r="M24842" t="str">
            <v>CARDI-5312920258-0001</v>
          </cell>
        </row>
        <row r="24843">
          <cell r="M24843" t="str">
            <v>UNIDA-5310530372-0001</v>
          </cell>
        </row>
        <row r="24844">
          <cell r="M24844" t="str">
            <v>CARRO-5311910391-0001</v>
          </cell>
        </row>
        <row r="24845">
          <cell r="M24845" t="str">
            <v>UNIDA-5313280181-0002</v>
          </cell>
        </row>
        <row r="24846">
          <cell r="M24846" t="str">
            <v>CARDI-5312920258-0001</v>
          </cell>
        </row>
        <row r="24847">
          <cell r="M24847" t="str">
            <v>VENTI-5319410279-0001</v>
          </cell>
        </row>
        <row r="24848">
          <cell r="M24848" t="str">
            <v>COLPO-5312250011-0001</v>
          </cell>
        </row>
        <row r="24849">
          <cell r="M24849" t="str">
            <v>MESAS-5316160976-0003</v>
          </cell>
        </row>
        <row r="24850">
          <cell r="M24850" t="str">
            <v>PINZA-5377040463-0001</v>
          </cell>
        </row>
        <row r="24851">
          <cell r="M24851" t="str">
            <v>UNIDA-5313412537-0001</v>
          </cell>
        </row>
        <row r="24852">
          <cell r="M24852" t="str">
            <v>CAMAS-5131643347-0001</v>
          </cell>
        </row>
        <row r="24853">
          <cell r="M24853" t="str">
            <v>BUROS-5131430059-0001</v>
          </cell>
        </row>
        <row r="24854">
          <cell r="M24854" t="str">
            <v>MESAS-5136211652-0001</v>
          </cell>
        </row>
        <row r="24855">
          <cell r="M24855" t="str">
            <v>CARRO-5131910050-0001</v>
          </cell>
        </row>
        <row r="24856">
          <cell r="M24856" t="str">
            <v>CARRO-5311910391-0001</v>
          </cell>
        </row>
        <row r="24857">
          <cell r="M24857" t="str">
            <v>CUNAS-5312520033-0001</v>
          </cell>
        </row>
        <row r="24858">
          <cell r="M24858" t="str">
            <v>ELECT-5311680069-0002</v>
          </cell>
        </row>
        <row r="24859">
          <cell r="M24859" t="str">
            <v>ESTUC-5312951162-0001</v>
          </cell>
        </row>
        <row r="24860">
          <cell r="M24860" t="str">
            <v>FONOD-5312920019-0001</v>
          </cell>
        </row>
        <row r="24861">
          <cell r="M24861" t="str">
            <v>CARRO-5311910391-0001</v>
          </cell>
        </row>
        <row r="24862">
          <cell r="M24862" t="str">
            <v>INCUB-5314970053-0002</v>
          </cell>
        </row>
        <row r="24863">
          <cell r="M24863" t="str">
            <v>LAMPA-5315620905-0002</v>
          </cell>
        </row>
        <row r="24864">
          <cell r="M24864" t="str">
            <v>LARIN-5315680057-0001</v>
          </cell>
        </row>
        <row r="24865">
          <cell r="M24865" t="str">
            <v>MESAS-5136212429-0001</v>
          </cell>
        </row>
        <row r="24866">
          <cell r="M24866" t="str">
            <v>MONIT-5316190403-0004</v>
          </cell>
        </row>
        <row r="24867">
          <cell r="M24867" t="str">
            <v>CARRO-5311910391-0001</v>
          </cell>
        </row>
        <row r="24868">
          <cell r="M24868" t="str">
            <v>CARDI-5312920258-0001</v>
          </cell>
        </row>
        <row r="24869">
          <cell r="M24869" t="str">
            <v>UNIDA-5310530372-0001</v>
          </cell>
        </row>
        <row r="24870">
          <cell r="M24870" t="str">
            <v>UNIDA-5313280181-0002</v>
          </cell>
        </row>
        <row r="24871">
          <cell r="M24871" t="str">
            <v>VENTI-5319410279-0001</v>
          </cell>
        </row>
        <row r="24872">
          <cell r="M24872" t="str">
            <v>COLPO-5312250011-0001</v>
          </cell>
        </row>
        <row r="24873">
          <cell r="M24873" t="str">
            <v>MESAS-5316160976-0003</v>
          </cell>
        </row>
        <row r="24874">
          <cell r="M24874" t="str">
            <v>UNIDA-5313412537-0001</v>
          </cell>
        </row>
        <row r="24875">
          <cell r="M24875" t="str">
            <v>CAMAS-5131643347-0001</v>
          </cell>
        </row>
        <row r="24876">
          <cell r="M24876" t="str">
            <v>BUROS-5131430059-0001</v>
          </cell>
        </row>
        <row r="24877">
          <cell r="M24877" t="str">
            <v>MESAS-5136211652-0001</v>
          </cell>
        </row>
        <row r="24878">
          <cell r="M24878" t="str">
            <v>ULTRA-5319240031-0001</v>
          </cell>
        </row>
        <row r="24879">
          <cell r="M24879" t="str">
            <v>CARRO-5131910050-0001</v>
          </cell>
        </row>
        <row r="24880">
          <cell r="M24880" t="str">
            <v>CARRO-5311910391-0001</v>
          </cell>
        </row>
        <row r="24881">
          <cell r="M24881" t="str">
            <v>CUNAS-5312520033-0001</v>
          </cell>
        </row>
        <row r="24882">
          <cell r="M24882" t="str">
            <v>ELECT-5311680069-0002</v>
          </cell>
        </row>
        <row r="24883">
          <cell r="M24883" t="str">
            <v>ESTER-5313851056-0003</v>
          </cell>
        </row>
        <row r="24884">
          <cell r="M24884" t="str">
            <v>ESTUC-5312951162-0001</v>
          </cell>
        </row>
        <row r="24885">
          <cell r="M24885" t="str">
            <v>FONOD-5312920019-0001</v>
          </cell>
        </row>
        <row r="24886">
          <cell r="M24886" t="str">
            <v>INCUB-5314970053-0002</v>
          </cell>
        </row>
        <row r="24887">
          <cell r="M24887" t="str">
            <v>LAMPA-5315620905-0002</v>
          </cell>
        </row>
        <row r="24888">
          <cell r="M24888" t="str">
            <v>LARIN-5315680057-0001</v>
          </cell>
        </row>
        <row r="24889">
          <cell r="M24889" t="str">
            <v>MESAS-5136212429-0001</v>
          </cell>
        </row>
        <row r="24890">
          <cell r="M24890" t="str">
            <v>MONIT-5316190403-0004</v>
          </cell>
        </row>
        <row r="24891">
          <cell r="M24891" t="str">
            <v>CARDI-5312920258-0001</v>
          </cell>
        </row>
        <row r="24892">
          <cell r="M24892" t="str">
            <v>UNIDA-5310530372-0001</v>
          </cell>
        </row>
        <row r="24893">
          <cell r="M24893" t="str">
            <v>UNIDA-5313280181-0002</v>
          </cell>
        </row>
        <row r="24894">
          <cell r="M24894" t="str">
            <v>VENTI-5319410279-0001</v>
          </cell>
        </row>
        <row r="24895">
          <cell r="M24895" t="str">
            <v>MESAS-5316160976-0003</v>
          </cell>
        </row>
        <row r="24896">
          <cell r="M24896" t="str">
            <v>ULTRA-5319240031-0001</v>
          </cell>
        </row>
        <row r="24897">
          <cell r="M24897" t="str">
            <v>CARRO-5131910050-0001</v>
          </cell>
        </row>
        <row r="24898">
          <cell r="M24898" t="str">
            <v>CARRO-5311910391-0001</v>
          </cell>
        </row>
        <row r="24899">
          <cell r="M24899" t="str">
            <v>CUNAS-5312520033-0001</v>
          </cell>
        </row>
        <row r="24900">
          <cell r="M24900" t="str">
            <v>ESTER-5313851056-0003</v>
          </cell>
        </row>
        <row r="24901">
          <cell r="M24901" t="str">
            <v>FONOD-5312920019-0001</v>
          </cell>
        </row>
        <row r="24902">
          <cell r="M24902" t="str">
            <v>INCUB-5314970053-0002</v>
          </cell>
        </row>
        <row r="24903">
          <cell r="M24903" t="str">
            <v>LAMPA-5315620905-0002</v>
          </cell>
        </row>
        <row r="24904">
          <cell r="M24904" t="str">
            <v>LARIN-5315680057-0001</v>
          </cell>
        </row>
        <row r="24905">
          <cell r="M24905" t="str">
            <v>MESAS-5136212429-0001</v>
          </cell>
        </row>
        <row r="24906">
          <cell r="M24906" t="str">
            <v>MONIT-5316190403-0004</v>
          </cell>
        </row>
        <row r="24907">
          <cell r="M24907" t="str">
            <v>CARDI-5312920258-0001</v>
          </cell>
        </row>
        <row r="24908">
          <cell r="M24908" t="str">
            <v>UNIDA-5310530372-0001</v>
          </cell>
        </row>
        <row r="24909">
          <cell r="M24909" t="str">
            <v>UNIDA-5313280181-0002</v>
          </cell>
        </row>
        <row r="24910">
          <cell r="M24910" t="str">
            <v>VENTI-5319410279-0001</v>
          </cell>
        </row>
        <row r="24911">
          <cell r="M24911" t="str">
            <v>MESAS-5316160976-0003</v>
          </cell>
        </row>
        <row r="24912">
          <cell r="M24912" t="str">
            <v>DIGIT-5318290808-0001</v>
          </cell>
        </row>
        <row r="24913">
          <cell r="M24913" t="str">
            <v>UNIDA-5313412537-0001</v>
          </cell>
        </row>
        <row r="24914">
          <cell r="M24914" t="str">
            <v>LINAC-5310050017-0001</v>
          </cell>
        </row>
        <row r="24915">
          <cell r="M24915" t="str">
            <v>RADIN-5317690088-0001</v>
          </cell>
        </row>
        <row r="24916">
          <cell r="M24916" t="str">
            <v>LITOT-5315840172-0001</v>
          </cell>
        </row>
        <row r="24917">
          <cell r="M24917" t="str">
            <v>MICRO-5316260024-0001</v>
          </cell>
        </row>
        <row r="24918">
          <cell r="M24918" t="str">
            <v>ECOCA-5313240169-0001</v>
          </cell>
        </row>
        <row r="24919">
          <cell r="M24919" t="str">
            <v>UNIDA-5313412479-0001</v>
          </cell>
        </row>
        <row r="24920">
          <cell r="M24920" t="str">
            <v>UNIDA-5313410481-0001</v>
          </cell>
        </row>
        <row r="24921">
          <cell r="M24921" t="str">
            <v>UNIDA-5313412479-0001</v>
          </cell>
        </row>
        <row r="24922">
          <cell r="M24922" t="str">
            <v>MICRO-5316260024-0001</v>
          </cell>
        </row>
        <row r="24923">
          <cell r="M24923" t="str">
            <v>ESTER-5313851056-0001</v>
          </cell>
        </row>
        <row r="24924">
          <cell r="M24924" t="str">
            <v>COLPO-5312250011-0001</v>
          </cell>
        </row>
        <row r="24925">
          <cell r="M24925" t="str">
            <v>CAMAS-5131643347-0001</v>
          </cell>
        </row>
        <row r="24926">
          <cell r="M24926" t="str">
            <v>MESAS-5136211652-0001</v>
          </cell>
        </row>
        <row r="24927">
          <cell r="M24927" t="str">
            <v>BUROS-5131430059-0001</v>
          </cell>
        </row>
        <row r="24928">
          <cell r="M24928" t="str">
            <v>LASER-5313500026-0001</v>
          </cell>
        </row>
        <row r="24929">
          <cell r="M24929" t="str">
            <v>CITOM-5336090294-0001</v>
          </cell>
        </row>
        <row r="24930">
          <cell r="M24930" t="str">
            <v>CENTR-5332240737-0001</v>
          </cell>
        </row>
        <row r="24931">
          <cell r="M24931" t="str">
            <v>VENTI-5319410972-0002</v>
          </cell>
        </row>
        <row r="24932">
          <cell r="M24932" t="str">
            <v>CONGE-5332550200-0001</v>
          </cell>
        </row>
        <row r="24933">
          <cell r="M24933" t="str">
            <v>CARRO-5311910391-0001</v>
          </cell>
        </row>
        <row r="24934">
          <cell r="M24934" t="str">
            <v>ULTRA-5332550010-0002</v>
          </cell>
        </row>
        <row r="24935">
          <cell r="M24935" t="str">
            <v>CAMPA-5331590132-0001</v>
          </cell>
        </row>
        <row r="24936">
          <cell r="M24936" t="str">
            <v>CONGE-5332550135-0001</v>
          </cell>
        </row>
        <row r="24937">
          <cell r="M24937" t="str">
            <v>CENTR-5332240505-0001</v>
          </cell>
        </row>
        <row r="24938">
          <cell r="M24938" t="str">
            <v>REFRI-5337870066-0001</v>
          </cell>
        </row>
        <row r="24939">
          <cell r="M24939" t="str">
            <v>CENTR-5332240646-0002</v>
          </cell>
        </row>
        <row r="24940">
          <cell r="M24940" t="str">
            <v>BANOD-5331190040-0001</v>
          </cell>
        </row>
        <row r="24941">
          <cell r="M24941" t="str">
            <v>ELECT-5311680069-0002</v>
          </cell>
        </row>
        <row r="24942">
          <cell r="M24942" t="str">
            <v>REFRI-5337860026-0001</v>
          </cell>
        </row>
        <row r="24943">
          <cell r="M24943" t="str">
            <v>CAMAS-5131643347-0001</v>
          </cell>
        </row>
        <row r="24944">
          <cell r="M24944" t="str">
            <v>AGITA-5330200378-0001</v>
          </cell>
        </row>
        <row r="24945">
          <cell r="M24945" t="str">
            <v>AGITA-5330200048-0001</v>
          </cell>
        </row>
        <row r="24946">
          <cell r="M24946" t="str">
            <v>BANOS-5331190263-0001</v>
          </cell>
        </row>
        <row r="24947">
          <cell r="M24947" t="str">
            <v>MESAS-5136211652-0001</v>
          </cell>
        </row>
        <row r="24948">
          <cell r="M24948" t="str">
            <v>BUROS-5131430059-0001</v>
          </cell>
        </row>
        <row r="24949">
          <cell r="M24949" t="str">
            <v>ASPIR-5310810014-0001</v>
          </cell>
        </row>
        <row r="24950">
          <cell r="M24950" t="str">
            <v>BUROS-5131430059-0001</v>
          </cell>
        </row>
        <row r="24951">
          <cell r="M24951" t="str">
            <v>CAMAS-5131643347-0001</v>
          </cell>
        </row>
        <row r="24952">
          <cell r="M24952" t="str">
            <v>CARRO-5131910233-0001</v>
          </cell>
        </row>
        <row r="24953">
          <cell r="M24953" t="str">
            <v>CARRO-5131910308-0001</v>
          </cell>
        </row>
        <row r="24954">
          <cell r="M24954" t="str">
            <v>CARRO-5311910391-0001</v>
          </cell>
        </row>
        <row r="24955">
          <cell r="M24955" t="str">
            <v>ELECT-5311680069-0002</v>
          </cell>
        </row>
        <row r="24956">
          <cell r="M24956" t="str">
            <v>ESCAL-5133520105-0001</v>
          </cell>
        </row>
        <row r="24957">
          <cell r="M24957" t="str">
            <v>ESFIG-5311160369-0002</v>
          </cell>
        </row>
        <row r="24958">
          <cell r="M24958" t="str">
            <v>ESTET-5313750126-0001</v>
          </cell>
        </row>
        <row r="24959">
          <cell r="M24959" t="str">
            <v>ESTUC-5312951162-0001</v>
          </cell>
        </row>
        <row r="24960">
          <cell r="M24960" t="str">
            <v>FLUJO-5314230052-0001</v>
          </cell>
        </row>
        <row r="24961">
          <cell r="M24961" t="str">
            <v>LAMPA-5315621457-0001</v>
          </cell>
        </row>
        <row r="24962">
          <cell r="M24962" t="str">
            <v>LAVAD-5315720465-0001</v>
          </cell>
        </row>
        <row r="24963">
          <cell r="M24963" t="str">
            <v>MESAS-5136211405-0001</v>
          </cell>
        </row>
        <row r="24964">
          <cell r="M24964" t="str">
            <v>MESAS-5136211603-0001</v>
          </cell>
        </row>
        <row r="24965">
          <cell r="M24965" t="str">
            <v>MESAS-5136211652-0001</v>
          </cell>
        </row>
        <row r="24966">
          <cell r="M24966" t="str">
            <v>MONIT-5316190411-0001</v>
          </cell>
        </row>
        <row r="24967">
          <cell r="M24967" t="str">
            <v>PORTA-5137310339-0001</v>
          </cell>
        </row>
        <row r="24968">
          <cell r="M24968" t="str">
            <v>PORTA-5139070055-0001</v>
          </cell>
        </row>
        <row r="24969">
          <cell r="M24969" t="str">
            <v>REFRI-5337860026-0001</v>
          </cell>
        </row>
        <row r="24970">
          <cell r="M24970" t="str">
            <v>SILLA-5138100051-0001</v>
          </cell>
        </row>
        <row r="24971">
          <cell r="M24971" t="str">
            <v>VENTI-5319410279-0001</v>
          </cell>
        </row>
        <row r="24972">
          <cell r="M24972" t="str">
            <v>LASER-5313500133-0001</v>
          </cell>
        </row>
        <row r="24973">
          <cell r="M24973" t="str">
            <v>NEBUL-5316410082-0001</v>
          </cell>
        </row>
        <row r="24974">
          <cell r="M24974" t="str">
            <v>UNIDA-5315620046-0001</v>
          </cell>
        </row>
        <row r="24975">
          <cell r="M24975" t="str">
            <v>CAMAS-5131640202-0001</v>
          </cell>
        </row>
        <row r="24976">
          <cell r="M24976" t="str">
            <v>BUROS-5131430059-0001</v>
          </cell>
        </row>
        <row r="24977">
          <cell r="M24977" t="str">
            <v>MESAS-5136211652-0001</v>
          </cell>
        </row>
        <row r="24978">
          <cell r="M24978" t="str">
            <v>CAMAS-5131643347-0001</v>
          </cell>
        </row>
        <row r="24979">
          <cell r="M24979" t="str">
            <v>ELECT-5310880181-0001</v>
          </cell>
        </row>
        <row r="24980">
          <cell r="M24980" t="str">
            <v>CARRO-5311910391-0001</v>
          </cell>
        </row>
        <row r="24981">
          <cell r="M24981" t="str">
            <v>MESAS-5316160976-0002</v>
          </cell>
        </row>
        <row r="24982">
          <cell r="M24982" t="str">
            <v>VENTI-5319410980-0002</v>
          </cell>
        </row>
        <row r="24983">
          <cell r="M24983" t="str">
            <v>SISTE-5318570982-0001</v>
          </cell>
        </row>
        <row r="24984">
          <cell r="M24984" t="str">
            <v>VIDEO-5314470120-0002</v>
          </cell>
        </row>
        <row r="24985">
          <cell r="M24985" t="str">
            <v>VIDEO-5312170243-0001</v>
          </cell>
        </row>
        <row r="24986">
          <cell r="M24986" t="str">
            <v>VIDEO-5313160086-0001</v>
          </cell>
        </row>
        <row r="24987">
          <cell r="M24987" t="str">
            <v>BASCU-5311100175-0001</v>
          </cell>
        </row>
        <row r="24988">
          <cell r="M24988" t="str">
            <v>BASCU-5311100209-0001</v>
          </cell>
        </row>
        <row r="24989">
          <cell r="M24989" t="str">
            <v>DIGIT-5318290784-0001</v>
          </cell>
        </row>
        <row r="24990">
          <cell r="M24990" t="str">
            <v>ESFIG-5311160369-0002</v>
          </cell>
        </row>
        <row r="24991">
          <cell r="M24991" t="str">
            <v>ESTET-5313750126-0002</v>
          </cell>
        </row>
        <row r="24992">
          <cell r="M24992" t="str">
            <v>ESTUC-5312951162-0001</v>
          </cell>
        </row>
        <row r="24993">
          <cell r="M24993" t="str">
            <v>LARIN-5315680057-0002</v>
          </cell>
        </row>
        <row r="24994">
          <cell r="M24994" t="str">
            <v>MESAS-5136210332-0001</v>
          </cell>
        </row>
        <row r="24995">
          <cell r="M24995" t="str">
            <v>MONIT-5316190403-0003</v>
          </cell>
        </row>
        <row r="24996">
          <cell r="M24996" t="str">
            <v>UNIDA-5310530372-0001</v>
          </cell>
        </row>
        <row r="24997">
          <cell r="M24997" t="str">
            <v>UNIDA-5312910028-0001</v>
          </cell>
        </row>
        <row r="24998">
          <cell r="M24998" t="str">
            <v>UNIDA-5312220014-0001</v>
          </cell>
        </row>
        <row r="24999">
          <cell r="M24999" t="str">
            <v>COMPR-5312230037-0001</v>
          </cell>
        </row>
        <row r="25000">
          <cell r="M25000" t="str">
            <v>ELECT-5313800806-0002</v>
          </cell>
        </row>
        <row r="25001">
          <cell r="M25001" t="str">
            <v>UNIDA-5319230305-0001</v>
          </cell>
        </row>
        <row r="25002">
          <cell r="M25002" t="str">
            <v>EQUIP-5311070170-0001</v>
          </cell>
        </row>
        <row r="25003">
          <cell r="M25003" t="str">
            <v>BANOS-5311070022-0001</v>
          </cell>
        </row>
        <row r="25004">
          <cell r="M25004" t="str">
            <v>UNIDA-5319250048-0001</v>
          </cell>
        </row>
        <row r="25005">
          <cell r="M25005" t="str">
            <v>SISTE-5640021274-0001</v>
          </cell>
        </row>
        <row r="25006">
          <cell r="M25006" t="str">
            <v>TINAS-5640021126-0001</v>
          </cell>
        </row>
        <row r="25007">
          <cell r="M25007" t="str">
            <v>BANOS-5311070139-0002</v>
          </cell>
        </row>
        <row r="25008">
          <cell r="M25008" t="str">
            <v>UNIDA-5313800137-0001</v>
          </cell>
        </row>
        <row r="25009">
          <cell r="M25009" t="str">
            <v>CAMAS-5131643347-0001</v>
          </cell>
        </row>
        <row r="25010">
          <cell r="M25010" t="str">
            <v>BUROS-5131430059-0001</v>
          </cell>
        </row>
        <row r="25011">
          <cell r="M25011" t="str">
            <v>MESAS-5136211652-0001</v>
          </cell>
        </row>
        <row r="25012">
          <cell r="M25012" t="str">
            <v>DIGIT-5318290784-0001</v>
          </cell>
        </row>
        <row r="25013">
          <cell r="M25013" t="str">
            <v>UNIDA-5313412305-0001</v>
          </cell>
        </row>
        <row r="25014">
          <cell r="M25014" t="str">
            <v>CAMAS-5131643347-0001</v>
          </cell>
        </row>
        <row r="25015">
          <cell r="M25015" t="str">
            <v>MESAS-5136211652-0001</v>
          </cell>
        </row>
        <row r="25016">
          <cell r="M25016" t="str">
            <v>BUROS-5131430059-0001</v>
          </cell>
        </row>
        <row r="25017">
          <cell r="M25017" t="str">
            <v>UNIDA-5316700060-0001</v>
          </cell>
        </row>
        <row r="25018">
          <cell r="M25018" t="str">
            <v>UNIDA-5316610087-0001</v>
          </cell>
        </row>
        <row r="25019">
          <cell r="M25019" t="str">
            <v>ELECT-5319250022-0001</v>
          </cell>
        </row>
        <row r="25020">
          <cell r="M25020" t="str">
            <v>CAMPA-5331590017-0001</v>
          </cell>
        </row>
        <row r="25021">
          <cell r="M25021" t="str">
            <v>SISTE-5318570982-0001</v>
          </cell>
        </row>
        <row r="25022">
          <cell r="M25022" t="str">
            <v>VIDEO-5313160094-0002</v>
          </cell>
        </row>
        <row r="25023">
          <cell r="M25023" t="str">
            <v>VIDEO-5312170177-0001</v>
          </cell>
        </row>
        <row r="25024">
          <cell r="M25024" t="str">
            <v>VIDEO-5313160094-0003</v>
          </cell>
        </row>
        <row r="25025">
          <cell r="M25025" t="str">
            <v>VENTI-5319410972-0002</v>
          </cell>
        </row>
        <row r="25026">
          <cell r="M25026" t="str">
            <v>DERMA-5312830150-0001</v>
          </cell>
        </row>
        <row r="25027">
          <cell r="M25027" t="str">
            <v>EQUIP-5313450321-0001</v>
          </cell>
        </row>
        <row r="25028">
          <cell r="M25028" t="str">
            <v>MESAS-5316165108-0001</v>
          </cell>
        </row>
        <row r="25029">
          <cell r="M25029" t="str">
            <v>MESAS-5136212429-0001</v>
          </cell>
        </row>
        <row r="25030">
          <cell r="M25030" t="str">
            <v>CARRO-5131910159-0001</v>
          </cell>
        </row>
        <row r="25031">
          <cell r="M25031" t="str">
            <v>MONIT-5316190403-0003</v>
          </cell>
        </row>
        <row r="25032">
          <cell r="M25032" t="str">
            <v>CARRO-5131910159-0001</v>
          </cell>
        </row>
        <row r="25033">
          <cell r="M25033" t="str">
            <v>CARRO-5131910159-0001</v>
          </cell>
        </row>
        <row r="25034">
          <cell r="M25034" t="str">
            <v>CARRO-5311910391-0001</v>
          </cell>
        </row>
        <row r="25035">
          <cell r="M25035" t="str">
            <v>MONIT-5316190403-0003</v>
          </cell>
        </row>
        <row r="25036">
          <cell r="M25036" t="str">
            <v>UNIDA-5313280181-0002</v>
          </cell>
        </row>
        <row r="25037">
          <cell r="M25037" t="str">
            <v>CARRO-5131910159-0001</v>
          </cell>
        </row>
        <row r="25038">
          <cell r="M25038" t="str">
            <v>CUNAS-SC-3211410-0001</v>
          </cell>
        </row>
        <row r="25039">
          <cell r="M25039" t="str">
            <v>INCUB-5314970053-0002</v>
          </cell>
        </row>
        <row r="25040">
          <cell r="M25040" t="str">
            <v>BASCU-5311100209-0001</v>
          </cell>
        </row>
        <row r="25041">
          <cell r="M25041" t="str">
            <v>CUNAS-5312520033-0001</v>
          </cell>
        </row>
        <row r="25042">
          <cell r="M25042" t="str">
            <v>CAMPA-5331590132-0001</v>
          </cell>
        </row>
        <row r="25043">
          <cell r="M25043" t="str">
            <v>MONIT-5316190403-0003</v>
          </cell>
        </row>
        <row r="25044">
          <cell r="M25044" t="str">
            <v>VENTI-5319410980-0002</v>
          </cell>
        </row>
        <row r="25045">
          <cell r="M25045" t="str">
            <v>ELECT-5311680069-0002</v>
          </cell>
        </row>
        <row r="25046">
          <cell r="M25046" t="str">
            <v>CARRO-5311910391-0001</v>
          </cell>
        </row>
        <row r="25047">
          <cell r="M25047" t="str">
            <v>ESTET-5313750126-0002</v>
          </cell>
        </row>
        <row r="25048">
          <cell r="M25048" t="str">
            <v>MESAS-5136211405-0001</v>
          </cell>
        </row>
        <row r="25049">
          <cell r="M25049" t="str">
            <v>VENTI-5319411012-0001</v>
          </cell>
        </row>
        <row r="25050">
          <cell r="M25050" t="str">
            <v>CUNAS-5312520033-0001</v>
          </cell>
        </row>
        <row r="25051">
          <cell r="M25051" t="str">
            <v>LAMPA-5315620905-0002</v>
          </cell>
        </row>
        <row r="25052">
          <cell r="M25052" t="str">
            <v>LAMPA-5315621010-0002</v>
          </cell>
        </row>
        <row r="25053">
          <cell r="M25053" t="str">
            <v>INCUB-5314970053-0002</v>
          </cell>
        </row>
        <row r="25054">
          <cell r="M25054" t="str">
            <v>MESAS-5136211405-0001</v>
          </cell>
        </row>
        <row r="25055">
          <cell r="M25055" t="str">
            <v>MESAS-5136211603-0001</v>
          </cell>
        </row>
        <row r="25056">
          <cell r="M25056" t="str">
            <v>MESAS-5136211355-0001</v>
          </cell>
        </row>
        <row r="25057">
          <cell r="M25057" t="str">
            <v>CUBET-5132540054-0001</v>
          </cell>
        </row>
        <row r="25058">
          <cell r="M25058" t="str">
            <v>PORTA-5137310305-0001</v>
          </cell>
        </row>
        <row r="25059">
          <cell r="M25059" t="str">
            <v>ESCAL-5133520105-0001</v>
          </cell>
        </row>
        <row r="25060">
          <cell r="M25060" t="str">
            <v>BANCO-5131080102-0001</v>
          </cell>
        </row>
        <row r="25061">
          <cell r="M25061" t="str">
            <v>MESAS-5316165108-0002</v>
          </cell>
        </row>
        <row r="25062">
          <cell r="M25062" t="str">
            <v>UNIDA-5313280181-0002</v>
          </cell>
        </row>
        <row r="25063">
          <cell r="M25063" t="str">
            <v>LAMPA-5315621010-0001</v>
          </cell>
        </row>
        <row r="25064">
          <cell r="M25064" t="str">
            <v>CARRO-5131910159-0001</v>
          </cell>
        </row>
        <row r="25065">
          <cell r="M25065" t="str">
            <v>MONIT-5316190403-0004</v>
          </cell>
        </row>
        <row r="25066">
          <cell r="M25066" t="str">
            <v>CARRO-5311910391-0001</v>
          </cell>
        </row>
        <row r="25067">
          <cell r="M25067" t="str">
            <v>VENTI-5319410972-0002</v>
          </cell>
        </row>
        <row r="25068">
          <cell r="M25068" t="str">
            <v>MONIT-5316190403-0003</v>
          </cell>
        </row>
        <row r="25069">
          <cell r="M25069" t="str">
            <v>CAMAS-5311560089-0001</v>
          </cell>
        </row>
        <row r="25070">
          <cell r="M25070" t="str">
            <v>SISTE-5318290243-0001</v>
          </cell>
        </row>
        <row r="25071">
          <cell r="M25071" t="str">
            <v>HISTE-5374610037-0001</v>
          </cell>
        </row>
        <row r="25072">
          <cell r="M25072" t="str">
            <v>AGITA-5330200204-0001</v>
          </cell>
        </row>
        <row r="25073">
          <cell r="M25073" t="str">
            <v>AGITA-5330200048-0001</v>
          </cell>
        </row>
        <row r="25074">
          <cell r="M25074" t="str">
            <v>BANOB-5331190065-0001</v>
          </cell>
        </row>
        <row r="25075">
          <cell r="M25075" t="str">
            <v>CENTR-5332240646-0003</v>
          </cell>
        </row>
        <row r="25076">
          <cell r="M25076" t="str">
            <v>CENTR-5332241628-0001</v>
          </cell>
        </row>
        <row r="25077">
          <cell r="M25077" t="str">
            <v>CENTR-5332241750-0001</v>
          </cell>
        </row>
        <row r="25078">
          <cell r="M25078" t="str">
            <v>CONTA-5332660231-0001</v>
          </cell>
        </row>
        <row r="25079">
          <cell r="M25079" t="str">
            <v>EQUIP-5338600041-0002</v>
          </cell>
        </row>
        <row r="25080">
          <cell r="M25080" t="str">
            <v>ESTUF-5333910106-0001</v>
          </cell>
        </row>
        <row r="25081">
          <cell r="M25081" t="str">
            <v>HORNO-5334770228-0002</v>
          </cell>
        </row>
        <row r="25082">
          <cell r="M25082" t="str">
            <v>MICRO-5336220925-0001</v>
          </cell>
        </row>
        <row r="25083">
          <cell r="M25083" t="str">
            <v>MICRO-5336221006-0001</v>
          </cell>
        </row>
        <row r="25084">
          <cell r="M25084" t="str">
            <v>MICRO-5336310106-0001</v>
          </cell>
        </row>
        <row r="25085">
          <cell r="M25085" t="str">
            <v>PROCE-5337460108-0001</v>
          </cell>
        </row>
        <row r="25086">
          <cell r="M25086" t="str">
            <v>ESTER-5313851056-0003</v>
          </cell>
        </row>
        <row r="25087">
          <cell r="M25087" t="str">
            <v>CARRO-5131910159-0001</v>
          </cell>
        </row>
        <row r="25088">
          <cell r="M25088" t="str">
            <v>MONIT-5316190403-0004</v>
          </cell>
        </row>
        <row r="25089">
          <cell r="M25089" t="str">
            <v>BUROS-5131430059-0001</v>
          </cell>
        </row>
        <row r="25090">
          <cell r="M25090" t="str">
            <v>FONOD-5312920019-0001</v>
          </cell>
        </row>
        <row r="25091">
          <cell r="M25091" t="str">
            <v>CUBET-5132540054-0001</v>
          </cell>
        </row>
        <row r="25092">
          <cell r="M25092" t="str">
            <v>PORTA-5137310305-0001</v>
          </cell>
        </row>
        <row r="25093">
          <cell r="M25093" t="str">
            <v>MESAS-5136211652-0001</v>
          </cell>
        </row>
        <row r="25094">
          <cell r="M25094" t="str">
            <v>PORTA-5139070055-0001</v>
          </cell>
        </row>
        <row r="25095">
          <cell r="M25095" t="str">
            <v>ESCAL-5133520105-0001</v>
          </cell>
        </row>
        <row r="25096">
          <cell r="M25096" t="str">
            <v>ESTET-5313750126-0001</v>
          </cell>
        </row>
        <row r="25097">
          <cell r="M25097" t="str">
            <v>CARDI-5312920258-0001</v>
          </cell>
        </row>
        <row r="25098">
          <cell r="M25098" t="str">
            <v>MESAS-5136211405-0001</v>
          </cell>
        </row>
        <row r="25099">
          <cell r="M25099" t="str">
            <v>CARRO-5131910308-0001</v>
          </cell>
        </row>
        <row r="25100">
          <cell r="M25100" t="str">
            <v>MESAS-5136211603-0001</v>
          </cell>
        </row>
        <row r="25101">
          <cell r="M25101" t="str">
            <v>ESFIG-5311160369-0002</v>
          </cell>
        </row>
        <row r="25102">
          <cell r="M25102" t="str">
            <v>ESTUC-5312951162-0001</v>
          </cell>
        </row>
        <row r="25103">
          <cell r="M25103" t="str">
            <v>CARRO-5311910391-0001</v>
          </cell>
        </row>
        <row r="25104">
          <cell r="M25104" t="str">
            <v>CARRO-5131910233-0001</v>
          </cell>
        </row>
        <row r="25105">
          <cell r="M25105" t="str">
            <v>BASCU-5311100175-0001</v>
          </cell>
        </row>
        <row r="25106">
          <cell r="M25106" t="str">
            <v>ASPIR-5310810014-0001</v>
          </cell>
        </row>
        <row r="25107">
          <cell r="M25107" t="str">
            <v>CAMAS-5131640251-0001</v>
          </cell>
        </row>
        <row r="25108">
          <cell r="M25108" t="str">
            <v>CARRO-5132630079-0001</v>
          </cell>
        </row>
        <row r="25109">
          <cell r="M25109" t="str">
            <v>MESAS-5136211652-0001</v>
          </cell>
        </row>
        <row r="25110">
          <cell r="M25110" t="str">
            <v>BUROS-5131430059-0001</v>
          </cell>
        </row>
        <row r="25111">
          <cell r="M25111" t="str">
            <v>CUBET-5132540054-0001</v>
          </cell>
        </row>
        <row r="25112">
          <cell r="M25112" t="str">
            <v>PORTA-5137310305-0001</v>
          </cell>
        </row>
        <row r="25113">
          <cell r="M25113" t="str">
            <v>FONOD-5312920019-0001</v>
          </cell>
        </row>
        <row r="25114">
          <cell r="M25114" t="str">
            <v>PORTA-5139070055-0001</v>
          </cell>
        </row>
        <row r="25115">
          <cell r="M25115" t="str">
            <v>ASPIR-5310810014-0001</v>
          </cell>
        </row>
        <row r="25116">
          <cell r="M25116" t="str">
            <v>CARDI-5312920258-0001</v>
          </cell>
        </row>
        <row r="25117">
          <cell r="M25117" t="str">
            <v>MONIT-5316190403-0004</v>
          </cell>
        </row>
        <row r="25118">
          <cell r="M25118" t="str">
            <v>ESTET-5313750126-0001</v>
          </cell>
        </row>
        <row r="25119">
          <cell r="M25119" t="str">
            <v>MESAS-5136211405-0001</v>
          </cell>
        </row>
        <row r="25120">
          <cell r="M25120" t="str">
            <v>CARRO-5131910308-0001</v>
          </cell>
        </row>
        <row r="25121">
          <cell r="M25121" t="str">
            <v>MESAS-5136211603-0001</v>
          </cell>
        </row>
        <row r="25122">
          <cell r="M25122" t="str">
            <v>ESFIG-5311160369-0002</v>
          </cell>
        </row>
        <row r="25123">
          <cell r="M25123" t="str">
            <v>ESTUC-5312951162-0001</v>
          </cell>
        </row>
        <row r="25124">
          <cell r="M25124" t="str">
            <v>CARRO-5311910391-0001</v>
          </cell>
        </row>
        <row r="25125">
          <cell r="M25125" t="str">
            <v>LAMPA-5315620905-0002</v>
          </cell>
        </row>
        <row r="25126">
          <cell r="M25126" t="str">
            <v>CAMAS-5311560089-0001</v>
          </cell>
        </row>
        <row r="25127">
          <cell r="M25127" t="str">
            <v>MONIT-5316190403-0003</v>
          </cell>
        </row>
        <row r="25128">
          <cell r="M25128" t="str">
            <v>CAMAS-5131643347-0001</v>
          </cell>
        </row>
        <row r="25129">
          <cell r="M25129" t="str">
            <v>MESAS-5136211652-0001</v>
          </cell>
        </row>
        <row r="25130">
          <cell r="M25130" t="str">
            <v>BUROS-5131430059-0001</v>
          </cell>
        </row>
        <row r="25131">
          <cell r="M25131" t="str">
            <v>CUBET-5132540054-0001</v>
          </cell>
        </row>
        <row r="25132">
          <cell r="M25132" t="str">
            <v>PORTA-5137310305-0001</v>
          </cell>
        </row>
        <row r="25133">
          <cell r="M25133" t="str">
            <v>PORTA-5139070055-0001</v>
          </cell>
        </row>
        <row r="25134">
          <cell r="M25134" t="str">
            <v>ESCAL-5133520105-0001</v>
          </cell>
        </row>
        <row r="25135">
          <cell r="M25135" t="str">
            <v>MONIT-5316190403-0004</v>
          </cell>
        </row>
        <row r="25136">
          <cell r="M25136" t="str">
            <v>ASPIR-5310810014-0001</v>
          </cell>
        </row>
        <row r="25137">
          <cell r="M25137" t="str">
            <v>ESTET-5313750126-0001</v>
          </cell>
        </row>
        <row r="25138">
          <cell r="M25138" t="str">
            <v>FONOD-5312920019-0001</v>
          </cell>
        </row>
        <row r="25139">
          <cell r="M25139" t="str">
            <v>CARRO-5131910308-0001</v>
          </cell>
        </row>
        <row r="25140">
          <cell r="M25140" t="str">
            <v>MESAS-5136211603-0001</v>
          </cell>
        </row>
        <row r="25141">
          <cell r="M25141" t="str">
            <v>ESFIG-5311160369-0002</v>
          </cell>
        </row>
        <row r="25142">
          <cell r="M25142" t="str">
            <v>ESTUC-5312951162-0001</v>
          </cell>
        </row>
        <row r="25143">
          <cell r="M25143" t="str">
            <v>CARRO-5311910391-0001</v>
          </cell>
        </row>
        <row r="25144">
          <cell r="M25144" t="str">
            <v>CARRO-5131910233-0001</v>
          </cell>
        </row>
        <row r="25145">
          <cell r="M25145" t="str">
            <v>BASCU-5311100175-0001</v>
          </cell>
        </row>
        <row r="25146">
          <cell r="M25146" t="str">
            <v>LAMPA-5315621457-0001</v>
          </cell>
        </row>
        <row r="25147">
          <cell r="M25147" t="str">
            <v>SILLA-5138100051-0001</v>
          </cell>
        </row>
        <row r="25148">
          <cell r="M25148" t="str">
            <v>ULTRA-5319240031-0001</v>
          </cell>
        </row>
        <row r="25149">
          <cell r="M25149" t="str">
            <v>MESAS-5136212429-0001</v>
          </cell>
        </row>
        <row r="25150">
          <cell r="M25150" t="str">
            <v>BANCO-5131080102-0001</v>
          </cell>
        </row>
        <row r="25151">
          <cell r="M25151" t="str">
            <v>MESAS-5136212429-0001</v>
          </cell>
        </row>
        <row r="25152">
          <cell r="M25152" t="str">
            <v>ESCAL-5133520105-0001</v>
          </cell>
        </row>
        <row r="25153">
          <cell r="M25153" t="str">
            <v>PORTA-5139070055-0001</v>
          </cell>
        </row>
        <row r="25154">
          <cell r="M25154" t="str">
            <v>LAMPA-5315621457-0001</v>
          </cell>
        </row>
        <row r="25155">
          <cell r="M25155" t="str">
            <v>CARRO-5131910308-0001</v>
          </cell>
        </row>
        <row r="25156">
          <cell r="M25156" t="str">
            <v>ESFIG-5311160369-0002</v>
          </cell>
        </row>
        <row r="25157">
          <cell r="M25157" t="str">
            <v>BANCO-5131080102-0001</v>
          </cell>
        </row>
        <row r="25158">
          <cell r="M25158" t="str">
            <v>CUBET-5132540054-0001</v>
          </cell>
        </row>
        <row r="25159">
          <cell r="M25159" t="str">
            <v>PORTA-5137310305-0001</v>
          </cell>
        </row>
        <row r="25160">
          <cell r="M25160" t="str">
            <v>ULTRA-5319240031-0004</v>
          </cell>
        </row>
        <row r="25161">
          <cell r="M25161" t="str">
            <v>ULTRA-5319240031-0002</v>
          </cell>
        </row>
        <row r="25162">
          <cell r="M25162" t="str">
            <v>ULTRA-5319240031-0001</v>
          </cell>
        </row>
        <row r="25163">
          <cell r="M25163" t="str">
            <v>ULTRA-5319240031-0005</v>
          </cell>
        </row>
        <row r="25164">
          <cell r="M25164" t="str">
            <v>MICRO-5316260024-0001</v>
          </cell>
        </row>
        <row r="25165">
          <cell r="M25165" t="str">
            <v>UNIDA-5313412552-0001</v>
          </cell>
        </row>
        <row r="25166">
          <cell r="M25166" t="str">
            <v>UNIDA-5313412479-0001</v>
          </cell>
        </row>
        <row r="25167">
          <cell r="M25167" t="str">
            <v>BALAN-5331070101-0001</v>
          </cell>
        </row>
        <row r="25168">
          <cell r="M25168" t="str">
            <v>BANCO-5131080102-0001</v>
          </cell>
        </row>
        <row r="25169">
          <cell r="M25169" t="str">
            <v>CARRO-5131910100-0001</v>
          </cell>
        </row>
        <row r="25170">
          <cell r="M25170" t="str">
            <v>CARRO-5131910308-0001</v>
          </cell>
        </row>
        <row r="25171">
          <cell r="M25171" t="str">
            <v>CHARO-5132270074-0001</v>
          </cell>
        </row>
        <row r="25172">
          <cell r="M25172" t="str">
            <v>COSTO-5312170029-0001</v>
          </cell>
        </row>
        <row r="25173">
          <cell r="M25173" t="str">
            <v>CUBET-5132540054-0001</v>
          </cell>
        </row>
        <row r="25174">
          <cell r="M25174" t="str">
            <v>CUCHI-5372720564-0001</v>
          </cell>
        </row>
        <row r="25175">
          <cell r="M25175" t="str">
            <v>GRADI-5334610010-0001</v>
          </cell>
        </row>
        <row r="25176">
          <cell r="M25176" t="str">
            <v>LAMPA-5315621010-0001</v>
          </cell>
        </row>
        <row r="25177">
          <cell r="M25177" t="str">
            <v>MANGO-5356181411-0002</v>
          </cell>
        </row>
        <row r="25178">
          <cell r="M25178" t="str">
            <v>MAZOD-5376050166-0001</v>
          </cell>
        </row>
        <row r="25179">
          <cell r="M25179" t="str">
            <v>MESAS-5316160463-0001</v>
          </cell>
        </row>
        <row r="25180">
          <cell r="M25180" t="str">
            <v>MESAS-5136211876-0001</v>
          </cell>
        </row>
        <row r="25181">
          <cell r="M25181" t="str">
            <v>NEGAT-5136340030-0002</v>
          </cell>
        </row>
        <row r="25182">
          <cell r="M25182" t="str">
            <v>PINZA-5377024129-0001</v>
          </cell>
        </row>
        <row r="25183">
          <cell r="M25183" t="str">
            <v>PINZA-5377024111-0001</v>
          </cell>
        </row>
        <row r="25184">
          <cell r="M25184" t="str">
            <v>PINZA-5357010601-0001</v>
          </cell>
        </row>
        <row r="25185">
          <cell r="M25185" t="str">
            <v>PINZA-5377024194-0001</v>
          </cell>
        </row>
        <row r="25186">
          <cell r="M25186" t="str">
            <v>PINZA-5377025050-0001</v>
          </cell>
        </row>
        <row r="25187">
          <cell r="M25187" t="str">
            <v>PINZA-5377025043-0001</v>
          </cell>
        </row>
        <row r="25188">
          <cell r="M25188" t="str">
            <v>PORTA-5357160398-0001</v>
          </cell>
        </row>
        <row r="25189">
          <cell r="M25189" t="str">
            <v>PORTA-5357160299-0001</v>
          </cell>
        </row>
        <row r="25190">
          <cell r="M25190" t="str">
            <v>PORTA-5137310305-0001</v>
          </cell>
        </row>
        <row r="25191">
          <cell r="M25191" t="str">
            <v>REFRI-5317730207-0001</v>
          </cell>
        </row>
        <row r="25192">
          <cell r="M25192" t="str">
            <v>REFRI-5317730256-0001</v>
          </cell>
        </row>
        <row r="25193">
          <cell r="M25193" t="str">
            <v>REFRI-5317730322-0001</v>
          </cell>
        </row>
        <row r="25194">
          <cell r="M25194" t="str">
            <v>RINON-5137900014-0001</v>
          </cell>
        </row>
        <row r="25195">
          <cell r="M25195" t="str">
            <v>SIERR-5378369051-0001</v>
          </cell>
        </row>
        <row r="25196">
          <cell r="M25196" t="str">
            <v>SONDA-5351570048-0001</v>
          </cell>
        </row>
        <row r="25197">
          <cell r="M25197" t="str">
            <v>TIJER-5358594868-0001</v>
          </cell>
        </row>
        <row r="25198">
          <cell r="M25198" t="str">
            <v>TIJER-5358594884-0001</v>
          </cell>
        </row>
        <row r="25199">
          <cell r="M25199" t="str">
            <v>TIJER-5358590429-0001</v>
          </cell>
        </row>
        <row r="25200">
          <cell r="M25200" t="str">
            <v>TIJER-5358594975-0001</v>
          </cell>
        </row>
        <row r="25201">
          <cell r="M25201" t="str">
            <v>BANCO-5131080102-0001</v>
          </cell>
        </row>
        <row r="25202">
          <cell r="M25202" t="str">
            <v>BANCO-5131080052-0001</v>
          </cell>
        </row>
        <row r="25203">
          <cell r="M25203" t="str">
            <v>BASCU-5311100175-0001</v>
          </cell>
        </row>
        <row r="25204">
          <cell r="M25204" t="str">
            <v>CARRO-5131910233-0001</v>
          </cell>
        </row>
        <row r="25205">
          <cell r="M25205" t="str">
            <v>CARRO-5131910159-0001</v>
          </cell>
        </row>
        <row r="25206">
          <cell r="M25206" t="str">
            <v>CARRO-5131910308-0001</v>
          </cell>
        </row>
        <row r="25207">
          <cell r="M25207" t="str">
            <v>CARRO-5311910391-0001</v>
          </cell>
        </row>
        <row r="25208">
          <cell r="M25208" t="str">
            <v>ESCAL-5133520105-0001</v>
          </cell>
        </row>
        <row r="25209">
          <cell r="M25209" t="str">
            <v>ESFIG-5311160369-0002</v>
          </cell>
        </row>
        <row r="25210">
          <cell r="M25210" t="str">
            <v>ESTET-5313750126-0001</v>
          </cell>
        </row>
        <row r="25211">
          <cell r="M25211" t="str">
            <v>ESTUC-5312951188-0001</v>
          </cell>
        </row>
        <row r="25212">
          <cell r="M25212" t="str">
            <v>LAMPA-5135670106-0001</v>
          </cell>
        </row>
        <row r="25213">
          <cell r="M25213" t="str">
            <v>MESAS-5136211405-0001</v>
          </cell>
        </row>
        <row r="25214">
          <cell r="M25214" t="str">
            <v>MESAS-5136211876-0001</v>
          </cell>
        </row>
        <row r="25215">
          <cell r="M25215" t="str">
            <v>MESAS-5136211603-0001</v>
          </cell>
        </row>
        <row r="25216">
          <cell r="M25216" t="str">
            <v>MESAS-5136212429-0001</v>
          </cell>
        </row>
        <row r="25217">
          <cell r="M25217" t="str">
            <v>NEGAT-5136340030-0002</v>
          </cell>
        </row>
        <row r="25218">
          <cell r="M25218" t="str">
            <v>PINZA-5377039655-0001</v>
          </cell>
        </row>
        <row r="25219">
          <cell r="M25219" t="str">
            <v>PINZA-5357019743-0001</v>
          </cell>
        </row>
        <row r="25220">
          <cell r="M25220" t="str">
            <v>PINZA-5357010874-0001</v>
          </cell>
        </row>
        <row r="25221">
          <cell r="M25221" t="str">
            <v>PINZA-5357012318-0001</v>
          </cell>
        </row>
        <row r="25222">
          <cell r="M25222" t="str">
            <v>PORTA-5377160725-0001</v>
          </cell>
        </row>
        <row r="25223">
          <cell r="M25223" t="str">
            <v>PORTA-5139070055-0001</v>
          </cell>
        </row>
        <row r="25224">
          <cell r="M25224" t="str">
            <v>RINON-5137900014-0001</v>
          </cell>
        </row>
        <row r="25225">
          <cell r="M25225" t="str">
            <v>SILLA-5138100051-0001</v>
          </cell>
        </row>
        <row r="25226">
          <cell r="M25226" t="str">
            <v>TIJER-5358590056-0001</v>
          </cell>
        </row>
        <row r="25227">
          <cell r="M25227" t="str">
            <v>TIJER-5358590429-0001</v>
          </cell>
        </row>
        <row r="25228">
          <cell r="M25228" t="str">
            <v>TIJER-5358590973-0001</v>
          </cell>
        </row>
        <row r="25229">
          <cell r="M25229" t="str">
            <v>TORUN-5138870059-0001</v>
          </cell>
        </row>
        <row r="25230">
          <cell r="M25230" t="str">
            <v>BANCO-5131080102-0001</v>
          </cell>
        </row>
        <row r="25231">
          <cell r="M25231" t="str">
            <v>BANCO-5131080052-0001</v>
          </cell>
        </row>
        <row r="25232">
          <cell r="M25232" t="str">
            <v>BASCU-5311100175-0001</v>
          </cell>
        </row>
        <row r="25233">
          <cell r="M25233" t="str">
            <v>CAMPA-5331590017-0001</v>
          </cell>
        </row>
        <row r="25234">
          <cell r="M25234" t="str">
            <v>CARRO-5152470109-0001</v>
          </cell>
        </row>
        <row r="25235">
          <cell r="M25235" t="str">
            <v>CARRO-5131910357-0001</v>
          </cell>
        </row>
        <row r="25236">
          <cell r="M25236" t="str">
            <v>CARRO-5311910391-0001</v>
          </cell>
        </row>
        <row r="25237">
          <cell r="M25237" t="str">
            <v>ESCAL-5133520105-0001</v>
          </cell>
        </row>
        <row r="25238">
          <cell r="M25238" t="str">
            <v>ESFIG-5311160369-0002</v>
          </cell>
        </row>
        <row r="25239">
          <cell r="M25239" t="str">
            <v>ESTET-5313750126-0001</v>
          </cell>
        </row>
        <row r="25240">
          <cell r="M25240" t="str">
            <v>PORTA-5137310107-0001</v>
          </cell>
        </row>
        <row r="25241">
          <cell r="M25241" t="str">
            <v>PORTA-5139070055-0001</v>
          </cell>
        </row>
        <row r="25242">
          <cell r="M25242" t="str">
            <v>SISTE-5313270257-0001</v>
          </cell>
        </row>
        <row r="25243">
          <cell r="M25243" t="str">
            <v>CANUL-5371732271-0001</v>
          </cell>
        </row>
        <row r="25244">
          <cell r="M25244" t="str">
            <v>CARRO-5131910233-0001</v>
          </cell>
        </row>
        <row r="25245">
          <cell r="M25245" t="str">
            <v>CARRO-5131910308-0001</v>
          </cell>
        </row>
        <row r="25246">
          <cell r="M25246" t="str">
            <v>CARRO-5311910391-0001</v>
          </cell>
        </row>
        <row r="25247">
          <cell r="M25247" t="str">
            <v>CHARO-5132270074-0001</v>
          </cell>
        </row>
        <row r="25248">
          <cell r="M25248" t="str">
            <v>CUBET-5132540054-0001</v>
          </cell>
        </row>
        <row r="25249">
          <cell r="M25249" t="str">
            <v>ESTER-5313851031-0001</v>
          </cell>
        </row>
        <row r="25250">
          <cell r="M25250" t="str">
            <v>LAMPA-5315621010-0002</v>
          </cell>
        </row>
        <row r="25251">
          <cell r="M25251" t="str">
            <v>MANGO-5356181411-0001</v>
          </cell>
        </row>
        <row r="25252">
          <cell r="M25252" t="str">
            <v>MANGO-5356080571-0001</v>
          </cell>
        </row>
        <row r="25253">
          <cell r="M25253" t="str">
            <v>MESAS-5136211405-0001</v>
          </cell>
        </row>
        <row r="25254">
          <cell r="M25254" t="str">
            <v>MESAS-5136211603-0001</v>
          </cell>
        </row>
        <row r="25255">
          <cell r="M25255" t="str">
            <v>MESAS-5316165108-0001</v>
          </cell>
        </row>
        <row r="25256">
          <cell r="M25256" t="str">
            <v>MESAS-5136211355-0001</v>
          </cell>
        </row>
        <row r="25257">
          <cell r="M25257" t="str">
            <v>PINZA-5377039655-0001</v>
          </cell>
        </row>
        <row r="25258">
          <cell r="M25258" t="str">
            <v>PINZA-5357019743-0001</v>
          </cell>
        </row>
        <row r="25259">
          <cell r="M25259" t="str">
            <v>PINZA-5377025928-0001</v>
          </cell>
        </row>
        <row r="25260">
          <cell r="M25260" t="str">
            <v>PINZA-5357012037-0001</v>
          </cell>
        </row>
        <row r="25261">
          <cell r="M25261" t="str">
            <v>PINZA-5357011682-0001</v>
          </cell>
        </row>
        <row r="25262">
          <cell r="M25262" t="str">
            <v>PINZA-5357010098-0001</v>
          </cell>
        </row>
        <row r="25263">
          <cell r="M25263" t="str">
            <v>PINZA-5377024129-0001</v>
          </cell>
        </row>
        <row r="25264">
          <cell r="M25264" t="str">
            <v>PINZA-5377024111-0001</v>
          </cell>
        </row>
        <row r="25265">
          <cell r="M25265" t="str">
            <v>PINZA-5357010601-0001</v>
          </cell>
        </row>
        <row r="25266">
          <cell r="M25266" t="str">
            <v>PINZA-5377024194-0001</v>
          </cell>
        </row>
        <row r="25267">
          <cell r="M25267" t="str">
            <v>PINZA-5357011849-0001</v>
          </cell>
        </row>
        <row r="25268">
          <cell r="M25268" t="str">
            <v>PINZA-5357011831-0001</v>
          </cell>
        </row>
        <row r="25269">
          <cell r="M25269" t="str">
            <v>PINZA-5377026850-0001</v>
          </cell>
        </row>
        <row r="25270">
          <cell r="M25270" t="str">
            <v>PINZA-5357010874-0001</v>
          </cell>
        </row>
        <row r="25271">
          <cell r="M25271" t="str">
            <v>PINZA-5357012318-0001</v>
          </cell>
        </row>
        <row r="25272">
          <cell r="M25272" t="str">
            <v>PINZA-5357014629-0001</v>
          </cell>
        </row>
        <row r="25273">
          <cell r="M25273" t="str">
            <v>PINZA-5357014637-0002</v>
          </cell>
        </row>
        <row r="25274">
          <cell r="M25274" t="str">
            <v>PINZA-5357010247-0001</v>
          </cell>
        </row>
        <row r="25275">
          <cell r="M25275" t="str">
            <v>PINZA-5377020952-0001</v>
          </cell>
        </row>
        <row r="25276">
          <cell r="M25276" t="str">
            <v>PINZA-5377025050-0001</v>
          </cell>
        </row>
        <row r="25277">
          <cell r="M25277" t="str">
            <v>PINZA-5377025043-0001</v>
          </cell>
        </row>
        <row r="25278">
          <cell r="M25278" t="str">
            <v>PORTA-5357160398-0001</v>
          </cell>
        </row>
        <row r="25279">
          <cell r="M25279" t="str">
            <v>PORTA-5357160299-0001</v>
          </cell>
        </row>
        <row r="25280">
          <cell r="M25280" t="str">
            <v>PORTA-5377160725-0001</v>
          </cell>
        </row>
        <row r="25281">
          <cell r="M25281" t="str">
            <v>PORTA-5137310305-0001</v>
          </cell>
        </row>
        <row r="25282">
          <cell r="M25282" t="str">
            <v>PORTA-5139070055-0001</v>
          </cell>
        </row>
        <row r="25283">
          <cell r="M25283" t="str">
            <v>RINOL-5314200105-0001</v>
          </cell>
        </row>
        <row r="25284">
          <cell r="M25284" t="str">
            <v>RINON-5137900014-0001</v>
          </cell>
        </row>
        <row r="25285">
          <cell r="M25285" t="str">
            <v>SELLA-5318070017-0001</v>
          </cell>
        </row>
        <row r="25286">
          <cell r="M25286" t="str">
            <v>SEPAR-5358146818-0001</v>
          </cell>
        </row>
        <row r="25287">
          <cell r="M25287" t="str">
            <v>SEPAR-5358146321-0001</v>
          </cell>
        </row>
        <row r="25288">
          <cell r="M25288" t="str">
            <v>SEPAR-5358146339-0001</v>
          </cell>
        </row>
        <row r="25289">
          <cell r="M25289" t="str">
            <v>SEPAR-5358146495-0001</v>
          </cell>
        </row>
        <row r="25290">
          <cell r="M25290" t="str">
            <v>TIJER-5358594868-0001</v>
          </cell>
        </row>
        <row r="25291">
          <cell r="M25291" t="str">
            <v>TIJER-5358594884-0001</v>
          </cell>
        </row>
        <row r="25292">
          <cell r="M25292" t="str">
            <v>TIJER-5358590429-0001</v>
          </cell>
        </row>
        <row r="25293">
          <cell r="M25293" t="str">
            <v>TIJER-5358590973-0001</v>
          </cell>
        </row>
        <row r="25294">
          <cell r="M25294" t="str">
            <v>UNIDA-5310530372-0001</v>
          </cell>
        </row>
        <row r="25295">
          <cell r="M25295" t="str">
            <v>UNIDA-5313280181-0002</v>
          </cell>
        </row>
        <row r="25296">
          <cell r="M25296" t="str">
            <v>BANCO-5131080102-0001</v>
          </cell>
        </row>
        <row r="25297">
          <cell r="M25297" t="str">
            <v>BASCU-5311100175-0001</v>
          </cell>
        </row>
        <row r="25298">
          <cell r="M25298" t="str">
            <v>CARRO-5131910233-0001</v>
          </cell>
        </row>
        <row r="25299">
          <cell r="M25299" t="str">
            <v>CARRO-5152470109-0001</v>
          </cell>
        </row>
        <row r="25300">
          <cell r="M25300" t="str">
            <v>CARRO-5311910391-0001</v>
          </cell>
        </row>
        <row r="25301">
          <cell r="M25301" t="str">
            <v>COLPO-5312250011-0001</v>
          </cell>
        </row>
        <row r="25302">
          <cell r="M25302" t="str">
            <v>ESFIG-5311160369-0002</v>
          </cell>
        </row>
        <row r="25303">
          <cell r="M25303" t="str">
            <v>ESTET-5313750126-0001</v>
          </cell>
        </row>
        <row r="25304">
          <cell r="M25304" t="str">
            <v>ESTUC-5312951188-0001</v>
          </cell>
        </row>
        <row r="25305">
          <cell r="M25305" t="str">
            <v>HISTE-5374610037-0001</v>
          </cell>
        </row>
        <row r="25306">
          <cell r="M25306" t="str">
            <v>LAMPA-5135670106-0001</v>
          </cell>
        </row>
        <row r="25307">
          <cell r="M25307" t="str">
            <v>LASER-5313500075-0001</v>
          </cell>
        </row>
        <row r="25308">
          <cell r="M25308" t="str">
            <v>MESAS-5136210357-0002</v>
          </cell>
        </row>
        <row r="25309">
          <cell r="M25309" t="str">
            <v>PORTA-5139070055-0001</v>
          </cell>
        </row>
        <row r="25310">
          <cell r="M25310" t="str">
            <v>BANCO-5131080102-0001</v>
          </cell>
        </row>
        <row r="25311">
          <cell r="M25311" t="str">
            <v>BANQU-5131230244-0001</v>
          </cell>
        </row>
        <row r="25312">
          <cell r="M25312" t="str">
            <v>BASCU-5311100175-0001</v>
          </cell>
        </row>
        <row r="25313">
          <cell r="M25313" t="str">
            <v>CARRO-5131910233-0001</v>
          </cell>
        </row>
        <row r="25314">
          <cell r="M25314" t="str">
            <v>CARRO-5152470109-0001</v>
          </cell>
        </row>
        <row r="25315">
          <cell r="M25315" t="str">
            <v>CARRO-5131910308-0001</v>
          </cell>
        </row>
        <row r="25316">
          <cell r="M25316" t="str">
            <v>CHARO-5132270074-0001</v>
          </cell>
        </row>
        <row r="25317">
          <cell r="M25317" t="str">
            <v>CUBET-5132540054-0001</v>
          </cell>
        </row>
        <row r="25318">
          <cell r="M25318" t="str">
            <v>ESCAL-5133520105-0001</v>
          </cell>
        </row>
        <row r="25319">
          <cell r="M25319" t="str">
            <v>ESTUC-5312951188-0001</v>
          </cell>
        </row>
        <row r="25320">
          <cell r="M25320" t="str">
            <v>ESFIG-5311160369-0002</v>
          </cell>
        </row>
        <row r="25321">
          <cell r="M25321" t="str">
            <v>ESTET-5313750126-0001</v>
          </cell>
        </row>
        <row r="25322">
          <cell r="M25322" t="str">
            <v>LAMPA-5135670106-0001</v>
          </cell>
        </row>
        <row r="25323">
          <cell r="M25323" t="str">
            <v>ESPEJ-5373750305-0001</v>
          </cell>
        </row>
        <row r="25324">
          <cell r="M25324" t="str">
            <v>ESPEJ-5373750313-0001</v>
          </cell>
        </row>
        <row r="25325">
          <cell r="M25325" t="str">
            <v>ESPEJ-5373750321-0001</v>
          </cell>
        </row>
        <row r="25326">
          <cell r="M25326" t="str">
            <v>MESAS-5136212429-0001</v>
          </cell>
        </row>
        <row r="25327">
          <cell r="M25327" t="str">
            <v>MESAS-5136211603-0001</v>
          </cell>
        </row>
        <row r="25328">
          <cell r="M25328" t="str">
            <v>NEGAT-5136340030-0002</v>
          </cell>
        </row>
        <row r="25329">
          <cell r="M25329" t="str">
            <v>PISTO-5316920023-0001</v>
          </cell>
        </row>
        <row r="25330">
          <cell r="M25330" t="str">
            <v>PORTA-5137310305-0001</v>
          </cell>
        </row>
        <row r="25331">
          <cell r="M25331" t="str">
            <v>PORTA-5137310107-0001</v>
          </cell>
        </row>
        <row r="25332">
          <cell r="M25332" t="str">
            <v>PORTA-5139070055-0001</v>
          </cell>
        </row>
        <row r="25333">
          <cell r="M25333" t="str">
            <v>RINON-5137900014-0001</v>
          </cell>
        </row>
        <row r="25334">
          <cell r="M25334" t="str">
            <v>SILLA-5138100051-0001</v>
          </cell>
        </row>
        <row r="25335">
          <cell r="M25335" t="str">
            <v>TORUN-5138870059-0001</v>
          </cell>
        </row>
        <row r="25336">
          <cell r="M25336" t="str">
            <v>ULTRA-5319240031-0001</v>
          </cell>
        </row>
        <row r="25337">
          <cell r="M25337" t="str">
            <v>BANQU-5131230244-0001</v>
          </cell>
        </row>
        <row r="25338">
          <cell r="M25338" t="str">
            <v>BASCU-5311100175-0001</v>
          </cell>
        </row>
        <row r="25339">
          <cell r="M25339" t="str">
            <v>CAMAS-5311560147-0001</v>
          </cell>
        </row>
        <row r="25340">
          <cell r="M25340" t="str">
            <v>CARRO-5131910308-0001</v>
          </cell>
        </row>
        <row r="25341">
          <cell r="M25341" t="str">
            <v>CARRO-5311910391-0001</v>
          </cell>
        </row>
        <row r="25342">
          <cell r="M25342" t="str">
            <v>ESFIG-5311160369-0002</v>
          </cell>
        </row>
        <row r="25343">
          <cell r="M25343" t="str">
            <v>ESTET-5313750126-0001</v>
          </cell>
        </row>
        <row r="25344">
          <cell r="M25344" t="str">
            <v>ESTUC-5312951188-0001</v>
          </cell>
        </row>
        <row r="25345">
          <cell r="M25345" t="str">
            <v>LAMPA-5135670106-0001</v>
          </cell>
        </row>
        <row r="25346">
          <cell r="M25346" t="str">
            <v>MESAS-5136211603-0001</v>
          </cell>
        </row>
        <row r="25347">
          <cell r="M25347" t="str">
            <v>NEGAT-5136340030-0002</v>
          </cell>
        </row>
        <row r="25348">
          <cell r="M25348" t="str">
            <v>PORTA-5139070055-0001</v>
          </cell>
        </row>
        <row r="25349">
          <cell r="M25349" t="str">
            <v>TORUN-5138870059-0001</v>
          </cell>
        </row>
        <row r="25350">
          <cell r="M25350" t="str">
            <v>AGITA-5330200154-0001</v>
          </cell>
        </row>
        <row r="25351">
          <cell r="M25351" t="str">
            <v>BALAN-5331070051-0001</v>
          </cell>
        </row>
        <row r="25352">
          <cell r="M25352" t="str">
            <v>BANCO-5131080102-0001</v>
          </cell>
        </row>
        <row r="25353">
          <cell r="M25353" t="str">
            <v>BANCO-5131080052-0001</v>
          </cell>
        </row>
        <row r="25354">
          <cell r="M25354" t="str">
            <v>BANOS-5331190263-0001</v>
          </cell>
        </row>
        <row r="25355">
          <cell r="M25355" t="str">
            <v>BANOS-5331190545-0001</v>
          </cell>
        </row>
        <row r="25356">
          <cell r="M25356" t="str">
            <v>CAMPA-5331590017-0001</v>
          </cell>
        </row>
        <row r="25357">
          <cell r="M25357" t="str">
            <v>CAMPA-5331590132-0001</v>
          </cell>
        </row>
        <row r="25358">
          <cell r="M25358" t="str">
            <v>CENTR-5332240653-0001</v>
          </cell>
        </row>
        <row r="25359">
          <cell r="M25359" t="str">
            <v>CENTR-5332241628-0001</v>
          </cell>
        </row>
        <row r="25360">
          <cell r="M25360" t="str">
            <v>CENTR-5332241750-0001</v>
          </cell>
        </row>
        <row r="25361">
          <cell r="M25361" t="str">
            <v>CENTR-5332240505-0001</v>
          </cell>
        </row>
        <row r="25362">
          <cell r="M25362" t="str">
            <v>CONGE-5332550101-0001</v>
          </cell>
        </row>
        <row r="25363">
          <cell r="M25363" t="str">
            <v>CONGE-5332550036-0001</v>
          </cell>
        </row>
        <row r="25364">
          <cell r="M25364" t="str">
            <v>MACRO-5254240053-0001</v>
          </cell>
        </row>
        <row r="25365">
          <cell r="M25365" t="str">
            <v>EQUIP-5338600041-0002</v>
          </cell>
        </row>
        <row r="25366">
          <cell r="M25366" t="str">
            <v>HORNO-5334770228-0002</v>
          </cell>
        </row>
        <row r="25367">
          <cell r="M25367" t="str">
            <v>MICRO-5336220925-0001</v>
          </cell>
        </row>
        <row r="25368">
          <cell r="M25368" t="str">
            <v>MICRO-5336310155-0001</v>
          </cell>
        </row>
        <row r="25369">
          <cell r="M25369" t="str">
            <v>MICRO-5336310106-0001</v>
          </cell>
        </row>
        <row r="25370">
          <cell r="M25370" t="str">
            <v>NEGAT-5136340030-0002</v>
          </cell>
        </row>
        <row r="25371">
          <cell r="M25371" t="str">
            <v>PARRI-5336810014-0001</v>
          </cell>
        </row>
        <row r="25372">
          <cell r="M25372" t="str">
            <v>PIPET-0807050232-0001</v>
          </cell>
        </row>
        <row r="25373">
          <cell r="M25373" t="str">
            <v>PLACA-4137160539-0001</v>
          </cell>
        </row>
        <row r="25374">
          <cell r="M25374" t="str">
            <v>PROCE-5337460108-0001</v>
          </cell>
        </row>
        <row r="25375">
          <cell r="M25375" t="str">
            <v>REFRI-5337870181-0001</v>
          </cell>
        </row>
        <row r="25376">
          <cell r="M25376" t="str">
            <v>REFRI-5337860026-0001</v>
          </cell>
        </row>
        <row r="25377">
          <cell r="M25377" t="str">
            <v>UNIDA-5338190555-0001</v>
          </cell>
        </row>
        <row r="25378">
          <cell r="M25378" t="str">
            <v>BANCO-5131080102-0001</v>
          </cell>
        </row>
        <row r="25379">
          <cell r="M25379" t="str">
            <v>BASCU-5311100175-0001</v>
          </cell>
        </row>
        <row r="25380">
          <cell r="M25380" t="str">
            <v>CANUL-5371732271-0001</v>
          </cell>
        </row>
        <row r="25381">
          <cell r="M25381" t="str">
            <v>CANUL-5371732289-0001</v>
          </cell>
        </row>
        <row r="25382">
          <cell r="M25382" t="str">
            <v>CANUL-5371730465-0001</v>
          </cell>
        </row>
        <row r="25383">
          <cell r="M25383" t="str">
            <v>CARRO-5131910233-0001</v>
          </cell>
        </row>
        <row r="25384">
          <cell r="M25384" t="str">
            <v>CARRO-5131910308-0001</v>
          </cell>
        </row>
        <row r="25385">
          <cell r="M25385" t="str">
            <v>CHARO-5132270074-0001</v>
          </cell>
        </row>
        <row r="25386">
          <cell r="M25386" t="str">
            <v>CINCE-5371911545-0001</v>
          </cell>
        </row>
        <row r="25387">
          <cell r="M25387" t="str">
            <v>CINCE-5371911545-0001</v>
          </cell>
        </row>
        <row r="25388">
          <cell r="M25388" t="str">
            <v>CIZAL-5372090810-0001</v>
          </cell>
        </row>
        <row r="25389">
          <cell r="M25389" t="str">
            <v>COSTO-5372540483-0001</v>
          </cell>
        </row>
        <row r="25390">
          <cell r="M25390" t="str">
            <v>CUBET-5132540054-0001</v>
          </cell>
        </row>
        <row r="25391">
          <cell r="M25391" t="str">
            <v>VIDEO-5313160094-0002</v>
          </cell>
        </row>
        <row r="25392">
          <cell r="M25392" t="str">
            <v>ESCAL-5133520105-0001</v>
          </cell>
        </row>
        <row r="25393">
          <cell r="M25393" t="str">
            <v>ESFIG-5311160369-0002</v>
          </cell>
        </row>
        <row r="25394">
          <cell r="M25394" t="str">
            <v>ESTET-5313750126-0001</v>
          </cell>
        </row>
        <row r="25395">
          <cell r="M25395" t="str">
            <v>ESTUC-5312951188-0001</v>
          </cell>
        </row>
        <row r="25396">
          <cell r="M25396" t="str">
            <v>FLANE-5374250016-0001</v>
          </cell>
        </row>
        <row r="25397">
          <cell r="M25397" t="str">
            <v>GUBIA-5374570363-0001</v>
          </cell>
        </row>
        <row r="25398">
          <cell r="M25398" t="str">
            <v>LAMPA-5135670106-0001</v>
          </cell>
        </row>
        <row r="25399">
          <cell r="M25399" t="str">
            <v>LEGRA-5375650107-0001</v>
          </cell>
        </row>
        <row r="25400">
          <cell r="M25400" t="str">
            <v>MANGO-5356181411-0001</v>
          </cell>
        </row>
        <row r="25401">
          <cell r="M25401" t="str">
            <v>MANGO-5356080571-0001</v>
          </cell>
        </row>
        <row r="25402">
          <cell r="M25402" t="str">
            <v>MESAS-5136210357-0002</v>
          </cell>
        </row>
        <row r="25403">
          <cell r="M25403" t="str">
            <v>MESAS-5136211603-0001</v>
          </cell>
        </row>
        <row r="25404">
          <cell r="M25404" t="str">
            <v>MESAS-5136212429-0001</v>
          </cell>
        </row>
        <row r="25405">
          <cell r="M25405" t="str">
            <v>NEGAT-5136340030-0002</v>
          </cell>
        </row>
        <row r="25406">
          <cell r="M25406" t="str">
            <v>PINZA-5377039655-0001</v>
          </cell>
        </row>
        <row r="25407">
          <cell r="M25407" t="str">
            <v>PINZA-5357019743-0001</v>
          </cell>
        </row>
        <row r="25408">
          <cell r="M25408" t="str">
            <v>PINZA-5377025928-0001</v>
          </cell>
        </row>
        <row r="25409">
          <cell r="M25409" t="str">
            <v>PINZA-5357012037-0001</v>
          </cell>
        </row>
        <row r="25410">
          <cell r="M25410" t="str">
            <v>PINZA-5357011682-0001</v>
          </cell>
        </row>
        <row r="25411">
          <cell r="M25411" t="str">
            <v>PINZA-5357010098-0001</v>
          </cell>
        </row>
        <row r="25412">
          <cell r="M25412" t="str">
            <v>PINZA-5377024129-0001</v>
          </cell>
        </row>
        <row r="25413">
          <cell r="M25413" t="str">
            <v>PINZA-5377024111-0001</v>
          </cell>
        </row>
        <row r="25414">
          <cell r="M25414" t="str">
            <v>PINZA-5357010601-0001</v>
          </cell>
        </row>
        <row r="25415">
          <cell r="M25415" t="str">
            <v>PINZA-5377024194-0001</v>
          </cell>
        </row>
        <row r="25416">
          <cell r="M25416" t="str">
            <v>PINZA-5377022362-0001</v>
          </cell>
        </row>
        <row r="25417">
          <cell r="M25417" t="str">
            <v>PINZA-5357011849-0001</v>
          </cell>
        </row>
        <row r="25418">
          <cell r="M25418" t="str">
            <v>PINZA-5357011831-0001</v>
          </cell>
        </row>
        <row r="25419">
          <cell r="M25419" t="str">
            <v>PINZA-5374570181-0001</v>
          </cell>
        </row>
        <row r="25420">
          <cell r="M25420" t="str">
            <v>PINZA-5374570371-0001</v>
          </cell>
        </row>
        <row r="25421">
          <cell r="M25421" t="str">
            <v>PINZA-5377026850-0001</v>
          </cell>
        </row>
        <row r="25422">
          <cell r="M25422" t="str">
            <v>PINZA-5357010874-0001</v>
          </cell>
        </row>
        <row r="25423">
          <cell r="M25423" t="str">
            <v>PINZA-5357012318-0001</v>
          </cell>
        </row>
        <row r="25424">
          <cell r="M25424" t="str">
            <v>PINZA-5357014629-0001</v>
          </cell>
        </row>
        <row r="25425">
          <cell r="M25425" t="str">
            <v>PINZA-5357014637-0001</v>
          </cell>
        </row>
        <row r="25426">
          <cell r="M25426" t="str">
            <v>PINZA-5357010247-0001</v>
          </cell>
        </row>
        <row r="25427">
          <cell r="M25427" t="str">
            <v>PINZA-5377020952-0001</v>
          </cell>
        </row>
        <row r="25428">
          <cell r="M25428" t="str">
            <v>PINZA-5377025050-0001</v>
          </cell>
        </row>
        <row r="25429">
          <cell r="M25429" t="str">
            <v>PINZA-5377025043-0001</v>
          </cell>
        </row>
        <row r="25430">
          <cell r="M25430" t="str">
            <v>PINZA-5377020598-0001</v>
          </cell>
        </row>
        <row r="25431">
          <cell r="M25431" t="str">
            <v>PISTO-5316920023-0001</v>
          </cell>
        </row>
        <row r="25432">
          <cell r="M25432" t="str">
            <v>PORTA-5357160398-0001</v>
          </cell>
        </row>
        <row r="25433">
          <cell r="M25433" t="str">
            <v>PORTA-5357160299-0001</v>
          </cell>
        </row>
        <row r="25434">
          <cell r="M25434" t="str">
            <v>PORTA-5357160380-0001</v>
          </cell>
        </row>
        <row r="25435">
          <cell r="M25435" t="str">
            <v>PORTA-5357161735-0001</v>
          </cell>
        </row>
        <row r="25436">
          <cell r="M25436" t="str">
            <v>PORTA-5137310305-0001</v>
          </cell>
        </row>
        <row r="25437">
          <cell r="M25437" t="str">
            <v>PORTA-5139070055-0001</v>
          </cell>
        </row>
        <row r="25438">
          <cell r="M25438" t="str">
            <v>RINOL-5314200105-0001</v>
          </cell>
        </row>
        <row r="25439">
          <cell r="M25439" t="str">
            <v>RINON-5137900014-0001</v>
          </cell>
        </row>
        <row r="25440">
          <cell r="M25440" t="str">
            <v>SEPAR-5378148976-0001</v>
          </cell>
        </row>
        <row r="25441">
          <cell r="M25441" t="str">
            <v>SEPAR-5358146818-0001</v>
          </cell>
        </row>
        <row r="25442">
          <cell r="M25442" t="str">
            <v>SEPAR-5358146321-0001</v>
          </cell>
        </row>
        <row r="25443">
          <cell r="M25443" t="str">
            <v>SEPAR-5358146339-0001</v>
          </cell>
        </row>
        <row r="25444">
          <cell r="M25444" t="str">
            <v>SEPAR-5378148224-0001</v>
          </cell>
        </row>
        <row r="25445">
          <cell r="M25445" t="str">
            <v>SEPAR-5358146495-0001</v>
          </cell>
        </row>
        <row r="25446">
          <cell r="M25446" t="str">
            <v>SEPAR-5378148182-0001</v>
          </cell>
        </row>
        <row r="25447">
          <cell r="M25447" t="str">
            <v>SEPAR-5358143609-0001</v>
          </cell>
        </row>
        <row r="25448">
          <cell r="M25448" t="str">
            <v>SEPAR-5378140478-0001</v>
          </cell>
        </row>
        <row r="25449">
          <cell r="M25449" t="str">
            <v>SEPAR-5358140266-0001</v>
          </cell>
        </row>
        <row r="25450">
          <cell r="M25450" t="str">
            <v>SEPAR-5358146610-0001</v>
          </cell>
        </row>
        <row r="25451">
          <cell r="M25451" t="str">
            <v>SEPAR-5358146578-0001</v>
          </cell>
        </row>
        <row r="25452">
          <cell r="M25452" t="str">
            <v>SILLA-5138100051-0001</v>
          </cell>
        </row>
        <row r="25453">
          <cell r="M25453" t="str">
            <v>TIJER-5358590056-0001</v>
          </cell>
        </row>
        <row r="25454">
          <cell r="M25454" t="str">
            <v>TIJER-5358594868-0001</v>
          </cell>
        </row>
        <row r="25455">
          <cell r="M25455" t="str">
            <v>TIJER-5358594884-0001</v>
          </cell>
        </row>
        <row r="25456">
          <cell r="M25456" t="str">
            <v>TIJER-5358590429-0001</v>
          </cell>
        </row>
        <row r="25457">
          <cell r="M25457" t="str">
            <v>TIJER-5358590973-0001</v>
          </cell>
        </row>
        <row r="25458">
          <cell r="M25458" t="str">
            <v>TORUN-5138870059-0001</v>
          </cell>
        </row>
        <row r="25459">
          <cell r="M25459" t="str">
            <v>TROCA-5359070835-0001</v>
          </cell>
        </row>
        <row r="25460">
          <cell r="M25460" t="str">
            <v>VIDEO-5314470120-0001</v>
          </cell>
        </row>
        <row r="25461">
          <cell r="M25461" t="str">
            <v>BANCO-5131080102-0001</v>
          </cell>
        </row>
        <row r="25462">
          <cell r="M25462" t="str">
            <v>BANQU-5131230244-0001</v>
          </cell>
        </row>
        <row r="25463">
          <cell r="M25463" t="str">
            <v>BASCU-5311100175-0001</v>
          </cell>
        </row>
        <row r="25464">
          <cell r="M25464" t="str">
            <v>CAMPA-5331590132-0001</v>
          </cell>
        </row>
        <row r="25465">
          <cell r="M25465" t="str">
            <v>CARRO-5131910233-0001</v>
          </cell>
        </row>
        <row r="25466">
          <cell r="M25466" t="str">
            <v>CARRO-5152470109-0001</v>
          </cell>
        </row>
        <row r="25467">
          <cell r="M25467" t="str">
            <v>CARRO-5131910357-0001</v>
          </cell>
        </row>
        <row r="25468">
          <cell r="M25468" t="str">
            <v>CARRO-5311910391-0001</v>
          </cell>
        </row>
        <row r="25469">
          <cell r="M25469" t="str">
            <v>CUBET-5132540054-0001</v>
          </cell>
        </row>
        <row r="25470">
          <cell r="M25470" t="str">
            <v>ESCAL-5133520105-0001</v>
          </cell>
        </row>
        <row r="25471">
          <cell r="M25471" t="str">
            <v>ESFIG-5311160377-0002</v>
          </cell>
        </row>
        <row r="25472">
          <cell r="M25472" t="str">
            <v>LAMPA-5135670106-0001</v>
          </cell>
        </row>
        <row r="25473">
          <cell r="M25473" t="str">
            <v>ESTET-5313750126-0001</v>
          </cell>
        </row>
        <row r="25474">
          <cell r="M25474" t="str">
            <v>PORTA-5137310305-0001</v>
          </cell>
        </row>
        <row r="25475">
          <cell r="M25475" t="str">
            <v>REFRI-5317730322-0001</v>
          </cell>
        </row>
        <row r="25476">
          <cell r="M25476" t="str">
            <v>SILLA-5138100051-0001</v>
          </cell>
        </row>
        <row r="25477">
          <cell r="M25477" t="str">
            <v>CAMAS-5131643347-0001</v>
          </cell>
        </row>
        <row r="25478">
          <cell r="M25478" t="str">
            <v>CARRO-5131910233-0001</v>
          </cell>
        </row>
        <row r="25479">
          <cell r="M25479" t="str">
            <v>CARRO-5311910391-0001</v>
          </cell>
        </row>
        <row r="25480">
          <cell r="M25480" t="str">
            <v>ELECT-5311680069-0003</v>
          </cell>
        </row>
        <row r="25481">
          <cell r="M25481" t="str">
            <v>LAMPA-5135670106-0001</v>
          </cell>
        </row>
        <row r="25482">
          <cell r="M25482" t="str">
            <v>MONIT-5316190403-0001</v>
          </cell>
        </row>
        <row r="25483">
          <cell r="M25483" t="str">
            <v>MONIT-5316190411-0001</v>
          </cell>
        </row>
        <row r="25484">
          <cell r="M25484" t="str">
            <v>CRANE-5372600055-0001</v>
          </cell>
        </row>
        <row r="25485">
          <cell r="M25485" t="str">
            <v>LAMPA-5315621010-0002</v>
          </cell>
        </row>
        <row r="25486">
          <cell r="M25486" t="str">
            <v>MESAS-5136211405-0001</v>
          </cell>
        </row>
        <row r="25487">
          <cell r="M25487" t="str">
            <v>MESAS-5136211876-0001</v>
          </cell>
        </row>
        <row r="25488">
          <cell r="M25488" t="str">
            <v>MESAS-5136211603-0001</v>
          </cell>
        </row>
        <row r="25489">
          <cell r="M25489" t="str">
            <v>PORTA-5139070055-0001</v>
          </cell>
        </row>
        <row r="25490">
          <cell r="M25490" t="str">
            <v>SIERR-5358160025-0001</v>
          </cell>
        </row>
        <row r="25491">
          <cell r="M25491" t="str">
            <v>LAMPA-5315620905-0002</v>
          </cell>
        </row>
        <row r="25492">
          <cell r="M25492" t="str">
            <v>MESAS-5316165108-0001</v>
          </cell>
        </row>
        <row r="25493">
          <cell r="M25493" t="str">
            <v>UNIDA-5313280181-0002</v>
          </cell>
        </row>
        <row r="25494">
          <cell r="M25494" t="str">
            <v>UNIDA-5310530372-0001</v>
          </cell>
        </row>
        <row r="25495">
          <cell r="M25495" t="str">
            <v>SILLO-5198240052-0001</v>
          </cell>
        </row>
        <row r="25496">
          <cell r="M25496" t="str">
            <v>SILLO-5198240052-0001</v>
          </cell>
        </row>
        <row r="25497">
          <cell r="M25497" t="str">
            <v>SILLO-5198240052-0001</v>
          </cell>
        </row>
        <row r="25498">
          <cell r="M25498" t="str">
            <v>MODUL-5110007700-0004</v>
          </cell>
        </row>
        <row r="25499">
          <cell r="M25499" t="str">
            <v>MESAJ-5110004300-0240</v>
          </cell>
        </row>
        <row r="25500">
          <cell r="M25500" t="str">
            <v>MESAS-5110004300-0060</v>
          </cell>
        </row>
        <row r="25501">
          <cell r="M25501" t="str">
            <v>GABIN-5114510158-0001</v>
          </cell>
        </row>
        <row r="25502">
          <cell r="M25502" t="str">
            <v>CASIL-5191960052-0002</v>
          </cell>
        </row>
        <row r="25503">
          <cell r="M25503" t="str">
            <v>GABIN-5114510158-0001</v>
          </cell>
        </row>
        <row r="25504">
          <cell r="M25504" t="str">
            <v>ARCHI-5110760351-0001</v>
          </cell>
        </row>
        <row r="25505">
          <cell r="M25505" t="str">
            <v>BANCA-5191040251-0002</v>
          </cell>
        </row>
        <row r="25506">
          <cell r="M25506" t="str">
            <v>BANCA-5110000900-0002</v>
          </cell>
        </row>
        <row r="25507">
          <cell r="M25507" t="str">
            <v>BANCA-5191040509-0002</v>
          </cell>
        </row>
        <row r="25508">
          <cell r="M25508" t="str">
            <v>SILLA-5118140101-0002</v>
          </cell>
        </row>
        <row r="25509">
          <cell r="M25509" t="str">
            <v>SILLA-5118140101-0002</v>
          </cell>
        </row>
        <row r="25510">
          <cell r="M25510" t="str">
            <v>SILLA-5118140127-0001</v>
          </cell>
        </row>
        <row r="25511">
          <cell r="M25511" t="str">
            <v>BANCO-5118140291-0001</v>
          </cell>
        </row>
        <row r="25512">
          <cell r="M25512" t="str">
            <v>SILLO-5118360287-0002</v>
          </cell>
        </row>
        <row r="25513">
          <cell r="M25513" t="str">
            <v>SILLO-5118360345-0002</v>
          </cell>
        </row>
        <row r="25514">
          <cell r="M25514" t="str">
            <v>SILLO-5118360329-0002</v>
          </cell>
        </row>
        <row r="25515">
          <cell r="M25515" t="str">
            <v>MODUL-5110007700-0002</v>
          </cell>
        </row>
        <row r="25516">
          <cell r="M25516" t="str">
            <v>MODUL-5110007700-0004</v>
          </cell>
        </row>
        <row r="25517">
          <cell r="M25517" t="str">
            <v>MESAT-5110006400-0150</v>
          </cell>
        </row>
        <row r="25518">
          <cell r="M25518" t="str">
            <v>MESAJ-5110004300-0240</v>
          </cell>
        </row>
        <row r="25519">
          <cell r="M25519" t="str">
            <v>BATER-5110002500-0001</v>
          </cell>
        </row>
        <row r="25520">
          <cell r="M25520" t="str">
            <v>GABIN-5114510158-0001</v>
          </cell>
        </row>
        <row r="25521">
          <cell r="M25521" t="str">
            <v>BANCA-5191040509-0002</v>
          </cell>
        </row>
        <row r="25522">
          <cell r="M25522" t="str">
            <v>SILLA-5118140127-0001</v>
          </cell>
        </row>
        <row r="25523">
          <cell r="M25523" t="str">
            <v>SILLO-5118360287-0002</v>
          </cell>
        </row>
        <row r="25524">
          <cell r="M25524" t="str">
            <v>SILLA-5118140101-0004</v>
          </cell>
        </row>
        <row r="25525">
          <cell r="M25525" t="str">
            <v>MESAT-5110006200-0120</v>
          </cell>
        </row>
        <row r="25526">
          <cell r="M25526" t="str">
            <v>BATER-5110002500-0003</v>
          </cell>
        </row>
        <row r="25527">
          <cell r="M25527" t="str">
            <v>BATER-5110002500-0002</v>
          </cell>
        </row>
        <row r="25528">
          <cell r="M25528" t="str">
            <v>CASIL-5191960052-0002</v>
          </cell>
        </row>
        <row r="25529">
          <cell r="M25529" t="str">
            <v>BANCA-5191040251-0002</v>
          </cell>
        </row>
        <row r="25530">
          <cell r="M25530" t="str">
            <v>BANCA-5191040509-0002</v>
          </cell>
        </row>
        <row r="25531">
          <cell r="M25531" t="str">
            <v>SILLA-5110008600-0001</v>
          </cell>
        </row>
        <row r="25532">
          <cell r="M25532" t="str">
            <v>SILLA-5118140101-0002</v>
          </cell>
        </row>
        <row r="25533">
          <cell r="M25533" t="str">
            <v>SILLO-5118360287-0002</v>
          </cell>
        </row>
        <row r="25534">
          <cell r="M25534" t="str">
            <v>MODUL-5110007700-0004</v>
          </cell>
        </row>
        <row r="25535">
          <cell r="M25535" t="str">
            <v>MODUL-5110007700-0005</v>
          </cell>
        </row>
        <row r="25536">
          <cell r="M25536" t="str">
            <v>GABIN-5114510158-0001</v>
          </cell>
        </row>
        <row r="25537">
          <cell r="M25537" t="str">
            <v>BANCA-5191040509-0002</v>
          </cell>
        </row>
        <row r="25538">
          <cell r="M25538" t="str">
            <v>SILLA-5118140101-0002</v>
          </cell>
        </row>
        <row r="25539">
          <cell r="M25539" t="str">
            <v>SILLA-5118140127-0001</v>
          </cell>
        </row>
        <row r="25540">
          <cell r="M25540" t="str">
            <v>SILLO-5118360287-0002</v>
          </cell>
        </row>
        <row r="25541">
          <cell r="M25541" t="str">
            <v>MODUL-5110007700-0004</v>
          </cell>
        </row>
        <row r="25542">
          <cell r="M25542" t="str">
            <v>MESAJ-5110004300-0240</v>
          </cell>
        </row>
        <row r="25543">
          <cell r="M25543" t="str">
            <v>BATER-5110002500-0001</v>
          </cell>
        </row>
        <row r="25544">
          <cell r="M25544" t="str">
            <v>GABIN-5114510158-0001</v>
          </cell>
        </row>
        <row r="25545">
          <cell r="M25545" t="str">
            <v>SILLA-5118140101-0002</v>
          </cell>
        </row>
        <row r="25546">
          <cell r="M25546" t="str">
            <v>SILLA-5118140101-0002</v>
          </cell>
        </row>
        <row r="25547">
          <cell r="M25547" t="str">
            <v>SILLA-5118140127-0001</v>
          </cell>
        </row>
        <row r="25548">
          <cell r="M25548" t="str">
            <v>SILLO-5118360287-0002</v>
          </cell>
        </row>
        <row r="25549">
          <cell r="M25549" t="str">
            <v>MODUL-5110007700-0004</v>
          </cell>
        </row>
        <row r="25550">
          <cell r="M25550" t="str">
            <v>MODUL-5110007700-0005</v>
          </cell>
        </row>
        <row r="25551">
          <cell r="M25551" t="str">
            <v>MESAT-5110006200-0120</v>
          </cell>
        </row>
        <row r="25552">
          <cell r="M25552" t="str">
            <v>GABIN-5114510158-0001</v>
          </cell>
        </row>
        <row r="25553">
          <cell r="M25553" t="str">
            <v>ARCHI-5110760351-0001</v>
          </cell>
        </row>
        <row r="25554">
          <cell r="M25554" t="str">
            <v>BANCA-5191040251-0002</v>
          </cell>
        </row>
        <row r="25555">
          <cell r="M25555" t="str">
            <v>BANCA-5191040509-0002</v>
          </cell>
        </row>
        <row r="25556">
          <cell r="M25556" t="str">
            <v>SILLA-5118140127-0001</v>
          </cell>
        </row>
        <row r="25557">
          <cell r="M25557" t="str">
            <v>SILLO-5118360287-0002</v>
          </cell>
        </row>
        <row r="25558">
          <cell r="M25558" t="str">
            <v>MODUL-5110007700-0001</v>
          </cell>
        </row>
        <row r="25559">
          <cell r="M25559" t="str">
            <v>MODUL-5110007700-0004</v>
          </cell>
        </row>
        <row r="25560">
          <cell r="M25560" t="str">
            <v>MESAJ-5110004300-0240</v>
          </cell>
        </row>
        <row r="25561">
          <cell r="M25561" t="str">
            <v>GABIN-5114510158-0001</v>
          </cell>
        </row>
        <row r="25562">
          <cell r="M25562" t="str">
            <v>ARCHI-5110760351-0001</v>
          </cell>
        </row>
        <row r="25563">
          <cell r="M25563" t="str">
            <v>CASIL-5191960052-0002</v>
          </cell>
        </row>
        <row r="25564">
          <cell r="M25564" t="str">
            <v>SILLA-5118140101-0002</v>
          </cell>
        </row>
        <row r="25565">
          <cell r="M25565" t="str">
            <v>SILLO-5118360287-0002</v>
          </cell>
        </row>
        <row r="25566">
          <cell r="M25566" t="str">
            <v>SILLO-5118360287-0002</v>
          </cell>
        </row>
        <row r="25567">
          <cell r="M25567" t="str">
            <v>SILLA-5118140101-0004</v>
          </cell>
        </row>
        <row r="25568">
          <cell r="M25568" t="str">
            <v>MODUL-5110007700-0004</v>
          </cell>
        </row>
        <row r="25569">
          <cell r="M25569" t="str">
            <v>BATER-5110002500-0001</v>
          </cell>
        </row>
        <row r="25570">
          <cell r="M25570" t="str">
            <v>ARCHI-5110760351-0001</v>
          </cell>
        </row>
        <row r="25571">
          <cell r="M25571" t="str">
            <v>BANCA-5191040509-0002</v>
          </cell>
        </row>
        <row r="25572">
          <cell r="M25572" t="str">
            <v>SILLA-5118140127-0001</v>
          </cell>
        </row>
        <row r="25573">
          <cell r="M25573" t="str">
            <v>SILLO-5118360287-0002</v>
          </cell>
        </row>
        <row r="25574">
          <cell r="M25574" t="str">
            <v>MODUL-5110007700-0003</v>
          </cell>
        </row>
        <row r="25575">
          <cell r="M25575" t="str">
            <v>MODUL-5110007700-0004</v>
          </cell>
        </row>
        <row r="25576">
          <cell r="M25576" t="str">
            <v>MESAC-5110006200-0001</v>
          </cell>
        </row>
        <row r="25577">
          <cell r="M25577" t="str">
            <v>GABIN-5114510158-0001</v>
          </cell>
        </row>
        <row r="25578">
          <cell r="M25578" t="str">
            <v>SILLA-5118140127-0001</v>
          </cell>
        </row>
        <row r="25579">
          <cell r="M25579" t="str">
            <v>BANCO-5118140291-0001</v>
          </cell>
        </row>
        <row r="25580">
          <cell r="M25580" t="str">
            <v>SILLO-5118360287-0002</v>
          </cell>
        </row>
        <row r="25581">
          <cell r="M25581" t="str">
            <v>SILLO-5118360287-0002</v>
          </cell>
        </row>
        <row r="25582">
          <cell r="M25582" t="str">
            <v>MODUL-5110007700-0002</v>
          </cell>
        </row>
        <row r="25583">
          <cell r="M25583" t="str">
            <v>MODUL-5110007700-0003</v>
          </cell>
        </row>
        <row r="25584">
          <cell r="M25584" t="str">
            <v>MODUL-5110007700-0004</v>
          </cell>
        </row>
        <row r="25585">
          <cell r="M25585" t="str">
            <v>MESAM-5110006200-0001</v>
          </cell>
        </row>
        <row r="25586">
          <cell r="M25586" t="str">
            <v>MESAS-5110004300-0120</v>
          </cell>
        </row>
        <row r="25587">
          <cell r="M25587" t="str">
            <v>GABIN-5114510158-0001</v>
          </cell>
        </row>
        <row r="25588">
          <cell r="M25588" t="str">
            <v>BATER-5110002500-0001</v>
          </cell>
        </row>
        <row r="25589">
          <cell r="M25589" t="str">
            <v>ARCHI-5110760351-0001</v>
          </cell>
        </row>
        <row r="25590">
          <cell r="M25590" t="str">
            <v>SILLA-5118140101-0002</v>
          </cell>
        </row>
        <row r="25591">
          <cell r="M25591" t="str">
            <v>SILLA-5118140127-0001</v>
          </cell>
        </row>
        <row r="25592">
          <cell r="M25592" t="str">
            <v>SILLO-5118360287-0002</v>
          </cell>
        </row>
        <row r="25593">
          <cell r="M25593" t="str">
            <v>SILLO-5118360287-0002</v>
          </cell>
        </row>
        <row r="25594">
          <cell r="M25594" t="str">
            <v>SILLA-5118140101-0004</v>
          </cell>
        </row>
        <row r="25595">
          <cell r="M25595" t="str">
            <v>SILLO-5118360329-0002</v>
          </cell>
        </row>
        <row r="25596">
          <cell r="M25596" t="str">
            <v>SILLO-5118360337-0002</v>
          </cell>
        </row>
        <row r="25597">
          <cell r="M25597" t="str">
            <v>MESAT-5110006200-0120</v>
          </cell>
        </row>
        <row r="25598">
          <cell r="M25598" t="str">
            <v>MESAB-5110004300-0001</v>
          </cell>
        </row>
        <row r="25599">
          <cell r="M25599" t="str">
            <v>MESAB-5110004300-0001</v>
          </cell>
        </row>
        <row r="25600">
          <cell r="M25600" t="str">
            <v>MESAS-5110004300-0060</v>
          </cell>
        </row>
        <row r="25601">
          <cell r="M25601" t="str">
            <v>MESAS-5110004300-0090</v>
          </cell>
        </row>
        <row r="25602">
          <cell r="M25602" t="str">
            <v>LIBRE-5110002500-0001</v>
          </cell>
        </row>
        <row r="25603">
          <cell r="M25603" t="str">
            <v>GABIN-5114510158-0001</v>
          </cell>
        </row>
        <row r="25604">
          <cell r="M25604" t="str">
            <v>BATER-5110002500-0002</v>
          </cell>
        </row>
        <row r="25605">
          <cell r="M25605" t="str">
            <v>SILLA-5118140101-0002</v>
          </cell>
        </row>
        <row r="25606">
          <cell r="M25606" t="str">
            <v>SILLA-5118140101-0002</v>
          </cell>
        </row>
        <row r="25607">
          <cell r="M25607" t="str">
            <v>SILLA-5118140127-0001</v>
          </cell>
        </row>
        <row r="25608">
          <cell r="M25608" t="str">
            <v>SILLO-5118360329-0002</v>
          </cell>
        </row>
        <row r="25609">
          <cell r="M25609" t="str">
            <v>SILLO-5118360337-0002</v>
          </cell>
        </row>
        <row r="25610">
          <cell r="M25610" t="str">
            <v>MESAP-5110004300-0001</v>
          </cell>
        </row>
        <row r="25611">
          <cell r="M25611" t="str">
            <v>BUTAC-5110001800-0002</v>
          </cell>
        </row>
        <row r="25612">
          <cell r="M25612" t="str">
            <v>SILLO-5118360287-0002</v>
          </cell>
        </row>
        <row r="25613">
          <cell r="M25613" t="str">
            <v>SILLA-5118140101-0004</v>
          </cell>
        </row>
        <row r="25614">
          <cell r="M25614" t="str">
            <v>MESAT-5110006200-0090</v>
          </cell>
        </row>
        <row r="25615">
          <cell r="M25615" t="str">
            <v>MESAC-5110004300-0001</v>
          </cell>
        </row>
        <row r="25616">
          <cell r="M25616" t="str">
            <v>MESAS-5110004300-0060</v>
          </cell>
        </row>
        <row r="25617">
          <cell r="M25617" t="str">
            <v>MESAS-5110004300-0090</v>
          </cell>
        </row>
        <row r="25618">
          <cell r="M25618" t="str">
            <v>CASIL-5191960052-0002</v>
          </cell>
        </row>
        <row r="25619">
          <cell r="M25619" t="str">
            <v>BANCA-5191040251-0002</v>
          </cell>
        </row>
        <row r="25620">
          <cell r="M25620" t="str">
            <v>SILLA-5118140101-0002</v>
          </cell>
        </row>
        <row r="25621">
          <cell r="M25621" t="str">
            <v>SILLO-5118360329-0002</v>
          </cell>
        </row>
        <row r="25622">
          <cell r="M25622" t="str">
            <v>SILLO-5118360337-0002</v>
          </cell>
        </row>
        <row r="25623">
          <cell r="M25623" t="str">
            <v>BANCA-5191040509-0002</v>
          </cell>
        </row>
        <row r="25624">
          <cell r="M25624" t="str">
            <v>SILLO-5118360311-0002</v>
          </cell>
        </row>
        <row r="25625">
          <cell r="M25625" t="str">
            <v>SILLO-5118360287-0002</v>
          </cell>
        </row>
        <row r="25626">
          <cell r="M25626" t="str">
            <v>MESAT-5110006200-0120</v>
          </cell>
        </row>
        <row r="25627">
          <cell r="M25627" t="str">
            <v>ARCHI-5110760351-0001</v>
          </cell>
        </row>
        <row r="25628">
          <cell r="M25628" t="str">
            <v>BANCA-5110000900-0002</v>
          </cell>
        </row>
        <row r="25629">
          <cell r="M25629" t="str">
            <v>SILLO-5118360311-0002</v>
          </cell>
        </row>
        <row r="25630">
          <cell r="M25630" t="str">
            <v>SILLO-5118360287-0002</v>
          </cell>
        </row>
        <row r="25631">
          <cell r="M25631" t="str">
            <v>CONJU-5110007700-0002</v>
          </cell>
        </row>
        <row r="25632">
          <cell r="M25632" t="str">
            <v>ARCHI-5110760351-0001</v>
          </cell>
        </row>
        <row r="25633">
          <cell r="M25633" t="str">
            <v>SILLO-5118360311-0002</v>
          </cell>
        </row>
        <row r="25634">
          <cell r="M25634" t="str">
            <v>SILLO-5118360287-0002</v>
          </cell>
        </row>
        <row r="25635">
          <cell r="M25635" t="str">
            <v>CONJU-5110007700-0002</v>
          </cell>
        </row>
        <row r="25636">
          <cell r="M25636" t="str">
            <v>ARCHI-5110760351-0001</v>
          </cell>
        </row>
        <row r="25637">
          <cell r="M25637" t="str">
            <v>SILLO-5118360311-0002</v>
          </cell>
        </row>
        <row r="25638">
          <cell r="M25638" t="str">
            <v>SILLO-5118360311-0002</v>
          </cell>
        </row>
        <row r="25639">
          <cell r="M25639" t="str">
            <v>SILLO-5118360311-0002</v>
          </cell>
        </row>
        <row r="25640">
          <cell r="M25640" t="str">
            <v>SILLO-5118360311-0002</v>
          </cell>
        </row>
        <row r="25641">
          <cell r="M25641" t="str">
            <v>SILLO-5118360311-0002</v>
          </cell>
        </row>
        <row r="25642">
          <cell r="M25642" t="str">
            <v>SILLO-5118360311-0002</v>
          </cell>
        </row>
        <row r="25643">
          <cell r="M25643" t="str">
            <v>MESAT-5110006200-0120</v>
          </cell>
        </row>
        <row r="25644">
          <cell r="M25644" t="str">
            <v>MESAT-5110006200-0120</v>
          </cell>
        </row>
        <row r="25645">
          <cell r="M25645" t="str">
            <v>SILLO-5118360311-0002</v>
          </cell>
        </row>
        <row r="25646">
          <cell r="M25646" t="str">
            <v>PANTA-5210001400-0002</v>
          </cell>
        </row>
        <row r="25647">
          <cell r="M25647" t="str">
            <v>PANTA-5210001400-0003</v>
          </cell>
        </row>
        <row r="25648">
          <cell r="M25648" t="str">
            <v>PANTA-5190025948-0001</v>
          </cell>
        </row>
        <row r="25649">
          <cell r="M25649" t="str">
            <v>PANTA-5190025960-0001</v>
          </cell>
        </row>
        <row r="25650">
          <cell r="M25650" t="str">
            <v>PANTA-5190025932-0001</v>
          </cell>
        </row>
        <row r="25651">
          <cell r="M25651" t="str">
            <v>EQUIP-5650018200-0001</v>
          </cell>
        </row>
        <row r="25652">
          <cell r="M25652" t="str">
            <v>SOPTV-5190025500-0001</v>
          </cell>
        </row>
        <row r="25653">
          <cell r="M25653" t="str">
            <v>SOPTV-5190025500-0001</v>
          </cell>
        </row>
        <row r="25654">
          <cell r="M25654" t="str">
            <v>LAVAD-5620024300-0001</v>
          </cell>
        </row>
        <row r="25655">
          <cell r="M25655" t="str">
            <v>SECAD-5190024900-0001</v>
          </cell>
        </row>
        <row r="25656">
          <cell r="M25656" t="str">
            <v>LITER-5190015300-0001</v>
          </cell>
        </row>
        <row r="25657">
          <cell r="M25657" t="str">
            <v>EXTIN-5690060900-0002</v>
          </cell>
        </row>
        <row r="25658">
          <cell r="M25658" t="str">
            <v>EXTIN-5690060900-0001</v>
          </cell>
        </row>
        <row r="25659">
          <cell r="M25659" t="str">
            <v>EXTIN-5690060900-0003</v>
          </cell>
        </row>
        <row r="25660">
          <cell r="M25660" t="str">
            <v>BASCU-5311100209-0001</v>
          </cell>
        </row>
        <row r="25661">
          <cell r="M25661" t="str">
            <v>BASCU-5311100175-0001</v>
          </cell>
        </row>
        <row r="25662">
          <cell r="M25662" t="str">
            <v>ESFIG-5311160377-0004</v>
          </cell>
        </row>
        <row r="25663">
          <cell r="M25663" t="str">
            <v>ESTET-5313750126-0001</v>
          </cell>
        </row>
        <row r="25664">
          <cell r="M25664" t="str">
            <v>ESTUC-5312951162-0003</v>
          </cell>
        </row>
        <row r="25665">
          <cell r="M25665" t="str">
            <v>GLUCO-5313450016-0001</v>
          </cell>
        </row>
        <row r="25666">
          <cell r="M25666" t="str">
            <v>LAMPA-5315621457-0001</v>
          </cell>
        </row>
        <row r="25667">
          <cell r="M25667" t="str">
            <v>MESAS-5136212429-0003</v>
          </cell>
        </row>
        <row r="25668">
          <cell r="M25668" t="str">
            <v>TERMO-5318620066-0001</v>
          </cell>
        </row>
        <row r="25669">
          <cell r="M25669" t="str">
            <v>BANCO-5131080102-0001</v>
          </cell>
        </row>
        <row r="25670">
          <cell r="M25670" t="str">
            <v>BANQU-5131230244-0001</v>
          </cell>
        </row>
        <row r="25671">
          <cell r="M25671" t="str">
            <v>ESCAL-5133520105-0001</v>
          </cell>
        </row>
        <row r="25672">
          <cell r="M25672" t="str">
            <v>MESAS-5136211405-0001</v>
          </cell>
        </row>
        <row r="25673">
          <cell r="M25673" t="str">
            <v>MESAS-5136211603-0001</v>
          </cell>
        </row>
        <row r="25674">
          <cell r="M25674" t="str">
            <v>CARRO-5131910233-0001</v>
          </cell>
        </row>
        <row r="25675">
          <cell r="M25675" t="str">
            <v>SILLA-5138100051-0001</v>
          </cell>
        </row>
        <row r="25676">
          <cell r="M25676" t="str">
            <v>ANTEO-5310600134-0001</v>
          </cell>
        </row>
        <row r="25677">
          <cell r="M25677" t="str">
            <v>ASPIR-5310810014-0003</v>
          </cell>
        </row>
        <row r="25678">
          <cell r="M25678" t="str">
            <v>BLIND-5311130032-0001</v>
          </cell>
        </row>
        <row r="25679">
          <cell r="M25679" t="str">
            <v>CAMAS-5311560147-0004</v>
          </cell>
        </row>
        <row r="25680">
          <cell r="M25680" t="str">
            <v>CARRO-5311910391-0004</v>
          </cell>
        </row>
        <row r="25681">
          <cell r="M25681" t="str">
            <v>ESTUC-5312951188-0001</v>
          </cell>
        </row>
        <row r="25682">
          <cell r="M25682" t="str">
            <v>FLUJO-5314230052-0001</v>
          </cell>
        </row>
        <row r="25683">
          <cell r="M25683" t="str">
            <v>FLUJO-5314230052-0002</v>
          </cell>
        </row>
        <row r="25684">
          <cell r="M25684" t="str">
            <v>FLUJO-5314230052-0003</v>
          </cell>
        </row>
        <row r="25685">
          <cell r="M25685" t="str">
            <v>LAMPA-5315621457-0003</v>
          </cell>
        </row>
        <row r="25686">
          <cell r="M25686" t="str">
            <v>MANDI-5316010056-0001</v>
          </cell>
        </row>
        <row r="25687">
          <cell r="M25687" t="str">
            <v>MONIT-5316190403-00011</v>
          </cell>
        </row>
        <row r="25688">
          <cell r="M25688" t="str">
            <v>NEBUL-5316410082-0002</v>
          </cell>
        </row>
        <row r="25689">
          <cell r="M25689" t="str">
            <v>NEGAT-5136340030-0002</v>
          </cell>
        </row>
        <row r="25690">
          <cell r="M25690" t="str">
            <v>VENTI-5319410980-0003</v>
          </cell>
        </row>
        <row r="25691">
          <cell r="M25691" t="str">
            <v>VENTI-5319410279-0005</v>
          </cell>
        </row>
        <row r="25692">
          <cell r="M25692" t="str">
            <v>BANCO-5131080102-0001</v>
          </cell>
        </row>
        <row r="25693">
          <cell r="M25693" t="str">
            <v>BANQU-5131230244-0001</v>
          </cell>
        </row>
        <row r="25694">
          <cell r="M25694" t="str">
            <v>CARRO-5131910308-0001</v>
          </cell>
        </row>
        <row r="25695">
          <cell r="M25695" t="str">
            <v>CUBET-5132540054-0001</v>
          </cell>
        </row>
        <row r="25696">
          <cell r="M25696" t="str">
            <v>MESAS-5136211405-0001</v>
          </cell>
        </row>
        <row r="25697">
          <cell r="M25697" t="str">
            <v>MESAS-5136211603-0001</v>
          </cell>
        </row>
        <row r="25698">
          <cell r="M25698" t="str">
            <v>PORTA-5137310305-0001</v>
          </cell>
        </row>
        <row r="25699">
          <cell r="M25699" t="str">
            <v>PORTA-5137310107-0001</v>
          </cell>
        </row>
        <row r="25700">
          <cell r="M25700" t="str">
            <v>RIELS-5137830054-0001</v>
          </cell>
        </row>
        <row r="25701">
          <cell r="M25701" t="str">
            <v>BASCU-5311100209-0001</v>
          </cell>
        </row>
        <row r="25702">
          <cell r="M25702" t="str">
            <v>BASCU-5311100175-0001</v>
          </cell>
        </row>
        <row r="25703">
          <cell r="M25703" t="str">
            <v>MESAS-5136210134-0001</v>
          </cell>
        </row>
        <row r="25704">
          <cell r="M25704" t="str">
            <v>ESFIG-5311160369-0001</v>
          </cell>
        </row>
        <row r="25705">
          <cell r="M25705" t="str">
            <v>ESTET-5313750126-0001</v>
          </cell>
        </row>
        <row r="25706">
          <cell r="M25706" t="str">
            <v>ESTUC-5312951188-0001</v>
          </cell>
        </row>
        <row r="25707">
          <cell r="M25707" t="str">
            <v>TERMO-5318620066-0001</v>
          </cell>
        </row>
        <row r="25708">
          <cell r="M25708" t="str">
            <v>BANCO-5131080102-0001</v>
          </cell>
        </row>
        <row r="25709">
          <cell r="M25709" t="str">
            <v>BANOS-5131180050-0001</v>
          </cell>
        </row>
        <row r="25710">
          <cell r="M25710" t="str">
            <v>ESCAL-5133520105-0001</v>
          </cell>
        </row>
        <row r="25711">
          <cell r="M25711" t="str">
            <v>MESAS-5136211603-0001</v>
          </cell>
        </row>
        <row r="25712">
          <cell r="M25712" t="str">
            <v>RIELS-5137830054-0001</v>
          </cell>
        </row>
        <row r="25713">
          <cell r="M25713" t="str">
            <v>BASCU-5311100175-0001</v>
          </cell>
        </row>
        <row r="25714">
          <cell r="M25714" t="str">
            <v>MESAS-5136212429-0003</v>
          </cell>
        </row>
        <row r="25715">
          <cell r="M25715" t="str">
            <v>NEGAT-5136340030-0002</v>
          </cell>
        </row>
        <row r="25716">
          <cell r="M25716" t="str">
            <v>SIERR-5378350028-0001</v>
          </cell>
        </row>
        <row r="25717">
          <cell r="M25717" t="str">
            <v>TERMO-5318620066-0001</v>
          </cell>
        </row>
        <row r="25718">
          <cell r="M25718" t="str">
            <v>BANCO-5131080102-0001</v>
          </cell>
        </row>
        <row r="25719">
          <cell r="M25719" t="str">
            <v>CARRO-5131910308-0001</v>
          </cell>
        </row>
        <row r="25720">
          <cell r="M25720" t="str">
            <v>CUBET-5132540054-0001</v>
          </cell>
        </row>
        <row r="25721">
          <cell r="M25721" t="str">
            <v>ESCAL-5133520105-0001</v>
          </cell>
        </row>
        <row r="25722">
          <cell r="M25722" t="str">
            <v>MESAS-5136211405-0001</v>
          </cell>
        </row>
        <row r="25723">
          <cell r="M25723" t="str">
            <v>MESAS-5136211603-0001</v>
          </cell>
        </row>
        <row r="25724">
          <cell r="M25724" t="str">
            <v>PORTA-5137310305-0001</v>
          </cell>
        </row>
        <row r="25725">
          <cell r="M25725" t="str">
            <v>PORTA-5139070055-0001</v>
          </cell>
        </row>
        <row r="25726">
          <cell r="M25726" t="str">
            <v>ANTEO-5310600134-0001</v>
          </cell>
        </row>
        <row r="25727">
          <cell r="M25727" t="str">
            <v>CAMAS-5311560147-0004</v>
          </cell>
        </row>
        <row r="25728">
          <cell r="M25728" t="str">
            <v>COLLA-5312340010-0001</v>
          </cell>
        </row>
        <row r="25729">
          <cell r="M25729" t="str">
            <v>GUANT-5314550053-0001</v>
          </cell>
        </row>
        <row r="25730">
          <cell r="M25730" t="str">
            <v>MANDI-5316010056-0001</v>
          </cell>
        </row>
        <row r="25731">
          <cell r="M25731" t="str">
            <v>NEGAT-5136340030-0002</v>
          </cell>
        </row>
        <row r="25732">
          <cell r="M25732" t="str">
            <v>BANCO-5131080052-0001</v>
          </cell>
        </row>
        <row r="25733">
          <cell r="M25733" t="str">
            <v>BANQU-5131230244-0001</v>
          </cell>
        </row>
        <row r="25734">
          <cell r="M25734" t="str">
            <v>MESAS-5136211603-0001</v>
          </cell>
        </row>
        <row r="25735">
          <cell r="M25735" t="str">
            <v>ANTEO-5310600134-0001</v>
          </cell>
        </row>
        <row r="25736">
          <cell r="M25736" t="str">
            <v>ASPIR-5310810014-0003</v>
          </cell>
        </row>
        <row r="25737">
          <cell r="M25737" t="str">
            <v>CARRO-5131910159-0001</v>
          </cell>
        </row>
        <row r="25738">
          <cell r="M25738" t="str">
            <v>CARRO-5131910803-0001</v>
          </cell>
        </row>
        <row r="25739">
          <cell r="M25739" t="str">
            <v>CARRO-5311910391-0004</v>
          </cell>
        </row>
        <row r="25740">
          <cell r="M25740" t="str">
            <v>COLLA-5312340010-0001</v>
          </cell>
        </row>
        <row r="25741">
          <cell r="M25741" t="str">
            <v>ESFIG-5311160369-0002</v>
          </cell>
        </row>
        <row r="25742">
          <cell r="M25742" t="str">
            <v>ESTET-5313750126-0001</v>
          </cell>
        </row>
        <row r="25743">
          <cell r="M25743" t="str">
            <v>ESTUC-5312951188-0001</v>
          </cell>
        </row>
        <row r="25744">
          <cell r="M25744" t="str">
            <v>FLUJO-5314230052-0001</v>
          </cell>
        </row>
        <row r="25745">
          <cell r="M25745" t="str">
            <v>FLUJO-5314230052-0002</v>
          </cell>
        </row>
        <row r="25746">
          <cell r="M25746" t="str">
            <v>FLUJO-5314230052-0003</v>
          </cell>
        </row>
        <row r="25747">
          <cell r="M25747" t="str">
            <v>GUANT-5314550053-0001</v>
          </cell>
        </row>
        <row r="25748">
          <cell r="M25748" t="str">
            <v>LAMPA-5315621010-0005</v>
          </cell>
        </row>
        <row r="25749">
          <cell r="M25749" t="str">
            <v>LAMPA-5315620905-0002</v>
          </cell>
        </row>
        <row r="25750">
          <cell r="M25750" t="str">
            <v>MANDI-5316010056-0001</v>
          </cell>
        </row>
        <row r="25751">
          <cell r="M25751" t="str">
            <v>MESAS-5316165108-0004</v>
          </cell>
        </row>
        <row r="25752">
          <cell r="M25752" t="str">
            <v>NEGAT-5136340030-0002</v>
          </cell>
        </row>
        <row r="25753">
          <cell r="M25753" t="str">
            <v>UNIDA-5310530364-0004</v>
          </cell>
        </row>
        <row r="25754">
          <cell r="M25754" t="str">
            <v>UNIDA-5313280181-0002</v>
          </cell>
        </row>
        <row r="25755">
          <cell r="M25755" t="str">
            <v>VENTI-5319410279-0005</v>
          </cell>
        </row>
        <row r="25756">
          <cell r="M25756" t="str">
            <v>BANCO-5131080102-0001</v>
          </cell>
        </row>
        <row r="25757">
          <cell r="M25757" t="str">
            <v>BANCO-5131080052-0001</v>
          </cell>
        </row>
        <row r="25758">
          <cell r="M25758" t="str">
            <v>CARRO-5131910308-0001</v>
          </cell>
        </row>
        <row r="25759">
          <cell r="M25759" t="str">
            <v>CARRO-5131910654-0001</v>
          </cell>
        </row>
        <row r="25760">
          <cell r="M25760" t="str">
            <v>CUBET-5132540054-0001</v>
          </cell>
        </row>
        <row r="25761">
          <cell r="M25761" t="str">
            <v>MESAS-5136211876-0001</v>
          </cell>
        </row>
        <row r="25762">
          <cell r="M25762" t="str">
            <v>MESAS-5136211603-0001</v>
          </cell>
        </row>
        <row r="25763">
          <cell r="M25763" t="str">
            <v>PORTA-5137310305-0001</v>
          </cell>
        </row>
        <row r="25764">
          <cell r="M25764" t="str">
            <v>PORTA-5137310107-0001</v>
          </cell>
        </row>
        <row r="25765">
          <cell r="M25765" t="str">
            <v>RIELS-5137830054-0001</v>
          </cell>
        </row>
        <row r="25766">
          <cell r="M25766" t="str">
            <v>ANTEO-5310600134-0001</v>
          </cell>
        </row>
        <row r="25767">
          <cell r="M25767" t="str">
            <v>ASPIR-5310810014-0003</v>
          </cell>
        </row>
        <row r="25768">
          <cell r="M25768" t="str">
            <v>BASCU-5311100209-0001</v>
          </cell>
        </row>
        <row r="25769">
          <cell r="M25769" t="str">
            <v>BASCU-5311100175-0001</v>
          </cell>
        </row>
        <row r="25770">
          <cell r="M25770" t="str">
            <v>BLIND-5311130032-0001</v>
          </cell>
        </row>
        <row r="25771">
          <cell r="M25771" t="str">
            <v>CAMAS-5131640202-0001</v>
          </cell>
        </row>
        <row r="25772">
          <cell r="M25772" t="str">
            <v>CARRO-5131910159-0001</v>
          </cell>
        </row>
        <row r="25773">
          <cell r="M25773" t="str">
            <v>CARRO-5311910391-0004</v>
          </cell>
        </row>
        <row r="25774">
          <cell r="M25774" t="str">
            <v>MONIT-5316190403-00010</v>
          </cell>
        </row>
        <row r="25775">
          <cell r="M25775" t="str">
            <v>COLLA-5312340010-0001</v>
          </cell>
        </row>
        <row r="25776">
          <cell r="M25776" t="str">
            <v>ELECT-5311680069-0002</v>
          </cell>
        </row>
        <row r="25777">
          <cell r="M25777" t="str">
            <v>ESFIG-5311160369-0002</v>
          </cell>
        </row>
        <row r="25778">
          <cell r="M25778" t="str">
            <v>ESTET-5313750126-0001</v>
          </cell>
        </row>
        <row r="25779">
          <cell r="M25779" t="str">
            <v>ESTUC-5312951188-0001</v>
          </cell>
        </row>
        <row r="25780">
          <cell r="M25780" t="str">
            <v>FLUJO-5314230052-0001</v>
          </cell>
        </row>
        <row r="25781">
          <cell r="M25781" t="str">
            <v>FLUJO-5314230052-0002</v>
          </cell>
        </row>
        <row r="25782">
          <cell r="M25782" t="str">
            <v>GLUCO-5313450016-0001</v>
          </cell>
        </row>
        <row r="25783">
          <cell r="M25783" t="str">
            <v>GUANT-5314550053-0001</v>
          </cell>
        </row>
        <row r="25784">
          <cell r="M25784" t="str">
            <v>LAMPA-5315621457-0001</v>
          </cell>
        </row>
        <row r="25785">
          <cell r="M25785" t="str">
            <v>LAVAD-5315720465-0001</v>
          </cell>
        </row>
        <row r="25786">
          <cell r="M25786" t="str">
            <v>MANDI-5316010056-0001</v>
          </cell>
        </row>
        <row r="25787">
          <cell r="M25787" t="str">
            <v>NEGAT-5136340030-0002</v>
          </cell>
        </row>
        <row r="25788">
          <cell r="M25788" t="str">
            <v>REFRI-5317730322-0001</v>
          </cell>
        </row>
        <row r="25789">
          <cell r="M25789" t="str">
            <v>BANQU-5131230244-0001</v>
          </cell>
        </row>
        <row r="25790">
          <cell r="M25790" t="str">
            <v>BUROS-5131430059-0001</v>
          </cell>
        </row>
        <row r="25791">
          <cell r="M25791" t="str">
            <v>CARRO-5131910308-0001</v>
          </cell>
        </row>
        <row r="25792">
          <cell r="M25792" t="str">
            <v>CARRO-5131910357-0001</v>
          </cell>
        </row>
        <row r="25793">
          <cell r="M25793" t="str">
            <v>ESCAL-5133520105-0001</v>
          </cell>
        </row>
        <row r="25794">
          <cell r="M25794" t="str">
            <v>MESAS-5136211603-0001</v>
          </cell>
        </row>
        <row r="25795">
          <cell r="M25795" t="str">
            <v>PORTA-5137310107-0001</v>
          </cell>
        </row>
        <row r="25796">
          <cell r="M25796" t="str">
            <v>RIELS-5137830054-0001</v>
          </cell>
        </row>
        <row r="25797">
          <cell r="M25797" t="str">
            <v>BASCU-5311100175-0001</v>
          </cell>
        </row>
        <row r="25798">
          <cell r="M25798" t="str">
            <v>CINTA-5377740211-0001</v>
          </cell>
        </row>
        <row r="25799">
          <cell r="M25799" t="str">
            <v>ESFIG-5311160377-0004</v>
          </cell>
        </row>
        <row r="25800">
          <cell r="M25800" t="str">
            <v>ESTET-5313750126-0001</v>
          </cell>
        </row>
        <row r="25801">
          <cell r="M25801" t="str">
            <v>ESTUC-5312951188-0001</v>
          </cell>
        </row>
        <row r="25802">
          <cell r="M25802" t="str">
            <v>FONOD-5312920019-0001</v>
          </cell>
        </row>
        <row r="25803">
          <cell r="M25803" t="str">
            <v>GLUCO-5313450016-0001</v>
          </cell>
        </row>
        <row r="25804">
          <cell r="M25804" t="str">
            <v>LAMPA-5315621457-0001</v>
          </cell>
        </row>
        <row r="25805">
          <cell r="M25805" t="str">
            <v>MESAS-5136210357-0002</v>
          </cell>
        </row>
        <row r="25806">
          <cell r="M25806" t="str">
            <v>TERMO-5318620066-0001</v>
          </cell>
        </row>
        <row r="25807">
          <cell r="M25807" t="str">
            <v>BANCO-5131080102-0001</v>
          </cell>
        </row>
        <row r="25808">
          <cell r="M25808" t="str">
            <v>ESCAL-5133520105-0001</v>
          </cell>
        </row>
        <row r="25809">
          <cell r="M25809" t="str">
            <v>MESAS-5136211405-0001</v>
          </cell>
        </row>
        <row r="25810">
          <cell r="M25810" t="str">
            <v>MESAS-5136211603-0001</v>
          </cell>
        </row>
        <row r="25811">
          <cell r="M25811" t="str">
            <v>PORTA-5139070055-0001</v>
          </cell>
        </row>
        <row r="25812">
          <cell r="M25812" t="str">
            <v>BASCU-5311100175-0001</v>
          </cell>
        </row>
        <row r="25813">
          <cell r="M25813" t="str">
            <v>CINTA-5377740211-0001</v>
          </cell>
        </row>
        <row r="25814">
          <cell r="M25814" t="str">
            <v>ESFIG-5311160377-0004</v>
          </cell>
        </row>
        <row r="25815">
          <cell r="M25815" t="str">
            <v>ESTET-5313750126-0001</v>
          </cell>
        </row>
        <row r="25816">
          <cell r="M25816" t="str">
            <v>ESTUC-5312951188-0001</v>
          </cell>
        </row>
        <row r="25817">
          <cell r="M25817" t="str">
            <v>FONOD-5312920019-0001</v>
          </cell>
        </row>
        <row r="25818">
          <cell r="M25818" t="str">
            <v>GLUCO-5313450016-0001</v>
          </cell>
        </row>
        <row r="25819">
          <cell r="M25819" t="str">
            <v>LAMPA-5315621457-0001</v>
          </cell>
        </row>
        <row r="25820">
          <cell r="M25820" t="str">
            <v>MESAS-5136210357-0002</v>
          </cell>
        </row>
        <row r="25821">
          <cell r="M25821" t="str">
            <v>TERMO-5318620066-0001</v>
          </cell>
        </row>
        <row r="25822">
          <cell r="M25822" t="str">
            <v>BANCO-5131080102-0001</v>
          </cell>
        </row>
        <row r="25823">
          <cell r="M25823" t="str">
            <v>ESCAL-5133520105-0001</v>
          </cell>
        </row>
        <row r="25824">
          <cell r="M25824" t="str">
            <v>MESAS-5136211405-0001</v>
          </cell>
        </row>
        <row r="25825">
          <cell r="M25825" t="str">
            <v>MESAS-5136211603-0001</v>
          </cell>
        </row>
        <row r="25826">
          <cell r="M25826" t="str">
            <v>PORTA-5139070055-0001</v>
          </cell>
        </row>
        <row r="25827">
          <cell r="M25827" t="str">
            <v>BASCU-5311100175-0001</v>
          </cell>
        </row>
        <row r="25828">
          <cell r="M25828" t="str">
            <v>CARDI-5312920258-0001</v>
          </cell>
        </row>
        <row r="25829">
          <cell r="M25829" t="str">
            <v>ESFIG-5311160369-0002</v>
          </cell>
        </row>
        <row r="25830">
          <cell r="M25830" t="str">
            <v>ESTET-5313750126-0001</v>
          </cell>
        </row>
        <row r="25831">
          <cell r="M25831" t="str">
            <v>ESTUC-5312951188-0001</v>
          </cell>
        </row>
        <row r="25832">
          <cell r="M25832" t="str">
            <v>FLUJO-5314230052-0001</v>
          </cell>
        </row>
        <row r="25833">
          <cell r="M25833" t="str">
            <v>FLUJO-5314230052-0002</v>
          </cell>
        </row>
        <row r="25834">
          <cell r="M25834" t="str">
            <v>GLUCO-5313450016-0001</v>
          </cell>
        </row>
        <row r="25835">
          <cell r="M25835" t="str">
            <v>LAMPA-5315621457-0001</v>
          </cell>
        </row>
        <row r="25836">
          <cell r="M25836" t="str">
            <v>MESAS-5136210357-0002</v>
          </cell>
        </row>
        <row r="25837">
          <cell r="M25837" t="str">
            <v>TERMO-5318620066-0001</v>
          </cell>
        </row>
        <row r="25838">
          <cell r="M25838" t="str">
            <v>ULTRA-5319240031-0008</v>
          </cell>
        </row>
        <row r="25839">
          <cell r="M25839" t="str">
            <v>BANCO-5131080102-0001</v>
          </cell>
        </row>
        <row r="25840">
          <cell r="M25840" t="str">
            <v>BUROS-5131430059-0001</v>
          </cell>
        </row>
        <row r="25841">
          <cell r="M25841" t="str">
            <v>ESCAL-5133520105-0001</v>
          </cell>
        </row>
        <row r="25842">
          <cell r="M25842" t="str">
            <v>MESAS-5136211603-0001</v>
          </cell>
        </row>
        <row r="25843">
          <cell r="M25843" t="str">
            <v>RIELS-5137830054-0001</v>
          </cell>
        </row>
        <row r="25844">
          <cell r="M25844" t="str">
            <v>CARDI-5312920258-0001</v>
          </cell>
        </row>
        <row r="25845">
          <cell r="M25845" t="str">
            <v>CARRO-5131910159-0001</v>
          </cell>
        </row>
        <row r="25846">
          <cell r="M25846" t="str">
            <v>CINTA-5377740211-0001</v>
          </cell>
        </row>
        <row r="25847">
          <cell r="M25847" t="str">
            <v>ESFIG-5311160369-0002</v>
          </cell>
        </row>
        <row r="25848">
          <cell r="M25848" t="str">
            <v>ESTET-5313750126-0001</v>
          </cell>
        </row>
        <row r="25849">
          <cell r="M25849" t="str">
            <v>ESTUC-5312951188-0001</v>
          </cell>
        </row>
        <row r="25850">
          <cell r="M25850" t="str">
            <v>GLUCO-5313450016-0001</v>
          </cell>
        </row>
        <row r="25851">
          <cell r="M25851" t="str">
            <v>LAMPA-5315621457-0001</v>
          </cell>
        </row>
        <row r="25852">
          <cell r="M25852" t="str">
            <v>TERMO-5318620066-0001</v>
          </cell>
        </row>
        <row r="25853">
          <cell r="M25853" t="str">
            <v>BANCO-5131080102-0001</v>
          </cell>
        </row>
        <row r="25854">
          <cell r="M25854" t="str">
            <v>BANCO-5131080052-0001</v>
          </cell>
        </row>
        <row r="25855">
          <cell r="M25855" t="str">
            <v>CARRO-5131910357-0001</v>
          </cell>
        </row>
        <row r="25856">
          <cell r="M25856" t="str">
            <v>ESCAL-5133520105-0001</v>
          </cell>
        </row>
        <row r="25857">
          <cell r="M25857" t="str">
            <v>MESAS-5136211603-0001</v>
          </cell>
        </row>
        <row r="25858">
          <cell r="M25858" t="str">
            <v>RIELS-5137830054-0001</v>
          </cell>
        </row>
        <row r="25859">
          <cell r="M25859" t="str">
            <v>CARDI-5312920258-0001</v>
          </cell>
        </row>
        <row r="25860">
          <cell r="M25860" t="str">
            <v>CARRO-5131910159-0001</v>
          </cell>
        </row>
        <row r="25861">
          <cell r="M25861" t="str">
            <v>CINTA-5377740211-0001</v>
          </cell>
        </row>
        <row r="25862">
          <cell r="M25862" t="str">
            <v>ESFIG-5311160369-0002</v>
          </cell>
        </row>
        <row r="25863">
          <cell r="M25863" t="str">
            <v>ESTET-5313750126-0001</v>
          </cell>
        </row>
        <row r="25864">
          <cell r="M25864" t="str">
            <v>ESTUC-5312951188-0001</v>
          </cell>
        </row>
        <row r="25865">
          <cell r="M25865" t="str">
            <v>FLUJO-5314230052-0001</v>
          </cell>
        </row>
        <row r="25866">
          <cell r="M25866" t="str">
            <v>FLUJO-5314230052-0002</v>
          </cell>
        </row>
        <row r="25867">
          <cell r="M25867" t="str">
            <v>GLUCO-5313450016-0001</v>
          </cell>
        </row>
        <row r="25868">
          <cell r="M25868" t="str">
            <v>LAMPA-5315621457-0001</v>
          </cell>
        </row>
        <row r="25869">
          <cell r="M25869" t="str">
            <v>BANCO-5131080102-0001</v>
          </cell>
        </row>
        <row r="25870">
          <cell r="M25870" t="str">
            <v>CARRO-5131910357-0001</v>
          </cell>
        </row>
        <row r="25871">
          <cell r="M25871" t="str">
            <v>ESCAL-5133520105-0001</v>
          </cell>
        </row>
        <row r="25872">
          <cell r="M25872" t="str">
            <v>MESAS-5136211603-0001</v>
          </cell>
        </row>
        <row r="25873">
          <cell r="M25873" t="str">
            <v>RIELS-5137830054-0001</v>
          </cell>
        </row>
        <row r="25874">
          <cell r="M25874" t="str">
            <v>ASPIR-5310810014-0003</v>
          </cell>
        </row>
        <row r="25875">
          <cell r="M25875" t="str">
            <v>BASCU-5311100209-0001</v>
          </cell>
        </row>
        <row r="25876">
          <cell r="M25876" t="str">
            <v>CARRO-5131910159-0001</v>
          </cell>
        </row>
        <row r="25877">
          <cell r="M25877" t="str">
            <v>CARRO-5131910803-0001</v>
          </cell>
        </row>
        <row r="25878">
          <cell r="M25878" t="str">
            <v>CARRO-5311910391-0004</v>
          </cell>
        </row>
        <row r="25879">
          <cell r="M25879" t="str">
            <v>CUNAS-5312520033-0001</v>
          </cell>
        </row>
        <row r="25880">
          <cell r="M25880" t="str">
            <v>ESTET-5313750126-0001</v>
          </cell>
        </row>
        <row r="25881">
          <cell r="M25881" t="str">
            <v>FLUJO-5314230052-0001</v>
          </cell>
        </row>
        <row r="25882">
          <cell r="M25882" t="str">
            <v>FLUJO-5314230052-0002</v>
          </cell>
        </row>
        <row r="25883">
          <cell r="M25883" t="str">
            <v>FLUJO-5314230052-0003</v>
          </cell>
        </row>
        <row r="25884">
          <cell r="M25884" t="str">
            <v>INCUB-5314970053-0004</v>
          </cell>
        </row>
        <row r="25885">
          <cell r="M25885" t="str">
            <v>LAMPA-5315621010-0005</v>
          </cell>
        </row>
        <row r="25886">
          <cell r="M25886" t="str">
            <v>LAMPA-5315620905-0002</v>
          </cell>
        </row>
        <row r="25887">
          <cell r="M25887" t="str">
            <v>LAVAD-5315720465-0001</v>
          </cell>
        </row>
        <row r="25888">
          <cell r="M25888" t="str">
            <v>MESAS-5316165108-0004</v>
          </cell>
        </row>
        <row r="25889">
          <cell r="M25889" t="str">
            <v>UNIDA-5310530364-0004</v>
          </cell>
        </row>
        <row r="25890">
          <cell r="M25890" t="str">
            <v>UNIDA-5313280181-0002</v>
          </cell>
        </row>
        <row r="25891">
          <cell r="M25891" t="str">
            <v>VENTI-5319410980-0003</v>
          </cell>
        </row>
        <row r="25892">
          <cell r="M25892" t="str">
            <v>VENTI-5319410980-0003</v>
          </cell>
        </row>
        <row r="25893">
          <cell r="M25893" t="str">
            <v>BANCO-5131080102-0001</v>
          </cell>
        </row>
        <row r="25894">
          <cell r="M25894" t="str">
            <v>BANCO-5131080052-0001</v>
          </cell>
        </row>
        <row r="25895">
          <cell r="M25895" t="str">
            <v>BANQU-5131230244-0001</v>
          </cell>
        </row>
        <row r="25896">
          <cell r="M25896" t="str">
            <v>CARRO-5131910308-0001</v>
          </cell>
        </row>
        <row r="25897">
          <cell r="M25897" t="str">
            <v>CARRO-5131910654-0001</v>
          </cell>
        </row>
        <row r="25898">
          <cell r="M25898" t="str">
            <v>CUBET-5132540054-0001</v>
          </cell>
        </row>
        <row r="25899">
          <cell r="M25899" t="str">
            <v>MESAS-5136211405-0001</v>
          </cell>
        </row>
        <row r="25900">
          <cell r="M25900" t="str">
            <v>MESAS-5136211454-0001</v>
          </cell>
        </row>
        <row r="25901">
          <cell r="M25901" t="str">
            <v>MESAS-5136211876-0001</v>
          </cell>
        </row>
        <row r="25902">
          <cell r="M25902" t="str">
            <v>MESAS-5136211603-0001</v>
          </cell>
        </row>
        <row r="25903">
          <cell r="M25903" t="str">
            <v>PORTA-5137310305-0001</v>
          </cell>
        </row>
        <row r="25904">
          <cell r="M25904" t="str">
            <v>PORTA-5139070055-0001</v>
          </cell>
        </row>
        <row r="25905">
          <cell r="M25905" t="str">
            <v>RIELS-5137830054-0001</v>
          </cell>
        </row>
        <row r="25906">
          <cell r="M25906" t="str">
            <v>CARRO-5131910233-0001</v>
          </cell>
        </row>
        <row r="25907">
          <cell r="M25907" t="str">
            <v>SILLA-5138100051-0001</v>
          </cell>
        </row>
        <row r="25908">
          <cell r="M25908" t="str">
            <v>CARRO-5132630079-0001</v>
          </cell>
        </row>
        <row r="25909">
          <cell r="M25909" t="str">
            <v>CAMAS-5131640251-0001</v>
          </cell>
        </row>
        <row r="25910">
          <cell r="M25910" t="str">
            <v>CARRO-5131910159-0001</v>
          </cell>
        </row>
        <row r="25911">
          <cell r="M25911" t="str">
            <v>CARRO-5311910391-0004</v>
          </cell>
        </row>
        <row r="25912">
          <cell r="M25912" t="str">
            <v>CUNAS-5312520033-0001</v>
          </cell>
        </row>
        <row r="25913">
          <cell r="M25913" t="str">
            <v>ESTET-5313750126-0001</v>
          </cell>
        </row>
        <row r="25914">
          <cell r="M25914" t="str">
            <v>ESTUC-5312951188-0001</v>
          </cell>
        </row>
        <row r="25915">
          <cell r="M25915" t="str">
            <v>FLUJO-5314230052-0001</v>
          </cell>
        </row>
        <row r="25916">
          <cell r="M25916" t="str">
            <v>FLUJO-5314230052-0002</v>
          </cell>
        </row>
        <row r="25917">
          <cell r="M25917" t="str">
            <v>FLUJO-5314230052-0003</v>
          </cell>
        </row>
        <row r="25918">
          <cell r="M25918" t="str">
            <v>INCUB-5314970053-0004</v>
          </cell>
        </row>
        <row r="25919">
          <cell r="M25919" t="str">
            <v>LAMPA-5315620905-0002</v>
          </cell>
        </row>
        <row r="25920">
          <cell r="M25920" t="str">
            <v>LARIN-5315680057-0004</v>
          </cell>
        </row>
        <row r="25921">
          <cell r="M25921" t="str">
            <v>UNIDA-5310530364-0004</v>
          </cell>
        </row>
        <row r="25922">
          <cell r="M25922" t="str">
            <v>VENTI-5319410279-0005</v>
          </cell>
        </row>
        <row r="25923">
          <cell r="M25923" t="str">
            <v>BANCO-5131080102-0001</v>
          </cell>
        </row>
        <row r="25924">
          <cell r="M25924" t="str">
            <v>BANQU-5131230244-0001</v>
          </cell>
        </row>
        <row r="25925">
          <cell r="M25925" t="str">
            <v>CARRO-5132630079-0001</v>
          </cell>
        </row>
        <row r="25926">
          <cell r="M25926" t="str">
            <v>CARRO-5131910654-0001</v>
          </cell>
        </row>
        <row r="25927">
          <cell r="M25927" t="str">
            <v>CUBET-5132540054-0001</v>
          </cell>
        </row>
        <row r="25928">
          <cell r="M25928" t="str">
            <v>MESAS-5136211405-0001</v>
          </cell>
        </row>
        <row r="25929">
          <cell r="M25929" t="str">
            <v>MESAS-5136211454-0001</v>
          </cell>
        </row>
        <row r="25930">
          <cell r="M25930" t="str">
            <v>MESAS-5136211603-0001</v>
          </cell>
        </row>
        <row r="25931">
          <cell r="M25931" t="str">
            <v>PORTA-5137310305-0001</v>
          </cell>
        </row>
        <row r="25932">
          <cell r="M25932" t="str">
            <v>PORTA-5139070055-0001</v>
          </cell>
        </row>
        <row r="25933">
          <cell r="M25933" t="str">
            <v>RIELS-5137830054-0001</v>
          </cell>
        </row>
        <row r="25934">
          <cell r="M25934" t="str">
            <v>BASCU-5311100209-0001</v>
          </cell>
        </row>
        <row r="25935">
          <cell r="M25935" t="str">
            <v>CUNAS-5312520033-0001</v>
          </cell>
        </row>
        <row r="25936">
          <cell r="M25936" t="str">
            <v>ESTET-5313750126-0001</v>
          </cell>
        </row>
        <row r="25937">
          <cell r="M25937" t="str">
            <v>ESTUC-5312951188-0001</v>
          </cell>
        </row>
        <row r="25938">
          <cell r="M25938" t="str">
            <v>LARIN-5315680057-0004</v>
          </cell>
        </row>
        <row r="25939">
          <cell r="M25939" t="str">
            <v>BANCO-5131080102-0001</v>
          </cell>
        </row>
        <row r="25940">
          <cell r="M25940" t="str">
            <v>CARRO-5132630079-0001</v>
          </cell>
        </row>
        <row r="25941">
          <cell r="M25941" t="str">
            <v>MESAS-5136211454-0001</v>
          </cell>
        </row>
        <row r="25942">
          <cell r="M25942" t="str">
            <v>MESAS-5136211603-0001</v>
          </cell>
        </row>
        <row r="25943">
          <cell r="M25943" t="str">
            <v>ESFIG-5311160369-0001</v>
          </cell>
        </row>
        <row r="25944">
          <cell r="M25944" t="str">
            <v>ESPIR-5313610171-0002</v>
          </cell>
        </row>
        <row r="25945">
          <cell r="M25945" t="str">
            <v>FLUJO-5314230052-0001</v>
          </cell>
        </row>
        <row r="25946">
          <cell r="M25946" t="str">
            <v>FLUJO-5314230052-0002</v>
          </cell>
        </row>
        <row r="25947">
          <cell r="M25947" t="str">
            <v>NEBUL-5316410082-0002</v>
          </cell>
        </row>
        <row r="25948">
          <cell r="M25948" t="str">
            <v>VENTI-5319410980-0003</v>
          </cell>
        </row>
        <row r="25949">
          <cell r="M25949" t="str">
            <v>MESAS-5136211603-0001</v>
          </cell>
        </row>
        <row r="25950">
          <cell r="M25950" t="str">
            <v>AFILA-5330080309-0001</v>
          </cell>
        </row>
        <row r="25951">
          <cell r="M25951" t="str">
            <v>AGITA-5330200154-0001</v>
          </cell>
        </row>
        <row r="25952">
          <cell r="M25952" t="str">
            <v>BALAN-5331070481-0001</v>
          </cell>
        </row>
        <row r="25953">
          <cell r="M25953" t="str">
            <v>BANOS-5331190263-0001</v>
          </cell>
        </row>
        <row r="25954">
          <cell r="M25954" t="str">
            <v>CAMAR-5254240061-0001</v>
          </cell>
        </row>
        <row r="25955">
          <cell r="M25955" t="str">
            <v>CANAS-5332030021-0001</v>
          </cell>
        </row>
        <row r="25956">
          <cell r="M25956" t="str">
            <v>CANAS-5332030013-0001</v>
          </cell>
        </row>
        <row r="25957">
          <cell r="M25957" t="str">
            <v>CENTR-5332240133-0002</v>
          </cell>
        </row>
        <row r="25958">
          <cell r="M25958" t="str">
            <v>CENTR-5332240653-0001</v>
          </cell>
        </row>
        <row r="25959">
          <cell r="M25959" t="str">
            <v>CENTR-5332240646-0001</v>
          </cell>
        </row>
        <row r="25960">
          <cell r="M25960" t="str">
            <v>ULTRA-5332550010-0004</v>
          </cell>
        </row>
        <row r="25961">
          <cell r="M25961" t="str">
            <v>CRONO-5312480014-0001</v>
          </cell>
        </row>
        <row r="25962">
          <cell r="M25962" t="str">
            <v>DISPE-5333080124-0001</v>
          </cell>
        </row>
        <row r="25963">
          <cell r="M25963" t="str">
            <v>EQUIP-5338600041-0002</v>
          </cell>
        </row>
        <row r="25964">
          <cell r="M25964" t="str">
            <v>ESTER-5313851064-0002</v>
          </cell>
        </row>
        <row r="25965">
          <cell r="M25965" t="str">
            <v>ESTUF-5333910262-0001</v>
          </cell>
        </row>
        <row r="25966">
          <cell r="M25966" t="str">
            <v>GRADI-5334610010-0001</v>
          </cell>
        </row>
        <row r="25967">
          <cell r="M25967" t="str">
            <v>GRADI-5334610507-0001</v>
          </cell>
        </row>
        <row r="25968">
          <cell r="M25968" t="str">
            <v>GRADI-5334610028-0001</v>
          </cell>
        </row>
        <row r="25969">
          <cell r="M25969" t="str">
            <v>HORNO-5334770228-0001</v>
          </cell>
        </row>
        <row r="25970">
          <cell r="M25970" t="str">
            <v>MECHE-5336040042-0001</v>
          </cell>
        </row>
        <row r="25971">
          <cell r="M25971" t="str">
            <v>MICRO-5336220925-0001</v>
          </cell>
        </row>
        <row r="25972">
          <cell r="M25972" t="str">
            <v>MICRO-5336220909-0001</v>
          </cell>
        </row>
        <row r="25973">
          <cell r="M25973" t="str">
            <v>MICRO-5336310155-0001</v>
          </cell>
        </row>
        <row r="25974">
          <cell r="M25974" t="str">
            <v>MICRO-5336310106-0001</v>
          </cell>
        </row>
        <row r="25975">
          <cell r="M25975" t="str">
            <v>PARRI-5336810014-0001</v>
          </cell>
        </row>
        <row r="25976">
          <cell r="M25976" t="str">
            <v>PROCE-5337460108-0001</v>
          </cell>
        </row>
        <row r="25977">
          <cell r="M25977" t="str">
            <v>REFRI-5317730322-0001</v>
          </cell>
        </row>
        <row r="25978">
          <cell r="M25978" t="str">
            <v>REFRI-5337860026-0001</v>
          </cell>
        </row>
        <row r="25979">
          <cell r="M25979" t="str">
            <v>ULTRA-5332550010-0002</v>
          </cell>
        </row>
        <row r="25980">
          <cell r="M25980" t="str">
            <v>UNIDA-5338190555-0001</v>
          </cell>
        </row>
        <row r="25981">
          <cell r="M25981" t="str">
            <v>BANCO-5131080102-0001</v>
          </cell>
        </row>
        <row r="25982">
          <cell r="M25982" t="str">
            <v>BANCO-5131080052-0001</v>
          </cell>
        </row>
        <row r="25983">
          <cell r="M25983" t="str">
            <v>ESCAL-5133520105-0001</v>
          </cell>
        </row>
        <row r="25984">
          <cell r="M25984" t="str">
            <v>MESAS-5136211603-0001</v>
          </cell>
        </row>
        <row r="25985">
          <cell r="M25985" t="str">
            <v>BALAN-5331070101-0001</v>
          </cell>
        </row>
        <row r="25986">
          <cell r="M25986" t="str">
            <v>CAMAR-5254240061-0001</v>
          </cell>
        </row>
        <row r="25987">
          <cell r="M25987" t="str">
            <v>CARRO-5131910100-0001</v>
          </cell>
        </row>
        <row r="25988">
          <cell r="M25988" t="str">
            <v>CINTA-5377740211-0001</v>
          </cell>
        </row>
        <row r="25989">
          <cell r="M25989" t="str">
            <v>LAMPA-5315621465-0003</v>
          </cell>
        </row>
        <row r="25990">
          <cell r="M25990" t="str">
            <v>MESAS-5316160463-0001</v>
          </cell>
        </row>
        <row r="25991">
          <cell r="M25991" t="str">
            <v>NEGAT-5136340030-0002</v>
          </cell>
        </row>
        <row r="25992">
          <cell r="M25992" t="str">
            <v>REFRI-5317730207-0001</v>
          </cell>
        </row>
        <row r="25993">
          <cell r="M25993" t="str">
            <v>BANCO-5131080102-0001</v>
          </cell>
        </row>
        <row r="25994">
          <cell r="M25994" t="str">
            <v>BANQU-5131230244-0001</v>
          </cell>
        </row>
        <row r="25995">
          <cell r="M25995" t="str">
            <v>CUBET-5132540054-0001</v>
          </cell>
        </row>
        <row r="25996">
          <cell r="M25996" t="str">
            <v>MESAS-5136211876-0001</v>
          </cell>
        </row>
        <row r="25997">
          <cell r="M25997" t="str">
            <v>MESAS-5136211603-0001</v>
          </cell>
        </row>
        <row r="25998">
          <cell r="M25998" t="str">
            <v>PORTA-5137310305-0001</v>
          </cell>
        </row>
        <row r="25999">
          <cell r="M25999" t="str">
            <v>CARRO-5131910233-0001</v>
          </cell>
        </row>
        <row r="26000">
          <cell r="M26000" t="str">
            <v>SILLA-5138100051-0001</v>
          </cell>
        </row>
        <row r="26001">
          <cell r="M26001" t="str">
            <v>REFRI-5337870041-0001</v>
          </cell>
        </row>
        <row r="26002">
          <cell r="M26002" t="str">
            <v>REFRI-5337860034-0001</v>
          </cell>
        </row>
        <row r="26003">
          <cell r="M26003" t="str">
            <v>AGITA-5330200378-0001</v>
          </cell>
        </row>
        <row r="26004">
          <cell r="M26004" t="str">
            <v>AGITA-5330200204-0001</v>
          </cell>
        </row>
        <row r="26005">
          <cell r="M26005" t="str">
            <v>AGITA-5330200048-0001</v>
          </cell>
        </row>
        <row r="26006">
          <cell r="M26006" t="str">
            <v>AGITA-5330200022-0001</v>
          </cell>
        </row>
        <row r="26007">
          <cell r="M26007" t="str">
            <v>AGITA-5330200428-0001</v>
          </cell>
        </row>
        <row r="26008">
          <cell r="M26008" t="str">
            <v>AGITA-5330200154-0001</v>
          </cell>
        </row>
        <row r="26009">
          <cell r="M26009" t="str">
            <v>ANALI-5330360123-0001</v>
          </cell>
        </row>
        <row r="26010">
          <cell r="M26010" t="str">
            <v>BALAN-5331070051-0001</v>
          </cell>
        </row>
        <row r="26011">
          <cell r="M26011" t="str">
            <v>BALAN-5331070481-0001</v>
          </cell>
        </row>
        <row r="26012">
          <cell r="M26012" t="str">
            <v>BANOS-5331190511-0001</v>
          </cell>
        </row>
        <row r="26013">
          <cell r="M26013" t="str">
            <v>BANOS-5331190545-0001</v>
          </cell>
        </row>
        <row r="26014">
          <cell r="M26014" t="str">
            <v>CAMPA-5331590017-0003</v>
          </cell>
        </row>
        <row r="26015">
          <cell r="M26015" t="str">
            <v>CANAS-5332030021-0001</v>
          </cell>
        </row>
        <row r="26016">
          <cell r="M26016" t="str">
            <v>CANAS-5332030013-0001</v>
          </cell>
        </row>
        <row r="26017">
          <cell r="M26017" t="str">
            <v>CENTR-5332240133-0002</v>
          </cell>
        </row>
        <row r="26018">
          <cell r="M26018" t="str">
            <v>CENTR-5332240653-0001</v>
          </cell>
        </row>
        <row r="26019">
          <cell r="M26019" t="str">
            <v>CENTR-5332240646-0001</v>
          </cell>
        </row>
        <row r="26020">
          <cell r="M26020" t="str">
            <v>CENTR-5332241628-0001</v>
          </cell>
        </row>
        <row r="26021">
          <cell r="M26021" t="str">
            <v>CENTR-5332240711-0001</v>
          </cell>
        </row>
        <row r="26022">
          <cell r="M26022" t="str">
            <v>CENTR-5332240703-0001</v>
          </cell>
        </row>
        <row r="26023">
          <cell r="M26023" t="str">
            <v>CONTA-5332660231-0001</v>
          </cell>
        </row>
        <row r="26024">
          <cell r="M26024" t="str">
            <v>CRONO-5312480014-0001</v>
          </cell>
        </row>
        <row r="26025">
          <cell r="M26025" t="str">
            <v>ESPEC-5333610045-0001</v>
          </cell>
        </row>
        <row r="26026">
          <cell r="M26026" t="str">
            <v>ESTER-5313851064-0002</v>
          </cell>
        </row>
        <row r="26027">
          <cell r="M26027" t="str">
            <v>ESTUF-5333910106-0001</v>
          </cell>
        </row>
        <row r="26028">
          <cell r="M26028" t="str">
            <v>ESTUF-5333910262-0001</v>
          </cell>
        </row>
        <row r="26029">
          <cell r="M26029" t="str">
            <v>GRADI-5334610010-0001</v>
          </cell>
        </row>
        <row r="26030">
          <cell r="M26030" t="str">
            <v>GRADI-5334610507-0001</v>
          </cell>
        </row>
        <row r="26031">
          <cell r="M26031" t="str">
            <v>GRADI-5334610028-0001</v>
          </cell>
        </row>
        <row r="26032">
          <cell r="M26032" t="str">
            <v>HORNO-5334770228-0001</v>
          </cell>
        </row>
        <row r="26033">
          <cell r="M26033" t="str">
            <v>LAMPA-5315621457-0001</v>
          </cell>
        </row>
        <row r="26034">
          <cell r="M26034" t="str">
            <v>LAMPA-5335640016-0001</v>
          </cell>
        </row>
        <row r="26035">
          <cell r="M26035" t="str">
            <v>MECHE-5336040042-0001</v>
          </cell>
        </row>
        <row r="26036">
          <cell r="M26036" t="str">
            <v>MESAS-5136210357-0002</v>
          </cell>
        </row>
        <row r="26037">
          <cell r="M26037" t="str">
            <v>MESAS-5136210332-0001</v>
          </cell>
        </row>
        <row r="26038">
          <cell r="M26038" t="str">
            <v>MICRO-5336220925-0001</v>
          </cell>
        </row>
        <row r="26039">
          <cell r="M26039" t="str">
            <v>PARRI-5336810014-0001</v>
          </cell>
        </row>
        <row r="26040">
          <cell r="M26040" t="str">
            <v>POTEN-5337310162-0001</v>
          </cell>
        </row>
        <row r="26041">
          <cell r="M26041" t="str">
            <v>REFRA-5337780034-0001</v>
          </cell>
        </row>
        <row r="26042">
          <cell r="M26042" t="str">
            <v>REFRI-5317730322-0001</v>
          </cell>
        </row>
        <row r="26043">
          <cell r="M26043" t="str">
            <v>REFRI-5337870041-0001</v>
          </cell>
        </row>
        <row r="26044">
          <cell r="M26044" t="str">
            <v>ULTRA-5332550010-0002</v>
          </cell>
        </row>
        <row r="26045">
          <cell r="M26045" t="str">
            <v>BANCO-5131080102-0001</v>
          </cell>
        </row>
        <row r="26046">
          <cell r="M26046" t="str">
            <v>BANCO-5131080052-0001</v>
          </cell>
        </row>
        <row r="26047">
          <cell r="M26047" t="str">
            <v>CARRO-5152470109-0001</v>
          </cell>
        </row>
        <row r="26048">
          <cell r="M26048" t="str">
            <v>ESCAL-5133520105-0001</v>
          </cell>
        </row>
        <row r="26049">
          <cell r="M26049" t="str">
            <v>MESAS-5136211603-0001</v>
          </cell>
        </row>
        <row r="26050">
          <cell r="M26050" t="str">
            <v>SILLA-5158250109-0001</v>
          </cell>
        </row>
        <row r="26051">
          <cell r="M26051" t="str">
            <v>AGITA-5330200378-0001</v>
          </cell>
        </row>
        <row r="26052">
          <cell r="M26052" t="str">
            <v>AGITA-5330200204-0001</v>
          </cell>
        </row>
        <row r="26053">
          <cell r="M26053" t="str">
            <v>AGITA-5330200428-0001</v>
          </cell>
        </row>
        <row r="26054">
          <cell r="M26054" t="str">
            <v>BALAN-5337690050-0001</v>
          </cell>
        </row>
        <row r="26055">
          <cell r="M26055" t="str">
            <v>BANOS-5331190545-0001</v>
          </cell>
        </row>
        <row r="26056">
          <cell r="M26056" t="str">
            <v>BASCU-5311100175-0001</v>
          </cell>
        </row>
        <row r="26057">
          <cell r="M26057" t="str">
            <v>CANAS-5332030021-0001</v>
          </cell>
        </row>
        <row r="26058">
          <cell r="M26058" t="str">
            <v>CANAS-5332030013-0001</v>
          </cell>
        </row>
        <row r="26059">
          <cell r="M26059" t="str">
            <v>CARRO-5131910159-0001</v>
          </cell>
        </row>
        <row r="26060">
          <cell r="M26060" t="str">
            <v>CENTR-5332240133-0002</v>
          </cell>
        </row>
        <row r="26061">
          <cell r="M26061" t="str">
            <v>CENTR-5332240653-0001</v>
          </cell>
        </row>
        <row r="26062">
          <cell r="M26062" t="str">
            <v>CENTR-5332240646-0001</v>
          </cell>
        </row>
        <row r="26063">
          <cell r="M26063" t="str">
            <v>CENTR-5332241628-0001</v>
          </cell>
        </row>
        <row r="26064">
          <cell r="M26064" t="str">
            <v>CENTR-5332240703-0001</v>
          </cell>
        </row>
        <row r="26065">
          <cell r="M26065" t="str">
            <v>CONTA-5332660231-0001</v>
          </cell>
        </row>
        <row r="26066">
          <cell r="M26066" t="str">
            <v>CRONO-5312480014-0001</v>
          </cell>
        </row>
        <row r="26067">
          <cell r="M26067" t="str">
            <v>ESFIG-5311160377-0004</v>
          </cell>
        </row>
        <row r="26068">
          <cell r="M26068" t="str">
            <v>ESFIG-5311160369-0002</v>
          </cell>
        </row>
        <row r="26069">
          <cell r="M26069" t="str">
            <v>ESTET-5313750126-0001</v>
          </cell>
        </row>
        <row r="26070">
          <cell r="M26070" t="str">
            <v>ESTUC-5312951188-0001</v>
          </cell>
        </row>
        <row r="26071">
          <cell r="M26071" t="str">
            <v>ESTUF-5333910106-0001</v>
          </cell>
        </row>
        <row r="26072">
          <cell r="M26072" t="str">
            <v>EXTRA-5333421351-0001</v>
          </cell>
        </row>
        <row r="26073">
          <cell r="M26073" t="str">
            <v>GLUCO-5313450016-0001</v>
          </cell>
        </row>
        <row r="26074">
          <cell r="M26074" t="str">
            <v>GRADI-5334610010-0001</v>
          </cell>
        </row>
        <row r="26075">
          <cell r="M26075" t="str">
            <v>GRADI-5334610507-0001</v>
          </cell>
        </row>
        <row r="26076">
          <cell r="M26076" t="str">
            <v>GRADI-5334610028-0001</v>
          </cell>
        </row>
        <row r="26077">
          <cell r="M26077" t="str">
            <v>LAMPA-5315621457-0001</v>
          </cell>
        </row>
        <row r="26078">
          <cell r="M26078" t="str">
            <v>MECHE-5336040042-0001</v>
          </cell>
        </row>
        <row r="26079">
          <cell r="M26079" t="str">
            <v>MESAS-5136212429-0003</v>
          </cell>
        </row>
        <row r="26080">
          <cell r="M26080" t="str">
            <v>MICRO-5336220925-0001</v>
          </cell>
        </row>
        <row r="26081">
          <cell r="M26081" t="str">
            <v>REFRI-5337870066-0001</v>
          </cell>
        </row>
        <row r="26082">
          <cell r="M26082" t="str">
            <v>REFRI-5317730322-0001</v>
          </cell>
        </row>
        <row r="26083">
          <cell r="M26083" t="str">
            <v>SELLA-5338140055-0001</v>
          </cell>
        </row>
        <row r="26084">
          <cell r="M26084" t="str">
            <v>TERMO-5318620066-0001</v>
          </cell>
        </row>
        <row r="26085">
          <cell r="M26085" t="str">
            <v>ULTRA-5332550010-0002</v>
          </cell>
        </row>
        <row r="26086">
          <cell r="M26086" t="str">
            <v>UNIDA-5319250386-0001</v>
          </cell>
        </row>
        <row r="26087">
          <cell r="M26087" t="str">
            <v>BANCO-5131080102-0001</v>
          </cell>
        </row>
        <row r="26088">
          <cell r="M26088" t="str">
            <v>BANCO-5131080052-0001</v>
          </cell>
        </row>
        <row r="26089">
          <cell r="M26089" t="str">
            <v>CARRO-5152470109-0001</v>
          </cell>
        </row>
        <row r="26090">
          <cell r="M26090" t="str">
            <v>ESCAL-5133520105-0001</v>
          </cell>
        </row>
        <row r="26091">
          <cell r="M26091" t="str">
            <v>MESAS-5136211603-0001</v>
          </cell>
        </row>
        <row r="26092">
          <cell r="M26092" t="str">
            <v>PORTA-5139070055-0001</v>
          </cell>
        </row>
        <row r="26093">
          <cell r="M26093" t="str">
            <v>SILLA-5158250067-0001</v>
          </cell>
        </row>
        <row r="26094">
          <cell r="M26094" t="str">
            <v>SILLA-5158250109-0001</v>
          </cell>
        </row>
        <row r="26095">
          <cell r="M26095" t="str">
            <v>ANTEO-5310600134-0001</v>
          </cell>
        </row>
        <row r="26096">
          <cell r="M26096" t="str">
            <v>BASCU-5311100175-0001</v>
          </cell>
        </row>
        <row r="26097">
          <cell r="M26097" t="str">
            <v>BLIND-5311130032-0001</v>
          </cell>
        </row>
        <row r="26098">
          <cell r="M26098" t="str">
            <v>CAMAS-5311560147-0004</v>
          </cell>
        </row>
        <row r="26099">
          <cell r="M26099" t="str">
            <v>CARRO-5131910159-0001</v>
          </cell>
        </row>
        <row r="26100">
          <cell r="M26100" t="str">
            <v>CARRO-5131910233-0001</v>
          </cell>
        </row>
        <row r="26101">
          <cell r="M26101" t="str">
            <v>CARRO-5311910391-0004</v>
          </cell>
        </row>
        <row r="26102">
          <cell r="M26102" t="str">
            <v>COLLA-5312340010-0001</v>
          </cell>
        </row>
        <row r="26103">
          <cell r="M26103" t="str">
            <v>ESFIG-5311160369-0001</v>
          </cell>
        </row>
        <row r="26104">
          <cell r="M26104" t="str">
            <v>ESTET-5313750126-0001</v>
          </cell>
        </row>
        <row r="26105">
          <cell r="M26105" t="str">
            <v>ESTUC-5312951188-0001</v>
          </cell>
        </row>
        <row r="26106">
          <cell r="M26106" t="str">
            <v>GUANT-5314550053-0001</v>
          </cell>
        </row>
        <row r="26107">
          <cell r="M26107" t="str">
            <v>LAMPA-5315621457-0001</v>
          </cell>
        </row>
        <row r="26108">
          <cell r="M26108" t="str">
            <v>MANDI-5316010056-0001</v>
          </cell>
        </row>
        <row r="26109">
          <cell r="M26109" t="str">
            <v>MESAS-5136212429-0003</v>
          </cell>
        </row>
        <row r="26110">
          <cell r="M26110" t="str">
            <v>NEGAT-5136340030-0002</v>
          </cell>
        </row>
        <row r="26111">
          <cell r="M26111" t="str">
            <v>OSTEO-5313412446-0002</v>
          </cell>
        </row>
        <row r="26112">
          <cell r="M26112" t="str">
            <v>REFRI-5317730322-0001</v>
          </cell>
        </row>
        <row r="26113">
          <cell r="M26113" t="str">
            <v>SILLA-5138100051-0001</v>
          </cell>
        </row>
        <row r="26114">
          <cell r="M26114" t="str">
            <v>ULTRA-5319240031-0009</v>
          </cell>
        </row>
        <row r="26115">
          <cell r="M26115" t="str">
            <v>UNIDA-5310530364-0004</v>
          </cell>
        </row>
        <row r="26116">
          <cell r="M26116" t="str">
            <v>UNIDA-5313410564-0002</v>
          </cell>
        </row>
        <row r="26117">
          <cell r="M26117" t="str">
            <v>BANCO-5131080102-0001</v>
          </cell>
        </row>
        <row r="26118">
          <cell r="M26118" t="str">
            <v>BANCO-5131080052-0001</v>
          </cell>
        </row>
        <row r="26119">
          <cell r="M26119" t="str">
            <v>ESCAL-5133520105-0001</v>
          </cell>
        </row>
        <row r="26120">
          <cell r="M26120" t="str">
            <v>MESAS-5136211603-0001</v>
          </cell>
        </row>
        <row r="26121">
          <cell r="M26121" t="str">
            <v>PORTA-5137310107-0001</v>
          </cell>
        </row>
        <row r="26122">
          <cell r="M26122" t="str">
            <v>ASPIR-5310810014-0003</v>
          </cell>
        </row>
        <row r="26123">
          <cell r="M26123" t="str">
            <v>CAMAS-5311560089-0001</v>
          </cell>
        </row>
        <row r="26124">
          <cell r="M26124" t="str">
            <v>CAMPA-5331590017-0002</v>
          </cell>
        </row>
        <row r="26125">
          <cell r="M26125" t="str">
            <v>CARRO-5131910159-0001</v>
          </cell>
        </row>
        <row r="26126">
          <cell r="M26126" t="str">
            <v>CARRO-5311910391-0004</v>
          </cell>
        </row>
        <row r="26127">
          <cell r="M26127" t="str">
            <v>ELECT-5311680069-0005</v>
          </cell>
        </row>
        <row r="26128">
          <cell r="M26128" t="str">
            <v>ESFIG-5311160369-0002</v>
          </cell>
        </row>
        <row r="26129">
          <cell r="M26129" t="str">
            <v>ESTET-5313750126-0001</v>
          </cell>
        </row>
        <row r="26130">
          <cell r="M26130" t="str">
            <v>ESTUC-5312951188-0001</v>
          </cell>
        </row>
        <row r="26131">
          <cell r="M26131" t="str">
            <v>LAMPA-5315621457-0001</v>
          </cell>
        </row>
        <row r="26132">
          <cell r="M26132" t="str">
            <v>MANDI-5316010056-0001</v>
          </cell>
        </row>
        <row r="26133">
          <cell r="M26133" t="str">
            <v>MONIT-5316190403-0010</v>
          </cell>
        </row>
        <row r="26134">
          <cell r="M26134" t="str">
            <v>NEGAT-5136340030-0002</v>
          </cell>
        </row>
        <row r="26135">
          <cell r="M26135" t="str">
            <v>REFRI-5317730322-0001</v>
          </cell>
        </row>
        <row r="26136">
          <cell r="M26136" t="str">
            <v>VENTI-5319410279-0005</v>
          </cell>
        </row>
        <row r="26137">
          <cell r="M26137" t="str">
            <v>BANCO-5131080102-0001</v>
          </cell>
        </row>
        <row r="26138">
          <cell r="M26138" t="str">
            <v>BANCO-5131080052-0001</v>
          </cell>
        </row>
        <row r="26139">
          <cell r="M26139" t="str">
            <v>BUROS-5131430059-0001</v>
          </cell>
        </row>
        <row r="26140">
          <cell r="M26140" t="str">
            <v>CARRO-5152470109-0001</v>
          </cell>
        </row>
        <row r="26141">
          <cell r="M26141" t="str">
            <v>CARRO-5131910308-0001</v>
          </cell>
        </row>
        <row r="26142">
          <cell r="M26142" t="str">
            <v>CARRO-5131910357-0001</v>
          </cell>
        </row>
        <row r="26143">
          <cell r="M26143" t="str">
            <v>ESCAL-5133520105-0001</v>
          </cell>
        </row>
        <row r="26144">
          <cell r="M26144" t="str">
            <v>MESAS-5136211603-0001</v>
          </cell>
        </row>
        <row r="26145">
          <cell r="M26145" t="str">
            <v>MESAS-5136211652-0001</v>
          </cell>
        </row>
        <row r="26146">
          <cell r="M26146" t="str">
            <v>PORTA-5137310107-0001</v>
          </cell>
        </row>
        <row r="26147">
          <cell r="M26147" t="str">
            <v>PORTA-5137310339-0001</v>
          </cell>
        </row>
        <row r="26148">
          <cell r="M26148" t="str">
            <v>RIELS-5137830054-0001</v>
          </cell>
        </row>
        <row r="26149">
          <cell r="M26149" t="str">
            <v>ASPIR-5310810014-0003</v>
          </cell>
        </row>
        <row r="26150">
          <cell r="M26150" t="str">
            <v>BANOS-5311070162-0002</v>
          </cell>
        </row>
        <row r="26151">
          <cell r="M26151" t="str">
            <v>CAMAS-5311560105-0001</v>
          </cell>
        </row>
        <row r="26152">
          <cell r="M26152" t="str">
            <v>CAMPA-5331590017-0002</v>
          </cell>
        </row>
        <row r="26153">
          <cell r="M26153" t="str">
            <v>CARRO-5131910233-0003</v>
          </cell>
        </row>
        <row r="26154">
          <cell r="M26154" t="str">
            <v>CARRO-5131910803-0001</v>
          </cell>
        </row>
        <row r="26155">
          <cell r="M26155" t="str">
            <v>CARRO-5311910391-0004</v>
          </cell>
        </row>
        <row r="26156">
          <cell r="M26156" t="str">
            <v>DERMA-5312830028-0001</v>
          </cell>
        </row>
        <row r="26157">
          <cell r="M26157" t="str">
            <v>ELECT-5311680069-0005</v>
          </cell>
        </row>
        <row r="26158">
          <cell r="M26158" t="str">
            <v>ESFIG-5311160369-0002</v>
          </cell>
        </row>
        <row r="26159">
          <cell r="M26159" t="str">
            <v>ESTER-5313851064-0002</v>
          </cell>
        </row>
        <row r="26160">
          <cell r="M26160" t="str">
            <v>ESTET-5313750126-0001</v>
          </cell>
        </row>
        <row r="26161">
          <cell r="M26161" t="str">
            <v>ESTUC-5312951188-0001</v>
          </cell>
        </row>
        <row r="26162">
          <cell r="M26162" t="str">
            <v>FLUJO-5314230052-0001</v>
          </cell>
        </row>
        <row r="26163">
          <cell r="M26163" t="str">
            <v>FLUJO-5314230052-0002</v>
          </cell>
        </row>
        <row r="26164">
          <cell r="M26164" t="str">
            <v>FLUJO-5314230052-0003</v>
          </cell>
        </row>
        <row r="26165">
          <cell r="M26165" t="str">
            <v>GLUCO-5313450016-0001</v>
          </cell>
        </row>
        <row r="26166">
          <cell r="M26166" t="str">
            <v>GRUAS-5314540088-0002</v>
          </cell>
        </row>
        <row r="26167">
          <cell r="M26167" t="str">
            <v>GRUAS-5314540096-0001</v>
          </cell>
        </row>
        <row r="26168">
          <cell r="M26168" t="str">
            <v>LAMPA-5315621457-0001</v>
          </cell>
        </row>
        <row r="26169">
          <cell r="M26169" t="str">
            <v>LAMPA-5315621457-0003</v>
          </cell>
        </row>
        <row r="26170">
          <cell r="M26170" t="str">
            <v>LARIN-5315680057-0004</v>
          </cell>
        </row>
        <row r="26171">
          <cell r="M26171" t="str">
            <v>LAVAD-5315720465-0001</v>
          </cell>
        </row>
        <row r="26172">
          <cell r="M26172" t="str">
            <v>LAVAD-5315720507-0001</v>
          </cell>
        </row>
        <row r="26173">
          <cell r="M26173" t="str">
            <v>MESAS-5316160034-0001</v>
          </cell>
        </row>
        <row r="26174">
          <cell r="M26174" t="str">
            <v>MESAS-5316165116-0011</v>
          </cell>
        </row>
        <row r="26175">
          <cell r="M26175" t="str">
            <v>MONIT-5316190403-0010</v>
          </cell>
        </row>
        <row r="26176">
          <cell r="M26176" t="str">
            <v>MONIT-5316190403-00011</v>
          </cell>
        </row>
        <row r="26177">
          <cell r="M26177" t="str">
            <v>NEGAT-5136340030-0002</v>
          </cell>
        </row>
        <row r="26178">
          <cell r="M26178" t="str">
            <v>REFRI-5317730322-0001</v>
          </cell>
        </row>
        <row r="26179">
          <cell r="M26179" t="str">
            <v>TERMO-5318620066-0001</v>
          </cell>
        </row>
        <row r="26180">
          <cell r="M26180" t="str">
            <v>ULTRA-5319240031-0008</v>
          </cell>
        </row>
        <row r="26181">
          <cell r="M26181" t="str">
            <v>UNIDA-5313280181-0002</v>
          </cell>
        </row>
        <row r="26182">
          <cell r="M26182" t="str">
            <v>BANCO-5131080102-0001</v>
          </cell>
        </row>
        <row r="26183">
          <cell r="M26183" t="str">
            <v>BANCO-5131080052-0001</v>
          </cell>
        </row>
        <row r="26184">
          <cell r="M26184" t="str">
            <v>BUROS-5131430059-0001</v>
          </cell>
        </row>
        <row r="26185">
          <cell r="M26185" t="str">
            <v>CARRO-5152470109-0001</v>
          </cell>
        </row>
        <row r="26186">
          <cell r="M26186" t="str">
            <v>CARRO-5131910308-0001</v>
          </cell>
        </row>
        <row r="26187">
          <cell r="M26187" t="str">
            <v>CARRO-5131910654-0001</v>
          </cell>
        </row>
        <row r="26188">
          <cell r="M26188" t="str">
            <v>CUBET-5132540054-0001</v>
          </cell>
        </row>
        <row r="26189">
          <cell r="M26189" t="str">
            <v>ESCAL-5133520105-0001</v>
          </cell>
        </row>
        <row r="26190">
          <cell r="M26190" t="str">
            <v>MESAS-5136211405-0001</v>
          </cell>
        </row>
        <row r="26191">
          <cell r="M26191" t="str">
            <v>MESAS-5136211876-0001</v>
          </cell>
        </row>
        <row r="26192">
          <cell r="M26192" t="str">
            <v>MESAS-5136211603-0001</v>
          </cell>
        </row>
        <row r="26193">
          <cell r="M26193" t="str">
            <v>MESAS-5136211652-0001</v>
          </cell>
        </row>
        <row r="26194">
          <cell r="M26194" t="str">
            <v>PORTA-5137310305-0001</v>
          </cell>
        </row>
        <row r="26195">
          <cell r="M26195" t="str">
            <v>PORTA-5137310339-0001</v>
          </cell>
        </row>
        <row r="26196">
          <cell r="M26196" t="str">
            <v>PORTA-5139070055-0001</v>
          </cell>
        </row>
        <row r="26197">
          <cell r="M26197" t="str">
            <v>RIELS-5137830054-0001</v>
          </cell>
        </row>
        <row r="26198">
          <cell r="M26198" t="str">
            <v>AGITA-5330200154-0001</v>
          </cell>
        </row>
        <row r="26199">
          <cell r="M26199" t="str">
            <v>BALAN-5331070051-0001</v>
          </cell>
        </row>
        <row r="26200">
          <cell r="M26200" t="str">
            <v>BANOS-5331190511-0001</v>
          </cell>
        </row>
        <row r="26201">
          <cell r="M26201" t="str">
            <v>CAMPA-5331590017-0001</v>
          </cell>
        </row>
        <row r="26202">
          <cell r="M26202" t="str">
            <v>CENTR-5332240653-0001</v>
          </cell>
        </row>
        <row r="26203">
          <cell r="M26203" t="str">
            <v>CENTR-5332241628-0001</v>
          </cell>
        </row>
        <row r="26204">
          <cell r="M26204" t="str">
            <v>ESTER-5313851056-0007</v>
          </cell>
        </row>
        <row r="26205">
          <cell r="M26205" t="str">
            <v>ESTUF-5333910106-0001</v>
          </cell>
        </row>
        <row r="26206">
          <cell r="M26206" t="str">
            <v>POTEN-5337310162-0001</v>
          </cell>
        </row>
        <row r="26207">
          <cell r="M26207" t="str">
            <v>REFRI-5317730322-0001</v>
          </cell>
        </row>
        <row r="26208">
          <cell r="M26208" t="str">
            <v>REFRI-5337860026-0001</v>
          </cell>
        </row>
        <row r="26209">
          <cell r="M26209" t="str">
            <v>ULTRA-5332550010-0002</v>
          </cell>
        </row>
        <row r="26210">
          <cell r="M26210" t="str">
            <v>BANCO-5131080102-0001</v>
          </cell>
        </row>
        <row r="26211">
          <cell r="M26211" t="str">
            <v>MESAS-5136211603-0001</v>
          </cell>
        </row>
        <row r="26212">
          <cell r="M26212" t="str">
            <v>ASPIR-5310810014-0003</v>
          </cell>
        </row>
        <row r="26213">
          <cell r="M26213" t="str">
            <v>BISTU-5313550013-0002</v>
          </cell>
        </row>
        <row r="26214">
          <cell r="M26214" t="str">
            <v>BLIND-5311130032-0001</v>
          </cell>
        </row>
        <row r="26215">
          <cell r="M26215" t="str">
            <v>CARRO-5311910391-0004</v>
          </cell>
        </row>
        <row r="26216">
          <cell r="M26216" t="str">
            <v>CRANE-5372600055-0003</v>
          </cell>
        </row>
        <row r="26217">
          <cell r="M26217" t="str">
            <v>DERMA-5312830150-0001</v>
          </cell>
        </row>
        <row r="26218">
          <cell r="M26218" t="str">
            <v>EQUIP-5313450321-0002</v>
          </cell>
        </row>
        <row r="26219">
          <cell r="M26219" t="str">
            <v>FLUJO-5314230052-0001</v>
          </cell>
        </row>
        <row r="26220">
          <cell r="M26220" t="str">
            <v>FLUJO-5314230052-0002</v>
          </cell>
        </row>
        <row r="26221">
          <cell r="M26221" t="str">
            <v>FLUJO-5314230052-0003</v>
          </cell>
        </row>
        <row r="26222">
          <cell r="M26222" t="str">
            <v>LAMPA-5315621010-0005</v>
          </cell>
        </row>
        <row r="26223">
          <cell r="M26223" t="str">
            <v>LAMPA-5315620905-0002</v>
          </cell>
        </row>
        <row r="26224">
          <cell r="M26224" t="str">
            <v>LARIN-5315680057-0004</v>
          </cell>
        </row>
        <row r="26225">
          <cell r="M26225" t="str">
            <v>MANDI-5316010056-0001</v>
          </cell>
        </row>
        <row r="26226">
          <cell r="M26226" t="str">
            <v>MESAS-5316165108-0004</v>
          </cell>
        </row>
        <row r="26227">
          <cell r="M26227" t="str">
            <v>MESAS-5316165116-0010</v>
          </cell>
        </row>
        <row r="26228">
          <cell r="M26228" t="str">
            <v>MESAS-5316165116-0012</v>
          </cell>
        </row>
        <row r="26229">
          <cell r="M26229" t="str">
            <v>MESAS-5316165116-0013</v>
          </cell>
        </row>
        <row r="26230">
          <cell r="M26230" t="str">
            <v>MESAS-5316165116-0014</v>
          </cell>
        </row>
        <row r="26231">
          <cell r="M26231" t="str">
            <v>NEGAT-5136340030-0004</v>
          </cell>
        </row>
        <row r="26232">
          <cell r="M26232" t="str">
            <v>NEGAT-5136340030-0002</v>
          </cell>
        </row>
        <row r="26233">
          <cell r="M26233" t="str">
            <v>SIERR-5358160017-0001</v>
          </cell>
        </row>
        <row r="26234">
          <cell r="M26234" t="str">
            <v>SIERR-5378350028-0001</v>
          </cell>
        </row>
        <row r="26235">
          <cell r="M26235" t="str">
            <v>SISTE-5318570982-0002</v>
          </cell>
        </row>
        <row r="26236">
          <cell r="M26236" t="str">
            <v>CISTO-5312090458-0003</v>
          </cell>
        </row>
        <row r="26237">
          <cell r="M26237" t="str">
            <v>RESEC-5317810207-0001</v>
          </cell>
        </row>
        <row r="26238">
          <cell r="M26238" t="str">
            <v>URETE-5319270046-0001</v>
          </cell>
        </row>
        <row r="26239">
          <cell r="M26239" t="str">
            <v>URETR-5319280052-0001</v>
          </cell>
        </row>
        <row r="26240">
          <cell r="M26240" t="str">
            <v>EQUIP-5315640267-0003</v>
          </cell>
        </row>
        <row r="26241">
          <cell r="M26241" t="str">
            <v>UNIDA-5310530372-0003</v>
          </cell>
        </row>
        <row r="26242">
          <cell r="M26242" t="str">
            <v>UNIDA-5313280181-0002</v>
          </cell>
        </row>
        <row r="26243">
          <cell r="M26243" t="str">
            <v>UNIDA-5313280116-0002</v>
          </cell>
        </row>
        <row r="26244">
          <cell r="M26244" t="str">
            <v>UNIDA-5313280116-0002</v>
          </cell>
        </row>
        <row r="26245">
          <cell r="M26245" t="str">
            <v>VENTI-5319410279-0005</v>
          </cell>
        </row>
        <row r="26246">
          <cell r="M26246" t="str">
            <v>BANCO-5131080102-0001</v>
          </cell>
        </row>
        <row r="26247">
          <cell r="M26247" t="str">
            <v>BANCO-5131080052-0001</v>
          </cell>
        </row>
        <row r="26248">
          <cell r="M26248" t="str">
            <v>BANQU-5131230244-0001</v>
          </cell>
        </row>
        <row r="26249">
          <cell r="M26249" t="str">
            <v>CARRO-5131910654-0001</v>
          </cell>
        </row>
        <row r="26250">
          <cell r="M26250" t="str">
            <v>CUBET-5132540054-0001</v>
          </cell>
        </row>
        <row r="26251">
          <cell r="M26251" t="str">
            <v>MESAS-5136211876-0001</v>
          </cell>
        </row>
        <row r="26252">
          <cell r="M26252" t="str">
            <v>MESAS-5136211603-0001</v>
          </cell>
        </row>
        <row r="26253">
          <cell r="M26253" t="str">
            <v>PORTA-5137310305-0001</v>
          </cell>
        </row>
        <row r="26254">
          <cell r="M26254" t="str">
            <v>PORTA-5137310107-0001</v>
          </cell>
        </row>
        <row r="26255">
          <cell r="M26255" t="str">
            <v>CARRO-5131910159-0001</v>
          </cell>
        </row>
        <row r="26256">
          <cell r="M26256" t="str">
            <v>CARRO-5131910803-0001</v>
          </cell>
        </row>
        <row r="26257">
          <cell r="M26257" t="str">
            <v>CARRO-5311910391-0004</v>
          </cell>
        </row>
        <row r="26258">
          <cell r="M26258" t="str">
            <v>ESFIG-5311160369-0002</v>
          </cell>
        </row>
        <row r="26259">
          <cell r="M26259" t="str">
            <v>ESTET-5313750126-0001</v>
          </cell>
        </row>
        <row r="26260">
          <cell r="M26260" t="str">
            <v>ESTUC-5312951188-0001</v>
          </cell>
        </row>
        <row r="26261">
          <cell r="M26261" t="str">
            <v>FLUJO-5314230052-0001</v>
          </cell>
        </row>
        <row r="26262">
          <cell r="M26262" t="str">
            <v>FLUJO-5314230052-0002</v>
          </cell>
        </row>
        <row r="26263">
          <cell r="M26263" t="str">
            <v>GLUCO-5313450016-0001</v>
          </cell>
        </row>
        <row r="26264">
          <cell r="M26264" t="str">
            <v>LAMPA-5315621457-0001</v>
          </cell>
        </row>
        <row r="26265">
          <cell r="M26265" t="str">
            <v>LAVAD-5315720465-0001</v>
          </cell>
        </row>
        <row r="26266">
          <cell r="M26266" t="str">
            <v>MONIT-5316190403-00010</v>
          </cell>
        </row>
        <row r="26267">
          <cell r="M26267" t="str">
            <v>NEGAT-5136340030-0002</v>
          </cell>
        </row>
        <row r="26268">
          <cell r="M26268" t="str">
            <v>REFRI-5317730322-0001</v>
          </cell>
        </row>
        <row r="26269">
          <cell r="M26269" t="str">
            <v>SILLA-5138100051-0001</v>
          </cell>
        </row>
        <row r="26270">
          <cell r="M26270" t="str">
            <v>TERMO-5318620066-0001</v>
          </cell>
        </row>
        <row r="26271">
          <cell r="M26271" t="str">
            <v>BANCO-5131080102-0001</v>
          </cell>
        </row>
        <row r="26272">
          <cell r="M26272" t="str">
            <v>CARRO-5131910308-0001</v>
          </cell>
        </row>
        <row r="26273">
          <cell r="M26273" t="str">
            <v>PORTA-5137310339-0001</v>
          </cell>
        </row>
        <row r="26274">
          <cell r="M26274" t="str">
            <v>RIELS-5137830054-0001</v>
          </cell>
        </row>
        <row r="26275">
          <cell r="M26275" t="str">
            <v>ASPIR-5310810014-0003</v>
          </cell>
        </row>
        <row r="26276">
          <cell r="M26276" t="str">
            <v>BLIND-5311130032-0001</v>
          </cell>
        </row>
        <row r="26277">
          <cell r="M26277" t="str">
            <v>CARRO-5311910391-0004</v>
          </cell>
        </row>
        <row r="26278">
          <cell r="M26278" t="str">
            <v>FLUJO-5314230052-0001</v>
          </cell>
        </row>
        <row r="26279">
          <cell r="M26279" t="str">
            <v>FLUJO-5314230052-0002</v>
          </cell>
        </row>
        <row r="26280">
          <cell r="M26280" t="str">
            <v>FLUJO-5314230052-0003</v>
          </cell>
        </row>
        <row r="26281">
          <cell r="M26281" t="str">
            <v>LAMPA-5315621010-0005</v>
          </cell>
        </row>
        <row r="26282">
          <cell r="M26282" t="str">
            <v>LAMPA-5315620905-0002</v>
          </cell>
        </row>
        <row r="26283">
          <cell r="M26283" t="str">
            <v>MANDI-5316010056-0001</v>
          </cell>
        </row>
        <row r="26284">
          <cell r="M26284" t="str">
            <v>MESAS-5316165108-0004</v>
          </cell>
        </row>
        <row r="26285">
          <cell r="M26285" t="str">
            <v>NEGAT-5136340030-0002</v>
          </cell>
        </row>
        <row r="26286">
          <cell r="M26286" t="str">
            <v>EQUIP-5310720064-0001</v>
          </cell>
        </row>
        <row r="26287">
          <cell r="M26287" t="str">
            <v>UNIDA-5310530364-0004</v>
          </cell>
        </row>
        <row r="26288">
          <cell r="M26288" t="str">
            <v>UNIDA-5313280181-0002</v>
          </cell>
        </row>
        <row r="26289">
          <cell r="M26289" t="str">
            <v>UNIDA-5313280181-0004</v>
          </cell>
        </row>
        <row r="26290">
          <cell r="M26290" t="str">
            <v>VENTI-5319410279-0005</v>
          </cell>
        </row>
        <row r="26291">
          <cell r="M26291" t="str">
            <v>BANCO-5131080102-0001</v>
          </cell>
        </row>
        <row r="26292">
          <cell r="M26292" t="str">
            <v>BANCO-5131080052-0001</v>
          </cell>
        </row>
        <row r="26293">
          <cell r="M26293" t="str">
            <v>CARRO-5131910654-0001</v>
          </cell>
        </row>
        <row r="26294">
          <cell r="M26294" t="str">
            <v>CUBET-5132540054-0001</v>
          </cell>
        </row>
        <row r="26295">
          <cell r="M26295" t="str">
            <v>MESAS-5136211876-0001</v>
          </cell>
        </row>
        <row r="26296">
          <cell r="M26296" t="str">
            <v>MESAS-5136211603-0001</v>
          </cell>
        </row>
        <row r="26297">
          <cell r="M26297" t="str">
            <v>PORTA-5137310305-0001</v>
          </cell>
        </row>
        <row r="26298">
          <cell r="M26298" t="str">
            <v>PORTA-5137310107-0001</v>
          </cell>
        </row>
        <row r="26299">
          <cell r="M26299" t="str">
            <v>CARRO-5131910159-0001</v>
          </cell>
        </row>
        <row r="26300">
          <cell r="M26300" t="str">
            <v>CARRO-5131910803-0001</v>
          </cell>
        </row>
        <row r="26301">
          <cell r="M26301" t="str">
            <v>CARRO-5311910391-0004</v>
          </cell>
        </row>
        <row r="26302">
          <cell r="M26302" t="str">
            <v>ESFIG-5311160369-0002</v>
          </cell>
        </row>
        <row r="26303">
          <cell r="M26303" t="str">
            <v>ESTET-5313750126-0001</v>
          </cell>
        </row>
        <row r="26304">
          <cell r="M26304" t="str">
            <v>ESTUC-5312951188-0001</v>
          </cell>
        </row>
        <row r="26305">
          <cell r="M26305" t="str">
            <v>FLUJO-5314230052-0001</v>
          </cell>
        </row>
        <row r="26306">
          <cell r="M26306" t="str">
            <v>FLUJO-5314230052-0002</v>
          </cell>
        </row>
        <row r="26307">
          <cell r="M26307" t="str">
            <v>GLUCO-5313450016-0001</v>
          </cell>
        </row>
        <row r="26308">
          <cell r="M26308" t="str">
            <v>LAMPA-5315621457-0001</v>
          </cell>
        </row>
        <row r="26309">
          <cell r="M26309" t="str">
            <v>LAVAD-5315720465-0001</v>
          </cell>
        </row>
        <row r="26310">
          <cell r="M26310" t="str">
            <v>NEGAT-5136340030-0002</v>
          </cell>
        </row>
        <row r="26311">
          <cell r="M26311" t="str">
            <v>REFRI-5317730322-0001</v>
          </cell>
        </row>
        <row r="26312">
          <cell r="M26312" t="str">
            <v>SILLA-5138100051-0001</v>
          </cell>
        </row>
        <row r="26313">
          <cell r="M26313" t="str">
            <v>TERMO-5318620066-0001</v>
          </cell>
        </row>
        <row r="26314">
          <cell r="M26314" t="str">
            <v>BANCO-5131080102-0001</v>
          </cell>
        </row>
        <row r="26315">
          <cell r="M26315" t="str">
            <v>CARRO-5131910308-0001</v>
          </cell>
        </row>
        <row r="26316">
          <cell r="M26316" t="str">
            <v>ESCAL-5133520105-0001</v>
          </cell>
        </row>
        <row r="26317">
          <cell r="M26317" t="str">
            <v>MESAS-5136211405-0001</v>
          </cell>
        </row>
        <row r="26318">
          <cell r="M26318" t="str">
            <v>MESAS-5136211603-0001</v>
          </cell>
        </row>
        <row r="26319">
          <cell r="M26319" t="str">
            <v>RIELS-5137830054-0001</v>
          </cell>
        </row>
        <row r="26320">
          <cell r="M26320" t="str">
            <v>SILLA-5138100283-0001</v>
          </cell>
        </row>
        <row r="26321">
          <cell r="M26321" t="str">
            <v>ASPIR-5310810014-0003</v>
          </cell>
        </row>
        <row r="26322">
          <cell r="M26322" t="str">
            <v>CARRO-5131910159-0001</v>
          </cell>
        </row>
        <row r="26323">
          <cell r="M26323" t="str">
            <v>CARRO-5311910391-0004</v>
          </cell>
        </row>
        <row r="26324">
          <cell r="M26324" t="str">
            <v>FLUJO-5314230052-0001</v>
          </cell>
        </row>
        <row r="26325">
          <cell r="M26325" t="str">
            <v>FLUJO-5314230052-0002</v>
          </cell>
        </row>
        <row r="26326">
          <cell r="M26326" t="str">
            <v>FLUJO-5314230052-0003</v>
          </cell>
        </row>
        <row r="26327">
          <cell r="M26327" t="str">
            <v>LARIN-5315680057-0004</v>
          </cell>
        </row>
        <row r="26328">
          <cell r="M26328" t="str">
            <v>NEGAT-5136340030-0002</v>
          </cell>
        </row>
        <row r="26329">
          <cell r="M26329" t="str">
            <v>SISTE-5318570982-0002</v>
          </cell>
        </row>
        <row r="26330">
          <cell r="M26330" t="str">
            <v>VIDEO-5313160094-0013</v>
          </cell>
        </row>
        <row r="26331">
          <cell r="M26331" t="str">
            <v>VIDEO-5313160094-0014</v>
          </cell>
        </row>
        <row r="26332">
          <cell r="M26332" t="str">
            <v>VIDEO-5313160094-0012</v>
          </cell>
        </row>
        <row r="26333">
          <cell r="M26333" t="str">
            <v>VIDEO-5313160094-0004</v>
          </cell>
        </row>
        <row r="26334">
          <cell r="M26334" t="str">
            <v>UNIDA-5310530364-0004</v>
          </cell>
        </row>
        <row r="26335">
          <cell r="M26335" t="str">
            <v>UNIDA-5314310102-0002</v>
          </cell>
        </row>
        <row r="26336">
          <cell r="M26336" t="str">
            <v>BANCO-5131080102-0001</v>
          </cell>
        </row>
        <row r="26337">
          <cell r="M26337" t="str">
            <v>CARRO-5131910654-0001</v>
          </cell>
        </row>
        <row r="26338">
          <cell r="M26338" t="str">
            <v>CUBET-5132540054-0001</v>
          </cell>
        </row>
        <row r="26339">
          <cell r="M26339" t="str">
            <v>ESCAL-5133520105-0001</v>
          </cell>
        </row>
        <row r="26340">
          <cell r="M26340" t="str">
            <v>MESAS-5136211405-0001</v>
          </cell>
        </row>
        <row r="26341">
          <cell r="M26341" t="str">
            <v>MESAS-5136211876-0001</v>
          </cell>
        </row>
        <row r="26342">
          <cell r="M26342" t="str">
            <v>MESAS-5136211603-0001</v>
          </cell>
        </row>
        <row r="26343">
          <cell r="M26343" t="str">
            <v>PORTA-5137310305-0001</v>
          </cell>
        </row>
        <row r="26344">
          <cell r="M26344" t="str">
            <v>ASPIR-5310810014-0003</v>
          </cell>
        </row>
        <row r="26345">
          <cell r="M26345" t="str">
            <v>CARRO-5131910159-0001</v>
          </cell>
        </row>
        <row r="26346">
          <cell r="M26346" t="str">
            <v>CARRO-5311910391-0004</v>
          </cell>
        </row>
        <row r="26347">
          <cell r="M26347" t="str">
            <v>FLUJO-5314230052-0001</v>
          </cell>
        </row>
        <row r="26348">
          <cell r="M26348" t="str">
            <v>FLUJO-5314230052-0002</v>
          </cell>
        </row>
        <row r="26349">
          <cell r="M26349" t="str">
            <v>FLUJO-5314230052-0003</v>
          </cell>
        </row>
        <row r="26350">
          <cell r="M26350" t="str">
            <v>LARIN-5315680057-0004</v>
          </cell>
        </row>
        <row r="26351">
          <cell r="M26351" t="str">
            <v>NEGAT-5136340030-0002</v>
          </cell>
        </row>
        <row r="26352">
          <cell r="M26352" t="str">
            <v>SISTE-5318570982-0002</v>
          </cell>
        </row>
        <row r="26353">
          <cell r="M26353" t="str">
            <v>RECTO-5318190179-0004</v>
          </cell>
        </row>
        <row r="26354">
          <cell r="M26354" t="str">
            <v>VIDEO-5313160094-0005</v>
          </cell>
        </row>
        <row r="26355">
          <cell r="M26355" t="str">
            <v>VIDEO-5313160094-0006</v>
          </cell>
        </row>
        <row r="26356">
          <cell r="M26356" t="str">
            <v>UNIDA-5310530364-0004</v>
          </cell>
        </row>
        <row r="26357">
          <cell r="M26357" t="str">
            <v>UNIDA-5314310102-0003</v>
          </cell>
        </row>
        <row r="26358">
          <cell r="M26358" t="str">
            <v>BANCO-5131080102-0001</v>
          </cell>
        </row>
        <row r="26359">
          <cell r="M26359" t="str">
            <v>CARRO-5131910654-0001</v>
          </cell>
        </row>
        <row r="26360">
          <cell r="M26360" t="str">
            <v>CUBET-5132540054-0001</v>
          </cell>
        </row>
        <row r="26361">
          <cell r="M26361" t="str">
            <v>ESCAL-5133520105-0001</v>
          </cell>
        </row>
        <row r="26362">
          <cell r="M26362" t="str">
            <v>MESAS-5136211405-0001</v>
          </cell>
        </row>
        <row r="26363">
          <cell r="M26363" t="str">
            <v>MESAS-5136211876-0001</v>
          </cell>
        </row>
        <row r="26364">
          <cell r="M26364" t="str">
            <v>MESAS-5136211603-0001</v>
          </cell>
        </row>
        <row r="26365">
          <cell r="M26365" t="str">
            <v>PORTA-5137310305-0001</v>
          </cell>
        </row>
        <row r="26366">
          <cell r="M26366" t="str">
            <v>CARRO-5131910159-0001</v>
          </cell>
        </row>
        <row r="26367">
          <cell r="M26367" t="str">
            <v>ESTET-5313750126-0001</v>
          </cell>
        </row>
        <row r="26368">
          <cell r="M26368" t="str">
            <v>ESTUC-5312951188-0001</v>
          </cell>
        </row>
        <row r="26369">
          <cell r="M26369" t="str">
            <v>FLUJO-5314230052-0001</v>
          </cell>
        </row>
        <row r="26370">
          <cell r="M26370" t="str">
            <v>FLUJO-5314230052-0002</v>
          </cell>
        </row>
        <row r="26371">
          <cell r="M26371" t="str">
            <v>NEGAT-5136340030-0002</v>
          </cell>
        </row>
        <row r="26372">
          <cell r="M26372" t="str">
            <v>REFRI-5317730322-0001</v>
          </cell>
        </row>
        <row r="26373">
          <cell r="M26373" t="str">
            <v>SILLA-5138100051-0001</v>
          </cell>
        </row>
        <row r="26374">
          <cell r="M26374" t="str">
            <v>BANCO-5131080102-0001</v>
          </cell>
        </row>
        <row r="26375">
          <cell r="M26375" t="str">
            <v>ESCAL-5133520105-0001</v>
          </cell>
        </row>
        <row r="26376">
          <cell r="M26376" t="str">
            <v>MESAS-5136211405-0001</v>
          </cell>
        </row>
        <row r="26377">
          <cell r="M26377" t="str">
            <v>RIELS-5137830054-0001</v>
          </cell>
        </row>
        <row r="26378">
          <cell r="M26378" t="str">
            <v>MESAS-5136212429-0003</v>
          </cell>
        </row>
        <row r="26379">
          <cell r="M26379" t="str">
            <v>BASCU-5311100175-0001</v>
          </cell>
        </row>
        <row r="26380">
          <cell r="M26380" t="str">
            <v>ESFIG-5311160369-0002</v>
          </cell>
        </row>
        <row r="26381">
          <cell r="M26381" t="str">
            <v>ESTET-5313750126-0001</v>
          </cell>
        </row>
        <row r="26382">
          <cell r="M26382" t="str">
            <v>ESTUC-5312951188-0001</v>
          </cell>
        </row>
        <row r="26383">
          <cell r="M26383" t="str">
            <v>LAMPA-5315621457-0001</v>
          </cell>
        </row>
        <row r="26384">
          <cell r="M26384" t="str">
            <v>TERMO-5318620066-0001</v>
          </cell>
        </row>
        <row r="26385">
          <cell r="M26385" t="str">
            <v>BANCO-5131080102-0001</v>
          </cell>
        </row>
        <row r="26386">
          <cell r="M26386" t="str">
            <v>ESCAL-5133520105-0001</v>
          </cell>
        </row>
        <row r="26387">
          <cell r="M26387" t="str">
            <v>LAVAD-5315720549-0001</v>
          </cell>
        </row>
        <row r="26388">
          <cell r="M26388" t="str">
            <v>LAVAD-5315720507-0001</v>
          </cell>
        </row>
        <row r="26389">
          <cell r="M26389" t="str">
            <v>BANCO-5131080102-0001</v>
          </cell>
        </row>
        <row r="26390">
          <cell r="M26390" t="str">
            <v>BANCO-5131080052-0001</v>
          </cell>
        </row>
        <row r="26391">
          <cell r="M26391" t="str">
            <v>BANQU-5131230244-0001</v>
          </cell>
        </row>
        <row r="26392">
          <cell r="M26392" t="str">
            <v>CARRO-5131910654-0001</v>
          </cell>
        </row>
        <row r="26393">
          <cell r="M26393" t="str">
            <v>ESCAL-5133520105-0001</v>
          </cell>
        </row>
        <row r="26394">
          <cell r="M26394" t="str">
            <v>MESAS-5136211603-0001</v>
          </cell>
        </row>
        <row r="26395">
          <cell r="M26395" t="str">
            <v>EQUIP-SC-1000000-0001</v>
          </cell>
        </row>
        <row r="26396">
          <cell r="M26396" t="str">
            <v>SETSD-5378300482-0001</v>
          </cell>
        </row>
        <row r="26397">
          <cell r="M26397" t="str">
            <v>EQUIP-SC-5311000-0001</v>
          </cell>
        </row>
        <row r="26398">
          <cell r="M26398" t="str">
            <v>EQUIP-SC-1500000-0001</v>
          </cell>
        </row>
        <row r="26399">
          <cell r="M26399" t="str">
            <v>SETSD-5378300772-0005</v>
          </cell>
        </row>
        <row r="26400">
          <cell r="M26400" t="str">
            <v>EQUIP-SC-5310000-0001</v>
          </cell>
        </row>
        <row r="26401">
          <cell r="M26401" t="str">
            <v>EQUIP-SC-5315000-0001</v>
          </cell>
        </row>
        <row r="26402">
          <cell r="M26402" t="str">
            <v>EQUIP-SC-5316700-0002</v>
          </cell>
        </row>
        <row r="26403">
          <cell r="M26403" t="str">
            <v>EQUIP-SC-5321000-0001</v>
          </cell>
        </row>
        <row r="26404">
          <cell r="M26404" t="str">
            <v>EQUIP-SC-5391920-0001</v>
          </cell>
        </row>
        <row r="26405">
          <cell r="M26405" t="str">
            <v>EQUIP-SC-5391921-0001</v>
          </cell>
        </row>
        <row r="26406">
          <cell r="M26406" t="str">
            <v>EQUIP-SC-5315300-0001</v>
          </cell>
        </row>
        <row r="26407">
          <cell r="M26407" t="str">
            <v>SETSD-5378300354-0001</v>
          </cell>
        </row>
        <row r="26408">
          <cell r="M26408" t="str">
            <v>EQUIP-SC-5332000-0001</v>
          </cell>
        </row>
        <row r="26409">
          <cell r="M26409" t="str">
            <v>EQUIP-SC-5315120-0001</v>
          </cell>
        </row>
        <row r="26410">
          <cell r="M26410" t="str">
            <v>EQUIP-SC-5390000-0001</v>
          </cell>
        </row>
        <row r="26411">
          <cell r="M26411" t="str">
            <v>EQUIP-SC-5315140-0001</v>
          </cell>
        </row>
        <row r="26412">
          <cell r="M26412" t="str">
            <v>SETSD-5378301108-0002</v>
          </cell>
        </row>
        <row r="26413">
          <cell r="M26413" t="str">
            <v>EQUIP-SC-5321180-0002</v>
          </cell>
        </row>
        <row r="26414">
          <cell r="M26414" t="str">
            <v>SETSD-5378300654-0004</v>
          </cell>
        </row>
        <row r="26415">
          <cell r="M26415" t="str">
            <v>EQUIP-SC-5450000-0001</v>
          </cell>
        </row>
        <row r="26416">
          <cell r="M26416" t="str">
            <v>EQUIP-SC-5800000-0001</v>
          </cell>
        </row>
        <row r="26417">
          <cell r="M26417" t="str">
            <v>EQUIP-SC-5930000-0001</v>
          </cell>
        </row>
        <row r="26418">
          <cell r="M26418" t="str">
            <v>EQUIP-SC-5125000-0001</v>
          </cell>
        </row>
        <row r="26419">
          <cell r="M26419" t="str">
            <v>EQUIP-SC-5122000-0001</v>
          </cell>
        </row>
        <row r="26420">
          <cell r="M26420" t="str">
            <v>EQUIP-SC-5131000-0001</v>
          </cell>
        </row>
        <row r="26421">
          <cell r="M26421" t="str">
            <v>EQUIP-SC-5135000-0001</v>
          </cell>
        </row>
        <row r="26422">
          <cell r="M26422" t="str">
            <v>EQUIP-SC-5154000-0001</v>
          </cell>
        </row>
        <row r="26423">
          <cell r="M26423" t="str">
            <v>EQUIP-SC-5152000-0001</v>
          </cell>
        </row>
        <row r="26424">
          <cell r="M26424" t="str">
            <v>EQUIP-SC-5160000-0001</v>
          </cell>
        </row>
        <row r="26425">
          <cell r="M26425" t="str">
            <v>EQUIP-SC-5183000-0001</v>
          </cell>
        </row>
        <row r="26426">
          <cell r="M26426" t="str">
            <v>EQUIP-SC-5190000-0001</v>
          </cell>
        </row>
        <row r="26427">
          <cell r="M26427" t="str">
            <v>EQUIP-SC-5200000-0001</v>
          </cell>
        </row>
        <row r="26428">
          <cell r="M26428" t="str">
            <v>EQUIP-SC-5300000-0001</v>
          </cell>
        </row>
        <row r="26429">
          <cell r="M26429" t="str">
            <v>EQUIP-SC-5500000-0001</v>
          </cell>
        </row>
        <row r="26430">
          <cell r="M26430" t="str">
            <v>SETSD-5378301169-0001</v>
          </cell>
        </row>
        <row r="26431">
          <cell r="M26431" t="str">
            <v>EQUIP-SC-5161200-0001</v>
          </cell>
        </row>
        <row r="26432">
          <cell r="M26432" t="str">
            <v>EQUIP-SC-5210000-0001</v>
          </cell>
        </row>
        <row r="26433">
          <cell r="M26433" t="str">
            <v>SETSD-5378300686-0001</v>
          </cell>
        </row>
        <row r="26434">
          <cell r="M26434" t="str">
            <v>SETSD-5378300677-0001</v>
          </cell>
        </row>
        <row r="26435">
          <cell r="M26435" t="str">
            <v>SETSD-5378301117-0001</v>
          </cell>
        </row>
        <row r="26436">
          <cell r="M26436" t="str">
            <v>SETSD-5378300362-0002</v>
          </cell>
        </row>
        <row r="26437">
          <cell r="M26437" t="str">
            <v>SETSD-5378300332-0002</v>
          </cell>
        </row>
        <row r="26438">
          <cell r="M26438" t="str">
            <v>SETSD-5378300836-0002</v>
          </cell>
        </row>
        <row r="26439">
          <cell r="M26439" t="str">
            <v>SETSD-5378300392-0002</v>
          </cell>
        </row>
        <row r="26440">
          <cell r="M26440" t="str">
            <v>SETSD-5378300866-0004</v>
          </cell>
        </row>
        <row r="26441">
          <cell r="M26441" t="str">
            <v>SETSD-5378300875-0002</v>
          </cell>
        </row>
        <row r="26442">
          <cell r="M26442" t="str">
            <v>SETSD-5378300377-0001</v>
          </cell>
        </row>
        <row r="26443">
          <cell r="M26443" t="str">
            <v>SETSD-5378300977-0002</v>
          </cell>
        </row>
        <row r="26444">
          <cell r="M26444" t="str">
            <v>SETSD-5378300494-0002</v>
          </cell>
        </row>
        <row r="26445">
          <cell r="M26445" t="str">
            <v>SETSD-5378300386-0002</v>
          </cell>
        </row>
        <row r="26446">
          <cell r="M26446" t="str">
            <v>SETSD-5378300737-0001</v>
          </cell>
        </row>
        <row r="26447">
          <cell r="M26447" t="str">
            <v>SETSD-SC-1993220-0001</v>
          </cell>
        </row>
        <row r="26448">
          <cell r="M26448" t="str">
            <v>SETSD-SC-1993300-0001</v>
          </cell>
        </row>
        <row r="26449">
          <cell r="M26449" t="str">
            <v>SETSD-SC-1993000-0001</v>
          </cell>
        </row>
        <row r="26450">
          <cell r="M26450" t="str">
            <v>SETSD-SC-1998000-0001</v>
          </cell>
        </row>
        <row r="26451">
          <cell r="M26451" t="str">
            <v>SETSD-SC-1991900-0001</v>
          </cell>
        </row>
        <row r="26452">
          <cell r="M26452" t="str">
            <v>SETSD-SC-1991250-0001</v>
          </cell>
        </row>
        <row r="26453">
          <cell r="M26453" t="str">
            <v>SETSD-SC-1991200-0001</v>
          </cell>
        </row>
        <row r="26454">
          <cell r="M26454" t="str">
            <v>SETSD-SC-1991600-0001</v>
          </cell>
        </row>
        <row r="26455">
          <cell r="M26455" t="str">
            <v>SETSD-SC-1991800-0001</v>
          </cell>
        </row>
        <row r="26456">
          <cell r="M26456" t="str">
            <v>SETSD-5378300412-0004</v>
          </cell>
        </row>
        <row r="26457">
          <cell r="M26457" t="str">
            <v>SETSD-5378301075-0004</v>
          </cell>
        </row>
        <row r="26458">
          <cell r="M26458" t="str">
            <v>SETSD-5378300579-0001</v>
          </cell>
        </row>
        <row r="26459">
          <cell r="M26459" t="str">
            <v>SETSD-5378301088-0001</v>
          </cell>
        </row>
        <row r="26460">
          <cell r="M26460" t="str">
            <v>SETSD-5378300842-0003</v>
          </cell>
        </row>
        <row r="26461">
          <cell r="M26461" t="str">
            <v>SETSD-5378300582-0001</v>
          </cell>
        </row>
        <row r="26462">
          <cell r="M26462" t="str">
            <v>SETSD-5378300316-0001</v>
          </cell>
        </row>
        <row r="26463">
          <cell r="M26463" t="str">
            <v>SETSD-5378300749-0001</v>
          </cell>
        </row>
        <row r="26464">
          <cell r="M26464" t="str">
            <v>SETSD-5378300767-0002</v>
          </cell>
        </row>
        <row r="26465">
          <cell r="M26465" t="str">
            <v>SETSD-5378300512-0001</v>
          </cell>
        </row>
        <row r="26466">
          <cell r="M26466" t="str">
            <v>SETSD-5378300601-0001</v>
          </cell>
        </row>
        <row r="26467">
          <cell r="M26467" t="str">
            <v>SETSD-5378300772-0004</v>
          </cell>
        </row>
        <row r="26468">
          <cell r="M26468" t="str">
            <v>SETSD-5378300344-0002</v>
          </cell>
        </row>
        <row r="26469">
          <cell r="M26469" t="str">
            <v>SETSD-5378301052-0002</v>
          </cell>
        </row>
        <row r="26470">
          <cell r="M26470" t="str">
            <v>SETSD-5378300785-0001</v>
          </cell>
        </row>
        <row r="26471">
          <cell r="M26471" t="str">
            <v>SETSD-5378300809-0001</v>
          </cell>
        </row>
        <row r="26472">
          <cell r="M26472" t="str">
            <v>ASPIR-5310810014-0003</v>
          </cell>
        </row>
        <row r="26473">
          <cell r="M26473" t="str">
            <v>CAMPA-5331590017-0002</v>
          </cell>
        </row>
        <row r="26474">
          <cell r="M26474" t="str">
            <v>CARRO-5311910391-0004</v>
          </cell>
        </row>
        <row r="26475">
          <cell r="M26475" t="str">
            <v>MONIT-5316190403-0010</v>
          </cell>
        </row>
        <row r="26476">
          <cell r="M26476" t="str">
            <v>CUNAS-5312520033-0001</v>
          </cell>
        </row>
        <row r="26477">
          <cell r="M26477" t="str">
            <v>ESFIG-5311160369-0002</v>
          </cell>
        </row>
        <row r="26478">
          <cell r="M26478" t="str">
            <v>ESTET-5313750126-0001</v>
          </cell>
        </row>
        <row r="26479">
          <cell r="M26479" t="str">
            <v>ESTUC-5312951188-0001</v>
          </cell>
        </row>
        <row r="26480">
          <cell r="M26480" t="str">
            <v>FLUJO-5314230052-0001</v>
          </cell>
        </row>
        <row r="26481">
          <cell r="M26481" t="str">
            <v>FLUJO-5314230052-0002</v>
          </cell>
        </row>
        <row r="26482">
          <cell r="M26482" t="str">
            <v>FLUJO-5314230052-0003</v>
          </cell>
        </row>
        <row r="26483">
          <cell r="M26483" t="str">
            <v>GLUCO-5313450016-0001</v>
          </cell>
        </row>
        <row r="26484">
          <cell r="M26484" t="str">
            <v>INCUB-5314970053-0004</v>
          </cell>
        </row>
        <row r="26485">
          <cell r="M26485" t="str">
            <v>INCUB-5314972083-0002</v>
          </cell>
        </row>
        <row r="26486">
          <cell r="M26486" t="str">
            <v>LAMPA-5315621457-0001</v>
          </cell>
        </row>
        <row r="26487">
          <cell r="M26487" t="str">
            <v>LAMPA-5315620046-0001</v>
          </cell>
        </row>
        <row r="26488">
          <cell r="M26488" t="str">
            <v>LARIN-5315680057-0004</v>
          </cell>
        </row>
        <row r="26489">
          <cell r="M26489" t="str">
            <v>MANDI-5316010056-0001</v>
          </cell>
        </row>
        <row r="26490">
          <cell r="M26490" t="str">
            <v>NEBUL-5316410082-0002</v>
          </cell>
        </row>
        <row r="26491">
          <cell r="M26491" t="str">
            <v>NEGAT-5136340030-0002</v>
          </cell>
        </row>
        <row r="26492">
          <cell r="M26492" t="str">
            <v>REFRI-5317730322-0001</v>
          </cell>
        </row>
        <row r="26493">
          <cell r="M26493" t="str">
            <v>TERMO-5318620066-0001</v>
          </cell>
        </row>
        <row r="26494">
          <cell r="M26494" t="str">
            <v>VENTI-5319410980-0003</v>
          </cell>
        </row>
        <row r="26495">
          <cell r="M26495" t="str">
            <v>VENTI-5319411012-0002</v>
          </cell>
        </row>
        <row r="26496">
          <cell r="M26496" t="str">
            <v>BANCO-5131080102-0001</v>
          </cell>
        </row>
        <row r="26497">
          <cell r="M26497" t="str">
            <v>BANOS-5131180050-0001</v>
          </cell>
        </row>
        <row r="26498">
          <cell r="M26498" t="str">
            <v>CARRO-5131910308-0001</v>
          </cell>
        </row>
        <row r="26499">
          <cell r="M26499" t="str">
            <v>CARRO-5131910357-0001</v>
          </cell>
        </row>
        <row r="26500">
          <cell r="M26500" t="str">
            <v>MESAS-5136211454-0001</v>
          </cell>
        </row>
        <row r="26501">
          <cell r="M26501" t="str">
            <v>MESAS-5136211603-0001</v>
          </cell>
        </row>
        <row r="26502">
          <cell r="M26502" t="str">
            <v>ASPIR-5310810014-0003</v>
          </cell>
        </row>
        <row r="26503">
          <cell r="M26503" t="str">
            <v>CAMAS-5131640202-0001</v>
          </cell>
        </row>
        <row r="26504">
          <cell r="M26504" t="str">
            <v>CAMPA-5331590017-0002</v>
          </cell>
        </row>
        <row r="26505">
          <cell r="M26505" t="str">
            <v>CARRO-5311910391-0004</v>
          </cell>
        </row>
        <row r="26506">
          <cell r="M26506" t="str">
            <v>MONIT-5316190403-0010</v>
          </cell>
        </row>
        <row r="26507">
          <cell r="M26507" t="str">
            <v>ELECT-5311680069-0005</v>
          </cell>
        </row>
        <row r="26508">
          <cell r="M26508" t="str">
            <v>ESFIG-5311160369-0002</v>
          </cell>
        </row>
        <row r="26509">
          <cell r="M26509" t="str">
            <v>ESTET-5313750126-0001</v>
          </cell>
        </row>
        <row r="26510">
          <cell r="M26510" t="str">
            <v>ESTUC-5312951188-0001</v>
          </cell>
        </row>
        <row r="26511">
          <cell r="M26511" t="str">
            <v>FLUJO-5314230052-0001</v>
          </cell>
        </row>
        <row r="26512">
          <cell r="M26512" t="str">
            <v>FLUJO-5314230052-0002</v>
          </cell>
        </row>
        <row r="26513">
          <cell r="M26513" t="str">
            <v>FLUJO-5314230052-0003</v>
          </cell>
        </row>
        <row r="26514">
          <cell r="M26514" t="str">
            <v>GLUCO-5313450016-0001</v>
          </cell>
        </row>
        <row r="26515">
          <cell r="M26515" t="str">
            <v>LAMPA-5315621457-0001</v>
          </cell>
        </row>
        <row r="26516">
          <cell r="M26516" t="str">
            <v>LARIN-5315680057-0004</v>
          </cell>
        </row>
        <row r="26517">
          <cell r="M26517" t="str">
            <v>MANDI-5316010056-0001</v>
          </cell>
        </row>
        <row r="26518">
          <cell r="M26518" t="str">
            <v>NEBUL-5316410082-0002</v>
          </cell>
        </row>
        <row r="26519">
          <cell r="M26519" t="str">
            <v>NEGAT-5136340030-0002</v>
          </cell>
        </row>
        <row r="26520">
          <cell r="M26520" t="str">
            <v>REFRI-5317730322-0001</v>
          </cell>
        </row>
        <row r="26521">
          <cell r="M26521" t="str">
            <v>TERMO-5318620066-0001</v>
          </cell>
        </row>
        <row r="26522">
          <cell r="M26522" t="str">
            <v>VENTI-5319410980-0003</v>
          </cell>
        </row>
        <row r="26523">
          <cell r="M26523" t="str">
            <v>BANCO-5131080102-0001</v>
          </cell>
        </row>
        <row r="26524">
          <cell r="M26524" t="str">
            <v>CARRO-5131910308-0001</v>
          </cell>
        </row>
        <row r="26525">
          <cell r="M26525" t="str">
            <v>ESCAL-5133520105-0001</v>
          </cell>
        </row>
        <row r="26526">
          <cell r="M26526" t="str">
            <v>MESAS-5136211603-0001</v>
          </cell>
        </row>
        <row r="26527">
          <cell r="M26527" t="str">
            <v>PORTA-5137310339-0001</v>
          </cell>
        </row>
        <row r="26528">
          <cell r="M26528" t="str">
            <v>RIELS-5137830054-0001</v>
          </cell>
        </row>
        <row r="26529">
          <cell r="M26529" t="str">
            <v>SILLA-5138100283-0001</v>
          </cell>
        </row>
        <row r="26530">
          <cell r="M26530" t="str">
            <v>ASPIR-5310810014-0003</v>
          </cell>
        </row>
        <row r="26531">
          <cell r="M26531" t="str">
            <v>CAMAS-5131643354-0001</v>
          </cell>
        </row>
        <row r="26532">
          <cell r="M26532" t="str">
            <v>CAMAS-5131640202-0001</v>
          </cell>
        </row>
        <row r="26533">
          <cell r="M26533" t="str">
            <v>CARRO-5131910225-0002</v>
          </cell>
        </row>
        <row r="26534">
          <cell r="M26534" t="str">
            <v>CARRO-5311910391-0004</v>
          </cell>
        </row>
        <row r="26535">
          <cell r="M26535" t="str">
            <v>ELECT-5311680069-0005</v>
          </cell>
        </row>
        <row r="26536">
          <cell r="M26536" t="str">
            <v>ESFIG-5311160369-0002</v>
          </cell>
        </row>
        <row r="26537">
          <cell r="M26537" t="str">
            <v>ESTET-5313750126-0001</v>
          </cell>
        </row>
        <row r="26538">
          <cell r="M26538" t="str">
            <v>ESTUC-5312951188-0001</v>
          </cell>
        </row>
        <row r="26539">
          <cell r="M26539" t="str">
            <v>FLUJO-5314230052-0001</v>
          </cell>
        </row>
        <row r="26540">
          <cell r="M26540" t="str">
            <v>FLUJO-5314230052-0002</v>
          </cell>
        </row>
        <row r="26541">
          <cell r="M26541" t="str">
            <v>FLUJO-5314230052-0003</v>
          </cell>
        </row>
        <row r="26542">
          <cell r="M26542" t="str">
            <v>GLUCO-5313450016-0001</v>
          </cell>
        </row>
        <row r="26543">
          <cell r="M26543" t="str">
            <v>LAMPA-5315621457-0001</v>
          </cell>
        </row>
        <row r="26544">
          <cell r="M26544" t="str">
            <v>LARIN-5315680057-0004</v>
          </cell>
        </row>
        <row r="26545">
          <cell r="M26545" t="str">
            <v>MANDI-5316010056-0001</v>
          </cell>
        </row>
        <row r="26546">
          <cell r="M26546" t="str">
            <v>MONIT-5316190403-0010</v>
          </cell>
        </row>
        <row r="26547">
          <cell r="M26547" t="str">
            <v>NEBUL-5316410082-0002</v>
          </cell>
        </row>
        <row r="26548">
          <cell r="M26548" t="str">
            <v>NEGAT-5136340030-0002</v>
          </cell>
        </row>
        <row r="26549">
          <cell r="M26549" t="str">
            <v>REFRI-5317730322-0001</v>
          </cell>
        </row>
        <row r="26550">
          <cell r="M26550" t="str">
            <v>TERMO-5318620066-0001</v>
          </cell>
        </row>
        <row r="26551">
          <cell r="M26551" t="str">
            <v>VENTI-5319410980-0003</v>
          </cell>
        </row>
        <row r="26552">
          <cell r="M26552" t="str">
            <v>VENTI-5319410279-0005</v>
          </cell>
        </row>
        <row r="26553">
          <cell r="M26553" t="str">
            <v>BANCO-5131080102-0001</v>
          </cell>
        </row>
        <row r="26554">
          <cell r="M26554" t="str">
            <v>CARRO-5131910308-0001</v>
          </cell>
        </row>
        <row r="26555">
          <cell r="M26555" t="str">
            <v>MESAS-5136211603-0001</v>
          </cell>
        </row>
        <row r="26556">
          <cell r="M26556" t="str">
            <v>PORTA-5137310339-0001</v>
          </cell>
        </row>
        <row r="26557">
          <cell r="M26557" t="str">
            <v>RIELS-5137830054-0001</v>
          </cell>
        </row>
        <row r="26558">
          <cell r="M26558" t="str">
            <v>SILLA-5138100283-0001</v>
          </cell>
        </row>
        <row r="26559">
          <cell r="M26559" t="str">
            <v>ASPIR-5310810014-0003</v>
          </cell>
        </row>
        <row r="26560">
          <cell r="M26560" t="str">
            <v>CAMAS-5311560089-0001</v>
          </cell>
        </row>
        <row r="26561">
          <cell r="M26561" t="str">
            <v>CARRO-5311910391-0004</v>
          </cell>
        </row>
        <row r="26562">
          <cell r="M26562" t="str">
            <v>ELECT-5311680069-0005</v>
          </cell>
        </row>
        <row r="26563">
          <cell r="M26563" t="str">
            <v>ESFIG-5311160369-0002</v>
          </cell>
        </row>
        <row r="26564">
          <cell r="M26564" t="str">
            <v>ESTET-5313750126-0001</v>
          </cell>
        </row>
        <row r="26565">
          <cell r="M26565" t="str">
            <v>ESTUC-5312951188-0001</v>
          </cell>
        </row>
        <row r="26566">
          <cell r="M26566" t="str">
            <v>FLUJO-5314230052-0001</v>
          </cell>
        </row>
        <row r="26567">
          <cell r="M26567" t="str">
            <v>FLUJO-5314230052-0002</v>
          </cell>
        </row>
        <row r="26568">
          <cell r="M26568" t="str">
            <v>FLUJO-5314230052-0003</v>
          </cell>
        </row>
        <row r="26569">
          <cell r="M26569" t="str">
            <v>GLUCO-5313450016-0001</v>
          </cell>
        </row>
        <row r="26570">
          <cell r="M26570" t="str">
            <v>MANDI-5316010056-0001</v>
          </cell>
        </row>
        <row r="26571">
          <cell r="M26571" t="str">
            <v>MONIT-5316190403-0010</v>
          </cell>
        </row>
        <row r="26572">
          <cell r="M26572" t="str">
            <v>VENTI-5319411066-0001</v>
          </cell>
        </row>
        <row r="26573">
          <cell r="M26573" t="str">
            <v>BUROS-5131430059-0001</v>
          </cell>
        </row>
        <row r="26574">
          <cell r="M26574" t="str">
            <v>ESCAL-5133520105-0001</v>
          </cell>
        </row>
        <row r="26575">
          <cell r="M26575" t="str">
            <v>MESAS-5136211652-0001</v>
          </cell>
        </row>
        <row r="26576">
          <cell r="M26576" t="str">
            <v>PORTA-5137310107-0001</v>
          </cell>
        </row>
        <row r="26577">
          <cell r="M26577" t="str">
            <v>RIELS-5137830054-0001</v>
          </cell>
        </row>
        <row r="26578">
          <cell r="M26578" t="str">
            <v>ASPIR-5310810014-0003</v>
          </cell>
        </row>
        <row r="26579">
          <cell r="M26579" t="str">
            <v>CAMAS-5311560089-0001</v>
          </cell>
        </row>
        <row r="26580">
          <cell r="M26580" t="str">
            <v>CAMPA-5331590017-0002</v>
          </cell>
        </row>
        <row r="26581">
          <cell r="M26581" t="str">
            <v>CARRO-5311910391-0004</v>
          </cell>
        </row>
        <row r="26582">
          <cell r="M26582" t="str">
            <v>MONIT-5316190403-0010</v>
          </cell>
        </row>
        <row r="26583">
          <cell r="M26583" t="str">
            <v>ESFIG-5311160369-0002</v>
          </cell>
        </row>
        <row r="26584">
          <cell r="M26584" t="str">
            <v>ESTET-5313750126-0001</v>
          </cell>
        </row>
        <row r="26585">
          <cell r="M26585" t="str">
            <v>ESTUC-5312951188-0001</v>
          </cell>
        </row>
        <row r="26586">
          <cell r="M26586" t="str">
            <v>FLUJO-5314230052-0001</v>
          </cell>
        </row>
        <row r="26587">
          <cell r="M26587" t="str">
            <v>FLUJO-5314230052-0002</v>
          </cell>
        </row>
        <row r="26588">
          <cell r="M26588" t="str">
            <v>FLUJO-5314230052-0003</v>
          </cell>
        </row>
        <row r="26589">
          <cell r="M26589" t="str">
            <v>GLUCO-5313450016-0001</v>
          </cell>
        </row>
        <row r="26590">
          <cell r="M26590" t="str">
            <v>GRUAS-5314540096-0001</v>
          </cell>
        </row>
        <row r="26591">
          <cell r="M26591" t="str">
            <v>LAMPA-5315621457-0001</v>
          </cell>
        </row>
        <row r="26592">
          <cell r="M26592" t="str">
            <v>LARIN-5315680057-0004</v>
          </cell>
        </row>
        <row r="26593">
          <cell r="M26593" t="str">
            <v>NEBUL-5316410082-0002</v>
          </cell>
        </row>
        <row r="26594">
          <cell r="M26594" t="str">
            <v>NEGAT-5136340030-0002</v>
          </cell>
        </row>
        <row r="26595">
          <cell r="M26595" t="str">
            <v>REFRI-5317730322-0001</v>
          </cell>
        </row>
        <row r="26596">
          <cell r="M26596" t="str">
            <v>TERMO-5318620066-0001</v>
          </cell>
        </row>
        <row r="26597">
          <cell r="M26597" t="str">
            <v>VENTI-5319411066-0001</v>
          </cell>
        </row>
        <row r="26598">
          <cell r="M26598" t="str">
            <v>VENTI-5319410279-0005</v>
          </cell>
        </row>
        <row r="26599">
          <cell r="M26599" t="str">
            <v>BUROS-5131430059-0001</v>
          </cell>
        </row>
        <row r="26600">
          <cell r="M26600" t="str">
            <v>CARRO-5131910308-0001</v>
          </cell>
        </row>
        <row r="26601">
          <cell r="M26601" t="str">
            <v>ESCAL-5133520105-0001</v>
          </cell>
        </row>
        <row r="26602">
          <cell r="M26602" t="str">
            <v>MESAS-5136211405-0001</v>
          </cell>
        </row>
        <row r="26603">
          <cell r="M26603" t="str">
            <v>MESAS-5136211603-0001</v>
          </cell>
        </row>
        <row r="26604">
          <cell r="M26604" t="str">
            <v>PORTA-5137310107-0001</v>
          </cell>
        </row>
        <row r="26605">
          <cell r="M26605" t="str">
            <v>RIELS-5137830054-0001</v>
          </cell>
        </row>
        <row r="26606">
          <cell r="M26606" t="str">
            <v>CAMAS-5311560089-0001</v>
          </cell>
        </row>
        <row r="26607">
          <cell r="M26607" t="str">
            <v>FLUJO-5314230052-0001</v>
          </cell>
        </row>
        <row r="26608">
          <cell r="M26608" t="str">
            <v>FLUJO-5314230052-0002</v>
          </cell>
        </row>
        <row r="26609">
          <cell r="M26609" t="str">
            <v>FLUJO-5314230052-0003</v>
          </cell>
        </row>
        <row r="26610">
          <cell r="M26610" t="str">
            <v>MONIT-5316190403-0010</v>
          </cell>
        </row>
        <row r="26611">
          <cell r="M26611" t="str">
            <v>VENTI-5319411066-0001</v>
          </cell>
        </row>
        <row r="26612">
          <cell r="M26612" t="str">
            <v>BUROS-5131430059-0001</v>
          </cell>
        </row>
        <row r="26613">
          <cell r="M26613" t="str">
            <v>RIELS-5137830054-0001</v>
          </cell>
        </row>
        <row r="26614">
          <cell r="M26614" t="str">
            <v>CAMPA-5331590017-0001</v>
          </cell>
        </row>
        <row r="26615">
          <cell r="M26615" t="str">
            <v>CARRO-5311910391-0004</v>
          </cell>
        </row>
        <row r="26616">
          <cell r="M26616" t="str">
            <v>ESTET-5313750126-0001</v>
          </cell>
        </row>
        <row r="26617">
          <cell r="M26617" t="str">
            <v>ESTUC-5312951188-0001</v>
          </cell>
        </row>
        <row r="26618">
          <cell r="M26618" t="str">
            <v>FLUJO-5314230052-0001</v>
          </cell>
        </row>
        <row r="26619">
          <cell r="M26619" t="str">
            <v>FLUJO-5314230052-0002</v>
          </cell>
        </row>
        <row r="26620">
          <cell r="M26620" t="str">
            <v>MONIT-5316190403-00010</v>
          </cell>
        </row>
        <row r="26621">
          <cell r="M26621" t="str">
            <v>REFRI-5317730322-0001</v>
          </cell>
        </row>
        <row r="26622">
          <cell r="M26622" t="str">
            <v>BANCO-5131080102-0001</v>
          </cell>
        </row>
        <row r="26623">
          <cell r="M26623" t="str">
            <v>MESAS-5136211603-0001</v>
          </cell>
        </row>
        <row r="26624">
          <cell r="M26624" t="str">
            <v>SILLA-5138100283-0001</v>
          </cell>
        </row>
        <row r="26625">
          <cell r="M26625" t="str">
            <v>BASCU-5311100209-0001</v>
          </cell>
        </row>
        <row r="26626">
          <cell r="M26626" t="str">
            <v>BASCU-5311100175-0001</v>
          </cell>
        </row>
        <row r="26627">
          <cell r="M26627" t="str">
            <v>CINTA-5377740211-0001</v>
          </cell>
        </row>
        <row r="26628">
          <cell r="M26628" t="str">
            <v>ESFIG-5311160377-0004</v>
          </cell>
        </row>
        <row r="26629">
          <cell r="M26629" t="str">
            <v>ESTET-5313750126-0001</v>
          </cell>
        </row>
        <row r="26630">
          <cell r="M26630" t="str">
            <v>ESTUC-5312951162-0003</v>
          </cell>
        </row>
        <row r="26631">
          <cell r="M26631" t="str">
            <v>GLUCO-5313450016-0001</v>
          </cell>
        </row>
        <row r="26632">
          <cell r="M26632" t="str">
            <v>GONIO-5354610122-0001</v>
          </cell>
        </row>
        <row r="26633">
          <cell r="M26633" t="str">
            <v>LAMPA-5315621457-0001</v>
          </cell>
        </row>
        <row r="26634">
          <cell r="M26634" t="str">
            <v>MESAS-5136210357-0002</v>
          </cell>
        </row>
        <row r="26635">
          <cell r="M26635" t="str">
            <v>MESAS-5136210332-0001</v>
          </cell>
        </row>
        <row r="26636">
          <cell r="M26636" t="str">
            <v>MESAS-5136212429-0003</v>
          </cell>
        </row>
        <row r="26637">
          <cell r="M26637" t="str">
            <v>NEGAT-5136340030-0002</v>
          </cell>
        </row>
        <row r="26638">
          <cell r="M26638" t="str">
            <v>TERMO-5318620066-0001</v>
          </cell>
        </row>
        <row r="26639">
          <cell r="M26639" t="str">
            <v>ULTRA-5319240031-0008</v>
          </cell>
        </row>
        <row r="26640">
          <cell r="M26640" t="str">
            <v>BANCO-5131080102-0001</v>
          </cell>
        </row>
        <row r="26641">
          <cell r="M26641" t="str">
            <v>DIVAN-5132190017-0001</v>
          </cell>
        </row>
        <row r="26642">
          <cell r="M26642" t="str">
            <v>ESCAL-5133520105-0001</v>
          </cell>
        </row>
        <row r="26643">
          <cell r="M26643" t="str">
            <v>MESAS-5136211603-0001</v>
          </cell>
        </row>
        <row r="26644">
          <cell r="M26644" t="str">
            <v>COLPO-5312250011-0002</v>
          </cell>
        </row>
        <row r="26645">
          <cell r="M26645" t="str">
            <v>LAMPA-5315621457-0001</v>
          </cell>
        </row>
        <row r="26646">
          <cell r="M26646" t="str">
            <v>MESAS-5136210357-0002</v>
          </cell>
        </row>
        <row r="26647">
          <cell r="M26647" t="str">
            <v>UNIDA-5312470015-0001</v>
          </cell>
        </row>
        <row r="26648">
          <cell r="M26648" t="str">
            <v>BANCO-5131080102-0001</v>
          </cell>
        </row>
        <row r="26649">
          <cell r="M26649" t="str">
            <v>ESCAL-5133520105-0001</v>
          </cell>
        </row>
        <row r="26650">
          <cell r="M26650" t="str">
            <v>MESAS-5136211603-0001</v>
          </cell>
        </row>
        <row r="26651">
          <cell r="M26651" t="str">
            <v>BASCU-5311100175-0001</v>
          </cell>
        </row>
        <row r="26652">
          <cell r="M26652" t="str">
            <v>ESFIG-5311160377-0004</v>
          </cell>
        </row>
        <row r="26653">
          <cell r="M26653" t="str">
            <v>ESTET-5313750126-0001</v>
          </cell>
        </row>
        <row r="26654">
          <cell r="M26654" t="str">
            <v>ESTUC-5312951188-0001</v>
          </cell>
        </row>
        <row r="26655">
          <cell r="M26655" t="str">
            <v>GLUCO-5313450016-0001</v>
          </cell>
        </row>
        <row r="26656">
          <cell r="M26656" t="str">
            <v>MESAS-5136212429-0003</v>
          </cell>
        </row>
        <row r="26657">
          <cell r="M26657" t="str">
            <v>NEGAT-5136340030-0002</v>
          </cell>
        </row>
        <row r="26658">
          <cell r="M26658" t="str">
            <v>BANCO-5131080102-0001</v>
          </cell>
        </row>
        <row r="26659">
          <cell r="M26659" t="str">
            <v>ESCAL-5133520105-0001</v>
          </cell>
        </row>
        <row r="26660">
          <cell r="M26660" t="str">
            <v>MESAS-5136211603-0001</v>
          </cell>
        </row>
        <row r="26661">
          <cell r="M26661" t="str">
            <v>SISTE-5313270232-0003</v>
          </cell>
        </row>
        <row r="26662">
          <cell r="M26662" t="str">
            <v>BANCO-5131080102-0001</v>
          </cell>
        </row>
        <row r="26663">
          <cell r="M26663" t="str">
            <v>ESCAL-5133520105-0001</v>
          </cell>
        </row>
        <row r="26664">
          <cell r="M26664" t="str">
            <v>DIVAN-5132190017-0001</v>
          </cell>
        </row>
        <row r="26665">
          <cell r="M26665" t="str">
            <v>ELECT-5311680069-0005</v>
          </cell>
        </row>
        <row r="26666">
          <cell r="M26666" t="str">
            <v>ESFIG-5311160369-0002</v>
          </cell>
        </row>
        <row r="26667">
          <cell r="M26667" t="str">
            <v>BANCO-5131080102-0001</v>
          </cell>
        </row>
        <row r="26668">
          <cell r="M26668" t="str">
            <v>ESCAL-5133520105-0001</v>
          </cell>
        </row>
        <row r="26669">
          <cell r="M26669" t="str">
            <v>DIVAN-5132190017-0001</v>
          </cell>
        </row>
        <row r="26670">
          <cell r="M26670" t="str">
            <v>MESAS-5136211603-0001</v>
          </cell>
        </row>
        <row r="26671">
          <cell r="M26671" t="str">
            <v>CARRO-5131910159-0001</v>
          </cell>
        </row>
        <row r="26672">
          <cell r="M26672" t="str">
            <v>CARRO-5311910391-0004</v>
          </cell>
        </row>
        <row r="26673">
          <cell r="M26673" t="str">
            <v>FLUJO-5314230052-0001</v>
          </cell>
        </row>
        <row r="26674">
          <cell r="M26674" t="str">
            <v>FLUJO-5314230052-0002</v>
          </cell>
        </row>
        <row r="26675">
          <cell r="M26675" t="str">
            <v>SISTE-5318290615-0002</v>
          </cell>
        </row>
        <row r="26676">
          <cell r="M26676" t="str">
            <v>BANCO-5131080102-0001</v>
          </cell>
        </row>
        <row r="26677">
          <cell r="M26677" t="str">
            <v>ESCAL-5133520105-0001</v>
          </cell>
        </row>
        <row r="26678">
          <cell r="M26678" t="str">
            <v>MESAS-5136211603-0001</v>
          </cell>
        </row>
        <row r="26679">
          <cell r="M26679" t="str">
            <v>CAMAS-5131643347-0001</v>
          </cell>
        </row>
        <row r="26680">
          <cell r="M26680" t="str">
            <v>CARRO-5131910233-0001</v>
          </cell>
        </row>
        <row r="26681">
          <cell r="M26681" t="str">
            <v>FLUJO-5314230052-0001</v>
          </cell>
        </row>
        <row r="26682">
          <cell r="M26682" t="str">
            <v>FLUJO-5314230052-0002</v>
          </cell>
        </row>
        <row r="26683">
          <cell r="M26683" t="str">
            <v>MONIT-5316190403-00010</v>
          </cell>
        </row>
        <row r="26684">
          <cell r="M26684" t="str">
            <v>OXIME-5316670081-0002</v>
          </cell>
        </row>
        <row r="26685">
          <cell r="M26685" t="str">
            <v>SILLA-5138100051-0001</v>
          </cell>
        </row>
        <row r="26686">
          <cell r="M26686" t="str">
            <v>BUROS-5131430059-0001</v>
          </cell>
        </row>
        <row r="26687">
          <cell r="M26687" t="str">
            <v>RIELS-5137830054-0001</v>
          </cell>
        </row>
        <row r="26688">
          <cell r="M26688" t="str">
            <v>ASPIR-5310810014-0003</v>
          </cell>
        </row>
        <row r="26689">
          <cell r="M26689" t="str">
            <v>BASCU-5311100175-0001</v>
          </cell>
        </row>
        <row r="26690">
          <cell r="M26690" t="str">
            <v>CAMAS-5131643354-0001</v>
          </cell>
        </row>
        <row r="26691">
          <cell r="M26691" t="str">
            <v>CARRO-5131910233-0001</v>
          </cell>
        </row>
        <row r="26692">
          <cell r="M26692" t="str">
            <v>CARRO-5311910391-0004</v>
          </cell>
        </row>
        <row r="26693">
          <cell r="M26693" t="str">
            <v>ESFIG-5311160377-0004</v>
          </cell>
        </row>
        <row r="26694">
          <cell r="M26694" t="str">
            <v>ESFIG-5311160369-0002</v>
          </cell>
        </row>
        <row r="26695">
          <cell r="M26695" t="str">
            <v>ESTET-5313750126-0001</v>
          </cell>
        </row>
        <row r="26696">
          <cell r="M26696" t="str">
            <v>ESTUC-5312951188-0001</v>
          </cell>
        </row>
        <row r="26697">
          <cell r="M26697" t="str">
            <v>ESTUC-5312951162-0003</v>
          </cell>
        </row>
        <row r="26698">
          <cell r="M26698" t="str">
            <v>FLUJO-5314230052-0001</v>
          </cell>
        </row>
        <row r="26699">
          <cell r="M26699" t="str">
            <v>FLUJO-5314230052-0002</v>
          </cell>
        </row>
        <row r="26700">
          <cell r="M26700" t="str">
            <v>FLUJO-5314230052-0003</v>
          </cell>
        </row>
        <row r="26701">
          <cell r="M26701" t="str">
            <v>GLUCO-5313450016-0001</v>
          </cell>
        </row>
        <row r="26702">
          <cell r="M26702" t="str">
            <v>LAMPA-5315621457-0001</v>
          </cell>
        </row>
        <row r="26703">
          <cell r="M26703" t="str">
            <v>LAVAD-5315720465-0001</v>
          </cell>
        </row>
        <row r="26704">
          <cell r="M26704" t="str">
            <v>MANDI-5316010056-0001</v>
          </cell>
        </row>
        <row r="26705">
          <cell r="M26705" t="str">
            <v>MESAS-5136212429-0003</v>
          </cell>
        </row>
        <row r="26706">
          <cell r="M26706" t="str">
            <v>MONIT-5316190403-00010</v>
          </cell>
        </row>
        <row r="26707">
          <cell r="M26707" t="str">
            <v>NEGAT-5136340030-0002</v>
          </cell>
        </row>
        <row r="26708">
          <cell r="M26708" t="str">
            <v>OXIME-5316670081-0002</v>
          </cell>
        </row>
        <row r="26709">
          <cell r="M26709" t="str">
            <v>REFRI-5317730322-0001</v>
          </cell>
        </row>
        <row r="26710">
          <cell r="M26710" t="str">
            <v>SIERR-5378350028-0001</v>
          </cell>
        </row>
        <row r="26711">
          <cell r="M26711" t="str">
            <v>SILLA-5138100051-0001</v>
          </cell>
        </row>
        <row r="26712">
          <cell r="M26712" t="str">
            <v>TERMO-5318620066-0001</v>
          </cell>
        </row>
        <row r="26713">
          <cell r="M26713" t="str">
            <v>BANCO-5131080102-0001</v>
          </cell>
        </row>
        <row r="26714">
          <cell r="M26714" t="str">
            <v>BANCO-5131080052-0001</v>
          </cell>
        </row>
        <row r="26715">
          <cell r="M26715" t="str">
            <v>BUROS-5131430059-0001</v>
          </cell>
        </row>
        <row r="26716">
          <cell r="M26716" t="str">
            <v>CARRO-5131910308-0001</v>
          </cell>
        </row>
        <row r="26717">
          <cell r="M26717" t="str">
            <v>CARRO-5131910357-0001</v>
          </cell>
        </row>
        <row r="26718">
          <cell r="M26718" t="str">
            <v>ESCAL-5133520105-0001</v>
          </cell>
        </row>
        <row r="26719">
          <cell r="M26719" t="str">
            <v>MESAS-5136211603-0001</v>
          </cell>
        </row>
        <row r="26720">
          <cell r="M26720" t="str">
            <v>MESAS-5136211652-0001</v>
          </cell>
        </row>
        <row r="26721">
          <cell r="M26721" t="str">
            <v>PORTA-5137310107-0001</v>
          </cell>
        </row>
        <row r="26722">
          <cell r="M26722" t="str">
            <v>PORTA-5137310339-0001</v>
          </cell>
        </row>
        <row r="26723">
          <cell r="M26723" t="str">
            <v>RIELS-5137830054-0001</v>
          </cell>
        </row>
        <row r="26724">
          <cell r="M26724" t="str">
            <v>SILLA-5138100283-0001</v>
          </cell>
        </row>
        <row r="26725">
          <cell r="M26725" t="str">
            <v>ASPIR-5310810014-0003</v>
          </cell>
        </row>
        <row r="26726">
          <cell r="M26726" t="str">
            <v>CAMPA-5331590017-0001</v>
          </cell>
        </row>
        <row r="26727">
          <cell r="M26727" t="str">
            <v>CARRO-5311910391-0004</v>
          </cell>
        </row>
        <row r="26728">
          <cell r="M26728" t="str">
            <v>CUNAS-5312520033-0001</v>
          </cell>
        </row>
        <row r="26729">
          <cell r="M26729" t="str">
            <v>ESTET-5313750126-0001</v>
          </cell>
        </row>
        <row r="26730">
          <cell r="M26730" t="str">
            <v>ESTUC-5312951188-0001</v>
          </cell>
        </row>
        <row r="26731">
          <cell r="M26731" t="str">
            <v>FLUJO-5314230052-0001</v>
          </cell>
        </row>
        <row r="26732">
          <cell r="M26732" t="str">
            <v>FLUJO-5314230052-0002</v>
          </cell>
        </row>
        <row r="26733">
          <cell r="M26733" t="str">
            <v>GLUCO-5313450016-0001</v>
          </cell>
        </row>
        <row r="26734">
          <cell r="M26734" t="str">
            <v>INCUB-5314972083-0002</v>
          </cell>
        </row>
        <row r="26735">
          <cell r="M26735" t="str">
            <v>OXIME-5316670081-0002</v>
          </cell>
        </row>
        <row r="26736">
          <cell r="M26736" t="str">
            <v>REFRI-5317730322-0001</v>
          </cell>
        </row>
        <row r="26737">
          <cell r="M26737" t="str">
            <v>TERMO-5318620066-0001</v>
          </cell>
        </row>
        <row r="26738">
          <cell r="M26738" t="str">
            <v>BANCO-5131080102-0001</v>
          </cell>
        </row>
        <row r="26739">
          <cell r="M26739" t="str">
            <v>BANOS-5131180050-0001</v>
          </cell>
        </row>
        <row r="26740">
          <cell r="M26740" t="str">
            <v>CARRO-5132630079-0001</v>
          </cell>
        </row>
        <row r="26741">
          <cell r="M26741" t="str">
            <v>MESAS-5136211454-0001</v>
          </cell>
        </row>
        <row r="26742">
          <cell r="M26742" t="str">
            <v>MESAS-5136211603-0001</v>
          </cell>
        </row>
        <row r="26743">
          <cell r="M26743" t="str">
            <v>ASPIR-5310810014-0003</v>
          </cell>
        </row>
        <row r="26744">
          <cell r="M26744" t="str">
            <v>CAMPA-5331590017-0001</v>
          </cell>
        </row>
        <row r="26745">
          <cell r="M26745" t="str">
            <v>CARRO-5311910391-0004</v>
          </cell>
        </row>
        <row r="26746">
          <cell r="M26746" t="str">
            <v>CUNAS-5312520033-0001</v>
          </cell>
        </row>
        <row r="26747">
          <cell r="M26747" t="str">
            <v>ESTET-5313750126-0001</v>
          </cell>
        </row>
        <row r="26748">
          <cell r="M26748" t="str">
            <v>ESTUC-5312951188-0001</v>
          </cell>
        </row>
        <row r="26749">
          <cell r="M26749" t="str">
            <v>FLUJO-5314230052-0001</v>
          </cell>
        </row>
        <row r="26750">
          <cell r="M26750" t="str">
            <v>FLUJO-5314230052-0002</v>
          </cell>
        </row>
        <row r="26751">
          <cell r="M26751" t="str">
            <v>FLUJO-5314230052-0003</v>
          </cell>
        </row>
        <row r="26752">
          <cell r="M26752" t="str">
            <v>GLUCO-5313450016-0001</v>
          </cell>
        </row>
        <row r="26753">
          <cell r="M26753" t="str">
            <v>INCUB-5314972083-0002</v>
          </cell>
        </row>
        <row r="26754">
          <cell r="M26754" t="str">
            <v>MONIT-5316190403-00011</v>
          </cell>
        </row>
        <row r="26755">
          <cell r="M26755" t="str">
            <v>REFRI-5317730322-0001</v>
          </cell>
        </row>
        <row r="26756">
          <cell r="M26756" t="str">
            <v>TERMO-5318620066-0001</v>
          </cell>
        </row>
        <row r="26757">
          <cell r="M26757" t="str">
            <v>BANCO-5131080102-0001</v>
          </cell>
        </row>
        <row r="26758">
          <cell r="M26758" t="str">
            <v>BANOS-5131180050-0001</v>
          </cell>
        </row>
        <row r="26759">
          <cell r="M26759" t="str">
            <v>MESAS-5136211454-0001</v>
          </cell>
        </row>
        <row r="26760">
          <cell r="M26760" t="str">
            <v>MESAS-5136211603-0001</v>
          </cell>
        </row>
        <row r="26761">
          <cell r="M26761" t="str">
            <v>ASPIR-5310810014-0003</v>
          </cell>
        </row>
        <row r="26762">
          <cell r="M26762" t="str">
            <v>CAMAS-5131640202-0001</v>
          </cell>
        </row>
        <row r="26763">
          <cell r="M26763" t="str">
            <v>CARRO-5131910225-0002</v>
          </cell>
        </row>
        <row r="26764">
          <cell r="M26764" t="str">
            <v>CARRO-5311910391-0004</v>
          </cell>
        </row>
        <row r="26765">
          <cell r="M26765" t="str">
            <v>ESTET-5313750126-0001</v>
          </cell>
        </row>
        <row r="26766">
          <cell r="M26766" t="str">
            <v>ESTUC-5312951188-0001</v>
          </cell>
        </row>
        <row r="26767">
          <cell r="M26767" t="str">
            <v>FLUJO-5314230052-0001</v>
          </cell>
        </row>
        <row r="26768">
          <cell r="M26768" t="str">
            <v>FLUJO-5314230052-0002</v>
          </cell>
        </row>
        <row r="26769">
          <cell r="M26769" t="str">
            <v>FLUJO-5314230052-0003</v>
          </cell>
        </row>
        <row r="26770">
          <cell r="M26770" t="str">
            <v>GLUCO-5313450016-0001</v>
          </cell>
        </row>
        <row r="26771">
          <cell r="M26771" t="str">
            <v>LAMPA-5315621457-0001</v>
          </cell>
        </row>
        <row r="26772">
          <cell r="M26772" t="str">
            <v>LAVAD-5315720465-0001</v>
          </cell>
        </row>
        <row r="26773">
          <cell r="M26773" t="str">
            <v>MONIT-5316190403-00010</v>
          </cell>
        </row>
        <row r="26774">
          <cell r="M26774" t="str">
            <v>NEGAT-5136340030-0002</v>
          </cell>
        </row>
        <row r="26775">
          <cell r="M26775" t="str">
            <v>OXIME-5316670081-0002</v>
          </cell>
        </row>
        <row r="26776">
          <cell r="M26776" t="str">
            <v>REFRI-5317730322-0001</v>
          </cell>
        </row>
        <row r="26777">
          <cell r="M26777" t="str">
            <v>TERMO-5318620066-0001</v>
          </cell>
        </row>
        <row r="26778">
          <cell r="M26778" t="str">
            <v>BANCO-5131080102-0001</v>
          </cell>
        </row>
        <row r="26779">
          <cell r="M26779" t="str">
            <v>BANCO-5131080052-0001</v>
          </cell>
        </row>
        <row r="26780">
          <cell r="M26780" t="str">
            <v>BANOS-5131180050-0001</v>
          </cell>
        </row>
        <row r="26781">
          <cell r="M26781" t="str">
            <v>BUROS-5131430059-0001</v>
          </cell>
        </row>
        <row r="26782">
          <cell r="M26782" t="str">
            <v>ESCAL-5133520105-0001</v>
          </cell>
        </row>
        <row r="26783">
          <cell r="M26783" t="str">
            <v>MESAS-5136211603-0001</v>
          </cell>
        </row>
        <row r="26784">
          <cell r="M26784" t="str">
            <v>MESAS-5136211652-0001</v>
          </cell>
        </row>
        <row r="26785">
          <cell r="M26785" t="str">
            <v>PORTA-5137310339-0001</v>
          </cell>
        </row>
        <row r="26786">
          <cell r="M26786" t="str">
            <v>RIELS-5137830054-0001</v>
          </cell>
        </row>
        <row r="26787">
          <cell r="M26787" t="str">
            <v>BASCU-5311100175-0001</v>
          </cell>
        </row>
        <row r="26788">
          <cell r="M26788" t="str">
            <v>ESFIG-5311160377-0004</v>
          </cell>
        </row>
        <row r="26789">
          <cell r="M26789" t="str">
            <v>ESTET-5313750126-0001</v>
          </cell>
        </row>
        <row r="26790">
          <cell r="M26790" t="str">
            <v>ESTUC-5312951188-0001</v>
          </cell>
        </row>
        <row r="26791">
          <cell r="M26791" t="str">
            <v>GLUCO-5313450016-0001</v>
          </cell>
        </row>
        <row r="26792">
          <cell r="M26792" t="str">
            <v>GONIO-5354610122-0001</v>
          </cell>
        </row>
        <row r="26793">
          <cell r="M26793" t="str">
            <v>LAMPA-5315621457-0001</v>
          </cell>
        </row>
        <row r="26794">
          <cell r="M26794" t="str">
            <v>MESAS-5136210332-0001</v>
          </cell>
        </row>
        <row r="26795">
          <cell r="M26795" t="str">
            <v>MESAS-5136212429-0003</v>
          </cell>
        </row>
        <row r="26796">
          <cell r="M26796" t="str">
            <v>NEGAT-5136340030-0002</v>
          </cell>
        </row>
        <row r="26797">
          <cell r="M26797" t="str">
            <v>PLICO-5316780013-0002</v>
          </cell>
        </row>
        <row r="26798">
          <cell r="M26798" t="str">
            <v>SIERR-5378350028-0001</v>
          </cell>
        </row>
        <row r="26799">
          <cell r="M26799" t="str">
            <v>TERMO-5318620066-0001</v>
          </cell>
        </row>
        <row r="26800">
          <cell r="M26800" t="str">
            <v>BANCO-5131080102-0001</v>
          </cell>
        </row>
        <row r="26801">
          <cell r="M26801" t="str">
            <v>CARRO-5131910308-0001</v>
          </cell>
        </row>
        <row r="26802">
          <cell r="M26802" t="str">
            <v>ESCAL-5133520105-0001</v>
          </cell>
        </row>
        <row r="26803">
          <cell r="M26803" t="str">
            <v>MESAS-5136211405-0001</v>
          </cell>
        </row>
        <row r="26804">
          <cell r="M26804" t="str">
            <v>MESAS-5136211603-0001</v>
          </cell>
        </row>
        <row r="26805">
          <cell r="M26805" t="str">
            <v>ASPIR-5310810014-0003</v>
          </cell>
        </row>
        <row r="26806">
          <cell r="M26806" t="str">
            <v>AUDIO-5310880157-0001</v>
          </cell>
        </row>
        <row r="26807">
          <cell r="M26807" t="str">
            <v>BASCU-5311100175-0001</v>
          </cell>
        </row>
        <row r="26808">
          <cell r="M26808" t="str">
            <v>CAMAR-5311570070-0002</v>
          </cell>
        </row>
        <row r="26809">
          <cell r="M26809" t="str">
            <v>ESFIG-5311160369-0001</v>
          </cell>
        </row>
        <row r="26810">
          <cell r="M26810" t="str">
            <v>ESTET-5313750126-0001</v>
          </cell>
        </row>
        <row r="26811">
          <cell r="M26811" t="str">
            <v>ESTUC-5312951188-0001</v>
          </cell>
        </row>
        <row r="26812">
          <cell r="M26812" t="str">
            <v>LARIN-5315680057-0004</v>
          </cell>
        </row>
        <row r="26813">
          <cell r="M26813" t="str">
            <v>NEGAT-5136340030-0002</v>
          </cell>
        </row>
        <row r="26814">
          <cell r="M26814" t="str">
            <v>UNIDA-5316700060-0002</v>
          </cell>
        </row>
        <row r="26815">
          <cell r="M26815" t="str">
            <v>SISTE-5318570982-0002</v>
          </cell>
        </row>
        <row r="26816">
          <cell r="M26816" t="str">
            <v>VIDEO-5313160094-0004</v>
          </cell>
        </row>
        <row r="26817">
          <cell r="M26817" t="str">
            <v>BANCO-5131080102-0001</v>
          </cell>
        </row>
        <row r="26818">
          <cell r="M26818" t="str">
            <v>CUBET-5132540054-0001</v>
          </cell>
        </row>
        <row r="26819">
          <cell r="M26819" t="str">
            <v>MESAS-5136211405-0001</v>
          </cell>
        </row>
        <row r="26820">
          <cell r="M26820" t="str">
            <v>MESAS-5136211603-0001</v>
          </cell>
        </row>
        <row r="26821">
          <cell r="M26821" t="str">
            <v>PORTA-5137310305-0001</v>
          </cell>
        </row>
        <row r="26822">
          <cell r="M26822" t="str">
            <v>AMALG-5310320055-0001</v>
          </cell>
        </row>
        <row r="26823">
          <cell r="M26823" t="str">
            <v>ESTER-5313851080-0002</v>
          </cell>
        </row>
        <row r="26824">
          <cell r="M26824" t="str">
            <v>NEGAT-5136340030-0002</v>
          </cell>
        </row>
        <row r="26825">
          <cell r="M26825" t="str">
            <v>UNIDA-5312910028-0002</v>
          </cell>
        </row>
        <row r="26826">
          <cell r="M26826" t="str">
            <v>UNIDA-5313412305-0002</v>
          </cell>
        </row>
        <row r="26827">
          <cell r="M26827" t="str">
            <v>BANCO-5131080102-0001</v>
          </cell>
        </row>
        <row r="26828">
          <cell r="M26828" t="str">
            <v>MESAS-5136211405-0001</v>
          </cell>
        </row>
        <row r="26829">
          <cell r="M26829" t="str">
            <v>MESAS-5136211603-0001</v>
          </cell>
        </row>
        <row r="26830">
          <cell r="M26830" t="str">
            <v>NEGAT-5136340030-0002</v>
          </cell>
        </row>
        <row r="26831">
          <cell r="M26831" t="str">
            <v>MESAS-5136212429-0003</v>
          </cell>
        </row>
        <row r="26832">
          <cell r="M26832" t="str">
            <v>BANCO-5131080102-0001</v>
          </cell>
        </row>
        <row r="26833">
          <cell r="M26833" t="str">
            <v>ESCAL-5133520105-0001</v>
          </cell>
        </row>
        <row r="26834">
          <cell r="M26834" t="str">
            <v>MESAS-5136211405-0001</v>
          </cell>
        </row>
        <row r="26835">
          <cell r="M26835" t="str">
            <v>MESAS-5136211603-0001</v>
          </cell>
        </row>
        <row r="26836">
          <cell r="M26836" t="str">
            <v>AMALG-5310320055-0001</v>
          </cell>
        </row>
        <row r="26837">
          <cell r="M26837" t="str">
            <v>ESTER-5313851080-0002</v>
          </cell>
        </row>
        <row r="26838">
          <cell r="M26838" t="str">
            <v>NEGAT-5136340030-0002</v>
          </cell>
        </row>
        <row r="26839">
          <cell r="M26839" t="str">
            <v>UNIDA-5312910028-0002</v>
          </cell>
        </row>
        <row r="26840">
          <cell r="M26840" t="str">
            <v>UNIDA-5313412305-0002</v>
          </cell>
        </row>
        <row r="26841">
          <cell r="M26841" t="str">
            <v>BANCO-5131080102-0001</v>
          </cell>
        </row>
        <row r="26842">
          <cell r="M26842" t="str">
            <v>MESAS-5136211405-0001</v>
          </cell>
        </row>
        <row r="26843">
          <cell r="M26843" t="str">
            <v>MESAS-5136211603-0001</v>
          </cell>
        </row>
        <row r="26844">
          <cell r="M26844" t="str">
            <v>BASCU-5311100175-0001</v>
          </cell>
        </row>
        <row r="26845">
          <cell r="M26845" t="str">
            <v>MESAS-5136212429-0003</v>
          </cell>
        </row>
        <row r="26846">
          <cell r="M26846" t="str">
            <v>NEGAT-5136340030-0002</v>
          </cell>
        </row>
        <row r="26847">
          <cell r="M26847" t="str">
            <v>ESTIM-5313800145-0001</v>
          </cell>
        </row>
        <row r="26848">
          <cell r="M26848" t="str">
            <v>BANCO-5131080102-0001</v>
          </cell>
        </row>
        <row r="26849">
          <cell r="M26849" t="str">
            <v>ESCAL-5133520105-0001</v>
          </cell>
        </row>
        <row r="26850">
          <cell r="M26850" t="str">
            <v>MESAS-5136211603-0001</v>
          </cell>
        </row>
        <row r="26851">
          <cell r="M26851" t="str">
            <v>CAMAS-5131643347-0001</v>
          </cell>
        </row>
        <row r="26852">
          <cell r="M26852" t="str">
            <v>MONIT-5316190403-00010</v>
          </cell>
        </row>
        <row r="26853">
          <cell r="M26853" t="str">
            <v>POLIS-5310690036-0004</v>
          </cell>
        </row>
        <row r="26854">
          <cell r="M26854" t="str">
            <v>BANCO-5131080102-0001</v>
          </cell>
        </row>
        <row r="26855">
          <cell r="M26855" t="str">
            <v>BUROS-5131430059-0001</v>
          </cell>
        </row>
        <row r="26856">
          <cell r="M26856" t="str">
            <v>ESCAL-5133520105-0001</v>
          </cell>
        </row>
        <row r="26857">
          <cell r="M26857" t="str">
            <v>MESAS-5136211603-0001</v>
          </cell>
        </row>
        <row r="26858">
          <cell r="M26858" t="str">
            <v>ELECT-5319250022-0002</v>
          </cell>
        </row>
        <row r="26859">
          <cell r="M26859" t="str">
            <v>ELECT-5313330317-0002</v>
          </cell>
        </row>
        <row r="26860">
          <cell r="M26860" t="str">
            <v>MESAS-5136212429-0003</v>
          </cell>
        </row>
        <row r="26861">
          <cell r="M26861" t="str">
            <v>BANCO-5131080102-0001</v>
          </cell>
        </row>
        <row r="26862">
          <cell r="M26862" t="str">
            <v>ESCAL-5133520105-0001</v>
          </cell>
        </row>
        <row r="26863">
          <cell r="M26863" t="str">
            <v>MESAS-5136211603-0001</v>
          </cell>
        </row>
        <row r="26864">
          <cell r="M26864" t="str">
            <v>ELECT-5313800905-0001</v>
          </cell>
        </row>
        <row r="26865">
          <cell r="M26865" t="str">
            <v>MESAS-5136212429-0003</v>
          </cell>
        </row>
        <row r="26866">
          <cell r="M26866" t="str">
            <v>BANCO-5131080102-0001</v>
          </cell>
        </row>
        <row r="26867">
          <cell r="M26867" t="str">
            <v>ESCAL-5133520105-0001</v>
          </cell>
        </row>
        <row r="26868">
          <cell r="M26868" t="str">
            <v>MESAS-5136211603-0001</v>
          </cell>
        </row>
        <row r="26869">
          <cell r="M26869" t="str">
            <v>ASPIR-5310810014-0003</v>
          </cell>
        </row>
        <row r="26870">
          <cell r="M26870" t="str">
            <v>BASCU-5311100175-0001</v>
          </cell>
        </row>
        <row r="26871">
          <cell r="M26871" t="str">
            <v>CAMAS-5131643347-0001</v>
          </cell>
        </row>
        <row r="26872">
          <cell r="M26872" t="str">
            <v>CARRO-5132630079-0001</v>
          </cell>
        </row>
        <row r="26873">
          <cell r="M26873" t="str">
            <v>CARRO-5311910391-0004</v>
          </cell>
        </row>
        <row r="26874">
          <cell r="M26874" t="str">
            <v>ESFIG-5311160369-0002</v>
          </cell>
        </row>
        <row r="26875">
          <cell r="M26875" t="str">
            <v>ESTET-5313750126-0001</v>
          </cell>
        </row>
        <row r="26876">
          <cell r="M26876" t="str">
            <v>ESTUC-5312951188-0001</v>
          </cell>
        </row>
        <row r="26877">
          <cell r="M26877" t="str">
            <v>FLUJO-5314230052-0001</v>
          </cell>
        </row>
        <row r="26878">
          <cell r="M26878" t="str">
            <v>FLUJO-5314230052-0002</v>
          </cell>
        </row>
        <row r="26879">
          <cell r="M26879" t="str">
            <v>GLUCO-5313450016-0001</v>
          </cell>
        </row>
        <row r="26880">
          <cell r="M26880" t="str">
            <v>LAMPA-5315621457-0001</v>
          </cell>
        </row>
        <row r="26881">
          <cell r="M26881" t="str">
            <v>LAVAD-5315720465-0001</v>
          </cell>
        </row>
        <row r="26882">
          <cell r="M26882" t="str">
            <v>MESAS-5136212429-0003</v>
          </cell>
        </row>
        <row r="26883">
          <cell r="M26883" t="str">
            <v>MONIT-5316190403-00010</v>
          </cell>
        </row>
        <row r="26884">
          <cell r="M26884" t="str">
            <v>NEGAT-5136340030-0002</v>
          </cell>
        </row>
        <row r="26885">
          <cell r="M26885" t="str">
            <v>OXIME-5316670081-0002</v>
          </cell>
        </row>
        <row r="26886">
          <cell r="M26886" t="str">
            <v>REFRI-5317730322-0001</v>
          </cell>
        </row>
        <row r="26887">
          <cell r="M26887" t="str">
            <v>TERMO-5318620066-0001</v>
          </cell>
        </row>
        <row r="26888">
          <cell r="M26888" t="str">
            <v>BANCO-5131080102-0001</v>
          </cell>
        </row>
        <row r="26889">
          <cell r="M26889" t="str">
            <v>BUROS-5131430059-0001</v>
          </cell>
        </row>
        <row r="26890">
          <cell r="M26890" t="str">
            <v>CARRO-5131910308-0001</v>
          </cell>
        </row>
        <row r="26891">
          <cell r="M26891" t="str">
            <v>CARRO-5131910357-0001</v>
          </cell>
        </row>
        <row r="26892">
          <cell r="M26892" t="str">
            <v>MESAS-5136211603-0001</v>
          </cell>
        </row>
        <row r="26893">
          <cell r="M26893" t="str">
            <v>MESAS-5136211652-0001</v>
          </cell>
        </row>
        <row r="26894">
          <cell r="M26894" t="str">
            <v>RIELS-5137830054-0001</v>
          </cell>
        </row>
        <row r="26895">
          <cell r="M26895" t="str">
            <v>SILLA-5138100283-0001</v>
          </cell>
        </row>
        <row r="26896">
          <cell r="M26896" t="str">
            <v>ASPIR-5310810014-0003</v>
          </cell>
        </row>
        <row r="26897">
          <cell r="M26897" t="str">
            <v>CAMAS-5131643347-0001</v>
          </cell>
        </row>
        <row r="26898">
          <cell r="M26898" t="str">
            <v>CARRO-5131910233-0001</v>
          </cell>
        </row>
        <row r="26899">
          <cell r="M26899" t="str">
            <v>FLUJO-5314230052-0001</v>
          </cell>
        </row>
        <row r="26900">
          <cell r="M26900" t="str">
            <v>FLUJO-5314230052-0002</v>
          </cell>
        </row>
        <row r="26901">
          <cell r="M26901" t="str">
            <v>LAVAD-5315720465-0001</v>
          </cell>
        </row>
        <row r="26902">
          <cell r="M26902" t="str">
            <v>MONIT-5316190403-00010</v>
          </cell>
        </row>
        <row r="26903">
          <cell r="M26903" t="str">
            <v>OXIME-5316670081-0002</v>
          </cell>
        </row>
        <row r="26904">
          <cell r="M26904" t="str">
            <v>SILLA-5138100051-0001</v>
          </cell>
        </row>
        <row r="26905">
          <cell r="M26905" t="str">
            <v>BUROS-5131430059-0001</v>
          </cell>
        </row>
        <row r="26906">
          <cell r="M26906" t="str">
            <v>MESAS-5136211652-0001</v>
          </cell>
        </row>
        <row r="26907">
          <cell r="M26907" t="str">
            <v>RIELS-5137830054-0001</v>
          </cell>
        </row>
        <row r="26908">
          <cell r="M26908" t="str">
            <v>SILLA-5138100283-0001</v>
          </cell>
        </row>
        <row r="26909">
          <cell r="M26909" t="str">
            <v>BASCU-5311100175-0001</v>
          </cell>
        </row>
        <row r="26910">
          <cell r="M26910" t="str">
            <v>ESFIG-5311160377-0004</v>
          </cell>
        </row>
        <row r="26911">
          <cell r="M26911" t="str">
            <v>ESPIR-5313610171-0002</v>
          </cell>
        </row>
        <row r="26912">
          <cell r="M26912" t="str">
            <v>ESTET-5313750126-0001</v>
          </cell>
        </row>
        <row r="26913">
          <cell r="M26913" t="str">
            <v>ESTIM-5313800145-0001</v>
          </cell>
        </row>
        <row r="26914">
          <cell r="M26914" t="str">
            <v>ESTUC-5312951188-0001</v>
          </cell>
        </row>
        <row r="26915">
          <cell r="M26915" t="str">
            <v>GLUCO-5313450016-0001</v>
          </cell>
        </row>
        <row r="26916">
          <cell r="M26916" t="str">
            <v>LAMPA-5315621457-0001</v>
          </cell>
        </row>
        <row r="26917">
          <cell r="M26917" t="str">
            <v>MESAS-5136212429-0003</v>
          </cell>
        </row>
        <row r="26918">
          <cell r="M26918" t="str">
            <v>NEGAT-5136340030-0002</v>
          </cell>
        </row>
        <row r="26919">
          <cell r="M26919" t="str">
            <v>PLICO-5316780013-0002</v>
          </cell>
        </row>
        <row r="26920">
          <cell r="M26920" t="str">
            <v>TERMO-5318620066-0001</v>
          </cell>
        </row>
        <row r="26921">
          <cell r="M26921" t="str">
            <v>ULTRA-5319240031-0008</v>
          </cell>
        </row>
        <row r="26922">
          <cell r="M26922" t="str">
            <v>BANCO-5131080102-0001</v>
          </cell>
        </row>
        <row r="26923">
          <cell r="M26923" t="str">
            <v>ESCAL-5133520105-0001</v>
          </cell>
        </row>
        <row r="26924">
          <cell r="M26924" t="str">
            <v>MESAS-5136211603-0001</v>
          </cell>
        </row>
        <row r="26925">
          <cell r="M26925" t="str">
            <v>AGITA-5330200428-0001</v>
          </cell>
        </row>
        <row r="26926">
          <cell r="M26926" t="str">
            <v>AGITA-5330200154-0001</v>
          </cell>
        </row>
        <row r="26927">
          <cell r="M26927" t="str">
            <v>BALAN-5331070051-0001</v>
          </cell>
        </row>
        <row r="26928">
          <cell r="M26928" t="str">
            <v>BANOS-5331190545-0001</v>
          </cell>
        </row>
        <row r="26929">
          <cell r="M26929" t="str">
            <v>BASCU-5311100175-0001</v>
          </cell>
        </row>
        <row r="26930">
          <cell r="M26930" t="str">
            <v>CENTR-5332240653-0001</v>
          </cell>
        </row>
        <row r="26931">
          <cell r="M26931" t="str">
            <v>DERMA-5312830150-0001</v>
          </cell>
        </row>
        <row r="26932">
          <cell r="M26932" t="str">
            <v>ESFIG-5311160377-0004</v>
          </cell>
        </row>
        <row r="26933">
          <cell r="M26933" t="str">
            <v>ESTET-5313750126-0001</v>
          </cell>
        </row>
        <row r="26934">
          <cell r="M26934" t="str">
            <v>ESTUF-5333910106-0001</v>
          </cell>
        </row>
        <row r="26935">
          <cell r="M26935" t="str">
            <v>GRADI-5334610010-0001</v>
          </cell>
        </row>
        <row r="26936">
          <cell r="M26936" t="str">
            <v>GRADI-5334610507-0001</v>
          </cell>
        </row>
        <row r="26937">
          <cell r="M26937" t="str">
            <v>LAMPA-5315621457-0001</v>
          </cell>
        </row>
        <row r="26938">
          <cell r="M26938" t="str">
            <v>LAMPA-5315620459-0001</v>
          </cell>
        </row>
        <row r="26939">
          <cell r="M26939" t="str">
            <v>MECHE-5336040042-0001</v>
          </cell>
        </row>
        <row r="26940">
          <cell r="M26940" t="str">
            <v>MESAS-5136212429-0003</v>
          </cell>
        </row>
        <row r="26941">
          <cell r="M26941" t="str">
            <v>MICRO-5336220925-0001</v>
          </cell>
        </row>
        <row r="26942">
          <cell r="M26942" t="str">
            <v>NEGAT-5136340030-0002</v>
          </cell>
        </row>
        <row r="26943">
          <cell r="M26943" t="str">
            <v>REFRI-5317730322-0001</v>
          </cell>
        </row>
        <row r="26944">
          <cell r="M26944" t="str">
            <v>UNIDA-5313280181-0002</v>
          </cell>
        </row>
        <row r="26945">
          <cell r="M26945" t="str">
            <v>BANCO-5131080102-0001</v>
          </cell>
        </row>
        <row r="26946">
          <cell r="M26946" t="str">
            <v>BANCO-5131080052-0001</v>
          </cell>
        </row>
        <row r="26947">
          <cell r="M26947" t="str">
            <v>CARRO-5131910308-0001</v>
          </cell>
        </row>
        <row r="26948">
          <cell r="M26948" t="str">
            <v>ESCAL-5133520105-0001</v>
          </cell>
        </row>
        <row r="26949">
          <cell r="M26949" t="str">
            <v>MESAS-5136211603-0001</v>
          </cell>
        </row>
        <row r="26950">
          <cell r="M26950" t="str">
            <v>ASPIR-5310810014-0003</v>
          </cell>
        </row>
        <row r="26951">
          <cell r="M26951" t="str">
            <v>BASCU-5311100175-0001</v>
          </cell>
        </row>
        <row r="26952">
          <cell r="M26952" t="str">
            <v>CAMAS-5131643347-0001</v>
          </cell>
        </row>
        <row r="26953">
          <cell r="M26953" t="str">
            <v>CARRO-5131910233-0001</v>
          </cell>
        </row>
        <row r="26954">
          <cell r="M26954" t="str">
            <v>CARRO-5311910391-0004</v>
          </cell>
        </row>
        <row r="26955">
          <cell r="M26955" t="str">
            <v>ESFIG-5311160369-0002</v>
          </cell>
        </row>
        <row r="26956">
          <cell r="M26956" t="str">
            <v>ESTET-5313750126-0001</v>
          </cell>
        </row>
        <row r="26957">
          <cell r="M26957" t="str">
            <v>ESTUC-5312951188-0001</v>
          </cell>
        </row>
        <row r="26958">
          <cell r="M26958" t="str">
            <v>FLUJO-5314230052-0001</v>
          </cell>
        </row>
        <row r="26959">
          <cell r="M26959" t="str">
            <v>FLUJO-5314230052-0002</v>
          </cell>
        </row>
        <row r="26960">
          <cell r="M26960" t="str">
            <v>GLUCO-5313450016-0001</v>
          </cell>
        </row>
        <row r="26961">
          <cell r="M26961" t="str">
            <v>LAMPA-5315621457-0001</v>
          </cell>
        </row>
        <row r="26962">
          <cell r="M26962" t="str">
            <v>LAVAD-5315720465-0001</v>
          </cell>
        </row>
        <row r="26963">
          <cell r="M26963" t="str">
            <v>MARCO-5135890068-0001</v>
          </cell>
        </row>
        <row r="26964">
          <cell r="M26964" t="str">
            <v>MONIT-5316190403-00010</v>
          </cell>
        </row>
        <row r="26965">
          <cell r="M26965" t="str">
            <v>NEGAT-5136340030-0002</v>
          </cell>
        </row>
        <row r="26966">
          <cell r="M26966" t="str">
            <v>OXIME-5316670081-0002</v>
          </cell>
        </row>
        <row r="26967">
          <cell r="M26967" t="str">
            <v>REFRI-5317730322-0001</v>
          </cell>
        </row>
        <row r="26968">
          <cell r="M26968" t="str">
            <v>SILLA-5138100051-0001</v>
          </cell>
        </row>
        <row r="26969">
          <cell r="M26969" t="str">
            <v>TERMO-5318620066-0001</v>
          </cell>
        </row>
        <row r="26970">
          <cell r="M26970" t="str">
            <v>BANCO-5131080102-0001</v>
          </cell>
        </row>
        <row r="26971">
          <cell r="M26971" t="str">
            <v>BUROS-5131430059-0001</v>
          </cell>
        </row>
        <row r="26972">
          <cell r="M26972" t="str">
            <v>CARRO-5131910308-0001</v>
          </cell>
        </row>
        <row r="26973">
          <cell r="M26973" t="str">
            <v>MESAS-5136211603-0001</v>
          </cell>
        </row>
        <row r="26974">
          <cell r="M26974" t="str">
            <v>MESAS-5136211652-0001</v>
          </cell>
        </row>
        <row r="26975">
          <cell r="M26975" t="str">
            <v>RIELS-5137830054-0001</v>
          </cell>
        </row>
        <row r="26976">
          <cell r="M26976" t="str">
            <v>SILLA-5138100283-0001</v>
          </cell>
        </row>
        <row r="26977">
          <cell r="M26977" t="str">
            <v>ASPIR-5310810014-0003</v>
          </cell>
        </row>
        <row r="26978">
          <cell r="M26978" t="str">
            <v>BASCU-5311100175-0001</v>
          </cell>
        </row>
        <row r="26979">
          <cell r="M26979" t="str">
            <v>CAMAS-5131643347-0001</v>
          </cell>
        </row>
        <row r="26980">
          <cell r="M26980" t="str">
            <v>CARRO-5311910391-0004</v>
          </cell>
        </row>
        <row r="26981">
          <cell r="M26981" t="str">
            <v>ELECT-5311680069-0005</v>
          </cell>
        </row>
        <row r="26982">
          <cell r="M26982" t="str">
            <v>ESFIG-5311160369-0002</v>
          </cell>
        </row>
        <row r="26983">
          <cell r="M26983" t="str">
            <v>ESTET-5313750126-0001</v>
          </cell>
        </row>
        <row r="26984">
          <cell r="M26984" t="str">
            <v>ESTUC-5312951188-0001</v>
          </cell>
        </row>
        <row r="26985">
          <cell r="M26985" t="str">
            <v>FLUJO-5314230052-0001</v>
          </cell>
        </row>
        <row r="26986">
          <cell r="M26986" t="str">
            <v>FLUJO-5314230052-0002</v>
          </cell>
        </row>
        <row r="26987">
          <cell r="M26987" t="str">
            <v>GLUCO-5313450016-0001</v>
          </cell>
        </row>
        <row r="26988">
          <cell r="M26988" t="str">
            <v>LAMPA-5315621457-0001</v>
          </cell>
        </row>
        <row r="26989">
          <cell r="M26989" t="str">
            <v>LAVAD-5315720465-0001</v>
          </cell>
        </row>
        <row r="26990">
          <cell r="M26990" t="str">
            <v>MONIT-5316190403-00010</v>
          </cell>
        </row>
        <row r="26991">
          <cell r="M26991" t="str">
            <v>NEGAT-5136340030-0002</v>
          </cell>
        </row>
        <row r="26992">
          <cell r="M26992" t="str">
            <v>OXIME-5316670081-0002</v>
          </cell>
        </row>
        <row r="26993">
          <cell r="M26993" t="str">
            <v>REFRI-5317730322-0001</v>
          </cell>
        </row>
        <row r="26994">
          <cell r="M26994" t="str">
            <v>TERMO-5318620066-0001</v>
          </cell>
        </row>
        <row r="26995">
          <cell r="M26995" t="str">
            <v>VENTI-5319410279-0005</v>
          </cell>
        </row>
        <row r="26996">
          <cell r="M26996" t="str">
            <v>BANCO-5131080102-0001</v>
          </cell>
        </row>
        <row r="26997">
          <cell r="M26997" t="str">
            <v>BUROS-5131430059-0001</v>
          </cell>
        </row>
        <row r="26998">
          <cell r="M26998" t="str">
            <v>CARRO-5131910308-0001</v>
          </cell>
        </row>
        <row r="26999">
          <cell r="M26999" t="str">
            <v>MESAS-5136211603-0001</v>
          </cell>
        </row>
        <row r="27000">
          <cell r="M27000" t="str">
            <v>MESAS-5136211652-0001</v>
          </cell>
        </row>
        <row r="27001">
          <cell r="M27001" t="str">
            <v>RIELS-5137830054-0001</v>
          </cell>
        </row>
        <row r="27002">
          <cell r="M27002" t="str">
            <v>SILLA-5138100283-0001</v>
          </cell>
        </row>
        <row r="27003">
          <cell r="M27003" t="str">
            <v>BASCU-5311100175-0001</v>
          </cell>
        </row>
        <row r="27004">
          <cell r="M27004" t="str">
            <v>CINTA-5377740211-0001</v>
          </cell>
        </row>
        <row r="27005">
          <cell r="M27005" t="str">
            <v>ESFIG-5311160377-0004</v>
          </cell>
        </row>
        <row r="27006">
          <cell r="M27006" t="str">
            <v>ESTET-5313750126-0001</v>
          </cell>
        </row>
        <row r="27007">
          <cell r="M27007" t="str">
            <v>ESTUC-5312951162-0003</v>
          </cell>
        </row>
        <row r="27008">
          <cell r="M27008" t="str">
            <v>GLUCO-5313450016-0001</v>
          </cell>
        </row>
        <row r="27009">
          <cell r="M27009" t="str">
            <v>LAMPA-5315621457-0001</v>
          </cell>
        </row>
        <row r="27010">
          <cell r="M27010" t="str">
            <v>MESAS-5136210332-0001</v>
          </cell>
        </row>
        <row r="27011">
          <cell r="M27011" t="str">
            <v>MESAS-5136212429-0003</v>
          </cell>
        </row>
        <row r="27012">
          <cell r="M27012" t="str">
            <v>NEGAT-5136340030-0002</v>
          </cell>
        </row>
        <row r="27013">
          <cell r="M27013" t="str">
            <v>TERMO-5318620066-0001</v>
          </cell>
        </row>
        <row r="27014">
          <cell r="M27014" t="str">
            <v>BANCO-5131080102-0001</v>
          </cell>
        </row>
        <row r="27015">
          <cell r="M27015" t="str">
            <v>ESCAL-5133520105-0001</v>
          </cell>
        </row>
        <row r="27016">
          <cell r="M27016" t="str">
            <v>MESAS-5136211603-0001</v>
          </cell>
        </row>
        <row r="27017">
          <cell r="M27017" t="str">
            <v>ARMAZ-5310740013-0001</v>
          </cell>
        </row>
        <row r="27018">
          <cell r="M27018" t="str">
            <v>CARTI-5371750083-0001</v>
          </cell>
        </row>
        <row r="27019">
          <cell r="M27019" t="str">
            <v>CARTI-5371750042-0001</v>
          </cell>
        </row>
        <row r="27020">
          <cell r="M27020" t="str">
            <v>CARTI-5371750018-0001</v>
          </cell>
        </row>
        <row r="27021">
          <cell r="M27021" t="str">
            <v>EXOFT-5313890062-0001</v>
          </cell>
        </row>
        <row r="27022">
          <cell r="M27022" t="str">
            <v>FOROP-5314250068-0004</v>
          </cell>
        </row>
        <row r="27023">
          <cell r="M27023" t="str">
            <v>LENSO-5315760073-0001</v>
          </cell>
        </row>
        <row r="27024">
          <cell r="M27024" t="str">
            <v>LENTE-5315780451-0001</v>
          </cell>
        </row>
        <row r="27025">
          <cell r="M27025" t="str">
            <v>LENTE-5375780128-0003</v>
          </cell>
        </row>
        <row r="27026">
          <cell r="M27026" t="str">
            <v>OCLUS-5316560118-0001</v>
          </cell>
        </row>
        <row r="27027">
          <cell r="M27027" t="str">
            <v>OFTAL-5316600096-0003</v>
          </cell>
        </row>
        <row r="27028">
          <cell r="M27028" t="str">
            <v>PRISM-5317070166-0001</v>
          </cell>
        </row>
        <row r="27029">
          <cell r="M27029" t="str">
            <v>PROYE-5317140076-0001</v>
          </cell>
        </row>
        <row r="27030">
          <cell r="M27030" t="str">
            <v>REFRA-5317720265-0001</v>
          </cell>
        </row>
        <row r="27031">
          <cell r="M27031" t="str">
            <v>TONOM-5318750055-0001</v>
          </cell>
        </row>
        <row r="27032">
          <cell r="M27032" t="str">
            <v>UNIDA-5316610087-0001</v>
          </cell>
        </row>
        <row r="27033">
          <cell r="M27033" t="str">
            <v>BANCO-5131080102-0001</v>
          </cell>
        </row>
        <row r="27034">
          <cell r="M27034" t="str">
            <v>CARTI-5371750083-0001</v>
          </cell>
        </row>
        <row r="27035">
          <cell r="M27035" t="str">
            <v>CARTI-5371750042-0001</v>
          </cell>
        </row>
        <row r="27036">
          <cell r="M27036" t="str">
            <v>CARTI-5371750018-0001</v>
          </cell>
        </row>
        <row r="27037">
          <cell r="M27037" t="str">
            <v>EXOFT-5313890062-0001</v>
          </cell>
        </row>
        <row r="27038">
          <cell r="M27038" t="str">
            <v>FOROP-5314250068-0004</v>
          </cell>
        </row>
        <row r="27039">
          <cell r="M27039" t="str">
            <v>LENSO-5315760073-0001</v>
          </cell>
        </row>
        <row r="27040">
          <cell r="M27040" t="str">
            <v>OCLUS-5316560118-0001</v>
          </cell>
        </row>
        <row r="27041">
          <cell r="M27041" t="str">
            <v>PRISM-5317070166-0001</v>
          </cell>
        </row>
        <row r="27042">
          <cell r="M27042" t="str">
            <v>PROYE-5317140076-0001</v>
          </cell>
        </row>
        <row r="27043">
          <cell r="M27043" t="str">
            <v>UNIDA-5316610087-0001</v>
          </cell>
        </row>
        <row r="27044">
          <cell r="M27044" t="str">
            <v>BANCO-5131080102-0001</v>
          </cell>
        </row>
        <row r="27045">
          <cell r="M27045" t="str">
            <v>CAMAR-5311570786-0003</v>
          </cell>
        </row>
        <row r="27046">
          <cell r="M27046" t="str">
            <v>CAMPI-5311650021-0004</v>
          </cell>
        </row>
        <row r="27047">
          <cell r="M27047" t="str">
            <v>ELECT-5313220013-0002</v>
          </cell>
        </row>
        <row r="27048">
          <cell r="M27048" t="str">
            <v>LAMPA-5315621317-0001</v>
          </cell>
        </row>
        <row r="27049">
          <cell r="M27049" t="str">
            <v>LASER-5313500125-0001</v>
          </cell>
        </row>
        <row r="27050">
          <cell r="M27050" t="str">
            <v>PAQUI-5316140374-0003</v>
          </cell>
        </row>
        <row r="27051">
          <cell r="M27051" t="str">
            <v>RETIN-5317850153-0003</v>
          </cell>
        </row>
        <row r="27052">
          <cell r="M27052" t="str">
            <v>TOPOG-5316610061-0002</v>
          </cell>
        </row>
        <row r="27053">
          <cell r="M27053" t="str">
            <v>UNIDA-5313250069-0002</v>
          </cell>
        </row>
        <row r="27054">
          <cell r="M27054" t="str">
            <v>BANCO-5131080102-0001</v>
          </cell>
        </row>
        <row r="27055">
          <cell r="M27055" t="str">
            <v>BANCO-5131080052-0001</v>
          </cell>
        </row>
        <row r="27056">
          <cell r="M27056" t="str">
            <v>MESAS-5136211603-0001</v>
          </cell>
        </row>
        <row r="27057">
          <cell r="M27057" t="str">
            <v>ASPIR-5310810014-0003</v>
          </cell>
        </row>
        <row r="27058">
          <cell r="M27058" t="str">
            <v>BASCU-5311100175-0001</v>
          </cell>
        </row>
        <row r="27059">
          <cell r="M27059" t="str">
            <v>CAMAS-5131643347-0001</v>
          </cell>
        </row>
        <row r="27060">
          <cell r="M27060" t="str">
            <v>CARRO-5131910233-0001</v>
          </cell>
        </row>
        <row r="27061">
          <cell r="M27061" t="str">
            <v>CARRO-5311910391-0004</v>
          </cell>
        </row>
        <row r="27062">
          <cell r="M27062" t="str">
            <v>ESFIG-5311160369-0002</v>
          </cell>
        </row>
        <row r="27063">
          <cell r="M27063" t="str">
            <v>ESTET-5313750126-0001</v>
          </cell>
        </row>
        <row r="27064">
          <cell r="M27064" t="str">
            <v>ESTUC-5312951188-0001</v>
          </cell>
        </row>
        <row r="27065">
          <cell r="M27065" t="str">
            <v>FLUJO-5314230052-0001</v>
          </cell>
        </row>
        <row r="27066">
          <cell r="M27066" t="str">
            <v>FLUJO-5314230052-0002</v>
          </cell>
        </row>
        <row r="27067">
          <cell r="M27067" t="str">
            <v>GLUCO-5313450016-0001</v>
          </cell>
        </row>
        <row r="27068">
          <cell r="M27068" t="str">
            <v>LAMPA-5315621457-0001</v>
          </cell>
        </row>
        <row r="27069">
          <cell r="M27069" t="str">
            <v>LAVAD-5315720465-0001</v>
          </cell>
        </row>
        <row r="27070">
          <cell r="M27070" t="str">
            <v>MANDI-5316010056-0001</v>
          </cell>
        </row>
        <row r="27071">
          <cell r="M27071" t="str">
            <v>MARCO-5135890068-0001</v>
          </cell>
        </row>
        <row r="27072">
          <cell r="M27072" t="str">
            <v>MESAS-5136212429-0003</v>
          </cell>
        </row>
        <row r="27073">
          <cell r="M27073" t="str">
            <v>MONIT-5316190403-00010</v>
          </cell>
        </row>
        <row r="27074">
          <cell r="M27074" t="str">
            <v>NEGAT-5136340030-0002</v>
          </cell>
        </row>
        <row r="27075">
          <cell r="M27075" t="str">
            <v>OXIME-5316670081-0002</v>
          </cell>
        </row>
        <row r="27076">
          <cell r="M27076" t="str">
            <v>REFRI-5317730322-0001</v>
          </cell>
        </row>
        <row r="27077">
          <cell r="M27077" t="str">
            <v>SILLA-5138100051-0001</v>
          </cell>
        </row>
        <row r="27078">
          <cell r="M27078" t="str">
            <v>TERMO-5318620066-0001</v>
          </cell>
        </row>
        <row r="27079">
          <cell r="M27079" t="str">
            <v>VENTI-5319410279-0005</v>
          </cell>
        </row>
        <row r="27080">
          <cell r="M27080" t="str">
            <v>BANCO-5131080102-0001</v>
          </cell>
        </row>
        <row r="27081">
          <cell r="M27081" t="str">
            <v>BANCO-5131080052-0001</v>
          </cell>
        </row>
        <row r="27082">
          <cell r="M27082" t="str">
            <v>BUROS-5131430059-0001</v>
          </cell>
        </row>
        <row r="27083">
          <cell r="M27083" t="str">
            <v>CARRO-5131910357-0001</v>
          </cell>
        </row>
        <row r="27084">
          <cell r="M27084" t="str">
            <v>MESAS-5136211603-0001</v>
          </cell>
        </row>
        <row r="27085">
          <cell r="M27085" t="str">
            <v>MESAS-5136211652-0001</v>
          </cell>
        </row>
        <row r="27086">
          <cell r="M27086" t="str">
            <v>PORTA-5137310107-0001</v>
          </cell>
        </row>
        <row r="27087">
          <cell r="M27087" t="str">
            <v>PORTA-5137310339-0001</v>
          </cell>
        </row>
        <row r="27088">
          <cell r="M27088" t="str">
            <v>RIELS-5137830054-0001</v>
          </cell>
        </row>
        <row r="27089">
          <cell r="M27089" t="str">
            <v>SILLA-5138100283-0001</v>
          </cell>
        </row>
        <row r="27090">
          <cell r="M27090" t="str">
            <v>ANGIO-5310550024-0002</v>
          </cell>
        </row>
        <row r="27091">
          <cell r="M27091" t="str">
            <v>ECOCA-5313240201-0004</v>
          </cell>
        </row>
        <row r="27092">
          <cell r="M27092" t="str">
            <v>ESTER-5313851031-0001</v>
          </cell>
        </row>
        <row r="27093">
          <cell r="M27093" t="str">
            <v>ESTER-5313850827-0002</v>
          </cell>
        </row>
        <row r="27094">
          <cell r="M27094" t="str">
            <v>UNIDA-5317910066-0002</v>
          </cell>
        </row>
        <row r="27095">
          <cell r="M27095" t="str">
            <v>UNIDA-5312540148-0003</v>
          </cell>
        </row>
        <row r="27096">
          <cell r="M27096" t="str">
            <v>UNIDA-5313412537-0003</v>
          </cell>
        </row>
        <row r="27097">
          <cell r="M27097" t="str">
            <v>MASTO-5316110033-0002</v>
          </cell>
        </row>
        <row r="27098">
          <cell r="M27098" t="str">
            <v>UNIDA-5313412479-0005</v>
          </cell>
        </row>
        <row r="27099">
          <cell r="M27099" t="str">
            <v>UNIDA-5313410481-0004</v>
          </cell>
        </row>
        <row r="27100">
          <cell r="M27100" t="str">
            <v>UNIDA-5313412552-0004</v>
          </cell>
        </row>
        <row r="27101">
          <cell r="M27101" t="str">
            <v>ANAQU-5110260204-0001</v>
          </cell>
        </row>
        <row r="27102">
          <cell r="M27102" t="str">
            <v>ANAQU-5110260204-0001</v>
          </cell>
        </row>
        <row r="27103">
          <cell r="M27103" t="str">
            <v>ANAQU-5110260204-0001</v>
          </cell>
        </row>
        <row r="27104">
          <cell r="M27104" t="str">
            <v>ANAQU-5110260204-0001</v>
          </cell>
        </row>
        <row r="27105">
          <cell r="M27105" t="str">
            <v>ANAQU-5110260204-0001</v>
          </cell>
        </row>
        <row r="27106">
          <cell r="M27106" t="str">
            <v>ANAQU-5110260204-0001</v>
          </cell>
        </row>
        <row r="27107">
          <cell r="M27107" t="str">
            <v>ANAQU-5110260204-0001</v>
          </cell>
        </row>
        <row r="27108">
          <cell r="M27108" t="str">
            <v>ANAQU-5170630106-0001</v>
          </cell>
        </row>
        <row r="27109">
          <cell r="M27109" t="str">
            <v>ANAQU-5110260410-0001</v>
          </cell>
        </row>
        <row r="27110">
          <cell r="M27110" t="str">
            <v>ANAQU-5110260410-0001</v>
          </cell>
        </row>
        <row r="27111">
          <cell r="M27111" t="str">
            <v>ARCHI-5110760351-0001</v>
          </cell>
        </row>
        <row r="27112">
          <cell r="M27112" t="str">
            <v>ARCHI-5110760351-0001</v>
          </cell>
        </row>
        <row r="27113">
          <cell r="M27113" t="str">
            <v>ARCHI-5110760351-0001</v>
          </cell>
        </row>
        <row r="27114">
          <cell r="M27114" t="str">
            <v>ARCHI-5110760351-0001</v>
          </cell>
        </row>
        <row r="27115">
          <cell r="M27115" t="str">
            <v>ARCHI-5110760351-0001</v>
          </cell>
        </row>
        <row r="27116">
          <cell r="M27116" t="str">
            <v>ARCHI-5110760351-0001</v>
          </cell>
        </row>
        <row r="27117">
          <cell r="M27117" t="str">
            <v>ARCHI-5110760351-0001</v>
          </cell>
        </row>
        <row r="27118">
          <cell r="M27118" t="str">
            <v>ARCHI-5110760351-0001</v>
          </cell>
        </row>
        <row r="27119">
          <cell r="M27119" t="str">
            <v>BANCA-5191040509-0001</v>
          </cell>
        </row>
        <row r="27120">
          <cell r="M27120" t="str">
            <v>BANCA-5191040509-0001</v>
          </cell>
        </row>
        <row r="27121">
          <cell r="M27121" t="str">
            <v>BANCA-5191040509-0001</v>
          </cell>
        </row>
        <row r="27122">
          <cell r="M27122" t="str">
            <v>BANCA-5191040509-0001</v>
          </cell>
        </row>
        <row r="27123">
          <cell r="M27123" t="str">
            <v>BANCA-5191040509-0001</v>
          </cell>
        </row>
        <row r="27124">
          <cell r="M27124" t="str">
            <v>BANCA-5191040509-0001</v>
          </cell>
        </row>
        <row r="27125">
          <cell r="M27125" t="str">
            <v>BANCA-5191040509-0001</v>
          </cell>
        </row>
        <row r="27126">
          <cell r="M27126" t="str">
            <v>BANCA-5191040509-0001</v>
          </cell>
        </row>
        <row r="27127">
          <cell r="M27127" t="str">
            <v>BANCO-5118140291-0001</v>
          </cell>
        </row>
        <row r="27128">
          <cell r="M27128" t="str">
            <v>BANCO-5118140291-0001</v>
          </cell>
        </row>
        <row r="27129">
          <cell r="M27129" t="str">
            <v>BANCO-5118140291-0001</v>
          </cell>
        </row>
        <row r="27130">
          <cell r="M27130" t="str">
            <v>CAJAS-5190004800-0001</v>
          </cell>
        </row>
        <row r="27131">
          <cell r="M27131" t="str">
            <v>CAJAS-5190004800-0001</v>
          </cell>
        </row>
        <row r="27132">
          <cell r="M27132" t="str">
            <v>CARRO-5191600104-0001</v>
          </cell>
        </row>
        <row r="27133">
          <cell r="M27133" t="str">
            <v>CARRO-5191600104-0001</v>
          </cell>
        </row>
        <row r="27134">
          <cell r="M27134" t="str">
            <v>CARRO-5191600104-0001</v>
          </cell>
        </row>
        <row r="27135">
          <cell r="M27135" t="str">
            <v>CARRO-5191600104-0001</v>
          </cell>
        </row>
        <row r="27136">
          <cell r="M27136" t="str">
            <v>CARRO-5191600104-0001</v>
          </cell>
        </row>
        <row r="27137">
          <cell r="M27137" t="str">
            <v>CARRO-5191600104-0001</v>
          </cell>
        </row>
        <row r="27138">
          <cell r="M27138" t="str">
            <v>CARRO-5191600104-0001</v>
          </cell>
        </row>
        <row r="27139">
          <cell r="M27139" t="str">
            <v>CARRO-5690064700-0001</v>
          </cell>
        </row>
        <row r="27140">
          <cell r="M27140" t="str">
            <v>CARRO-5690064700-0001</v>
          </cell>
        </row>
        <row r="27141">
          <cell r="M27141" t="str">
            <v>CASIL-5191960052-0002</v>
          </cell>
        </row>
        <row r="27142">
          <cell r="M27142" t="str">
            <v>CASIL-5191960052-0002</v>
          </cell>
        </row>
        <row r="27143">
          <cell r="M27143" t="str">
            <v>CASIL-5191960052-0002</v>
          </cell>
        </row>
        <row r="27144">
          <cell r="M27144" t="str">
            <v>CASIL-5191960052-0001</v>
          </cell>
        </row>
        <row r="27145">
          <cell r="M27145" t="str">
            <v>CASIL-5191960052-0001</v>
          </cell>
        </row>
        <row r="27146">
          <cell r="M27146" t="str">
            <v>CASIL-5191960052-0001</v>
          </cell>
        </row>
        <row r="27147">
          <cell r="M27147" t="str">
            <v>COCIN-5190020800-0001</v>
          </cell>
        </row>
        <row r="27148">
          <cell r="M27148" t="str">
            <v>CREDE-5112680250-0001</v>
          </cell>
        </row>
        <row r="27149">
          <cell r="M27149" t="str">
            <v>CREDE-5112680250-0001</v>
          </cell>
        </row>
        <row r="27150">
          <cell r="M27150" t="str">
            <v>CREDE-5112680250-0001</v>
          </cell>
        </row>
        <row r="27151">
          <cell r="M27151" t="str">
            <v>CREDE-5112680250-0001</v>
          </cell>
        </row>
        <row r="27152">
          <cell r="M27152" t="str">
            <v>CREDE-5112680250-0001</v>
          </cell>
        </row>
        <row r="27153">
          <cell r="M27153" t="str">
            <v>CREDE-5112680250-0001</v>
          </cell>
        </row>
        <row r="27154">
          <cell r="M27154" t="str">
            <v>CREDE-5112680250-0001</v>
          </cell>
        </row>
        <row r="27155">
          <cell r="M27155" t="str">
            <v>CREDE-5112680250-0001</v>
          </cell>
        </row>
        <row r="27156">
          <cell r="M27156" t="str">
            <v>DISPE-5233390052-0001</v>
          </cell>
        </row>
        <row r="27157">
          <cell r="M27157" t="str">
            <v>DISPE-5233390052-0001</v>
          </cell>
        </row>
        <row r="27158">
          <cell r="M27158" t="str">
            <v>DISPE-5233390052-0001</v>
          </cell>
        </row>
        <row r="27159">
          <cell r="M27159" t="str">
            <v>DISPE-5233390052-0001</v>
          </cell>
        </row>
        <row r="27160">
          <cell r="M27160" t="str">
            <v>DISPE-5233390052-0001</v>
          </cell>
        </row>
        <row r="27161">
          <cell r="M27161" t="str">
            <v>DISPE-5233390052-0001</v>
          </cell>
        </row>
        <row r="27162">
          <cell r="M27162" t="str">
            <v>DISPE-5233390052-0001</v>
          </cell>
        </row>
        <row r="27163">
          <cell r="M27163" t="str">
            <v>DISPE-5233390052-0001</v>
          </cell>
        </row>
        <row r="27164">
          <cell r="M27164" t="str">
            <v>ESCAL-5193150017-0001</v>
          </cell>
        </row>
        <row r="27165">
          <cell r="M27165" t="str">
            <v>ESCAL-5193150017-0001</v>
          </cell>
        </row>
        <row r="27166">
          <cell r="M27166" t="str">
            <v>ESCAL-5193150017-0001</v>
          </cell>
        </row>
        <row r="27167">
          <cell r="M27167" t="str">
            <v>ESCAL-5193150017-0001</v>
          </cell>
        </row>
        <row r="27168">
          <cell r="M27168" t="str">
            <v>ESCAL-5193150017-0001</v>
          </cell>
        </row>
        <row r="27169">
          <cell r="M27169" t="str">
            <v>ESCAL-5193150017-0001</v>
          </cell>
        </row>
        <row r="27170">
          <cell r="M27170" t="str">
            <v>ESCAL-5193150017-0001</v>
          </cell>
        </row>
        <row r="27171">
          <cell r="M27171" t="str">
            <v>ESCRI-5113390347-0001</v>
          </cell>
        </row>
        <row r="27172">
          <cell r="M27172" t="str">
            <v>ESCRI-5113390347-0001</v>
          </cell>
        </row>
        <row r="27173">
          <cell r="M27173" t="str">
            <v>ESCRI-5113390347-0001</v>
          </cell>
        </row>
        <row r="27174">
          <cell r="M27174" t="str">
            <v>ESCRI-5113390347-0001</v>
          </cell>
        </row>
        <row r="27175">
          <cell r="M27175" t="str">
            <v>ESCRI-5113390347-0001</v>
          </cell>
        </row>
        <row r="27176">
          <cell r="M27176" t="str">
            <v>ESCRI-5113390347-0001</v>
          </cell>
        </row>
        <row r="27177">
          <cell r="M27177" t="str">
            <v>ESCRI-5113390347-0001</v>
          </cell>
        </row>
        <row r="27178">
          <cell r="M27178" t="str">
            <v>ESCRI-5113390347-0001</v>
          </cell>
        </row>
        <row r="27179">
          <cell r="M27179" t="str">
            <v>ESCRI-5113390982-0001</v>
          </cell>
        </row>
        <row r="27180">
          <cell r="M27180" t="str">
            <v>ESCRI-SC-5200000-0001</v>
          </cell>
        </row>
        <row r="27181">
          <cell r="M27181" t="str">
            <v>ESCRI-SC-5200000-0001</v>
          </cell>
        </row>
        <row r="27182">
          <cell r="M27182" t="str">
            <v>ESCRI-SC-5200000-0001</v>
          </cell>
        </row>
        <row r="27183">
          <cell r="M27183" t="str">
            <v>ESCRI-SC-5200000-0001</v>
          </cell>
        </row>
        <row r="27184">
          <cell r="M27184" t="str">
            <v>ESCRI-SC-5200000-0001</v>
          </cell>
        </row>
        <row r="27185">
          <cell r="M27185" t="str">
            <v>ESCRI-SC-5200000-0001</v>
          </cell>
        </row>
        <row r="27186">
          <cell r="M27186" t="str">
            <v>ESCRI-SC-5200000-0001</v>
          </cell>
        </row>
        <row r="27187">
          <cell r="M27187" t="str">
            <v>ESCRI-SC-5200000-0001</v>
          </cell>
        </row>
        <row r="27188">
          <cell r="M27188" t="str">
            <v>ESCRI-SC-5130000-0001</v>
          </cell>
        </row>
        <row r="27189">
          <cell r="M27189" t="str">
            <v>ESCRI-SC-5130000-0001</v>
          </cell>
        </row>
        <row r="27190">
          <cell r="M27190" t="str">
            <v>ESCRI-SC-5130000-0001</v>
          </cell>
        </row>
        <row r="27191">
          <cell r="M27191" t="str">
            <v>ESCRI-SC-5130000-0001</v>
          </cell>
        </row>
        <row r="27192">
          <cell r="M27192" t="str">
            <v>ESCRI-SC-5130000-0001</v>
          </cell>
        </row>
        <row r="27193">
          <cell r="M27193" t="str">
            <v>ESCRI-SC-5130000-0001</v>
          </cell>
        </row>
        <row r="27194">
          <cell r="M27194" t="str">
            <v>EXTIN-SC-5130000-0001</v>
          </cell>
        </row>
        <row r="27195">
          <cell r="M27195" t="str">
            <v>EXTIN-SC-5130000-0001</v>
          </cell>
        </row>
        <row r="27196">
          <cell r="M27196" t="str">
            <v>EXTIN-SC-5130000-0001</v>
          </cell>
        </row>
        <row r="27197">
          <cell r="M27197" t="str">
            <v>EXTIN-SC-5130000-0001</v>
          </cell>
        </row>
        <row r="27198">
          <cell r="M27198" t="str">
            <v>EXTIN-SC-5130000-0001</v>
          </cell>
        </row>
        <row r="27199">
          <cell r="M27199" t="str">
            <v>EXTIN-SC-5130000-0001</v>
          </cell>
        </row>
        <row r="27200">
          <cell r="M27200" t="str">
            <v>EXTIN-SC-5130000-0001</v>
          </cell>
        </row>
        <row r="27201">
          <cell r="M27201" t="str">
            <v>EXTIN-SC-5130000-0001</v>
          </cell>
        </row>
        <row r="27202">
          <cell r="M27202" t="str">
            <v>HORNO-5190013400-0001</v>
          </cell>
        </row>
        <row r="27203">
          <cell r="M27203" t="str">
            <v>HORNO-5190013400-0001</v>
          </cell>
        </row>
        <row r="27204">
          <cell r="M27204" t="str">
            <v>HORNO-5190013400-0001</v>
          </cell>
        </row>
        <row r="27205">
          <cell r="M27205" t="str">
            <v>HORNO-5190013400-0001</v>
          </cell>
        </row>
        <row r="27206">
          <cell r="M27206" t="str">
            <v>HORNO-5190013400-0001</v>
          </cell>
        </row>
        <row r="27207">
          <cell r="M27207" t="str">
            <v>HORNO-5190013400-0001</v>
          </cell>
        </row>
        <row r="27208">
          <cell r="M27208" t="str">
            <v>HORNO-5190013400-0001</v>
          </cell>
        </row>
        <row r="27209">
          <cell r="M27209" t="str">
            <v>HORNO-5190013400-0001</v>
          </cell>
        </row>
        <row r="27210">
          <cell r="M27210" t="str">
            <v>LAVAD-5620024300-0001</v>
          </cell>
        </row>
        <row r="27211">
          <cell r="M27211" t="str">
            <v>LAVAD-5620024300-0002</v>
          </cell>
        </row>
        <row r="27212">
          <cell r="M27212" t="str">
            <v>LITER-5190015300-0001</v>
          </cell>
        </row>
        <row r="27213">
          <cell r="M27213" t="str">
            <v>LITER-5190015300-0001</v>
          </cell>
        </row>
        <row r="27214">
          <cell r="M27214" t="str">
            <v>LITER-5190015300-0001</v>
          </cell>
        </row>
        <row r="27215">
          <cell r="M27215" t="str">
            <v>LITER-5190015300-0001</v>
          </cell>
        </row>
        <row r="27216">
          <cell r="M27216" t="str">
            <v>MESAS-5110004000-0051</v>
          </cell>
        </row>
        <row r="27217">
          <cell r="M27217" t="str">
            <v>MESAS-5110004000-0051</v>
          </cell>
        </row>
        <row r="27218">
          <cell r="M27218" t="str">
            <v>MESAS-5110004000-0051</v>
          </cell>
        </row>
        <row r="27219">
          <cell r="M27219" t="str">
            <v>MESAS-5110004000-0051</v>
          </cell>
        </row>
        <row r="27220">
          <cell r="M27220" t="str">
            <v>MESAS-5110004000-0051</v>
          </cell>
        </row>
        <row r="27221">
          <cell r="M27221" t="str">
            <v>MESAS-5110004000-0051</v>
          </cell>
        </row>
        <row r="27222">
          <cell r="M27222" t="str">
            <v>MESAS-5110006000-0001</v>
          </cell>
        </row>
        <row r="27223">
          <cell r="M27223" t="str">
            <v>MESAS-5110004000-0001</v>
          </cell>
        </row>
        <row r="27224">
          <cell r="M27224" t="str">
            <v>MESAS-5110004000-0050</v>
          </cell>
        </row>
        <row r="27225">
          <cell r="M27225" t="str">
            <v>MESAS-5116191122-0001</v>
          </cell>
        </row>
        <row r="27226">
          <cell r="M27226" t="str">
            <v>MESAS-5116191122-0001</v>
          </cell>
        </row>
        <row r="27227">
          <cell r="M27227" t="str">
            <v>MESAS-5116191122-0001</v>
          </cell>
        </row>
        <row r="27228">
          <cell r="M27228" t="str">
            <v>MESAS-5116191122-0001</v>
          </cell>
        </row>
        <row r="27229">
          <cell r="M27229" t="str">
            <v>MESAS-5116191122-0001</v>
          </cell>
        </row>
        <row r="27230">
          <cell r="M27230" t="str">
            <v>MESAS-5116191122-0001</v>
          </cell>
        </row>
        <row r="27231">
          <cell r="M27231" t="str">
            <v>MESAS-5116191155-0001</v>
          </cell>
        </row>
        <row r="27232">
          <cell r="M27232" t="str">
            <v>MESAS-5116191155-0001</v>
          </cell>
        </row>
        <row r="27233">
          <cell r="M27233" t="str">
            <v>MESAS-5116191155-0001</v>
          </cell>
        </row>
        <row r="27234">
          <cell r="M27234" t="str">
            <v>MESAS-5116191155-0001</v>
          </cell>
        </row>
        <row r="27235">
          <cell r="M27235" t="str">
            <v>MESAS-5116191155-0001</v>
          </cell>
        </row>
        <row r="27236">
          <cell r="M27236" t="str">
            <v>MESAS-5176090156-0001</v>
          </cell>
        </row>
        <row r="27237">
          <cell r="M27237" t="str">
            <v>MESAS-5110004000-0006</v>
          </cell>
        </row>
        <row r="27238">
          <cell r="M27238" t="str">
            <v>MESAS-5110004000-0006</v>
          </cell>
        </row>
        <row r="27239">
          <cell r="M27239" t="str">
            <v>MESAS-5110004000-0006</v>
          </cell>
        </row>
        <row r="27240">
          <cell r="M27240" t="str">
            <v>MESAS-5110004000-0006</v>
          </cell>
        </row>
        <row r="27241">
          <cell r="M27241" t="str">
            <v>MESAS-5110004000-0006</v>
          </cell>
        </row>
        <row r="27242">
          <cell r="M27242" t="str">
            <v>MESAS-5110004000-0006</v>
          </cell>
        </row>
        <row r="27243">
          <cell r="M27243" t="str">
            <v>MESAS-5110004000-0008</v>
          </cell>
        </row>
        <row r="27244">
          <cell r="M27244" t="str">
            <v>MESAS-5110004000-0010</v>
          </cell>
        </row>
        <row r="27245">
          <cell r="M27245" t="str">
            <v>MODUL-5110002200-0001</v>
          </cell>
        </row>
        <row r="27246">
          <cell r="M27246" t="str">
            <v>MODUL-5110002200-0001</v>
          </cell>
        </row>
        <row r="27247">
          <cell r="M27247" t="str">
            <v>MODUL-5110002200-0001</v>
          </cell>
        </row>
        <row r="27248">
          <cell r="M27248" t="str">
            <v>PERCH-SC-1640000-0001</v>
          </cell>
        </row>
        <row r="27249">
          <cell r="M27249" t="str">
            <v>PERCH-SC-1640000-0001</v>
          </cell>
        </row>
        <row r="27250">
          <cell r="M27250" t="str">
            <v>PERCH-SC-1640000-0001</v>
          </cell>
        </row>
        <row r="27251">
          <cell r="M27251" t="str">
            <v>PERCH-SC-1640000-0001</v>
          </cell>
        </row>
        <row r="27252">
          <cell r="M27252" t="str">
            <v>PERCH-SC-1640000-0001</v>
          </cell>
        </row>
        <row r="27253">
          <cell r="M27253" t="str">
            <v>PERCH-SC-1640000-0001</v>
          </cell>
        </row>
        <row r="27254">
          <cell r="M27254" t="str">
            <v>PERCH-SC-1640000-0001</v>
          </cell>
        </row>
        <row r="27255">
          <cell r="M27255" t="str">
            <v>PERCH-5116950063-0001</v>
          </cell>
        </row>
        <row r="27256">
          <cell r="M27256" t="str">
            <v>PERCH-5116950063-0001</v>
          </cell>
        </row>
        <row r="27257">
          <cell r="M27257" t="str">
            <v>PERCH-5116950063-0001</v>
          </cell>
        </row>
        <row r="27258">
          <cell r="M27258" t="str">
            <v>PERCH-5116950063-0001</v>
          </cell>
        </row>
        <row r="27259">
          <cell r="M27259" t="str">
            <v>PERCH-5116950063-0001</v>
          </cell>
        </row>
        <row r="27260">
          <cell r="M27260" t="str">
            <v>PERCH-5116950063-0001</v>
          </cell>
        </row>
        <row r="27261">
          <cell r="M27261" t="str">
            <v>PERCH-5116950063-0001</v>
          </cell>
        </row>
        <row r="27262">
          <cell r="M27262" t="str">
            <v>PERCH-5116950063-0001</v>
          </cell>
        </row>
        <row r="27263">
          <cell r="M27263" t="str">
            <v>PERCH-SC-1600000-0001</v>
          </cell>
        </row>
        <row r="27264">
          <cell r="M27264" t="str">
            <v>PIZAR-5120002900-0001</v>
          </cell>
        </row>
        <row r="27265">
          <cell r="M27265" t="str">
            <v>PIZAR-5120002900-0001</v>
          </cell>
        </row>
        <row r="27266">
          <cell r="M27266" t="str">
            <v>PIZAR-5120002900-0001</v>
          </cell>
        </row>
        <row r="27267">
          <cell r="M27267" t="str">
            <v>PIZAR-5120002900-0001</v>
          </cell>
        </row>
        <row r="27268">
          <cell r="M27268" t="str">
            <v>PIZAR-5120002900-0001</v>
          </cell>
        </row>
        <row r="27269">
          <cell r="M27269" t="str">
            <v>PIZAR-5120002900-0001</v>
          </cell>
        </row>
        <row r="27270">
          <cell r="M27270" t="str">
            <v>PIZAR-5120002900-0001</v>
          </cell>
        </row>
        <row r="27271">
          <cell r="M27271" t="str">
            <v>PIZAR-5120002900-0001</v>
          </cell>
        </row>
        <row r="27272">
          <cell r="M27272" t="str">
            <v>SECAD-5620039700-0001</v>
          </cell>
        </row>
        <row r="27273">
          <cell r="M27273" t="str">
            <v>SILLA-5118140127-0001</v>
          </cell>
        </row>
        <row r="27274">
          <cell r="M27274" t="str">
            <v>SILLA-5118140291-0001</v>
          </cell>
        </row>
        <row r="27275">
          <cell r="M27275" t="str">
            <v>SILLA-5118140291-0001</v>
          </cell>
        </row>
        <row r="27276">
          <cell r="M27276" t="str">
            <v>SILLA-5118140291-0001</v>
          </cell>
        </row>
        <row r="27277">
          <cell r="M27277" t="str">
            <v>SILLA-5118140291-0001</v>
          </cell>
        </row>
        <row r="27278">
          <cell r="M27278" t="str">
            <v>SILLA-5118140291-0001</v>
          </cell>
        </row>
        <row r="27279">
          <cell r="M27279" t="str">
            <v>SILLA-5118140291-0001</v>
          </cell>
        </row>
        <row r="27280">
          <cell r="M27280" t="str">
            <v>SILLA-5118140291-0001</v>
          </cell>
        </row>
        <row r="27281">
          <cell r="M27281" t="str">
            <v>SILLA-5118140291-0001</v>
          </cell>
        </row>
        <row r="27282">
          <cell r="M27282" t="str">
            <v>SILLA-5118140101-0001</v>
          </cell>
        </row>
        <row r="27283">
          <cell r="M27283" t="str">
            <v>SILLA-5118140101-0001</v>
          </cell>
        </row>
        <row r="27284">
          <cell r="M27284" t="str">
            <v>SILLA-5118140101-0001</v>
          </cell>
        </row>
        <row r="27285">
          <cell r="M27285" t="str">
            <v>SILLA-5118140101-0001</v>
          </cell>
        </row>
        <row r="27286">
          <cell r="M27286" t="str">
            <v>SILLA-5118140101-0001</v>
          </cell>
        </row>
        <row r="27287">
          <cell r="M27287" t="str">
            <v>SILLA-5118140101-0001</v>
          </cell>
        </row>
        <row r="27288">
          <cell r="M27288" t="str">
            <v>SILLA-5118140101-0001</v>
          </cell>
        </row>
        <row r="27289">
          <cell r="M27289" t="str">
            <v>SILLA-5118140101-0001</v>
          </cell>
        </row>
        <row r="27290">
          <cell r="M27290" t="str">
            <v>SILLA-5110008600-0001</v>
          </cell>
        </row>
        <row r="27291">
          <cell r="M27291" t="str">
            <v>SILLA-5110008600-0001</v>
          </cell>
        </row>
        <row r="27292">
          <cell r="M27292" t="str">
            <v>SILLA-5110008600-0001</v>
          </cell>
        </row>
        <row r="27293">
          <cell r="M27293" t="str">
            <v>SILLO-5198240052-0001</v>
          </cell>
        </row>
        <row r="27294">
          <cell r="M27294" t="str">
            <v>SILLO-5198240052-0001</v>
          </cell>
        </row>
        <row r="27295">
          <cell r="M27295" t="str">
            <v>SILLO-5198240052-0001</v>
          </cell>
        </row>
        <row r="27296">
          <cell r="M27296" t="str">
            <v>SILLO-5118360337-0001</v>
          </cell>
        </row>
        <row r="27297">
          <cell r="M27297" t="str">
            <v>SILLO-5118360337-0001</v>
          </cell>
        </row>
        <row r="27298">
          <cell r="M27298" t="str">
            <v>SILLO-5118360337-0001</v>
          </cell>
        </row>
        <row r="27299">
          <cell r="M27299" t="str">
            <v>SILLO-5118360329-0001</v>
          </cell>
        </row>
        <row r="27300">
          <cell r="M27300" t="str">
            <v>SILLO-5118360329-0001</v>
          </cell>
        </row>
        <row r="27301">
          <cell r="M27301" t="str">
            <v>SILLO-5118360329-0001</v>
          </cell>
        </row>
        <row r="27302">
          <cell r="M27302" t="str">
            <v>SILLO-5118360329-0001</v>
          </cell>
        </row>
        <row r="27303">
          <cell r="M27303" t="str">
            <v>SILLO-5118360329-0001</v>
          </cell>
        </row>
        <row r="27304">
          <cell r="M27304" t="str">
            <v>SILLO-5118360329-0001</v>
          </cell>
        </row>
        <row r="27305">
          <cell r="M27305" t="str">
            <v>SILLO-5118360329-0001</v>
          </cell>
        </row>
        <row r="27306">
          <cell r="M27306" t="str">
            <v>SILLO-5118360345-0001</v>
          </cell>
        </row>
        <row r="27307">
          <cell r="M27307" t="str">
            <v>SILLO-5118360345-0001</v>
          </cell>
        </row>
        <row r="27308">
          <cell r="M27308" t="str">
            <v>SILLO-5118360311-0001</v>
          </cell>
        </row>
        <row r="27309">
          <cell r="M27309" t="str">
            <v>SILLO-5118360311-0001</v>
          </cell>
        </row>
        <row r="27310">
          <cell r="M27310" t="str">
            <v>SILLO-5118360311-0001</v>
          </cell>
        </row>
        <row r="27311">
          <cell r="M27311" t="str">
            <v>SILLO-5118360311-0001</v>
          </cell>
        </row>
        <row r="27312">
          <cell r="M27312" t="str">
            <v>SILLO-5118360311-0001</v>
          </cell>
        </row>
        <row r="27313">
          <cell r="M27313" t="str">
            <v>SILLO-5118360287-0001</v>
          </cell>
        </row>
        <row r="27314">
          <cell r="M27314" t="str">
            <v>SILLO-5118360287-0001</v>
          </cell>
        </row>
        <row r="27315">
          <cell r="M27315" t="str">
            <v>SILLO-5118360287-0001</v>
          </cell>
        </row>
        <row r="27316">
          <cell r="M27316" t="str">
            <v>SILLO-5118360287-0001</v>
          </cell>
        </row>
        <row r="27317">
          <cell r="M27317" t="str">
            <v>SILLO-5118360287-0001</v>
          </cell>
        </row>
        <row r="27318">
          <cell r="M27318" t="str">
            <v>SILLO-5118360287-0001</v>
          </cell>
        </row>
        <row r="27319">
          <cell r="M27319" t="str">
            <v>SILLO-5118360287-0001</v>
          </cell>
        </row>
        <row r="27320">
          <cell r="M27320" t="str">
            <v>SILLO-5118360287-0001</v>
          </cell>
        </row>
        <row r="27321">
          <cell r="M27321" t="str">
            <v>TRANS-5620044500-0001</v>
          </cell>
        </row>
        <row r="27322">
          <cell r="M27322" t="str">
            <v>BASCU-5291230059-0001</v>
          </cell>
        </row>
        <row r="27323">
          <cell r="M27323" t="str">
            <v>BASCU-5231300251-0001</v>
          </cell>
        </row>
        <row r="27324">
          <cell r="M27324" t="str">
            <v>BASCU-5291230109-0001</v>
          </cell>
        </row>
        <row r="27325">
          <cell r="M27325" t="str">
            <v>BATID-5231360016-0001</v>
          </cell>
        </row>
        <row r="27326">
          <cell r="M27326" t="str">
            <v>BATID-5190003600-0001</v>
          </cell>
        </row>
        <row r="27327">
          <cell r="M27327" t="str">
            <v>CALCU-5190013500-0001</v>
          </cell>
        </row>
        <row r="27328">
          <cell r="M27328" t="str">
            <v>CAMPA-SC-3500000-0001</v>
          </cell>
        </row>
        <row r="27329">
          <cell r="M27329" t="str">
            <v>CAMPA-SC-3120000-0001</v>
          </cell>
        </row>
        <row r="27330">
          <cell r="M27330" t="str">
            <v>COCED-5232070051-0001</v>
          </cell>
        </row>
        <row r="27331">
          <cell r="M27331" t="str">
            <v>CONGE-5232390129-0001</v>
          </cell>
        </row>
        <row r="27332">
          <cell r="M27332" t="str">
            <v>DEPOS-5173010058-0001</v>
          </cell>
        </row>
        <row r="27333">
          <cell r="M27333" t="str">
            <v>MESAS-5110006400-0159</v>
          </cell>
        </row>
        <row r="27334">
          <cell r="M27334" t="str">
            <v>ESTUF-5233700052-0002</v>
          </cell>
        </row>
        <row r="27335">
          <cell r="M27335" t="str">
            <v>ESTUF-5233700052-0001</v>
          </cell>
        </row>
        <row r="27336">
          <cell r="M27336" t="str">
            <v>KARDE-5114510263-0001</v>
          </cell>
        </row>
        <row r="27337">
          <cell r="M27337" t="str">
            <v>HORNO-5190013300-0001</v>
          </cell>
        </row>
        <row r="27338">
          <cell r="M27338" t="str">
            <v>LAVAD-5235670105-0001</v>
          </cell>
        </row>
        <row r="27339">
          <cell r="M27339" t="str">
            <v>LICUA-5235800066-0001</v>
          </cell>
        </row>
        <row r="27340">
          <cell r="M27340" t="str">
            <v>MARMI-5236030168-0001</v>
          </cell>
        </row>
        <row r="27341">
          <cell r="M27341" t="str">
            <v>MARMI-5236030259-0001</v>
          </cell>
        </row>
        <row r="27342">
          <cell r="M27342" t="str">
            <v>MARMI-5190019118-0001</v>
          </cell>
        </row>
        <row r="27343">
          <cell r="M27343" t="str">
            <v>MESAS-5136210142-0001</v>
          </cell>
        </row>
        <row r="27344">
          <cell r="M27344" t="str">
            <v>MESAS-5176090933-0001</v>
          </cell>
        </row>
        <row r="27345">
          <cell r="M27345" t="str">
            <v>MESAS-5110004300-0001</v>
          </cell>
        </row>
        <row r="27346">
          <cell r="M27346" t="str">
            <v>MESAS-5110004300-0003</v>
          </cell>
        </row>
        <row r="27347">
          <cell r="M27347" t="str">
            <v>MESAS-5176095585-0001</v>
          </cell>
        </row>
        <row r="27348">
          <cell r="M27348" t="str">
            <v>MEKAR-5116191393-0001</v>
          </cell>
        </row>
        <row r="27349">
          <cell r="M27349" t="str">
            <v>MESAS-5190006503-0001</v>
          </cell>
        </row>
        <row r="27350">
          <cell r="M27350" t="str">
            <v>MEZCL-5190008000-0001</v>
          </cell>
        </row>
        <row r="27351">
          <cell r="M27351" t="str">
            <v>MOLIN-5236240015-0001</v>
          </cell>
        </row>
        <row r="27352">
          <cell r="M27352" t="str">
            <v>REBAN-5190022700-0001</v>
          </cell>
        </row>
        <row r="27353">
          <cell r="M27353" t="str">
            <v>REFRI-5237820609-0001</v>
          </cell>
        </row>
        <row r="27354">
          <cell r="M27354" t="str">
            <v>REFRI-5237821474-0001</v>
          </cell>
        </row>
        <row r="27355">
          <cell r="M27355" t="str">
            <v>SARTE-5238080161-0001</v>
          </cell>
        </row>
        <row r="27356">
          <cell r="M27356" t="str">
            <v>TRITU-5239010068-0001</v>
          </cell>
        </row>
        <row r="27357">
          <cell r="M27357" t="str">
            <v>PANTA-5190025950-0001</v>
          </cell>
        </row>
        <row r="27358">
          <cell r="M27358" t="str">
            <v>PANTA-5190025950-0001</v>
          </cell>
        </row>
        <row r="27359">
          <cell r="M27359" t="str">
            <v>PANTA-5190025950-0001</v>
          </cell>
        </row>
        <row r="27360">
          <cell r="M27360" t="str">
            <v>PANTA-5190025950-0001</v>
          </cell>
        </row>
        <row r="27361">
          <cell r="M27361" t="str">
            <v>PANTA-5190025950-0001</v>
          </cell>
        </row>
        <row r="27362">
          <cell r="M27362" t="str">
            <v>PANTA-5190025950-0001</v>
          </cell>
        </row>
        <row r="27363">
          <cell r="M27363" t="str">
            <v>PANTA-5190025950-0001</v>
          </cell>
        </row>
        <row r="27364">
          <cell r="M27364" t="str">
            <v>PANTA-5190025950-0001</v>
          </cell>
        </row>
        <row r="27365">
          <cell r="M27365" t="str">
            <v>PANTA-5210001400-0001</v>
          </cell>
        </row>
        <row r="27366">
          <cell r="M27366" t="str">
            <v>PANTA-5210001400-0001</v>
          </cell>
        </row>
        <row r="27367">
          <cell r="M27367" t="str">
            <v>PANTA-5210001400-0001</v>
          </cell>
        </row>
        <row r="27368">
          <cell r="M27368" t="str">
            <v>PANTA-5210001400-0001</v>
          </cell>
        </row>
        <row r="27369">
          <cell r="M27369" t="str">
            <v>PANTA-5210001400-0001</v>
          </cell>
        </row>
        <row r="27370">
          <cell r="M27370" t="str">
            <v>PANTA-5210001400-0001</v>
          </cell>
        </row>
        <row r="27371">
          <cell r="M27371" t="str">
            <v>PANTA-5210001400-0001</v>
          </cell>
        </row>
        <row r="27372">
          <cell r="M27372" t="str">
            <v>REPRO-5650017100-0001</v>
          </cell>
        </row>
        <row r="27373">
          <cell r="M27373" t="str">
            <v>REPRO-5650017100-0001</v>
          </cell>
        </row>
        <row r="27374">
          <cell r="M27374" t="str">
            <v>REPRO-5650017100-0001</v>
          </cell>
        </row>
        <row r="27375">
          <cell r="M27375" t="str">
            <v>REPRO-5650017100-0001</v>
          </cell>
        </row>
        <row r="27376">
          <cell r="M27376" t="str">
            <v>REPRO-5650017100-0001</v>
          </cell>
        </row>
        <row r="27377">
          <cell r="M27377" t="str">
            <v>REPRO-5650017100-0001</v>
          </cell>
        </row>
        <row r="27378">
          <cell r="M27378" t="str">
            <v>REPRO-5650017100-0001</v>
          </cell>
        </row>
        <row r="27379">
          <cell r="M27379" t="str">
            <v>VIDEO-5230007800-0001</v>
          </cell>
        </row>
        <row r="27380">
          <cell r="M27380" t="str">
            <v>VIDEO-5230007800-0001</v>
          </cell>
        </row>
        <row r="27381">
          <cell r="M27381" t="str">
            <v>VIDEO-5230007800-0001</v>
          </cell>
        </row>
        <row r="27382">
          <cell r="M27382" t="str">
            <v>VIDEO-5230007800-0001</v>
          </cell>
        </row>
        <row r="27383">
          <cell r="M27383" t="str">
            <v>VIDEO-5230007800-0001</v>
          </cell>
        </row>
        <row r="27384">
          <cell r="M27384" t="str">
            <v>VIDEO-5230007800-0001</v>
          </cell>
        </row>
        <row r="27385">
          <cell r="M27385" t="str">
            <v>VIDEO-5230007800-0001</v>
          </cell>
        </row>
        <row r="27386">
          <cell r="M27386" t="str">
            <v>ANAQU-5134610053-0001</v>
          </cell>
        </row>
        <row r="27387">
          <cell r="M27387" t="str">
            <v>ANAQU-5134610053-0001</v>
          </cell>
        </row>
        <row r="27388">
          <cell r="M27388" t="str">
            <v>ANAQU-5134610053-0001</v>
          </cell>
        </row>
        <row r="27389">
          <cell r="M27389" t="str">
            <v>ANAQU-5134610053-0001</v>
          </cell>
        </row>
        <row r="27390">
          <cell r="M27390" t="str">
            <v>ANAQU-5134610053-0001</v>
          </cell>
        </row>
        <row r="27391">
          <cell r="M27391" t="str">
            <v>ANAQU-5134610053-0001</v>
          </cell>
        </row>
        <row r="27392">
          <cell r="M27392" t="str">
            <v>ANAQU-5134610053-0001</v>
          </cell>
        </row>
        <row r="27393">
          <cell r="M27393" t="str">
            <v>ANAQU-5134610053-0001</v>
          </cell>
        </row>
        <row r="27394">
          <cell r="M27394" t="str">
            <v>ANAQU-5134610053-0001</v>
          </cell>
        </row>
        <row r="27395">
          <cell r="M27395" t="str">
            <v>ANAQU-5134610053-0001</v>
          </cell>
        </row>
        <row r="27396">
          <cell r="M27396" t="str">
            <v>ANAQU-5134610053-0001</v>
          </cell>
        </row>
        <row r="27397">
          <cell r="M27397" t="str">
            <v>CARRO-5120000700-0001</v>
          </cell>
        </row>
        <row r="27398">
          <cell r="M27398" t="str">
            <v>CARRO-5120000700-0001</v>
          </cell>
        </row>
        <row r="27399">
          <cell r="M27399" t="str">
            <v>CARRO-5120000700-0001</v>
          </cell>
        </row>
        <row r="27400">
          <cell r="M27400" t="str">
            <v>CARRO-5120000700-0001</v>
          </cell>
        </row>
        <row r="27401">
          <cell r="M27401" t="str">
            <v>CARRO-5120000700-0001</v>
          </cell>
        </row>
        <row r="27402">
          <cell r="M27402" t="str">
            <v>CARRO-5172560152-0001</v>
          </cell>
        </row>
        <row r="27403">
          <cell r="M27403" t="str">
            <v>CARRO-5172560194-0001</v>
          </cell>
        </row>
        <row r="27404">
          <cell r="M27404" t="str">
            <v>CARRO-5172560061-0001</v>
          </cell>
        </row>
        <row r="27405">
          <cell r="M27405" t="str">
            <v>COMOD-5132450046-0001</v>
          </cell>
        </row>
        <row r="27406">
          <cell r="M27406" t="str">
            <v>COMOD-5132450046-0001</v>
          </cell>
        </row>
        <row r="27407">
          <cell r="M27407" t="str">
            <v>COMOD-5132450046-0001</v>
          </cell>
        </row>
        <row r="27408">
          <cell r="M27408" t="str">
            <v>COMOD-5132450046-0001</v>
          </cell>
        </row>
        <row r="27409">
          <cell r="M27409" t="str">
            <v>COMOD-5132450046-0001</v>
          </cell>
        </row>
        <row r="27410">
          <cell r="M27410" t="str">
            <v>COMOD-5132450046-0001</v>
          </cell>
        </row>
        <row r="27411">
          <cell r="M27411" t="str">
            <v>COMOD-5132450046-0001</v>
          </cell>
        </row>
        <row r="27412">
          <cell r="M27412" t="str">
            <v>COMOD-5132450046-0001</v>
          </cell>
        </row>
        <row r="27413">
          <cell r="M27413" t="str">
            <v>COMOD-5132450046-0001</v>
          </cell>
        </row>
        <row r="27414">
          <cell r="M27414" t="str">
            <v>COMOD-5132450046-0001</v>
          </cell>
        </row>
        <row r="27415">
          <cell r="M27415" t="str">
            <v>COMOD-5132450046-0001</v>
          </cell>
        </row>
        <row r="27416">
          <cell r="M27416" t="str">
            <v>COMOD-5132450046-0001</v>
          </cell>
        </row>
        <row r="27417">
          <cell r="M27417" t="str">
            <v>LAVAB-SC-1200000-0001</v>
          </cell>
        </row>
        <row r="27418">
          <cell r="M27418" t="str">
            <v>LAVAB-SC-1200000-0001</v>
          </cell>
        </row>
        <row r="27419">
          <cell r="M27419" t="str">
            <v>LAVAB-SC-1200000-0001</v>
          </cell>
        </row>
        <row r="27420">
          <cell r="M27420" t="str">
            <v>LAVAB-SC-1200000-0001</v>
          </cell>
        </row>
        <row r="27421">
          <cell r="M27421" t="str">
            <v>LAVAB-SC-1200000-0001</v>
          </cell>
        </row>
        <row r="27422">
          <cell r="M27422" t="str">
            <v>LAVAB-SC-1200000-0001</v>
          </cell>
        </row>
        <row r="27423">
          <cell r="M27423" t="str">
            <v>LAVAB-SC-1200000-0001</v>
          </cell>
        </row>
        <row r="27424">
          <cell r="M27424" t="str">
            <v>MESAS-5110004300-0090</v>
          </cell>
        </row>
        <row r="27425">
          <cell r="M27425" t="str">
            <v>MESAS-5110004300-0090</v>
          </cell>
        </row>
        <row r="27426">
          <cell r="M27426" t="str">
            <v>MESAS-5110004300-0090</v>
          </cell>
        </row>
        <row r="27427">
          <cell r="M27427" t="str">
            <v>MESAS-5110004300-0090</v>
          </cell>
        </row>
        <row r="27428">
          <cell r="M27428" t="str">
            <v>MESAS-5110004300-0090</v>
          </cell>
        </row>
        <row r="27429">
          <cell r="M27429" t="str">
            <v>MESAS-5110004300-0090</v>
          </cell>
        </row>
        <row r="27430">
          <cell r="M27430" t="str">
            <v>MESAS-5110004300-0090</v>
          </cell>
        </row>
        <row r="27431">
          <cell r="M27431" t="str">
            <v>MESAS-5110004300-0090</v>
          </cell>
        </row>
        <row r="27432">
          <cell r="M27432" t="str">
            <v>MESAS-5110004300-0090</v>
          </cell>
        </row>
        <row r="27433">
          <cell r="M27433" t="str">
            <v>MESAS-5110004300-0090</v>
          </cell>
        </row>
        <row r="27434">
          <cell r="M27434" t="str">
            <v>MESAS-5110004300-0090</v>
          </cell>
        </row>
        <row r="27435">
          <cell r="M27435" t="str">
            <v>MESAS-5110004300-0090</v>
          </cell>
        </row>
        <row r="27436">
          <cell r="M27436" t="str">
            <v>MESAS-5110004300-0090</v>
          </cell>
        </row>
        <row r="27437">
          <cell r="M27437" t="str">
            <v>MESAS-5110004300-0090</v>
          </cell>
        </row>
        <row r="27438">
          <cell r="M27438" t="str">
            <v>LAVAB-SC-1210000-0001</v>
          </cell>
        </row>
        <row r="27439">
          <cell r="M27439" t="str">
            <v>LAVAB-SC-1210000-0001</v>
          </cell>
        </row>
        <row r="27440">
          <cell r="M27440" t="str">
            <v>LAVAB-SC-1210000-0001</v>
          </cell>
        </row>
        <row r="27441">
          <cell r="M27441" t="str">
            <v>LAVAB-SC-1210000-0001</v>
          </cell>
        </row>
        <row r="27442">
          <cell r="M27442" t="str">
            <v>LAVAB-SC-1210000-0001</v>
          </cell>
        </row>
        <row r="27443">
          <cell r="M27443" t="str">
            <v>LAVAB-SC-1210000-0001</v>
          </cell>
        </row>
        <row r="27444">
          <cell r="M27444" t="str">
            <v>LAVAB-SC-1210000-0001</v>
          </cell>
        </row>
        <row r="27445">
          <cell r="M27445" t="str">
            <v>LAVAB-SC-1220000-0001</v>
          </cell>
        </row>
        <row r="27446">
          <cell r="M27446" t="str">
            <v>LAVAB-SC-1220000-0001</v>
          </cell>
        </row>
        <row r="27447">
          <cell r="M27447" t="str">
            <v>LAVAB-SC-1220000-0001</v>
          </cell>
        </row>
        <row r="27448">
          <cell r="M27448" t="str">
            <v>LAVAB-SC-1220000-0001</v>
          </cell>
        </row>
        <row r="27449">
          <cell r="M27449" t="str">
            <v>LAVAB-SC-1220000-0001</v>
          </cell>
        </row>
        <row r="27450">
          <cell r="M27450" t="str">
            <v>LAVAB-SC-1220000-0001</v>
          </cell>
        </row>
        <row r="27451">
          <cell r="M27451" t="str">
            <v>LAVAB-SC-1220000-0001</v>
          </cell>
        </row>
        <row r="27452">
          <cell r="M27452" t="str">
            <v>MESAS-5156190752-0001</v>
          </cell>
        </row>
        <row r="27453">
          <cell r="M27453" t="str">
            <v>MESAS-5156190752-0001</v>
          </cell>
        </row>
        <row r="27454">
          <cell r="M27454" t="str">
            <v>MESAS-5156190752-0001</v>
          </cell>
        </row>
        <row r="27455">
          <cell r="M27455" t="str">
            <v>MESAS-5156190752-0001</v>
          </cell>
        </row>
        <row r="27456">
          <cell r="M27456" t="str">
            <v>MESAS-5156190752-0001</v>
          </cell>
        </row>
        <row r="27457">
          <cell r="M27457" t="str">
            <v>MESAS-5156190752-0001</v>
          </cell>
        </row>
        <row r="27458">
          <cell r="M27458" t="str">
            <v>MESAS-5156190752-0001</v>
          </cell>
        </row>
        <row r="27459">
          <cell r="M27459" t="str">
            <v>MESAS-5156190752-0001</v>
          </cell>
        </row>
        <row r="27460">
          <cell r="M27460" t="str">
            <v>MESAS-5156190752-0001</v>
          </cell>
        </row>
        <row r="27461">
          <cell r="M27461" t="str">
            <v>MESAS-5156190752-0001</v>
          </cell>
        </row>
        <row r="27462">
          <cell r="M27462" t="str">
            <v>MESAS-5156190752-0001</v>
          </cell>
        </row>
        <row r="27463">
          <cell r="M27463" t="str">
            <v>MESAS-5156190752-0001</v>
          </cell>
        </row>
        <row r="27464">
          <cell r="M27464" t="str">
            <v>MESAS-5156190752-0001</v>
          </cell>
        </row>
        <row r="27465">
          <cell r="M27465" t="str">
            <v>MESAS-5156190752-0001</v>
          </cell>
        </row>
        <row r="27466">
          <cell r="M27466" t="str">
            <v>MESAS-5156190752-0001</v>
          </cell>
        </row>
        <row r="27467">
          <cell r="M27467" t="str">
            <v>MESAS-5156190752-0001</v>
          </cell>
        </row>
        <row r="27468">
          <cell r="M27468" t="str">
            <v>MESAS-5110004000-0122</v>
          </cell>
        </row>
        <row r="27469">
          <cell r="M27469" t="str">
            <v>MESAS-5110004000-0121</v>
          </cell>
        </row>
        <row r="27470">
          <cell r="M27470" t="str">
            <v>MESAS-5110004000-0121</v>
          </cell>
        </row>
        <row r="27471">
          <cell r="M27471" t="str">
            <v>MESAS-5110004000-0121</v>
          </cell>
        </row>
        <row r="27472">
          <cell r="M27472" t="str">
            <v>MESAS-5156190760-0001</v>
          </cell>
        </row>
        <row r="27473">
          <cell r="M27473" t="str">
            <v>MESAS-5156190760-0001</v>
          </cell>
        </row>
        <row r="27474">
          <cell r="M27474" t="str">
            <v>MESAS-5156190760-0001</v>
          </cell>
        </row>
        <row r="27475">
          <cell r="M27475" t="str">
            <v>MESAS-5156190760-0001</v>
          </cell>
        </row>
        <row r="27476">
          <cell r="M27476" t="str">
            <v>MESAS-5156190760-0001</v>
          </cell>
        </row>
        <row r="27477">
          <cell r="M27477" t="str">
            <v>MESAS-5156190760-0001</v>
          </cell>
        </row>
        <row r="27478">
          <cell r="M27478" t="str">
            <v>MESAS-5156190760-0001</v>
          </cell>
        </row>
        <row r="27479">
          <cell r="M27479" t="str">
            <v>MESAS-5156190760-0001</v>
          </cell>
        </row>
        <row r="27480">
          <cell r="M27480" t="str">
            <v>MESAS-5156190760-0001</v>
          </cell>
        </row>
        <row r="27481">
          <cell r="M27481" t="str">
            <v>MESAS-5156190760-0001</v>
          </cell>
        </row>
        <row r="27482">
          <cell r="M27482" t="str">
            <v>MESAS-5156190760-0001</v>
          </cell>
        </row>
        <row r="27483">
          <cell r="M27483" t="str">
            <v>MESAS-5156190760-0001</v>
          </cell>
        </row>
        <row r="27484">
          <cell r="M27484" t="str">
            <v>MESAS-5156190760-0001</v>
          </cell>
        </row>
        <row r="27485">
          <cell r="M27485" t="str">
            <v>MESAS-5156190760-0001</v>
          </cell>
        </row>
        <row r="27486">
          <cell r="M27486" t="str">
            <v>MESAS-5156190760-0001</v>
          </cell>
        </row>
        <row r="27487">
          <cell r="M27487" t="str">
            <v>MESAS-5156190760-0001</v>
          </cell>
        </row>
        <row r="27488">
          <cell r="M27488" t="str">
            <v>MESAS-5156190760-0001</v>
          </cell>
        </row>
        <row r="27489">
          <cell r="M27489" t="str">
            <v>MESAS-5110004000-0155</v>
          </cell>
        </row>
        <row r="27490">
          <cell r="M27490" t="str">
            <v>MESAS-5156190059-0001</v>
          </cell>
        </row>
        <row r="27491">
          <cell r="M27491" t="str">
            <v>MESAS-5156190059-0001</v>
          </cell>
        </row>
        <row r="27492">
          <cell r="M27492" t="str">
            <v>MESAS-5156190059-0001</v>
          </cell>
        </row>
        <row r="27493">
          <cell r="M27493" t="str">
            <v>MESAS-5110004000-0153</v>
          </cell>
        </row>
        <row r="27494">
          <cell r="M27494" t="str">
            <v>MESAS-5110004000-0150</v>
          </cell>
        </row>
        <row r="27495">
          <cell r="M27495" t="str">
            <v>MESAS-5110004000-0150</v>
          </cell>
        </row>
        <row r="27496">
          <cell r="M27496" t="str">
            <v>MESAS-5110004000-0150</v>
          </cell>
        </row>
        <row r="27497">
          <cell r="M27497" t="str">
            <v>MESAS-5110004000-0150</v>
          </cell>
        </row>
        <row r="27498">
          <cell r="M27498" t="str">
            <v>MESAS-5110004000-0150</v>
          </cell>
        </row>
        <row r="27499">
          <cell r="M27499" t="str">
            <v>MESAS-5110004000-0150</v>
          </cell>
        </row>
        <row r="27500">
          <cell r="M27500" t="str">
            <v>MESAS-5110004000-0150</v>
          </cell>
        </row>
        <row r="27501">
          <cell r="M27501" t="str">
            <v>MESAS-5110004000-0150</v>
          </cell>
        </row>
        <row r="27502">
          <cell r="M27502" t="str">
            <v>MESAS-5110004000-0150</v>
          </cell>
        </row>
        <row r="27503">
          <cell r="M27503" t="str">
            <v>MESAS-5110004000-0150</v>
          </cell>
        </row>
        <row r="27504">
          <cell r="M27504" t="str">
            <v>MESAS-5110004000-0150</v>
          </cell>
        </row>
        <row r="27505">
          <cell r="M27505" t="str">
            <v>MESAS-5110004000-0150</v>
          </cell>
        </row>
        <row r="27506">
          <cell r="M27506" t="str">
            <v>MESAS-5110004000-0150</v>
          </cell>
        </row>
        <row r="27507">
          <cell r="M27507" t="str">
            <v>MESAS-5110004000-0150</v>
          </cell>
        </row>
        <row r="27508">
          <cell r="M27508" t="str">
            <v>MESAS-5110004000-0150</v>
          </cell>
        </row>
        <row r="27509">
          <cell r="M27509" t="str">
            <v>MESAS-5110004000-0150</v>
          </cell>
        </row>
        <row r="27510">
          <cell r="M27510" t="str">
            <v>MESAS-5110004000-0150</v>
          </cell>
        </row>
        <row r="27511">
          <cell r="M27511" t="str">
            <v>MESAS-5110004000-0150</v>
          </cell>
        </row>
        <row r="27512">
          <cell r="M27512" t="str">
            <v>MESAS-5110004000-0151</v>
          </cell>
        </row>
        <row r="27513">
          <cell r="M27513" t="str">
            <v>MESAS-5110004000-0151</v>
          </cell>
        </row>
        <row r="27514">
          <cell r="M27514" t="str">
            <v>MESAS-5110004000-0151</v>
          </cell>
        </row>
        <row r="27515">
          <cell r="M27515" t="str">
            <v>MESAS-5110004000-0151</v>
          </cell>
        </row>
        <row r="27516">
          <cell r="M27516" t="str">
            <v>MESAS-5110004000-0151</v>
          </cell>
        </row>
        <row r="27517">
          <cell r="M27517" t="str">
            <v>MESAS-5110004000-0151</v>
          </cell>
        </row>
        <row r="27518">
          <cell r="M27518" t="str">
            <v>MESAS-5110004000-0151</v>
          </cell>
        </row>
        <row r="27519">
          <cell r="M27519" t="str">
            <v>MESAS-5110004000-0151</v>
          </cell>
        </row>
        <row r="27520">
          <cell r="M27520" t="str">
            <v>MESAS-5110004000-0151</v>
          </cell>
        </row>
        <row r="27521">
          <cell r="M27521" t="str">
            <v>MESAS-5110004000-0151</v>
          </cell>
        </row>
        <row r="27522">
          <cell r="M27522" t="str">
            <v>MESAS-5110004000-0151</v>
          </cell>
        </row>
        <row r="27523">
          <cell r="M27523" t="str">
            <v>MESAS-5110004000-0151</v>
          </cell>
        </row>
        <row r="27524">
          <cell r="M27524" t="str">
            <v>MESAS-5110004000-0151</v>
          </cell>
        </row>
        <row r="27525">
          <cell r="M27525" t="str">
            <v>MESAS-5110004000-0151</v>
          </cell>
        </row>
        <row r="27526">
          <cell r="M27526" t="str">
            <v>MESAS-5110004000-0151</v>
          </cell>
        </row>
        <row r="27527">
          <cell r="M27527" t="str">
            <v>MESAS-5110004000-0151</v>
          </cell>
        </row>
        <row r="27528">
          <cell r="M27528" t="str">
            <v>MESAS-5110004000-0151</v>
          </cell>
        </row>
        <row r="27529">
          <cell r="M27529" t="str">
            <v>MESAS-5110004000-0151</v>
          </cell>
        </row>
        <row r="27530">
          <cell r="M27530" t="str">
            <v>MESAS-5110004000-0151</v>
          </cell>
        </row>
        <row r="27531">
          <cell r="M27531" t="str">
            <v>MESAS-5156190778-0001</v>
          </cell>
        </row>
        <row r="27532">
          <cell r="M27532" t="str">
            <v>MESAS-5156190778-0001</v>
          </cell>
        </row>
        <row r="27533">
          <cell r="M27533" t="str">
            <v>MESAS-5156190778-0001</v>
          </cell>
        </row>
        <row r="27534">
          <cell r="M27534" t="str">
            <v>MESAS-5110004000-0187</v>
          </cell>
        </row>
        <row r="27535">
          <cell r="M27535" t="str">
            <v>MESAS-5110004000-0184</v>
          </cell>
        </row>
        <row r="27536">
          <cell r="M27536" t="str">
            <v>MESAS-5110004000-0184</v>
          </cell>
        </row>
        <row r="27537">
          <cell r="M27537" t="str">
            <v>MESAS-5110004000-0184</v>
          </cell>
        </row>
        <row r="27538">
          <cell r="M27538" t="str">
            <v>MESAS-5110004000-0184</v>
          </cell>
        </row>
        <row r="27539">
          <cell r="M27539" t="str">
            <v>MESAS-5110004000-0184</v>
          </cell>
        </row>
        <row r="27540">
          <cell r="M27540" t="str">
            <v>MESAS-5110004000-0184</v>
          </cell>
        </row>
        <row r="27541">
          <cell r="M27541" t="str">
            <v>MESAS-5110004000-0184</v>
          </cell>
        </row>
        <row r="27542">
          <cell r="M27542" t="str">
            <v>MESAS-5110004000-0184</v>
          </cell>
        </row>
        <row r="27543">
          <cell r="M27543" t="str">
            <v>MESAS-5110004000-0184</v>
          </cell>
        </row>
        <row r="27544">
          <cell r="M27544" t="str">
            <v>MESAS-5110004000-0184</v>
          </cell>
        </row>
        <row r="27545">
          <cell r="M27545" t="str">
            <v>MESAS-5110004000-0185</v>
          </cell>
        </row>
        <row r="27546">
          <cell r="M27546" t="str">
            <v>MESAS-5110004000-0186</v>
          </cell>
        </row>
        <row r="27547">
          <cell r="M27547" t="str">
            <v>MESAS-5110004000-0183</v>
          </cell>
        </row>
        <row r="27548">
          <cell r="M27548" t="str">
            <v>MESAS-5110004000-0180</v>
          </cell>
        </row>
        <row r="27549">
          <cell r="M27549" t="str">
            <v>MESAS-5110004000-0180</v>
          </cell>
        </row>
        <row r="27550">
          <cell r="M27550" t="str">
            <v>MESAS-5110004000-0181</v>
          </cell>
        </row>
        <row r="27551">
          <cell r="M27551" t="str">
            <v>MESAS-5110004000-0214</v>
          </cell>
        </row>
        <row r="27552">
          <cell r="M27552" t="str">
            <v>MESAS-5110004000-0215</v>
          </cell>
        </row>
        <row r="27553">
          <cell r="M27553" t="str">
            <v>MESAS-5110004000-0215</v>
          </cell>
        </row>
        <row r="27554">
          <cell r="M27554" t="str">
            <v>MESAS-5110004000-0215</v>
          </cell>
        </row>
        <row r="27555">
          <cell r="M27555" t="str">
            <v>MESAS-5110004000-0215</v>
          </cell>
        </row>
        <row r="27556">
          <cell r="M27556" t="str">
            <v>MESAS-5110004000-0213</v>
          </cell>
        </row>
        <row r="27557">
          <cell r="M27557" t="str">
            <v>MESAS-5110004000-0213</v>
          </cell>
        </row>
        <row r="27558">
          <cell r="M27558" t="str">
            <v>MESAS-5110004000-0213</v>
          </cell>
        </row>
        <row r="27559">
          <cell r="M27559" t="str">
            <v>MESAS-5110004000-0231</v>
          </cell>
        </row>
        <row r="27560">
          <cell r="M27560" t="str">
            <v>MESAS-5110004000-0303</v>
          </cell>
        </row>
        <row r="27561">
          <cell r="M27561" t="str">
            <v>ORINA-5136350054-0001</v>
          </cell>
        </row>
        <row r="27562">
          <cell r="M27562" t="str">
            <v>ORINA-5136350054-0001</v>
          </cell>
        </row>
        <row r="27563">
          <cell r="M27563" t="str">
            <v>ORINA-5136350054-0001</v>
          </cell>
        </row>
        <row r="27564">
          <cell r="M27564" t="str">
            <v>ORINA-5136350054-0001</v>
          </cell>
        </row>
        <row r="27565">
          <cell r="M27565" t="str">
            <v>ORINA-5136350054-0001</v>
          </cell>
        </row>
        <row r="27566">
          <cell r="M27566" t="str">
            <v>ORINA-5136350054-0001</v>
          </cell>
        </row>
        <row r="27567">
          <cell r="M27567" t="str">
            <v>ORINA-5136350054-0001</v>
          </cell>
        </row>
        <row r="27568">
          <cell r="M27568" t="str">
            <v>ORINA-5136350054-0001</v>
          </cell>
        </row>
        <row r="27569">
          <cell r="M27569" t="str">
            <v>ORINA-5136350054-0001</v>
          </cell>
        </row>
        <row r="27570">
          <cell r="M27570" t="str">
            <v>REPIS-5137710256-0001</v>
          </cell>
        </row>
        <row r="27571">
          <cell r="M27571" t="str">
            <v>REPIS-5137710256-0001</v>
          </cell>
        </row>
        <row r="27572">
          <cell r="M27572" t="str">
            <v>REPIS-5137710256-0001</v>
          </cell>
        </row>
        <row r="27573">
          <cell r="M27573" t="str">
            <v>REPIS-5137710256-0001</v>
          </cell>
        </row>
        <row r="27574">
          <cell r="M27574" t="str">
            <v>REPIS-5137710256-0001</v>
          </cell>
        </row>
        <row r="27575">
          <cell r="M27575" t="str">
            <v>REPIS-5137710256-0001</v>
          </cell>
        </row>
        <row r="27576">
          <cell r="M27576" t="str">
            <v>REPIS-5137710256-0001</v>
          </cell>
        </row>
        <row r="27577">
          <cell r="M27577" t="str">
            <v>REPIS-5137710256-0001</v>
          </cell>
        </row>
        <row r="27578">
          <cell r="M27578" t="str">
            <v>REPIS-5137710256-0001</v>
          </cell>
        </row>
        <row r="27579">
          <cell r="M27579" t="str">
            <v>REPIS-5137710256-0001</v>
          </cell>
        </row>
        <row r="27580">
          <cell r="M27580" t="str">
            <v>REPIS-5137710256-0001</v>
          </cell>
        </row>
        <row r="27581">
          <cell r="M27581" t="str">
            <v>REPIS-5137710256-0001</v>
          </cell>
        </row>
        <row r="27582">
          <cell r="M27582" t="str">
            <v>REPIS-5110008700-0001</v>
          </cell>
        </row>
        <row r="27583">
          <cell r="M27583" t="str">
            <v>REPIS-5110008700-0001</v>
          </cell>
        </row>
        <row r="27584">
          <cell r="M27584" t="str">
            <v>REPIS-5110008700-0001</v>
          </cell>
        </row>
        <row r="27585">
          <cell r="M27585" t="str">
            <v>REPIS-5110008700-0001</v>
          </cell>
        </row>
        <row r="27586">
          <cell r="M27586" t="str">
            <v>REPIS-5110008700-0001</v>
          </cell>
        </row>
        <row r="27587">
          <cell r="M27587" t="str">
            <v>REPIS-5110008700-0001</v>
          </cell>
        </row>
        <row r="27588">
          <cell r="M27588" t="str">
            <v>REPIS-5110008700-0001</v>
          </cell>
        </row>
        <row r="27589">
          <cell r="M27589" t="str">
            <v>MESAS-5156190406-0001</v>
          </cell>
        </row>
        <row r="27590">
          <cell r="M27590" t="str">
            <v>PALAN-SC-1600000-0001</v>
          </cell>
        </row>
        <row r="27591">
          <cell r="M27591" t="str">
            <v>PALAN-SC-1600000-0001</v>
          </cell>
        </row>
        <row r="27592">
          <cell r="M27592" t="str">
            <v>PALAN-SC-1600000-0001</v>
          </cell>
        </row>
        <row r="27593">
          <cell r="M27593" t="str">
            <v>PALAN-SC-1600000-0001</v>
          </cell>
        </row>
        <row r="27594">
          <cell r="M27594" t="str">
            <v>TARJA-SC-2013122-0001</v>
          </cell>
        </row>
        <row r="27595">
          <cell r="M27595" t="str">
            <v>ALACE-5170130057-0001</v>
          </cell>
        </row>
        <row r="27596">
          <cell r="M27596" t="str">
            <v>ALACE-5170130057-0001</v>
          </cell>
        </row>
        <row r="27597">
          <cell r="M27597" t="str">
            <v>ALACE-5170130057-0001</v>
          </cell>
        </row>
        <row r="27598">
          <cell r="M27598" t="str">
            <v>ALACE-5170130057-0001</v>
          </cell>
        </row>
        <row r="27599">
          <cell r="M27599" t="str">
            <v>ALACE-5170130057-0001</v>
          </cell>
        </row>
        <row r="27600">
          <cell r="M27600" t="str">
            <v>ALACE-5170130057-0001</v>
          </cell>
        </row>
        <row r="27601">
          <cell r="M27601" t="str">
            <v>ALACE-5170130057-0001</v>
          </cell>
        </row>
        <row r="27602">
          <cell r="M27602" t="str">
            <v>ALACE-5170130057-0001</v>
          </cell>
        </row>
        <row r="27603">
          <cell r="M27603" t="str">
            <v>ALACE-5170130057-0001</v>
          </cell>
        </row>
        <row r="27604">
          <cell r="M27604" t="str">
            <v>ALACE-5170130057-0001</v>
          </cell>
        </row>
        <row r="27605">
          <cell r="M27605" t="str">
            <v>ALACE-5170130057-0001</v>
          </cell>
        </row>
        <row r="27606">
          <cell r="M27606" t="str">
            <v>ALACE-5170130057-0001</v>
          </cell>
        </row>
        <row r="27607">
          <cell r="M27607" t="str">
            <v>ALACE-5170130057-0001</v>
          </cell>
        </row>
        <row r="27608">
          <cell r="M27608" t="str">
            <v>ALACE-5170130057-0001</v>
          </cell>
        </row>
        <row r="27609">
          <cell r="M27609" t="str">
            <v>ALACE-5170130057-0001</v>
          </cell>
        </row>
        <row r="27610">
          <cell r="M27610" t="str">
            <v>ALACE-5170130057-0001</v>
          </cell>
        </row>
        <row r="27611">
          <cell r="M27611" t="str">
            <v>ALACE-5170130057-0001</v>
          </cell>
        </row>
        <row r="27612">
          <cell r="M27612" t="str">
            <v>ALACE-5170130057-0001</v>
          </cell>
        </row>
        <row r="27613">
          <cell r="M27613" t="str">
            <v>ALACE-5170130057-0001</v>
          </cell>
        </row>
        <row r="27614">
          <cell r="M27614" t="str">
            <v>ALACE-5170130057-0001</v>
          </cell>
        </row>
        <row r="27615">
          <cell r="M27615" t="str">
            <v>ALACE-5170130057-0001</v>
          </cell>
        </row>
        <row r="27616">
          <cell r="M27616" t="str">
            <v>BANCA-5191040269-0001</v>
          </cell>
        </row>
        <row r="27617">
          <cell r="M27617" t="str">
            <v>BANCA-5191040269-0001</v>
          </cell>
        </row>
        <row r="27618">
          <cell r="M27618" t="str">
            <v>BANCA-5191040269-0001</v>
          </cell>
        </row>
        <row r="27619">
          <cell r="M27619" t="str">
            <v>BANCA-5191040269-0001</v>
          </cell>
        </row>
        <row r="27620">
          <cell r="M27620" t="str">
            <v>BANCA-5191040269-0001</v>
          </cell>
        </row>
        <row r="27621">
          <cell r="M27621" t="str">
            <v>BANCA-5191040269-0001</v>
          </cell>
        </row>
        <row r="27622">
          <cell r="M27622" t="str">
            <v>BANCA-5191040269-0001</v>
          </cell>
        </row>
        <row r="27623">
          <cell r="M27623" t="str">
            <v>BANCA-5191040251-0001</v>
          </cell>
        </row>
        <row r="27624">
          <cell r="M27624" t="str">
            <v>BANCA-5191040251-0001</v>
          </cell>
        </row>
        <row r="27625">
          <cell r="M27625" t="str">
            <v>BANCA-5191040251-0001</v>
          </cell>
        </row>
        <row r="27626">
          <cell r="M27626" t="str">
            <v>BANCA-5191040251-0001</v>
          </cell>
        </row>
        <row r="27627">
          <cell r="M27627" t="str">
            <v>BANCA-5191040251-0001</v>
          </cell>
        </row>
        <row r="27628">
          <cell r="M27628" t="str">
            <v>BANCA-5191040251-0001</v>
          </cell>
        </row>
        <row r="27629">
          <cell r="M27629" t="str">
            <v>BANCA-5191040251-0001</v>
          </cell>
        </row>
        <row r="27630">
          <cell r="M27630" t="str">
            <v>BANCA-5191040251-0001</v>
          </cell>
        </row>
        <row r="27631">
          <cell r="M27631" t="str">
            <v>BANCA-5191040251-0001</v>
          </cell>
        </row>
        <row r="27632">
          <cell r="M27632" t="str">
            <v>BANCA-5191040251-0001</v>
          </cell>
        </row>
        <row r="27633">
          <cell r="M27633" t="str">
            <v>BANCA-5191040251-0001</v>
          </cell>
        </row>
        <row r="27634">
          <cell r="M27634" t="str">
            <v>BANCA-5191040251-0001</v>
          </cell>
        </row>
        <row r="27635">
          <cell r="M27635" t="str">
            <v>BANCA-5191040251-0001</v>
          </cell>
        </row>
        <row r="27636">
          <cell r="M27636" t="str">
            <v>BANCA-5191040251-0001</v>
          </cell>
        </row>
        <row r="27637">
          <cell r="M27637" t="str">
            <v>BANCA-5191040251-0001</v>
          </cell>
        </row>
        <row r="27638">
          <cell r="M27638" t="str">
            <v>BANCA-5191040251-0001</v>
          </cell>
        </row>
        <row r="27639">
          <cell r="M27639" t="str">
            <v>BANCA-5191040251-0001</v>
          </cell>
        </row>
        <row r="27640">
          <cell r="M27640" t="str">
            <v>BOTES-5191320059-0001</v>
          </cell>
        </row>
        <row r="27641">
          <cell r="M27641" t="str">
            <v>BOTES-5191320059-0001</v>
          </cell>
        </row>
        <row r="27642">
          <cell r="M27642" t="str">
            <v>BOTES-5191320059-0001</v>
          </cell>
        </row>
        <row r="27643">
          <cell r="M27643" t="str">
            <v>BOTES-5191320059-0001</v>
          </cell>
        </row>
        <row r="27644">
          <cell r="M27644" t="str">
            <v>BOTES-5191320059-0001</v>
          </cell>
        </row>
        <row r="27645">
          <cell r="M27645" t="str">
            <v>BOTES-5191320059-0001</v>
          </cell>
        </row>
        <row r="27646">
          <cell r="M27646" t="str">
            <v>BOTES-5191320059-0001</v>
          </cell>
        </row>
        <row r="27647">
          <cell r="M27647" t="str">
            <v>BOTES-5191320059-0001</v>
          </cell>
        </row>
        <row r="27648">
          <cell r="M27648" t="str">
            <v>BOTES-5191320059-0001</v>
          </cell>
        </row>
        <row r="27649">
          <cell r="M27649" t="str">
            <v>BOTES-5191320059-0001</v>
          </cell>
        </row>
        <row r="27650">
          <cell r="M27650" t="str">
            <v>BOTES-5191320059-0001</v>
          </cell>
        </row>
        <row r="27651">
          <cell r="M27651" t="str">
            <v>BOTES-5191320059-0001</v>
          </cell>
        </row>
        <row r="27652">
          <cell r="M27652" t="str">
            <v>BOTES-5191320059-0001</v>
          </cell>
        </row>
        <row r="27653">
          <cell r="M27653" t="str">
            <v>BOTES-5191320059-0001</v>
          </cell>
        </row>
        <row r="27654">
          <cell r="M27654" t="str">
            <v>BOTES-5191320059-0001</v>
          </cell>
        </row>
        <row r="27655">
          <cell r="M27655" t="str">
            <v>BOTES-5191320059-0001</v>
          </cell>
        </row>
        <row r="27656">
          <cell r="M27656" t="str">
            <v>BOTES-5191320059-0001</v>
          </cell>
        </row>
        <row r="27657">
          <cell r="M27657" t="str">
            <v>BOTES-5191320059-0001</v>
          </cell>
        </row>
        <row r="27658">
          <cell r="M27658" t="str">
            <v>BOTES-5191320059-0001</v>
          </cell>
        </row>
        <row r="27659">
          <cell r="M27659" t="str">
            <v>BOTES-5191320059-0001</v>
          </cell>
        </row>
        <row r="27660">
          <cell r="M27660" t="str">
            <v>BOTES-5191320059-0001</v>
          </cell>
        </row>
        <row r="27661">
          <cell r="M27661" t="str">
            <v>BOTES-5191320059-0001</v>
          </cell>
        </row>
        <row r="27662">
          <cell r="M27662" t="str">
            <v>BOTES-5191320059-0001</v>
          </cell>
        </row>
        <row r="27663">
          <cell r="M27663" t="str">
            <v>BOTES-5191320059-0001</v>
          </cell>
        </row>
        <row r="27664">
          <cell r="M27664" t="str">
            <v>BOTES-5191320059-0001</v>
          </cell>
        </row>
        <row r="27665">
          <cell r="M27665" t="str">
            <v>BOTES-5191320059-0001</v>
          </cell>
        </row>
        <row r="27666">
          <cell r="M27666" t="str">
            <v>BOTES-5191320059-0001</v>
          </cell>
        </row>
        <row r="27667">
          <cell r="M27667" t="str">
            <v>BOTES-5191320059-0001</v>
          </cell>
        </row>
        <row r="27668">
          <cell r="M27668" t="str">
            <v>BOTES-5191320059-0001</v>
          </cell>
        </row>
        <row r="27669">
          <cell r="M27669" t="str">
            <v>BOTES-5191320059-0001</v>
          </cell>
        </row>
        <row r="27670">
          <cell r="M27670" t="str">
            <v>BOTES-5191320059-0001</v>
          </cell>
        </row>
        <row r="27671">
          <cell r="M27671" t="str">
            <v>BOTES-5191320059-0001</v>
          </cell>
        </row>
        <row r="27672">
          <cell r="M27672" t="str">
            <v>BOTES-5191320059-0001</v>
          </cell>
        </row>
        <row r="27673">
          <cell r="M27673" t="str">
            <v>BOTES-5191320059-0001</v>
          </cell>
        </row>
        <row r="27674">
          <cell r="M27674" t="str">
            <v>BOTES-5191320059-0001</v>
          </cell>
        </row>
        <row r="27675">
          <cell r="M27675" t="str">
            <v>BOTES-5191320059-0001</v>
          </cell>
        </row>
        <row r="27676">
          <cell r="M27676" t="str">
            <v>BOTES-5191320059-0001</v>
          </cell>
        </row>
        <row r="27677">
          <cell r="M27677" t="str">
            <v>BOTES-5131380056-0001</v>
          </cell>
        </row>
        <row r="27678">
          <cell r="M27678" t="str">
            <v>BOTES-5131380056-0001</v>
          </cell>
        </row>
        <row r="27679">
          <cell r="M27679" t="str">
            <v>BOTES-5131380056-0001</v>
          </cell>
        </row>
        <row r="27680">
          <cell r="M27680" t="str">
            <v>BOTES-5131380056-0001</v>
          </cell>
        </row>
        <row r="27681">
          <cell r="M27681" t="str">
            <v>BOTES-5131380056-0001</v>
          </cell>
        </row>
        <row r="27682">
          <cell r="M27682" t="str">
            <v>BOTES-5131380056-0001</v>
          </cell>
        </row>
        <row r="27683">
          <cell r="M27683" t="str">
            <v>BOTES-5131380056-0001</v>
          </cell>
        </row>
        <row r="27684">
          <cell r="M27684" t="str">
            <v>BOTES-5131380056-0001</v>
          </cell>
        </row>
        <row r="27685">
          <cell r="M27685" t="str">
            <v>BOTES-5131380056-0001</v>
          </cell>
        </row>
        <row r="27686">
          <cell r="M27686" t="str">
            <v>BOTES-5131380056-0001</v>
          </cell>
        </row>
        <row r="27687">
          <cell r="M27687" t="str">
            <v>BOTES-5131380056-0001</v>
          </cell>
        </row>
        <row r="27688">
          <cell r="M27688" t="str">
            <v>BOTES-5131380056-0001</v>
          </cell>
        </row>
        <row r="27689">
          <cell r="M27689" t="str">
            <v>BOTES-5131380056-0001</v>
          </cell>
        </row>
        <row r="27690">
          <cell r="M27690" t="str">
            <v>BOTES-5131380056-0001</v>
          </cell>
        </row>
        <row r="27691">
          <cell r="M27691" t="str">
            <v>BOTES-5131380056-0001</v>
          </cell>
        </row>
        <row r="27692">
          <cell r="M27692" t="str">
            <v>BOTES-5131380056-0001</v>
          </cell>
        </row>
        <row r="27693">
          <cell r="M27693" t="str">
            <v>BOTES-5131380056-0001</v>
          </cell>
        </row>
        <row r="27694">
          <cell r="M27694" t="str">
            <v>BOTES-5131380056-0001</v>
          </cell>
        </row>
        <row r="27695">
          <cell r="M27695" t="str">
            <v>BOTES-5131380056-0001</v>
          </cell>
        </row>
        <row r="27696">
          <cell r="M27696" t="str">
            <v>BOTES-5131380056-0001</v>
          </cell>
        </row>
        <row r="27697">
          <cell r="M27697" t="str">
            <v>BOTES-5131380056-0001</v>
          </cell>
        </row>
        <row r="27698">
          <cell r="M27698" t="str">
            <v>BOTES-5131380056-0001</v>
          </cell>
        </row>
        <row r="27699">
          <cell r="M27699" t="str">
            <v>BOTES-5131380056-0001</v>
          </cell>
        </row>
        <row r="27700">
          <cell r="M27700" t="str">
            <v>BOTES-5131380056-0001</v>
          </cell>
        </row>
        <row r="27701">
          <cell r="M27701" t="str">
            <v>BOTES-5131380056-0001</v>
          </cell>
        </row>
        <row r="27702">
          <cell r="M27702" t="str">
            <v>BOTES-5131380056-0001</v>
          </cell>
        </row>
        <row r="27703">
          <cell r="M27703" t="str">
            <v>BOTES-5131380056-0001</v>
          </cell>
        </row>
        <row r="27704">
          <cell r="M27704" t="str">
            <v>BOTES-5131380056-0001</v>
          </cell>
        </row>
        <row r="27705">
          <cell r="M27705" t="str">
            <v>BOTES-5131380056-0001</v>
          </cell>
        </row>
        <row r="27706">
          <cell r="M27706" t="str">
            <v>BOTES-5131380056-0001</v>
          </cell>
        </row>
        <row r="27707">
          <cell r="M27707" t="str">
            <v>BOTES-5131380056-0001</v>
          </cell>
        </row>
        <row r="27708">
          <cell r="M27708" t="str">
            <v>BOTES-5131380056-0001</v>
          </cell>
        </row>
        <row r="27709">
          <cell r="M27709" t="str">
            <v>BOTES-5131380056-0001</v>
          </cell>
        </row>
        <row r="27710">
          <cell r="M27710" t="str">
            <v>BOTES-5131380056-0001</v>
          </cell>
        </row>
        <row r="27711">
          <cell r="M27711" t="str">
            <v>BOTES-5131380056-0001</v>
          </cell>
        </row>
        <row r="27712">
          <cell r="M27712" t="str">
            <v>BOTES-5131380056-0001</v>
          </cell>
        </row>
        <row r="27713">
          <cell r="M27713" t="str">
            <v>BOTES-5131380056-0001</v>
          </cell>
        </row>
        <row r="27714">
          <cell r="M27714" t="str">
            <v>CARPE-5131820101-0001</v>
          </cell>
        </row>
        <row r="27715">
          <cell r="M27715" t="str">
            <v>CARPE-5131820101-0001</v>
          </cell>
        </row>
        <row r="27716">
          <cell r="M27716" t="str">
            <v>CARPE-5131820101-0001</v>
          </cell>
        </row>
        <row r="27717">
          <cell r="M27717" t="str">
            <v>CARPE-5131820101-0001</v>
          </cell>
        </row>
        <row r="27718">
          <cell r="M27718" t="str">
            <v>CARPE-5131820101-0001</v>
          </cell>
        </row>
        <row r="27719">
          <cell r="M27719" t="str">
            <v>CARPE-5131820101-0001</v>
          </cell>
        </row>
        <row r="27720">
          <cell r="M27720" t="str">
            <v>CARPE-5131820101-0001</v>
          </cell>
        </row>
        <row r="27721">
          <cell r="M27721" t="str">
            <v>CARPE-5131820101-0001</v>
          </cell>
        </row>
        <row r="27722">
          <cell r="M27722" t="str">
            <v>CARPE-5131820101-0001</v>
          </cell>
        </row>
        <row r="27723">
          <cell r="M27723" t="str">
            <v>CARPE-5131820101-0001</v>
          </cell>
        </row>
        <row r="27724">
          <cell r="M27724" t="str">
            <v>CARPE-5131820101-0001</v>
          </cell>
        </row>
        <row r="27725">
          <cell r="M27725" t="str">
            <v>CARPE-5131820101-0001</v>
          </cell>
        </row>
        <row r="27726">
          <cell r="M27726" t="str">
            <v>CARPE-5131820101-0001</v>
          </cell>
        </row>
        <row r="27727">
          <cell r="M27727" t="str">
            <v>CARPE-5131820101-0001</v>
          </cell>
        </row>
        <row r="27728">
          <cell r="M27728" t="str">
            <v>CARPE-5131820101-0001</v>
          </cell>
        </row>
        <row r="27729">
          <cell r="M27729" t="str">
            <v>CARPE-5131820101-0001</v>
          </cell>
        </row>
        <row r="27730">
          <cell r="M27730" t="str">
            <v>CARPE-5131820101-0001</v>
          </cell>
        </row>
        <row r="27731">
          <cell r="M27731" t="str">
            <v>CARRO-5110009300-0001</v>
          </cell>
        </row>
        <row r="27732">
          <cell r="M27732" t="str">
            <v>CARRO-5110009300-0001</v>
          </cell>
        </row>
        <row r="27733">
          <cell r="M27733" t="str">
            <v>CARRO-5110009300-0001</v>
          </cell>
        </row>
        <row r="27734">
          <cell r="M27734" t="str">
            <v>CARRO-5110009300-0001</v>
          </cell>
        </row>
        <row r="27735">
          <cell r="M27735" t="str">
            <v>CARRO-5110009300-0001</v>
          </cell>
        </row>
        <row r="27736">
          <cell r="M27736" t="str">
            <v>CARRO-5110009300-0001</v>
          </cell>
        </row>
        <row r="27737">
          <cell r="M27737" t="str">
            <v>CARRO-5110009300-0001</v>
          </cell>
        </row>
        <row r="27738">
          <cell r="M27738" t="str">
            <v>CARRO-5110009300-0001</v>
          </cell>
        </row>
        <row r="27739">
          <cell r="M27739" t="str">
            <v>CARRO-5110009300-0001</v>
          </cell>
        </row>
        <row r="27740">
          <cell r="M27740" t="str">
            <v>CARRO-5110009300-0001</v>
          </cell>
        </row>
        <row r="27741">
          <cell r="M27741" t="str">
            <v>CARRO-5131910456-0001</v>
          </cell>
        </row>
        <row r="27742">
          <cell r="M27742" t="str">
            <v>CARRO-5131910456-0001</v>
          </cell>
        </row>
        <row r="27743">
          <cell r="M27743" t="str">
            <v>CARRO-5131910456-0001</v>
          </cell>
        </row>
        <row r="27744">
          <cell r="M27744" t="str">
            <v>CARRO-5131910456-0001</v>
          </cell>
        </row>
        <row r="27745">
          <cell r="M27745" t="str">
            <v>CARRO-5131910456-0001</v>
          </cell>
        </row>
        <row r="27746">
          <cell r="M27746" t="str">
            <v>CARRO-5131910456-0001</v>
          </cell>
        </row>
        <row r="27747">
          <cell r="M27747" t="str">
            <v>CARRO-5131910456-0001</v>
          </cell>
        </row>
        <row r="27748">
          <cell r="M27748" t="str">
            <v>CARRO-5131910456-0001</v>
          </cell>
        </row>
        <row r="27749">
          <cell r="M27749" t="str">
            <v>CARRO-5131910456-0001</v>
          </cell>
        </row>
        <row r="27750">
          <cell r="M27750" t="str">
            <v>CARRO-5131910456-0001</v>
          </cell>
        </row>
        <row r="27751">
          <cell r="M27751" t="str">
            <v>CARRO-5131910456-0001</v>
          </cell>
        </row>
        <row r="27752">
          <cell r="M27752" t="str">
            <v>CARRO-5131910456-0001</v>
          </cell>
        </row>
        <row r="27753">
          <cell r="M27753" t="str">
            <v>CARRO-5131910456-0001</v>
          </cell>
        </row>
        <row r="27754">
          <cell r="M27754" t="str">
            <v>CARRO-5131910456-0001</v>
          </cell>
        </row>
        <row r="27755">
          <cell r="M27755" t="str">
            <v>CARRO-5131910456-0001</v>
          </cell>
        </row>
        <row r="27756">
          <cell r="M27756" t="str">
            <v>CARRO-5131910456-0001</v>
          </cell>
        </row>
        <row r="27757">
          <cell r="M27757" t="str">
            <v>CARRO-5131910456-0001</v>
          </cell>
        </row>
        <row r="27758">
          <cell r="M27758" t="str">
            <v>CARRO-5131910456-0001</v>
          </cell>
        </row>
        <row r="27759">
          <cell r="M27759" t="str">
            <v>CARRO-5131910605-0001</v>
          </cell>
        </row>
        <row r="27760">
          <cell r="M27760" t="str">
            <v>CARRO-5131910605-0001</v>
          </cell>
        </row>
        <row r="27761">
          <cell r="M27761" t="str">
            <v>CARRO-5131910605-0001</v>
          </cell>
        </row>
        <row r="27762">
          <cell r="M27762" t="str">
            <v>CARRO-5131910605-0001</v>
          </cell>
        </row>
        <row r="27763">
          <cell r="M27763" t="str">
            <v>CARRO-5131910605-0001</v>
          </cell>
        </row>
        <row r="27764">
          <cell r="M27764" t="str">
            <v>CARRO-5131910605-0001</v>
          </cell>
        </row>
        <row r="27765">
          <cell r="M27765" t="str">
            <v>CARRO-5131910605-0001</v>
          </cell>
        </row>
        <row r="27766">
          <cell r="M27766" t="str">
            <v>CARRO-5131910605-0001</v>
          </cell>
        </row>
        <row r="27767">
          <cell r="M27767" t="str">
            <v>CARRO-5131910605-0001</v>
          </cell>
        </row>
        <row r="27768">
          <cell r="M27768" t="str">
            <v>CARRO-5131910605-0001</v>
          </cell>
        </row>
        <row r="27769">
          <cell r="M27769" t="str">
            <v>CARRO-5131910605-0001</v>
          </cell>
        </row>
        <row r="27770">
          <cell r="M27770" t="str">
            <v>CARRO-5131910605-0001</v>
          </cell>
        </row>
        <row r="27771">
          <cell r="M27771" t="str">
            <v>CARRO-5131910605-0001</v>
          </cell>
        </row>
        <row r="27772">
          <cell r="M27772" t="str">
            <v>CARRO-5131910605-0001</v>
          </cell>
        </row>
        <row r="27773">
          <cell r="M27773" t="str">
            <v>CARRO-5131910605-0001</v>
          </cell>
        </row>
        <row r="27774">
          <cell r="M27774" t="str">
            <v>CARRO-5131910605-0001</v>
          </cell>
        </row>
        <row r="27775">
          <cell r="M27775" t="str">
            <v>CARRO-5131910407-0001</v>
          </cell>
        </row>
        <row r="27776">
          <cell r="M27776" t="str">
            <v>CARRO-5131910407-0001</v>
          </cell>
        </row>
        <row r="27777">
          <cell r="M27777" t="str">
            <v>CARRO-5131910407-0001</v>
          </cell>
        </row>
        <row r="27778">
          <cell r="M27778" t="str">
            <v>CARRO-5131910407-0001</v>
          </cell>
        </row>
        <row r="27779">
          <cell r="M27779" t="str">
            <v>CARRO-5131910407-0001</v>
          </cell>
        </row>
        <row r="27780">
          <cell r="M27780" t="str">
            <v>ESCUR-SC-5000000-0001</v>
          </cell>
        </row>
        <row r="27781">
          <cell r="M27781" t="str">
            <v>ESCUR-SC-5000000-0001</v>
          </cell>
        </row>
        <row r="27782">
          <cell r="M27782" t="str">
            <v>ESCUR-SC-5000000-0001</v>
          </cell>
        </row>
        <row r="27783">
          <cell r="M27783" t="str">
            <v>ESCUR-SC-5000000-0001</v>
          </cell>
        </row>
        <row r="27784">
          <cell r="M27784" t="str">
            <v>ESTAN-5133600022-0001</v>
          </cell>
        </row>
        <row r="27785">
          <cell r="M27785" t="str">
            <v>ESTAN-5133600022-0001</v>
          </cell>
        </row>
        <row r="27786">
          <cell r="M27786" t="str">
            <v>ESTAN-5133600022-0001</v>
          </cell>
        </row>
        <row r="27787">
          <cell r="M27787" t="str">
            <v>ESTAN-5133600022-0001</v>
          </cell>
        </row>
        <row r="27788">
          <cell r="M27788" t="str">
            <v>ESTAN-5133600022-0001</v>
          </cell>
        </row>
        <row r="27789">
          <cell r="M27789" t="str">
            <v>ESTAN-5133600022-0001</v>
          </cell>
        </row>
        <row r="27790">
          <cell r="M27790" t="str">
            <v>ESTAN-5133600022-0001</v>
          </cell>
        </row>
        <row r="27791">
          <cell r="M27791" t="str">
            <v>ESTAN-5133600022-0001</v>
          </cell>
        </row>
        <row r="27792">
          <cell r="M27792" t="str">
            <v>ESTAN-5133600022-0001</v>
          </cell>
        </row>
        <row r="27793">
          <cell r="M27793" t="str">
            <v>ESTAN-5133600022-0001</v>
          </cell>
        </row>
        <row r="27794">
          <cell r="M27794" t="str">
            <v>ESTAN-5133600022-0001</v>
          </cell>
        </row>
        <row r="27795">
          <cell r="M27795" t="str">
            <v>ESTAN-5133600022-0001</v>
          </cell>
        </row>
        <row r="27796">
          <cell r="M27796" t="str">
            <v>ESTAN-5133600022-0001</v>
          </cell>
        </row>
        <row r="27797">
          <cell r="M27797" t="str">
            <v>ESTAN-5133600022-0001</v>
          </cell>
        </row>
        <row r="27798">
          <cell r="M27798" t="str">
            <v>ESTAN-5133600022-0001</v>
          </cell>
        </row>
        <row r="27799">
          <cell r="M27799" t="str">
            <v>ESTAN-5133600022-0001</v>
          </cell>
        </row>
        <row r="27800">
          <cell r="M27800" t="str">
            <v>ESTAN-5133600022-0001</v>
          </cell>
        </row>
        <row r="27801">
          <cell r="M27801" t="str">
            <v>ESTAN-5133600022-0001</v>
          </cell>
        </row>
        <row r="27802">
          <cell r="M27802" t="str">
            <v>ESTAN-5133600022-0001</v>
          </cell>
        </row>
        <row r="27803">
          <cell r="M27803" t="str">
            <v>ESTAN-5133600022-0001</v>
          </cell>
        </row>
        <row r="27804">
          <cell r="M27804" t="str">
            <v>ESTAN-5133600022-0001</v>
          </cell>
        </row>
        <row r="27805">
          <cell r="M27805" t="str">
            <v>ESTAN-5133600022-0001</v>
          </cell>
        </row>
        <row r="27806">
          <cell r="M27806" t="str">
            <v>ESTAN-5133600022-0001</v>
          </cell>
        </row>
        <row r="27807">
          <cell r="M27807" t="str">
            <v>GABIN-5114510158-0001</v>
          </cell>
        </row>
        <row r="27808">
          <cell r="M27808" t="str">
            <v>GABIN-5114510158-0001</v>
          </cell>
        </row>
        <row r="27809">
          <cell r="M27809" t="str">
            <v>GABIN-5114510158-0001</v>
          </cell>
        </row>
        <row r="27810">
          <cell r="M27810" t="str">
            <v>GABIN-5114510158-0001</v>
          </cell>
        </row>
        <row r="27811">
          <cell r="M27811" t="str">
            <v>GABIN-5114510158-0001</v>
          </cell>
        </row>
        <row r="27812">
          <cell r="M27812" t="str">
            <v>GABIN-5114510158-0001</v>
          </cell>
        </row>
        <row r="27813">
          <cell r="M27813" t="str">
            <v>GABIN-5114510158-0001</v>
          </cell>
        </row>
        <row r="27814">
          <cell r="M27814" t="str">
            <v>GABIN-5114510158-0001</v>
          </cell>
        </row>
        <row r="27815">
          <cell r="M27815" t="str">
            <v>GABIN-5114510158-0001</v>
          </cell>
        </row>
        <row r="27816">
          <cell r="M27816" t="str">
            <v>GABIN-5114510158-0001</v>
          </cell>
        </row>
        <row r="27817">
          <cell r="M27817" t="str">
            <v>GABIN-5114510158-0001</v>
          </cell>
        </row>
        <row r="27818">
          <cell r="M27818" t="str">
            <v>GABIN-5114510158-0001</v>
          </cell>
        </row>
        <row r="27819">
          <cell r="M27819" t="str">
            <v>GABIN-5114510158-0001</v>
          </cell>
        </row>
        <row r="27820">
          <cell r="M27820" t="str">
            <v>GABIN-5114510158-0001</v>
          </cell>
        </row>
        <row r="27821">
          <cell r="M27821" t="str">
            <v>GABIN-5114510158-0001</v>
          </cell>
        </row>
        <row r="27822">
          <cell r="M27822" t="str">
            <v>VITRI-5159570232-0001</v>
          </cell>
        </row>
        <row r="27823">
          <cell r="M27823" t="str">
            <v>VITRI-5159570232-0001</v>
          </cell>
        </row>
        <row r="27824">
          <cell r="M27824" t="str">
            <v>VITRI-5159570232-0001</v>
          </cell>
        </row>
        <row r="27825">
          <cell r="M27825" t="str">
            <v>VITRI-5159570232-0001</v>
          </cell>
        </row>
        <row r="27826">
          <cell r="M27826" t="str">
            <v>VITRI-5159570232-0001</v>
          </cell>
        </row>
        <row r="27827">
          <cell r="M27827" t="str">
            <v>VITRI-5159570232-0001</v>
          </cell>
        </row>
        <row r="27828">
          <cell r="M27828" t="str">
            <v>VITRI-5159570232-0001</v>
          </cell>
        </row>
        <row r="27829">
          <cell r="M27829" t="str">
            <v>VITRI-5159570232-0001</v>
          </cell>
        </row>
        <row r="27830">
          <cell r="M27830" t="str">
            <v>VITRI-5159570232-0001</v>
          </cell>
        </row>
        <row r="27831">
          <cell r="M27831" t="str">
            <v>VITRI-5159570232-0001</v>
          </cell>
        </row>
        <row r="27832">
          <cell r="M27832" t="str">
            <v>VITRI-5159570232-0001</v>
          </cell>
        </row>
        <row r="27833">
          <cell r="M27833" t="str">
            <v>VITRI-5159570232-0001</v>
          </cell>
        </row>
        <row r="27834">
          <cell r="M27834" t="str">
            <v>VITRI-5159570232-0001</v>
          </cell>
        </row>
        <row r="27835">
          <cell r="M27835" t="str">
            <v>VITRI-5190027400-0001</v>
          </cell>
        </row>
        <row r="27836">
          <cell r="M27836" t="str">
            <v>VITRI-5190027400-0001</v>
          </cell>
        </row>
        <row r="27837">
          <cell r="M27837" t="str">
            <v>VITRI-5190027400-0001</v>
          </cell>
        </row>
        <row r="27838">
          <cell r="M27838" t="str">
            <v>VITRI-5190027400-0001</v>
          </cell>
        </row>
        <row r="27839">
          <cell r="M27839" t="str">
            <v>VITRI-5190027400-0001</v>
          </cell>
        </row>
        <row r="27840">
          <cell r="M27840" t="str">
            <v>VITRI-5190027400-0001</v>
          </cell>
        </row>
        <row r="27841">
          <cell r="M27841" t="str">
            <v>VITRI-5190027400-0001</v>
          </cell>
        </row>
        <row r="27842">
          <cell r="M27842" t="str">
            <v>VITRI-5190027400-0001</v>
          </cell>
        </row>
        <row r="27843">
          <cell r="M27843" t="str">
            <v>VITRI-5190027400-0001</v>
          </cell>
        </row>
        <row r="27844">
          <cell r="M27844" t="str">
            <v>VITRI-5190027400-0001</v>
          </cell>
        </row>
        <row r="27845">
          <cell r="M27845" t="str">
            <v>VITRI-5190027400-0001</v>
          </cell>
        </row>
        <row r="27846">
          <cell r="M27846" t="str">
            <v>VITRI-5190027400-0001</v>
          </cell>
        </row>
        <row r="27847">
          <cell r="M27847" t="str">
            <v>VITRI-5190027400-0001</v>
          </cell>
        </row>
        <row r="27848">
          <cell r="M27848" t="str">
            <v>VITRI-5190027400-0001</v>
          </cell>
        </row>
        <row r="27849">
          <cell r="M27849" t="str">
            <v>VITRI-5190027400-0001</v>
          </cell>
        </row>
        <row r="27850">
          <cell r="M27850" t="str">
            <v>VITRI-5190027400-0001</v>
          </cell>
        </row>
        <row r="27851">
          <cell r="M27851" t="str">
            <v>VITRI-5190027400-0001</v>
          </cell>
        </row>
        <row r="27852">
          <cell r="M27852" t="str">
            <v>VITRI-5190027400-0001</v>
          </cell>
        </row>
        <row r="27853">
          <cell r="M27853" t="str">
            <v>VITRI-5190027400-0001</v>
          </cell>
        </row>
        <row r="27854">
          <cell r="M27854" t="str">
            <v>VITRI-5190027400-0001</v>
          </cell>
        </row>
        <row r="27855">
          <cell r="M27855" t="str">
            <v>VITRI-5190027400-0001</v>
          </cell>
        </row>
        <row r="27856">
          <cell r="M27856" t="str">
            <v>VITRI-5190027400-0001</v>
          </cell>
        </row>
        <row r="29698">
          <cell r="M29698" t="str">
            <v>SELLA-5318070017-0999</v>
          </cell>
        </row>
        <row r="29699">
          <cell r="M29699" t="str">
            <v>ULTRA-5319240031-0996</v>
          </cell>
        </row>
        <row r="29700">
          <cell r="M29700" t="str">
            <v>UNIDA-5310530372-0999</v>
          </cell>
        </row>
        <row r="29701">
          <cell r="M29701" t="str">
            <v>UNIDA-5310530372-0999</v>
          </cell>
        </row>
        <row r="29702">
          <cell r="M29702" t="str">
            <v>UNIDA-5312470015-0999</v>
          </cell>
        </row>
        <row r="29703">
          <cell r="M29703" t="str">
            <v>UNIDA-5313280181-0999</v>
          </cell>
        </row>
        <row r="29704">
          <cell r="M29704" t="str">
            <v>UNIDA-5313280181-0999</v>
          </cell>
        </row>
        <row r="29705">
          <cell r="M29705" t="str">
            <v>UNIDA-5312910424-0999</v>
          </cell>
        </row>
        <row r="29706">
          <cell r="M29706" t="str">
            <v>UNIDA-5313412305-0999</v>
          </cell>
        </row>
        <row r="29707">
          <cell r="M29707" t="str">
            <v>UNIDA-5313412537-0999</v>
          </cell>
        </row>
        <row r="29708">
          <cell r="M29708" t="str">
            <v>UNIDA-5319230313-0999</v>
          </cell>
        </row>
        <row r="29709">
          <cell r="M29709" t="str">
            <v>VENTI-5319411058-0999</v>
          </cell>
        </row>
        <row r="29710">
          <cell r="M29710" t="str">
            <v>VENTI-5319410279-0999</v>
          </cell>
        </row>
        <row r="29711">
          <cell r="M29711" t="str">
            <v>ANTEO-5310600134-0999</v>
          </cell>
        </row>
        <row r="29712">
          <cell r="M29712" t="str">
            <v>ASPIR-5310810766-0999</v>
          </cell>
        </row>
        <row r="29713">
          <cell r="M29713" t="str">
            <v>ASPIR-5310810014-0999</v>
          </cell>
        </row>
        <row r="29714">
          <cell r="M29714" t="str">
            <v>ASPIR-5310810014-0999</v>
          </cell>
        </row>
        <row r="29715">
          <cell r="M29715" t="str">
            <v>ASPIR-5310810014-0999</v>
          </cell>
        </row>
        <row r="29716">
          <cell r="M29716" t="str">
            <v>BALAN-5337690050-0999</v>
          </cell>
        </row>
        <row r="29717">
          <cell r="M29717" t="str">
            <v>BASCU-5131300422-0999</v>
          </cell>
        </row>
        <row r="29718">
          <cell r="M29718" t="str">
            <v>BASCU-5131300422-0999</v>
          </cell>
        </row>
        <row r="29719">
          <cell r="M29719" t="str">
            <v>BASCU-5311100209-0999</v>
          </cell>
        </row>
        <row r="29720">
          <cell r="M29720" t="str">
            <v>BASCU-5311100209-0999</v>
          </cell>
        </row>
        <row r="29721">
          <cell r="M29721" t="str">
            <v>BASCU-5311100209-0999</v>
          </cell>
        </row>
        <row r="29722">
          <cell r="M29722" t="str">
            <v>BASCU-5311100209-0999</v>
          </cell>
        </row>
        <row r="29723">
          <cell r="M29723" t="str">
            <v>BASCU-5311100209-0999</v>
          </cell>
        </row>
        <row r="29724">
          <cell r="M29724" t="str">
            <v>BASCU-5311100209-0999</v>
          </cell>
        </row>
        <row r="29725">
          <cell r="M29725" t="str">
            <v>BASCU-5311100209-0999</v>
          </cell>
        </row>
        <row r="29726">
          <cell r="M29726" t="str">
            <v>BLIND-5311130032-0999</v>
          </cell>
        </row>
        <row r="29727">
          <cell r="M29727" t="str">
            <v>CARDI-5312920258-0999</v>
          </cell>
        </row>
        <row r="29728">
          <cell r="M29728" t="str">
            <v>CARRO-5131730402-0999</v>
          </cell>
        </row>
        <row r="29729">
          <cell r="M29729" t="str">
            <v>CARRO-5131730402-0999</v>
          </cell>
        </row>
        <row r="29730">
          <cell r="M29730" t="str">
            <v>CARRO-5131910803-0999</v>
          </cell>
        </row>
        <row r="29731">
          <cell r="M29731" t="str">
            <v>CARRO-5311910391-0998</v>
          </cell>
        </row>
        <row r="29732">
          <cell r="M29732" t="str">
            <v>CARRO-5311910391-0998</v>
          </cell>
        </row>
        <row r="29733">
          <cell r="M29733" t="str">
            <v>CARRO-5311910391-0998</v>
          </cell>
        </row>
        <row r="29734">
          <cell r="M29734" t="str">
            <v>CARRO-5311910391-0998</v>
          </cell>
        </row>
        <row r="29735">
          <cell r="M29735" t="str">
            <v>CENTR-5332240653-0999</v>
          </cell>
        </row>
        <row r="29736">
          <cell r="M29736" t="str">
            <v>CENTR-5332240711-0999</v>
          </cell>
        </row>
        <row r="29737">
          <cell r="M29737" t="str">
            <v>COLLA-5312340010-0999</v>
          </cell>
        </row>
        <row r="29738">
          <cell r="M29738" t="str">
            <v>COLPO-5312250011-0999</v>
          </cell>
        </row>
        <row r="29739">
          <cell r="M29739" t="str">
            <v>CONGE-5332550218-0999</v>
          </cell>
        </row>
        <row r="29740">
          <cell r="M29740" t="str">
            <v>CUNAS-5312520033-0999</v>
          </cell>
        </row>
        <row r="29741">
          <cell r="M29741" t="str">
            <v>CUNAS-5312520033-0999</v>
          </cell>
        </row>
        <row r="29742">
          <cell r="M29742" t="str">
            <v>ELECT-5311680069-0997</v>
          </cell>
        </row>
        <row r="29743">
          <cell r="M29743" t="str">
            <v>ELECT-5311680069-0997</v>
          </cell>
        </row>
        <row r="29744">
          <cell r="M29744" t="str">
            <v>ELECT-5311680069-0997</v>
          </cell>
        </row>
        <row r="29745">
          <cell r="M29745" t="str">
            <v>ELECT-5311680069-0997</v>
          </cell>
        </row>
        <row r="29746">
          <cell r="M29746" t="str">
            <v>UROAN-5333421385-0999</v>
          </cell>
        </row>
        <row r="29747">
          <cell r="M29747" t="str">
            <v>ESTER-5313851080-0999</v>
          </cell>
        </row>
        <row r="29748">
          <cell r="M29748" t="str">
            <v>ESTER-5313851056-0997</v>
          </cell>
        </row>
        <row r="29749">
          <cell r="M29749" t="str">
            <v>ESTUC-5312951162-0999</v>
          </cell>
        </row>
        <row r="29750">
          <cell r="M29750" t="str">
            <v>FONOD-5312920019-0999</v>
          </cell>
        </row>
        <row r="29751">
          <cell r="M29751" t="str">
            <v>GUANT-5314550053-0999</v>
          </cell>
        </row>
        <row r="29752">
          <cell r="M29752" t="str">
            <v>LAMPA-5315620020-0999</v>
          </cell>
        </row>
        <row r="29753">
          <cell r="M29753" t="str">
            <v>LAMPA-5315620707-0999</v>
          </cell>
        </row>
        <row r="29754">
          <cell r="M29754" t="str">
            <v>LAMPA-5335640016-0999</v>
          </cell>
        </row>
        <row r="29755">
          <cell r="M29755" t="str">
            <v>LAMPA-5315620905-0998</v>
          </cell>
        </row>
        <row r="29756">
          <cell r="M29756" t="str">
            <v>LAMPA-5315620905-0998</v>
          </cell>
        </row>
        <row r="29757">
          <cell r="M29757" t="str">
            <v>LARIN-5315680057-0999</v>
          </cell>
        </row>
        <row r="29758">
          <cell r="M29758" t="str">
            <v>LARIN-5315680057-0999</v>
          </cell>
        </row>
        <row r="29759">
          <cell r="M29759" t="str">
            <v>MANDI-5316010056-0999</v>
          </cell>
        </row>
        <row r="29760">
          <cell r="M29760" t="str">
            <v>MESAS-5136211876-0999</v>
          </cell>
        </row>
        <row r="29761">
          <cell r="M29761" t="str">
            <v>MESAS-5136210134-0999</v>
          </cell>
        </row>
        <row r="29762">
          <cell r="M29762" t="str">
            <v>MESAP-5136212847-0999</v>
          </cell>
        </row>
        <row r="29763">
          <cell r="M29763" t="str">
            <v>MESAP-5136212847-0999</v>
          </cell>
        </row>
        <row r="29764">
          <cell r="M29764" t="str">
            <v>MESAS-5316165108-0999</v>
          </cell>
        </row>
        <row r="29765">
          <cell r="M29765" t="str">
            <v>MONIT-5316190403-0999</v>
          </cell>
        </row>
        <row r="29766">
          <cell r="M29766" t="str">
            <v>MONIT-5316190411-0999</v>
          </cell>
        </row>
        <row r="29767">
          <cell r="M29767" t="str">
            <v>MONIT-5316190411-0999</v>
          </cell>
        </row>
        <row r="29768">
          <cell r="M29768" t="str">
            <v>NEBUL-5316410082-0999</v>
          </cell>
        </row>
        <row r="29769">
          <cell r="M29769" t="str">
            <v>NEBUL-5316410082-0999</v>
          </cell>
        </row>
        <row r="29770">
          <cell r="M29770" t="str">
            <v>NEBUL-5316410082-0999</v>
          </cell>
        </row>
        <row r="29771">
          <cell r="M29771" t="str">
            <v>NEBUL-5316410082-0999</v>
          </cell>
        </row>
        <row r="29772">
          <cell r="M29772" t="str">
            <v>NEBUL-5316410397-0999</v>
          </cell>
        </row>
        <row r="29773">
          <cell r="M29773" t="str">
            <v>OXIME-5316670065-0999</v>
          </cell>
        </row>
        <row r="29774">
          <cell r="M29774" t="str">
            <v>OXIME-5316670065-0999</v>
          </cell>
        </row>
        <row r="29775">
          <cell r="M29775" t="str">
            <v>OXIME-5316670065-0999</v>
          </cell>
        </row>
        <row r="29776">
          <cell r="M29776" t="str">
            <v>OXIME-5316670065-0999</v>
          </cell>
        </row>
        <row r="29777">
          <cell r="M29777" t="str">
            <v>PLICO-5316780013-0999</v>
          </cell>
        </row>
        <row r="29778">
          <cell r="M29778" t="str">
            <v>REANI-5317840204-0999</v>
          </cell>
        </row>
        <row r="29779">
          <cell r="M29779" t="str">
            <v>REANI-5317840204-0999</v>
          </cell>
        </row>
        <row r="29780">
          <cell r="M29780" t="str">
            <v>REANI-5317840204-0999</v>
          </cell>
        </row>
        <row r="29781">
          <cell r="M29781" t="str">
            <v>REANI-5317840204-0999</v>
          </cell>
        </row>
        <row r="29782">
          <cell r="M29782" t="str">
            <v>REANI-5317840204-0999</v>
          </cell>
        </row>
        <row r="29783">
          <cell r="M29783" t="str">
            <v>REANI-5317840204-0999</v>
          </cell>
        </row>
        <row r="29784">
          <cell r="M29784" t="str">
            <v>REANI-5317840204-0998</v>
          </cell>
        </row>
        <row r="29785">
          <cell r="M29785" t="str">
            <v>REANI-5317840204-0998</v>
          </cell>
        </row>
        <row r="29786">
          <cell r="M29786" t="str">
            <v>REANI-5317840204-0998</v>
          </cell>
        </row>
        <row r="29787">
          <cell r="M29787" t="str">
            <v>REANI-5317840204-0998</v>
          </cell>
        </row>
        <row r="29788">
          <cell r="M29788" t="str">
            <v>REANI-5317840204-0998</v>
          </cell>
        </row>
        <row r="29789">
          <cell r="M29789" t="str">
            <v>REANI-5317840204-0998</v>
          </cell>
        </row>
        <row r="29790">
          <cell r="M29790" t="str">
            <v>REANI-5317840204-0997</v>
          </cell>
        </row>
        <row r="29791">
          <cell r="M29791" t="str">
            <v>REANI-5317840204-0997</v>
          </cell>
        </row>
        <row r="29792">
          <cell r="M29792" t="str">
            <v>REANI-5317840204-0997</v>
          </cell>
        </row>
        <row r="29793">
          <cell r="M29793" t="str">
            <v>REANI-5317840204-0997</v>
          </cell>
        </row>
        <row r="29794">
          <cell r="M29794" t="str">
            <v>REANI-5317840204-0997</v>
          </cell>
        </row>
        <row r="29795">
          <cell r="M29795" t="str">
            <v>REANI-5317840204-0997</v>
          </cell>
        </row>
        <row r="29796">
          <cell r="M29796" t="str">
            <v>REFRI-5337860018-0999</v>
          </cell>
        </row>
        <row r="29797">
          <cell r="M29797" t="str">
            <v>REFRI-5337870066-0999</v>
          </cell>
        </row>
        <row r="29798">
          <cell r="M29798" t="str">
            <v>REFRI-5317730207-0999</v>
          </cell>
        </row>
        <row r="29799">
          <cell r="M29799" t="str">
            <v>REFRI-5337870181-0999</v>
          </cell>
        </row>
        <row r="29800">
          <cell r="M29800" t="str">
            <v>REFRI-5337860034-0999</v>
          </cell>
        </row>
        <row r="29801">
          <cell r="M29801" t="str">
            <v>REFRI-5337860034-0999</v>
          </cell>
        </row>
        <row r="29802">
          <cell r="M29802" t="str">
            <v>SABAN-5318030029-0999</v>
          </cell>
        </row>
        <row r="29803">
          <cell r="M29803" t="str">
            <v>SELLA-5338140055-0999</v>
          </cell>
        </row>
        <row r="29804">
          <cell r="M29804" t="str">
            <v>SELLA-5318070017-0999</v>
          </cell>
        </row>
        <row r="29805">
          <cell r="M29805" t="str">
            <v>ANTEO-5310600134-0999</v>
          </cell>
        </row>
        <row r="29806">
          <cell r="M29806" t="str">
            <v>ULTRA-5319240031-0996</v>
          </cell>
        </row>
        <row r="29807">
          <cell r="M29807" t="str">
            <v>ASPIR-5310810766-0999</v>
          </cell>
        </row>
        <row r="29808">
          <cell r="M29808" t="str">
            <v>UNIDA-5312470015-0999</v>
          </cell>
        </row>
        <row r="29809">
          <cell r="M29809" t="str">
            <v>ASPIR-5310810014-0999</v>
          </cell>
        </row>
        <row r="29810">
          <cell r="M29810" t="str">
            <v>UNIDA-5312910424-0999</v>
          </cell>
        </row>
        <row r="29811">
          <cell r="M29811" t="str">
            <v>BALAN-5337690050-0999</v>
          </cell>
        </row>
        <row r="29812">
          <cell r="M29812" t="str">
            <v>UNIDA-5313412537-0999</v>
          </cell>
        </row>
        <row r="29813">
          <cell r="M29813" t="str">
            <v>BANOS-5131180061-0999</v>
          </cell>
        </row>
        <row r="29814">
          <cell r="M29814" t="str">
            <v>UNIDA-5319230313-0999</v>
          </cell>
        </row>
        <row r="29815">
          <cell r="M29815" t="str">
            <v>BANOS-5131180061-0999</v>
          </cell>
        </row>
        <row r="29816">
          <cell r="M29816" t="str">
            <v>VENTI-5319411058-0999</v>
          </cell>
        </row>
        <row r="29817">
          <cell r="M29817" t="str">
            <v>BLIND-5311130032-0999</v>
          </cell>
        </row>
        <row r="29818">
          <cell r="M29818" t="str">
            <v>VENTI-5319410279-0999</v>
          </cell>
        </row>
        <row r="29819">
          <cell r="M29819" t="str">
            <v>CARRO-5131730402-0999</v>
          </cell>
        </row>
        <row r="29820">
          <cell r="M29820" t="str">
            <v>CENTR-5332240653-0999</v>
          </cell>
        </row>
        <row r="29821">
          <cell r="M29821" t="str">
            <v>COLLA-5312340010-0999</v>
          </cell>
        </row>
        <row r="29822">
          <cell r="M29822" t="str">
            <v>COLPO-5312250011-0999</v>
          </cell>
        </row>
        <row r="29823">
          <cell r="M29823" t="str">
            <v>ELECT-5311680069-0997</v>
          </cell>
        </row>
        <row r="29824">
          <cell r="M29824" t="str">
            <v>UROAN-5333421385-0999</v>
          </cell>
        </row>
        <row r="29825">
          <cell r="M29825" t="str">
            <v>FONOD-5312920019-0999</v>
          </cell>
        </row>
        <row r="29826">
          <cell r="M29826" t="str">
            <v>GUANT-5314550053-0999</v>
          </cell>
        </row>
        <row r="29827">
          <cell r="M29827" t="str">
            <v>LAMPA-5335640016-0999</v>
          </cell>
        </row>
        <row r="29828">
          <cell r="M29828" t="str">
            <v>MESAS-5136211876-0999</v>
          </cell>
        </row>
        <row r="29829">
          <cell r="M29829" t="str">
            <v>MESAS-5136210134-0999</v>
          </cell>
        </row>
        <row r="29830">
          <cell r="M29830" t="str">
            <v>MESAP-5136212847-0999</v>
          </cell>
        </row>
        <row r="29831">
          <cell r="M29831" t="str">
            <v>MESAP-5136212847-0999</v>
          </cell>
        </row>
        <row r="29832">
          <cell r="M29832" t="str">
            <v>MICRO-5336220925-0999</v>
          </cell>
        </row>
        <row r="29833">
          <cell r="M29833" t="str">
            <v>NEBUL-5316410082-0999</v>
          </cell>
        </row>
        <row r="29834">
          <cell r="M29834" t="str">
            <v>NEBUL-5316410397-0999</v>
          </cell>
        </row>
        <row r="29835">
          <cell r="M29835" t="str">
            <v>OXIME-5316670065-0999</v>
          </cell>
        </row>
        <row r="29836">
          <cell r="M29836" t="str">
            <v>OXIME-5316670065-0999</v>
          </cell>
        </row>
        <row r="29837">
          <cell r="M29837" t="str">
            <v>OXIME-5316670065-0999</v>
          </cell>
        </row>
        <row r="29838">
          <cell r="M29838" t="str">
            <v>OXIME-5316670065-0999</v>
          </cell>
        </row>
        <row r="29839">
          <cell r="M29839" t="str">
            <v>PLICO-5316780013-0999</v>
          </cell>
        </row>
        <row r="29840">
          <cell r="M29840" t="str">
            <v>REANI-5317840204-0999</v>
          </cell>
        </row>
        <row r="29841">
          <cell r="M29841" t="str">
            <v>REANI-5317840204-0999</v>
          </cell>
        </row>
        <row r="29842">
          <cell r="M29842" t="str">
            <v>REANI-5317840204-0998</v>
          </cell>
        </row>
        <row r="29843">
          <cell r="M29843" t="str">
            <v>REANI-5317840204-0998</v>
          </cell>
        </row>
        <row r="29844">
          <cell r="M29844" t="str">
            <v>REANI-5317840204-0997</v>
          </cell>
        </row>
        <row r="29845">
          <cell r="M29845" t="str">
            <v>REANI-5317840204-0997</v>
          </cell>
        </row>
        <row r="29846">
          <cell r="M29846" t="str">
            <v>REFRI-5317730207-0999</v>
          </cell>
        </row>
        <row r="29847">
          <cell r="M29847" t="str">
            <v>REFRI-5337870181-0999</v>
          </cell>
        </row>
        <row r="29848">
          <cell r="M29848" t="str">
            <v>SELLA-5338140055-0999</v>
          </cell>
        </row>
        <row r="29849">
          <cell r="M29849" t="str">
            <v>UNIDA-5313280181-0999</v>
          </cell>
        </row>
        <row r="29850">
          <cell r="M29850" t="str">
            <v>UNIDA-5312910424-0999</v>
          </cell>
        </row>
        <row r="29851">
          <cell r="M29851" t="str">
            <v>UNIDA-5313412537-0999</v>
          </cell>
        </row>
        <row r="29852">
          <cell r="M29852" t="str">
            <v>UNIDA-5319230313-0999</v>
          </cell>
        </row>
        <row r="29853">
          <cell r="M29853" t="str">
            <v>VENTI-5319410279-0999</v>
          </cell>
        </row>
        <row r="29854">
          <cell r="M29854" t="str">
            <v>VENTI-5319410279-0999</v>
          </cell>
        </row>
        <row r="29855">
          <cell r="M29855" t="str">
            <v>ANTEO-5310600134-0999</v>
          </cell>
        </row>
        <row r="29856">
          <cell r="M29856" t="str">
            <v>ASPIR-5310810766-0999</v>
          </cell>
        </row>
        <row r="29857">
          <cell r="M29857" t="str">
            <v>ASPIR-5310810014-0999</v>
          </cell>
        </row>
        <row r="29858">
          <cell r="M29858" t="str">
            <v>ASPIR-5310810014-0999</v>
          </cell>
        </row>
        <row r="29859">
          <cell r="M29859" t="str">
            <v>ASPIR-5310810014-0999</v>
          </cell>
        </row>
        <row r="29860">
          <cell r="M29860" t="str">
            <v>BALAN-5337690050-0999</v>
          </cell>
        </row>
        <row r="29861">
          <cell r="M29861" t="str">
            <v>BANOS-5131180061-0999</v>
          </cell>
        </row>
        <row r="29862">
          <cell r="M29862" t="str">
            <v>BANOS-5131180061-0999</v>
          </cell>
        </row>
        <row r="29863">
          <cell r="M29863" t="str">
            <v>BASCU-5131300422-0999</v>
          </cell>
        </row>
        <row r="29864">
          <cell r="M29864" t="str">
            <v>BASCU-5131300422-0999</v>
          </cell>
        </row>
        <row r="29865">
          <cell r="M29865" t="str">
            <v>BASCU-5131300422-0999</v>
          </cell>
        </row>
        <row r="29866">
          <cell r="M29866" t="str">
            <v>BASCU-5311100209-0999</v>
          </cell>
        </row>
        <row r="29867">
          <cell r="M29867" t="str">
            <v>BASCU-5311100209-0999</v>
          </cell>
        </row>
        <row r="29868">
          <cell r="M29868" t="str">
            <v>BLIND-5311130032-0999</v>
          </cell>
        </row>
        <row r="29869">
          <cell r="M29869" t="str">
            <v>CAMAS-5131643387-0999</v>
          </cell>
        </row>
        <row r="29870">
          <cell r="M29870" t="str">
            <v>CAMAS-5131643431-0999</v>
          </cell>
        </row>
        <row r="29871">
          <cell r="M29871" t="str">
            <v>CARDI-5312920258-0999</v>
          </cell>
        </row>
        <row r="29872">
          <cell r="M29872" t="str">
            <v>CARRO-5131730402-0999</v>
          </cell>
        </row>
        <row r="29873">
          <cell r="M29873" t="str">
            <v>CARRO-5131730402-0999</v>
          </cell>
        </row>
        <row r="29874">
          <cell r="M29874" t="str">
            <v>CARRO-5131910803-0999</v>
          </cell>
        </row>
        <row r="29875">
          <cell r="M29875" t="str">
            <v>CARRO-5311910391-0998</v>
          </cell>
        </row>
        <row r="29876">
          <cell r="M29876" t="str">
            <v>CARRO-5311910391-0998</v>
          </cell>
        </row>
        <row r="29877">
          <cell r="M29877" t="str">
            <v>CARRO-5311910391-0998</v>
          </cell>
        </row>
        <row r="29878">
          <cell r="M29878" t="str">
            <v>CENTR-5332240711-0999</v>
          </cell>
        </row>
        <row r="29879">
          <cell r="M29879" t="str">
            <v>COLLA-5312340010-0999</v>
          </cell>
        </row>
        <row r="29880">
          <cell r="M29880" t="str">
            <v>COLPO-5312250011-0999</v>
          </cell>
        </row>
        <row r="29881">
          <cell r="M29881" t="str">
            <v>CUNAS-5312520033-0999</v>
          </cell>
        </row>
        <row r="29882">
          <cell r="M29882" t="str">
            <v>ELECT-5311680069-0997</v>
          </cell>
        </row>
        <row r="29883">
          <cell r="M29883" t="str">
            <v>ELECT-5311680069-0997</v>
          </cell>
        </row>
        <row r="29884">
          <cell r="M29884" t="str">
            <v>UROAN-5333421385-0999</v>
          </cell>
        </row>
        <row r="29885">
          <cell r="M29885" t="str">
            <v>ESTER-5313851080-0999</v>
          </cell>
        </row>
        <row r="29886">
          <cell r="M29886" t="str">
            <v>ESTER-5313851056-0997</v>
          </cell>
        </row>
        <row r="29887">
          <cell r="M29887" t="str">
            <v>FONOD-5312920019-0999</v>
          </cell>
        </row>
        <row r="29888">
          <cell r="M29888" t="str">
            <v>FONOD-5312920019-0999</v>
          </cell>
        </row>
        <row r="29889">
          <cell r="M29889" t="str">
            <v>FONOD-5312920019-0999</v>
          </cell>
        </row>
        <row r="29890">
          <cell r="M29890" t="str">
            <v>FONOD-5312920019-0999</v>
          </cell>
        </row>
        <row r="29891">
          <cell r="M29891" t="str">
            <v>FONOD-5312920019-0999</v>
          </cell>
        </row>
        <row r="29892">
          <cell r="M29892" t="str">
            <v>GUANT-5314550053-0999</v>
          </cell>
        </row>
        <row r="29893">
          <cell r="M29893" t="str">
            <v>LAMPA-5315621457-0999</v>
          </cell>
        </row>
        <row r="29894">
          <cell r="M29894" t="str">
            <v>LAMPA-5315621457-0999</v>
          </cell>
        </row>
        <row r="29895">
          <cell r="M29895" t="str">
            <v>LAMPA-5315621457-0999</v>
          </cell>
        </row>
        <row r="29896">
          <cell r="M29896" t="str">
            <v>LAMPA-5315621457-0999</v>
          </cell>
        </row>
        <row r="29897">
          <cell r="M29897" t="str">
            <v>LAMPA-5315620020-0999</v>
          </cell>
        </row>
        <row r="29898">
          <cell r="M29898" t="str">
            <v>LAMPA-5335640016-0999</v>
          </cell>
        </row>
        <row r="29899">
          <cell r="M29899" t="str">
            <v>LAMPA-5315620905-0998</v>
          </cell>
        </row>
        <row r="29900">
          <cell r="M29900" t="str">
            <v>LARIN-5315680057-0999</v>
          </cell>
        </row>
        <row r="29901">
          <cell r="M29901" t="str">
            <v>LAVAD-5315720465-0999</v>
          </cell>
        </row>
        <row r="29902">
          <cell r="M29902" t="str">
            <v>MESAS-5136211876-0999</v>
          </cell>
        </row>
        <row r="29903">
          <cell r="M29903" t="str">
            <v>MESAS-5136210134-0999</v>
          </cell>
        </row>
        <row r="29904">
          <cell r="M29904" t="str">
            <v>MESAP-5136212847-0999</v>
          </cell>
        </row>
        <row r="29905">
          <cell r="M29905" t="str">
            <v>MESAP-5136212847-0999</v>
          </cell>
        </row>
        <row r="29906">
          <cell r="M29906" t="str">
            <v>MESAP-5136212847-0999</v>
          </cell>
        </row>
        <row r="29907">
          <cell r="M29907" t="str">
            <v>MESAP-5136212847-0999</v>
          </cell>
        </row>
        <row r="29908">
          <cell r="M29908" t="str">
            <v>MESAS-5136212429-0999</v>
          </cell>
        </row>
        <row r="29909">
          <cell r="M29909" t="str">
            <v>MONIT-5316190403-0997</v>
          </cell>
        </row>
        <row r="29910">
          <cell r="M29910" t="str">
            <v>MONIT-5316190403-0997</v>
          </cell>
        </row>
        <row r="29911">
          <cell r="M29911" t="str">
            <v>MONIT-5316190411-0999</v>
          </cell>
        </row>
        <row r="29912">
          <cell r="M29912" t="str">
            <v>MONIT-5316190411-0999</v>
          </cell>
        </row>
        <row r="29913">
          <cell r="M29913" t="str">
            <v>NEBUL-5316410082-0999</v>
          </cell>
        </row>
        <row r="29914">
          <cell r="M29914" t="str">
            <v>NEBUL-5316410397-0999</v>
          </cell>
        </row>
        <row r="29915">
          <cell r="M29915" t="str">
            <v>PLICO-5316780013-0999</v>
          </cell>
        </row>
        <row r="29916">
          <cell r="M29916" t="str">
            <v>REANI-5317840204-0999</v>
          </cell>
        </row>
        <row r="29917">
          <cell r="M29917" t="str">
            <v>REANI-5317840204-0999</v>
          </cell>
        </row>
        <row r="29918">
          <cell r="M29918" t="str">
            <v>REANI-5317840204-0999</v>
          </cell>
        </row>
        <row r="29919">
          <cell r="M29919" t="str">
            <v>REANI-5317840204-0999</v>
          </cell>
        </row>
        <row r="29920">
          <cell r="M29920" t="str">
            <v>REANI-5317840204-0999</v>
          </cell>
        </row>
        <row r="29921">
          <cell r="M29921" t="str">
            <v>REANI-5317840204-0998</v>
          </cell>
        </row>
        <row r="29922">
          <cell r="M29922" t="str">
            <v>REANI-5317840204-0998</v>
          </cell>
        </row>
        <row r="29923">
          <cell r="M29923" t="str">
            <v>REANI-5317840204-0998</v>
          </cell>
        </row>
        <row r="29924">
          <cell r="M29924" t="str">
            <v>REANI-5317840204-0998</v>
          </cell>
        </row>
        <row r="29925">
          <cell r="M29925" t="str">
            <v>REANI-5317840204-0998</v>
          </cell>
        </row>
        <row r="29926">
          <cell r="M29926" t="str">
            <v>REANI-5317840204-0997</v>
          </cell>
        </row>
        <row r="29927">
          <cell r="M29927" t="str">
            <v>REANI-5317840204-0997</v>
          </cell>
        </row>
        <row r="29928">
          <cell r="M29928" t="str">
            <v>REANI-5317840204-0997</v>
          </cell>
        </row>
        <row r="29929">
          <cell r="M29929" t="str">
            <v>REANI-5317840204-0997</v>
          </cell>
        </row>
        <row r="29930">
          <cell r="M29930" t="str">
            <v>REANI-5317840204-0997</v>
          </cell>
        </row>
        <row r="29931">
          <cell r="M29931" t="str">
            <v>REFRI-5337860018-0999</v>
          </cell>
        </row>
        <row r="29932">
          <cell r="M29932" t="str">
            <v>REFRI-5337870066-0999</v>
          </cell>
        </row>
        <row r="29933">
          <cell r="M29933" t="str">
            <v>REFRI-5337870181-0999</v>
          </cell>
        </row>
        <row r="29934">
          <cell r="M29934" t="str">
            <v>REFRI-5337860034-0999</v>
          </cell>
        </row>
        <row r="29935">
          <cell r="M29935" t="str">
            <v>SABAN-5318030029-0999</v>
          </cell>
        </row>
        <row r="29936">
          <cell r="M29936" t="str">
            <v>SELLA-5338140055-0999</v>
          </cell>
        </row>
        <row r="29937">
          <cell r="M29937" t="str">
            <v>SELLA-5318070017-0999</v>
          </cell>
        </row>
        <row r="29938">
          <cell r="M29938" t="str">
            <v>ULTRA-5319240031-0996</v>
          </cell>
        </row>
        <row r="29939">
          <cell r="M29939" t="str">
            <v>ULTRA-5319240031-0997</v>
          </cell>
        </row>
        <row r="29940">
          <cell r="M29940" t="str">
            <v>UNIDA-5312470015-0999</v>
          </cell>
        </row>
        <row r="29941">
          <cell r="M29941" t="str">
            <v>CAMAS-5131643387-0999</v>
          </cell>
        </row>
        <row r="29942">
          <cell r="M29942" t="str">
            <v>CARDI-5312920258-0999</v>
          </cell>
        </row>
        <row r="29943">
          <cell r="M29943" t="str">
            <v>CARRO-5131730402-0999</v>
          </cell>
        </row>
        <row r="29944">
          <cell r="M29944" t="str">
            <v>CARRO-5131910803-0999</v>
          </cell>
        </row>
        <row r="29945">
          <cell r="M29945" t="str">
            <v>CARRO-5311910391-0998</v>
          </cell>
        </row>
        <row r="29946">
          <cell r="M29946" t="str">
            <v>CARRO-5311910391-0998</v>
          </cell>
        </row>
        <row r="29947">
          <cell r="M29947" t="str">
            <v>CARRO-5311910391-0998</v>
          </cell>
        </row>
        <row r="29948">
          <cell r="M29948" t="str">
            <v>CARRO-5311910391-0998</v>
          </cell>
        </row>
        <row r="29949">
          <cell r="M29949" t="str">
            <v>CARRO-5311910391-0998</v>
          </cell>
        </row>
        <row r="29950">
          <cell r="M29950" t="str">
            <v>CENTR-5332240653-0999</v>
          </cell>
        </row>
        <row r="29951">
          <cell r="M29951" t="str">
            <v>COLLA-5312340010-0999</v>
          </cell>
        </row>
        <row r="29952">
          <cell r="M29952" t="str">
            <v>COLPO-5312250011-0999</v>
          </cell>
        </row>
        <row r="29953">
          <cell r="M29953" t="str">
            <v>CONGE-5332550218-0999</v>
          </cell>
        </row>
        <row r="29954">
          <cell r="M29954" t="str">
            <v>CUNAS-5312520033-0999</v>
          </cell>
        </row>
        <row r="29955">
          <cell r="M29955" t="str">
            <v>ELECT-5311680069-0997</v>
          </cell>
        </row>
        <row r="29956">
          <cell r="M29956" t="str">
            <v>ELECT-5311680069-0997</v>
          </cell>
        </row>
        <row r="29957">
          <cell r="M29957" t="str">
            <v>ELECT-5311680069-0997</v>
          </cell>
        </row>
        <row r="29958">
          <cell r="M29958" t="str">
            <v>ESTER-5313851080-0999</v>
          </cell>
        </row>
        <row r="29959">
          <cell r="M29959" t="str">
            <v>ESTER-5313851056-0997</v>
          </cell>
        </row>
        <row r="29960">
          <cell r="M29960" t="str">
            <v>ESTUC-5312951162-0999</v>
          </cell>
        </row>
        <row r="29961">
          <cell r="M29961" t="str">
            <v>ESTUC-5312951162-0999</v>
          </cell>
        </row>
        <row r="29962">
          <cell r="M29962" t="str">
            <v>ESTUC-5312951162-0999</v>
          </cell>
        </row>
        <row r="29963">
          <cell r="M29963" t="str">
            <v>ESTUC-5312951162-0999</v>
          </cell>
        </row>
        <row r="29964">
          <cell r="M29964" t="str">
            <v>ESTUC-5312951162-0999</v>
          </cell>
        </row>
        <row r="29965">
          <cell r="M29965" t="str">
            <v>FONOD-5312920019-0999</v>
          </cell>
        </row>
        <row r="29966">
          <cell r="M29966" t="str">
            <v>FONOD-5312920019-0999</v>
          </cell>
        </row>
        <row r="29967">
          <cell r="M29967" t="str">
            <v>FONOD-5312920019-0999</v>
          </cell>
        </row>
        <row r="29968">
          <cell r="M29968" t="str">
            <v>FONOD-5312920019-0999</v>
          </cell>
        </row>
        <row r="29969">
          <cell r="M29969" t="str">
            <v>FONOD-5312920019-0999</v>
          </cell>
        </row>
        <row r="29970">
          <cell r="M29970" t="str">
            <v>GUANT-5314550053-0999</v>
          </cell>
        </row>
        <row r="29971">
          <cell r="M29971" t="str">
            <v>INCUB-5314970053-0998</v>
          </cell>
        </row>
        <row r="29972">
          <cell r="M29972" t="str">
            <v>INCUB-5314970053-0998</v>
          </cell>
        </row>
        <row r="29973">
          <cell r="M29973" t="str">
            <v>LAMPA-5315621457-0999</v>
          </cell>
        </row>
        <row r="29974">
          <cell r="M29974" t="str">
            <v>LAMPA-5315621457-0999</v>
          </cell>
        </row>
        <row r="29975">
          <cell r="M29975" t="str">
            <v>LAMPA-5315621457-0999</v>
          </cell>
        </row>
        <row r="29976">
          <cell r="M29976" t="str">
            <v>LAMPA-5315620020-0999</v>
          </cell>
        </row>
        <row r="29977">
          <cell r="M29977" t="str">
            <v>LAMPA-5335640016-0999</v>
          </cell>
        </row>
        <row r="29978">
          <cell r="M29978" t="str">
            <v>LAMPA-5315620905-0998</v>
          </cell>
        </row>
        <row r="29979">
          <cell r="M29979" t="str">
            <v>LAMPA-5315620905-0998</v>
          </cell>
        </row>
        <row r="29980">
          <cell r="M29980" t="str">
            <v>LARIN-5315680057-0999</v>
          </cell>
        </row>
        <row r="29981">
          <cell r="M29981" t="str">
            <v>LARIN-5315680057-0999</v>
          </cell>
        </row>
        <row r="29982">
          <cell r="M29982" t="str">
            <v>LARIN-5315680057-0999</v>
          </cell>
        </row>
        <row r="29983">
          <cell r="M29983" t="str">
            <v>LAVAD-5315720465-0999</v>
          </cell>
        </row>
        <row r="29984">
          <cell r="M29984" t="str">
            <v>MANDI-5316010056-0999</v>
          </cell>
        </row>
        <row r="29985">
          <cell r="M29985" t="str">
            <v>MESAS-5136212441-0998</v>
          </cell>
        </row>
        <row r="29986">
          <cell r="M29986" t="str">
            <v>MESAS-5136212441-0998</v>
          </cell>
        </row>
        <row r="29987">
          <cell r="M29987" t="str">
            <v>MESAS-5136211876-0999</v>
          </cell>
        </row>
        <row r="29988">
          <cell r="M29988" t="str">
            <v>MESAS-5136211876-0999</v>
          </cell>
        </row>
        <row r="29989">
          <cell r="M29989" t="str">
            <v>MESAS-5136211876-0999</v>
          </cell>
        </row>
        <row r="29990">
          <cell r="M29990" t="str">
            <v>MESAS-5136210134-0999</v>
          </cell>
        </row>
        <row r="29991">
          <cell r="M29991" t="str">
            <v>MESAP-5136212847-0999</v>
          </cell>
        </row>
        <row r="29992">
          <cell r="M29992" t="str">
            <v>MESAS-5136212429-0999</v>
          </cell>
        </row>
        <row r="29993">
          <cell r="M29993" t="str">
            <v>MONIT-5316190403-0999</v>
          </cell>
        </row>
        <row r="29994">
          <cell r="M29994" t="str">
            <v>MONIT-5316190403-0999</v>
          </cell>
        </row>
        <row r="29995">
          <cell r="M29995" t="str">
            <v>MONIT-5316190411-0999</v>
          </cell>
        </row>
        <row r="29996">
          <cell r="M29996" t="str">
            <v>MONIT-5316190411-0999</v>
          </cell>
        </row>
        <row r="29997">
          <cell r="M29997" t="str">
            <v>NEBUL-5316410082-0999</v>
          </cell>
        </row>
        <row r="29998">
          <cell r="M29998" t="str">
            <v>NEBUL-5316410397-0999</v>
          </cell>
        </row>
        <row r="29999">
          <cell r="M29999" t="str">
            <v>OXIME-5316670065-0999</v>
          </cell>
        </row>
        <row r="30000">
          <cell r="M30000" t="str">
            <v>OXIME-5316670065-0999</v>
          </cell>
        </row>
        <row r="30001">
          <cell r="M30001" t="str">
            <v>OXIME-5316670065-0999</v>
          </cell>
        </row>
        <row r="30002">
          <cell r="M30002" t="str">
            <v>PLANT-5316980019-0999</v>
          </cell>
        </row>
        <row r="30003">
          <cell r="M30003" t="str">
            <v>PLICO-5316780013-0999</v>
          </cell>
        </row>
        <row r="30004">
          <cell r="M30004" t="str">
            <v>REANI-5317840204-0999</v>
          </cell>
        </row>
        <row r="30005">
          <cell r="M30005" t="str">
            <v>REANI-5317840204-0999</v>
          </cell>
        </row>
        <row r="30006">
          <cell r="M30006" t="str">
            <v>REANI-5317840204-0999</v>
          </cell>
        </row>
        <row r="30007">
          <cell r="M30007" t="str">
            <v>REANI-5317840204-0999</v>
          </cell>
        </row>
        <row r="30008">
          <cell r="M30008" t="str">
            <v>REANI-5317840204-0999</v>
          </cell>
        </row>
        <row r="30009">
          <cell r="M30009" t="str">
            <v>ANTEO-5310600134-0999</v>
          </cell>
        </row>
        <row r="30010">
          <cell r="M30010" t="str">
            <v>REANI-5317840204-0998</v>
          </cell>
        </row>
        <row r="30011">
          <cell r="M30011" t="str">
            <v>ASPIR-5310810766-0999</v>
          </cell>
        </row>
        <row r="30012">
          <cell r="M30012" t="str">
            <v>REANI-5317840204-0998</v>
          </cell>
        </row>
        <row r="30013">
          <cell r="M30013" t="str">
            <v>ASPIR-5310810766-0999</v>
          </cell>
        </row>
        <row r="30014">
          <cell r="M30014" t="str">
            <v>REANI-5317840204-0998</v>
          </cell>
        </row>
        <row r="30015">
          <cell r="M30015" t="str">
            <v>ASPIR-5310810014-0999</v>
          </cell>
        </row>
        <row r="30016">
          <cell r="M30016" t="str">
            <v>REANI-5317840204-0998</v>
          </cell>
        </row>
        <row r="30017">
          <cell r="M30017" t="str">
            <v>ASPIR-5310810014-0999</v>
          </cell>
        </row>
        <row r="30018">
          <cell r="M30018" t="str">
            <v>REANI-5317840204-0998</v>
          </cell>
        </row>
        <row r="30019">
          <cell r="M30019" t="str">
            <v>BALAN-5337690050-0999</v>
          </cell>
        </row>
        <row r="30020">
          <cell r="M30020" t="str">
            <v>REANI-5317840204-0997</v>
          </cell>
        </row>
        <row r="30021">
          <cell r="M30021" t="str">
            <v>BANOS-5131180061-0999</v>
          </cell>
        </row>
        <row r="30022">
          <cell r="M30022" t="str">
            <v>REANI-5317840204-0997</v>
          </cell>
        </row>
        <row r="30023">
          <cell r="M30023" t="str">
            <v>BANOS-5131180061-0999</v>
          </cell>
        </row>
        <row r="30024">
          <cell r="M30024" t="str">
            <v>REANI-5317840204-0997</v>
          </cell>
        </row>
        <row r="30025">
          <cell r="M30025" t="str">
            <v>BANOS-5131180061-0999</v>
          </cell>
        </row>
        <row r="30026">
          <cell r="M30026" t="str">
            <v>REANI-5317840204-0997</v>
          </cell>
        </row>
        <row r="30027">
          <cell r="M30027" t="str">
            <v>BASCU-5131300422-0999</v>
          </cell>
        </row>
        <row r="30028">
          <cell r="M30028" t="str">
            <v>REANI-5317840204-0997</v>
          </cell>
        </row>
        <row r="30029">
          <cell r="M30029" t="str">
            <v>BASCU-5131300422-0999</v>
          </cell>
        </row>
        <row r="30030">
          <cell r="M30030" t="str">
            <v>REFRI-5337860018-0999</v>
          </cell>
        </row>
        <row r="30031">
          <cell r="M30031" t="str">
            <v>BASCU-5131300422-0999</v>
          </cell>
        </row>
        <row r="30032">
          <cell r="M30032" t="str">
            <v>REFRI-5337870066-0999</v>
          </cell>
        </row>
        <row r="30033">
          <cell r="M30033" t="str">
            <v>BASCU-5311100209-0999</v>
          </cell>
        </row>
        <row r="30034">
          <cell r="M30034" t="str">
            <v>REFRI-5317730207-0999</v>
          </cell>
        </row>
        <row r="30035">
          <cell r="M30035" t="str">
            <v>BASCU-5311100209-0999</v>
          </cell>
        </row>
        <row r="30036">
          <cell r="M30036" t="str">
            <v>REFRI-5337870181-0999</v>
          </cell>
        </row>
        <row r="30037">
          <cell r="M30037" t="str">
            <v>BASCU-5311100209-0999</v>
          </cell>
        </row>
        <row r="30038">
          <cell r="M30038" t="str">
            <v>REFRI-5337860034-0999</v>
          </cell>
        </row>
        <row r="30039">
          <cell r="M30039" t="str">
            <v>BASCU-5311100209-0999</v>
          </cell>
        </row>
        <row r="30040">
          <cell r="M30040" t="str">
            <v>REFRI-5337860034-0999</v>
          </cell>
        </row>
        <row r="30041">
          <cell r="M30041" t="str">
            <v>BASCU-5311100209-0999</v>
          </cell>
        </row>
        <row r="30042">
          <cell r="M30042" t="str">
            <v>SABAN-5318030029-0999</v>
          </cell>
        </row>
        <row r="30043">
          <cell r="M30043" t="str">
            <v>BLIND-5311130032-0999</v>
          </cell>
        </row>
        <row r="30044">
          <cell r="M30044" t="str">
            <v>SABAN-5318030029-0999</v>
          </cell>
        </row>
        <row r="30045">
          <cell r="M30045" t="str">
            <v>SELLA-5338140055-0999</v>
          </cell>
        </row>
        <row r="30046">
          <cell r="M30046" t="str">
            <v>SELLA-5318070017-0999</v>
          </cell>
        </row>
        <row r="30047">
          <cell r="M30047" t="str">
            <v>ULTRA-5319240031-0999</v>
          </cell>
        </row>
        <row r="30048">
          <cell r="M30048" t="str">
            <v>UNIDA-5310530364-0999</v>
          </cell>
        </row>
        <row r="30049">
          <cell r="M30049" t="str">
            <v>UNIDA-5312470015-0999</v>
          </cell>
        </row>
        <row r="30050">
          <cell r="M30050" t="str">
            <v>UNIDA-5313280181-0999</v>
          </cell>
        </row>
        <row r="30051">
          <cell r="M30051" t="str">
            <v>UNIDA-5312910028-0999</v>
          </cell>
        </row>
        <row r="30052">
          <cell r="M30052" t="str">
            <v>UNIDA-5312910424-0999</v>
          </cell>
        </row>
        <row r="30053">
          <cell r="M30053" t="str">
            <v>UNIDA-5313412305-0999</v>
          </cell>
        </row>
        <row r="30054">
          <cell r="M30054" t="str">
            <v>UNIDA-5313412537-0999</v>
          </cell>
        </row>
        <row r="30055">
          <cell r="M30055" t="str">
            <v>UNIDA-5319230313-0999</v>
          </cell>
        </row>
        <row r="30056">
          <cell r="M30056" t="str">
            <v>VENTI-5319411058-0999</v>
          </cell>
        </row>
        <row r="30057">
          <cell r="M30057" t="str">
            <v>VENTI-5319410279-0999</v>
          </cell>
        </row>
        <row r="30058">
          <cell r="M30058" t="str">
            <v>VENTI-5319410279-0999</v>
          </cell>
        </row>
        <row r="30059">
          <cell r="M30059" t="str">
            <v>CAMAS-5131643399-0999</v>
          </cell>
        </row>
        <row r="30060">
          <cell r="M30060" t="str">
            <v>CAMAS-5131643431-0999</v>
          </cell>
        </row>
        <row r="30061">
          <cell r="M30061" t="str">
            <v>CAMAS-5311560089-0999</v>
          </cell>
        </row>
        <row r="30062">
          <cell r="M30062" t="str">
            <v>CAMPI-5311650021-0999</v>
          </cell>
        </row>
        <row r="30063">
          <cell r="M30063" t="str">
            <v>CARDI-5312920258-0999</v>
          </cell>
        </row>
        <row r="30064">
          <cell r="M30064" t="str">
            <v>CARDI-5312920258-0999</v>
          </cell>
        </row>
        <row r="30065">
          <cell r="M30065" t="str">
            <v>CARRO-5131730402-0999</v>
          </cell>
        </row>
        <row r="30066">
          <cell r="M30066" t="str">
            <v>CARRO-5131910803-0999</v>
          </cell>
        </row>
        <row r="30067">
          <cell r="M30067" t="str">
            <v>CARRO-5311910391-0998</v>
          </cell>
        </row>
        <row r="30068">
          <cell r="M30068" t="str">
            <v>CARRO-5311910391-0998</v>
          </cell>
        </row>
        <row r="30069">
          <cell r="M30069" t="str">
            <v>CARRO-5311910391-0998</v>
          </cell>
        </row>
        <row r="30070">
          <cell r="M30070" t="str">
            <v>CARRO-5311910391-0998</v>
          </cell>
        </row>
        <row r="30071">
          <cell r="M30071" t="str">
            <v>CARRO-5311910391-0998</v>
          </cell>
        </row>
        <row r="30072">
          <cell r="M30072" t="str">
            <v>CENTR-5332240653-0999</v>
          </cell>
        </row>
        <row r="30073">
          <cell r="M30073" t="str">
            <v>CENTR-5332240711-0999</v>
          </cell>
        </row>
        <row r="30074">
          <cell r="M30074" t="str">
            <v>COLLA-5312340010-0999</v>
          </cell>
        </row>
        <row r="30075">
          <cell r="M30075" t="str">
            <v>COLPO-5312250011-0999</v>
          </cell>
        </row>
        <row r="30076">
          <cell r="M30076" t="str">
            <v>ANTEO-5310600134-0999</v>
          </cell>
        </row>
        <row r="30077">
          <cell r="M30077" t="str">
            <v>CONGE-5332550218-0999</v>
          </cell>
        </row>
        <row r="30078">
          <cell r="M30078" t="str">
            <v>ASPIR-5310810766-0999</v>
          </cell>
        </row>
        <row r="30079">
          <cell r="M30079" t="str">
            <v>CUNAS-5312520033-0999</v>
          </cell>
        </row>
        <row r="30080">
          <cell r="M30080" t="str">
            <v>ASPIR-5310810766-0999</v>
          </cell>
        </row>
        <row r="30081">
          <cell r="M30081" t="str">
            <v>CUNAS-5312520033-0999</v>
          </cell>
        </row>
        <row r="30082">
          <cell r="M30082" t="str">
            <v>BALAN-5337690050-0999</v>
          </cell>
        </row>
        <row r="30083">
          <cell r="M30083" t="str">
            <v>CUNAS-5312520033-0999</v>
          </cell>
        </row>
        <row r="30084">
          <cell r="M30084" t="str">
            <v>BANOS-5131180061-0999</v>
          </cell>
        </row>
        <row r="30085">
          <cell r="M30085" t="str">
            <v>CUNAS-5312520033-0999</v>
          </cell>
        </row>
        <row r="30086">
          <cell r="M30086" t="str">
            <v>BASCU-5131300422-0999</v>
          </cell>
        </row>
        <row r="30087">
          <cell r="M30087" t="str">
            <v>DIAPA-5372900026-0999</v>
          </cell>
        </row>
        <row r="30088">
          <cell r="M30088" t="str">
            <v>BASCU-5131300422-0999</v>
          </cell>
        </row>
        <row r="30089">
          <cell r="M30089" t="str">
            <v>ELECT-5311680069-0997</v>
          </cell>
        </row>
        <row r="30090">
          <cell r="M30090" t="str">
            <v>BASCU-5311100209-0999</v>
          </cell>
        </row>
        <row r="30091">
          <cell r="M30091" t="str">
            <v>ELECT-5311680069-0997</v>
          </cell>
        </row>
        <row r="30092">
          <cell r="M30092" t="str">
            <v>BASCU-5311100209-0999</v>
          </cell>
        </row>
        <row r="30093">
          <cell r="M30093" t="str">
            <v>ELECT-5311680069-0997</v>
          </cell>
        </row>
        <row r="30094">
          <cell r="M30094" t="str">
            <v>BASCU-5311100209-0999</v>
          </cell>
        </row>
        <row r="30095">
          <cell r="M30095" t="str">
            <v>ELECT-5311680069-0997</v>
          </cell>
        </row>
        <row r="30096">
          <cell r="M30096" t="str">
            <v>BLIND-5311130032-0999</v>
          </cell>
        </row>
        <row r="30097">
          <cell r="M30097" t="str">
            <v>ELECT-5319250022-0999</v>
          </cell>
        </row>
        <row r="30098">
          <cell r="M30098" t="str">
            <v>CAMAS-5131643387-0999</v>
          </cell>
        </row>
        <row r="30099">
          <cell r="M30099" t="str">
            <v>ELECT-5313330317-0999</v>
          </cell>
        </row>
        <row r="30100">
          <cell r="M30100" t="str">
            <v>CAMAS-5131643387-0999</v>
          </cell>
        </row>
        <row r="30101">
          <cell r="M30101" t="str">
            <v>ESTER-5313851080-0999</v>
          </cell>
        </row>
        <row r="30102">
          <cell r="M30102" t="str">
            <v>ESTER-5313851056-0997</v>
          </cell>
        </row>
        <row r="30103">
          <cell r="M30103" t="str">
            <v>ESTET-5313750126-0999</v>
          </cell>
        </row>
        <row r="30104">
          <cell r="M30104" t="str">
            <v>ESTUC-5312951162-0999</v>
          </cell>
        </row>
        <row r="30105">
          <cell r="M30105" t="str">
            <v>ESTUC-5312951162-0999</v>
          </cell>
        </row>
        <row r="30106">
          <cell r="M30106" t="str">
            <v>ESTUC-5312951162-0999</v>
          </cell>
        </row>
        <row r="30107">
          <cell r="M30107" t="str">
            <v>ESTUC-5312951162-0999</v>
          </cell>
        </row>
        <row r="30108">
          <cell r="M30108" t="str">
            <v>ESTUC-5312951162-0999</v>
          </cell>
        </row>
        <row r="30109">
          <cell r="M30109" t="str">
            <v>ESTUC-5312951162-0999</v>
          </cell>
        </row>
        <row r="30110">
          <cell r="M30110" t="str">
            <v>ESTUC-5312951162-0999</v>
          </cell>
        </row>
        <row r="30111">
          <cell r="M30111" t="str">
            <v>ESTUC-5312951162-0999</v>
          </cell>
        </row>
        <row r="30112">
          <cell r="M30112" t="str">
            <v>ESTUC-5312951162-0999</v>
          </cell>
        </row>
        <row r="30113">
          <cell r="M30113" t="str">
            <v>ESTUC-5312951162-0999</v>
          </cell>
        </row>
        <row r="30114">
          <cell r="M30114" t="str">
            <v>ESTUC-5312951162-0999</v>
          </cell>
        </row>
        <row r="30115">
          <cell r="M30115" t="str">
            <v>ESTUC-5312951162-0999</v>
          </cell>
        </row>
        <row r="30116">
          <cell r="M30116" t="str">
            <v>ESTUC-5312951162-0999</v>
          </cell>
        </row>
        <row r="30117">
          <cell r="M30117" t="str">
            <v>ESTUC-5312951162-0999</v>
          </cell>
        </row>
        <row r="30118">
          <cell r="M30118" t="str">
            <v>FONOD-5312920019-0999</v>
          </cell>
        </row>
        <row r="30119">
          <cell r="M30119" t="str">
            <v>FONOD-5312920019-0999</v>
          </cell>
        </row>
        <row r="30120">
          <cell r="M30120" t="str">
            <v>FONOD-5312920019-0999</v>
          </cell>
        </row>
        <row r="30121">
          <cell r="M30121" t="str">
            <v>FONOD-5312920019-0999</v>
          </cell>
        </row>
        <row r="30122">
          <cell r="M30122" t="str">
            <v>FONOD-5312920019-0999</v>
          </cell>
        </row>
        <row r="30123">
          <cell r="M30123" t="str">
            <v>GUANT-5314550053-0999</v>
          </cell>
        </row>
        <row r="30124">
          <cell r="M30124" t="str">
            <v>INCUB-5314970053-0998</v>
          </cell>
        </row>
        <row r="30125">
          <cell r="M30125" t="str">
            <v>INCUB-5312310161-0999</v>
          </cell>
        </row>
        <row r="30126">
          <cell r="M30126" t="str">
            <v>LAMPA-5315621457-0999</v>
          </cell>
        </row>
        <row r="30127">
          <cell r="M30127" t="str">
            <v>LAMPA-5315621457-0999</v>
          </cell>
        </row>
        <row r="30128">
          <cell r="M30128" t="str">
            <v>LAMPA-5315621457-0999</v>
          </cell>
        </row>
        <row r="30129">
          <cell r="M30129" t="str">
            <v>LAMPA-5315621457-0999</v>
          </cell>
        </row>
        <row r="30130">
          <cell r="M30130" t="str">
            <v>LAMPA-5315621457-0999</v>
          </cell>
        </row>
        <row r="30131">
          <cell r="M30131" t="str">
            <v>LAMPA-5315621457-0999</v>
          </cell>
        </row>
        <row r="30132">
          <cell r="M30132" t="str">
            <v>LAMPA-5315621457-0999</v>
          </cell>
        </row>
        <row r="30133">
          <cell r="M30133" t="str">
            <v>LAMPA-5315621457-0999</v>
          </cell>
        </row>
        <row r="30134">
          <cell r="M30134" t="str">
            <v>LAMPA-5315621457-0999</v>
          </cell>
        </row>
        <row r="30135">
          <cell r="M30135" t="str">
            <v>LAMPA-5315621457-0999</v>
          </cell>
        </row>
        <row r="30136">
          <cell r="M30136" t="str">
            <v>LAMPA-5315621457-0999</v>
          </cell>
        </row>
        <row r="30137">
          <cell r="M30137" t="str">
            <v>LAMPA-5315621457-0999</v>
          </cell>
        </row>
        <row r="30138">
          <cell r="M30138" t="str">
            <v>LAMPA-5315621457-0999</v>
          </cell>
        </row>
        <row r="30139">
          <cell r="M30139" t="str">
            <v>LAMPA-5315621457-0999</v>
          </cell>
        </row>
        <row r="30140">
          <cell r="M30140" t="str">
            <v>LAMPA-5315620020-0999</v>
          </cell>
        </row>
        <row r="30141">
          <cell r="M30141" t="str">
            <v>LAMPA-5315620046-0999</v>
          </cell>
        </row>
        <row r="30142">
          <cell r="M30142" t="str">
            <v>LAMPA-5315621481-0999</v>
          </cell>
        </row>
        <row r="30143">
          <cell r="M30143" t="str">
            <v>LAMPA-5315620707-0999</v>
          </cell>
        </row>
        <row r="30144">
          <cell r="M30144" t="str">
            <v>LAMPA-5335640016-0999</v>
          </cell>
        </row>
        <row r="30145">
          <cell r="M30145" t="str">
            <v>LAMPA-5315620905-0998</v>
          </cell>
        </row>
        <row r="30146">
          <cell r="M30146" t="str">
            <v>LAMPA-5315620905-0998</v>
          </cell>
        </row>
        <row r="30147">
          <cell r="M30147" t="str">
            <v>LARIN-5315680057-0999</v>
          </cell>
        </row>
        <row r="30148">
          <cell r="M30148" t="str">
            <v>LARIN-5315680057-0999</v>
          </cell>
        </row>
        <row r="30149">
          <cell r="M30149" t="str">
            <v>LAVAD-5315720465-0999</v>
          </cell>
        </row>
        <row r="30150">
          <cell r="M30150" t="str">
            <v>LENTE-5315780451-0999</v>
          </cell>
        </row>
        <row r="30151">
          <cell r="M30151" t="str">
            <v>MANDI-5316010056-0999</v>
          </cell>
        </row>
        <row r="30152">
          <cell r="M30152" t="str">
            <v>MESAS-5136212441-0998</v>
          </cell>
        </row>
        <row r="30153">
          <cell r="M30153" t="str">
            <v>MESAS-5136212441-0998</v>
          </cell>
        </row>
        <row r="30154">
          <cell r="M30154" t="str">
            <v>MESAS-5136212441-0998</v>
          </cell>
        </row>
        <row r="30155">
          <cell r="M30155" t="str">
            <v>MESAS-5136211876-0999</v>
          </cell>
        </row>
        <row r="30156">
          <cell r="M30156" t="str">
            <v>MESAS-5136210134-0999</v>
          </cell>
        </row>
        <row r="30157">
          <cell r="M30157" t="str">
            <v>MESAP-5136212847-0999</v>
          </cell>
        </row>
        <row r="30158">
          <cell r="M30158" t="str">
            <v>MESAS-5316165108-0999</v>
          </cell>
        </row>
        <row r="30159">
          <cell r="M30159" t="str">
            <v>MESAS-5316160976-0999</v>
          </cell>
        </row>
        <row r="30160">
          <cell r="M30160" t="str">
            <v>MESAS-5136212429-0999</v>
          </cell>
        </row>
        <row r="30161">
          <cell r="M30161" t="str">
            <v>MICRO-5316260040-0999</v>
          </cell>
        </row>
        <row r="30162">
          <cell r="M30162" t="str">
            <v>MICRO-5316260123-0999</v>
          </cell>
        </row>
        <row r="30163">
          <cell r="M30163" t="str">
            <v>MICRO-5336220925-0999</v>
          </cell>
        </row>
        <row r="30164">
          <cell r="M30164" t="str">
            <v>MONIT-5316190403-0999</v>
          </cell>
        </row>
        <row r="30165">
          <cell r="M30165" t="str">
            <v>MONIT-5316190403-0999</v>
          </cell>
        </row>
        <row r="30166">
          <cell r="M30166" t="str">
            <v>MONIT-5316190403-0997</v>
          </cell>
        </row>
        <row r="30167">
          <cell r="M30167" t="str">
            <v>MONIT-5316190411-0999</v>
          </cell>
        </row>
        <row r="30168">
          <cell r="M30168" t="str">
            <v>NEBUL-5316410082-0999</v>
          </cell>
        </row>
        <row r="30169">
          <cell r="M30169" t="str">
            <v>NEBUL-5316410397-0999</v>
          </cell>
        </row>
        <row r="30170">
          <cell r="M30170" t="str">
            <v>OXIME-5316670065-0999</v>
          </cell>
        </row>
        <row r="30171">
          <cell r="M30171" t="str">
            <v>OXIME-5316670065-0999</v>
          </cell>
        </row>
        <row r="30172">
          <cell r="M30172" t="str">
            <v>OXIME-5316670065-0999</v>
          </cell>
        </row>
        <row r="30173">
          <cell r="M30173" t="str">
            <v>OXIME-5316670065-0999</v>
          </cell>
        </row>
        <row r="30174">
          <cell r="M30174" t="str">
            <v>PERFO-5376960042-0999</v>
          </cell>
        </row>
        <row r="30175">
          <cell r="M30175" t="str">
            <v>PERFO-5376950019-0999</v>
          </cell>
        </row>
        <row r="30176">
          <cell r="M30176" t="str">
            <v>REANI-5317840204-0999</v>
          </cell>
        </row>
        <row r="30177">
          <cell r="M30177" t="str">
            <v>REANI-5317840204-0999</v>
          </cell>
        </row>
        <row r="30178">
          <cell r="M30178" t="str">
            <v>REANI-5317840204-0999</v>
          </cell>
        </row>
        <row r="30179">
          <cell r="M30179" t="str">
            <v>REANI-5317840204-0999</v>
          </cell>
        </row>
        <row r="30180">
          <cell r="M30180" t="str">
            <v>REANI-5317840204-0999</v>
          </cell>
        </row>
        <row r="30181">
          <cell r="M30181" t="str">
            <v>REANI-5317840204-0999</v>
          </cell>
        </row>
        <row r="30182">
          <cell r="M30182" t="str">
            <v>REANI-5317840204-0999</v>
          </cell>
        </row>
        <row r="30183">
          <cell r="M30183" t="str">
            <v>REANI-5317840204-0998</v>
          </cell>
        </row>
        <row r="30184">
          <cell r="M30184" t="str">
            <v>REANI-5317840204-0998</v>
          </cell>
        </row>
        <row r="30185">
          <cell r="M30185" t="str">
            <v>REANI-5317840204-0998</v>
          </cell>
        </row>
        <row r="30186">
          <cell r="M30186" t="str">
            <v>REANI-5317840204-0998</v>
          </cell>
        </row>
        <row r="30187">
          <cell r="M30187" t="str">
            <v>REANI-5317840204-0998</v>
          </cell>
        </row>
        <row r="30188">
          <cell r="M30188" t="str">
            <v>REANI-5317840204-0998</v>
          </cell>
        </row>
        <row r="30189">
          <cell r="M30189" t="str">
            <v>REANI-5317840204-0998</v>
          </cell>
        </row>
        <row r="30190">
          <cell r="M30190" t="str">
            <v>REANI-5317840204-0997</v>
          </cell>
        </row>
        <row r="30191">
          <cell r="M30191" t="str">
            <v>REANI-5317840204-0997</v>
          </cell>
        </row>
        <row r="30192">
          <cell r="M30192" t="str">
            <v>REANI-5317840204-0997</v>
          </cell>
        </row>
        <row r="30193">
          <cell r="M30193" t="str">
            <v>REANI-5317840204-0997</v>
          </cell>
        </row>
        <row r="30194">
          <cell r="M30194" t="str">
            <v>REANI-5317840204-0997</v>
          </cell>
        </row>
        <row r="30195">
          <cell r="M30195" t="str">
            <v>REANI-5317840204-0997</v>
          </cell>
        </row>
        <row r="30196">
          <cell r="M30196" t="str">
            <v>REANI-5317840204-0997</v>
          </cell>
        </row>
        <row r="30197">
          <cell r="M30197" t="str">
            <v>REFRA-5317720265-0999</v>
          </cell>
        </row>
        <row r="30198">
          <cell r="M30198" t="str">
            <v>REFRI-5337860018-0999</v>
          </cell>
        </row>
        <row r="30199">
          <cell r="M30199" t="str">
            <v>REFRI-5337870066-0999</v>
          </cell>
        </row>
        <row r="30200">
          <cell r="M30200" t="str">
            <v>REFRI-5317730207-0999</v>
          </cell>
        </row>
        <row r="30201">
          <cell r="M30201" t="str">
            <v>REFRI-5337870181-0999</v>
          </cell>
        </row>
        <row r="30202">
          <cell r="M30202" t="str">
            <v>REFRI-5337860034-0999</v>
          </cell>
        </row>
        <row r="30203">
          <cell r="M30203" t="str">
            <v>RETIN-5317850153-0999</v>
          </cell>
        </row>
        <row r="30204">
          <cell r="M30204" t="str">
            <v>SABAN-5318030029-0999</v>
          </cell>
        </row>
        <row r="30205">
          <cell r="M30205" t="str">
            <v>SISTE-5313270257-0999</v>
          </cell>
        </row>
        <row r="30206">
          <cell r="M30206" t="str">
            <v>TONOM-5318750055-0999</v>
          </cell>
        </row>
        <row r="30207">
          <cell r="M30207" t="str">
            <v>ULTRA-5319240031-0999</v>
          </cell>
        </row>
        <row r="30208">
          <cell r="M30208" t="str">
            <v>ULTRA-5319240031-0996</v>
          </cell>
        </row>
        <row r="30209">
          <cell r="M30209" t="str">
            <v>ULTRA-5319240031-0996</v>
          </cell>
        </row>
        <row r="30210">
          <cell r="M30210" t="str">
            <v>ULTRA-5319240031-0997</v>
          </cell>
        </row>
        <row r="30211">
          <cell r="M30211" t="str">
            <v>UNIDA-5310530372-0999</v>
          </cell>
        </row>
        <row r="30212">
          <cell r="M30212" t="str">
            <v>UNIDA-5312470015-0999</v>
          </cell>
        </row>
        <row r="30213">
          <cell r="M30213" t="str">
            <v>UNIDA-5313280181-0999</v>
          </cell>
        </row>
        <row r="30214">
          <cell r="M30214" t="str">
            <v>UNIDA-5313280181-0999</v>
          </cell>
        </row>
        <row r="30215">
          <cell r="M30215" t="str">
            <v>UNIDA-5312910028-0999</v>
          </cell>
        </row>
        <row r="30216">
          <cell r="M30216" t="str">
            <v>UNIDA-5312910424-0999</v>
          </cell>
        </row>
        <row r="30217">
          <cell r="M30217" t="str">
            <v>UNIDA-5316610087-0999</v>
          </cell>
        </row>
        <row r="30218">
          <cell r="M30218" t="str">
            <v>UNIDA-5316700060-0999</v>
          </cell>
        </row>
        <row r="30219">
          <cell r="M30219" t="str">
            <v>UNIDA-5313412305-0999</v>
          </cell>
        </row>
        <row r="30220">
          <cell r="M30220" t="str">
            <v>UNIDA-5313412537-0999</v>
          </cell>
        </row>
        <row r="30221">
          <cell r="M30221" t="str">
            <v>UNIDA-5319230313-0999</v>
          </cell>
        </row>
        <row r="30222">
          <cell r="M30222" t="str">
            <v>VENTI-5319410972-0998</v>
          </cell>
        </row>
        <row r="30223">
          <cell r="M30223" t="str">
            <v>VENTI-5319410980-0998</v>
          </cell>
        </row>
        <row r="30224">
          <cell r="M30224" t="str">
            <v>VENTI-5319410279-0999</v>
          </cell>
        </row>
        <row r="30225">
          <cell r="M30225" t="str">
            <v>NEBUL-5316410082-0999</v>
          </cell>
        </row>
        <row r="30226">
          <cell r="M30226" t="str">
            <v>NEBUL-5316410397-0999</v>
          </cell>
        </row>
        <row r="30227">
          <cell r="M30227" t="str">
            <v>OXIME-5316670065-0999</v>
          </cell>
        </row>
        <row r="30228">
          <cell r="M30228" t="str">
            <v>OXIME-5316670065-0999</v>
          </cell>
        </row>
        <row r="30229">
          <cell r="M30229" t="str">
            <v>OXIME-5316670065-0999</v>
          </cell>
        </row>
        <row r="30230">
          <cell r="M30230" t="str">
            <v>OXIME-5316670065-0999</v>
          </cell>
        </row>
        <row r="30231">
          <cell r="M30231" t="str">
            <v>REANI-5317840204-0999</v>
          </cell>
        </row>
        <row r="30232">
          <cell r="M30232" t="str">
            <v>REANI-5317840204-0999</v>
          </cell>
        </row>
        <row r="30233">
          <cell r="M30233" t="str">
            <v>REANI-5317840204-0999</v>
          </cell>
        </row>
        <row r="30234">
          <cell r="M30234" t="str">
            <v>REANI-5317840204-0999</v>
          </cell>
        </row>
        <row r="30235">
          <cell r="M30235" t="str">
            <v>REANI-5317840204-0999</v>
          </cell>
        </row>
        <row r="30236">
          <cell r="M30236" t="str">
            <v>REANI-5317840204-0998</v>
          </cell>
        </row>
        <row r="30237">
          <cell r="M30237" t="str">
            <v>REANI-5317840204-0998</v>
          </cell>
        </row>
        <row r="30238">
          <cell r="M30238" t="str">
            <v>REANI-5317840204-0998</v>
          </cell>
        </row>
        <row r="30239">
          <cell r="M30239" t="str">
            <v>REANI-5317840204-0998</v>
          </cell>
        </row>
        <row r="30240">
          <cell r="M30240" t="str">
            <v>REANI-5317840204-0998</v>
          </cell>
        </row>
        <row r="30241">
          <cell r="M30241" t="str">
            <v>REANI-5317840204-0997</v>
          </cell>
        </row>
        <row r="30242">
          <cell r="M30242" t="str">
            <v>REANI-5317840204-0997</v>
          </cell>
        </row>
        <row r="30243">
          <cell r="M30243" t="str">
            <v>REANI-5317840204-0997</v>
          </cell>
        </row>
        <row r="30244">
          <cell r="M30244" t="str">
            <v>REANI-5317840204-0997</v>
          </cell>
        </row>
        <row r="30245">
          <cell r="M30245" t="str">
            <v>REANI-5317840204-0997</v>
          </cell>
        </row>
        <row r="30246">
          <cell r="M30246" t="str">
            <v>REFRI-5337860018-0999</v>
          </cell>
        </row>
        <row r="30247">
          <cell r="M30247" t="str">
            <v>REFRI-5337870066-0999</v>
          </cell>
        </row>
        <row r="30248">
          <cell r="M30248" t="str">
            <v>REFRI-5317730207-0999</v>
          </cell>
        </row>
        <row r="30249">
          <cell r="M30249" t="str">
            <v>REFRI-5337870181-0999</v>
          </cell>
        </row>
        <row r="30250">
          <cell r="M30250" t="str">
            <v>REFRI-5337860034-0999</v>
          </cell>
        </row>
        <row r="30251">
          <cell r="M30251" t="str">
            <v>SABAN-5318030029-0999</v>
          </cell>
        </row>
        <row r="30252">
          <cell r="M30252" t="str">
            <v>SELLA-5338140055-0999</v>
          </cell>
        </row>
        <row r="30253">
          <cell r="M30253" t="str">
            <v>SELLA-5318070017-0999</v>
          </cell>
        </row>
        <row r="30254">
          <cell r="M30254" t="str">
            <v>ULTRA-5319240031-0996</v>
          </cell>
        </row>
        <row r="30255">
          <cell r="M30255" t="str">
            <v>ULTRA-5319240031-0997</v>
          </cell>
        </row>
        <row r="30256">
          <cell r="M30256" t="str">
            <v>UNIDA-5310530364-0999</v>
          </cell>
        </row>
        <row r="30257">
          <cell r="M30257" t="str">
            <v>UNIDA-5312470015-0999</v>
          </cell>
        </row>
        <row r="30258">
          <cell r="M30258" t="str">
            <v>UNIDA-5313280181-0999</v>
          </cell>
        </row>
        <row r="30259">
          <cell r="M30259" t="str">
            <v>UNIDA-5312910424-0999</v>
          </cell>
        </row>
        <row r="30260">
          <cell r="M30260" t="str">
            <v>UNIDA-5313412537-0999</v>
          </cell>
        </row>
        <row r="30261">
          <cell r="M30261" t="str">
            <v>UNIDA-5319230313-0999</v>
          </cell>
        </row>
        <row r="30262">
          <cell r="M30262" t="str">
            <v>VENTI-5319411058-0999</v>
          </cell>
        </row>
        <row r="30263">
          <cell r="M30263" t="str">
            <v>VENTI-5319410279-0999</v>
          </cell>
        </row>
        <row r="30264">
          <cell r="M30264" t="str">
            <v>ANTEO-5310600134-0999</v>
          </cell>
        </row>
        <row r="30265">
          <cell r="M30265" t="str">
            <v>ASPIR-5310810766-0999</v>
          </cell>
        </row>
        <row r="30266">
          <cell r="M30266" t="str">
            <v>ASPIR-5310810014-0999</v>
          </cell>
        </row>
        <row r="30267">
          <cell r="M30267" t="str">
            <v>BANOS-5131180061-0999</v>
          </cell>
        </row>
        <row r="30268">
          <cell r="M30268" t="str">
            <v>BANOS-5131180061-0999</v>
          </cell>
        </row>
        <row r="30269">
          <cell r="M30269" t="str">
            <v>BASCU-5131300422-0999</v>
          </cell>
        </row>
        <row r="30270">
          <cell r="M30270" t="str">
            <v>BASCU-5311100209-0999</v>
          </cell>
        </row>
        <row r="30271">
          <cell r="M30271" t="str">
            <v>BASCU-5311100209-0999</v>
          </cell>
        </row>
        <row r="30272">
          <cell r="M30272" t="str">
            <v>BASCU-5311100209-0999</v>
          </cell>
        </row>
        <row r="30273">
          <cell r="M30273" t="str">
            <v>BASCU-5311100209-0999</v>
          </cell>
        </row>
        <row r="30274">
          <cell r="M30274" t="str">
            <v>BLIND-5311130032-0999</v>
          </cell>
        </row>
        <row r="30275">
          <cell r="M30275" t="str">
            <v>CAMAS-5131643387-0999</v>
          </cell>
        </row>
        <row r="30276">
          <cell r="M30276" t="str">
            <v>CARDI-5312920258-0999</v>
          </cell>
        </row>
        <row r="30277">
          <cell r="M30277" t="str">
            <v>CARRO-5131730402-0999</v>
          </cell>
        </row>
        <row r="30278">
          <cell r="M30278" t="str">
            <v>CARRO-5131910803-0999</v>
          </cell>
        </row>
        <row r="30279">
          <cell r="M30279" t="str">
            <v>CARRO-5311910391-0998</v>
          </cell>
        </row>
        <row r="30280">
          <cell r="M30280" t="str">
            <v>CARRO-5311910391-0998</v>
          </cell>
        </row>
        <row r="30281">
          <cell r="M30281" t="str">
            <v>CENTR-5332240653-0999</v>
          </cell>
        </row>
        <row r="30282">
          <cell r="M30282" t="str">
            <v>CENTR-5332240711-0999</v>
          </cell>
        </row>
        <row r="30283">
          <cell r="M30283" t="str">
            <v>COLLA-5312340010-0999</v>
          </cell>
        </row>
        <row r="30284">
          <cell r="M30284" t="str">
            <v>COLPO-5312250011-0999</v>
          </cell>
        </row>
        <row r="30285">
          <cell r="M30285" t="str">
            <v>CONGE-5332550218-0999</v>
          </cell>
        </row>
        <row r="30286">
          <cell r="M30286" t="str">
            <v>CUNAS-5312520033-0999</v>
          </cell>
        </row>
        <row r="30287">
          <cell r="M30287" t="str">
            <v>CUNAS-5312520033-0999</v>
          </cell>
        </row>
        <row r="30288">
          <cell r="M30288" t="str">
            <v>ELECT-5311680069-0997</v>
          </cell>
        </row>
        <row r="30289">
          <cell r="M30289" t="str">
            <v>UROAN-5333421385-0999</v>
          </cell>
        </row>
        <row r="30290">
          <cell r="M30290" t="str">
            <v>ESTUC-5312951162-0999</v>
          </cell>
        </row>
        <row r="30291">
          <cell r="M30291" t="str">
            <v>FONOD-5312920019-0999</v>
          </cell>
        </row>
        <row r="30292">
          <cell r="M30292" t="str">
            <v>FONOD-5312920019-0999</v>
          </cell>
        </row>
        <row r="30293">
          <cell r="M30293" t="str">
            <v>FONOD-5312920019-0999</v>
          </cell>
        </row>
        <row r="30294">
          <cell r="M30294" t="str">
            <v>GUANT-5314550053-0999</v>
          </cell>
        </row>
        <row r="30295">
          <cell r="M30295" t="str">
            <v>INCUB-5314970053-0998</v>
          </cell>
        </row>
        <row r="30296">
          <cell r="M30296" t="str">
            <v>INCUB-5314970053-0998</v>
          </cell>
        </row>
        <row r="30297">
          <cell r="M30297" t="str">
            <v>LAMPA-5315620020-0999</v>
          </cell>
        </row>
        <row r="30298">
          <cell r="M30298" t="str">
            <v>LAMPA-5335640016-0999</v>
          </cell>
        </row>
        <row r="30299">
          <cell r="M30299" t="str">
            <v>LAMPA-5315620905-0998</v>
          </cell>
        </row>
        <row r="30300">
          <cell r="M30300" t="str">
            <v>LARIN-5315680057-0999</v>
          </cell>
        </row>
        <row r="30301">
          <cell r="M30301" t="str">
            <v>LAVAD-5315720465-0999</v>
          </cell>
        </row>
        <row r="30302">
          <cell r="M30302" t="str">
            <v>MANDI-5316010056-0999</v>
          </cell>
        </row>
        <row r="30303">
          <cell r="M30303" t="str">
            <v>MESAS-5136212441-0998</v>
          </cell>
        </row>
        <row r="30304">
          <cell r="M30304" t="str">
            <v>MESAS-5136211876-0999</v>
          </cell>
        </row>
        <row r="30305">
          <cell r="M30305" t="str">
            <v>MESAS-5136210134-0999</v>
          </cell>
        </row>
        <row r="30306">
          <cell r="M30306" t="str">
            <v>MESAP-5136212847-0999</v>
          </cell>
        </row>
        <row r="30307">
          <cell r="M30307" t="str">
            <v>MESAS-5136212429-0999</v>
          </cell>
        </row>
        <row r="30308">
          <cell r="M30308" t="str">
            <v>MICRO-5336220925-0999</v>
          </cell>
        </row>
        <row r="30309">
          <cell r="M30309" t="str">
            <v>MONIT-5316190403-0999</v>
          </cell>
        </row>
        <row r="30310">
          <cell r="M30310" t="str">
            <v>MONIT-5316190411-0999</v>
          </cell>
        </row>
        <row r="30311">
          <cell r="M30311" t="str">
            <v>CAMAS-5131643399-0999</v>
          </cell>
        </row>
        <row r="30312">
          <cell r="M30312" t="str">
            <v>CAMAS-5131643431-0999</v>
          </cell>
        </row>
        <row r="30313">
          <cell r="M30313" t="str">
            <v>CAMPI-5311650021-0999</v>
          </cell>
        </row>
        <row r="30314">
          <cell r="M30314" t="str">
            <v>CARDI-5312920258-0999</v>
          </cell>
        </row>
        <row r="30315">
          <cell r="M30315" t="str">
            <v>CARRO-5131730402-0999</v>
          </cell>
        </row>
        <row r="30316">
          <cell r="M30316" t="str">
            <v>CARRO-5131730402-0999</v>
          </cell>
        </row>
        <row r="30317">
          <cell r="M30317" t="str">
            <v>CARRO-5131910803-0999</v>
          </cell>
        </row>
        <row r="30318">
          <cell r="M30318" t="str">
            <v>CARRO-5311910391-0998</v>
          </cell>
        </row>
        <row r="30319">
          <cell r="M30319" t="str">
            <v>CENTR-5332240653-0999</v>
          </cell>
        </row>
        <row r="30320">
          <cell r="M30320" t="str">
            <v>COLLA-5312340010-0999</v>
          </cell>
        </row>
        <row r="30321">
          <cell r="M30321" t="str">
            <v>CONGE-5332550218-0999</v>
          </cell>
        </row>
        <row r="30322">
          <cell r="M30322" t="str">
            <v>CUNAS-5312520033-0999</v>
          </cell>
        </row>
        <row r="30323">
          <cell r="M30323" t="str">
            <v>ELECT-5311680069-0997</v>
          </cell>
        </row>
        <row r="30324">
          <cell r="M30324" t="str">
            <v>UROAN-5333421385-0999</v>
          </cell>
        </row>
        <row r="30325">
          <cell r="M30325" t="str">
            <v>ESTER-5313851080-0999</v>
          </cell>
        </row>
        <row r="30326">
          <cell r="M30326" t="str">
            <v>ESTER-5313851056-0997</v>
          </cell>
        </row>
        <row r="30327">
          <cell r="M30327" t="str">
            <v>ESTUC-5312951162-0999</v>
          </cell>
        </row>
        <row r="30328">
          <cell r="M30328" t="str">
            <v>ESTUC-5312951162-0999</v>
          </cell>
        </row>
        <row r="30329">
          <cell r="M30329" t="str">
            <v>FONOD-5312920019-0999</v>
          </cell>
        </row>
        <row r="30330">
          <cell r="M30330" t="str">
            <v>FONOD-5312920019-0999</v>
          </cell>
        </row>
        <row r="30331">
          <cell r="M30331" t="str">
            <v>GUANT-5314550053-0999</v>
          </cell>
        </row>
        <row r="30332">
          <cell r="M30332" t="str">
            <v>INCUB-5314970053-0998</v>
          </cell>
        </row>
        <row r="30333">
          <cell r="M30333" t="str">
            <v>LAMPA-5315621457-0999</v>
          </cell>
        </row>
        <row r="30334">
          <cell r="M30334" t="str">
            <v>LAMPA-5315620020-0999</v>
          </cell>
        </row>
        <row r="30335">
          <cell r="M30335" t="str">
            <v>LAMPA-5315620707-0999</v>
          </cell>
        </row>
        <row r="30336">
          <cell r="M30336" t="str">
            <v>LAMPA-5315620905-0998</v>
          </cell>
        </row>
        <row r="30337">
          <cell r="M30337" t="str">
            <v>LAMPA-5315620905-0998</v>
          </cell>
        </row>
        <row r="30338">
          <cell r="M30338" t="str">
            <v>LARIN-5315680057-0999</v>
          </cell>
        </row>
        <row r="30339">
          <cell r="M30339" t="str">
            <v>LAVAD-5315720465-0999</v>
          </cell>
        </row>
        <row r="30340">
          <cell r="M30340" t="str">
            <v>MANDI-5316010056-0999</v>
          </cell>
        </row>
        <row r="30341">
          <cell r="M30341" t="str">
            <v>MESAS-5136212441-0998</v>
          </cell>
        </row>
        <row r="30342">
          <cell r="M30342" t="str">
            <v>MESAS-5136212441-0998</v>
          </cell>
        </row>
        <row r="30343">
          <cell r="M30343" t="str">
            <v>MESAS-5136211876-0999</v>
          </cell>
        </row>
        <row r="30344">
          <cell r="M30344" t="str">
            <v>MESAS-5136210134-0999</v>
          </cell>
        </row>
        <row r="30345">
          <cell r="M30345" t="str">
            <v>MESAP-5136212847-0999</v>
          </cell>
        </row>
        <row r="30346">
          <cell r="M30346" t="str">
            <v>MESAS-5316165108-0999</v>
          </cell>
        </row>
        <row r="30347">
          <cell r="M30347" t="str">
            <v>MESAS-5316160976-0999</v>
          </cell>
        </row>
        <row r="30348">
          <cell r="M30348" t="str">
            <v>ANTEO-5310600134-0999</v>
          </cell>
        </row>
        <row r="30349">
          <cell r="M30349" t="str">
            <v>MESAS-5136212429-0999</v>
          </cell>
        </row>
        <row r="30350">
          <cell r="M30350" t="str">
            <v>ASPIR-5310810766-0999</v>
          </cell>
        </row>
        <row r="30351">
          <cell r="M30351" t="str">
            <v>MICRO-5336220925-0999</v>
          </cell>
        </row>
        <row r="30352">
          <cell r="M30352" t="str">
            <v>ASPIR-5310810014-0999</v>
          </cell>
        </row>
        <row r="30353">
          <cell r="M30353" t="str">
            <v>MONIT-5316190403-0999</v>
          </cell>
        </row>
        <row r="30354">
          <cell r="M30354" t="str">
            <v>BANOS-5131180061-0999</v>
          </cell>
        </row>
        <row r="30355">
          <cell r="M30355" t="str">
            <v>MONIT-5316190403-0999</v>
          </cell>
        </row>
        <row r="30356">
          <cell r="M30356" t="str">
            <v>BANOS-5131180061-0999</v>
          </cell>
        </row>
        <row r="30357">
          <cell r="M30357" t="str">
            <v>MONIT-5316190403-0999</v>
          </cell>
        </row>
        <row r="30358">
          <cell r="M30358" t="str">
            <v>BASCU-5131300422-0999</v>
          </cell>
        </row>
        <row r="30359">
          <cell r="M30359" t="str">
            <v>MONIT-5316190411-0999</v>
          </cell>
        </row>
        <row r="30360">
          <cell r="M30360" t="str">
            <v>BASCU-5131300422-0999</v>
          </cell>
        </row>
        <row r="30361">
          <cell r="M30361" t="str">
            <v>NEBUL-5316410082-0999</v>
          </cell>
        </row>
        <row r="30362">
          <cell r="M30362" t="str">
            <v>BASCU-5311100209-0999</v>
          </cell>
        </row>
        <row r="30363">
          <cell r="M30363" t="str">
            <v>NEBUL-5316410397-0999</v>
          </cell>
        </row>
        <row r="30364">
          <cell r="M30364" t="str">
            <v>BASCU-5311100209-0999</v>
          </cell>
        </row>
        <row r="30365">
          <cell r="M30365" t="str">
            <v>OXIME-5316670065-0999</v>
          </cell>
        </row>
        <row r="30366">
          <cell r="M30366" t="str">
            <v>BASCU-5311100209-0999</v>
          </cell>
        </row>
        <row r="30367">
          <cell r="M30367" t="str">
            <v>OXIME-5316670065-0999</v>
          </cell>
        </row>
        <row r="30368">
          <cell r="M30368" t="str">
            <v>BLIND-5311130032-0999</v>
          </cell>
        </row>
        <row r="30369">
          <cell r="M30369" t="str">
            <v>OXIME-5316670065-0999</v>
          </cell>
        </row>
        <row r="30370">
          <cell r="M30370" t="str">
            <v>CAMAS-5131643387-0999</v>
          </cell>
        </row>
        <row r="30371">
          <cell r="M30371" t="str">
            <v>OXIME-5316670065-0999</v>
          </cell>
        </row>
        <row r="30372">
          <cell r="M30372" t="str">
            <v>CAMAS-5131643387-0999</v>
          </cell>
        </row>
        <row r="30373">
          <cell r="M30373" t="str">
            <v>OXIME-5316670065-0999</v>
          </cell>
        </row>
        <row r="30374">
          <cell r="M30374" t="str">
            <v>REANI-5317840204-0999</v>
          </cell>
        </row>
        <row r="30375">
          <cell r="M30375" t="str">
            <v>REANI-5317840204-0998</v>
          </cell>
        </row>
        <row r="30376">
          <cell r="M30376" t="str">
            <v>REANI-5317840204-0997</v>
          </cell>
        </row>
        <row r="30377">
          <cell r="M30377" t="str">
            <v>REFRA-5317720265-0999</v>
          </cell>
        </row>
        <row r="30378">
          <cell r="M30378" t="str">
            <v>REFRI-5337860018-0999</v>
          </cell>
        </row>
        <row r="30379">
          <cell r="M30379" t="str">
            <v>REFRI-5317730207-0999</v>
          </cell>
        </row>
        <row r="30380">
          <cell r="M30380" t="str">
            <v>REFRI-5337870181-0999</v>
          </cell>
        </row>
        <row r="30381">
          <cell r="M30381" t="str">
            <v>REFRI-5337860034-0999</v>
          </cell>
        </row>
        <row r="30382">
          <cell r="M30382" t="str">
            <v>SABAN-5318030029-0999</v>
          </cell>
        </row>
        <row r="30383">
          <cell r="M30383" t="str">
            <v>SELLA-5338140055-0999</v>
          </cell>
        </row>
        <row r="30384">
          <cell r="M30384" t="str">
            <v>ULTRA-5319240031-0999</v>
          </cell>
        </row>
        <row r="30385">
          <cell r="M30385" t="str">
            <v>UNIDA-5310530372-0999</v>
          </cell>
        </row>
        <row r="30386">
          <cell r="M30386" t="str">
            <v>UNIDA-5312470015-0999</v>
          </cell>
        </row>
        <row r="30387">
          <cell r="M30387" t="str">
            <v>UNIDA-5313280181-0999</v>
          </cell>
        </row>
        <row r="30388">
          <cell r="M30388" t="str">
            <v>UNIDA-5313280181-0999</v>
          </cell>
        </row>
        <row r="30389">
          <cell r="M30389" t="str">
            <v>UNIDA-5313280181-0999</v>
          </cell>
        </row>
        <row r="30390">
          <cell r="M30390" t="str">
            <v>UNIDA-5312910028-0999</v>
          </cell>
        </row>
        <row r="30391">
          <cell r="M30391" t="str">
            <v>UNIDA-5312910424-0999</v>
          </cell>
        </row>
        <row r="30392">
          <cell r="M30392" t="str">
            <v>UNIDA-5316610087-0999</v>
          </cell>
        </row>
        <row r="30393">
          <cell r="M30393" t="str">
            <v>UNIDA-5313412305-0999</v>
          </cell>
        </row>
        <row r="30394">
          <cell r="M30394" t="str">
            <v>UNIDA-5319230313-0999</v>
          </cell>
        </row>
        <row r="30395">
          <cell r="M30395" t="str">
            <v>VENTI-5319411058-0999</v>
          </cell>
        </row>
        <row r="30396">
          <cell r="M30396" t="str">
            <v>VENTI-5319410279-0999</v>
          </cell>
        </row>
        <row r="30397">
          <cell r="M30397" t="str">
            <v>ESTER-5313851056-0997</v>
          </cell>
        </row>
        <row r="30398">
          <cell r="M30398" t="str">
            <v>UNIDA-5310530372-0999</v>
          </cell>
        </row>
        <row r="30399">
          <cell r="M30399" t="str">
            <v>UNIDA-5313280221-0999</v>
          </cell>
        </row>
        <row r="30400">
          <cell r="M30400" t="str">
            <v>ANTEO-5310600134-0999</v>
          </cell>
        </row>
        <row r="30401">
          <cell r="M30401" t="str">
            <v>NEBUL-5316410082-0999</v>
          </cell>
        </row>
        <row r="30402">
          <cell r="M30402" t="str">
            <v>NEBUL-5316410397-0999</v>
          </cell>
        </row>
        <row r="30403">
          <cell r="M30403" t="str">
            <v>OXIME-5316670065-0999</v>
          </cell>
        </row>
        <row r="30404">
          <cell r="M30404" t="str">
            <v>PLICO-5316780013-0999</v>
          </cell>
        </row>
        <row r="30405">
          <cell r="M30405" t="str">
            <v>REANI-5317840204-0999</v>
          </cell>
        </row>
        <row r="30406">
          <cell r="M30406" t="str">
            <v>REANI-5317840204-0998</v>
          </cell>
        </row>
        <row r="30407">
          <cell r="M30407" t="str">
            <v>REANI-5317840204-0997</v>
          </cell>
        </row>
        <row r="30408">
          <cell r="M30408" t="str">
            <v>REFRI-5337860018-0999</v>
          </cell>
        </row>
        <row r="30409">
          <cell r="M30409" t="str">
            <v>REFRI-5337870066-0999</v>
          </cell>
        </row>
        <row r="30410">
          <cell r="M30410" t="str">
            <v>REFRI-5317730207-0999</v>
          </cell>
        </row>
        <row r="30411">
          <cell r="M30411" t="str">
            <v>REFRI-5337870181-0999</v>
          </cell>
        </row>
        <row r="30412">
          <cell r="M30412" t="str">
            <v>REFRI-5337860034-0999</v>
          </cell>
        </row>
        <row r="30413">
          <cell r="M30413" t="str">
            <v>SABAN-5318030029-0999</v>
          </cell>
        </row>
        <row r="30414">
          <cell r="M30414" t="str">
            <v>ASPIR-5310810766-0999</v>
          </cell>
        </row>
        <row r="30415">
          <cell r="M30415" t="str">
            <v>SABAN-5318030029-0999</v>
          </cell>
        </row>
        <row r="30416">
          <cell r="M30416" t="str">
            <v>ASPIR-5310810014-0999</v>
          </cell>
        </row>
        <row r="30417">
          <cell r="M30417" t="str">
            <v>SELLA-5338140055-0999</v>
          </cell>
        </row>
        <row r="30418">
          <cell r="M30418" t="str">
            <v>ASPIR-5310810014-0999</v>
          </cell>
        </row>
        <row r="30419">
          <cell r="M30419" t="str">
            <v>SELLA-5318070017-0999</v>
          </cell>
        </row>
        <row r="30420">
          <cell r="M30420" t="str">
            <v>BALAN-5337690050-0999</v>
          </cell>
        </row>
        <row r="30421">
          <cell r="M30421" t="str">
            <v>UNIDA-5310530372-0999</v>
          </cell>
        </row>
        <row r="30422">
          <cell r="M30422" t="str">
            <v>BASCU-5131300422-0999</v>
          </cell>
        </row>
        <row r="30423">
          <cell r="M30423" t="str">
            <v>VENTI-5319410279-0999</v>
          </cell>
        </row>
        <row r="30424">
          <cell r="M30424" t="str">
            <v>BLIND-5311130032-0999</v>
          </cell>
        </row>
        <row r="30425">
          <cell r="M30425" t="str">
            <v>CAMAS-5131643399-0999</v>
          </cell>
        </row>
        <row r="30426">
          <cell r="M30426" t="str">
            <v>CARDI-5312920258-0999</v>
          </cell>
        </row>
        <row r="30427">
          <cell r="M30427" t="str">
            <v>CARDI-5312920258-0999</v>
          </cell>
        </row>
        <row r="30428">
          <cell r="M30428" t="str">
            <v>CARDI-5312920258-0999</v>
          </cell>
        </row>
        <row r="30429">
          <cell r="M30429" t="str">
            <v>CARRO-5131730402-0999</v>
          </cell>
        </row>
        <row r="30430">
          <cell r="M30430" t="str">
            <v>CARRO-5131910803-0999</v>
          </cell>
        </row>
        <row r="30431">
          <cell r="M30431" t="str">
            <v>CARRO-5311910391-0998</v>
          </cell>
        </row>
        <row r="30432">
          <cell r="M30432" t="str">
            <v>CARRO-5311910391-0998</v>
          </cell>
        </row>
        <row r="30433">
          <cell r="M30433" t="str">
            <v>CARRO-5311910391-0998</v>
          </cell>
        </row>
        <row r="30434">
          <cell r="M30434" t="str">
            <v>CARRO-5311910391-0998</v>
          </cell>
        </row>
        <row r="30435">
          <cell r="M30435" t="str">
            <v>CARRO-5311910391-0998</v>
          </cell>
        </row>
        <row r="30436">
          <cell r="M30436" t="str">
            <v>CENTR-5332240653-0999</v>
          </cell>
        </row>
        <row r="30437">
          <cell r="M30437" t="str">
            <v>COLLA-5312340010-0999</v>
          </cell>
        </row>
        <row r="30438">
          <cell r="M30438" t="str">
            <v>CONGE-5332550218-0999</v>
          </cell>
        </row>
        <row r="30439">
          <cell r="M30439" t="str">
            <v>CUNAS-5312520033-0999</v>
          </cell>
        </row>
        <row r="30440">
          <cell r="M30440" t="str">
            <v>CUNAS-5312520033-0999</v>
          </cell>
        </row>
        <row r="30441">
          <cell r="M30441" t="str">
            <v>ELECT-5311680069-0997</v>
          </cell>
        </row>
        <row r="30442">
          <cell r="M30442" t="str">
            <v>ELECT-5311680069-0997</v>
          </cell>
        </row>
        <row r="30443">
          <cell r="M30443" t="str">
            <v>ELECT-5311680069-0997</v>
          </cell>
        </row>
        <row r="30444">
          <cell r="M30444" t="str">
            <v>UROAN-5333421385-0999</v>
          </cell>
        </row>
        <row r="30445">
          <cell r="M30445" t="str">
            <v>ESTUC-5312951162-0999</v>
          </cell>
        </row>
        <row r="30446">
          <cell r="M30446" t="str">
            <v>FONOD-5312920019-0999</v>
          </cell>
        </row>
        <row r="30447">
          <cell r="M30447" t="str">
            <v>FONOD-5312920019-0999</v>
          </cell>
        </row>
        <row r="30448">
          <cell r="M30448" t="str">
            <v>FONOD-5312920019-0999</v>
          </cell>
        </row>
        <row r="30449">
          <cell r="M30449" t="str">
            <v>FONOD-5312920019-0999</v>
          </cell>
        </row>
        <row r="30450">
          <cell r="M30450" t="str">
            <v>INCUB-5314970053-0998</v>
          </cell>
        </row>
        <row r="30451">
          <cell r="M30451" t="str">
            <v>INCUB-5312310161-0999</v>
          </cell>
        </row>
        <row r="30452">
          <cell r="M30452" t="str">
            <v>LAMPA-5315621457-0999</v>
          </cell>
        </row>
        <row r="30453">
          <cell r="M30453" t="str">
            <v>LAMPA-5315621457-0999</v>
          </cell>
        </row>
        <row r="30454">
          <cell r="M30454" t="str">
            <v>LAMPA-5335640016-0999</v>
          </cell>
        </row>
        <row r="30455">
          <cell r="M30455" t="str">
            <v>MANDI-5316010056-0999</v>
          </cell>
        </row>
        <row r="30456">
          <cell r="M30456" t="str">
            <v>MESAS-5136212441-0998</v>
          </cell>
        </row>
        <row r="30457">
          <cell r="M30457" t="str">
            <v>MESAS-5136211876-0999</v>
          </cell>
        </row>
        <row r="30458">
          <cell r="M30458" t="str">
            <v>MESAS-5136210134-0999</v>
          </cell>
        </row>
        <row r="30459">
          <cell r="M30459" t="str">
            <v>MESAP-5136212847-0999</v>
          </cell>
        </row>
        <row r="30460">
          <cell r="M30460" t="str">
            <v>MESAP-5136212847-0999</v>
          </cell>
        </row>
        <row r="30461">
          <cell r="M30461" t="str">
            <v>MESAS-5136212429-0999</v>
          </cell>
        </row>
        <row r="30462">
          <cell r="M30462" t="str">
            <v>MICRO-5336220925-0999</v>
          </cell>
        </row>
        <row r="30463">
          <cell r="M30463" t="str">
            <v>MONIT-5316190403-0999</v>
          </cell>
        </row>
        <row r="30464">
          <cell r="M30464" t="str">
            <v>MONIT-5316190411-0999</v>
          </cell>
        </row>
        <row r="30465">
          <cell r="M30465" t="str">
            <v>MONIT-5316190411-0999</v>
          </cell>
        </row>
        <row r="30466">
          <cell r="M30466" t="str">
            <v>MONIT-5316190411-0999</v>
          </cell>
        </row>
        <row r="30467">
          <cell r="M30467" t="str">
            <v>CAMAS-5131643387-0999</v>
          </cell>
        </row>
        <row r="30468">
          <cell r="M30468" t="str">
            <v>CAMAS-5131643387-0999</v>
          </cell>
        </row>
        <row r="30469">
          <cell r="M30469" t="str">
            <v>CAMAS-5131643431-0999</v>
          </cell>
        </row>
        <row r="30470">
          <cell r="M30470" t="str">
            <v>CARRO-5131730402-0999</v>
          </cell>
        </row>
        <row r="30471">
          <cell r="M30471" t="str">
            <v>CARRO-5131910803-0999</v>
          </cell>
        </row>
        <row r="30472">
          <cell r="M30472" t="str">
            <v>CARRO-5311910391-0998</v>
          </cell>
        </row>
        <row r="30473">
          <cell r="M30473" t="str">
            <v>CARRO-5311910391-0998</v>
          </cell>
        </row>
        <row r="30474">
          <cell r="M30474" t="str">
            <v>CARRO-5311910391-0998</v>
          </cell>
        </row>
        <row r="30475">
          <cell r="M30475" t="str">
            <v>CARRO-5311910391-0998</v>
          </cell>
        </row>
        <row r="30476">
          <cell r="M30476" t="str">
            <v>CARRO-5311910391-0998</v>
          </cell>
        </row>
        <row r="30477">
          <cell r="M30477" t="str">
            <v>CENTR-5332240653-0999</v>
          </cell>
        </row>
        <row r="30478">
          <cell r="M30478" t="str">
            <v>CENTR-5332240711-0999</v>
          </cell>
        </row>
        <row r="30479">
          <cell r="M30479" t="str">
            <v>COLPO-5312250011-0999</v>
          </cell>
        </row>
        <row r="30480">
          <cell r="M30480" t="str">
            <v>CUNAS-5312520033-0999</v>
          </cell>
        </row>
        <row r="30481">
          <cell r="M30481" t="str">
            <v>ELECT-5311680069-0997</v>
          </cell>
        </row>
        <row r="30482">
          <cell r="M30482" t="str">
            <v>UROAN-5333421385-0999</v>
          </cell>
        </row>
        <row r="30483">
          <cell r="M30483" t="str">
            <v>ESTUC-5312951162-0999</v>
          </cell>
        </row>
        <row r="30484">
          <cell r="M30484" t="str">
            <v>ESTUC-5312951162-0999</v>
          </cell>
        </row>
        <row r="30485">
          <cell r="M30485" t="str">
            <v>ESTUC-5312951162-0999</v>
          </cell>
        </row>
        <row r="30486">
          <cell r="M30486" t="str">
            <v>FONOD-5312920019-0999</v>
          </cell>
        </row>
        <row r="30487">
          <cell r="M30487" t="str">
            <v>FONOD-5312920019-0999</v>
          </cell>
        </row>
        <row r="30488">
          <cell r="M30488" t="str">
            <v>FONOD-5312920019-0999</v>
          </cell>
        </row>
        <row r="30489">
          <cell r="M30489" t="str">
            <v>LAMPA-5315621457-0999</v>
          </cell>
        </row>
        <row r="30490">
          <cell r="M30490" t="str">
            <v>LAMPA-5315621457-0999</v>
          </cell>
        </row>
        <row r="30491">
          <cell r="M30491" t="str">
            <v>LAMPA-5315621457-0999</v>
          </cell>
        </row>
        <row r="30492">
          <cell r="M30492" t="str">
            <v>LAMPA-5315621457-0999</v>
          </cell>
        </row>
        <row r="30493">
          <cell r="M30493" t="str">
            <v>LAMPA-5315621457-0999</v>
          </cell>
        </row>
        <row r="30494">
          <cell r="M30494" t="str">
            <v>LAMPA-5315620707-0999</v>
          </cell>
        </row>
        <row r="30495">
          <cell r="M30495" t="str">
            <v>LAMPA-5335640016-0999</v>
          </cell>
        </row>
        <row r="30496">
          <cell r="M30496" t="str">
            <v>MESAS-5136210134-0999</v>
          </cell>
        </row>
        <row r="30497">
          <cell r="M30497" t="str">
            <v>MESAP-5136212847-0999</v>
          </cell>
        </row>
        <row r="30498">
          <cell r="M30498" t="str">
            <v>MESAP-5136212847-0999</v>
          </cell>
        </row>
        <row r="30499">
          <cell r="M30499" t="str">
            <v>MESAS-5316160976-0999</v>
          </cell>
        </row>
        <row r="30500">
          <cell r="M30500" t="str">
            <v>ANTEO-5310600134-0999</v>
          </cell>
        </row>
        <row r="30501">
          <cell r="M30501" t="str">
            <v>MESAS-5136212429-0999</v>
          </cell>
        </row>
        <row r="30502">
          <cell r="M30502" t="str">
            <v>ASPIR-5310810766-0999</v>
          </cell>
        </row>
        <row r="30503">
          <cell r="M30503" t="str">
            <v>MICRO-5336220925-0999</v>
          </cell>
        </row>
        <row r="30504">
          <cell r="M30504" t="str">
            <v>ASPIR-5310810766-0999</v>
          </cell>
        </row>
        <row r="30505">
          <cell r="M30505" t="str">
            <v>MONIT-5316190411-0999</v>
          </cell>
        </row>
        <row r="30506">
          <cell r="M30506" t="str">
            <v>ASPIR-5310810014-0999</v>
          </cell>
        </row>
        <row r="30507">
          <cell r="M30507" t="str">
            <v>NEBUL-5316410082-0999</v>
          </cell>
        </row>
        <row r="30508">
          <cell r="M30508" t="str">
            <v>BALAN-5337690050-0999</v>
          </cell>
        </row>
        <row r="30509">
          <cell r="M30509" t="str">
            <v>NEBUL-5316410397-0999</v>
          </cell>
        </row>
        <row r="30510">
          <cell r="M30510" t="str">
            <v>BANOS-5131180061-0999</v>
          </cell>
        </row>
        <row r="30511">
          <cell r="M30511" t="str">
            <v>OXIME-5316670065-0999</v>
          </cell>
        </row>
        <row r="30512">
          <cell r="M30512" t="str">
            <v>BANOS-5131180061-0999</v>
          </cell>
        </row>
        <row r="30513">
          <cell r="M30513" t="str">
            <v>OXIME-5316670065-0999</v>
          </cell>
        </row>
        <row r="30514">
          <cell r="M30514" t="str">
            <v>BASCU-5131300422-0999</v>
          </cell>
        </row>
        <row r="30515">
          <cell r="M30515" t="str">
            <v>OXIME-5316670065-0999</v>
          </cell>
        </row>
        <row r="30516">
          <cell r="M30516" t="str">
            <v>BASCU-5311100209-0999</v>
          </cell>
        </row>
        <row r="30517">
          <cell r="M30517" t="str">
            <v>OXIME-5316670065-0999</v>
          </cell>
        </row>
        <row r="30518">
          <cell r="M30518" t="str">
            <v>BASCU-5311100209-0999</v>
          </cell>
        </row>
        <row r="30519">
          <cell r="M30519" t="str">
            <v>PLICO-5316780013-0999</v>
          </cell>
        </row>
        <row r="30520">
          <cell r="M30520" t="str">
            <v>BASCU-5311100209-0999</v>
          </cell>
        </row>
        <row r="30521">
          <cell r="M30521" t="str">
            <v>REANI-5317840204-0999</v>
          </cell>
        </row>
        <row r="30522">
          <cell r="M30522" t="str">
            <v>BASCU-5311100209-0999</v>
          </cell>
        </row>
        <row r="30523">
          <cell r="M30523" t="str">
            <v>REANI-5317840204-0999</v>
          </cell>
        </row>
        <row r="30524">
          <cell r="M30524" t="str">
            <v>BLIND-5311130032-0999</v>
          </cell>
        </row>
        <row r="30525">
          <cell r="M30525" t="str">
            <v>REANI-5317840204-0999</v>
          </cell>
        </row>
        <row r="30526">
          <cell r="M30526" t="str">
            <v>REANI-5317840204-0999</v>
          </cell>
        </row>
        <row r="30527">
          <cell r="M30527" t="str">
            <v>REANI-5317840204-0999</v>
          </cell>
        </row>
        <row r="30528">
          <cell r="M30528" t="str">
            <v>REANI-5317840204-0998</v>
          </cell>
        </row>
        <row r="30529">
          <cell r="M30529" t="str">
            <v>REANI-5317840204-0998</v>
          </cell>
        </row>
        <row r="30530">
          <cell r="M30530" t="str">
            <v>REANI-5317840204-0998</v>
          </cell>
        </row>
        <row r="30531">
          <cell r="M30531" t="str">
            <v>REANI-5317840204-0998</v>
          </cell>
        </row>
        <row r="30532">
          <cell r="M30532" t="str">
            <v>REANI-5317840204-0998</v>
          </cell>
        </row>
        <row r="30533">
          <cell r="M30533" t="str">
            <v>REANI-5317840204-0997</v>
          </cell>
        </row>
        <row r="30534">
          <cell r="M30534" t="str">
            <v>REANI-5317840204-0997</v>
          </cell>
        </row>
        <row r="30535">
          <cell r="M30535" t="str">
            <v>REANI-5317840204-0997</v>
          </cell>
        </row>
        <row r="30536">
          <cell r="M30536" t="str">
            <v>REANI-5317840204-0997</v>
          </cell>
        </row>
        <row r="30537">
          <cell r="M30537" t="str">
            <v>REANI-5317840204-0997</v>
          </cell>
        </row>
        <row r="30538">
          <cell r="M30538" t="str">
            <v>REFRI-5337870066-0999</v>
          </cell>
        </row>
        <row r="30539">
          <cell r="M30539" t="str">
            <v>REFRI-5317730207-0999</v>
          </cell>
        </row>
        <row r="30540">
          <cell r="M30540" t="str">
            <v>REFRI-5337870181-0999</v>
          </cell>
        </row>
        <row r="30541">
          <cell r="M30541" t="str">
            <v>REFRI-5337860034-0999</v>
          </cell>
        </row>
        <row r="30542">
          <cell r="M30542" t="str">
            <v>SABAN-5318030029-0999</v>
          </cell>
        </row>
        <row r="30543">
          <cell r="M30543" t="str">
            <v>SELLA-5338140055-0999</v>
          </cell>
        </row>
        <row r="30544">
          <cell r="M30544" t="str">
            <v>SELLA-5318070017-0999</v>
          </cell>
        </row>
        <row r="30545">
          <cell r="M30545" t="str">
            <v>ULTRA-5319240031-0996</v>
          </cell>
        </row>
        <row r="30546">
          <cell r="M30546" t="str">
            <v>UNIDA-5310530372-0999</v>
          </cell>
        </row>
        <row r="30547">
          <cell r="M30547" t="str">
            <v>UNIDA-5312470015-0999</v>
          </cell>
        </row>
        <row r="30548">
          <cell r="M30548" t="str">
            <v>UNIDA-5313280181-0999</v>
          </cell>
        </row>
        <row r="30549">
          <cell r="M30549" t="str">
            <v>UNIDA-5312910424-0999</v>
          </cell>
        </row>
        <row r="30550">
          <cell r="M30550" t="str">
            <v>UNIDA-5313412537-0999</v>
          </cell>
        </row>
        <row r="30551">
          <cell r="M30551" t="str">
            <v>UNIDA-5319230313-0999</v>
          </cell>
        </row>
        <row r="30552">
          <cell r="M30552" t="str">
            <v>ESTER-5313851080-0999</v>
          </cell>
        </row>
        <row r="30553">
          <cell r="M30553" t="str">
            <v>SELLA-5318070017-0999</v>
          </cell>
        </row>
        <row r="30554">
          <cell r="M30554" t="str">
            <v>UNIDA-5310530372-0999</v>
          </cell>
        </row>
        <row r="30555">
          <cell r="M30555" t="str">
            <v>UNIDA-5312470015-0999</v>
          </cell>
        </row>
        <row r="30556">
          <cell r="M30556" t="str">
            <v>UNIDA-5313412537-0999</v>
          </cell>
        </row>
        <row r="30557">
          <cell r="M30557" t="str">
            <v>VENTI-5319410279-0999</v>
          </cell>
        </row>
        <row r="30558">
          <cell r="M30558" t="str">
            <v>ANTEO-5310600134-0999</v>
          </cell>
        </row>
        <row r="30559">
          <cell r="M30559" t="str">
            <v>ASPIR-5310810766-0999</v>
          </cell>
        </row>
        <row r="30560">
          <cell r="M30560" t="str">
            <v>ASPIR-5310810014-0999</v>
          </cell>
        </row>
        <row r="30561">
          <cell r="M30561" t="str">
            <v>BALAN-5337690050-0999</v>
          </cell>
        </row>
        <row r="30562">
          <cell r="M30562" t="str">
            <v>BANOS-5131180061-0999</v>
          </cell>
        </row>
        <row r="30563">
          <cell r="M30563" t="str">
            <v>BASCU-5131300422-0999</v>
          </cell>
        </row>
        <row r="30564">
          <cell r="M30564" t="str">
            <v>BASCU-5311100209-0999</v>
          </cell>
        </row>
        <row r="30565">
          <cell r="M30565" t="str">
            <v>BASCU-5311100209-0999</v>
          </cell>
        </row>
        <row r="30566">
          <cell r="M30566" t="str">
            <v>BASCU-5311100209-0999</v>
          </cell>
        </row>
        <row r="30567">
          <cell r="M30567" t="str">
            <v>BLIND-5311130032-0999</v>
          </cell>
        </row>
        <row r="30568">
          <cell r="M30568" t="str">
            <v>CAMAS-5131643399-0999</v>
          </cell>
        </row>
        <row r="30569">
          <cell r="M30569" t="str">
            <v>CARDI-5312920258-0999</v>
          </cell>
        </row>
        <row r="30570">
          <cell r="M30570" t="str">
            <v>CARRO-5131730402-0999</v>
          </cell>
        </row>
        <row r="30571">
          <cell r="M30571" t="str">
            <v>CARRO-5131910803-0999</v>
          </cell>
        </row>
        <row r="30572">
          <cell r="M30572" t="str">
            <v>COLPO-5312250011-0999</v>
          </cell>
        </row>
        <row r="30573">
          <cell r="M30573" t="str">
            <v>CUNAS-5312520033-0999</v>
          </cell>
        </row>
        <row r="30574">
          <cell r="M30574" t="str">
            <v>ELECT-5311680069-0997</v>
          </cell>
        </row>
        <row r="30575">
          <cell r="M30575" t="str">
            <v>UROAN-5333421385-0999</v>
          </cell>
        </row>
        <row r="30576">
          <cell r="M30576" t="str">
            <v>ESTER-5313851056-0997</v>
          </cell>
        </row>
        <row r="30577">
          <cell r="M30577" t="str">
            <v>FONOD-5312920019-0999</v>
          </cell>
        </row>
        <row r="30578">
          <cell r="M30578" t="str">
            <v>FONOD-5312920019-0999</v>
          </cell>
        </row>
        <row r="30579">
          <cell r="M30579" t="str">
            <v>FONOD-5312920019-0999</v>
          </cell>
        </row>
        <row r="30580">
          <cell r="M30580" t="str">
            <v>INCUB-5314970053-0998</v>
          </cell>
        </row>
        <row r="30581">
          <cell r="M30581" t="str">
            <v>LAMPA-5335640016-0999</v>
          </cell>
        </row>
        <row r="30582">
          <cell r="M30582" t="str">
            <v>LARIN-5315680057-0999</v>
          </cell>
        </row>
        <row r="30583">
          <cell r="M30583" t="str">
            <v>LAVAD-5315720465-0999</v>
          </cell>
        </row>
        <row r="30584">
          <cell r="M30584" t="str">
            <v>MESAS-5136212441-0998</v>
          </cell>
        </row>
        <row r="30585">
          <cell r="M30585" t="str">
            <v>MESAS-5136211876-0999</v>
          </cell>
        </row>
        <row r="30586">
          <cell r="M30586" t="str">
            <v>MESAS-5136210134-0999</v>
          </cell>
        </row>
        <row r="30587">
          <cell r="M30587" t="str">
            <v>MESAP-5136212847-0999</v>
          </cell>
        </row>
        <row r="30588">
          <cell r="M30588" t="str">
            <v>MONIT-5316190403-0999</v>
          </cell>
        </row>
        <row r="30589">
          <cell r="M30589" t="str">
            <v>MONIT-5316190403-0997</v>
          </cell>
        </row>
        <row r="30590">
          <cell r="M30590" t="str">
            <v>MONIT-5316190411-0999</v>
          </cell>
        </row>
        <row r="30591">
          <cell r="M30591" t="str">
            <v>NEBUL-5316410082-0999</v>
          </cell>
        </row>
        <row r="30592">
          <cell r="M30592" t="str">
            <v>NEBUL-5316410397-0999</v>
          </cell>
        </row>
        <row r="30593">
          <cell r="M30593" t="str">
            <v>OXIME-5316670065-0999</v>
          </cell>
        </row>
        <row r="30594">
          <cell r="M30594" t="str">
            <v>OXIME-5316670065-0999</v>
          </cell>
        </row>
        <row r="30595">
          <cell r="M30595" t="str">
            <v>OXIME-5316670065-0999</v>
          </cell>
        </row>
        <row r="30596">
          <cell r="M30596" t="str">
            <v>OXIME-5316670065-0999</v>
          </cell>
        </row>
        <row r="30597">
          <cell r="M30597" t="str">
            <v>PLICO-5316780013-0999</v>
          </cell>
        </row>
        <row r="30598">
          <cell r="M30598" t="str">
            <v>REANI-5317840204-0999</v>
          </cell>
        </row>
        <row r="30599">
          <cell r="M30599" t="str">
            <v>REANI-5317840204-0999</v>
          </cell>
        </row>
        <row r="30600">
          <cell r="M30600" t="str">
            <v>REANI-5317840204-0999</v>
          </cell>
        </row>
        <row r="30601">
          <cell r="M30601" t="str">
            <v>REANI-5317840204-0999</v>
          </cell>
        </row>
        <row r="30602">
          <cell r="M30602" t="str">
            <v>REANI-5317840204-0999</v>
          </cell>
        </row>
        <row r="30603">
          <cell r="M30603" t="str">
            <v>REANI-5317840204-0998</v>
          </cell>
        </row>
        <row r="30604">
          <cell r="M30604" t="str">
            <v>REANI-5317840204-0998</v>
          </cell>
        </row>
        <row r="30605">
          <cell r="M30605" t="str">
            <v>REANI-5317840204-0998</v>
          </cell>
        </row>
        <row r="30606">
          <cell r="M30606" t="str">
            <v>REANI-5317840204-0998</v>
          </cell>
        </row>
        <row r="30607">
          <cell r="M30607" t="str">
            <v>REANI-5317840204-0998</v>
          </cell>
        </row>
        <row r="30608">
          <cell r="M30608" t="str">
            <v>REANI-5317840204-0997</v>
          </cell>
        </row>
        <row r="30609">
          <cell r="M30609" t="str">
            <v>REANI-5317840204-0997</v>
          </cell>
        </row>
        <row r="30610">
          <cell r="M30610" t="str">
            <v>REANI-5317840204-0997</v>
          </cell>
        </row>
        <row r="30611">
          <cell r="M30611" t="str">
            <v>REANI-5317840204-0997</v>
          </cell>
        </row>
        <row r="30612">
          <cell r="M30612" t="str">
            <v>REANI-5317840204-0997</v>
          </cell>
        </row>
        <row r="30613">
          <cell r="M30613" t="str">
            <v>REFRI-5337860018-0999</v>
          </cell>
        </row>
        <row r="30614">
          <cell r="M30614" t="str">
            <v>REFRI-5337870066-0999</v>
          </cell>
        </row>
        <row r="30615">
          <cell r="M30615" t="str">
            <v>REFRI-5317730207-0999</v>
          </cell>
        </row>
        <row r="30616">
          <cell r="M30616" t="str">
            <v>REFRI-5337870181-0999</v>
          </cell>
        </row>
        <row r="30617">
          <cell r="M30617" t="str">
            <v>SABAN-5318030029-0999</v>
          </cell>
        </row>
        <row r="30618">
          <cell r="M30618" t="str">
            <v>SELLA-5338140055-0999</v>
          </cell>
        </row>
        <row r="30619">
          <cell r="M30619" t="str">
            <v>NEBUL-5316410082-0999</v>
          </cell>
        </row>
        <row r="30620">
          <cell r="M30620" t="str">
            <v>NEBUL-5316410397-0999</v>
          </cell>
        </row>
        <row r="30621">
          <cell r="M30621" t="str">
            <v>OXIME-5316670065-0999</v>
          </cell>
        </row>
        <row r="30622">
          <cell r="M30622" t="str">
            <v>PLICO-5316780013-0999</v>
          </cell>
        </row>
        <row r="30623">
          <cell r="M30623" t="str">
            <v>REANI-5317840204-0999</v>
          </cell>
        </row>
        <row r="30624">
          <cell r="M30624" t="str">
            <v>REANI-5317840204-0999</v>
          </cell>
        </row>
        <row r="30625">
          <cell r="M30625" t="str">
            <v>REANI-5317840204-0999</v>
          </cell>
        </row>
        <row r="30626">
          <cell r="M30626" t="str">
            <v>REANI-5317840204-0999</v>
          </cell>
        </row>
        <row r="30627">
          <cell r="M30627" t="str">
            <v>REANI-5317840204-0999</v>
          </cell>
        </row>
        <row r="30628">
          <cell r="M30628" t="str">
            <v>REANI-5317840204-0998</v>
          </cell>
        </row>
        <row r="30629">
          <cell r="M30629" t="str">
            <v>REANI-5317840204-0998</v>
          </cell>
        </row>
        <row r="30630">
          <cell r="M30630" t="str">
            <v>REANI-5317840204-0998</v>
          </cell>
        </row>
        <row r="30631">
          <cell r="M30631" t="str">
            <v>REANI-5317840204-0998</v>
          </cell>
        </row>
        <row r="30632">
          <cell r="M30632" t="str">
            <v>REANI-5317840204-0998</v>
          </cell>
        </row>
        <row r="30633">
          <cell r="M30633" t="str">
            <v>REANI-5317840204-0997</v>
          </cell>
        </row>
        <row r="30634">
          <cell r="M30634" t="str">
            <v>REANI-5317840204-0997</v>
          </cell>
        </row>
        <row r="30635">
          <cell r="M30635" t="str">
            <v>REANI-5317840204-0997</v>
          </cell>
        </row>
        <row r="30636">
          <cell r="M30636" t="str">
            <v>REANI-5317840204-0997</v>
          </cell>
        </row>
        <row r="30637">
          <cell r="M30637" t="str">
            <v>REANI-5317840204-0997</v>
          </cell>
        </row>
        <row r="30638">
          <cell r="M30638" t="str">
            <v>REFRI-5337870066-0999</v>
          </cell>
        </row>
        <row r="30639">
          <cell r="M30639" t="str">
            <v>REFRI-5317730207-0999</v>
          </cell>
        </row>
        <row r="30640">
          <cell r="M30640" t="str">
            <v>REFRI-5337870181-0999</v>
          </cell>
        </row>
        <row r="30641">
          <cell r="M30641" t="str">
            <v>REFRI-5337860034-0999</v>
          </cell>
        </row>
        <row r="30642">
          <cell r="M30642" t="str">
            <v>SABAN-5318030029-0999</v>
          </cell>
        </row>
        <row r="30643">
          <cell r="M30643" t="str">
            <v>SELLA-5338140055-0999</v>
          </cell>
        </row>
        <row r="30644">
          <cell r="M30644" t="str">
            <v>SELLA-5318070017-0999</v>
          </cell>
        </row>
        <row r="30645">
          <cell r="M30645" t="str">
            <v>ULTRA-5319240031-0996</v>
          </cell>
        </row>
        <row r="30646">
          <cell r="M30646" t="str">
            <v>UNIDA-5310530364-0999</v>
          </cell>
        </row>
        <row r="30647">
          <cell r="M30647" t="str">
            <v>UNIDA-5312470015-0999</v>
          </cell>
        </row>
        <row r="30648">
          <cell r="M30648" t="str">
            <v>UNIDA-5313280181-0999</v>
          </cell>
        </row>
        <row r="30649">
          <cell r="M30649" t="str">
            <v>UNIDA-5312910424-0999</v>
          </cell>
        </row>
        <row r="30650">
          <cell r="M30650" t="str">
            <v>UNIDA-5313412537-0999</v>
          </cell>
        </row>
        <row r="30651">
          <cell r="M30651" t="str">
            <v>UNIDA-5319230313-0999</v>
          </cell>
        </row>
        <row r="30652">
          <cell r="M30652" t="str">
            <v>VENTI-5319410279-0999</v>
          </cell>
        </row>
        <row r="30653">
          <cell r="M30653" t="str">
            <v>ANTEO-5310600134-0999</v>
          </cell>
        </row>
        <row r="30654">
          <cell r="M30654" t="str">
            <v>ASPIR-5310810766-0999</v>
          </cell>
        </row>
        <row r="30655">
          <cell r="M30655" t="str">
            <v>ASPIR-5310810014-0999</v>
          </cell>
        </row>
        <row r="30656">
          <cell r="M30656" t="str">
            <v>ASPIR-5310810014-0999</v>
          </cell>
        </row>
        <row r="30657">
          <cell r="M30657" t="str">
            <v>ASPIR-5310810014-0999</v>
          </cell>
        </row>
        <row r="30658">
          <cell r="M30658" t="str">
            <v>BALAN-5337690050-0999</v>
          </cell>
        </row>
        <row r="30659">
          <cell r="M30659" t="str">
            <v>BANOS-5131180061-0999</v>
          </cell>
        </row>
        <row r="30660">
          <cell r="M30660" t="str">
            <v>BASCU-5131300422-0999</v>
          </cell>
        </row>
        <row r="30661">
          <cell r="M30661" t="str">
            <v>BASCU-5311100209-0999</v>
          </cell>
        </row>
        <row r="30662">
          <cell r="M30662" t="str">
            <v>BLIND-5311130032-0999</v>
          </cell>
        </row>
        <row r="30663">
          <cell r="M30663" t="str">
            <v>CAMAS-5131643387-0999</v>
          </cell>
        </row>
        <row r="30664">
          <cell r="M30664" t="str">
            <v>CAMAS-5131643399-0999</v>
          </cell>
        </row>
        <row r="30665">
          <cell r="M30665" t="str">
            <v>CAMAS-5131643431-0999</v>
          </cell>
        </row>
        <row r="30666">
          <cell r="M30666" t="str">
            <v>CARRO-5131730402-0999</v>
          </cell>
        </row>
        <row r="30667">
          <cell r="M30667" t="str">
            <v>CARRO-5131910803-0999</v>
          </cell>
        </row>
        <row r="30668">
          <cell r="M30668" t="str">
            <v>CARRO-5311910391-0998</v>
          </cell>
        </row>
        <row r="30669">
          <cell r="M30669" t="str">
            <v>CARRO-5311910391-0998</v>
          </cell>
        </row>
        <row r="30670">
          <cell r="M30670" t="str">
            <v>CARRO-5311910391-0998</v>
          </cell>
        </row>
        <row r="30671">
          <cell r="M30671" t="str">
            <v>CENTR-5332240653-0999</v>
          </cell>
        </row>
        <row r="30672">
          <cell r="M30672" t="str">
            <v>COLLA-5312340010-0999</v>
          </cell>
        </row>
        <row r="30673">
          <cell r="M30673" t="str">
            <v>COLPO-5312250011-0999</v>
          </cell>
        </row>
        <row r="30674">
          <cell r="M30674" t="str">
            <v>CUNAS-5312520033-0999</v>
          </cell>
        </row>
        <row r="30675">
          <cell r="M30675" t="str">
            <v>ELECT-5311680069-0997</v>
          </cell>
        </row>
        <row r="30676">
          <cell r="M30676" t="str">
            <v>ELECT-5311680069-0997</v>
          </cell>
        </row>
        <row r="30677">
          <cell r="M30677" t="str">
            <v>ELECT-5311680069-0997</v>
          </cell>
        </row>
        <row r="30678">
          <cell r="M30678" t="str">
            <v>UROAN-5333421385-0999</v>
          </cell>
        </row>
        <row r="30679">
          <cell r="M30679" t="str">
            <v>ESTUC-5312951162-0999</v>
          </cell>
        </row>
        <row r="30680">
          <cell r="M30680" t="str">
            <v>ESTUC-5312951162-0999</v>
          </cell>
        </row>
        <row r="30681">
          <cell r="M30681" t="str">
            <v>FONOD-5312920019-0999</v>
          </cell>
        </row>
        <row r="30682">
          <cell r="M30682" t="str">
            <v>FONOD-5312920019-0999</v>
          </cell>
        </row>
        <row r="30683">
          <cell r="M30683" t="str">
            <v>FONOD-5312920019-0999</v>
          </cell>
        </row>
        <row r="30684">
          <cell r="M30684" t="str">
            <v>GUANT-5314550053-0999</v>
          </cell>
        </row>
        <row r="30685">
          <cell r="M30685" t="str">
            <v>LAMPA-5335640016-0999</v>
          </cell>
        </row>
        <row r="30686">
          <cell r="M30686" t="str">
            <v>LAMPA-5315620905-0998</v>
          </cell>
        </row>
        <row r="30687">
          <cell r="M30687" t="str">
            <v>LAVAD-5315720465-0999</v>
          </cell>
        </row>
        <row r="30688">
          <cell r="M30688" t="str">
            <v>MESAS-5136211876-0999</v>
          </cell>
        </row>
        <row r="30689">
          <cell r="M30689" t="str">
            <v>MESAS-5136210134-0999</v>
          </cell>
        </row>
        <row r="30690">
          <cell r="M30690" t="str">
            <v>MESAS-5316165108-0999</v>
          </cell>
        </row>
        <row r="30691">
          <cell r="M30691" t="str">
            <v>MESAS-5136212429-0999</v>
          </cell>
        </row>
        <row r="30692">
          <cell r="M30692" t="str">
            <v>MONIT-5316190403-0999</v>
          </cell>
        </row>
        <row r="30693">
          <cell r="M30693" t="str">
            <v>MONIT-5316190411-0999</v>
          </cell>
        </row>
        <row r="30694">
          <cell r="M30694" t="str">
            <v>MONIT-5316190411-0999</v>
          </cell>
        </row>
        <row r="30695">
          <cell r="M30695" t="str">
            <v>MONIT-5316190411-0999</v>
          </cell>
        </row>
        <row r="30696">
          <cell r="M30696" t="str">
            <v>CAMAS-5131643387-0999</v>
          </cell>
        </row>
        <row r="30697">
          <cell r="M30697" t="str">
            <v>CAMAS-5131643387-0999</v>
          </cell>
        </row>
        <row r="30698">
          <cell r="M30698" t="str">
            <v>CAMAS-5131643387-0999</v>
          </cell>
        </row>
        <row r="30699">
          <cell r="M30699" t="str">
            <v>CAMAS-5131643399-0999</v>
          </cell>
        </row>
        <row r="30700">
          <cell r="M30700" t="str">
            <v>CAMAS-5131643399-0999</v>
          </cell>
        </row>
        <row r="30701">
          <cell r="M30701" t="str">
            <v>ASPIR-5310810766-0999</v>
          </cell>
        </row>
        <row r="30702">
          <cell r="M30702" t="str">
            <v>CARDI-5312920258-0999</v>
          </cell>
        </row>
        <row r="30703">
          <cell r="M30703" t="str">
            <v>ASPIR-5310810014-0999</v>
          </cell>
        </row>
        <row r="30704">
          <cell r="M30704" t="str">
            <v>CARDI-5312920258-0999</v>
          </cell>
        </row>
        <row r="30705">
          <cell r="M30705" t="str">
            <v>BANOS-5131180061-0999</v>
          </cell>
        </row>
        <row r="30706">
          <cell r="M30706" t="str">
            <v>CARRO-5131730402-0999</v>
          </cell>
        </row>
        <row r="30707">
          <cell r="M30707" t="str">
            <v>BASCU-5131300422-0999</v>
          </cell>
        </row>
        <row r="30708">
          <cell r="M30708" t="str">
            <v>CARRO-5131730402-0999</v>
          </cell>
        </row>
        <row r="30709">
          <cell r="M30709" t="str">
            <v>BASCU-5311100209-0999</v>
          </cell>
        </row>
        <row r="30710">
          <cell r="M30710" t="str">
            <v>CARRO-5311910391-0998</v>
          </cell>
        </row>
        <row r="30711">
          <cell r="M30711" t="str">
            <v>CENTR-5332240653-0999</v>
          </cell>
        </row>
        <row r="30712">
          <cell r="M30712" t="str">
            <v>COLPO-5312250011-0999</v>
          </cell>
        </row>
        <row r="30713">
          <cell r="M30713" t="str">
            <v>CUNAS-5312520033-0999</v>
          </cell>
        </row>
        <row r="30714">
          <cell r="M30714" t="str">
            <v>CUNAS-5312520033-0999</v>
          </cell>
        </row>
        <row r="30715">
          <cell r="M30715" t="str">
            <v>ELECT-5311680069-0997</v>
          </cell>
        </row>
        <row r="30716">
          <cell r="M30716" t="str">
            <v>ELECT-5311680069-0997</v>
          </cell>
        </row>
        <row r="30717">
          <cell r="M30717" t="str">
            <v>UROAN-5333421385-0999</v>
          </cell>
        </row>
        <row r="30718">
          <cell r="M30718" t="str">
            <v>FONOD-5312920019-0999</v>
          </cell>
        </row>
        <row r="30719">
          <cell r="M30719" t="str">
            <v>FONOD-5312920019-0999</v>
          </cell>
        </row>
        <row r="30720">
          <cell r="M30720" t="str">
            <v>FONOD-5312920019-0999</v>
          </cell>
        </row>
        <row r="30721">
          <cell r="M30721" t="str">
            <v>INCUB-5314970053-0998</v>
          </cell>
        </row>
        <row r="30722">
          <cell r="M30722" t="str">
            <v>INCUB-5314970053-0998</v>
          </cell>
        </row>
        <row r="30723">
          <cell r="M30723" t="str">
            <v>INCUB-5314970053-0998</v>
          </cell>
        </row>
        <row r="30724">
          <cell r="M30724" t="str">
            <v>LAMPA-5315621457-0999</v>
          </cell>
        </row>
        <row r="30725">
          <cell r="M30725" t="str">
            <v>LAMPA-5315620905-0998</v>
          </cell>
        </row>
        <row r="30726">
          <cell r="M30726" t="str">
            <v>LAMPA-5315620905-0998</v>
          </cell>
        </row>
        <row r="30727">
          <cell r="M30727" t="str">
            <v>LARIN-5315680057-0999</v>
          </cell>
        </row>
        <row r="30728">
          <cell r="M30728" t="str">
            <v>LAVAD-5315720465-0999</v>
          </cell>
        </row>
        <row r="30729">
          <cell r="M30729" t="str">
            <v>MESAS-5136212441-0998</v>
          </cell>
        </row>
        <row r="30730">
          <cell r="M30730" t="str">
            <v>MESAS-5136211876-0999</v>
          </cell>
        </row>
        <row r="30731">
          <cell r="M30731" t="str">
            <v>MESAP-5136212847-0999</v>
          </cell>
        </row>
        <row r="30732">
          <cell r="M30732" t="str">
            <v>MESAS-5316160976-0999</v>
          </cell>
        </row>
        <row r="30733">
          <cell r="M30733" t="str">
            <v>MESAS-5136212429-0999</v>
          </cell>
        </row>
        <row r="30734">
          <cell r="M30734" t="str">
            <v>MONIT-5316190403-0997</v>
          </cell>
        </row>
        <row r="30735">
          <cell r="M30735" t="str">
            <v>MONIT-5316190403-0999</v>
          </cell>
        </row>
        <row r="30736">
          <cell r="M30736" t="str">
            <v>MONIT-5316190411-0999</v>
          </cell>
        </row>
        <row r="30737">
          <cell r="M30737" t="str">
            <v>MONIT-5316190411-0999</v>
          </cell>
        </row>
        <row r="30738">
          <cell r="M30738" t="str">
            <v>NEBUL-5316410082-0999</v>
          </cell>
        </row>
        <row r="30739">
          <cell r="M30739" t="str">
            <v>NEBUL-5316410397-0999</v>
          </cell>
        </row>
        <row r="30740">
          <cell r="M30740" t="str">
            <v>OXIME-5316670065-0999</v>
          </cell>
        </row>
        <row r="30741">
          <cell r="M30741" t="str">
            <v>OXIME-5316670065-0999</v>
          </cell>
        </row>
        <row r="30742">
          <cell r="M30742" t="str">
            <v>OXIME-5316670065-0999</v>
          </cell>
        </row>
        <row r="30743">
          <cell r="M30743" t="str">
            <v>OXIME-5316670065-0999</v>
          </cell>
        </row>
        <row r="30744">
          <cell r="M30744" t="str">
            <v>REANI-5317840204-0999</v>
          </cell>
        </row>
        <row r="30745">
          <cell r="M30745" t="str">
            <v>REANI-5317840204-0999</v>
          </cell>
        </row>
        <row r="30746">
          <cell r="M30746" t="str">
            <v>REANI-5317840204-0999</v>
          </cell>
        </row>
        <row r="30747">
          <cell r="M30747" t="str">
            <v>REANI-5317840204-0999</v>
          </cell>
        </row>
        <row r="30748">
          <cell r="M30748" t="str">
            <v>REANI-5317840204-0999</v>
          </cell>
        </row>
        <row r="30749">
          <cell r="M30749" t="str">
            <v>REANI-5317840204-0998</v>
          </cell>
        </row>
        <row r="30750">
          <cell r="M30750" t="str">
            <v>REANI-5317840204-0998</v>
          </cell>
        </row>
        <row r="30751">
          <cell r="M30751" t="str">
            <v>REANI-5317840204-0998</v>
          </cell>
        </row>
        <row r="30752">
          <cell r="M30752" t="str">
            <v>REANI-5317840204-0998</v>
          </cell>
        </row>
        <row r="30753">
          <cell r="M30753" t="str">
            <v>REANI-5317840204-0998</v>
          </cell>
        </row>
        <row r="30754">
          <cell r="M30754" t="str">
            <v>REANI-5317840204-0997</v>
          </cell>
        </row>
        <row r="30755">
          <cell r="M30755" t="str">
            <v>REANI-5317840204-0997</v>
          </cell>
        </row>
        <row r="30756">
          <cell r="M30756" t="str">
            <v>REANI-5317840204-0997</v>
          </cell>
        </row>
        <row r="30757">
          <cell r="M30757" t="str">
            <v>REANI-5317840204-0997</v>
          </cell>
        </row>
        <row r="30758">
          <cell r="M30758" t="str">
            <v>REANI-5317840204-0997</v>
          </cell>
        </row>
        <row r="30759">
          <cell r="M30759" t="str">
            <v>REFRI-5317730207-0999</v>
          </cell>
        </row>
        <row r="30760">
          <cell r="M30760" t="str">
            <v>REFRI-5337870181-0999</v>
          </cell>
        </row>
        <row r="30761">
          <cell r="M30761" t="str">
            <v>REFRI-5337860034-0999</v>
          </cell>
        </row>
        <row r="30762">
          <cell r="M30762" t="str">
            <v>SABAN-5318030029-0999</v>
          </cell>
        </row>
        <row r="30763">
          <cell r="M30763" t="str">
            <v>ULTRA-5319240031-0997</v>
          </cell>
        </row>
        <row r="30764">
          <cell r="M30764" t="str">
            <v>UNIDA-5310530372-0999</v>
          </cell>
        </row>
        <row r="30765">
          <cell r="M30765" t="str">
            <v>UNIDA-5310530372-0999</v>
          </cell>
        </row>
        <row r="30766">
          <cell r="M30766" t="str">
            <v>UNIDA-5312470015-0999</v>
          </cell>
        </row>
        <row r="30767">
          <cell r="M30767" t="str">
            <v>UNIDA-5313412537-0999</v>
          </cell>
        </row>
        <row r="30768">
          <cell r="M30768" t="str">
            <v>VENTI-5319410279-0999</v>
          </cell>
        </row>
        <row r="30769">
          <cell r="M30769" t="str">
            <v>CAMIL-5131730391-0998</v>
          </cell>
        </row>
        <row r="30770">
          <cell r="M30770" t="str">
            <v>CAMIL-5131730391-0998</v>
          </cell>
        </row>
        <row r="30771">
          <cell r="M30771" t="str">
            <v>CAMIL-5131730391-0998</v>
          </cell>
        </row>
        <row r="30772">
          <cell r="M30772" t="str">
            <v>LAMPA-5315621496-0998</v>
          </cell>
        </row>
        <row r="30773">
          <cell r="M30773" t="str">
            <v>CAMIL-5131730391-0998</v>
          </cell>
        </row>
        <row r="30774">
          <cell r="M30774" t="str">
            <v>LAMPA-5315621496-0998</v>
          </cell>
        </row>
        <row r="30775">
          <cell r="M30775" t="str">
            <v>CAMIL-5131730391-0998</v>
          </cell>
        </row>
        <row r="30776">
          <cell r="M30776" t="str">
            <v>LAMPA-5315621496-0998</v>
          </cell>
        </row>
        <row r="30777">
          <cell r="M30777" t="str">
            <v>CAMIL-5131730391-0998</v>
          </cell>
        </row>
        <row r="30778">
          <cell r="M30778" t="str">
            <v>CAMIL-5131730391-0998</v>
          </cell>
        </row>
        <row r="30779">
          <cell r="M30779" t="str">
            <v>CAMIL-5131730391-0998</v>
          </cell>
        </row>
        <row r="30780">
          <cell r="M30780" t="str">
            <v>CAMIL-5131730391-0998</v>
          </cell>
        </row>
        <row r="30781">
          <cell r="M30781" t="str">
            <v>CAMIL-5131730391-0998</v>
          </cell>
        </row>
        <row r="30782">
          <cell r="M30782" t="str">
            <v>CEPIL-5132090061-0999</v>
          </cell>
        </row>
        <row r="30783">
          <cell r="M30783" t="str">
            <v>CEPIL-5132090061-0999</v>
          </cell>
        </row>
        <row r="30784">
          <cell r="M30784" t="str">
            <v>JABON-5135460052-0999</v>
          </cell>
        </row>
        <row r="30785">
          <cell r="M30785" t="str">
            <v>LAVAD-5295651045-0999</v>
          </cell>
        </row>
        <row r="30786">
          <cell r="M30786" t="str">
            <v>PARRI-5236850357-0999</v>
          </cell>
        </row>
        <row r="30787">
          <cell r="M30787" t="str">
            <v>PELAD-5236950071-0999</v>
          </cell>
        </row>
        <row r="30788">
          <cell r="M30788" t="str">
            <v>PROCE-5190028200-0999</v>
          </cell>
        </row>
        <row r="30789">
          <cell r="M30789" t="str">
            <v>REFRI-5237821632-0999</v>
          </cell>
        </row>
        <row r="30790">
          <cell r="M30790" t="str">
            <v>TERMO-5620042600-0999</v>
          </cell>
        </row>
        <row r="30791">
          <cell r="M30791" t="str">
            <v>TOMBO-5298100123-0999</v>
          </cell>
        </row>
        <row r="30792">
          <cell r="M30792" t="str">
            <v>LAVAB-SC-1210000-0999</v>
          </cell>
        </row>
        <row r="30793">
          <cell r="M30793" t="str">
            <v>LAVAB-SC-1220000-0999</v>
          </cell>
        </row>
        <row r="30794">
          <cell r="M30794" t="str">
            <v>ESTUF-5233700122-0999</v>
          </cell>
        </row>
        <row r="30795">
          <cell r="M30795" t="str">
            <v>CEPIL-5132090061-0999</v>
          </cell>
        </row>
        <row r="30796">
          <cell r="M30796" t="str">
            <v>BASCU-5231300272-0999</v>
          </cell>
        </row>
        <row r="30797">
          <cell r="M30797" t="str">
            <v>ESTUF-5233710184-0999</v>
          </cell>
        </row>
        <row r="30798">
          <cell r="M30798" t="str">
            <v>JABON-5135460052-0999</v>
          </cell>
        </row>
        <row r="30799">
          <cell r="M30799" t="str">
            <v>PARRI-5236850357-0999</v>
          </cell>
        </row>
        <row r="30800">
          <cell r="M30800" t="str">
            <v>PELAD-5236950071-0999</v>
          </cell>
        </row>
        <row r="30801">
          <cell r="M30801" t="str">
            <v>PROCE-5190028200-0999</v>
          </cell>
        </row>
        <row r="30802">
          <cell r="M30802" t="str">
            <v>REFRI-5237821692-0999</v>
          </cell>
        </row>
        <row r="30803">
          <cell r="M30803" t="str">
            <v>TERMO-5620042600-0999</v>
          </cell>
        </row>
        <row r="30804">
          <cell r="M30804" t="str">
            <v>TOMBO-5298100123-0999</v>
          </cell>
        </row>
        <row r="30805">
          <cell r="M30805" t="str">
            <v>LAVAB-SC-1200000-0999</v>
          </cell>
        </row>
        <row r="30806">
          <cell r="M30806" t="str">
            <v>LAVAB-SC-1210000-0999</v>
          </cell>
        </row>
        <row r="30807">
          <cell r="M30807" t="str">
            <v>LAVAB-SC-1220000-0999</v>
          </cell>
        </row>
        <row r="30808">
          <cell r="M30808" t="str">
            <v>ESTUF-5233700122-0999</v>
          </cell>
        </row>
        <row r="30809">
          <cell r="M30809" t="str">
            <v>CEPIL-5132090061-0999</v>
          </cell>
        </row>
        <row r="30810">
          <cell r="M30810" t="str">
            <v>BASCU-5231300272-0999</v>
          </cell>
        </row>
        <row r="30811">
          <cell r="M30811" t="str">
            <v>ESTUF-5233710184-0999</v>
          </cell>
        </row>
        <row r="30812">
          <cell r="M30812" t="str">
            <v>JABON-5135460052-0999</v>
          </cell>
        </row>
        <row r="30813">
          <cell r="M30813" t="str">
            <v>PARRI-5236850357-0999</v>
          </cell>
        </row>
        <row r="30814">
          <cell r="M30814" t="str">
            <v>PELAD-5236950071-0999</v>
          </cell>
        </row>
        <row r="30815">
          <cell r="M30815" t="str">
            <v>PROCE-5190028200-0999</v>
          </cell>
        </row>
        <row r="30816">
          <cell r="M30816" t="str">
            <v>REFRI-5237821632-0999</v>
          </cell>
        </row>
        <row r="30817">
          <cell r="M30817" t="str">
            <v>REFRI-5237821692-0999</v>
          </cell>
        </row>
        <row r="30818">
          <cell r="M30818" t="str">
            <v>TERMO-5620042600-0999</v>
          </cell>
        </row>
        <row r="30819">
          <cell r="M30819" t="str">
            <v>TOMBO-5298100123-0999</v>
          </cell>
        </row>
        <row r="30820">
          <cell r="M30820" t="str">
            <v>LAVAB-SC-1200000-0999</v>
          </cell>
        </row>
        <row r="30821">
          <cell r="M30821" t="str">
            <v>LAVAB-SC-1210000-0999</v>
          </cell>
        </row>
        <row r="30822">
          <cell r="M30822" t="str">
            <v>LAVAB-SC-1220000-0999</v>
          </cell>
        </row>
        <row r="30823">
          <cell r="M30823" t="str">
            <v>ESTUF-5233700122-0999</v>
          </cell>
        </row>
        <row r="30824">
          <cell r="M30824" t="str">
            <v>BASCU-5231300272-0999</v>
          </cell>
        </row>
        <row r="30825">
          <cell r="M30825" t="str">
            <v>REFRI-5237821632-0999</v>
          </cell>
        </row>
        <row r="30826">
          <cell r="M30826" t="str">
            <v>REFRI-5237821692-0999</v>
          </cell>
        </row>
        <row r="30827">
          <cell r="M30827" t="str">
            <v>LAVAB-SC-1210000-0999</v>
          </cell>
        </row>
        <row r="30828">
          <cell r="M30828" t="str">
            <v>LAVAB-SC-1220000-0999</v>
          </cell>
        </row>
        <row r="30829">
          <cell r="M30829" t="str">
            <v>CEPIL-5132090061-0999</v>
          </cell>
        </row>
        <row r="30830">
          <cell r="M30830" t="str">
            <v>BASCU-5231300272-0999</v>
          </cell>
        </row>
        <row r="30831">
          <cell r="M30831" t="str">
            <v>JABON-5135460052-0999</v>
          </cell>
        </row>
        <row r="30832">
          <cell r="M30832" t="str">
            <v>LAVAD-5295651045-0999</v>
          </cell>
        </row>
        <row r="30833">
          <cell r="M30833" t="str">
            <v>PARRI-5236850357-0999</v>
          </cell>
        </row>
        <row r="30834">
          <cell r="M30834" t="str">
            <v>PELAD-5236950071-0999</v>
          </cell>
        </row>
        <row r="30835">
          <cell r="M30835" t="str">
            <v>REFRI-5237821632-0999</v>
          </cell>
        </row>
        <row r="30836">
          <cell r="M30836" t="str">
            <v>REFRI-5237821692-0999</v>
          </cell>
        </row>
        <row r="30837">
          <cell r="M30837" t="str">
            <v>REFRI-5417340028-0999</v>
          </cell>
        </row>
        <row r="30838">
          <cell r="M30838" t="str">
            <v>TERMO-5620042600-0999</v>
          </cell>
        </row>
        <row r="30839">
          <cell r="M30839" t="str">
            <v>TOMBO-5298100123-0999</v>
          </cell>
        </row>
        <row r="30840">
          <cell r="M30840" t="str">
            <v>LAVAB-SC-1200000-0999</v>
          </cell>
        </row>
        <row r="30841">
          <cell r="M30841" t="str">
            <v>LAVAB-SC-1210000-0999</v>
          </cell>
        </row>
        <row r="30842">
          <cell r="M30842" t="str">
            <v>LAVAB-SC-1220000-0999</v>
          </cell>
        </row>
        <row r="30843">
          <cell r="M30843" t="str">
            <v>CEPIL-5132090061-0999</v>
          </cell>
        </row>
        <row r="30844">
          <cell r="M30844" t="str">
            <v>BASCU-5231300272-0999</v>
          </cell>
        </row>
        <row r="30845">
          <cell r="M30845" t="str">
            <v>ESTUF-5233700122-0999</v>
          </cell>
        </row>
        <row r="30846">
          <cell r="M30846" t="str">
            <v>ESTUF-5233710184-0999</v>
          </cell>
        </row>
        <row r="30847">
          <cell r="M30847" t="str">
            <v>JABON-5135460052-0999</v>
          </cell>
        </row>
        <row r="30848">
          <cell r="M30848" t="str">
            <v>LAVAD-5295651045-0999</v>
          </cell>
        </row>
        <row r="30849">
          <cell r="M30849" t="str">
            <v>PARRI-5236850357-0999</v>
          </cell>
        </row>
        <row r="30850">
          <cell r="M30850" t="str">
            <v>PELAD-5236950071-0999</v>
          </cell>
        </row>
        <row r="30851">
          <cell r="M30851" t="str">
            <v>PROCE-5190028200-0999</v>
          </cell>
        </row>
        <row r="30852">
          <cell r="M30852" t="str">
            <v>REFRI-5237821632-0999</v>
          </cell>
        </row>
        <row r="30853">
          <cell r="M30853" t="str">
            <v>REFRI-5237821692-0999</v>
          </cell>
        </row>
        <row r="30854">
          <cell r="M30854" t="str">
            <v>REFRI-5417340028-0999</v>
          </cell>
        </row>
        <row r="30855">
          <cell r="M30855" t="str">
            <v>TERMO-5620042600-0999</v>
          </cell>
        </row>
        <row r="30856">
          <cell r="M30856" t="str">
            <v>TOMBO-5298100123-0999</v>
          </cell>
        </row>
        <row r="30857">
          <cell r="M30857" t="str">
            <v>LAVAB-SC-1200000-0999</v>
          </cell>
        </row>
        <row r="30858">
          <cell r="M30858" t="str">
            <v>LAVAB-SC-1210000-0999</v>
          </cell>
        </row>
        <row r="30859">
          <cell r="M30859" t="str">
            <v>LAVAB-SC-1220000-0999</v>
          </cell>
        </row>
        <row r="30860">
          <cell r="M30860" t="str">
            <v>CEPIL-5132090061-0999</v>
          </cell>
        </row>
        <row r="30861">
          <cell r="M30861" t="str">
            <v>BASCU-5231300272-0999</v>
          </cell>
        </row>
        <row r="30862">
          <cell r="M30862" t="str">
            <v>ESTUF-5233700122-0999</v>
          </cell>
        </row>
        <row r="30863">
          <cell r="M30863" t="str">
            <v>ESTUF-5233710184-0999</v>
          </cell>
        </row>
        <row r="30864">
          <cell r="M30864" t="str">
            <v>JABON-5135460052-0999</v>
          </cell>
        </row>
        <row r="30865">
          <cell r="M30865" t="str">
            <v>PARRI-5236850357-0999</v>
          </cell>
        </row>
        <row r="30866">
          <cell r="M30866" t="str">
            <v>PELAD-5236950071-0999</v>
          </cell>
        </row>
        <row r="30867">
          <cell r="M30867" t="str">
            <v>PROCE-5190028200-0999</v>
          </cell>
        </row>
        <row r="30868">
          <cell r="M30868" t="str">
            <v>REFRI-5237821632-0999</v>
          </cell>
        </row>
        <row r="30869">
          <cell r="M30869" t="str">
            <v>REFRI-5237821692-0999</v>
          </cell>
        </row>
        <row r="30870">
          <cell r="M30870" t="str">
            <v>REFRI-5417340028-0999</v>
          </cell>
        </row>
        <row r="30871">
          <cell r="M30871" t="str">
            <v>TERMO-5620042600-0999</v>
          </cell>
        </row>
        <row r="30872">
          <cell r="M30872" t="str">
            <v>TOMBO-5298100123-0999</v>
          </cell>
        </row>
        <row r="30873">
          <cell r="M30873" t="str">
            <v>LAVAB-SC-1200000-0999</v>
          </cell>
        </row>
        <row r="30874">
          <cell r="M30874" t="str">
            <v>LAVAB-SC-1210000-0999</v>
          </cell>
        </row>
        <row r="30875">
          <cell r="M30875" t="str">
            <v>LAVAB-SC-1220000-0999</v>
          </cell>
        </row>
        <row r="30876">
          <cell r="M30876" t="str">
            <v>CEPIL-5132090061-0999</v>
          </cell>
        </row>
        <row r="30877">
          <cell r="M30877" t="str">
            <v>BASCU-5231300272-0999</v>
          </cell>
        </row>
        <row r="30878">
          <cell r="M30878" t="str">
            <v>ESTUF-5233700122-0999</v>
          </cell>
        </row>
        <row r="30879">
          <cell r="M30879" t="str">
            <v>ESTUF-5233710184-0999</v>
          </cell>
        </row>
        <row r="30880">
          <cell r="M30880" t="str">
            <v>JABON-5135460052-0999</v>
          </cell>
        </row>
        <row r="30881">
          <cell r="M30881" t="str">
            <v>PARRI-5236850357-0999</v>
          </cell>
        </row>
        <row r="30882">
          <cell r="M30882" t="str">
            <v>PELAD-5236950071-0999</v>
          </cell>
        </row>
        <row r="30883">
          <cell r="M30883" t="str">
            <v>PROCE-5190028200-0999</v>
          </cell>
        </row>
        <row r="30884">
          <cell r="M30884" t="str">
            <v>REFRI-5237821632-0999</v>
          </cell>
        </row>
        <row r="30885">
          <cell r="M30885" t="str">
            <v>REFRI-5237821692-0999</v>
          </cell>
        </row>
        <row r="30886">
          <cell r="M30886" t="str">
            <v>TERMO-5620042600-0999</v>
          </cell>
        </row>
        <row r="30887">
          <cell r="M30887" t="str">
            <v>TOMBO-5298100123-0999</v>
          </cell>
        </row>
        <row r="30888">
          <cell r="M30888" t="str">
            <v>LAVAB-SC-1200000-0999</v>
          </cell>
        </row>
        <row r="30889">
          <cell r="M30889" t="str">
            <v>LAVAB-SC-1210000-0999</v>
          </cell>
        </row>
        <row r="30890">
          <cell r="M30890" t="str">
            <v>LAVAB-SC-1220000-0999</v>
          </cell>
        </row>
        <row r="30891">
          <cell r="M30891" t="str">
            <v>CEPIL-5132090061-0999</v>
          </cell>
        </row>
        <row r="30892">
          <cell r="M30892" t="str">
            <v>BASCU-5231300272-0999</v>
          </cell>
        </row>
        <row r="30893">
          <cell r="M30893" t="str">
            <v>ESTUF-5233710184-0999</v>
          </cell>
        </row>
        <row r="30894">
          <cell r="M30894" t="str">
            <v>JABON-5135460052-0999</v>
          </cell>
        </row>
        <row r="30895">
          <cell r="M30895" t="str">
            <v>LAVAD-5295651045-0999</v>
          </cell>
        </row>
        <row r="30896">
          <cell r="M30896" t="str">
            <v>PARRI-5236850357-0999</v>
          </cell>
        </row>
        <row r="30897">
          <cell r="M30897" t="str">
            <v>PELAD-5236950071-0999</v>
          </cell>
        </row>
        <row r="30898">
          <cell r="M30898" t="str">
            <v>PROCE-5190028200-0999</v>
          </cell>
        </row>
        <row r="30899">
          <cell r="M30899" t="str">
            <v>REFRI-5237821632-0999</v>
          </cell>
        </row>
        <row r="30900">
          <cell r="M30900" t="str">
            <v>REFRI-5237821692-0999</v>
          </cell>
        </row>
        <row r="30901">
          <cell r="M30901" t="str">
            <v>REFRI-5417340028-0999</v>
          </cell>
        </row>
        <row r="30902">
          <cell r="M30902" t="str">
            <v>TERMO-5620042600-0999</v>
          </cell>
        </row>
        <row r="30903">
          <cell r="M30903" t="str">
            <v>TOMBO-5298100123-0999</v>
          </cell>
        </row>
        <row r="30904">
          <cell r="M30904" t="str">
            <v>LAVAB-SC-1200000-0999</v>
          </cell>
        </row>
        <row r="30905">
          <cell r="M30905" t="str">
            <v>LAVAB-SC-1210000-0999</v>
          </cell>
        </row>
        <row r="30906">
          <cell r="M30906" t="str">
            <v>LAVAB-SC-1220000-0999</v>
          </cell>
        </row>
        <row r="30907">
          <cell r="M30907" t="str">
            <v>CEPIL-5132090061-0999</v>
          </cell>
        </row>
        <row r="30908">
          <cell r="M30908" t="str">
            <v>ESTUF-5233700122-0999</v>
          </cell>
        </row>
        <row r="30909">
          <cell r="M30909" t="str">
            <v>BASCU-5231300272-0999</v>
          </cell>
        </row>
        <row r="30910">
          <cell r="M30910" t="str">
            <v>ESTUF-5233710184-0999</v>
          </cell>
        </row>
        <row r="30911">
          <cell r="M30911" t="str">
            <v>JABON-5135460052-0999</v>
          </cell>
        </row>
        <row r="30912">
          <cell r="M30912" t="str">
            <v>LAVAD-5295651045-0999</v>
          </cell>
        </row>
        <row r="30913">
          <cell r="M30913" t="str">
            <v>PARRI-5236850357-0999</v>
          </cell>
        </row>
        <row r="30914">
          <cell r="M30914" t="str">
            <v>PELAD-5236950071-0999</v>
          </cell>
        </row>
        <row r="30915">
          <cell r="M30915" t="str">
            <v>PROCE-5190028200-0999</v>
          </cell>
        </row>
        <row r="30916">
          <cell r="M30916" t="str">
            <v>REFRI-5237821692-0999</v>
          </cell>
        </row>
        <row r="30917">
          <cell r="M30917" t="str">
            <v>REFRI-5417340028-0999</v>
          </cell>
        </row>
        <row r="30918">
          <cell r="M30918" t="str">
            <v>TERMO-5620042600-0999</v>
          </cell>
        </row>
        <row r="30919">
          <cell r="M30919" t="str">
            <v>TOMBO-5298100123-0999</v>
          </cell>
        </row>
        <row r="30920">
          <cell r="M30920" t="str">
            <v>LAVAB-SC-1200000-0999</v>
          </cell>
        </row>
        <row r="30921">
          <cell r="M30921" t="str">
            <v>LAVAB-SC-1210000-0999</v>
          </cell>
        </row>
        <row r="30922">
          <cell r="M30922" t="str">
            <v>LAVAB-SC-1220000-0999</v>
          </cell>
        </row>
        <row r="30923">
          <cell r="M30923" t="str">
            <v>CEPIL-5132090061-0999</v>
          </cell>
        </row>
        <row r="30924">
          <cell r="M30924" t="str">
            <v>ESTUF-5233700122-0999</v>
          </cell>
        </row>
        <row r="30925">
          <cell r="M30925" t="str">
            <v>ESTUF-5233710184-0999</v>
          </cell>
        </row>
        <row r="30926">
          <cell r="M30926" t="str">
            <v>JABON-5135460052-0999</v>
          </cell>
        </row>
        <row r="30927">
          <cell r="M30927" t="str">
            <v>LAVAD-5295651045-0999</v>
          </cell>
        </row>
        <row r="30928">
          <cell r="M30928" t="str">
            <v>PARRI-5236850357-0999</v>
          </cell>
        </row>
        <row r="30929">
          <cell r="M30929" t="str">
            <v>PELAD-5236950071-0999</v>
          </cell>
        </row>
        <row r="30930">
          <cell r="M30930" t="str">
            <v>PROCE-5190028200-0999</v>
          </cell>
        </row>
        <row r="30931">
          <cell r="M30931" t="str">
            <v>REFRI-5237821632-0999</v>
          </cell>
        </row>
        <row r="30932">
          <cell r="M30932" t="str">
            <v>REFRI-5237821692-0999</v>
          </cell>
        </row>
        <row r="30933">
          <cell r="M30933" t="str">
            <v>TERMO-5620042600-0999</v>
          </cell>
        </row>
        <row r="30934">
          <cell r="M30934" t="str">
            <v>TOMBO-5298100123-0999</v>
          </cell>
        </row>
        <row r="30935">
          <cell r="M30935" t="str">
            <v>LAVAB-SC-1200000-0999</v>
          </cell>
        </row>
        <row r="30936">
          <cell r="M30936" t="str">
            <v>LAVAB-SC-1210000-0999</v>
          </cell>
        </row>
        <row r="30937">
          <cell r="M30937" t="str">
            <v>LAVAB-SC-1220000-0999</v>
          </cell>
        </row>
        <row r="30938">
          <cell r="M30938" t="str">
            <v>ESTUF-5233700122-0999</v>
          </cell>
        </row>
        <row r="30939">
          <cell r="M30939" t="str">
            <v>ESTUF-5233710184-0999</v>
          </cell>
        </row>
        <row r="30940">
          <cell r="M30940" t="str">
            <v>CEPIL-5132090061-0999</v>
          </cell>
        </row>
        <row r="30941">
          <cell r="M30941" t="str">
            <v>ESTUF-5233710184-0999</v>
          </cell>
        </row>
        <row r="30942">
          <cell r="M30942" t="str">
            <v>JABON-5135460052-0999</v>
          </cell>
        </row>
        <row r="30943">
          <cell r="M30943" t="str">
            <v>LAVAD-5295651045-0999</v>
          </cell>
        </row>
        <row r="30944">
          <cell r="M30944" t="str">
            <v>PARRI-5236850357-0999</v>
          </cell>
        </row>
        <row r="30945">
          <cell r="M30945" t="str">
            <v>PELAD-5236950071-0999</v>
          </cell>
        </row>
        <row r="30946">
          <cell r="M30946" t="str">
            <v>PROCE-5190028200-0999</v>
          </cell>
        </row>
        <row r="30947">
          <cell r="M30947" t="str">
            <v>REFRI-5237821632-0999</v>
          </cell>
        </row>
        <row r="30948">
          <cell r="M30948" t="str">
            <v>REFRI-5417340028-0999</v>
          </cell>
        </row>
        <row r="30949">
          <cell r="M30949" t="str">
            <v>TERMO-5620042600-0999</v>
          </cell>
        </row>
        <row r="30950">
          <cell r="M30950" t="str">
            <v>TOMBO-5298100123-0999</v>
          </cell>
        </row>
        <row r="30951">
          <cell r="M30951" t="str">
            <v>LAVAB-SC-1200000-0999</v>
          </cell>
        </row>
        <row r="30952">
          <cell r="M30952" t="str">
            <v>LAVAB-SC-1210000-0999</v>
          </cell>
        </row>
        <row r="30953">
          <cell r="M30953" t="str">
            <v>LAVAB-SC-1220000-0999</v>
          </cell>
        </row>
        <row r="30954">
          <cell r="M30954" t="str">
            <v>BANOS-5131180061-0999</v>
          </cell>
        </row>
        <row r="30955">
          <cell r="M30955" t="str">
            <v>BASCU-5131300422-0999</v>
          </cell>
        </row>
        <row r="30956">
          <cell r="M30956" t="str">
            <v>CAMAS-5131643387-0999</v>
          </cell>
        </row>
        <row r="30957">
          <cell r="M30957" t="str">
            <v>ESFIG-5311160369-0999</v>
          </cell>
        </row>
        <row r="30958">
          <cell r="M30958" t="str">
            <v>ESTER-5313851080-0999</v>
          </cell>
        </row>
        <row r="30959">
          <cell r="M30959" t="str">
            <v>ESTET-5313750209-0999</v>
          </cell>
        </row>
        <row r="30960">
          <cell r="M30960" t="str">
            <v>ESTUC-5312951162-0999</v>
          </cell>
        </row>
        <row r="30961">
          <cell r="M30961" t="str">
            <v>LAMPA-5135670128-0999</v>
          </cell>
        </row>
        <row r="30962">
          <cell r="M30962" t="str">
            <v>MESAS-5136211454-0999</v>
          </cell>
        </row>
        <row r="30963">
          <cell r="M30963" t="str">
            <v>MESAS-5136212429-0999</v>
          </cell>
        </row>
        <row r="30964">
          <cell r="M30964" t="str">
            <v>REANI-5317840204-0999</v>
          </cell>
        </row>
        <row r="30965">
          <cell r="M30965" t="str">
            <v>REANI-5317840204-0998</v>
          </cell>
        </row>
        <row r="30966">
          <cell r="M30966" t="str">
            <v>REANI-5317840204-0997</v>
          </cell>
        </row>
        <row r="30967">
          <cell r="M30967" t="str">
            <v>BANOS-5131180061-0999</v>
          </cell>
        </row>
        <row r="30968">
          <cell r="M30968" t="str">
            <v>BASCU-5131300422-0999</v>
          </cell>
        </row>
        <row r="30969">
          <cell r="M30969" t="str">
            <v>CAMAS-5131643387-0999</v>
          </cell>
        </row>
        <row r="30970">
          <cell r="M30970" t="str">
            <v>ESFIG-5311160369-0999</v>
          </cell>
        </row>
        <row r="30971">
          <cell r="M30971" t="str">
            <v>ESTER-5313851080-0999</v>
          </cell>
        </row>
        <row r="30972">
          <cell r="M30972" t="str">
            <v>ESTET-5313750209-0999</v>
          </cell>
        </row>
        <row r="30973">
          <cell r="M30973" t="str">
            <v>ESTUC-5312951162-0999</v>
          </cell>
        </row>
        <row r="30974">
          <cell r="M30974" t="str">
            <v>LAMPA-5135670128-0999</v>
          </cell>
        </row>
        <row r="30975">
          <cell r="M30975" t="str">
            <v>MESAS-5136211454-0999</v>
          </cell>
        </row>
        <row r="30976">
          <cell r="M30976" t="str">
            <v>MESAS-5136212429-0999</v>
          </cell>
        </row>
        <row r="30977">
          <cell r="M30977" t="str">
            <v>REANI-5317840204-0999</v>
          </cell>
        </row>
        <row r="30978">
          <cell r="M30978" t="str">
            <v>REANI-5317840204-0998</v>
          </cell>
        </row>
        <row r="30979">
          <cell r="M30979" t="str">
            <v>REANI-5317840204-0997</v>
          </cell>
        </row>
        <row r="30980">
          <cell r="M30980" t="str">
            <v>BANOS-5131180061-0999</v>
          </cell>
        </row>
        <row r="30981">
          <cell r="M30981" t="str">
            <v>BASCU-5311100209-0999</v>
          </cell>
        </row>
        <row r="30982">
          <cell r="M30982" t="str">
            <v>CAMAS-5131643387-0999</v>
          </cell>
        </row>
        <row r="30983">
          <cell r="M30983" t="str">
            <v>ESFIG-5311160369-0999</v>
          </cell>
        </row>
        <row r="30984">
          <cell r="M30984" t="str">
            <v>ESTER-5313851080-0999</v>
          </cell>
        </row>
        <row r="30985">
          <cell r="M30985" t="str">
            <v>ESTET-5313750209-0999</v>
          </cell>
        </row>
        <row r="30986">
          <cell r="M30986" t="str">
            <v>FONOD-5312920019-0999</v>
          </cell>
        </row>
        <row r="30987">
          <cell r="M30987" t="str">
            <v>LAMPA-5135670128-0999</v>
          </cell>
        </row>
        <row r="30988">
          <cell r="M30988" t="str">
            <v>MESAS-5136211454-0999</v>
          </cell>
        </row>
        <row r="30989">
          <cell r="M30989" t="str">
            <v>MESAS-5136210134-0999</v>
          </cell>
        </row>
        <row r="30990">
          <cell r="M30990" t="str">
            <v>REANI-5317840204-0999</v>
          </cell>
        </row>
        <row r="30991">
          <cell r="M30991" t="str">
            <v>REANI-5317840204-0998</v>
          </cell>
        </row>
        <row r="30992">
          <cell r="M30992" t="str">
            <v>REANI-5317840204-0997</v>
          </cell>
        </row>
        <row r="30993">
          <cell r="M30993" t="str">
            <v>BANOS-5131180061-0999</v>
          </cell>
        </row>
        <row r="30994">
          <cell r="M30994" t="str">
            <v>BASCU-5131300422-0999</v>
          </cell>
        </row>
        <row r="30995">
          <cell r="M30995" t="str">
            <v>BASCU-5311100209-0999</v>
          </cell>
        </row>
        <row r="30996">
          <cell r="M30996" t="str">
            <v>CAMAS-5131643387-0999</v>
          </cell>
        </row>
        <row r="30997">
          <cell r="M30997" t="str">
            <v>CONGE-5332550218-0999</v>
          </cell>
        </row>
        <row r="30998">
          <cell r="M30998" t="str">
            <v>ESFIG-5311160369-0999</v>
          </cell>
        </row>
        <row r="30999">
          <cell r="M30999" t="str">
            <v>ESTET-5313750209-0999</v>
          </cell>
        </row>
        <row r="31000">
          <cell r="M31000" t="str">
            <v>ESTUC-5312951162-0999</v>
          </cell>
        </row>
        <row r="31001">
          <cell r="M31001" t="str">
            <v>FONOD-5312920019-0999</v>
          </cell>
        </row>
        <row r="31002">
          <cell r="M31002" t="str">
            <v>LAMPA-5135670128-0999</v>
          </cell>
        </row>
        <row r="31003">
          <cell r="M31003" t="str">
            <v>MESAS-5136211454-0999</v>
          </cell>
        </row>
        <row r="31004">
          <cell r="M31004" t="str">
            <v>REANI-5317840204-0999</v>
          </cell>
        </row>
        <row r="31005">
          <cell r="M31005" t="str">
            <v>REANI-5317840204-0998</v>
          </cell>
        </row>
        <row r="31006">
          <cell r="M31006" t="str">
            <v>REANI-5317840204-0997</v>
          </cell>
        </row>
        <row r="31007">
          <cell r="M31007" t="str">
            <v>BANOS-5131180061-0999</v>
          </cell>
        </row>
        <row r="31008">
          <cell r="M31008" t="str">
            <v>BASCU-5131300422-0999</v>
          </cell>
        </row>
        <row r="31009">
          <cell r="M31009" t="str">
            <v>BASCU-5311100209-0999</v>
          </cell>
        </row>
        <row r="31010">
          <cell r="M31010" t="str">
            <v>CAMAS-5131643387-0999</v>
          </cell>
        </row>
        <row r="31011">
          <cell r="M31011" t="str">
            <v>CONGE-5332550218-0999</v>
          </cell>
        </row>
        <row r="31012">
          <cell r="M31012" t="str">
            <v>ESFIG-5311160369-0999</v>
          </cell>
        </row>
        <row r="31013">
          <cell r="M31013" t="str">
            <v>ESTER-5313851080-0999</v>
          </cell>
        </row>
        <row r="31014">
          <cell r="M31014" t="str">
            <v>ESTET-5313750209-0999</v>
          </cell>
        </row>
        <row r="31015">
          <cell r="M31015" t="str">
            <v>ESTUC-5312951162-0999</v>
          </cell>
        </row>
        <row r="31016">
          <cell r="M31016" t="str">
            <v>LAMPA-5135670128-0999</v>
          </cell>
        </row>
        <row r="31017">
          <cell r="M31017" t="str">
            <v>MESAS-5136211454-0999</v>
          </cell>
        </row>
        <row r="31018">
          <cell r="M31018" t="str">
            <v>MESAS-5136212441-0998</v>
          </cell>
        </row>
        <row r="31019">
          <cell r="M31019" t="str">
            <v>MESAS-5136210134-0999</v>
          </cell>
        </row>
        <row r="31020">
          <cell r="M31020" t="str">
            <v>REANI-5317840204-0999</v>
          </cell>
        </row>
        <row r="31021">
          <cell r="M31021" t="str">
            <v>REANI-5317840204-0998</v>
          </cell>
        </row>
        <row r="31022">
          <cell r="M31022" t="str">
            <v>REANI-5317840204-0997</v>
          </cell>
        </row>
        <row r="31023">
          <cell r="M31023" t="str">
            <v>REFRI-5337860034-0999</v>
          </cell>
        </row>
        <row r="31024">
          <cell r="M31024" t="str">
            <v>BANOS-5131180061-0999</v>
          </cell>
        </row>
        <row r="31025">
          <cell r="M31025" t="str">
            <v>BASCU-5131300422-0999</v>
          </cell>
        </row>
        <row r="31026">
          <cell r="M31026" t="str">
            <v>BASCU-5311100209-0999</v>
          </cell>
        </row>
        <row r="31027">
          <cell r="M31027" t="str">
            <v>CAMAS-5131643387-0999</v>
          </cell>
        </row>
        <row r="31028">
          <cell r="M31028" t="str">
            <v>CONGE-5332550218-0999</v>
          </cell>
        </row>
        <row r="31029">
          <cell r="M31029" t="str">
            <v>ESFIG-5311160369-0999</v>
          </cell>
        </row>
        <row r="31030">
          <cell r="M31030" t="str">
            <v>ESTER-5313851080-0999</v>
          </cell>
        </row>
        <row r="31031">
          <cell r="M31031" t="str">
            <v>ESTET-5313750209-0999</v>
          </cell>
        </row>
        <row r="31032">
          <cell r="M31032" t="str">
            <v>ESTUC-5312951162-0999</v>
          </cell>
        </row>
        <row r="31033">
          <cell r="M31033" t="str">
            <v>FONOD-5312920019-0999</v>
          </cell>
        </row>
        <row r="31034">
          <cell r="M31034" t="str">
            <v>LAMPA-5135670128-0999</v>
          </cell>
        </row>
        <row r="31035">
          <cell r="M31035" t="str">
            <v>MESAS-5136211454-0999</v>
          </cell>
        </row>
        <row r="31036">
          <cell r="M31036" t="str">
            <v>MESAS-5136212441-0998</v>
          </cell>
        </row>
        <row r="31037">
          <cell r="M31037" t="str">
            <v>MESAS-5136210134-0999</v>
          </cell>
        </row>
        <row r="31038">
          <cell r="M31038" t="str">
            <v>REANI-5317840204-0999</v>
          </cell>
        </row>
        <row r="31039">
          <cell r="M31039" t="str">
            <v>REANI-5317840204-0998</v>
          </cell>
        </row>
        <row r="31040">
          <cell r="M31040" t="str">
            <v>REANI-5317840204-0997</v>
          </cell>
        </row>
        <row r="31041">
          <cell r="M31041" t="str">
            <v>BANOS-5131180061-0999</v>
          </cell>
        </row>
        <row r="31042">
          <cell r="M31042" t="str">
            <v>BASCU-5131300422-0999</v>
          </cell>
        </row>
        <row r="31043">
          <cell r="M31043" t="str">
            <v>BASCU-5311100209-0999</v>
          </cell>
        </row>
        <row r="31044">
          <cell r="M31044" t="str">
            <v>CAMAS-5131643387-0999</v>
          </cell>
        </row>
        <row r="31045">
          <cell r="M31045" t="str">
            <v>CONGE-5332550218-0999</v>
          </cell>
        </row>
        <row r="31046">
          <cell r="M31046" t="str">
            <v>ESFIG-5311160369-0999</v>
          </cell>
        </row>
        <row r="31047">
          <cell r="M31047" t="str">
            <v>ESTER-5313851080-0999</v>
          </cell>
        </row>
        <row r="31048">
          <cell r="M31048" t="str">
            <v>ESTET-5313750209-0999</v>
          </cell>
        </row>
        <row r="31049">
          <cell r="M31049" t="str">
            <v>MESAS-5136211454-0999</v>
          </cell>
        </row>
        <row r="31050">
          <cell r="M31050" t="str">
            <v>MESAS-5136210134-0999</v>
          </cell>
        </row>
        <row r="31051">
          <cell r="M31051" t="str">
            <v>REANI-5317840204-0999</v>
          </cell>
        </row>
        <row r="31052">
          <cell r="M31052" t="str">
            <v>REANI-5317840204-0998</v>
          </cell>
        </row>
        <row r="31053">
          <cell r="M31053" t="str">
            <v>REANI-5317840204-0997</v>
          </cell>
        </row>
        <row r="31054">
          <cell r="M31054" t="str">
            <v>BANOS-5131180061-0999</v>
          </cell>
        </row>
        <row r="31055">
          <cell r="M31055" t="str">
            <v>BASCU-5131300422-0999</v>
          </cell>
        </row>
        <row r="31056">
          <cell r="M31056" t="str">
            <v>CAMAS-5131643387-0999</v>
          </cell>
        </row>
        <row r="31057">
          <cell r="M31057" t="str">
            <v>CONGE-5332550218-0999</v>
          </cell>
        </row>
        <row r="31058">
          <cell r="M31058" t="str">
            <v>ESFIG-5311160369-0999</v>
          </cell>
        </row>
        <row r="31059">
          <cell r="M31059" t="str">
            <v>ESTER-5313851080-0999</v>
          </cell>
        </row>
        <row r="31060">
          <cell r="M31060" t="str">
            <v>ESTET-5313750209-0999</v>
          </cell>
        </row>
        <row r="31061">
          <cell r="M31061" t="str">
            <v>ESTUC-5312951162-0999</v>
          </cell>
        </row>
        <row r="31062">
          <cell r="M31062" t="str">
            <v>FONOD-5312920019-0999</v>
          </cell>
        </row>
        <row r="31063">
          <cell r="M31063" t="str">
            <v>LAMPA-5135670128-0999</v>
          </cell>
        </row>
        <row r="31064">
          <cell r="M31064" t="str">
            <v>MESAS-5136211454-0999</v>
          </cell>
        </row>
        <row r="31065">
          <cell r="M31065" t="str">
            <v>REANI-5317840204-0999</v>
          </cell>
        </row>
        <row r="31066">
          <cell r="M31066" t="str">
            <v>REANI-5317840204-0998</v>
          </cell>
        </row>
        <row r="31067">
          <cell r="M31067" t="str">
            <v>REANI-5317840204-0997</v>
          </cell>
        </row>
        <row r="31068">
          <cell r="M31068" t="str">
            <v>BANOS-5131180061-0999</v>
          </cell>
        </row>
        <row r="31069">
          <cell r="M31069" t="str">
            <v>BASCU-5311100209-0999</v>
          </cell>
        </row>
        <row r="31070">
          <cell r="M31070" t="str">
            <v>CAMAS-5131643387-0999</v>
          </cell>
        </row>
        <row r="31071">
          <cell r="M31071" t="str">
            <v>CONGE-5332550218-0999</v>
          </cell>
        </row>
        <row r="31072">
          <cell r="M31072" t="str">
            <v>ESFIG-5311160369-0999</v>
          </cell>
        </row>
        <row r="31073">
          <cell r="M31073" t="str">
            <v>ESTET-5313750209-0999</v>
          </cell>
        </row>
        <row r="31074">
          <cell r="M31074" t="str">
            <v>LAMPA-5135670128-0999</v>
          </cell>
        </row>
        <row r="31075">
          <cell r="M31075" t="str">
            <v>MESAS-5136211454-0999</v>
          </cell>
        </row>
        <row r="31076">
          <cell r="M31076" t="str">
            <v>MESAS-5136210134-0999</v>
          </cell>
        </row>
        <row r="31077">
          <cell r="M31077" t="str">
            <v>REANI-5317840204-0999</v>
          </cell>
        </row>
        <row r="31078">
          <cell r="M31078" t="str">
            <v>REANI-5317840204-0998</v>
          </cell>
        </row>
        <row r="31079">
          <cell r="M31079" t="str">
            <v>REANI-5317840204-0997</v>
          </cell>
        </row>
        <row r="31080">
          <cell r="M31080" t="str">
            <v>BANOS-5131180061-0999</v>
          </cell>
        </row>
        <row r="31081">
          <cell r="M31081" t="str">
            <v>BASCU-5311100209-0999</v>
          </cell>
        </row>
        <row r="31082">
          <cell r="M31082" t="str">
            <v>CONGE-5332550218-0999</v>
          </cell>
        </row>
        <row r="31083">
          <cell r="M31083" t="str">
            <v>ESFIG-5311160369-0999</v>
          </cell>
        </row>
        <row r="31084">
          <cell r="M31084" t="str">
            <v>ESTER-5313851080-0999</v>
          </cell>
        </row>
        <row r="31085">
          <cell r="M31085" t="str">
            <v>ESTET-5313750209-0999</v>
          </cell>
        </row>
        <row r="31086">
          <cell r="M31086" t="str">
            <v>FONOD-5312920019-0999</v>
          </cell>
        </row>
        <row r="31087">
          <cell r="M31087" t="str">
            <v>LAMPA-5135670128-0999</v>
          </cell>
        </row>
        <row r="31088">
          <cell r="M31088" t="str">
            <v>MESAS-5136211454-0999</v>
          </cell>
        </row>
        <row r="31089">
          <cell r="M31089" t="str">
            <v>MESAS-5136212441-0998</v>
          </cell>
        </row>
        <row r="31090">
          <cell r="M31090" t="str">
            <v>MESAS-5136210134-0999</v>
          </cell>
        </row>
        <row r="31091">
          <cell r="M31091" t="str">
            <v>REANI-5317840204-0999</v>
          </cell>
        </row>
        <row r="31092">
          <cell r="M31092" t="str">
            <v>REANI-5317840204-0998</v>
          </cell>
        </row>
        <row r="31093">
          <cell r="M31093" t="str">
            <v>REANI-5317840204-0997</v>
          </cell>
        </row>
        <row r="31094">
          <cell r="M31094" t="str">
            <v>REFRI-5337860034-0999</v>
          </cell>
        </row>
        <row r="31095">
          <cell r="M31095" t="str">
            <v>BANOS-5131180061-0999</v>
          </cell>
        </row>
        <row r="31096">
          <cell r="M31096" t="str">
            <v>BASCU-5311100209-0999</v>
          </cell>
        </row>
        <row r="31097">
          <cell r="M31097" t="str">
            <v>CAMAS-5131643387-0999</v>
          </cell>
        </row>
        <row r="31098">
          <cell r="M31098" t="str">
            <v>CONGE-5332550218-0999</v>
          </cell>
        </row>
        <row r="31099">
          <cell r="M31099" t="str">
            <v>ESFIG-5311160369-0999</v>
          </cell>
        </row>
        <row r="31100">
          <cell r="M31100" t="str">
            <v>ESTET-5313750209-0999</v>
          </cell>
        </row>
        <row r="31101">
          <cell r="M31101" t="str">
            <v>LAMPA-5135670128-0999</v>
          </cell>
        </row>
        <row r="31102">
          <cell r="M31102" t="str">
            <v>MESAS-5136211454-0999</v>
          </cell>
        </row>
        <row r="31103">
          <cell r="M31103" t="str">
            <v>MESAS-5136212441-0998</v>
          </cell>
        </row>
        <row r="31104">
          <cell r="M31104" t="str">
            <v>REANI-5317840204-0998</v>
          </cell>
        </row>
        <row r="31105">
          <cell r="M31105" t="str">
            <v>REANI-5317840204-0997</v>
          </cell>
        </row>
        <row r="31106">
          <cell r="M31106" t="str">
            <v>REFRI-5337860034-0999</v>
          </cell>
        </row>
        <row r="31107">
          <cell r="M31107" t="str">
            <v>BANOS-5131180061-0999</v>
          </cell>
        </row>
        <row r="31108">
          <cell r="M31108" t="str">
            <v>BASCU-5311100209-0999</v>
          </cell>
        </row>
        <row r="31109">
          <cell r="M31109" t="str">
            <v>CAMAS-5131643387-0999</v>
          </cell>
        </row>
        <row r="31110">
          <cell r="M31110" t="str">
            <v>CONGE-5332550218-0999</v>
          </cell>
        </row>
        <row r="31111">
          <cell r="M31111" t="str">
            <v>ESFIG-5311160369-0999</v>
          </cell>
        </row>
        <row r="31112">
          <cell r="M31112" t="str">
            <v>ESTER-5313851080-0999</v>
          </cell>
        </row>
        <row r="31113">
          <cell r="M31113" t="str">
            <v>ESTET-5313750209-0999</v>
          </cell>
        </row>
        <row r="31114">
          <cell r="M31114" t="str">
            <v>LAMPA-5135670128-0999</v>
          </cell>
        </row>
        <row r="31115">
          <cell r="M31115" t="str">
            <v>MESAS-5136210134-0999</v>
          </cell>
        </row>
        <row r="31116">
          <cell r="M31116" t="str">
            <v>MESAS-5136212429-0999</v>
          </cell>
        </row>
        <row r="31117">
          <cell r="M31117" t="str">
            <v>REANI-5317840204-0999</v>
          </cell>
        </row>
        <row r="31118">
          <cell r="M31118" t="str">
            <v>REANI-5317840204-0998</v>
          </cell>
        </row>
        <row r="31119">
          <cell r="M31119" t="str">
            <v>REANI-5317840204-0997</v>
          </cell>
        </row>
        <row r="31120">
          <cell r="M31120" t="str">
            <v>BANOS-5131180061-0999</v>
          </cell>
        </row>
        <row r="31121">
          <cell r="M31121" t="str">
            <v>BASCU-5131300422-0999</v>
          </cell>
        </row>
        <row r="31122">
          <cell r="M31122" t="str">
            <v>BASCU-5311100209-0999</v>
          </cell>
        </row>
        <row r="31123">
          <cell r="M31123" t="str">
            <v>CAMAS-5131643387-0999</v>
          </cell>
        </row>
        <row r="31124">
          <cell r="M31124" t="str">
            <v>CONGE-5332550218-0999</v>
          </cell>
        </row>
        <row r="31125">
          <cell r="M31125" t="str">
            <v>ESFIG-5311160369-0999</v>
          </cell>
        </row>
        <row r="31126">
          <cell r="M31126" t="str">
            <v>ESTER-5313851080-0999</v>
          </cell>
        </row>
        <row r="31127">
          <cell r="M31127" t="str">
            <v>ESTET-5313750209-0999</v>
          </cell>
        </row>
        <row r="31128">
          <cell r="M31128" t="str">
            <v>MESAS-5136211454-0999</v>
          </cell>
        </row>
        <row r="31129">
          <cell r="M31129" t="str">
            <v>MESAS-5136210134-0999</v>
          </cell>
        </row>
        <row r="31130">
          <cell r="M31130" t="str">
            <v>REANI-5317840204-0999</v>
          </cell>
        </row>
        <row r="31131">
          <cell r="M31131" t="str">
            <v>REANI-5317840204-0998</v>
          </cell>
        </row>
        <row r="31132">
          <cell r="M31132" t="str">
            <v>REANI-5317840204-0997</v>
          </cell>
        </row>
        <row r="31133">
          <cell r="M31133" t="str">
            <v>BANOS-5131180061-0999</v>
          </cell>
        </row>
        <row r="31134">
          <cell r="M31134" t="str">
            <v>BASCU-5311100209-0999</v>
          </cell>
        </row>
        <row r="31135">
          <cell r="M31135" t="str">
            <v>CAMAS-5131643387-0999</v>
          </cell>
        </row>
        <row r="31136">
          <cell r="M31136" t="str">
            <v>CONGE-5332550218-0999</v>
          </cell>
        </row>
        <row r="31137">
          <cell r="M31137" t="str">
            <v>ESFIG-5311160369-0999</v>
          </cell>
        </row>
        <row r="31138">
          <cell r="M31138" t="str">
            <v>ESTET-5313750209-0999</v>
          </cell>
        </row>
        <row r="31139">
          <cell r="M31139" t="str">
            <v>MESAS-5136212441-0998</v>
          </cell>
        </row>
        <row r="31140">
          <cell r="M31140" t="str">
            <v>MESAS-5136210134-0999</v>
          </cell>
        </row>
        <row r="31141">
          <cell r="M31141" t="str">
            <v>REANI-5317840204-0999</v>
          </cell>
        </row>
        <row r="31142">
          <cell r="M31142" t="str">
            <v>REANI-5317840204-0998</v>
          </cell>
        </row>
        <row r="31143">
          <cell r="M31143" t="str">
            <v>REANI-5317840204-0997</v>
          </cell>
        </row>
        <row r="31144">
          <cell r="M31144" t="str">
            <v>BANOS-5131180061-0999</v>
          </cell>
        </row>
        <row r="31145">
          <cell r="M31145" t="str">
            <v>BASCU-5131300422-0999</v>
          </cell>
        </row>
        <row r="31146">
          <cell r="M31146" t="str">
            <v>BASCU-5311100209-0999</v>
          </cell>
        </row>
        <row r="31147">
          <cell r="M31147" t="str">
            <v>CONGE-5332550218-0999</v>
          </cell>
        </row>
        <row r="31148">
          <cell r="M31148" t="str">
            <v>ESFIG-5311160369-0999</v>
          </cell>
        </row>
        <row r="31149">
          <cell r="M31149" t="str">
            <v>ESTET-5313750209-0999</v>
          </cell>
        </row>
        <row r="31150">
          <cell r="M31150" t="str">
            <v>FONOD-5312920019-0999</v>
          </cell>
        </row>
        <row r="31151">
          <cell r="M31151" t="str">
            <v>LAMPA-5135670128-0999</v>
          </cell>
        </row>
        <row r="31152">
          <cell r="M31152" t="str">
            <v>MESAS-5136212441-0998</v>
          </cell>
        </row>
        <row r="31153">
          <cell r="M31153" t="str">
            <v>MESAS-5136210134-0999</v>
          </cell>
        </row>
        <row r="31154">
          <cell r="M31154" t="str">
            <v>REANI-5317840204-0999</v>
          </cell>
        </row>
        <row r="31155">
          <cell r="M31155" t="str">
            <v>REANI-5317840204-0998</v>
          </cell>
        </row>
        <row r="31156">
          <cell r="M31156" t="str">
            <v>REANI-5317840204-0997</v>
          </cell>
        </row>
        <row r="31157">
          <cell r="M31157" t="str">
            <v>BANOS-5131180061-0999</v>
          </cell>
        </row>
        <row r="31158">
          <cell r="M31158" t="str">
            <v>BASCU-5131300422-0999</v>
          </cell>
        </row>
        <row r="31159">
          <cell r="M31159" t="str">
            <v>BASCU-5311100209-0999</v>
          </cell>
        </row>
        <row r="31160">
          <cell r="M31160" t="str">
            <v>CONGE-5332550218-0999</v>
          </cell>
        </row>
        <row r="31161">
          <cell r="M31161" t="str">
            <v>ESTER-5313851080-0999</v>
          </cell>
        </row>
        <row r="31162">
          <cell r="M31162" t="str">
            <v>ESTUC-5312951162-0999</v>
          </cell>
        </row>
        <row r="31163">
          <cell r="M31163" t="str">
            <v>FONOD-5312920019-0999</v>
          </cell>
        </row>
        <row r="31164">
          <cell r="M31164" t="str">
            <v>LAMPA-5135670128-0999</v>
          </cell>
        </row>
        <row r="31165">
          <cell r="M31165" t="str">
            <v>MESAS-5136211454-0999</v>
          </cell>
        </row>
        <row r="31166">
          <cell r="M31166" t="str">
            <v>MESAS-5136212441-0998</v>
          </cell>
        </row>
        <row r="31167">
          <cell r="M31167" t="str">
            <v>MESAS-5136210134-0999</v>
          </cell>
        </row>
        <row r="31168">
          <cell r="M31168" t="str">
            <v>REANI-5317840204-0999</v>
          </cell>
        </row>
        <row r="31169">
          <cell r="M31169" t="str">
            <v>REANI-5317840204-0998</v>
          </cell>
        </row>
        <row r="31170">
          <cell r="M31170" t="str">
            <v>REANI-5317840204-0997</v>
          </cell>
        </row>
        <row r="31171">
          <cell r="M31171" t="str">
            <v>BANOS-5131180061-0999</v>
          </cell>
        </row>
        <row r="31172">
          <cell r="M31172" t="str">
            <v>BASCU-5131300422-0999</v>
          </cell>
        </row>
        <row r="31173">
          <cell r="M31173" t="str">
            <v>BASCU-5311100209-0999</v>
          </cell>
        </row>
        <row r="31174">
          <cell r="M31174" t="str">
            <v>CAMAS-5131643387-0999</v>
          </cell>
        </row>
        <row r="31175">
          <cell r="M31175" t="str">
            <v>CONGE-5332550218-0999</v>
          </cell>
        </row>
        <row r="31176">
          <cell r="M31176" t="str">
            <v>ESFIG-5311160369-0999</v>
          </cell>
        </row>
        <row r="31177">
          <cell r="M31177" t="str">
            <v>ESTER-5313851080-0999</v>
          </cell>
        </row>
        <row r="31178">
          <cell r="M31178" t="str">
            <v>ESTET-5313750209-0999</v>
          </cell>
        </row>
        <row r="31179">
          <cell r="M31179" t="str">
            <v>FONOD-5312920019-0999</v>
          </cell>
        </row>
        <row r="31180">
          <cell r="M31180" t="str">
            <v>LAMPA-5135670128-0999</v>
          </cell>
        </row>
        <row r="31181">
          <cell r="M31181" t="str">
            <v>MESAS-5136211454-0999</v>
          </cell>
        </row>
        <row r="31182">
          <cell r="M31182" t="str">
            <v>MESAS-5136212441-0998</v>
          </cell>
        </row>
        <row r="31183">
          <cell r="M31183" t="str">
            <v>MESAS-5136210134-0999</v>
          </cell>
        </row>
        <row r="31184">
          <cell r="M31184" t="str">
            <v>MESAS-5136212429-0999</v>
          </cell>
        </row>
        <row r="31185">
          <cell r="M31185" t="str">
            <v>REANI-5317840204-0999</v>
          </cell>
        </row>
        <row r="31186">
          <cell r="M31186" t="str">
            <v>REANI-5317840204-0998</v>
          </cell>
        </row>
        <row r="31187">
          <cell r="M31187" t="str">
            <v>REANI-5317840204-0997</v>
          </cell>
        </row>
        <row r="31188">
          <cell r="M31188" t="str">
            <v>REFRI-5337860034-0999</v>
          </cell>
        </row>
        <row r="31189">
          <cell r="M31189" t="str">
            <v>BANOS-5131180061-0999</v>
          </cell>
        </row>
        <row r="31190">
          <cell r="M31190" t="str">
            <v>BASCU-5131300422-0999</v>
          </cell>
        </row>
        <row r="31191">
          <cell r="M31191" t="str">
            <v>BASCU-5311100209-0999</v>
          </cell>
        </row>
        <row r="31192">
          <cell r="M31192" t="str">
            <v>CAMAS-5131643387-0999</v>
          </cell>
        </row>
        <row r="31193">
          <cell r="M31193" t="str">
            <v>CONGE-5332550218-0999</v>
          </cell>
        </row>
        <row r="31194">
          <cell r="M31194" t="str">
            <v>ESFIG-5311160369-0999</v>
          </cell>
        </row>
        <row r="31195">
          <cell r="M31195" t="str">
            <v>ESTER-5313851080-0999</v>
          </cell>
        </row>
        <row r="31196">
          <cell r="M31196" t="str">
            <v>ESTET-5313750209-0999</v>
          </cell>
        </row>
        <row r="31197">
          <cell r="M31197" t="str">
            <v>LAMPA-5135670128-0999</v>
          </cell>
        </row>
        <row r="31198">
          <cell r="M31198" t="str">
            <v>MESAS-5136211454-0999</v>
          </cell>
        </row>
        <row r="31199">
          <cell r="M31199" t="str">
            <v>MESAS-5136212441-0998</v>
          </cell>
        </row>
        <row r="31200">
          <cell r="M31200" t="str">
            <v>MESAS-5136210134-0999</v>
          </cell>
        </row>
        <row r="31201">
          <cell r="M31201" t="str">
            <v>REANI-5317840204-0999</v>
          </cell>
        </row>
        <row r="31202">
          <cell r="M31202" t="str">
            <v>REANI-5317840204-0998</v>
          </cell>
        </row>
        <row r="31203">
          <cell r="M31203" t="str">
            <v>REANI-5317840204-0997</v>
          </cell>
        </row>
        <row r="31204">
          <cell r="M31204" t="str">
            <v>BANOS-5131180061-0999</v>
          </cell>
        </row>
        <row r="31205">
          <cell r="M31205" t="str">
            <v>BASCU-5311100209-0999</v>
          </cell>
        </row>
        <row r="31206">
          <cell r="M31206" t="str">
            <v>CAMAS-5131643387-0999</v>
          </cell>
        </row>
        <row r="31207">
          <cell r="M31207" t="str">
            <v>CONGE-5332550218-0999</v>
          </cell>
        </row>
        <row r="31208">
          <cell r="M31208" t="str">
            <v>ESFIG-5311160369-0999</v>
          </cell>
        </row>
        <row r="31209">
          <cell r="M31209" t="str">
            <v>ESTER-5313851080-0999</v>
          </cell>
        </row>
        <row r="31210">
          <cell r="M31210" t="str">
            <v>ESTET-5313750209-0999</v>
          </cell>
        </row>
        <row r="31211">
          <cell r="M31211" t="str">
            <v>MESAS-5136211454-0999</v>
          </cell>
        </row>
        <row r="31212">
          <cell r="M31212" t="str">
            <v>MESAS-5136210134-0999</v>
          </cell>
        </row>
        <row r="31213">
          <cell r="M31213" t="str">
            <v>MESAS-5136212429-0999</v>
          </cell>
        </row>
        <row r="31214">
          <cell r="M31214" t="str">
            <v>REANI-5317840204-0998</v>
          </cell>
        </row>
        <row r="31215">
          <cell r="M31215" t="str">
            <v>BANOS-5131180061-0999</v>
          </cell>
        </row>
        <row r="31216">
          <cell r="M31216" t="str">
            <v>BASCU-5131300422-0999</v>
          </cell>
        </row>
        <row r="31217">
          <cell r="M31217" t="str">
            <v>BASCU-5311100209-0999</v>
          </cell>
        </row>
        <row r="31218">
          <cell r="M31218" t="str">
            <v>CONGE-5332550218-0999</v>
          </cell>
        </row>
        <row r="31219">
          <cell r="M31219" t="str">
            <v>ESTUC-5312951162-0999</v>
          </cell>
        </row>
        <row r="31220">
          <cell r="M31220" t="str">
            <v>FONOD-5312920019-0999</v>
          </cell>
        </row>
        <row r="31221">
          <cell r="M31221" t="str">
            <v>LAMPA-5135670128-0999</v>
          </cell>
        </row>
        <row r="31222">
          <cell r="M31222" t="str">
            <v>MESAS-5136211454-0999</v>
          </cell>
        </row>
        <row r="31223">
          <cell r="M31223" t="str">
            <v>MESAS-5136212441-0998</v>
          </cell>
        </row>
        <row r="31224">
          <cell r="M31224" t="str">
            <v>MESAS-5136210134-0999</v>
          </cell>
        </row>
        <row r="31225">
          <cell r="M31225" t="str">
            <v>REANI-5317840204-0999</v>
          </cell>
        </row>
        <row r="31226">
          <cell r="M31226" t="str">
            <v>REANI-5317840204-0998</v>
          </cell>
        </row>
        <row r="31227">
          <cell r="M31227" t="str">
            <v>REANI-5317840204-0997</v>
          </cell>
        </row>
        <row r="31228">
          <cell r="M31228" t="str">
            <v>BANOS-5131180061-0999</v>
          </cell>
        </row>
        <row r="31229">
          <cell r="M31229" t="str">
            <v>CAMAS-5131643387-0999</v>
          </cell>
        </row>
        <row r="31230">
          <cell r="M31230" t="str">
            <v>CONGE-5332550218-0999</v>
          </cell>
        </row>
        <row r="31231">
          <cell r="M31231" t="str">
            <v>ESFIG-5311160369-0999</v>
          </cell>
        </row>
        <row r="31232">
          <cell r="M31232" t="str">
            <v>ESTER-5313851080-0999</v>
          </cell>
        </row>
        <row r="31233">
          <cell r="M31233" t="str">
            <v>ESTET-5313750209-0999</v>
          </cell>
        </row>
        <row r="31234">
          <cell r="M31234" t="str">
            <v>ESTUC-5312951162-0999</v>
          </cell>
        </row>
        <row r="31235">
          <cell r="M31235" t="str">
            <v>MESAS-5136212441-0998</v>
          </cell>
        </row>
        <row r="31236">
          <cell r="M31236" t="str">
            <v>REANI-5317840204-0999</v>
          </cell>
        </row>
        <row r="31237">
          <cell r="M31237" t="str">
            <v>REANI-5317840204-0998</v>
          </cell>
        </row>
        <row r="31238">
          <cell r="M31238" t="str">
            <v>REANI-5317840204-0997</v>
          </cell>
        </row>
        <row r="31239">
          <cell r="M31239" t="str">
            <v>BANOS-5131180061-0999</v>
          </cell>
        </row>
        <row r="31240">
          <cell r="M31240" t="str">
            <v>BASCU-5131300422-0999</v>
          </cell>
        </row>
        <row r="31241">
          <cell r="M31241" t="str">
            <v>CAMAS-5131643387-0999</v>
          </cell>
        </row>
        <row r="31242">
          <cell r="M31242" t="str">
            <v>CONGE-5332550218-0999</v>
          </cell>
        </row>
        <row r="31243">
          <cell r="M31243" t="str">
            <v>ESFIG-5311160369-0999</v>
          </cell>
        </row>
        <row r="31244">
          <cell r="M31244" t="str">
            <v>ESTET-5313750209-0999</v>
          </cell>
        </row>
        <row r="31245">
          <cell r="M31245" t="str">
            <v>FONOD-5312920019-0999</v>
          </cell>
        </row>
        <row r="31246">
          <cell r="M31246" t="str">
            <v>LAMPA-5135670128-0999</v>
          </cell>
        </row>
        <row r="31247">
          <cell r="M31247" t="str">
            <v>MESAS-5136211454-0999</v>
          </cell>
        </row>
        <row r="31248">
          <cell r="M31248" t="str">
            <v>MESAS-5136212441-0998</v>
          </cell>
        </row>
        <row r="31249">
          <cell r="M31249" t="str">
            <v>MESAS-5136210134-0999</v>
          </cell>
        </row>
        <row r="31250">
          <cell r="M31250" t="str">
            <v>REANI-5317840204-0999</v>
          </cell>
        </row>
        <row r="31251">
          <cell r="M31251" t="str">
            <v>REANI-5317840204-0998</v>
          </cell>
        </row>
        <row r="31252">
          <cell r="M31252" t="str">
            <v>REANI-5317840204-0997</v>
          </cell>
        </row>
        <row r="31253">
          <cell r="M31253" t="str">
            <v>BANOS-5131180061-0999</v>
          </cell>
        </row>
        <row r="31254">
          <cell r="M31254" t="str">
            <v>BASCU-5131300422-0999</v>
          </cell>
        </row>
        <row r="31255">
          <cell r="M31255" t="str">
            <v>CAMAS-5131643387-0999</v>
          </cell>
        </row>
        <row r="31256">
          <cell r="M31256" t="str">
            <v>CONGE-5332550218-0999</v>
          </cell>
        </row>
        <row r="31257">
          <cell r="M31257" t="str">
            <v>ESFIG-5311160369-0999</v>
          </cell>
        </row>
        <row r="31258">
          <cell r="M31258" t="str">
            <v>ESTER-5313851080-0999</v>
          </cell>
        </row>
        <row r="31259">
          <cell r="M31259" t="str">
            <v>ESTET-5313750209-0999</v>
          </cell>
        </row>
        <row r="31260">
          <cell r="M31260" t="str">
            <v>FONOD-5312920019-0999</v>
          </cell>
        </row>
        <row r="31261">
          <cell r="M31261" t="str">
            <v>MESAS-5136210134-0999</v>
          </cell>
        </row>
        <row r="31262">
          <cell r="M31262" t="str">
            <v>REANI-5317840204-0999</v>
          </cell>
        </row>
        <row r="31263">
          <cell r="M31263" t="str">
            <v>REANI-5317840204-0998</v>
          </cell>
        </row>
        <row r="31264">
          <cell r="M31264" t="str">
            <v>REANI-5317840204-0997</v>
          </cell>
        </row>
        <row r="31265">
          <cell r="M31265" t="str">
            <v>BANOS-5131180061-0999</v>
          </cell>
        </row>
        <row r="31266">
          <cell r="M31266" t="str">
            <v>BASCU-5131300422-0999</v>
          </cell>
        </row>
        <row r="31267">
          <cell r="M31267" t="str">
            <v>CAMAS-5131643387-0999</v>
          </cell>
        </row>
        <row r="31268">
          <cell r="M31268" t="str">
            <v>ESFIG-5311160369-0999</v>
          </cell>
        </row>
        <row r="31269">
          <cell r="M31269" t="str">
            <v>ESTET-5313750209-0999</v>
          </cell>
        </row>
        <row r="31270">
          <cell r="M31270" t="str">
            <v>ESTUC-5312951162-0999</v>
          </cell>
        </row>
        <row r="31271">
          <cell r="M31271" t="str">
            <v>LAMPA-5135670128-0999</v>
          </cell>
        </row>
        <row r="31272">
          <cell r="M31272" t="str">
            <v>MESAS-5136212441-0998</v>
          </cell>
        </row>
        <row r="31273">
          <cell r="M31273" t="str">
            <v>MESAS-5136210134-0999</v>
          </cell>
        </row>
        <row r="31274">
          <cell r="M31274" t="str">
            <v>REANI-5317840204-0999</v>
          </cell>
        </row>
        <row r="31275">
          <cell r="M31275" t="str">
            <v>REANI-5317840204-0998</v>
          </cell>
        </row>
        <row r="31276">
          <cell r="M31276" t="str">
            <v>REANI-5317840204-0997</v>
          </cell>
        </row>
        <row r="31277">
          <cell r="M31277" t="str">
            <v>BANOS-5131180061-0999</v>
          </cell>
        </row>
        <row r="31278">
          <cell r="M31278" t="str">
            <v>BASCU-5131300422-0999</v>
          </cell>
        </row>
        <row r="31279">
          <cell r="M31279" t="str">
            <v>CAMAS-5131643387-0999</v>
          </cell>
        </row>
        <row r="31280">
          <cell r="M31280" t="str">
            <v>ESFIG-5311160369-0999</v>
          </cell>
        </row>
        <row r="31281">
          <cell r="M31281" t="str">
            <v>ESTET-5313750209-0999</v>
          </cell>
        </row>
        <row r="31282">
          <cell r="M31282" t="str">
            <v>FONOD-5312920019-0999</v>
          </cell>
        </row>
        <row r="31283">
          <cell r="M31283" t="str">
            <v>LAMPA-5135670128-0999</v>
          </cell>
        </row>
        <row r="31284">
          <cell r="M31284" t="str">
            <v>MESAS-5136211454-0999</v>
          </cell>
        </row>
        <row r="31285">
          <cell r="M31285" t="str">
            <v>MESAS-5136212441-0998</v>
          </cell>
        </row>
        <row r="31286">
          <cell r="M31286" t="str">
            <v>MESAS-5136210134-0999</v>
          </cell>
        </row>
        <row r="31287">
          <cell r="M31287" t="str">
            <v>REANI-5317840204-0999</v>
          </cell>
        </row>
        <row r="31288">
          <cell r="M31288" t="str">
            <v>REANI-5317840204-0998</v>
          </cell>
        </row>
        <row r="31289">
          <cell r="M31289" t="str">
            <v>REANI-5317840204-0997</v>
          </cell>
        </row>
        <row r="31290">
          <cell r="M31290" t="str">
            <v>BANOS-5131180061-0999</v>
          </cell>
        </row>
        <row r="31291">
          <cell r="M31291" t="str">
            <v>BASCU-5131300422-0999</v>
          </cell>
        </row>
        <row r="31292">
          <cell r="M31292" t="str">
            <v>BASCU-5311100209-0999</v>
          </cell>
        </row>
        <row r="31293">
          <cell r="M31293" t="str">
            <v>CAMAS-5131643387-0999</v>
          </cell>
        </row>
        <row r="31294">
          <cell r="M31294" t="str">
            <v>CONGE-5332550218-0999</v>
          </cell>
        </row>
        <row r="31295">
          <cell r="M31295" t="str">
            <v>ESFIG-5311160369-0999</v>
          </cell>
        </row>
        <row r="31296">
          <cell r="M31296" t="str">
            <v>ESTER-5313851080-0999</v>
          </cell>
        </row>
        <row r="31297">
          <cell r="M31297" t="str">
            <v>ESTET-5313750209-0999</v>
          </cell>
        </row>
        <row r="31298">
          <cell r="M31298" t="str">
            <v>LAMPA-5135670128-0999</v>
          </cell>
        </row>
        <row r="31299">
          <cell r="M31299" t="str">
            <v>MESAS-5136211454-0999</v>
          </cell>
        </row>
        <row r="31300">
          <cell r="M31300" t="str">
            <v>MESAS-5136212441-0998</v>
          </cell>
        </row>
        <row r="31301">
          <cell r="M31301" t="str">
            <v>MESAS-5136210134-0999</v>
          </cell>
        </row>
        <row r="31302">
          <cell r="M31302" t="str">
            <v>REANI-5317840204-0999</v>
          </cell>
        </row>
        <row r="31303">
          <cell r="M31303" t="str">
            <v>REANI-5317840204-0998</v>
          </cell>
        </row>
        <row r="31304">
          <cell r="M31304" t="str">
            <v>REANI-5317840204-0997</v>
          </cell>
        </row>
        <row r="31305">
          <cell r="M31305" t="str">
            <v>BANOS-5131180061-0999</v>
          </cell>
        </row>
        <row r="31306">
          <cell r="M31306" t="str">
            <v>BASCU-5311100209-0999</v>
          </cell>
        </row>
        <row r="31307">
          <cell r="M31307" t="str">
            <v>CONGE-5332550218-0999</v>
          </cell>
        </row>
        <row r="31308">
          <cell r="M31308" t="str">
            <v>ESFIG-5311160369-0999</v>
          </cell>
        </row>
        <row r="31309">
          <cell r="M31309" t="str">
            <v>ESTET-5313750209-0999</v>
          </cell>
        </row>
        <row r="31310">
          <cell r="M31310" t="str">
            <v>LAMPA-5135670128-0999</v>
          </cell>
        </row>
        <row r="31311">
          <cell r="M31311" t="str">
            <v>MESAS-5136211454-0999</v>
          </cell>
        </row>
        <row r="31312">
          <cell r="M31312" t="str">
            <v>MESAS-5136212441-0998</v>
          </cell>
        </row>
        <row r="31313">
          <cell r="M31313" t="str">
            <v>MESAS-5136210134-0999</v>
          </cell>
        </row>
        <row r="31314">
          <cell r="M31314" t="str">
            <v>REANI-5317840204-0999</v>
          </cell>
        </row>
        <row r="31315">
          <cell r="M31315" t="str">
            <v>REANI-5317840204-0998</v>
          </cell>
        </row>
        <row r="31316">
          <cell r="M31316" t="str">
            <v>REANI-5317840204-0997</v>
          </cell>
        </row>
        <row r="31317">
          <cell r="M31317" t="str">
            <v>BANOS-5131180061-0999</v>
          </cell>
        </row>
        <row r="31318">
          <cell r="M31318" t="str">
            <v>BASCU-5131300422-0999</v>
          </cell>
        </row>
        <row r="31319">
          <cell r="M31319" t="str">
            <v>BASCU-5311100209-0999</v>
          </cell>
        </row>
        <row r="31320">
          <cell r="M31320" t="str">
            <v>CAMAS-5131643387-0999</v>
          </cell>
        </row>
        <row r="31321">
          <cell r="M31321" t="str">
            <v>CONGE-5332550218-0999</v>
          </cell>
        </row>
        <row r="31322">
          <cell r="M31322" t="str">
            <v>ESFIG-5311160369-0999</v>
          </cell>
        </row>
        <row r="31323">
          <cell r="M31323" t="str">
            <v>ESTER-5313851080-0999</v>
          </cell>
        </row>
        <row r="31324">
          <cell r="M31324" t="str">
            <v>ESTET-5313750209-0999</v>
          </cell>
        </row>
        <row r="31325">
          <cell r="M31325" t="str">
            <v>ESTUC-5312951162-0999</v>
          </cell>
        </row>
        <row r="31326">
          <cell r="M31326" t="str">
            <v>FONOD-5312920019-0999</v>
          </cell>
        </row>
        <row r="31327">
          <cell r="M31327" t="str">
            <v>LAMPA-5135670128-0999</v>
          </cell>
        </row>
        <row r="31328">
          <cell r="M31328" t="str">
            <v>MESAS-5136211454-0999</v>
          </cell>
        </row>
        <row r="31329">
          <cell r="M31329" t="str">
            <v>MESAS-5136212441-0998</v>
          </cell>
        </row>
        <row r="31330">
          <cell r="M31330" t="str">
            <v>MESAS-5136210134-0999</v>
          </cell>
        </row>
        <row r="31331">
          <cell r="M31331" t="str">
            <v>MESAS-5136212429-0999</v>
          </cell>
        </row>
        <row r="31332">
          <cell r="M31332" t="str">
            <v>REANI-5317840204-0998</v>
          </cell>
        </row>
        <row r="31333">
          <cell r="M31333" t="str">
            <v>REANI-5317840204-0997</v>
          </cell>
        </row>
        <row r="31334">
          <cell r="M31334" t="str">
            <v>BANOS-5131180061-0999</v>
          </cell>
        </row>
        <row r="31335">
          <cell r="M31335" t="str">
            <v>CAMAS-5131643387-0999</v>
          </cell>
        </row>
        <row r="31336">
          <cell r="M31336" t="str">
            <v>CONGE-5332550218-0999</v>
          </cell>
        </row>
        <row r="31337">
          <cell r="M31337" t="str">
            <v>ESFIG-5311160369-0999</v>
          </cell>
        </row>
        <row r="31338">
          <cell r="M31338" t="str">
            <v>ESTER-5313851080-0999</v>
          </cell>
        </row>
        <row r="31339">
          <cell r="M31339" t="str">
            <v>ESTET-5313750209-0999</v>
          </cell>
        </row>
        <row r="31340">
          <cell r="M31340" t="str">
            <v>MESAS-5136211454-0999</v>
          </cell>
        </row>
        <row r="31341">
          <cell r="M31341" t="str">
            <v>MESAS-5136210134-0999</v>
          </cell>
        </row>
        <row r="31342">
          <cell r="M31342" t="str">
            <v>REANI-5317840204-0999</v>
          </cell>
        </row>
        <row r="31343">
          <cell r="M31343" t="str">
            <v>REANI-5317840204-0998</v>
          </cell>
        </row>
        <row r="31344">
          <cell r="M31344" t="str">
            <v>REANI-5317840204-0997</v>
          </cell>
        </row>
        <row r="31345">
          <cell r="M31345" t="str">
            <v>BANOS-5131180061-0999</v>
          </cell>
        </row>
        <row r="31346">
          <cell r="M31346" t="str">
            <v>BASCU-5131300422-0999</v>
          </cell>
        </row>
        <row r="31347">
          <cell r="M31347" t="str">
            <v>CAMAS-5131643387-0999</v>
          </cell>
        </row>
        <row r="31348">
          <cell r="M31348" t="str">
            <v>ESFIG-5311160369-0999</v>
          </cell>
        </row>
        <row r="31349">
          <cell r="M31349" t="str">
            <v>ESTET-5313750209-0999</v>
          </cell>
        </row>
        <row r="31350">
          <cell r="M31350" t="str">
            <v>LAMPA-5135670128-0999</v>
          </cell>
        </row>
        <row r="31351">
          <cell r="M31351" t="str">
            <v>MESAS-5136210134-0999</v>
          </cell>
        </row>
        <row r="31352">
          <cell r="M31352" t="str">
            <v>REANI-5317840204-0999</v>
          </cell>
        </row>
        <row r="31353">
          <cell r="M31353" t="str">
            <v>REANI-5317840204-0998</v>
          </cell>
        </row>
        <row r="31354">
          <cell r="M31354" t="str">
            <v>REANI-5317840204-0997</v>
          </cell>
        </row>
        <row r="31355">
          <cell r="M31355" t="str">
            <v>BANOS-5131180061-0999</v>
          </cell>
        </row>
        <row r="31356">
          <cell r="M31356" t="str">
            <v>CAMAS-5131643387-0999</v>
          </cell>
        </row>
        <row r="31357">
          <cell r="M31357" t="str">
            <v>ESFIG-5311160369-0999</v>
          </cell>
        </row>
        <row r="31358">
          <cell r="M31358" t="str">
            <v>ESTER-5313851080-0999</v>
          </cell>
        </row>
        <row r="31359">
          <cell r="M31359" t="str">
            <v>ESTET-5313750209-0999</v>
          </cell>
        </row>
        <row r="31360">
          <cell r="M31360" t="str">
            <v>ESTUC-5312951162-0999</v>
          </cell>
        </row>
        <row r="31361">
          <cell r="M31361" t="str">
            <v>FONOD-5312920019-0999</v>
          </cell>
        </row>
        <row r="31362">
          <cell r="M31362" t="str">
            <v>LAMPA-5135670128-0999</v>
          </cell>
        </row>
        <row r="31363">
          <cell r="M31363" t="str">
            <v>MESAS-5136211454-0999</v>
          </cell>
        </row>
        <row r="31364">
          <cell r="M31364" t="str">
            <v>MESAS-5136210134-0999</v>
          </cell>
        </row>
        <row r="31365">
          <cell r="M31365" t="str">
            <v>REANI-5317840204-0999</v>
          </cell>
        </row>
        <row r="31366">
          <cell r="M31366" t="str">
            <v>REANI-5317840204-0998</v>
          </cell>
        </row>
        <row r="31367">
          <cell r="M31367" t="str">
            <v>REANI-5317840204-0997</v>
          </cell>
        </row>
        <row r="31368">
          <cell r="M31368" t="str">
            <v>BANOS-5131180061-0999</v>
          </cell>
        </row>
        <row r="31369">
          <cell r="M31369" t="str">
            <v>BASCU-5131300422-0999</v>
          </cell>
        </row>
        <row r="31370">
          <cell r="M31370" t="str">
            <v>BASCU-5311100209-0999</v>
          </cell>
        </row>
        <row r="31371">
          <cell r="M31371" t="str">
            <v>CAMAS-5131643387-0999</v>
          </cell>
        </row>
        <row r="31372">
          <cell r="M31372" t="str">
            <v>CONGE-5332550218-0999</v>
          </cell>
        </row>
        <row r="31373">
          <cell r="M31373" t="str">
            <v>ESFIG-5311160369-0999</v>
          </cell>
        </row>
        <row r="31374">
          <cell r="M31374" t="str">
            <v>ESTER-5313851080-0999</v>
          </cell>
        </row>
        <row r="31375">
          <cell r="M31375" t="str">
            <v>ESTET-5313750209-0999</v>
          </cell>
        </row>
        <row r="31376">
          <cell r="M31376" t="str">
            <v>LAMPA-5135670128-0999</v>
          </cell>
        </row>
        <row r="31377">
          <cell r="M31377" t="str">
            <v>MESAS-5136211454-0999</v>
          </cell>
        </row>
        <row r="31378">
          <cell r="M31378" t="str">
            <v>MESAS-5136210134-0999</v>
          </cell>
        </row>
        <row r="31379">
          <cell r="M31379" t="str">
            <v>REANI-5317840204-0999</v>
          </cell>
        </row>
        <row r="31380">
          <cell r="M31380" t="str">
            <v>REANI-5317840204-0998</v>
          </cell>
        </row>
        <row r="31381">
          <cell r="M31381" t="str">
            <v>REANI-5317840204-0997</v>
          </cell>
        </row>
        <row r="31382">
          <cell r="M31382" t="str">
            <v>BANOS-5131180061-0999</v>
          </cell>
        </row>
        <row r="31383">
          <cell r="M31383" t="str">
            <v>BASCU-5311100209-0999</v>
          </cell>
        </row>
        <row r="31384">
          <cell r="M31384" t="str">
            <v>CAMAS-5131643387-0999</v>
          </cell>
        </row>
        <row r="31385">
          <cell r="M31385" t="str">
            <v>CONGE-5332550218-0999</v>
          </cell>
        </row>
        <row r="31386">
          <cell r="M31386" t="str">
            <v>ESFIG-5311160369-0999</v>
          </cell>
        </row>
        <row r="31387">
          <cell r="M31387" t="str">
            <v>ESTER-5313851080-0999</v>
          </cell>
        </row>
        <row r="31388">
          <cell r="M31388" t="str">
            <v>ESTET-5313750209-0999</v>
          </cell>
        </row>
        <row r="31389">
          <cell r="M31389" t="str">
            <v>FONOD-5312920019-0999</v>
          </cell>
        </row>
        <row r="31390">
          <cell r="M31390" t="str">
            <v>LAMPA-5135670128-0999</v>
          </cell>
        </row>
        <row r="31391">
          <cell r="M31391" t="str">
            <v>MESAS-5136211454-0999</v>
          </cell>
        </row>
        <row r="31392">
          <cell r="M31392" t="str">
            <v>MESAS-5136212441-0998</v>
          </cell>
        </row>
        <row r="31393">
          <cell r="M31393" t="str">
            <v>MESAS-5136210134-0999</v>
          </cell>
        </row>
        <row r="31394">
          <cell r="M31394" t="str">
            <v>MESAS-5136212429-0999</v>
          </cell>
        </row>
        <row r="31395">
          <cell r="M31395" t="str">
            <v>REANI-5317840204-0999</v>
          </cell>
        </row>
        <row r="31396">
          <cell r="M31396" t="str">
            <v>REANI-5317840204-0998</v>
          </cell>
        </row>
        <row r="31397">
          <cell r="M31397" t="str">
            <v>REANI-5317840204-0997</v>
          </cell>
        </row>
        <row r="31398">
          <cell r="M31398" t="str">
            <v>REFRI-5337860034-0999</v>
          </cell>
        </row>
        <row r="31399">
          <cell r="M31399" t="str">
            <v>BANOS-5131180061-0999</v>
          </cell>
        </row>
        <row r="31400">
          <cell r="M31400" t="str">
            <v>BASCU-5131300422-0999</v>
          </cell>
        </row>
        <row r="31401">
          <cell r="M31401" t="str">
            <v>BASCU-5311100209-0999</v>
          </cell>
        </row>
        <row r="31402">
          <cell r="M31402" t="str">
            <v>CAMAS-5131643387-0999</v>
          </cell>
        </row>
        <row r="31403">
          <cell r="M31403" t="str">
            <v>CONGE-5332550218-0999</v>
          </cell>
        </row>
        <row r="31404">
          <cell r="M31404" t="str">
            <v>ESFIG-5311160369-0999</v>
          </cell>
        </row>
        <row r="31405">
          <cell r="M31405" t="str">
            <v>ESTET-5313750209-0999</v>
          </cell>
        </row>
        <row r="31406">
          <cell r="M31406" t="str">
            <v>FONOD-5312920019-0999</v>
          </cell>
        </row>
        <row r="31407">
          <cell r="M31407" t="str">
            <v>LAMPA-5135670128-0999</v>
          </cell>
        </row>
        <row r="31408">
          <cell r="M31408" t="str">
            <v>MESAS-5136211454-0999</v>
          </cell>
        </row>
        <row r="31409">
          <cell r="M31409" t="str">
            <v>MESAS-5136212441-0998</v>
          </cell>
        </row>
        <row r="31410">
          <cell r="M31410" t="str">
            <v>MESAS-5136210134-0999</v>
          </cell>
        </row>
        <row r="31411">
          <cell r="M31411" t="str">
            <v>REANI-5317840204-0999</v>
          </cell>
        </row>
        <row r="31412">
          <cell r="M31412" t="str">
            <v>REANI-5317840204-0998</v>
          </cell>
        </row>
        <row r="31413">
          <cell r="M31413" t="str">
            <v>REANI-5317840204-0997</v>
          </cell>
        </row>
        <row r="31414">
          <cell r="M31414" t="str">
            <v>BANOS-5131180061-0999</v>
          </cell>
        </row>
        <row r="31415">
          <cell r="M31415" t="str">
            <v>BASCU-5131300422-0999</v>
          </cell>
        </row>
        <row r="31416">
          <cell r="M31416" t="str">
            <v>BASCU-5311100209-0999</v>
          </cell>
        </row>
        <row r="31417">
          <cell r="M31417" t="str">
            <v>CAMAS-5131643387-0999</v>
          </cell>
        </row>
        <row r="31418">
          <cell r="M31418" t="str">
            <v>CONGE-5332550218-0999</v>
          </cell>
        </row>
        <row r="31419">
          <cell r="M31419" t="str">
            <v>ESFIG-5311160369-0999</v>
          </cell>
        </row>
        <row r="31420">
          <cell r="M31420" t="str">
            <v>ESTER-5313851080-0999</v>
          </cell>
        </row>
        <row r="31421">
          <cell r="M31421" t="str">
            <v>ESTET-5313750209-0999</v>
          </cell>
        </row>
        <row r="31422">
          <cell r="M31422" t="str">
            <v>ESTUC-5312951162-0999</v>
          </cell>
        </row>
        <row r="31423">
          <cell r="M31423" t="str">
            <v>LAMPA-5135670128-0999</v>
          </cell>
        </row>
        <row r="31424">
          <cell r="M31424" t="str">
            <v>MESAS-5136211454-0999</v>
          </cell>
        </row>
        <row r="31425">
          <cell r="M31425" t="str">
            <v>MESAS-5136212441-0998</v>
          </cell>
        </row>
        <row r="31426">
          <cell r="M31426" t="str">
            <v>MESAS-5136210134-0999</v>
          </cell>
        </row>
        <row r="31427">
          <cell r="M31427" t="str">
            <v>MESAS-5136212429-0999</v>
          </cell>
        </row>
        <row r="31428">
          <cell r="M31428" t="str">
            <v>REANI-5317840204-0999</v>
          </cell>
        </row>
        <row r="31429">
          <cell r="M31429" t="str">
            <v>REANI-5317840204-0998</v>
          </cell>
        </row>
        <row r="31430">
          <cell r="M31430" t="str">
            <v>REANI-5317840204-0997</v>
          </cell>
        </row>
        <row r="31431">
          <cell r="M31431" t="str">
            <v>BANOS-5131180061-0999</v>
          </cell>
        </row>
        <row r="31432">
          <cell r="M31432" t="str">
            <v>FONOD-5312920019-0999</v>
          </cell>
        </row>
        <row r="31433">
          <cell r="M31433" t="str">
            <v>MESAS-5136211454-0999</v>
          </cell>
        </row>
        <row r="31434">
          <cell r="M31434" t="str">
            <v>MESAS-5136212441-0998</v>
          </cell>
        </row>
        <row r="31435">
          <cell r="M31435" t="str">
            <v>REANI-5317840204-0999</v>
          </cell>
        </row>
        <row r="31436">
          <cell r="M31436" t="str">
            <v>REANI-5317840204-0998</v>
          </cell>
        </row>
        <row r="31437">
          <cell r="M31437" t="str">
            <v>REANI-5317840204-0997</v>
          </cell>
        </row>
        <row r="31438">
          <cell r="M31438" t="str">
            <v>BANOS-5131180061-0999</v>
          </cell>
        </row>
        <row r="31439">
          <cell r="M31439" t="str">
            <v>BASCU-5131300422-0999</v>
          </cell>
        </row>
        <row r="31440">
          <cell r="M31440" t="str">
            <v>BASCU-5311100209-0999</v>
          </cell>
        </row>
        <row r="31441">
          <cell r="M31441" t="str">
            <v>CAMAS-5131643387-0999</v>
          </cell>
        </row>
        <row r="31442">
          <cell r="M31442" t="str">
            <v>CONGE-5332550218-0999</v>
          </cell>
        </row>
        <row r="31443">
          <cell r="M31443" t="str">
            <v>ESFIG-5311160369-0999</v>
          </cell>
        </row>
        <row r="31444">
          <cell r="M31444" t="str">
            <v>ESTER-5313851080-0999</v>
          </cell>
        </row>
        <row r="31445">
          <cell r="M31445" t="str">
            <v>ESTET-5313750209-0999</v>
          </cell>
        </row>
        <row r="31446">
          <cell r="M31446" t="str">
            <v>ESTUC-5312951162-0999</v>
          </cell>
        </row>
        <row r="31447">
          <cell r="M31447" t="str">
            <v>FONOD-5312920019-0999</v>
          </cell>
        </row>
        <row r="31448">
          <cell r="M31448" t="str">
            <v>MESAS-5136210134-0999</v>
          </cell>
        </row>
        <row r="31449">
          <cell r="M31449" t="str">
            <v>REANI-5317840204-0999</v>
          </cell>
        </row>
        <row r="31450">
          <cell r="M31450" t="str">
            <v>REANI-5317840204-0998</v>
          </cell>
        </row>
        <row r="31451">
          <cell r="M31451" t="str">
            <v>REANI-5317840204-0997</v>
          </cell>
        </row>
        <row r="31452">
          <cell r="M31452" t="str">
            <v>BANOS-5131180061-0999</v>
          </cell>
        </row>
        <row r="31453">
          <cell r="M31453" t="str">
            <v>BASCU-5131300422-0999</v>
          </cell>
        </row>
        <row r="31454">
          <cell r="M31454" t="str">
            <v>CAMAS-5131643387-0999</v>
          </cell>
        </row>
        <row r="31455">
          <cell r="M31455" t="str">
            <v>ESFIG-5311160369-0999</v>
          </cell>
        </row>
        <row r="31456">
          <cell r="M31456" t="str">
            <v>ESTET-5313750209-0999</v>
          </cell>
        </row>
        <row r="31457">
          <cell r="M31457" t="str">
            <v>MESAS-5136212441-0998</v>
          </cell>
        </row>
        <row r="31458">
          <cell r="M31458" t="str">
            <v>MESAS-5136210134-0999</v>
          </cell>
        </row>
        <row r="31459">
          <cell r="M31459" t="str">
            <v>MESAS-5136212429-0999</v>
          </cell>
        </row>
        <row r="31460">
          <cell r="M31460" t="str">
            <v>REANI-5317840204-0999</v>
          </cell>
        </row>
        <row r="31461">
          <cell r="M31461" t="str">
            <v>REANI-5317840204-0998</v>
          </cell>
        </row>
        <row r="31462">
          <cell r="M31462" t="str">
            <v>REANI-5317840204-0997</v>
          </cell>
        </row>
        <row r="31463">
          <cell r="M31463" t="str">
            <v>BANOS-5131180061-0999</v>
          </cell>
        </row>
        <row r="31464">
          <cell r="M31464" t="str">
            <v>CAMAS-5131643387-0999</v>
          </cell>
        </row>
        <row r="31465">
          <cell r="M31465" t="str">
            <v>CONGE-5332550218-0999</v>
          </cell>
        </row>
        <row r="31466">
          <cell r="M31466" t="str">
            <v>ESFIG-5311160369-0999</v>
          </cell>
        </row>
        <row r="31467">
          <cell r="M31467" t="str">
            <v>ESTER-5313851080-0999</v>
          </cell>
        </row>
        <row r="31468">
          <cell r="M31468" t="str">
            <v>ESTET-5313750209-0999</v>
          </cell>
        </row>
        <row r="31469">
          <cell r="M31469" t="str">
            <v>ESTUC-5312951162-0999</v>
          </cell>
        </row>
        <row r="31470">
          <cell r="M31470" t="str">
            <v>FONOD-5312920019-0999</v>
          </cell>
        </row>
        <row r="31471">
          <cell r="M31471" t="str">
            <v>LAMPA-5135670128-0999</v>
          </cell>
        </row>
        <row r="31472">
          <cell r="M31472" t="str">
            <v>MESAS-5136211454-0999</v>
          </cell>
        </row>
        <row r="31473">
          <cell r="M31473" t="str">
            <v>MESAS-5136210134-0999</v>
          </cell>
        </row>
        <row r="31474">
          <cell r="M31474" t="str">
            <v>REANI-5317840204-0998</v>
          </cell>
        </row>
        <row r="31475">
          <cell r="M31475" t="str">
            <v>REANI-5317840204-0997</v>
          </cell>
        </row>
        <row r="31476">
          <cell r="M31476" t="str">
            <v>BANOS-5131180061-0999</v>
          </cell>
        </row>
        <row r="31477">
          <cell r="M31477" t="str">
            <v>CAMAS-5131643387-0999</v>
          </cell>
        </row>
        <row r="31478">
          <cell r="M31478" t="str">
            <v>CONGE-5332550218-0999</v>
          </cell>
        </row>
        <row r="31479">
          <cell r="M31479" t="str">
            <v>ESFIG-5311160369-0999</v>
          </cell>
        </row>
        <row r="31480">
          <cell r="M31480" t="str">
            <v>ESTET-5313750209-0999</v>
          </cell>
        </row>
        <row r="31481">
          <cell r="M31481" t="str">
            <v>FONOD-5312920019-0999</v>
          </cell>
        </row>
        <row r="31482">
          <cell r="M31482" t="str">
            <v>LAMPA-5135670128-0999</v>
          </cell>
        </row>
        <row r="31483">
          <cell r="M31483" t="str">
            <v>MESAS-5136211454-0999</v>
          </cell>
        </row>
        <row r="31484">
          <cell r="M31484" t="str">
            <v>MESAS-5136212441-0998</v>
          </cell>
        </row>
        <row r="31485">
          <cell r="M31485" t="str">
            <v>MESAS-5136210134-0999</v>
          </cell>
        </row>
        <row r="31486">
          <cell r="M31486" t="str">
            <v>REANI-5317840204-0999</v>
          </cell>
        </row>
        <row r="31487">
          <cell r="M31487" t="str">
            <v>REANI-5317840204-0998</v>
          </cell>
        </row>
        <row r="31488">
          <cell r="M31488" t="str">
            <v>REANI-5317840204-0997</v>
          </cell>
        </row>
        <row r="31489">
          <cell r="M31489" t="str">
            <v>BANOS-5131180061-0999</v>
          </cell>
        </row>
        <row r="31490">
          <cell r="M31490" t="str">
            <v>BASCU-5131300422-0999</v>
          </cell>
        </row>
        <row r="31491">
          <cell r="M31491" t="str">
            <v>BASCU-5311100209-0999</v>
          </cell>
        </row>
        <row r="31492">
          <cell r="M31492" t="str">
            <v>CAMAS-5131643387-0999</v>
          </cell>
        </row>
        <row r="31493">
          <cell r="M31493" t="str">
            <v>CONGE-5332550218-0999</v>
          </cell>
        </row>
        <row r="31494">
          <cell r="M31494" t="str">
            <v>ESFIG-5311160369-0999</v>
          </cell>
        </row>
        <row r="31495">
          <cell r="M31495" t="str">
            <v>ESTER-5313851080-0999</v>
          </cell>
        </row>
        <row r="31496">
          <cell r="M31496" t="str">
            <v>ESTET-5313750209-0999</v>
          </cell>
        </row>
        <row r="31497">
          <cell r="M31497" t="str">
            <v>FONOD-5312920019-0999</v>
          </cell>
        </row>
        <row r="31498">
          <cell r="M31498" t="str">
            <v>MESAS-5136211454-0999</v>
          </cell>
        </row>
        <row r="31499">
          <cell r="M31499" t="str">
            <v>REANI-5317840204-0999</v>
          </cell>
        </row>
        <row r="31500">
          <cell r="M31500" t="str">
            <v>REANI-5317840204-0998</v>
          </cell>
        </row>
        <row r="31501">
          <cell r="M31501" t="str">
            <v>REANI-5317840204-0997</v>
          </cell>
        </row>
        <row r="31502">
          <cell r="M31502" t="str">
            <v>BANOS-5131180061-0999</v>
          </cell>
        </row>
        <row r="31503">
          <cell r="M31503" t="str">
            <v>BASCU-5131300422-0999</v>
          </cell>
        </row>
        <row r="31504">
          <cell r="M31504" t="str">
            <v>BASCU-5311100209-0999</v>
          </cell>
        </row>
        <row r="31505">
          <cell r="M31505" t="str">
            <v>CAMAS-5131643387-0999</v>
          </cell>
        </row>
        <row r="31506">
          <cell r="M31506" t="str">
            <v>CONGE-5332550218-0999</v>
          </cell>
        </row>
        <row r="31507">
          <cell r="M31507" t="str">
            <v>ESFIG-5311160369-0999</v>
          </cell>
        </row>
        <row r="31508">
          <cell r="M31508" t="str">
            <v>ESTET-5313750209-0999</v>
          </cell>
        </row>
        <row r="31509">
          <cell r="M31509" t="str">
            <v>LAMPA-5135670128-0999</v>
          </cell>
        </row>
        <row r="31510">
          <cell r="M31510" t="str">
            <v>REANI-5317840204-0999</v>
          </cell>
        </row>
        <row r="31511">
          <cell r="M31511" t="str">
            <v>REANI-5317840204-0998</v>
          </cell>
        </row>
        <row r="31512">
          <cell r="M31512" t="str">
            <v>REANI-5317840204-0997</v>
          </cell>
        </row>
        <row r="31513">
          <cell r="M31513" t="str">
            <v>BANOS-5131180061-0999</v>
          </cell>
        </row>
        <row r="31514">
          <cell r="M31514" t="str">
            <v>BASCU-5311100209-0999</v>
          </cell>
        </row>
        <row r="31515">
          <cell r="M31515" t="str">
            <v>CAMAS-5131643387-0999</v>
          </cell>
        </row>
        <row r="31516">
          <cell r="M31516" t="str">
            <v>ESFIG-5311160369-0999</v>
          </cell>
        </row>
        <row r="31517">
          <cell r="M31517" t="str">
            <v>ESTET-5313750209-0999</v>
          </cell>
        </row>
        <row r="31518">
          <cell r="M31518" t="str">
            <v>REANI-5317840204-0999</v>
          </cell>
        </row>
        <row r="31519">
          <cell r="M31519" t="str">
            <v>REANI-5317840204-0998</v>
          </cell>
        </row>
        <row r="31520">
          <cell r="M31520" t="str">
            <v>REANI-5317840204-0997</v>
          </cell>
        </row>
        <row r="31521">
          <cell r="M31521" t="str">
            <v>BANOS-5131180061-0999</v>
          </cell>
        </row>
        <row r="31522">
          <cell r="M31522" t="str">
            <v>BASCU-5131300422-0999</v>
          </cell>
        </row>
        <row r="31523">
          <cell r="M31523" t="str">
            <v>CAMAS-5131643387-0999</v>
          </cell>
        </row>
        <row r="31524">
          <cell r="M31524" t="str">
            <v>CONGE-5332550218-0999</v>
          </cell>
        </row>
        <row r="31525">
          <cell r="M31525" t="str">
            <v>ESFIG-5311160369-0999</v>
          </cell>
        </row>
        <row r="31526">
          <cell r="M31526" t="str">
            <v>ESTER-5313851080-0999</v>
          </cell>
        </row>
        <row r="31527">
          <cell r="M31527" t="str">
            <v>ESTET-5313750209-0999</v>
          </cell>
        </row>
        <row r="31528">
          <cell r="M31528" t="str">
            <v>FONOD-5312920019-0999</v>
          </cell>
        </row>
        <row r="31529">
          <cell r="M31529" t="str">
            <v>MESAS-5136210134-0999</v>
          </cell>
        </row>
        <row r="31530">
          <cell r="M31530" t="str">
            <v>REANI-5317840204-0999</v>
          </cell>
        </row>
        <row r="31531">
          <cell r="M31531" t="str">
            <v>REANI-5317840204-0998</v>
          </cell>
        </row>
        <row r="31532">
          <cell r="M31532" t="str">
            <v>REANI-5317840204-0997</v>
          </cell>
        </row>
        <row r="31533">
          <cell r="M31533" t="str">
            <v>BANOS-5131180061-0999</v>
          </cell>
        </row>
        <row r="31534">
          <cell r="M31534" t="str">
            <v>BASCU-5131300422-0999</v>
          </cell>
        </row>
        <row r="31535">
          <cell r="M31535" t="str">
            <v>BASCU-5311100209-0999</v>
          </cell>
        </row>
        <row r="31536">
          <cell r="M31536" t="str">
            <v>CAMAS-5131643387-0999</v>
          </cell>
        </row>
        <row r="31537">
          <cell r="M31537" t="str">
            <v>CONGE-5332550218-0999</v>
          </cell>
        </row>
        <row r="31538">
          <cell r="M31538" t="str">
            <v>ESFIG-5311160369-0999</v>
          </cell>
        </row>
        <row r="31539">
          <cell r="M31539" t="str">
            <v>ESTER-5313851080-0999</v>
          </cell>
        </row>
        <row r="31540">
          <cell r="M31540" t="str">
            <v>ESTET-5313750209-0999</v>
          </cell>
        </row>
        <row r="31541">
          <cell r="M31541" t="str">
            <v>ESTUC-5312951162-0999</v>
          </cell>
        </row>
        <row r="31542">
          <cell r="M31542" t="str">
            <v>MESAS-5136212441-0998</v>
          </cell>
        </row>
        <row r="31543">
          <cell r="M31543" t="str">
            <v>MESAS-5136210134-0999</v>
          </cell>
        </row>
        <row r="31544">
          <cell r="M31544" t="str">
            <v>MESAS-5136212429-0999</v>
          </cell>
        </row>
        <row r="31545">
          <cell r="M31545" t="str">
            <v>REANI-5317840204-0999</v>
          </cell>
        </row>
        <row r="31546">
          <cell r="M31546" t="str">
            <v>REANI-5317840204-0998</v>
          </cell>
        </row>
        <row r="31547">
          <cell r="M31547" t="str">
            <v>REANI-5317840204-0997</v>
          </cell>
        </row>
        <row r="31548">
          <cell r="M31548" t="str">
            <v>BANOS-5131180061-0999</v>
          </cell>
        </row>
        <row r="31549">
          <cell r="M31549" t="str">
            <v>BASCU-5131300422-0999</v>
          </cell>
        </row>
        <row r="31550">
          <cell r="M31550" t="str">
            <v>BASCU-5311100209-0999</v>
          </cell>
        </row>
        <row r="31551">
          <cell r="M31551" t="str">
            <v>CAMAS-5131643387-0999</v>
          </cell>
        </row>
        <row r="31552">
          <cell r="M31552" t="str">
            <v>CONGE-5332550218-0999</v>
          </cell>
        </row>
        <row r="31553">
          <cell r="M31553" t="str">
            <v>ESFIG-5311160369-0999</v>
          </cell>
        </row>
        <row r="31554">
          <cell r="M31554" t="str">
            <v>ESTER-5313851080-0999</v>
          </cell>
        </row>
        <row r="31555">
          <cell r="M31555" t="str">
            <v>ESTET-5313750209-0999</v>
          </cell>
        </row>
        <row r="31556">
          <cell r="M31556" t="str">
            <v>ESTUC-5312951162-0999</v>
          </cell>
        </row>
        <row r="31557">
          <cell r="M31557" t="str">
            <v>FONOD-5312920019-0999</v>
          </cell>
        </row>
        <row r="31558">
          <cell r="M31558" t="str">
            <v>LAMPA-5135670128-0999</v>
          </cell>
        </row>
        <row r="31559">
          <cell r="M31559" t="str">
            <v>MESAS-5136211454-0999</v>
          </cell>
        </row>
        <row r="31560">
          <cell r="M31560" t="str">
            <v>MESAS-5136212441-0998</v>
          </cell>
        </row>
        <row r="31561">
          <cell r="M31561" t="str">
            <v>MESAS-5136210134-0999</v>
          </cell>
        </row>
        <row r="31562">
          <cell r="M31562" t="str">
            <v>MESAS-5136212429-0999</v>
          </cell>
        </row>
        <row r="31563">
          <cell r="M31563" t="str">
            <v>REANI-5317840204-0999</v>
          </cell>
        </row>
        <row r="31564">
          <cell r="M31564" t="str">
            <v>REANI-5317840204-0998</v>
          </cell>
        </row>
        <row r="31565">
          <cell r="M31565" t="str">
            <v>REANI-5317840204-0997</v>
          </cell>
        </row>
        <row r="31566">
          <cell r="M31566" t="str">
            <v>REFRI-5337860034-0999</v>
          </cell>
        </row>
        <row r="31567">
          <cell r="M31567" t="str">
            <v>BANOS-5131180061-0999</v>
          </cell>
        </row>
        <row r="31568">
          <cell r="M31568" t="str">
            <v>BASCU-5311100209-0999</v>
          </cell>
        </row>
        <row r="31569">
          <cell r="M31569" t="str">
            <v>CAMAS-5131643387-0999</v>
          </cell>
        </row>
        <row r="31570">
          <cell r="M31570" t="str">
            <v>CONGE-5332550218-0999</v>
          </cell>
        </row>
        <row r="31571">
          <cell r="M31571" t="str">
            <v>ESFIG-5311160369-0999</v>
          </cell>
        </row>
        <row r="31572">
          <cell r="M31572" t="str">
            <v>ESTET-5313750209-0999</v>
          </cell>
        </row>
        <row r="31573">
          <cell r="M31573" t="str">
            <v>ESTUC-5312951162-0999</v>
          </cell>
        </row>
        <row r="31574">
          <cell r="M31574" t="str">
            <v>LAMPA-5135670128-0999</v>
          </cell>
        </row>
        <row r="31575">
          <cell r="M31575" t="str">
            <v>MESAS-5136210134-0999</v>
          </cell>
        </row>
        <row r="31576">
          <cell r="M31576" t="str">
            <v>MESAS-5136212429-0999</v>
          </cell>
        </row>
        <row r="31577">
          <cell r="M31577" t="str">
            <v>REANI-5317840204-0998</v>
          </cell>
        </row>
        <row r="31578">
          <cell r="M31578" t="str">
            <v>BANOS-5131180061-0999</v>
          </cell>
        </row>
        <row r="31579">
          <cell r="M31579" t="str">
            <v>BASCU-5131300422-0999</v>
          </cell>
        </row>
        <row r="31580">
          <cell r="M31580" t="str">
            <v>BASCU-5311100209-0999</v>
          </cell>
        </row>
        <row r="31581">
          <cell r="M31581" t="str">
            <v>CAMAS-5131643387-0999</v>
          </cell>
        </row>
        <row r="31582">
          <cell r="M31582" t="str">
            <v>CONGE-5332550218-0999</v>
          </cell>
        </row>
        <row r="31583">
          <cell r="M31583" t="str">
            <v>ESFIG-5311160369-0999</v>
          </cell>
        </row>
        <row r="31584">
          <cell r="M31584" t="str">
            <v>ESTET-5313750209-0999</v>
          </cell>
        </row>
        <row r="31585">
          <cell r="M31585" t="str">
            <v>ESTUC-5312951162-0999</v>
          </cell>
        </row>
        <row r="31586">
          <cell r="M31586" t="str">
            <v>FONOD-5312920019-0999</v>
          </cell>
        </row>
        <row r="31587">
          <cell r="M31587" t="str">
            <v>LAMPA-5135670128-0999</v>
          </cell>
        </row>
        <row r="31588">
          <cell r="M31588" t="str">
            <v>MESAS-5136211454-0999</v>
          </cell>
        </row>
        <row r="31589">
          <cell r="M31589" t="str">
            <v>MESAS-5136212441-0998</v>
          </cell>
        </row>
        <row r="31590">
          <cell r="M31590" t="str">
            <v>MESAS-5136210134-0999</v>
          </cell>
        </row>
        <row r="31591">
          <cell r="M31591" t="str">
            <v>REANI-5317840204-0999</v>
          </cell>
        </row>
        <row r="31592">
          <cell r="M31592" t="str">
            <v>REANI-5317840204-0998</v>
          </cell>
        </row>
        <row r="31593">
          <cell r="M31593" t="str">
            <v>REANI-5317840204-0997</v>
          </cell>
        </row>
        <row r="31594">
          <cell r="M31594" t="str">
            <v>BANOS-5131180061-0999</v>
          </cell>
        </row>
        <row r="31595">
          <cell r="M31595" t="str">
            <v>REANI-5317840204-0999</v>
          </cell>
        </row>
        <row r="31596">
          <cell r="M31596" t="str">
            <v>REANI-5317840204-0997</v>
          </cell>
        </row>
        <row r="31597">
          <cell r="M31597" t="str">
            <v>BANOS-5131180061-0999</v>
          </cell>
        </row>
        <row r="31598">
          <cell r="M31598" t="str">
            <v>BASCU-5131300422-0999</v>
          </cell>
        </row>
        <row r="31599">
          <cell r="M31599" t="str">
            <v>BASCU-5311100209-0999</v>
          </cell>
        </row>
        <row r="31600">
          <cell r="M31600" t="str">
            <v>CAMAS-5131643387-0999</v>
          </cell>
        </row>
        <row r="31601">
          <cell r="M31601" t="str">
            <v>ESFIG-5311160369-0999</v>
          </cell>
        </row>
        <row r="31602">
          <cell r="M31602" t="str">
            <v>ESTER-5313851080-0999</v>
          </cell>
        </row>
        <row r="31603">
          <cell r="M31603" t="str">
            <v>ESTET-5313750209-0999</v>
          </cell>
        </row>
        <row r="31604">
          <cell r="M31604" t="str">
            <v>LAMPA-5135670128-0999</v>
          </cell>
        </row>
        <row r="31605">
          <cell r="M31605" t="str">
            <v>MESAS-5136211454-0999</v>
          </cell>
        </row>
        <row r="31606">
          <cell r="M31606" t="str">
            <v>MESAS-5136212441-0998</v>
          </cell>
        </row>
        <row r="31607">
          <cell r="M31607" t="str">
            <v>MESAS-5136210134-0999</v>
          </cell>
        </row>
        <row r="31608">
          <cell r="M31608" t="str">
            <v>MESAS-5136212429-0999</v>
          </cell>
        </row>
        <row r="31609">
          <cell r="M31609" t="str">
            <v>REANI-5317840204-0999</v>
          </cell>
        </row>
        <row r="31610">
          <cell r="M31610" t="str">
            <v>REANI-5317840204-0998</v>
          </cell>
        </row>
        <row r="31611">
          <cell r="M31611" t="str">
            <v>REANI-5317840204-0997</v>
          </cell>
        </row>
        <row r="31612">
          <cell r="M31612" t="str">
            <v>BANOS-5131180061-0999</v>
          </cell>
        </row>
        <row r="31613">
          <cell r="M31613" t="str">
            <v>BASCU-5131300422-0999</v>
          </cell>
        </row>
        <row r="31614">
          <cell r="M31614" t="str">
            <v>BASCU-5311100209-0999</v>
          </cell>
        </row>
        <row r="31615">
          <cell r="M31615" t="str">
            <v>CAMAS-5131643387-0999</v>
          </cell>
        </row>
        <row r="31616">
          <cell r="M31616" t="str">
            <v>ESFIG-5311160369-0999</v>
          </cell>
        </row>
        <row r="31617">
          <cell r="M31617" t="str">
            <v>ESTER-5313851080-0999</v>
          </cell>
        </row>
        <row r="31618">
          <cell r="M31618" t="str">
            <v>ESTET-5313750209-0999</v>
          </cell>
        </row>
        <row r="31619">
          <cell r="M31619" t="str">
            <v>LAMPA-5135670128-0999</v>
          </cell>
        </row>
        <row r="31620">
          <cell r="M31620" t="str">
            <v>MESAS-5136211454-0999</v>
          </cell>
        </row>
        <row r="31621">
          <cell r="M31621" t="str">
            <v>MESAS-5136212441-0998</v>
          </cell>
        </row>
        <row r="31622">
          <cell r="M31622" t="str">
            <v>MESAS-5136210134-0999</v>
          </cell>
        </row>
        <row r="31623">
          <cell r="M31623" t="str">
            <v>MESAS-5136212429-0999</v>
          </cell>
        </row>
        <row r="31624">
          <cell r="M31624" t="str">
            <v>REANI-5317840204-0999</v>
          </cell>
        </row>
        <row r="31625">
          <cell r="M31625" t="str">
            <v>REANI-5317840204-0998</v>
          </cell>
        </row>
        <row r="31626">
          <cell r="M31626" t="str">
            <v>REANI-5317840204-0997</v>
          </cell>
        </row>
        <row r="31627">
          <cell r="M31627" t="str">
            <v>CONGE-5332550218-0999</v>
          </cell>
        </row>
        <row r="31628">
          <cell r="M31628" t="str">
            <v>BANOS-5131180061-0999</v>
          </cell>
        </row>
        <row r="31629">
          <cell r="M31629" t="str">
            <v>BASCU-5131300422-0999</v>
          </cell>
        </row>
        <row r="31630">
          <cell r="M31630" t="str">
            <v>CAMAS-5131643387-0999</v>
          </cell>
        </row>
        <row r="31631">
          <cell r="M31631" t="str">
            <v>ESFIG-5311160369-0999</v>
          </cell>
        </row>
        <row r="31632">
          <cell r="M31632" t="str">
            <v>ESTER-5313851080-0999</v>
          </cell>
        </row>
        <row r="31633">
          <cell r="M31633" t="str">
            <v>ESTET-5313750209-0999</v>
          </cell>
        </row>
        <row r="31634">
          <cell r="M31634" t="str">
            <v>MESAS-5136212429-0999</v>
          </cell>
        </row>
        <row r="31635">
          <cell r="M31635" t="str">
            <v>REANI-5317840204-0999</v>
          </cell>
        </row>
        <row r="31636">
          <cell r="M31636" t="str">
            <v>REANI-5317840204-0998</v>
          </cell>
        </row>
        <row r="31637">
          <cell r="M31637" t="str">
            <v>REANI-5317840204-0997</v>
          </cell>
        </row>
        <row r="31638">
          <cell r="M31638" t="str">
            <v>BANOS-5131180061-0999</v>
          </cell>
        </row>
        <row r="31639">
          <cell r="M31639" t="str">
            <v>REANI-5317840204-0999</v>
          </cell>
        </row>
        <row r="31640">
          <cell r="M31640" t="str">
            <v>REANI-5317840204-0998</v>
          </cell>
        </row>
        <row r="31641">
          <cell r="M31641" t="str">
            <v>REANI-5317840204-0997</v>
          </cell>
        </row>
        <row r="31642">
          <cell r="M31642" t="str">
            <v>BANOS-5131180061-0999</v>
          </cell>
        </row>
        <row r="31643">
          <cell r="M31643" t="str">
            <v>CAMAS-5131643387-0999</v>
          </cell>
        </row>
        <row r="31644">
          <cell r="M31644" t="str">
            <v>ESFIG-5311160369-0999</v>
          </cell>
        </row>
        <row r="31645">
          <cell r="M31645" t="str">
            <v>ESTER-5313851080-0999</v>
          </cell>
        </row>
        <row r="31646">
          <cell r="M31646" t="str">
            <v>ESTET-5313750209-0999</v>
          </cell>
        </row>
        <row r="31647">
          <cell r="M31647" t="str">
            <v>REANI-5317840204-0999</v>
          </cell>
        </row>
        <row r="31648">
          <cell r="M31648" t="str">
            <v>REANI-5317840204-0998</v>
          </cell>
        </row>
        <row r="31649">
          <cell r="M31649" t="str">
            <v>REANI-5317840204-0997</v>
          </cell>
        </row>
        <row r="31650">
          <cell r="M31650" t="str">
            <v>BANOS-5131180061-0999</v>
          </cell>
        </row>
        <row r="31651">
          <cell r="M31651" t="str">
            <v>BASCU-5131300422-0999</v>
          </cell>
        </row>
        <row r="31652">
          <cell r="M31652" t="str">
            <v>BASCU-5311100209-0999</v>
          </cell>
        </row>
        <row r="31653">
          <cell r="M31653" t="str">
            <v>CAMAS-5131643387-0999</v>
          </cell>
        </row>
        <row r="31654">
          <cell r="M31654" t="str">
            <v>CONGE-5332550218-0999</v>
          </cell>
        </row>
        <row r="31655">
          <cell r="M31655" t="str">
            <v>ESFIG-5311160369-0999</v>
          </cell>
        </row>
        <row r="31656">
          <cell r="M31656" t="str">
            <v>ESTER-5313851080-0999</v>
          </cell>
        </row>
        <row r="31657">
          <cell r="M31657" t="str">
            <v>ESTET-5313750209-0999</v>
          </cell>
        </row>
        <row r="31658">
          <cell r="M31658" t="str">
            <v>FONOD-5312920019-0999</v>
          </cell>
        </row>
        <row r="31659">
          <cell r="M31659" t="str">
            <v>LAMPA-5135670128-0999</v>
          </cell>
        </row>
        <row r="31660">
          <cell r="M31660" t="str">
            <v>MESAS-5136211454-0999</v>
          </cell>
        </row>
        <row r="31661">
          <cell r="M31661" t="str">
            <v>MESAS-5136210134-0999</v>
          </cell>
        </row>
        <row r="31662">
          <cell r="M31662" t="str">
            <v>MESAS-5136212429-0999</v>
          </cell>
        </row>
        <row r="31663">
          <cell r="M31663" t="str">
            <v>REANI-5317840204-0999</v>
          </cell>
        </row>
        <row r="31664">
          <cell r="M31664" t="str">
            <v>REANI-5317840204-0998</v>
          </cell>
        </row>
        <row r="31665">
          <cell r="M31665" t="str">
            <v>REANI-5317840204-0997</v>
          </cell>
        </row>
        <row r="31666">
          <cell r="M31666" t="str">
            <v>BANOS-5131180061-0999</v>
          </cell>
        </row>
        <row r="31667">
          <cell r="M31667" t="str">
            <v>BASCU-5131300422-0999</v>
          </cell>
        </row>
        <row r="31668">
          <cell r="M31668" t="str">
            <v>BASCU-5311100209-0999</v>
          </cell>
        </row>
        <row r="31669">
          <cell r="M31669" t="str">
            <v>ESTER-5313851080-0999</v>
          </cell>
        </row>
        <row r="31670">
          <cell r="M31670" t="str">
            <v>LAMPA-5135670128-0999</v>
          </cell>
        </row>
        <row r="31671">
          <cell r="M31671" t="str">
            <v>REANI-5317840204-0999</v>
          </cell>
        </row>
        <row r="31672">
          <cell r="M31672" t="str">
            <v>REANI-5317840204-0998</v>
          </cell>
        </row>
        <row r="31673">
          <cell r="M31673" t="str">
            <v>REANI-5317840204-0997</v>
          </cell>
        </row>
        <row r="31674">
          <cell r="M31674" t="str">
            <v>BANOS-5131180061-0999</v>
          </cell>
        </row>
        <row r="31675">
          <cell r="M31675" t="str">
            <v>CAMAS-5131643387-0999</v>
          </cell>
        </row>
        <row r="31676">
          <cell r="M31676" t="str">
            <v>CONGE-5332550218-0999</v>
          </cell>
        </row>
        <row r="31677">
          <cell r="M31677" t="str">
            <v>ESFIG-5311160369-0999</v>
          </cell>
        </row>
        <row r="31678">
          <cell r="M31678" t="str">
            <v>ESTET-5313750209-0999</v>
          </cell>
        </row>
        <row r="31679">
          <cell r="M31679" t="str">
            <v>REANI-5317840204-0999</v>
          </cell>
        </row>
        <row r="31680">
          <cell r="M31680" t="str">
            <v>REANI-5317840204-0998</v>
          </cell>
        </row>
        <row r="31681">
          <cell r="M31681" t="str">
            <v>REANI-5317840204-0997</v>
          </cell>
        </row>
        <row r="31682">
          <cell r="M31682" t="str">
            <v>BANOS-5131180061-0999</v>
          </cell>
        </row>
        <row r="31683">
          <cell r="M31683" t="str">
            <v>BASCU-5131300422-0999</v>
          </cell>
        </row>
        <row r="31684">
          <cell r="M31684" t="str">
            <v>CAMAS-5131643387-0999</v>
          </cell>
        </row>
        <row r="31685">
          <cell r="M31685" t="str">
            <v>ESFIG-5311160369-0999</v>
          </cell>
        </row>
        <row r="31686">
          <cell r="M31686" t="str">
            <v>ESTER-5313851080-0999</v>
          </cell>
        </row>
        <row r="31687">
          <cell r="M31687" t="str">
            <v>ESTET-5313750209-0999</v>
          </cell>
        </row>
        <row r="31688">
          <cell r="M31688" t="str">
            <v>ESTUC-5312951162-0999</v>
          </cell>
        </row>
        <row r="31689">
          <cell r="M31689" t="str">
            <v>LAMPA-5135670128-0999</v>
          </cell>
        </row>
        <row r="31690">
          <cell r="M31690" t="str">
            <v>MESAS-5136212441-0998</v>
          </cell>
        </row>
        <row r="31691">
          <cell r="M31691" t="str">
            <v>MESAS-5136210134-0999</v>
          </cell>
        </row>
        <row r="31692">
          <cell r="M31692" t="str">
            <v>REANI-5317840204-0999</v>
          </cell>
        </row>
        <row r="31693">
          <cell r="M31693" t="str">
            <v>REANI-5317840204-0998</v>
          </cell>
        </row>
        <row r="31694">
          <cell r="M31694" t="str">
            <v>REANI-5317840204-0997</v>
          </cell>
        </row>
        <row r="31695">
          <cell r="M31695" t="str">
            <v>BANOS-5131180061-0999</v>
          </cell>
        </row>
        <row r="31696">
          <cell r="M31696" t="str">
            <v>BASCU-5131300422-0999</v>
          </cell>
        </row>
        <row r="31697">
          <cell r="M31697" t="str">
            <v>CAMAS-5131643387-0999</v>
          </cell>
        </row>
        <row r="31698">
          <cell r="M31698" t="str">
            <v>ESFIG-5311160369-0999</v>
          </cell>
        </row>
        <row r="31699">
          <cell r="M31699" t="str">
            <v>ESTET-5313750209-0999</v>
          </cell>
        </row>
        <row r="31700">
          <cell r="M31700" t="str">
            <v>FONOD-5312920019-0999</v>
          </cell>
        </row>
        <row r="31701">
          <cell r="M31701" t="str">
            <v>LAMPA-5135670128-0999</v>
          </cell>
        </row>
        <row r="31702">
          <cell r="M31702" t="str">
            <v>MESAS-5136211454-0999</v>
          </cell>
        </row>
        <row r="31703">
          <cell r="M31703" t="str">
            <v>MESAS-5136212441-0998</v>
          </cell>
        </row>
        <row r="31704">
          <cell r="M31704" t="str">
            <v>MESAS-5136210134-0999</v>
          </cell>
        </row>
        <row r="31705">
          <cell r="M31705" t="str">
            <v>REANI-5317840204-0999</v>
          </cell>
        </row>
        <row r="31706">
          <cell r="M31706" t="str">
            <v>REANI-5317840204-0998</v>
          </cell>
        </row>
        <row r="31707">
          <cell r="M31707" t="str">
            <v>REANI-5317840204-0997</v>
          </cell>
        </row>
        <row r="31708">
          <cell r="M31708" t="str">
            <v>BANOS-5131180061-0999</v>
          </cell>
        </row>
        <row r="31709">
          <cell r="M31709" t="str">
            <v>BASCU-5131300422-0999</v>
          </cell>
        </row>
        <row r="31710">
          <cell r="M31710" t="str">
            <v>BASCU-5311100209-0999</v>
          </cell>
        </row>
        <row r="31711">
          <cell r="M31711" t="str">
            <v>CONGE-5332550218-0999</v>
          </cell>
        </row>
        <row r="31712">
          <cell r="M31712" t="str">
            <v>ESFIG-5311160369-0999</v>
          </cell>
        </row>
        <row r="31713">
          <cell r="M31713" t="str">
            <v>ESTER-5313851080-0999</v>
          </cell>
        </row>
        <row r="31714">
          <cell r="M31714" t="str">
            <v>ESTET-5313750209-0999</v>
          </cell>
        </row>
        <row r="31715">
          <cell r="M31715" t="str">
            <v>FONOD-5312920019-0999</v>
          </cell>
        </row>
        <row r="31716">
          <cell r="M31716" t="str">
            <v>LAMPA-5135670128-0999</v>
          </cell>
        </row>
        <row r="31717">
          <cell r="M31717" t="str">
            <v>MESAS-5136211454-0999</v>
          </cell>
        </row>
        <row r="31718">
          <cell r="M31718" t="str">
            <v>MESAS-5136210134-0999</v>
          </cell>
        </row>
        <row r="31719">
          <cell r="M31719" t="str">
            <v>MESAS-5136212429-0999</v>
          </cell>
        </row>
        <row r="31720">
          <cell r="M31720" t="str">
            <v>REANI-5317840204-0999</v>
          </cell>
        </row>
        <row r="31721">
          <cell r="M31721" t="str">
            <v>REANI-5317840204-0998</v>
          </cell>
        </row>
        <row r="31722">
          <cell r="M31722" t="str">
            <v>REANI-5317840204-0997</v>
          </cell>
        </row>
        <row r="31723">
          <cell r="M31723" t="str">
            <v>BANOS-5131180061-0999</v>
          </cell>
        </row>
        <row r="31724">
          <cell r="M31724" t="str">
            <v>BASCU-5131300422-0999</v>
          </cell>
        </row>
        <row r="31725">
          <cell r="M31725" t="str">
            <v>CAMAS-5131643387-0999</v>
          </cell>
        </row>
        <row r="31726">
          <cell r="M31726" t="str">
            <v>CONGE-5332550218-0999</v>
          </cell>
        </row>
        <row r="31727">
          <cell r="M31727" t="str">
            <v>ESFIG-5311160369-0999</v>
          </cell>
        </row>
        <row r="31728">
          <cell r="M31728" t="str">
            <v>ESTET-5313750209-0999</v>
          </cell>
        </row>
        <row r="31729">
          <cell r="M31729" t="str">
            <v>ESTUC-5312951162-0999</v>
          </cell>
        </row>
        <row r="31730">
          <cell r="M31730" t="str">
            <v>FONOD-5312920019-0999</v>
          </cell>
        </row>
        <row r="31731">
          <cell r="M31731" t="str">
            <v>LAMPA-5135670128-0999</v>
          </cell>
        </row>
        <row r="31732">
          <cell r="M31732" t="str">
            <v>MESAS-5136211454-0999</v>
          </cell>
        </row>
        <row r="31733">
          <cell r="M31733" t="str">
            <v>REANI-5317840204-0999</v>
          </cell>
        </row>
        <row r="31734">
          <cell r="M31734" t="str">
            <v>REANI-5317840204-0998</v>
          </cell>
        </row>
        <row r="31735">
          <cell r="M31735" t="str">
            <v>REANI-5317840204-0997</v>
          </cell>
        </row>
        <row r="31736">
          <cell r="M31736" t="str">
            <v>BANOS-5131180061-0999</v>
          </cell>
        </row>
        <row r="31737">
          <cell r="M31737" t="str">
            <v>BASCU-5311100209-0999</v>
          </cell>
        </row>
        <row r="31738">
          <cell r="M31738" t="str">
            <v>CAMAS-5131643387-0999</v>
          </cell>
        </row>
        <row r="31739">
          <cell r="M31739" t="str">
            <v>ESFIG-5311160369-0999</v>
          </cell>
        </row>
        <row r="31740">
          <cell r="M31740" t="str">
            <v>ESTER-5313851080-0999</v>
          </cell>
        </row>
        <row r="31741">
          <cell r="M31741" t="str">
            <v>ESTET-5313750209-0999</v>
          </cell>
        </row>
        <row r="31742">
          <cell r="M31742" t="str">
            <v>ESTUC-5312951162-0999</v>
          </cell>
        </row>
        <row r="31743">
          <cell r="M31743" t="str">
            <v>FONOD-5312920019-0999</v>
          </cell>
        </row>
        <row r="31744">
          <cell r="M31744" t="str">
            <v>MESAS-5136210134-0999</v>
          </cell>
        </row>
        <row r="31745">
          <cell r="M31745" t="str">
            <v>MESAS-5136212429-0999</v>
          </cell>
        </row>
        <row r="31746">
          <cell r="M31746" t="str">
            <v>REANI-5317840204-0999</v>
          </cell>
        </row>
        <row r="31747">
          <cell r="M31747" t="str">
            <v>REANI-5317840204-0998</v>
          </cell>
        </row>
        <row r="31748">
          <cell r="M31748" t="str">
            <v>REANI-5317840204-0997</v>
          </cell>
        </row>
        <row r="31749">
          <cell r="M31749" t="str">
            <v>BANOS-5131180061-0999</v>
          </cell>
        </row>
        <row r="31750">
          <cell r="M31750" t="str">
            <v>CONGE-5332550218-0999</v>
          </cell>
        </row>
        <row r="31751">
          <cell r="M31751" t="str">
            <v>ESFIG-5311160369-0999</v>
          </cell>
        </row>
        <row r="31752">
          <cell r="M31752" t="str">
            <v>ESTER-5313851080-0999</v>
          </cell>
        </row>
        <row r="31753">
          <cell r="M31753" t="str">
            <v>ESTET-5313750209-0999</v>
          </cell>
        </row>
        <row r="31754">
          <cell r="M31754" t="str">
            <v>LAMPA-5135670128-0999</v>
          </cell>
        </row>
        <row r="31755">
          <cell r="M31755" t="str">
            <v>REANI-5317840204-0999</v>
          </cell>
        </row>
        <row r="31756">
          <cell r="M31756" t="str">
            <v>REANI-5317840204-0998</v>
          </cell>
        </row>
        <row r="31757">
          <cell r="M31757" t="str">
            <v>REANI-5317840204-0997</v>
          </cell>
        </row>
        <row r="31758">
          <cell r="M31758" t="str">
            <v>REFRI-5337860034-0999</v>
          </cell>
        </row>
        <row r="31759">
          <cell r="M31759" t="str">
            <v>BANOS-5131180061-0999</v>
          </cell>
        </row>
        <row r="31760">
          <cell r="M31760" t="str">
            <v>BASCU-5311100209-0999</v>
          </cell>
        </row>
        <row r="31761">
          <cell r="M31761" t="str">
            <v>CAMAS-5131643387-0999</v>
          </cell>
        </row>
        <row r="31762">
          <cell r="M31762" t="str">
            <v>CONGE-5332550218-0999</v>
          </cell>
        </row>
        <row r="31763">
          <cell r="M31763" t="str">
            <v>ESFIG-5311160369-0999</v>
          </cell>
        </row>
        <row r="31764">
          <cell r="M31764" t="str">
            <v>ESTER-5313851080-0999</v>
          </cell>
        </row>
        <row r="31765">
          <cell r="M31765" t="str">
            <v>ESTET-5313750209-0999</v>
          </cell>
        </row>
        <row r="31766">
          <cell r="M31766" t="str">
            <v>ESTUC-5312951162-0999</v>
          </cell>
        </row>
        <row r="31767">
          <cell r="M31767" t="str">
            <v>FONOD-5312920019-0999</v>
          </cell>
        </row>
        <row r="31768">
          <cell r="M31768" t="str">
            <v>LAMPA-5135670128-0999</v>
          </cell>
        </row>
        <row r="31769">
          <cell r="M31769" t="str">
            <v>MESAS-5136211454-0999</v>
          </cell>
        </row>
        <row r="31770">
          <cell r="M31770" t="str">
            <v>MESAS-5136212441-0998</v>
          </cell>
        </row>
        <row r="31771">
          <cell r="M31771" t="str">
            <v>MESAS-5136210134-0999</v>
          </cell>
        </row>
        <row r="31772">
          <cell r="M31772" t="str">
            <v>MESAS-5136212429-0999</v>
          </cell>
        </row>
        <row r="31773">
          <cell r="M31773" t="str">
            <v>REANI-5317840204-0999</v>
          </cell>
        </row>
        <row r="31774">
          <cell r="M31774" t="str">
            <v>REANI-5317840204-0998</v>
          </cell>
        </row>
        <row r="31775">
          <cell r="M31775" t="str">
            <v>REANI-5317840204-0997</v>
          </cell>
        </row>
        <row r="31776">
          <cell r="M31776" t="str">
            <v>REFRI-5337860034-0999</v>
          </cell>
        </row>
        <row r="31777">
          <cell r="M31777" t="str">
            <v>BANOS-5131180061-0999</v>
          </cell>
        </row>
        <row r="31778">
          <cell r="M31778" t="str">
            <v>BASCU-5131300422-0999</v>
          </cell>
        </row>
        <row r="31779">
          <cell r="M31779" t="str">
            <v>BASCU-5311100209-0999</v>
          </cell>
        </row>
        <row r="31780">
          <cell r="M31780" t="str">
            <v>CONGE-5332550218-0999</v>
          </cell>
        </row>
        <row r="31781">
          <cell r="M31781" t="str">
            <v>ESFIG-5311160369-0999</v>
          </cell>
        </row>
        <row r="31782">
          <cell r="M31782" t="str">
            <v>ESTER-5313851080-0999</v>
          </cell>
        </row>
        <row r="31783">
          <cell r="M31783" t="str">
            <v>ESTET-5313750209-0999</v>
          </cell>
        </row>
        <row r="31784">
          <cell r="M31784" t="str">
            <v>ESTUC-5312951162-0999</v>
          </cell>
        </row>
        <row r="31785">
          <cell r="M31785" t="str">
            <v>LAMPA-5135670128-0999</v>
          </cell>
        </row>
        <row r="31786">
          <cell r="M31786" t="str">
            <v>MESAS-5136211454-0999</v>
          </cell>
        </row>
        <row r="31787">
          <cell r="M31787" t="str">
            <v>MESAS-5136212441-0998</v>
          </cell>
        </row>
        <row r="31788">
          <cell r="M31788" t="str">
            <v>MESAS-5136210134-0999</v>
          </cell>
        </row>
        <row r="31789">
          <cell r="M31789" t="str">
            <v>REANI-5317840204-0999</v>
          </cell>
        </row>
        <row r="31790">
          <cell r="M31790" t="str">
            <v>REANI-5317840204-0998</v>
          </cell>
        </row>
        <row r="31791">
          <cell r="M31791" t="str">
            <v>REANI-5317840204-0997</v>
          </cell>
        </row>
        <row r="31792">
          <cell r="M31792" t="str">
            <v>REFRI-5337860034-0999</v>
          </cell>
        </row>
        <row r="31793">
          <cell r="M31793" t="str">
            <v>BANOS-5131180061-0999</v>
          </cell>
        </row>
        <row r="31794">
          <cell r="M31794" t="str">
            <v>BASCU-5311100209-0999</v>
          </cell>
        </row>
        <row r="31795">
          <cell r="M31795" t="str">
            <v>CONGE-5332550218-0999</v>
          </cell>
        </row>
        <row r="31796">
          <cell r="M31796" t="str">
            <v>MESAS-5136211454-0999</v>
          </cell>
        </row>
        <row r="31797">
          <cell r="M31797" t="str">
            <v>MESAS-5136210134-0999</v>
          </cell>
        </row>
        <row r="31798">
          <cell r="M31798" t="str">
            <v>REANI-5317840204-0998</v>
          </cell>
        </row>
        <row r="31799">
          <cell r="M31799" t="str">
            <v>BANOS-5131180061-0999</v>
          </cell>
        </row>
        <row r="31800">
          <cell r="M31800" t="str">
            <v>BASCU-5131300422-0999</v>
          </cell>
        </row>
        <row r="31801">
          <cell r="M31801" t="str">
            <v>BASCU-5311100209-0999</v>
          </cell>
        </row>
        <row r="31802">
          <cell r="M31802" t="str">
            <v>CAMAS-5131643387-0999</v>
          </cell>
        </row>
        <row r="31803">
          <cell r="M31803" t="str">
            <v>CONGE-5332550218-0999</v>
          </cell>
        </row>
        <row r="31804">
          <cell r="M31804" t="str">
            <v>ESFIG-5311160369-0999</v>
          </cell>
        </row>
        <row r="31805">
          <cell r="M31805" t="str">
            <v>ESTET-5313750209-0999</v>
          </cell>
        </row>
        <row r="31806">
          <cell r="M31806" t="str">
            <v>MESAS-5136211454-0999</v>
          </cell>
        </row>
        <row r="31807">
          <cell r="M31807" t="str">
            <v>MESAS-5136212441-0998</v>
          </cell>
        </row>
        <row r="31808">
          <cell r="M31808" t="str">
            <v>MESAS-5136210134-0999</v>
          </cell>
        </row>
        <row r="31809">
          <cell r="M31809" t="str">
            <v>MESAS-5136212429-0999</v>
          </cell>
        </row>
        <row r="31810">
          <cell r="M31810" t="str">
            <v>REANI-5317840204-0999</v>
          </cell>
        </row>
        <row r="31811">
          <cell r="M31811" t="str">
            <v>REANI-5317840204-0998</v>
          </cell>
        </row>
        <row r="31812">
          <cell r="M31812" t="str">
            <v>REANI-5317840204-0997</v>
          </cell>
        </row>
        <row r="31813">
          <cell r="M31813" t="str">
            <v>REFRI-5337860034-0999</v>
          </cell>
        </row>
        <row r="31814">
          <cell r="M31814" t="str">
            <v>BANOS-5131180061-0999</v>
          </cell>
        </row>
        <row r="31815">
          <cell r="M31815" t="str">
            <v>BASCU-5131300422-0999</v>
          </cell>
        </row>
        <row r="31816">
          <cell r="M31816" t="str">
            <v>BASCU-5311100209-0999</v>
          </cell>
        </row>
        <row r="31817">
          <cell r="M31817" t="str">
            <v>CAMAS-5131643387-0999</v>
          </cell>
        </row>
        <row r="31818">
          <cell r="M31818" t="str">
            <v>CONGE-5332550218-0999</v>
          </cell>
        </row>
        <row r="31819">
          <cell r="M31819" t="str">
            <v>ESFIG-5311160369-0999</v>
          </cell>
        </row>
        <row r="31820">
          <cell r="M31820" t="str">
            <v>ESTER-5313851080-0999</v>
          </cell>
        </row>
        <row r="31821">
          <cell r="M31821" t="str">
            <v>ESTET-5313750209-0999</v>
          </cell>
        </row>
        <row r="31822">
          <cell r="M31822" t="str">
            <v>ESTUC-5312951162-0999</v>
          </cell>
        </row>
        <row r="31823">
          <cell r="M31823" t="str">
            <v>FONOD-5312920019-0999</v>
          </cell>
        </row>
        <row r="31824">
          <cell r="M31824" t="str">
            <v>LAMPA-5135670128-0999</v>
          </cell>
        </row>
        <row r="31825">
          <cell r="M31825" t="str">
            <v>MESAS-5136211454-0999</v>
          </cell>
        </row>
        <row r="31826">
          <cell r="M31826" t="str">
            <v>MESAS-5136212441-0998</v>
          </cell>
        </row>
        <row r="31827">
          <cell r="M31827" t="str">
            <v>MESAS-5136210134-0999</v>
          </cell>
        </row>
        <row r="31828">
          <cell r="M31828" t="str">
            <v>MESAS-5136212429-0999</v>
          </cell>
        </row>
        <row r="31829">
          <cell r="M31829" t="str">
            <v>REANI-5317840204-0999</v>
          </cell>
        </row>
        <row r="31830">
          <cell r="M31830" t="str">
            <v>REANI-5317840204-0998</v>
          </cell>
        </row>
        <row r="31831">
          <cell r="M31831" t="str">
            <v>REANI-5317840204-0997</v>
          </cell>
        </row>
        <row r="31832">
          <cell r="M31832" t="str">
            <v>REFRI-5337860034-0999</v>
          </cell>
        </row>
        <row r="31833">
          <cell r="M31833" t="str">
            <v>BANOS-5131180061-0999</v>
          </cell>
        </row>
        <row r="31834">
          <cell r="M31834" t="str">
            <v>BASCU-5131300422-0999</v>
          </cell>
        </row>
        <row r="31835">
          <cell r="M31835" t="str">
            <v>BASCU-5311100209-0999</v>
          </cell>
        </row>
        <row r="31836">
          <cell r="M31836" t="str">
            <v>CONGE-5332550218-0999</v>
          </cell>
        </row>
        <row r="31837">
          <cell r="M31837" t="str">
            <v>ESFIG-5311160369-0999</v>
          </cell>
        </row>
        <row r="31838">
          <cell r="M31838" t="str">
            <v>ESTER-5313851080-0999</v>
          </cell>
        </row>
        <row r="31839">
          <cell r="M31839" t="str">
            <v>ESTET-5313750209-0999</v>
          </cell>
        </row>
        <row r="31840">
          <cell r="M31840" t="str">
            <v>ESTUC-5312951162-0999</v>
          </cell>
        </row>
        <row r="31841">
          <cell r="M31841" t="str">
            <v>LAMPA-5135670128-0999</v>
          </cell>
        </row>
        <row r="31842">
          <cell r="M31842" t="str">
            <v>MESAS-5136210134-0999</v>
          </cell>
        </row>
        <row r="31843">
          <cell r="M31843" t="str">
            <v>MESAS-5136212429-0999</v>
          </cell>
        </row>
        <row r="31844">
          <cell r="M31844" t="str">
            <v>REANI-5317840204-0999</v>
          </cell>
        </row>
        <row r="31845">
          <cell r="M31845" t="str">
            <v>REANI-5317840204-0998</v>
          </cell>
        </row>
        <row r="31846">
          <cell r="M31846" t="str">
            <v>REANI-5317840204-0997</v>
          </cell>
        </row>
        <row r="31847">
          <cell r="M31847" t="str">
            <v>BANOS-5131180061-0999</v>
          </cell>
        </row>
        <row r="31848">
          <cell r="M31848" t="str">
            <v>BASCU-5131300422-0999</v>
          </cell>
        </row>
        <row r="31849">
          <cell r="M31849" t="str">
            <v>BASCU-5311100209-0999</v>
          </cell>
        </row>
        <row r="31850">
          <cell r="M31850" t="str">
            <v>CAMAS-5131643387-0999</v>
          </cell>
        </row>
        <row r="31851">
          <cell r="M31851" t="str">
            <v>CONGE-5332550218-0999</v>
          </cell>
        </row>
        <row r="31852">
          <cell r="M31852" t="str">
            <v>ESFIG-5311160369-0999</v>
          </cell>
        </row>
        <row r="31853">
          <cell r="M31853" t="str">
            <v>ESTET-5313750209-0999</v>
          </cell>
        </row>
        <row r="31854">
          <cell r="M31854" t="str">
            <v>FONOD-5312920019-0999</v>
          </cell>
        </row>
        <row r="31855">
          <cell r="M31855" t="str">
            <v>LAMPA-5135670128-0999</v>
          </cell>
        </row>
        <row r="31856">
          <cell r="M31856" t="str">
            <v>MESAS-5136211454-0999</v>
          </cell>
        </row>
        <row r="31857">
          <cell r="M31857" t="str">
            <v>MESAS-5136212441-0998</v>
          </cell>
        </row>
        <row r="31858">
          <cell r="M31858" t="str">
            <v>MESAS-5136210134-0999</v>
          </cell>
        </row>
        <row r="31859">
          <cell r="M31859" t="str">
            <v>MESAS-5136212429-0999</v>
          </cell>
        </row>
        <row r="31860">
          <cell r="M31860" t="str">
            <v>REANI-5317840204-0999</v>
          </cell>
        </row>
        <row r="31861">
          <cell r="M31861" t="str">
            <v>REANI-5317840204-0998</v>
          </cell>
        </row>
        <row r="31862">
          <cell r="M31862" t="str">
            <v>REANI-5317840204-0997</v>
          </cell>
        </row>
        <row r="31863">
          <cell r="M31863" t="str">
            <v>BANOS-5131180061-0999</v>
          </cell>
        </row>
        <row r="31864">
          <cell r="M31864" t="str">
            <v>BASCU-5131300422-0999</v>
          </cell>
        </row>
        <row r="31865">
          <cell r="M31865" t="str">
            <v>BASCU-5311100209-0999</v>
          </cell>
        </row>
        <row r="31866">
          <cell r="M31866" t="str">
            <v>CAMAS-5131643387-0999</v>
          </cell>
        </row>
        <row r="31867">
          <cell r="M31867" t="str">
            <v>CONGE-5332550218-0999</v>
          </cell>
        </row>
        <row r="31868">
          <cell r="M31868" t="str">
            <v>ESFIG-5311160369-0999</v>
          </cell>
        </row>
        <row r="31869">
          <cell r="M31869" t="str">
            <v>ESTER-5313851080-0999</v>
          </cell>
        </row>
        <row r="31870">
          <cell r="M31870" t="str">
            <v>ESTET-5313750209-0999</v>
          </cell>
        </row>
        <row r="31871">
          <cell r="M31871" t="str">
            <v>LAMPA-5135670128-0999</v>
          </cell>
        </row>
        <row r="31872">
          <cell r="M31872" t="str">
            <v>MESAS-5136211454-0999</v>
          </cell>
        </row>
        <row r="31873">
          <cell r="M31873" t="str">
            <v>MESAS-5136212441-0998</v>
          </cell>
        </row>
        <row r="31874">
          <cell r="M31874" t="str">
            <v>MESAS-5136210134-0999</v>
          </cell>
        </row>
        <row r="31875">
          <cell r="M31875" t="str">
            <v>REANI-5317840204-0999</v>
          </cell>
        </row>
        <row r="31876">
          <cell r="M31876" t="str">
            <v>REANI-5317840204-0998</v>
          </cell>
        </row>
        <row r="31877">
          <cell r="M31877" t="str">
            <v>REANI-5317840204-0997</v>
          </cell>
        </row>
        <row r="31878">
          <cell r="M31878" t="str">
            <v>REFRI-5337860034-0999</v>
          </cell>
        </row>
        <row r="31879">
          <cell r="M31879" t="str">
            <v>BANOS-5131180061-0999</v>
          </cell>
        </row>
        <row r="31880">
          <cell r="M31880" t="str">
            <v>BASCU-5131300422-0999</v>
          </cell>
        </row>
        <row r="31881">
          <cell r="M31881" t="str">
            <v>BASCU-5311100209-0999</v>
          </cell>
        </row>
        <row r="31882">
          <cell r="M31882" t="str">
            <v>ESFIG-5311160369-0999</v>
          </cell>
        </row>
        <row r="31883">
          <cell r="M31883" t="str">
            <v>ESTER-5313851080-0999</v>
          </cell>
        </row>
        <row r="31884">
          <cell r="M31884" t="str">
            <v>ESTET-5313750209-0999</v>
          </cell>
        </row>
        <row r="31885">
          <cell r="M31885" t="str">
            <v>ESTUC-5312951162-0999</v>
          </cell>
        </row>
        <row r="31886">
          <cell r="M31886" t="str">
            <v>FONOD-5312920019-0999</v>
          </cell>
        </row>
        <row r="31887">
          <cell r="M31887" t="str">
            <v>LAMPA-5135670128-0999</v>
          </cell>
        </row>
        <row r="31888">
          <cell r="M31888" t="str">
            <v>MESAS-5136211454-0999</v>
          </cell>
        </row>
        <row r="31889">
          <cell r="M31889" t="str">
            <v>MESAS-5136212441-0998</v>
          </cell>
        </row>
        <row r="31890">
          <cell r="M31890" t="str">
            <v>MESAS-5136210134-0999</v>
          </cell>
        </row>
        <row r="31891">
          <cell r="M31891" t="str">
            <v>MESAS-5136212429-0999</v>
          </cell>
        </row>
        <row r="31892">
          <cell r="M31892" t="str">
            <v>REANI-5317840204-0999</v>
          </cell>
        </row>
        <row r="31893">
          <cell r="M31893" t="str">
            <v>REANI-5317840204-0998</v>
          </cell>
        </row>
        <row r="31894">
          <cell r="M31894" t="str">
            <v>REANI-5317840204-0997</v>
          </cell>
        </row>
        <row r="31895">
          <cell r="M31895" t="str">
            <v>REFRI-5337860034-0999</v>
          </cell>
        </row>
        <row r="31896">
          <cell r="M31896" t="str">
            <v>BANOS-5131180061-0999</v>
          </cell>
        </row>
        <row r="31897">
          <cell r="M31897" t="str">
            <v>BASCU-5311100209-0999</v>
          </cell>
        </row>
        <row r="31898">
          <cell r="M31898" t="str">
            <v>CONGE-5332550218-0999</v>
          </cell>
        </row>
        <row r="31899">
          <cell r="M31899" t="str">
            <v>ESFIG-5311160369-0999</v>
          </cell>
        </row>
        <row r="31900">
          <cell r="M31900" t="str">
            <v>ESTET-5313750209-0999</v>
          </cell>
        </row>
        <row r="31901">
          <cell r="M31901" t="str">
            <v>ESTUC-5312951162-0999</v>
          </cell>
        </row>
        <row r="31902">
          <cell r="M31902" t="str">
            <v>LAMPA-5135670128-0999</v>
          </cell>
        </row>
        <row r="31903">
          <cell r="M31903" t="str">
            <v>MESAS-5136211454-0999</v>
          </cell>
        </row>
        <row r="31904">
          <cell r="M31904" t="str">
            <v>MESAS-5136210134-0999</v>
          </cell>
        </row>
        <row r="31905">
          <cell r="M31905" t="str">
            <v>REANI-5317840204-0999</v>
          </cell>
        </row>
        <row r="31906">
          <cell r="M31906" t="str">
            <v>REANI-5317840204-0998</v>
          </cell>
        </row>
        <row r="31907">
          <cell r="M31907" t="str">
            <v>REANI-5317840204-0997</v>
          </cell>
        </row>
        <row r="31908">
          <cell r="M31908" t="str">
            <v>BANOS-5131180061-0999</v>
          </cell>
        </row>
        <row r="31909">
          <cell r="M31909" t="str">
            <v>BASCU-5131300422-0999</v>
          </cell>
        </row>
        <row r="31910">
          <cell r="M31910" t="str">
            <v>BASCU-5311100209-0999</v>
          </cell>
        </row>
        <row r="31911">
          <cell r="M31911" t="str">
            <v>CAMAS-5131643387-0999</v>
          </cell>
        </row>
        <row r="31912">
          <cell r="M31912" t="str">
            <v>CONGE-5332550218-0999</v>
          </cell>
        </row>
        <row r="31913">
          <cell r="M31913" t="str">
            <v>ESFIG-5311160369-0999</v>
          </cell>
        </row>
        <row r="31914">
          <cell r="M31914" t="str">
            <v>ESTER-5313851080-0999</v>
          </cell>
        </row>
        <row r="31915">
          <cell r="M31915" t="str">
            <v>ESTET-5313750209-0999</v>
          </cell>
        </row>
        <row r="31916">
          <cell r="M31916" t="str">
            <v>ESTUC-5312951162-0999</v>
          </cell>
        </row>
        <row r="31917">
          <cell r="M31917" t="str">
            <v>FONOD-5312920019-0999</v>
          </cell>
        </row>
        <row r="31918">
          <cell r="M31918" t="str">
            <v>LAMPA-5135670128-0999</v>
          </cell>
        </row>
        <row r="31919">
          <cell r="M31919" t="str">
            <v>MESAS-5136212441-0998</v>
          </cell>
        </row>
        <row r="31920">
          <cell r="M31920" t="str">
            <v>MESAS-5136212429-0999</v>
          </cell>
        </row>
        <row r="31921">
          <cell r="M31921" t="str">
            <v>REANI-5317840204-0999</v>
          </cell>
        </row>
        <row r="31922">
          <cell r="M31922" t="str">
            <v>REANI-5317840204-0997</v>
          </cell>
        </row>
        <row r="31923">
          <cell r="M31923" t="str">
            <v>BANOS-5131180061-0999</v>
          </cell>
        </row>
        <row r="31924">
          <cell r="M31924" t="str">
            <v>BASCU-5131300422-0999</v>
          </cell>
        </row>
        <row r="31925">
          <cell r="M31925" t="str">
            <v>CAMAS-5131643387-0999</v>
          </cell>
        </row>
        <row r="31926">
          <cell r="M31926" t="str">
            <v>ESFIG-5311160369-0999</v>
          </cell>
        </row>
        <row r="31927">
          <cell r="M31927" t="str">
            <v>ESTER-5313851080-0999</v>
          </cell>
        </row>
        <row r="31928">
          <cell r="M31928" t="str">
            <v>ESTET-5313750209-0999</v>
          </cell>
        </row>
        <row r="31929">
          <cell r="M31929" t="str">
            <v>FONOD-5312920019-0999</v>
          </cell>
        </row>
        <row r="31930">
          <cell r="M31930" t="str">
            <v>LAMPA-5135670128-0999</v>
          </cell>
        </row>
        <row r="31931">
          <cell r="M31931" t="str">
            <v>MESAS-5136210134-0999</v>
          </cell>
        </row>
        <row r="31932">
          <cell r="M31932" t="str">
            <v>MESAS-5136212429-0999</v>
          </cell>
        </row>
        <row r="31933">
          <cell r="M31933" t="str">
            <v>REANI-5317840204-0999</v>
          </cell>
        </row>
        <row r="31934">
          <cell r="M31934" t="str">
            <v>REANI-5317840204-0998</v>
          </cell>
        </row>
        <row r="31935">
          <cell r="M31935" t="str">
            <v>REANI-5317840204-0997</v>
          </cell>
        </row>
        <row r="31936">
          <cell r="M31936" t="str">
            <v>BANOS-5131180061-0999</v>
          </cell>
        </row>
        <row r="31937">
          <cell r="M31937" t="str">
            <v>CAMAS-5131643387-0999</v>
          </cell>
        </row>
        <row r="31938">
          <cell r="M31938" t="str">
            <v>ESFIG-5311160369-0999</v>
          </cell>
        </row>
        <row r="31939">
          <cell r="M31939" t="str">
            <v>ESTER-5313851080-0999</v>
          </cell>
        </row>
        <row r="31940">
          <cell r="M31940" t="str">
            <v>ESTET-5313750209-0999</v>
          </cell>
        </row>
        <row r="31941">
          <cell r="M31941" t="str">
            <v>LAMPA-5135670128-0999</v>
          </cell>
        </row>
        <row r="31942">
          <cell r="M31942" t="str">
            <v>MESAS-5136211454-0999</v>
          </cell>
        </row>
        <row r="31943">
          <cell r="M31943" t="str">
            <v>REANI-5317840204-0999</v>
          </cell>
        </row>
        <row r="31944">
          <cell r="M31944" t="str">
            <v>REANI-5317840204-0998</v>
          </cell>
        </row>
        <row r="31945">
          <cell r="M31945" t="str">
            <v>REANI-5317840204-0997</v>
          </cell>
        </row>
        <row r="31946">
          <cell r="M31946" t="str">
            <v>BANOS-5131180061-0999</v>
          </cell>
        </row>
        <row r="31947">
          <cell r="M31947" t="str">
            <v>BASCU-5131300422-0999</v>
          </cell>
        </row>
        <row r="31948">
          <cell r="M31948" t="str">
            <v>CAMAS-5131643387-0999</v>
          </cell>
        </row>
        <row r="31949">
          <cell r="M31949" t="str">
            <v>ESFIG-5311160369-0999</v>
          </cell>
        </row>
        <row r="31950">
          <cell r="M31950" t="str">
            <v>ESTER-5313851080-0999</v>
          </cell>
        </row>
        <row r="31951">
          <cell r="M31951" t="str">
            <v>ESTET-5313750209-0999</v>
          </cell>
        </row>
        <row r="31952">
          <cell r="M31952" t="str">
            <v>ESTUC-5312951162-0999</v>
          </cell>
        </row>
        <row r="31953">
          <cell r="M31953" t="str">
            <v>FONOD-5312920019-0999</v>
          </cell>
        </row>
        <row r="31954">
          <cell r="M31954" t="str">
            <v>LAMPA-5135670128-0999</v>
          </cell>
        </row>
        <row r="31955">
          <cell r="M31955" t="str">
            <v>MESAS-5136211454-0999</v>
          </cell>
        </row>
        <row r="31956">
          <cell r="M31956" t="str">
            <v>MESAS-5136212441-0998</v>
          </cell>
        </row>
        <row r="31957">
          <cell r="M31957" t="str">
            <v>REANI-5317840204-0999</v>
          </cell>
        </row>
        <row r="31958">
          <cell r="M31958" t="str">
            <v>REANI-5317840204-0998</v>
          </cell>
        </row>
        <row r="31959">
          <cell r="M31959" t="str">
            <v>REANI-5317840204-0997</v>
          </cell>
        </row>
        <row r="31960">
          <cell r="M31960" t="str">
            <v>BANOS-5131180061-0999</v>
          </cell>
        </row>
        <row r="31961">
          <cell r="M31961" t="str">
            <v>CAMAS-5131643387-0999</v>
          </cell>
        </row>
        <row r="31962">
          <cell r="M31962" t="str">
            <v>CONGE-5332550218-0999</v>
          </cell>
        </row>
        <row r="31963">
          <cell r="M31963" t="str">
            <v>ESFIG-5311160369-0999</v>
          </cell>
        </row>
        <row r="31964">
          <cell r="M31964" t="str">
            <v>ESTER-5313851080-0999</v>
          </cell>
        </row>
        <row r="31965">
          <cell r="M31965" t="str">
            <v>ESTET-5313750209-0999</v>
          </cell>
        </row>
        <row r="31966">
          <cell r="M31966" t="str">
            <v>ESTUC-5312951162-0999</v>
          </cell>
        </row>
        <row r="31967">
          <cell r="M31967" t="str">
            <v>FONOD-5312920019-0999</v>
          </cell>
        </row>
        <row r="31968">
          <cell r="M31968" t="str">
            <v>LAMPA-5135670128-0999</v>
          </cell>
        </row>
        <row r="31969">
          <cell r="M31969" t="str">
            <v>MESAS-5136211454-0999</v>
          </cell>
        </row>
        <row r="31970">
          <cell r="M31970" t="str">
            <v>MESAS-5136210134-0999</v>
          </cell>
        </row>
        <row r="31971">
          <cell r="M31971" t="str">
            <v>REANI-5317840204-0999</v>
          </cell>
        </row>
        <row r="31972">
          <cell r="M31972" t="str">
            <v>REANI-5317840204-0998</v>
          </cell>
        </row>
        <row r="31973">
          <cell r="M31973" t="str">
            <v>REANI-5317840204-0997</v>
          </cell>
        </row>
        <row r="31974">
          <cell r="M31974" t="str">
            <v>REFRI-5337860034-0999</v>
          </cell>
        </row>
        <row r="31975">
          <cell r="M31975" t="str">
            <v>BANOS-5131180061-0999</v>
          </cell>
        </row>
        <row r="31976">
          <cell r="M31976" t="str">
            <v>BASCU-5131300422-0999</v>
          </cell>
        </row>
        <row r="31977">
          <cell r="M31977" t="str">
            <v>BASCU-5311100209-0999</v>
          </cell>
        </row>
        <row r="31978">
          <cell r="M31978" t="str">
            <v>CAMAS-5131643387-0999</v>
          </cell>
        </row>
        <row r="31979">
          <cell r="M31979" t="str">
            <v>CONGE-5332550218-0999</v>
          </cell>
        </row>
        <row r="31980">
          <cell r="M31980" t="str">
            <v>ESFIG-5311160369-0999</v>
          </cell>
        </row>
        <row r="31981">
          <cell r="M31981" t="str">
            <v>ESTET-5313750209-0999</v>
          </cell>
        </row>
        <row r="31982">
          <cell r="M31982" t="str">
            <v>MESAS-5136211454-0999</v>
          </cell>
        </row>
        <row r="31983">
          <cell r="M31983" t="str">
            <v>MESAS-5136210134-0999</v>
          </cell>
        </row>
        <row r="31984">
          <cell r="M31984" t="str">
            <v>REANI-5317840204-0999</v>
          </cell>
        </row>
        <row r="31985">
          <cell r="M31985" t="str">
            <v>REANI-5317840204-0998</v>
          </cell>
        </row>
        <row r="31986">
          <cell r="M31986" t="str">
            <v>REANI-5317840204-0997</v>
          </cell>
        </row>
        <row r="31987">
          <cell r="M31987" t="str">
            <v>BANOS-5131180061-0999</v>
          </cell>
        </row>
        <row r="31988">
          <cell r="M31988" t="str">
            <v>BASCU-5131300422-0999</v>
          </cell>
        </row>
        <row r="31989">
          <cell r="M31989" t="str">
            <v>BASCU-5311100209-0999</v>
          </cell>
        </row>
        <row r="31990">
          <cell r="M31990" t="str">
            <v>CAMAS-5131643387-0999</v>
          </cell>
        </row>
        <row r="31991">
          <cell r="M31991" t="str">
            <v>CONGE-5332550218-0999</v>
          </cell>
        </row>
        <row r="31992">
          <cell r="M31992" t="str">
            <v>ESFIG-5311160369-0999</v>
          </cell>
        </row>
        <row r="31993">
          <cell r="M31993" t="str">
            <v>ESTER-5313851080-0999</v>
          </cell>
        </row>
        <row r="31994">
          <cell r="M31994" t="str">
            <v>ESTET-5313750209-0999</v>
          </cell>
        </row>
        <row r="31995">
          <cell r="M31995" t="str">
            <v>FONOD-5312920019-0999</v>
          </cell>
        </row>
        <row r="31996">
          <cell r="M31996" t="str">
            <v>MESAS-5136211454-0999</v>
          </cell>
        </row>
        <row r="31997">
          <cell r="M31997" t="str">
            <v>REANI-5317840204-0999</v>
          </cell>
        </row>
        <row r="31998">
          <cell r="M31998" t="str">
            <v>REANI-5317840204-0998</v>
          </cell>
        </row>
        <row r="31999">
          <cell r="M31999" t="str">
            <v>REANI-5317840204-0997</v>
          </cell>
        </row>
        <row r="32000">
          <cell r="M32000" t="str">
            <v>BANOS-5131180061-0999</v>
          </cell>
        </row>
        <row r="32001">
          <cell r="M32001" t="str">
            <v>BASCU-5131300422-0999</v>
          </cell>
        </row>
        <row r="32002">
          <cell r="M32002" t="str">
            <v>CAMAS-5131643387-0999</v>
          </cell>
        </row>
        <row r="32003">
          <cell r="M32003" t="str">
            <v>CONGE-5332550218-0999</v>
          </cell>
        </row>
        <row r="32004">
          <cell r="M32004" t="str">
            <v>ESFIG-5311160369-0999</v>
          </cell>
        </row>
        <row r="32005">
          <cell r="M32005" t="str">
            <v>ESTET-5313750209-0999</v>
          </cell>
        </row>
        <row r="32006">
          <cell r="M32006" t="str">
            <v>ESTUC-5312951162-0999</v>
          </cell>
        </row>
        <row r="32007">
          <cell r="M32007" t="str">
            <v>FONOD-5312920019-0999</v>
          </cell>
        </row>
        <row r="32008">
          <cell r="M32008" t="str">
            <v>LAMPA-5135670128-0999</v>
          </cell>
        </row>
        <row r="32009">
          <cell r="M32009" t="str">
            <v>MESAS-5136211454-0999</v>
          </cell>
        </row>
        <row r="32010">
          <cell r="M32010" t="str">
            <v>MESAS-5136212441-0998</v>
          </cell>
        </row>
        <row r="32011">
          <cell r="M32011" t="str">
            <v>MESAS-5136210134-0999</v>
          </cell>
        </row>
        <row r="32012">
          <cell r="M32012" t="str">
            <v>REANI-5317840204-0999</v>
          </cell>
        </row>
        <row r="32013">
          <cell r="M32013" t="str">
            <v>REANI-5317840204-0998</v>
          </cell>
        </row>
        <row r="32014">
          <cell r="M32014" t="str">
            <v>REANI-5317840204-0997</v>
          </cell>
        </row>
        <row r="32015">
          <cell r="M32015" t="str">
            <v>BANOS-5131180061-0999</v>
          </cell>
        </row>
        <row r="32016">
          <cell r="M32016" t="str">
            <v>BASCU-5311100209-0999</v>
          </cell>
        </row>
        <row r="32017">
          <cell r="M32017" t="str">
            <v>ESTUC-5312951162-0999</v>
          </cell>
        </row>
        <row r="32018">
          <cell r="M32018" t="str">
            <v>REANI-5317840204-0999</v>
          </cell>
        </row>
        <row r="32019">
          <cell r="M32019" t="str">
            <v>REANI-5317840204-0998</v>
          </cell>
        </row>
        <row r="32020">
          <cell r="M32020" t="str">
            <v>REANI-5317840204-0997</v>
          </cell>
        </row>
        <row r="32021">
          <cell r="M32021" t="str">
            <v>BANOS-5131180061-0999</v>
          </cell>
        </row>
        <row r="32022">
          <cell r="M32022" t="str">
            <v>BASCU-5311100209-0999</v>
          </cell>
        </row>
        <row r="32023">
          <cell r="M32023" t="str">
            <v>CONGE-5332550218-0999</v>
          </cell>
        </row>
        <row r="32024">
          <cell r="M32024" t="str">
            <v>ESFIG-5311160369-0999</v>
          </cell>
        </row>
        <row r="32025">
          <cell r="M32025" t="str">
            <v>ESTET-5313750209-0999</v>
          </cell>
        </row>
        <row r="32026">
          <cell r="M32026" t="str">
            <v>ESTUC-5312951162-0999</v>
          </cell>
        </row>
        <row r="32027">
          <cell r="M32027" t="str">
            <v>LAMPA-5135670128-0999</v>
          </cell>
        </row>
        <row r="32028">
          <cell r="M32028" t="str">
            <v>MESAS-5136211454-0999</v>
          </cell>
        </row>
        <row r="32029">
          <cell r="M32029" t="str">
            <v>MESAS-5136210134-0999</v>
          </cell>
        </row>
        <row r="32030">
          <cell r="M32030" t="str">
            <v>REANI-5317840204-0999</v>
          </cell>
        </row>
        <row r="32031">
          <cell r="M32031" t="str">
            <v>REANI-5317840204-0998</v>
          </cell>
        </row>
        <row r="32032">
          <cell r="M32032" t="str">
            <v>REANI-5317840204-0997</v>
          </cell>
        </row>
        <row r="32033">
          <cell r="M32033" t="str">
            <v>BANOS-5131180061-0999</v>
          </cell>
        </row>
        <row r="32034">
          <cell r="M32034" t="str">
            <v>BASCU-5131300422-0999</v>
          </cell>
        </row>
        <row r="32035">
          <cell r="M32035" t="str">
            <v>BASCU-5311100209-0999</v>
          </cell>
        </row>
        <row r="32036">
          <cell r="M32036" t="str">
            <v>CAMAS-5131643387-0999</v>
          </cell>
        </row>
        <row r="32037">
          <cell r="M32037" t="str">
            <v>CONGE-5332550218-0999</v>
          </cell>
        </row>
        <row r="32038">
          <cell r="M32038" t="str">
            <v>ESFIG-5311160369-0999</v>
          </cell>
        </row>
        <row r="32039">
          <cell r="M32039" t="str">
            <v>ESTET-5313750209-0999</v>
          </cell>
        </row>
        <row r="32040">
          <cell r="M32040" t="str">
            <v>FONOD-5312920019-0999</v>
          </cell>
        </row>
        <row r="32041">
          <cell r="M32041" t="str">
            <v>MESAS-5136211454-0999</v>
          </cell>
        </row>
        <row r="32042">
          <cell r="M32042" t="str">
            <v>REANI-5317840204-0999</v>
          </cell>
        </row>
        <row r="32043">
          <cell r="M32043" t="str">
            <v>REANI-5317840204-0998</v>
          </cell>
        </row>
        <row r="32044">
          <cell r="M32044" t="str">
            <v>REANI-5317840204-0997</v>
          </cell>
        </row>
        <row r="32045">
          <cell r="M32045" t="str">
            <v>BANOS-5131180061-0999</v>
          </cell>
        </row>
        <row r="32046">
          <cell r="M32046" t="str">
            <v>BASCU-5131300422-0999</v>
          </cell>
        </row>
        <row r="32047">
          <cell r="M32047" t="str">
            <v>BASCU-5311100209-0999</v>
          </cell>
        </row>
        <row r="32048">
          <cell r="M32048" t="str">
            <v>CAMAS-5131643387-0999</v>
          </cell>
        </row>
        <row r="32049">
          <cell r="M32049" t="str">
            <v>CONGE-5332550218-0999</v>
          </cell>
        </row>
        <row r="32050">
          <cell r="M32050" t="str">
            <v>ESFIG-5311160369-0999</v>
          </cell>
        </row>
        <row r="32051">
          <cell r="M32051" t="str">
            <v>ESTET-5313750209-0999</v>
          </cell>
        </row>
        <row r="32052">
          <cell r="M32052" t="str">
            <v>MESAS-5136211454-0999</v>
          </cell>
        </row>
        <row r="32053">
          <cell r="M32053" t="str">
            <v>MESAS-5136210134-0999</v>
          </cell>
        </row>
        <row r="32054">
          <cell r="M32054" t="str">
            <v>REANI-5317840204-0999</v>
          </cell>
        </row>
        <row r="32055">
          <cell r="M32055" t="str">
            <v>REANI-5317840204-0998</v>
          </cell>
        </row>
        <row r="32056">
          <cell r="M32056" t="str">
            <v>REANI-5317840204-0997</v>
          </cell>
        </row>
        <row r="32057">
          <cell r="M32057" t="str">
            <v>BANOS-5131180061-0999</v>
          </cell>
        </row>
        <row r="32058">
          <cell r="M32058" t="str">
            <v>BASCU-5131300422-0999</v>
          </cell>
        </row>
        <row r="32059">
          <cell r="M32059" t="str">
            <v>CAMAS-5131643387-0999</v>
          </cell>
        </row>
        <row r="32060">
          <cell r="M32060" t="str">
            <v>CONGE-5332550218-0999</v>
          </cell>
        </row>
        <row r="32061">
          <cell r="M32061" t="str">
            <v>ESFIG-5311160369-0999</v>
          </cell>
        </row>
        <row r="32062">
          <cell r="M32062" t="str">
            <v>ESTET-5313750209-0999</v>
          </cell>
        </row>
        <row r="32063">
          <cell r="M32063" t="str">
            <v>LAMPA-5135670128-0999</v>
          </cell>
        </row>
        <row r="32064">
          <cell r="M32064" t="str">
            <v>MESAS-5136212441-0998</v>
          </cell>
        </row>
        <row r="32065">
          <cell r="M32065" t="str">
            <v>MESAS-5136210134-0999</v>
          </cell>
        </row>
        <row r="32066">
          <cell r="M32066" t="str">
            <v>MESAS-5136212429-0999</v>
          </cell>
        </row>
        <row r="32067">
          <cell r="M32067" t="str">
            <v>REANI-5317840204-0999</v>
          </cell>
        </row>
        <row r="32068">
          <cell r="M32068" t="str">
            <v>REANI-5317840204-0998</v>
          </cell>
        </row>
        <row r="32069">
          <cell r="M32069" t="str">
            <v>REANI-5317840204-0997</v>
          </cell>
        </row>
        <row r="32070">
          <cell r="M32070" t="str">
            <v>BANOS-5131180061-0999</v>
          </cell>
        </row>
        <row r="32071">
          <cell r="M32071" t="str">
            <v>CAMAS-5131643387-0999</v>
          </cell>
        </row>
        <row r="32072">
          <cell r="M32072" t="str">
            <v>CONGE-5332550218-0999</v>
          </cell>
        </row>
        <row r="32073">
          <cell r="M32073" t="str">
            <v>ESFIG-5311160369-0999</v>
          </cell>
        </row>
        <row r="32074">
          <cell r="M32074" t="str">
            <v>ESTER-5313851080-0999</v>
          </cell>
        </row>
        <row r="32075">
          <cell r="M32075" t="str">
            <v>ESTET-5313750209-0999</v>
          </cell>
        </row>
        <row r="32076">
          <cell r="M32076" t="str">
            <v>LAMPA-5135670128-0999</v>
          </cell>
        </row>
        <row r="32077">
          <cell r="M32077" t="str">
            <v>MESAS-5136211454-0999</v>
          </cell>
        </row>
        <row r="32078">
          <cell r="M32078" t="str">
            <v>MESAS-5136212441-0998</v>
          </cell>
        </row>
        <row r="32079">
          <cell r="M32079" t="str">
            <v>MESAS-5136210134-0999</v>
          </cell>
        </row>
        <row r="32080">
          <cell r="M32080" t="str">
            <v>REANI-5317840204-0999</v>
          </cell>
        </row>
        <row r="32081">
          <cell r="M32081" t="str">
            <v>REANI-5317840204-0998</v>
          </cell>
        </row>
        <row r="32082">
          <cell r="M32082" t="str">
            <v>REANI-5317840204-0997</v>
          </cell>
        </row>
        <row r="32083">
          <cell r="M32083" t="str">
            <v>REFRI-5337860034-0999</v>
          </cell>
        </row>
        <row r="32084">
          <cell r="M32084" t="str">
            <v>BANOS-5131180061-0999</v>
          </cell>
        </row>
        <row r="32085">
          <cell r="M32085" t="str">
            <v>BASCU-5131300422-0999</v>
          </cell>
        </row>
        <row r="32086">
          <cell r="M32086" t="str">
            <v>BASCU-5311100209-0999</v>
          </cell>
        </row>
        <row r="32087">
          <cell r="M32087" t="str">
            <v>CAMAS-5131643387-0999</v>
          </cell>
        </row>
        <row r="32088">
          <cell r="M32088" t="str">
            <v>CONGE-5332550218-0999</v>
          </cell>
        </row>
        <row r="32089">
          <cell r="M32089" t="str">
            <v>ESFIG-5311160369-0999</v>
          </cell>
        </row>
        <row r="32090">
          <cell r="M32090" t="str">
            <v>ESTER-5313851080-0999</v>
          </cell>
        </row>
        <row r="32091">
          <cell r="M32091" t="str">
            <v>ESTET-5313750209-0999</v>
          </cell>
        </row>
        <row r="32092">
          <cell r="M32092" t="str">
            <v>LAMPA-5135670128-0999</v>
          </cell>
        </row>
        <row r="32093">
          <cell r="M32093" t="str">
            <v>MESAS-5136211454-0999</v>
          </cell>
        </row>
        <row r="32094">
          <cell r="M32094" t="str">
            <v>MESAS-5136212429-0999</v>
          </cell>
        </row>
        <row r="32095">
          <cell r="M32095" t="str">
            <v>REANI-5317840204-0999</v>
          </cell>
        </row>
        <row r="32096">
          <cell r="M32096" t="str">
            <v>REANI-5317840204-0998</v>
          </cell>
        </row>
        <row r="32097">
          <cell r="M32097" t="str">
            <v>REANI-5317840204-0997</v>
          </cell>
        </row>
        <row r="32098">
          <cell r="M32098" t="str">
            <v>REFRI-5337860034-0999</v>
          </cell>
        </row>
        <row r="32099">
          <cell r="M32099" t="str">
            <v>BANOS-5131180061-0999</v>
          </cell>
        </row>
        <row r="32100">
          <cell r="M32100" t="str">
            <v>BASCU-5131300422-0999</v>
          </cell>
        </row>
        <row r="32101">
          <cell r="M32101" t="str">
            <v>BASCU-5311100209-0999</v>
          </cell>
        </row>
        <row r="32102">
          <cell r="M32102" t="str">
            <v>CAMAS-5131643387-0999</v>
          </cell>
        </row>
        <row r="32103">
          <cell r="M32103" t="str">
            <v>CONGE-5332550218-0999</v>
          </cell>
        </row>
        <row r="32104">
          <cell r="M32104" t="str">
            <v>ESFIG-5311160369-0999</v>
          </cell>
        </row>
        <row r="32105">
          <cell r="M32105" t="str">
            <v>ESTER-5313851080-0999</v>
          </cell>
        </row>
        <row r="32106">
          <cell r="M32106" t="str">
            <v>ESTET-5313750209-0999</v>
          </cell>
        </row>
        <row r="32107">
          <cell r="M32107" t="str">
            <v>ESTUC-5312951162-0999</v>
          </cell>
        </row>
        <row r="32108">
          <cell r="M32108" t="str">
            <v>FONOD-5312920019-0999</v>
          </cell>
        </row>
        <row r="32109">
          <cell r="M32109" t="str">
            <v>LAMPA-5135670128-0999</v>
          </cell>
        </row>
        <row r="32110">
          <cell r="M32110" t="str">
            <v>MESAS-5136211454-0999</v>
          </cell>
        </row>
        <row r="32111">
          <cell r="M32111" t="str">
            <v>MESAS-5136212441-0998</v>
          </cell>
        </row>
        <row r="32112">
          <cell r="M32112" t="str">
            <v>MESAS-5136210134-0999</v>
          </cell>
        </row>
        <row r="32113">
          <cell r="M32113" t="str">
            <v>MESAS-5136212429-0999</v>
          </cell>
        </row>
        <row r="32114">
          <cell r="M32114" t="str">
            <v>REANI-5317840204-0999</v>
          </cell>
        </row>
        <row r="32115">
          <cell r="M32115" t="str">
            <v>REANI-5317840204-0998</v>
          </cell>
        </row>
        <row r="32116">
          <cell r="M32116" t="str">
            <v>REANI-5317840204-0997</v>
          </cell>
        </row>
        <row r="32117">
          <cell r="M32117" t="str">
            <v>BANOS-5131180061-0999</v>
          </cell>
        </row>
        <row r="32118">
          <cell r="M32118" t="str">
            <v>BASCU-5131300422-0999</v>
          </cell>
        </row>
        <row r="32119">
          <cell r="M32119" t="str">
            <v>BASCU-5311100209-0999</v>
          </cell>
        </row>
        <row r="32120">
          <cell r="M32120" t="str">
            <v>CAMAS-5131643387-0999</v>
          </cell>
        </row>
        <row r="32121">
          <cell r="M32121" t="str">
            <v>CONGE-5332550218-0999</v>
          </cell>
        </row>
        <row r="32122">
          <cell r="M32122" t="str">
            <v>ESFIG-5311160369-0999</v>
          </cell>
        </row>
        <row r="32123">
          <cell r="M32123" t="str">
            <v>ESTER-5313851080-0999</v>
          </cell>
        </row>
        <row r="32124">
          <cell r="M32124" t="str">
            <v>ESTET-5313750209-0999</v>
          </cell>
        </row>
        <row r="32125">
          <cell r="M32125" t="str">
            <v>LAMPA-5135670128-0999</v>
          </cell>
        </row>
        <row r="32126">
          <cell r="M32126" t="str">
            <v>MESAS-5136211454-0999</v>
          </cell>
        </row>
        <row r="32127">
          <cell r="M32127" t="str">
            <v>MESAS-5136212441-0998</v>
          </cell>
        </row>
        <row r="32128">
          <cell r="M32128" t="str">
            <v>MESAS-5136210134-0999</v>
          </cell>
        </row>
        <row r="32129">
          <cell r="M32129" t="str">
            <v>REANI-5317840204-0999</v>
          </cell>
        </row>
        <row r="32130">
          <cell r="M32130" t="str">
            <v>REANI-5317840204-0998</v>
          </cell>
        </row>
        <row r="32131">
          <cell r="M32131" t="str">
            <v>REANI-5317840204-0997</v>
          </cell>
        </row>
        <row r="32132">
          <cell r="M32132" t="str">
            <v>BANOS-5131180061-0999</v>
          </cell>
        </row>
        <row r="32133">
          <cell r="M32133" t="str">
            <v>BASCU-5131300422-0999</v>
          </cell>
        </row>
        <row r="32134">
          <cell r="M32134" t="str">
            <v>BASCU-5311100209-0999</v>
          </cell>
        </row>
        <row r="32135">
          <cell r="M32135" t="str">
            <v>CAMAS-5131643387-0999</v>
          </cell>
        </row>
        <row r="32136">
          <cell r="M32136" t="str">
            <v>CONGE-5332550218-0999</v>
          </cell>
        </row>
        <row r="32137">
          <cell r="M32137" t="str">
            <v>ESFIG-5311160369-0999</v>
          </cell>
        </row>
        <row r="32138">
          <cell r="M32138" t="str">
            <v>ESTER-5313851080-0999</v>
          </cell>
        </row>
        <row r="32139">
          <cell r="M32139" t="str">
            <v>ESTET-5313750209-0999</v>
          </cell>
        </row>
        <row r="32140">
          <cell r="M32140" t="str">
            <v>MESAS-5136211454-0999</v>
          </cell>
        </row>
        <row r="32141">
          <cell r="M32141" t="str">
            <v>MESAS-5136212441-0998</v>
          </cell>
        </row>
        <row r="32142">
          <cell r="M32142" t="str">
            <v>MESAS-5136210134-0999</v>
          </cell>
        </row>
        <row r="32143">
          <cell r="M32143" t="str">
            <v>REANI-5317840204-0999</v>
          </cell>
        </row>
        <row r="32144">
          <cell r="M32144" t="str">
            <v>REANI-5317840204-0998</v>
          </cell>
        </row>
        <row r="32145">
          <cell r="M32145" t="str">
            <v>REANI-5317840204-0997</v>
          </cell>
        </row>
        <row r="32146">
          <cell r="M32146" t="str">
            <v>REFRI-5337860034-0999</v>
          </cell>
        </row>
        <row r="32147">
          <cell r="M32147" t="str">
            <v>BASCU-5131300422-0999</v>
          </cell>
        </row>
        <row r="32148">
          <cell r="M32148" t="str">
            <v>BASCU-5311100209-0999</v>
          </cell>
        </row>
        <row r="32149">
          <cell r="M32149" t="str">
            <v>CAMAS-5131643387-0999</v>
          </cell>
        </row>
        <row r="32150">
          <cell r="M32150" t="str">
            <v>CONGE-5332550218-0999</v>
          </cell>
        </row>
        <row r="32151">
          <cell r="M32151" t="str">
            <v>ESFIG-5311160369-0999</v>
          </cell>
        </row>
        <row r="32152">
          <cell r="M32152" t="str">
            <v>ESTER-5313851080-0999</v>
          </cell>
        </row>
        <row r="32153">
          <cell r="M32153" t="str">
            <v>ESTET-5313750209-0999</v>
          </cell>
        </row>
        <row r="32154">
          <cell r="M32154" t="str">
            <v>ESTUC-5312951162-0999</v>
          </cell>
        </row>
        <row r="32155">
          <cell r="M32155" t="str">
            <v>FONOD-5312920019-0999</v>
          </cell>
        </row>
        <row r="32156">
          <cell r="M32156" t="str">
            <v>LAMPA-5135670128-0999</v>
          </cell>
        </row>
        <row r="32157">
          <cell r="M32157" t="str">
            <v>MESAS-5136212441-0998</v>
          </cell>
        </row>
        <row r="32158">
          <cell r="M32158" t="str">
            <v>MESAS-5136210134-0999</v>
          </cell>
        </row>
        <row r="32159">
          <cell r="M32159" t="str">
            <v>MESAS-5136212429-0999</v>
          </cell>
        </row>
        <row r="32160">
          <cell r="M32160" t="str">
            <v>REANI-5317840204-0998</v>
          </cell>
        </row>
        <row r="32161">
          <cell r="M32161" t="str">
            <v>REANI-5317840204-0997</v>
          </cell>
        </row>
        <row r="32162">
          <cell r="M32162" t="str">
            <v>BANOS-5131180061-0999</v>
          </cell>
        </row>
        <row r="32163">
          <cell r="M32163" t="str">
            <v>BASCU-5131300422-0999</v>
          </cell>
        </row>
        <row r="32164">
          <cell r="M32164" t="str">
            <v>BASCU-5311100209-0999</v>
          </cell>
        </row>
        <row r="32165">
          <cell r="M32165" t="str">
            <v>CAMAS-5131643387-0999</v>
          </cell>
        </row>
        <row r="32166">
          <cell r="M32166" t="str">
            <v>CONGE-5332550218-0999</v>
          </cell>
        </row>
        <row r="32167">
          <cell r="M32167" t="str">
            <v>ESFIG-5311160369-0999</v>
          </cell>
        </row>
        <row r="32168">
          <cell r="M32168" t="str">
            <v>ESTET-5313750209-0999</v>
          </cell>
        </row>
        <row r="32169">
          <cell r="M32169" t="str">
            <v>MESAS-5136211454-0999</v>
          </cell>
        </row>
        <row r="32170">
          <cell r="M32170" t="str">
            <v>MESAS-5136210134-0999</v>
          </cell>
        </row>
        <row r="32171">
          <cell r="M32171" t="str">
            <v>REANI-5317840204-0999</v>
          </cell>
        </row>
        <row r="32172">
          <cell r="M32172" t="str">
            <v>REANI-5317840204-0998</v>
          </cell>
        </row>
        <row r="32173">
          <cell r="M32173" t="str">
            <v>REANI-5317840204-0997</v>
          </cell>
        </row>
        <row r="32174">
          <cell r="M32174" t="str">
            <v>BANOS-5131180061-0999</v>
          </cell>
        </row>
        <row r="32175">
          <cell r="M32175" t="str">
            <v>BASCU-5131300422-0999</v>
          </cell>
        </row>
        <row r="32176">
          <cell r="M32176" t="str">
            <v>CAMAS-5131643387-0999</v>
          </cell>
        </row>
        <row r="32177">
          <cell r="M32177" t="str">
            <v>CONGE-5332550218-0999</v>
          </cell>
        </row>
        <row r="32178">
          <cell r="M32178" t="str">
            <v>ESFIG-5311160369-0999</v>
          </cell>
        </row>
        <row r="32179">
          <cell r="M32179" t="str">
            <v>ESTER-5313851080-0999</v>
          </cell>
        </row>
        <row r="32180">
          <cell r="M32180" t="str">
            <v>ESTET-5313750209-0999</v>
          </cell>
        </row>
        <row r="32181">
          <cell r="M32181" t="str">
            <v>ESTUC-5312951162-0999</v>
          </cell>
        </row>
        <row r="32182">
          <cell r="M32182" t="str">
            <v>LAMPA-5135670128-0999</v>
          </cell>
        </row>
        <row r="32183">
          <cell r="M32183" t="str">
            <v>MESAS-5136211454-0999</v>
          </cell>
        </row>
        <row r="32184">
          <cell r="M32184" t="str">
            <v>REANI-5317840204-0999</v>
          </cell>
        </row>
        <row r="32185">
          <cell r="M32185" t="str">
            <v>REANI-5317840204-0998</v>
          </cell>
        </row>
        <row r="32186">
          <cell r="M32186" t="str">
            <v>REANI-5317840204-0997</v>
          </cell>
        </row>
        <row r="32187">
          <cell r="M32187" t="str">
            <v>BANOS-5131180061-0999</v>
          </cell>
        </row>
        <row r="32188">
          <cell r="M32188" t="str">
            <v>BASCU-5131300422-0999</v>
          </cell>
        </row>
        <row r="32189">
          <cell r="M32189" t="str">
            <v>BASCU-5311100209-0999</v>
          </cell>
        </row>
        <row r="32190">
          <cell r="M32190" t="str">
            <v>CAMAS-5131643387-0999</v>
          </cell>
        </row>
        <row r="32191">
          <cell r="M32191" t="str">
            <v>CONGE-5332550218-0999</v>
          </cell>
        </row>
        <row r="32192">
          <cell r="M32192" t="str">
            <v>ESFIG-5311160369-0999</v>
          </cell>
        </row>
        <row r="32193">
          <cell r="M32193" t="str">
            <v>ESTER-5313851080-0999</v>
          </cell>
        </row>
        <row r="32194">
          <cell r="M32194" t="str">
            <v>ESTET-5313750209-0999</v>
          </cell>
        </row>
        <row r="32195">
          <cell r="M32195" t="str">
            <v>ESTUC-5312951162-0999</v>
          </cell>
        </row>
        <row r="32196">
          <cell r="M32196" t="str">
            <v>LAMPA-5135670128-0999</v>
          </cell>
        </row>
        <row r="32197">
          <cell r="M32197" t="str">
            <v>MESAS-5136211454-0999</v>
          </cell>
        </row>
        <row r="32198">
          <cell r="M32198" t="str">
            <v>MESAS-5136212441-0998</v>
          </cell>
        </row>
        <row r="32199">
          <cell r="M32199" t="str">
            <v>MESAS-5136210134-0999</v>
          </cell>
        </row>
        <row r="32200">
          <cell r="M32200" t="str">
            <v>REANI-5317840204-0999</v>
          </cell>
        </row>
        <row r="32201">
          <cell r="M32201" t="str">
            <v>REANI-5317840204-0998</v>
          </cell>
        </row>
        <row r="32202">
          <cell r="M32202" t="str">
            <v>REANI-5317840204-0997</v>
          </cell>
        </row>
        <row r="32203">
          <cell r="M32203" t="str">
            <v>REFRI-5337860034-0999</v>
          </cell>
        </row>
        <row r="32204">
          <cell r="M32204" t="str">
            <v>BANOS-5131180061-0999</v>
          </cell>
        </row>
        <row r="32205">
          <cell r="M32205" t="str">
            <v>CAMAS-5131643387-0999</v>
          </cell>
        </row>
        <row r="32206">
          <cell r="M32206" t="str">
            <v>ESFIG-5311160369-0999</v>
          </cell>
        </row>
        <row r="32207">
          <cell r="M32207" t="str">
            <v>ESTET-5313750209-0999</v>
          </cell>
        </row>
        <row r="32208">
          <cell r="M32208" t="str">
            <v>REANI-5317840204-0999</v>
          </cell>
        </row>
        <row r="32209">
          <cell r="M32209" t="str">
            <v>REANI-5317840204-0998</v>
          </cell>
        </row>
        <row r="32210">
          <cell r="M32210" t="str">
            <v>REANI-5317840204-0997</v>
          </cell>
        </row>
        <row r="32211">
          <cell r="M32211" t="str">
            <v>BANOS-5131180061-0999</v>
          </cell>
        </row>
        <row r="32212">
          <cell r="M32212" t="str">
            <v>BASCU-5131300422-0999</v>
          </cell>
        </row>
        <row r="32213">
          <cell r="M32213" t="str">
            <v>CAMAS-5131643387-0999</v>
          </cell>
        </row>
        <row r="32214">
          <cell r="M32214" t="str">
            <v>CONGE-5332550218-0999</v>
          </cell>
        </row>
        <row r="32215">
          <cell r="M32215" t="str">
            <v>ESFIG-5311160369-0999</v>
          </cell>
        </row>
        <row r="32216">
          <cell r="M32216" t="str">
            <v>ESTER-5313851080-0999</v>
          </cell>
        </row>
        <row r="32217">
          <cell r="M32217" t="str">
            <v>ESTET-5313750209-0999</v>
          </cell>
        </row>
        <row r="32218">
          <cell r="M32218" t="str">
            <v>LAMPA-5135670128-0999</v>
          </cell>
        </row>
        <row r="32219">
          <cell r="M32219" t="str">
            <v>MESAS-5136210134-0999</v>
          </cell>
        </row>
        <row r="32220">
          <cell r="M32220" t="str">
            <v>MESAS-5136212429-0999</v>
          </cell>
        </row>
        <row r="32221">
          <cell r="M32221" t="str">
            <v>REANI-5317840204-0999</v>
          </cell>
        </row>
        <row r="32222">
          <cell r="M32222" t="str">
            <v>REANI-5317840204-0998</v>
          </cell>
        </row>
        <row r="32223">
          <cell r="M32223" t="str">
            <v>REANI-5317840204-0997</v>
          </cell>
        </row>
        <row r="32224">
          <cell r="M32224" t="str">
            <v>BANOS-5131180061-0999</v>
          </cell>
        </row>
        <row r="32225">
          <cell r="M32225" t="str">
            <v>CAMAS-5131643387-0999</v>
          </cell>
        </row>
        <row r="32226">
          <cell r="M32226" t="str">
            <v>CONGE-5332550218-0999</v>
          </cell>
        </row>
        <row r="32227">
          <cell r="M32227" t="str">
            <v>ESFIG-5311160369-0999</v>
          </cell>
        </row>
        <row r="32228">
          <cell r="M32228" t="str">
            <v>ESTER-5313851080-0999</v>
          </cell>
        </row>
        <row r="32229">
          <cell r="M32229" t="str">
            <v>ESTET-5313750209-0999</v>
          </cell>
        </row>
        <row r="32230">
          <cell r="M32230" t="str">
            <v>MESAS-5136212441-0998</v>
          </cell>
        </row>
        <row r="32231">
          <cell r="M32231" t="str">
            <v>MESAS-5136210134-0999</v>
          </cell>
        </row>
        <row r="32232">
          <cell r="M32232" t="str">
            <v>REANI-5317840204-0999</v>
          </cell>
        </row>
        <row r="32233">
          <cell r="M32233" t="str">
            <v>REANI-5317840204-0998</v>
          </cell>
        </row>
        <row r="32234">
          <cell r="M32234" t="str">
            <v>REANI-5317840204-0997</v>
          </cell>
        </row>
        <row r="32235">
          <cell r="M32235" t="str">
            <v>BANOS-5131180061-0999</v>
          </cell>
        </row>
        <row r="32236">
          <cell r="M32236" t="str">
            <v>BASCU-5131300422-0999</v>
          </cell>
        </row>
        <row r="32237">
          <cell r="M32237" t="str">
            <v>BASCU-5311100209-0999</v>
          </cell>
        </row>
        <row r="32238">
          <cell r="M32238" t="str">
            <v>CAMAS-5131643387-0999</v>
          </cell>
        </row>
        <row r="32239">
          <cell r="M32239" t="str">
            <v>CONGE-5332550218-0999</v>
          </cell>
        </row>
        <row r="32240">
          <cell r="M32240" t="str">
            <v>ESFIG-5311160369-0999</v>
          </cell>
        </row>
        <row r="32241">
          <cell r="M32241" t="str">
            <v>ESTER-5313851080-0999</v>
          </cell>
        </row>
        <row r="32242">
          <cell r="M32242" t="str">
            <v>ESTET-5313750209-0999</v>
          </cell>
        </row>
        <row r="32243">
          <cell r="M32243" t="str">
            <v>FONOD-5312920019-0999</v>
          </cell>
        </row>
        <row r="32244">
          <cell r="M32244" t="str">
            <v>MESAS-5136212429-0999</v>
          </cell>
        </row>
        <row r="32245">
          <cell r="M32245" t="str">
            <v>REANI-5317840204-0999</v>
          </cell>
        </row>
        <row r="32246">
          <cell r="M32246" t="str">
            <v>REANI-5317840204-0998</v>
          </cell>
        </row>
        <row r="32247">
          <cell r="M32247" t="str">
            <v>REANI-5317840204-0997</v>
          </cell>
        </row>
        <row r="32248">
          <cell r="M32248" t="str">
            <v>REFRI-5337860034-0999</v>
          </cell>
        </row>
        <row r="32249">
          <cell r="M32249" t="str">
            <v>BANOS-5131180061-0999</v>
          </cell>
        </row>
        <row r="32250">
          <cell r="M32250" t="str">
            <v>BASCU-5131300422-0999</v>
          </cell>
        </row>
        <row r="32251">
          <cell r="M32251" t="str">
            <v>CAMAS-5131643387-0999</v>
          </cell>
        </row>
        <row r="32252">
          <cell r="M32252" t="str">
            <v>ESFIG-5311160369-0999</v>
          </cell>
        </row>
        <row r="32253">
          <cell r="M32253" t="str">
            <v>ESTER-5313851080-0999</v>
          </cell>
        </row>
        <row r="32254">
          <cell r="M32254" t="str">
            <v>ESTET-5313750209-0999</v>
          </cell>
        </row>
        <row r="32255">
          <cell r="M32255" t="str">
            <v>ESTUC-5312951162-0999</v>
          </cell>
        </row>
        <row r="32256">
          <cell r="M32256" t="str">
            <v>LAMPA-5135670128-0999</v>
          </cell>
        </row>
        <row r="32257">
          <cell r="M32257" t="str">
            <v>MESAS-5136211454-0999</v>
          </cell>
        </row>
        <row r="32258">
          <cell r="M32258" t="str">
            <v>REANI-5317840204-0998</v>
          </cell>
        </row>
        <row r="32259">
          <cell r="M32259" t="str">
            <v>REANI-5317840204-0997</v>
          </cell>
        </row>
        <row r="32260">
          <cell r="M32260" t="str">
            <v>REFRI-5337860034-0999</v>
          </cell>
        </row>
        <row r="32261">
          <cell r="M32261" t="str">
            <v>BANOS-5131180061-0999</v>
          </cell>
        </row>
        <row r="32262">
          <cell r="M32262" t="str">
            <v>BASCU-5131300422-0999</v>
          </cell>
        </row>
        <row r="32263">
          <cell r="M32263" t="str">
            <v>CAMAS-5131643387-0999</v>
          </cell>
        </row>
        <row r="32264">
          <cell r="M32264" t="str">
            <v>CONGE-5332550218-0999</v>
          </cell>
        </row>
        <row r="32265">
          <cell r="M32265" t="str">
            <v>ESFIG-5311160369-0999</v>
          </cell>
        </row>
        <row r="32266">
          <cell r="M32266" t="str">
            <v>ESTET-5313750209-0999</v>
          </cell>
        </row>
        <row r="32267">
          <cell r="M32267" t="str">
            <v>ESTUC-5312951162-0999</v>
          </cell>
        </row>
        <row r="32268">
          <cell r="M32268" t="str">
            <v>LAMPA-5135670128-0999</v>
          </cell>
        </row>
        <row r="32269">
          <cell r="M32269" t="str">
            <v>MESAS-5136212441-0998</v>
          </cell>
        </row>
        <row r="32270">
          <cell r="M32270" t="str">
            <v>MESAS-5136210134-0999</v>
          </cell>
        </row>
        <row r="32271">
          <cell r="M32271" t="str">
            <v>REANI-5317840204-0999</v>
          </cell>
        </row>
        <row r="32272">
          <cell r="M32272" t="str">
            <v>REANI-5317840204-0998</v>
          </cell>
        </row>
        <row r="32273">
          <cell r="M32273" t="str">
            <v>REANI-5317840204-0997</v>
          </cell>
        </row>
        <row r="32274">
          <cell r="M32274" t="str">
            <v>BANOS-5131180061-0999</v>
          </cell>
        </row>
        <row r="32275">
          <cell r="M32275" t="str">
            <v>BASCU-5131300422-0999</v>
          </cell>
        </row>
        <row r="32276">
          <cell r="M32276" t="str">
            <v>BASCU-5311100209-0999</v>
          </cell>
        </row>
        <row r="32277">
          <cell r="M32277" t="str">
            <v>CAMAS-5131643387-0999</v>
          </cell>
        </row>
        <row r="32278">
          <cell r="M32278" t="str">
            <v>CONGE-5332550218-0999</v>
          </cell>
        </row>
        <row r="32279">
          <cell r="M32279" t="str">
            <v>ESFIG-5311160369-0999</v>
          </cell>
        </row>
        <row r="32280">
          <cell r="M32280" t="str">
            <v>ESTER-5313851080-0999</v>
          </cell>
        </row>
        <row r="32281">
          <cell r="M32281" t="str">
            <v>ESTET-5313750209-0999</v>
          </cell>
        </row>
        <row r="32282">
          <cell r="M32282" t="str">
            <v>MESAS-5136212441-0998</v>
          </cell>
        </row>
        <row r="32283">
          <cell r="M32283" t="str">
            <v>MESAS-5136210134-0999</v>
          </cell>
        </row>
        <row r="32284">
          <cell r="M32284" t="str">
            <v>MESAS-5136212429-0999</v>
          </cell>
        </row>
        <row r="32285">
          <cell r="M32285" t="str">
            <v>REANI-5317840204-0999</v>
          </cell>
        </row>
        <row r="32286">
          <cell r="M32286" t="str">
            <v>REANI-5317840204-0998</v>
          </cell>
        </row>
        <row r="32287">
          <cell r="M32287" t="str">
            <v>REANI-5317840204-0997</v>
          </cell>
        </row>
        <row r="32288">
          <cell r="M32288" t="str">
            <v>REFRI-5337860034-0999</v>
          </cell>
        </row>
        <row r="32289">
          <cell r="M32289" t="str">
            <v>BANOS-5131180061-0999</v>
          </cell>
        </row>
        <row r="32290">
          <cell r="M32290" t="str">
            <v>BASCU-5311100209-0999</v>
          </cell>
        </row>
        <row r="32291">
          <cell r="M32291" t="str">
            <v>CAMAS-5131643387-0999</v>
          </cell>
        </row>
        <row r="32292">
          <cell r="M32292" t="str">
            <v>CONGE-5332550218-0999</v>
          </cell>
        </row>
        <row r="32293">
          <cell r="M32293" t="str">
            <v>ESFIG-5311160369-0999</v>
          </cell>
        </row>
        <row r="32294">
          <cell r="M32294" t="str">
            <v>ESTER-5313851080-0999</v>
          </cell>
        </row>
        <row r="32295">
          <cell r="M32295" t="str">
            <v>ESTET-5313750209-0999</v>
          </cell>
        </row>
        <row r="32296">
          <cell r="M32296" t="str">
            <v>MESAS-5136211454-0999</v>
          </cell>
        </row>
        <row r="32297">
          <cell r="M32297" t="str">
            <v>MESAS-5136210134-0999</v>
          </cell>
        </row>
        <row r="32298">
          <cell r="M32298" t="str">
            <v>REANI-5317840204-0999</v>
          </cell>
        </row>
        <row r="32299">
          <cell r="M32299" t="str">
            <v>REANI-5317840204-0998</v>
          </cell>
        </row>
        <row r="32300">
          <cell r="M32300" t="str">
            <v>REANI-5317840204-0997</v>
          </cell>
        </row>
        <row r="32301">
          <cell r="M32301" t="str">
            <v>REFRI-5337860034-0999</v>
          </cell>
        </row>
        <row r="32302">
          <cell r="M32302" t="str">
            <v>BANOS-5131180061-0999</v>
          </cell>
        </row>
        <row r="32303">
          <cell r="M32303" t="str">
            <v>BASCU-5131300422-0999</v>
          </cell>
        </row>
        <row r="32304">
          <cell r="M32304" t="str">
            <v>CAMAS-5131643387-0999</v>
          </cell>
        </row>
        <row r="32305">
          <cell r="M32305" t="str">
            <v>CONGE-5332550218-0999</v>
          </cell>
        </row>
        <row r="32306">
          <cell r="M32306" t="str">
            <v>ESFIG-5311160369-0999</v>
          </cell>
        </row>
        <row r="32307">
          <cell r="M32307" t="str">
            <v>ESTER-5313851080-0999</v>
          </cell>
        </row>
        <row r="32308">
          <cell r="M32308" t="str">
            <v>ESTET-5313750209-0999</v>
          </cell>
        </row>
        <row r="32309">
          <cell r="M32309" t="str">
            <v>ESTUC-5312951162-0999</v>
          </cell>
        </row>
        <row r="32310">
          <cell r="M32310" t="str">
            <v>FONOD-5312920019-0999</v>
          </cell>
        </row>
        <row r="32311">
          <cell r="M32311" t="str">
            <v>LAMPA-5135670128-0999</v>
          </cell>
        </row>
        <row r="32312">
          <cell r="M32312" t="str">
            <v>MESAS-5136211454-0999</v>
          </cell>
        </row>
        <row r="32313">
          <cell r="M32313" t="str">
            <v>MESAS-5136212441-0998</v>
          </cell>
        </row>
        <row r="32314">
          <cell r="M32314" t="str">
            <v>MESAS-5136210134-0999</v>
          </cell>
        </row>
        <row r="32315">
          <cell r="M32315" t="str">
            <v>REANI-5317840204-0999</v>
          </cell>
        </row>
        <row r="32316">
          <cell r="M32316" t="str">
            <v>REANI-5317840204-0998</v>
          </cell>
        </row>
        <row r="32317">
          <cell r="M32317" t="str">
            <v>REANI-5317840204-0997</v>
          </cell>
        </row>
        <row r="32318">
          <cell r="M32318" t="str">
            <v>BASCU-5311100209-0999</v>
          </cell>
        </row>
        <row r="32319">
          <cell r="M32319" t="str">
            <v>CAMAS-5131643387-0999</v>
          </cell>
        </row>
        <row r="32320">
          <cell r="M32320" t="str">
            <v>CONGE-5332550218-0999</v>
          </cell>
        </row>
        <row r="32321">
          <cell r="M32321" t="str">
            <v>ESFIG-5311160369-0999</v>
          </cell>
        </row>
        <row r="32322">
          <cell r="M32322" t="str">
            <v>ESTER-5313851080-0999</v>
          </cell>
        </row>
        <row r="32323">
          <cell r="M32323" t="str">
            <v>ESTET-5313750209-0999</v>
          </cell>
        </row>
        <row r="32324">
          <cell r="M32324" t="str">
            <v>LAMPA-5135670128-0999</v>
          </cell>
        </row>
        <row r="32325">
          <cell r="M32325" t="str">
            <v>MESAS-5136211454-0999</v>
          </cell>
        </row>
        <row r="32326">
          <cell r="M32326" t="str">
            <v>MESAS-5136212441-0998</v>
          </cell>
        </row>
        <row r="32327">
          <cell r="M32327" t="str">
            <v>MESAS-5136212429-0999</v>
          </cell>
        </row>
        <row r="32328">
          <cell r="M32328" t="str">
            <v>REANI-5317840204-0999</v>
          </cell>
        </row>
        <row r="32329">
          <cell r="M32329" t="str">
            <v>REANI-5317840204-0998</v>
          </cell>
        </row>
        <row r="32330">
          <cell r="M32330" t="str">
            <v>REANI-5317840204-0997</v>
          </cell>
        </row>
        <row r="32331">
          <cell r="M32331" t="str">
            <v>REFRI-5337860034-0999</v>
          </cell>
        </row>
        <row r="32332">
          <cell r="M32332" t="str">
            <v>BANOS-5131180061-0999</v>
          </cell>
        </row>
        <row r="32333">
          <cell r="M32333" t="str">
            <v>BASCU-5311100209-0999</v>
          </cell>
        </row>
        <row r="32334">
          <cell r="M32334" t="str">
            <v>CAMAS-5131643387-0999</v>
          </cell>
        </row>
        <row r="32335">
          <cell r="M32335" t="str">
            <v>CONGE-5332550218-0999</v>
          </cell>
        </row>
        <row r="32336">
          <cell r="M32336" t="str">
            <v>ESFIG-5311160369-0999</v>
          </cell>
        </row>
        <row r="32337">
          <cell r="M32337" t="str">
            <v>ESTET-5313750209-0999</v>
          </cell>
        </row>
        <row r="32338">
          <cell r="M32338" t="str">
            <v>MESAS-5136211454-0999</v>
          </cell>
        </row>
        <row r="32339">
          <cell r="M32339" t="str">
            <v>MESAS-5136212441-0998</v>
          </cell>
        </row>
        <row r="32340">
          <cell r="M32340" t="str">
            <v>MESAS-5136210134-0999</v>
          </cell>
        </row>
        <row r="32341">
          <cell r="M32341" t="str">
            <v>MESAS-5136212429-0999</v>
          </cell>
        </row>
        <row r="32342">
          <cell r="M32342" t="str">
            <v>REANI-5317840204-0999</v>
          </cell>
        </row>
        <row r="32343">
          <cell r="M32343" t="str">
            <v>REANI-5317840204-0998</v>
          </cell>
        </row>
        <row r="32344">
          <cell r="M32344" t="str">
            <v>REANI-5317840204-0997</v>
          </cell>
        </row>
        <row r="32345">
          <cell r="M32345" t="str">
            <v>BANOS-5131180061-0999</v>
          </cell>
        </row>
        <row r="32346">
          <cell r="M32346" t="str">
            <v>BASCU-5131300422-0999</v>
          </cell>
        </row>
        <row r="32347">
          <cell r="M32347" t="str">
            <v>CAMAS-5131643387-0999</v>
          </cell>
        </row>
        <row r="32348">
          <cell r="M32348" t="str">
            <v>CONGE-5332550218-0999</v>
          </cell>
        </row>
        <row r="32349">
          <cell r="M32349" t="str">
            <v>ESFIG-5311160369-0999</v>
          </cell>
        </row>
        <row r="32350">
          <cell r="M32350" t="str">
            <v>ESTET-5313750209-0999</v>
          </cell>
        </row>
        <row r="32351">
          <cell r="M32351" t="str">
            <v>FONOD-5312920019-0999</v>
          </cell>
        </row>
        <row r="32352">
          <cell r="M32352" t="str">
            <v>LAMPA-5135670128-0999</v>
          </cell>
        </row>
        <row r="32353">
          <cell r="M32353" t="str">
            <v>MESAS-5136211454-0999</v>
          </cell>
        </row>
        <row r="32354">
          <cell r="M32354" t="str">
            <v>MESAS-5136212441-0998</v>
          </cell>
        </row>
        <row r="32355">
          <cell r="M32355" t="str">
            <v>MESAS-5136210134-0999</v>
          </cell>
        </row>
        <row r="32356">
          <cell r="M32356" t="str">
            <v>REANI-5317840204-0999</v>
          </cell>
        </row>
        <row r="32357">
          <cell r="M32357" t="str">
            <v>REANI-5317840204-0998</v>
          </cell>
        </row>
        <row r="32358">
          <cell r="M32358" t="str">
            <v>REANI-5317840204-0997</v>
          </cell>
        </row>
        <row r="32359">
          <cell r="M32359" t="str">
            <v>BANOS-5131180061-0999</v>
          </cell>
        </row>
        <row r="32360">
          <cell r="M32360" t="str">
            <v>BASCU-5131300422-0999</v>
          </cell>
        </row>
        <row r="32361">
          <cell r="M32361" t="str">
            <v>CAMAS-5131643387-0999</v>
          </cell>
        </row>
        <row r="32362">
          <cell r="M32362" t="str">
            <v>CONGE-5332550218-0999</v>
          </cell>
        </row>
        <row r="32363">
          <cell r="M32363" t="str">
            <v>ESFIG-5311160369-0999</v>
          </cell>
        </row>
        <row r="32364">
          <cell r="M32364" t="str">
            <v>ESTER-5313851080-0999</v>
          </cell>
        </row>
        <row r="32365">
          <cell r="M32365" t="str">
            <v>ESTET-5313750209-0999</v>
          </cell>
        </row>
        <row r="32366">
          <cell r="M32366" t="str">
            <v>ESTUC-5312951162-0999</v>
          </cell>
        </row>
        <row r="32367">
          <cell r="M32367" t="str">
            <v>FONOD-5312920019-0999</v>
          </cell>
        </row>
        <row r="32368">
          <cell r="M32368" t="str">
            <v>LAMPA-5135670128-0999</v>
          </cell>
        </row>
        <row r="32369">
          <cell r="M32369" t="str">
            <v>MESAS-5136211454-0999</v>
          </cell>
        </row>
        <row r="32370">
          <cell r="M32370" t="str">
            <v>REANI-5317840204-0999</v>
          </cell>
        </row>
        <row r="32371">
          <cell r="M32371" t="str">
            <v>REANI-5317840204-0998</v>
          </cell>
        </row>
        <row r="32372">
          <cell r="M32372" t="str">
            <v>REANI-5317840204-0997</v>
          </cell>
        </row>
        <row r="32373">
          <cell r="M32373" t="str">
            <v>REFRI-5337860034-0999</v>
          </cell>
        </row>
        <row r="32374">
          <cell r="M32374" t="str">
            <v>BANOS-5131180061-0999</v>
          </cell>
        </row>
        <row r="32375">
          <cell r="M32375" t="str">
            <v>CAMAS-5131643387-0999</v>
          </cell>
        </row>
        <row r="32376">
          <cell r="M32376" t="str">
            <v>CONGE-5332550218-0999</v>
          </cell>
        </row>
        <row r="32377">
          <cell r="M32377" t="str">
            <v>ESFIG-5311160369-0999</v>
          </cell>
        </row>
        <row r="32378">
          <cell r="M32378" t="str">
            <v>ESTET-5313750209-0999</v>
          </cell>
        </row>
        <row r="32379">
          <cell r="M32379" t="str">
            <v>ESTUC-5312951162-0999</v>
          </cell>
        </row>
        <row r="32380">
          <cell r="M32380" t="str">
            <v>FONOD-5312920019-0999</v>
          </cell>
        </row>
        <row r="32381">
          <cell r="M32381" t="str">
            <v>MESAS-5136212429-0999</v>
          </cell>
        </row>
        <row r="32382">
          <cell r="M32382" t="str">
            <v>REANI-5317840204-0999</v>
          </cell>
        </row>
        <row r="32383">
          <cell r="M32383" t="str">
            <v>REANI-5317840204-0998</v>
          </cell>
        </row>
        <row r="32384">
          <cell r="M32384" t="str">
            <v>REANI-5317840204-0997</v>
          </cell>
        </row>
        <row r="32385">
          <cell r="M32385" t="str">
            <v>REFRI-5337860034-0999</v>
          </cell>
        </row>
        <row r="32386">
          <cell r="M32386" t="str">
            <v>BANOS-5131180061-0999</v>
          </cell>
        </row>
        <row r="32387">
          <cell r="M32387" t="str">
            <v>BASCU-5131300422-0999</v>
          </cell>
        </row>
        <row r="32388">
          <cell r="M32388" t="str">
            <v>BASCU-5311100209-0999</v>
          </cell>
        </row>
        <row r="32389">
          <cell r="M32389" t="str">
            <v>CAMAS-5131643387-0999</v>
          </cell>
        </row>
        <row r="32390">
          <cell r="M32390" t="str">
            <v>CONGE-5332550218-0999</v>
          </cell>
        </row>
        <row r="32391">
          <cell r="M32391" t="str">
            <v>ESFIG-5311160369-0999</v>
          </cell>
        </row>
        <row r="32392">
          <cell r="M32392" t="str">
            <v>ESTER-5313851080-0999</v>
          </cell>
        </row>
        <row r="32393">
          <cell r="M32393" t="str">
            <v>ESTET-5313750209-0999</v>
          </cell>
        </row>
        <row r="32394">
          <cell r="M32394" t="str">
            <v>LAMPA-5135670128-0999</v>
          </cell>
        </row>
        <row r="32395">
          <cell r="M32395" t="str">
            <v>MESAS-5136211454-0999</v>
          </cell>
        </row>
        <row r="32396">
          <cell r="M32396" t="str">
            <v>MESAS-5136212441-0998</v>
          </cell>
        </row>
        <row r="32397">
          <cell r="M32397" t="str">
            <v>MESAS-5136210134-0999</v>
          </cell>
        </row>
        <row r="32398">
          <cell r="M32398" t="str">
            <v>MESAS-5136212429-0999</v>
          </cell>
        </row>
        <row r="32399">
          <cell r="M32399" t="str">
            <v>REANI-5317840204-0999</v>
          </cell>
        </row>
        <row r="32400">
          <cell r="M32400" t="str">
            <v>REANI-5317840204-0998</v>
          </cell>
        </row>
        <row r="32401">
          <cell r="M32401" t="str">
            <v>REANI-5317840204-0997</v>
          </cell>
        </row>
        <row r="32402">
          <cell r="M32402" t="str">
            <v>REFRI-5337860034-0999</v>
          </cell>
        </row>
        <row r="32403">
          <cell r="M32403" t="str">
            <v>BANOS-5131180061-0999</v>
          </cell>
        </row>
        <row r="32404">
          <cell r="M32404" t="str">
            <v>BASCU-5311100209-0999</v>
          </cell>
        </row>
        <row r="32405">
          <cell r="M32405" t="str">
            <v>CAMAS-5131643387-0999</v>
          </cell>
        </row>
        <row r="32406">
          <cell r="M32406" t="str">
            <v>CONGE-5332550218-0999</v>
          </cell>
        </row>
        <row r="32407">
          <cell r="M32407" t="str">
            <v>ESFIG-5311160369-0999</v>
          </cell>
        </row>
        <row r="32408">
          <cell r="M32408" t="str">
            <v>ESTER-5313851080-0999</v>
          </cell>
        </row>
        <row r="32409">
          <cell r="M32409" t="str">
            <v>ESTET-5313750209-0999</v>
          </cell>
        </row>
        <row r="32410">
          <cell r="M32410" t="str">
            <v>ESTUC-5312951162-0999</v>
          </cell>
        </row>
        <row r="32411">
          <cell r="M32411" t="str">
            <v>FONOD-5312920019-0999</v>
          </cell>
        </row>
        <row r="32412">
          <cell r="M32412" t="str">
            <v>MESAS-5136211454-0999</v>
          </cell>
        </row>
        <row r="32413">
          <cell r="M32413" t="str">
            <v>MESAS-5136210134-0999</v>
          </cell>
        </row>
        <row r="32414">
          <cell r="M32414" t="str">
            <v>REANI-5317840204-0999</v>
          </cell>
        </row>
        <row r="32415">
          <cell r="M32415" t="str">
            <v>REANI-5317840204-0998</v>
          </cell>
        </row>
        <row r="32416">
          <cell r="M32416" t="str">
            <v>REANI-5317840204-0997</v>
          </cell>
        </row>
        <row r="32417">
          <cell r="M32417" t="str">
            <v>BANOS-5131180061-0999</v>
          </cell>
        </row>
        <row r="32418">
          <cell r="M32418" t="str">
            <v>BASCU-5131300422-0999</v>
          </cell>
        </row>
        <row r="32419">
          <cell r="M32419" t="str">
            <v>BASCU-5311100209-0999</v>
          </cell>
        </row>
        <row r="32420">
          <cell r="M32420" t="str">
            <v>CAMAS-5131643387-0999</v>
          </cell>
        </row>
        <row r="32421">
          <cell r="M32421" t="str">
            <v>CONGE-5332550218-0999</v>
          </cell>
        </row>
        <row r="32422">
          <cell r="M32422" t="str">
            <v>ESFIG-5311160369-0999</v>
          </cell>
        </row>
        <row r="32423">
          <cell r="M32423" t="str">
            <v>ESTER-5313851080-0999</v>
          </cell>
        </row>
        <row r="32424">
          <cell r="M32424" t="str">
            <v>ESTET-5313750209-0999</v>
          </cell>
        </row>
        <row r="32425">
          <cell r="M32425" t="str">
            <v>ESTUC-5312951162-0999</v>
          </cell>
        </row>
        <row r="32426">
          <cell r="M32426" t="str">
            <v>FONOD-5312920019-0999</v>
          </cell>
        </row>
        <row r="32427">
          <cell r="M32427" t="str">
            <v>LAMPA-5135670128-0999</v>
          </cell>
        </row>
        <row r="32428">
          <cell r="M32428" t="str">
            <v>MESAS-5136211454-0999</v>
          </cell>
        </row>
        <row r="32429">
          <cell r="M32429" t="str">
            <v>MESAS-5136212441-0998</v>
          </cell>
        </row>
        <row r="32430">
          <cell r="M32430" t="str">
            <v>MESAS-5136210134-0999</v>
          </cell>
        </row>
        <row r="32431">
          <cell r="M32431" t="str">
            <v>REANI-5317840204-0999</v>
          </cell>
        </row>
        <row r="32432">
          <cell r="M32432" t="str">
            <v>REANI-5317840204-0998</v>
          </cell>
        </row>
        <row r="32433">
          <cell r="M32433" t="str">
            <v>REANI-5317840204-0997</v>
          </cell>
        </row>
        <row r="32434">
          <cell r="M32434" t="str">
            <v>REFRI-5337860034-0999</v>
          </cell>
        </row>
        <row r="32435">
          <cell r="M32435" t="str">
            <v>BANOS-5131180061-0999</v>
          </cell>
        </row>
        <row r="32436">
          <cell r="M32436" t="str">
            <v>BASCU-5131300422-0999</v>
          </cell>
        </row>
        <row r="32437">
          <cell r="M32437" t="str">
            <v>BASCU-5311100209-0999</v>
          </cell>
        </row>
        <row r="32438">
          <cell r="M32438" t="str">
            <v>CAMAS-5131643387-0999</v>
          </cell>
        </row>
        <row r="32439">
          <cell r="M32439" t="str">
            <v>CONGE-5332550218-0999</v>
          </cell>
        </row>
        <row r="32440">
          <cell r="M32440" t="str">
            <v>ESFIG-5311160369-0999</v>
          </cell>
        </row>
        <row r="32441">
          <cell r="M32441" t="str">
            <v>ESTET-5313750209-0999</v>
          </cell>
        </row>
        <row r="32442">
          <cell r="M32442" t="str">
            <v>ESTUC-5312951162-0999</v>
          </cell>
        </row>
        <row r="32443">
          <cell r="M32443" t="str">
            <v>FONOD-5312920019-0999</v>
          </cell>
        </row>
        <row r="32444">
          <cell r="M32444" t="str">
            <v>LAMPA-5135670128-0999</v>
          </cell>
        </row>
        <row r="32445">
          <cell r="M32445" t="str">
            <v>MESAS-5136211454-0999</v>
          </cell>
        </row>
        <row r="32446">
          <cell r="M32446" t="str">
            <v>MESAS-5136212441-0998</v>
          </cell>
        </row>
        <row r="32447">
          <cell r="M32447" t="str">
            <v>MESAS-5136210134-0999</v>
          </cell>
        </row>
        <row r="32448">
          <cell r="M32448" t="str">
            <v>REANI-5317840204-0999</v>
          </cell>
        </row>
        <row r="32449">
          <cell r="M32449" t="str">
            <v>REANI-5317840204-0998</v>
          </cell>
        </row>
        <row r="32450">
          <cell r="M32450" t="str">
            <v>REANI-5317840204-0997</v>
          </cell>
        </row>
        <row r="32451">
          <cell r="M32451" t="str">
            <v>BANOS-5131180061-0999</v>
          </cell>
        </row>
        <row r="32452">
          <cell r="M32452" t="str">
            <v>BASCU-5131300422-0999</v>
          </cell>
        </row>
        <row r="32453">
          <cell r="M32453" t="str">
            <v>BASCU-5311100209-0999</v>
          </cell>
        </row>
        <row r="32454">
          <cell r="M32454" t="str">
            <v>CAMAS-5131643387-0999</v>
          </cell>
        </row>
        <row r="32455">
          <cell r="M32455" t="str">
            <v>CONGE-5332550218-0999</v>
          </cell>
        </row>
        <row r="32456">
          <cell r="M32456" t="str">
            <v>ESFIG-5311160369-0999</v>
          </cell>
        </row>
        <row r="32457">
          <cell r="M32457" t="str">
            <v>ESTER-5313851080-0999</v>
          </cell>
        </row>
        <row r="32458">
          <cell r="M32458" t="str">
            <v>ESTET-5313750209-0999</v>
          </cell>
        </row>
        <row r="32459">
          <cell r="M32459" t="str">
            <v>ESTUC-5312951162-0999</v>
          </cell>
        </row>
        <row r="32460">
          <cell r="M32460" t="str">
            <v>FONOD-5312920019-0999</v>
          </cell>
        </row>
        <row r="32461">
          <cell r="M32461" t="str">
            <v>LAMPA-5135670128-0999</v>
          </cell>
        </row>
        <row r="32462">
          <cell r="M32462" t="str">
            <v>MESAS-5136211454-0999</v>
          </cell>
        </row>
        <row r="32463">
          <cell r="M32463" t="str">
            <v>MESAS-5136210134-0999</v>
          </cell>
        </row>
        <row r="32464">
          <cell r="M32464" t="str">
            <v>MESAS-5136212429-0999</v>
          </cell>
        </row>
        <row r="32465">
          <cell r="M32465" t="str">
            <v>REANI-5317840204-0999</v>
          </cell>
        </row>
        <row r="32466">
          <cell r="M32466" t="str">
            <v>REANI-5317840204-0998</v>
          </cell>
        </row>
        <row r="32467">
          <cell r="M32467" t="str">
            <v>REANI-5317840204-0997</v>
          </cell>
        </row>
        <row r="32468">
          <cell r="M32468" t="str">
            <v>BANOS-5131180061-0999</v>
          </cell>
        </row>
        <row r="32469">
          <cell r="M32469" t="str">
            <v>BASCU-5131300422-0999</v>
          </cell>
        </row>
        <row r="32470">
          <cell r="M32470" t="str">
            <v>CAMAS-5131643387-0999</v>
          </cell>
        </row>
        <row r="32471">
          <cell r="M32471" t="str">
            <v>CONGE-5332550218-0999</v>
          </cell>
        </row>
        <row r="32472">
          <cell r="M32472" t="str">
            <v>ESFIG-5311160369-0999</v>
          </cell>
        </row>
        <row r="32473">
          <cell r="M32473" t="str">
            <v>ESTET-5313750209-0999</v>
          </cell>
        </row>
        <row r="32474">
          <cell r="M32474" t="str">
            <v>ESTUC-5312951162-0999</v>
          </cell>
        </row>
        <row r="32475">
          <cell r="M32475" t="str">
            <v>FONOD-5312920019-0999</v>
          </cell>
        </row>
        <row r="32476">
          <cell r="M32476" t="str">
            <v>LAMPA-5135670128-0999</v>
          </cell>
        </row>
        <row r="32477">
          <cell r="M32477" t="str">
            <v>MESAS-5136211454-0999</v>
          </cell>
        </row>
        <row r="32478">
          <cell r="M32478" t="str">
            <v>MESAS-5136212441-0998</v>
          </cell>
        </row>
        <row r="32479">
          <cell r="M32479" t="str">
            <v>MESAS-5136210134-0999</v>
          </cell>
        </row>
        <row r="32480">
          <cell r="M32480" t="str">
            <v>REANI-5317840204-0999</v>
          </cell>
        </row>
        <row r="32481">
          <cell r="M32481" t="str">
            <v>REANI-5317840204-0998</v>
          </cell>
        </row>
        <row r="32482">
          <cell r="M32482" t="str">
            <v>REANI-5317840204-0997</v>
          </cell>
        </row>
        <row r="32483">
          <cell r="M32483" t="str">
            <v>BANOS-5131180061-0999</v>
          </cell>
        </row>
        <row r="32484">
          <cell r="M32484" t="str">
            <v>BASCU-5131300422-0999</v>
          </cell>
        </row>
        <row r="32485">
          <cell r="M32485" t="str">
            <v>BASCU-5311100209-0999</v>
          </cell>
        </row>
        <row r="32486">
          <cell r="M32486" t="str">
            <v>CAMAS-5131643387-0999</v>
          </cell>
        </row>
        <row r="32487">
          <cell r="M32487" t="str">
            <v>CONGE-5332550218-0999</v>
          </cell>
        </row>
        <row r="32488">
          <cell r="M32488" t="str">
            <v>ESFIG-5311160369-0999</v>
          </cell>
        </row>
        <row r="32489">
          <cell r="M32489" t="str">
            <v>ESTER-5313851080-0999</v>
          </cell>
        </row>
        <row r="32490">
          <cell r="M32490" t="str">
            <v>ESTET-5313750209-0999</v>
          </cell>
        </row>
        <row r="32491">
          <cell r="M32491" t="str">
            <v>ESTUC-5312951162-0999</v>
          </cell>
        </row>
        <row r="32492">
          <cell r="M32492" t="str">
            <v>FONOD-5312920019-0999</v>
          </cell>
        </row>
        <row r="32493">
          <cell r="M32493" t="str">
            <v>LAMPA-5135670128-0999</v>
          </cell>
        </row>
        <row r="32494">
          <cell r="M32494" t="str">
            <v>MESAS-5136211454-0999</v>
          </cell>
        </row>
        <row r="32495">
          <cell r="M32495" t="str">
            <v>MESAS-5136212441-0998</v>
          </cell>
        </row>
        <row r="32496">
          <cell r="M32496" t="str">
            <v>MESAS-5136210134-0999</v>
          </cell>
        </row>
        <row r="32497">
          <cell r="M32497" t="str">
            <v>MESAS-5136212429-0999</v>
          </cell>
        </row>
        <row r="32498">
          <cell r="M32498" t="str">
            <v>REANI-5317840204-0999</v>
          </cell>
        </row>
        <row r="32499">
          <cell r="M32499" t="str">
            <v>REANI-5317840204-0998</v>
          </cell>
        </row>
        <row r="32500">
          <cell r="M32500" t="str">
            <v>REANI-5317840204-0997</v>
          </cell>
        </row>
        <row r="32501">
          <cell r="M32501" t="str">
            <v>REFRI-5337860034-0999</v>
          </cell>
        </row>
        <row r="32502">
          <cell r="M32502" t="str">
            <v>BANOS-5131180061-0999</v>
          </cell>
        </row>
        <row r="32503">
          <cell r="M32503" t="str">
            <v>BASCU-5131300422-0999</v>
          </cell>
        </row>
        <row r="32504">
          <cell r="M32504" t="str">
            <v>CAMAS-5131643387-0999</v>
          </cell>
        </row>
        <row r="32505">
          <cell r="M32505" t="str">
            <v>ESFIG-5311160369-0999</v>
          </cell>
        </row>
        <row r="32506">
          <cell r="M32506" t="str">
            <v>ESTET-5313750209-0999</v>
          </cell>
        </row>
        <row r="32507">
          <cell r="M32507" t="str">
            <v>ESTUC-5312951162-0999</v>
          </cell>
        </row>
        <row r="32508">
          <cell r="M32508" t="str">
            <v>FONOD-5312920019-0999</v>
          </cell>
        </row>
        <row r="32509">
          <cell r="M32509" t="str">
            <v>LAMPA-5135670128-0999</v>
          </cell>
        </row>
        <row r="32510">
          <cell r="M32510" t="str">
            <v>MESAS-5136211454-0999</v>
          </cell>
        </row>
        <row r="32511">
          <cell r="M32511" t="str">
            <v>REANI-5317840204-0999</v>
          </cell>
        </row>
        <row r="32512">
          <cell r="M32512" t="str">
            <v>REANI-5317840204-0998</v>
          </cell>
        </row>
        <row r="32513">
          <cell r="M32513" t="str">
            <v>REANI-5317840204-0997</v>
          </cell>
        </row>
        <row r="32514">
          <cell r="M32514" t="str">
            <v>BANOS-5131180061-0999</v>
          </cell>
        </row>
        <row r="32515">
          <cell r="M32515" t="str">
            <v>BASCU-5131300422-0999</v>
          </cell>
        </row>
        <row r="32516">
          <cell r="M32516" t="str">
            <v>BASCU-5311100209-0999</v>
          </cell>
        </row>
        <row r="32517">
          <cell r="M32517" t="str">
            <v>CAMAS-5131643387-0999</v>
          </cell>
        </row>
        <row r="32518">
          <cell r="M32518" t="str">
            <v>CONGE-5332550218-0999</v>
          </cell>
        </row>
        <row r="32519">
          <cell r="M32519" t="str">
            <v>ESFIG-5311160369-0999</v>
          </cell>
        </row>
        <row r="32520">
          <cell r="M32520" t="str">
            <v>ESTER-5313851080-0999</v>
          </cell>
        </row>
        <row r="32521">
          <cell r="M32521" t="str">
            <v>ESTET-5313750209-0999</v>
          </cell>
        </row>
        <row r="32522">
          <cell r="M32522" t="str">
            <v>LAMPA-5135670128-0999</v>
          </cell>
        </row>
        <row r="32523">
          <cell r="M32523" t="str">
            <v>MESAS-5136212441-0998</v>
          </cell>
        </row>
        <row r="32524">
          <cell r="M32524" t="str">
            <v>MESAS-5136210134-0999</v>
          </cell>
        </row>
        <row r="32525">
          <cell r="M32525" t="str">
            <v>MESAS-5136212429-0999</v>
          </cell>
        </row>
        <row r="32526">
          <cell r="M32526" t="str">
            <v>REANI-5317840204-0999</v>
          </cell>
        </row>
        <row r="32527">
          <cell r="M32527" t="str">
            <v>REANI-5317840204-0998</v>
          </cell>
        </row>
        <row r="32528">
          <cell r="M32528" t="str">
            <v>REANI-5317840204-0997</v>
          </cell>
        </row>
        <row r="32529">
          <cell r="M32529" t="str">
            <v>BANOS-5131180061-0999</v>
          </cell>
        </row>
        <row r="32530">
          <cell r="M32530" t="str">
            <v>BASCU-5311100209-0999</v>
          </cell>
        </row>
        <row r="32531">
          <cell r="M32531" t="str">
            <v>CAMAS-5131643387-0999</v>
          </cell>
        </row>
        <row r="32532">
          <cell r="M32532" t="str">
            <v>CONGE-5332550218-0999</v>
          </cell>
        </row>
        <row r="32533">
          <cell r="M32533" t="str">
            <v>ESFIG-5311160369-0999</v>
          </cell>
        </row>
        <row r="32534">
          <cell r="M32534" t="str">
            <v>ESTER-5313851080-0999</v>
          </cell>
        </row>
        <row r="32535">
          <cell r="M32535" t="str">
            <v>ESTET-5313750209-0999</v>
          </cell>
        </row>
        <row r="32536">
          <cell r="M32536" t="str">
            <v>ESTUC-5312951162-0999</v>
          </cell>
        </row>
        <row r="32537">
          <cell r="M32537" t="str">
            <v>FONOD-5312920019-0999</v>
          </cell>
        </row>
        <row r="32538">
          <cell r="M32538" t="str">
            <v>LAMPA-5135670128-0999</v>
          </cell>
        </row>
        <row r="32539">
          <cell r="M32539" t="str">
            <v>MESAS-5136212441-0998</v>
          </cell>
        </row>
        <row r="32540">
          <cell r="M32540" t="str">
            <v>MESAS-5136210134-0999</v>
          </cell>
        </row>
        <row r="32541">
          <cell r="M32541" t="str">
            <v>MESAS-5136212429-0999</v>
          </cell>
        </row>
        <row r="32542">
          <cell r="M32542" t="str">
            <v>REANI-5317840204-0999</v>
          </cell>
        </row>
        <row r="32543">
          <cell r="M32543" t="str">
            <v>REANI-5317840204-0998</v>
          </cell>
        </row>
        <row r="32544">
          <cell r="M32544" t="str">
            <v>REANI-5317840204-0997</v>
          </cell>
        </row>
        <row r="32545">
          <cell r="M32545" t="str">
            <v>BANOS-5131180061-0999</v>
          </cell>
        </row>
        <row r="32546">
          <cell r="M32546" t="str">
            <v>BASCU-5311100209-0999</v>
          </cell>
        </row>
        <row r="32547">
          <cell r="M32547" t="str">
            <v>CAMAS-5131643387-0999</v>
          </cell>
        </row>
        <row r="32548">
          <cell r="M32548" t="str">
            <v>ESFIG-5311160369-0999</v>
          </cell>
        </row>
        <row r="32549">
          <cell r="M32549" t="str">
            <v>ESTER-5313851080-0999</v>
          </cell>
        </row>
        <row r="32550">
          <cell r="M32550" t="str">
            <v>ESTET-5313750209-0999</v>
          </cell>
        </row>
        <row r="32551">
          <cell r="M32551" t="str">
            <v>MESAS-5136212441-0998</v>
          </cell>
        </row>
        <row r="32552">
          <cell r="M32552" t="str">
            <v>MESAS-5136210134-0999</v>
          </cell>
        </row>
        <row r="32553">
          <cell r="M32553" t="str">
            <v>REANI-5317840204-0999</v>
          </cell>
        </row>
        <row r="32554">
          <cell r="M32554" t="str">
            <v>REANI-5317840204-0998</v>
          </cell>
        </row>
        <row r="32555">
          <cell r="M32555" t="str">
            <v>REANI-5317840204-0997</v>
          </cell>
        </row>
        <row r="32556">
          <cell r="M32556" t="str">
            <v>BANOS-5131180061-0999</v>
          </cell>
        </row>
        <row r="32557">
          <cell r="M32557" t="str">
            <v>BASCU-5131300422-0999</v>
          </cell>
        </row>
        <row r="32558">
          <cell r="M32558" t="str">
            <v>BASCU-5311100209-0999</v>
          </cell>
        </row>
        <row r="32559">
          <cell r="M32559" t="str">
            <v>CAMAS-5131643387-0999</v>
          </cell>
        </row>
        <row r="32560">
          <cell r="M32560" t="str">
            <v>CONGE-5332550218-0999</v>
          </cell>
        </row>
        <row r="32561">
          <cell r="M32561" t="str">
            <v>ESFIG-5311160369-0999</v>
          </cell>
        </row>
        <row r="32562">
          <cell r="M32562" t="str">
            <v>ESTET-5313750209-0999</v>
          </cell>
        </row>
        <row r="32563">
          <cell r="M32563" t="str">
            <v>ESTUC-5312951162-0999</v>
          </cell>
        </row>
        <row r="32564">
          <cell r="M32564" t="str">
            <v>MESAS-5136212441-0998</v>
          </cell>
        </row>
        <row r="32565">
          <cell r="M32565" t="str">
            <v>MESAS-5136210134-0999</v>
          </cell>
        </row>
        <row r="32566">
          <cell r="M32566" t="str">
            <v>REANI-5317840204-0999</v>
          </cell>
        </row>
        <row r="32567">
          <cell r="M32567" t="str">
            <v>REANI-5317840204-0998</v>
          </cell>
        </row>
        <row r="32568">
          <cell r="M32568" t="str">
            <v>REANI-5317840204-0997</v>
          </cell>
        </row>
        <row r="32569">
          <cell r="M32569" t="str">
            <v>BANOS-5131180061-0999</v>
          </cell>
        </row>
        <row r="32570">
          <cell r="M32570" t="str">
            <v>BASCU-5131300422-0999</v>
          </cell>
        </row>
        <row r="32571">
          <cell r="M32571" t="str">
            <v>CAMAS-5131643387-0999</v>
          </cell>
        </row>
        <row r="32572">
          <cell r="M32572" t="str">
            <v>CONGE-5332550218-0999</v>
          </cell>
        </row>
        <row r="32573">
          <cell r="M32573" t="str">
            <v>ESFIG-5311160369-0999</v>
          </cell>
        </row>
        <row r="32574">
          <cell r="M32574" t="str">
            <v>ESTER-5313851080-0999</v>
          </cell>
        </row>
        <row r="32575">
          <cell r="M32575" t="str">
            <v>ESTET-5313750209-0999</v>
          </cell>
        </row>
        <row r="32576">
          <cell r="M32576" t="str">
            <v>MESAS-5136211454-0999</v>
          </cell>
        </row>
        <row r="32577">
          <cell r="M32577" t="str">
            <v>MESAS-5136212441-0998</v>
          </cell>
        </row>
        <row r="32578">
          <cell r="M32578" t="str">
            <v>MESAS-5136210134-0999</v>
          </cell>
        </row>
        <row r="32579">
          <cell r="M32579" t="str">
            <v>REANI-5317840204-0999</v>
          </cell>
        </row>
        <row r="32580">
          <cell r="M32580" t="str">
            <v>REANI-5317840204-0998</v>
          </cell>
        </row>
        <row r="32581">
          <cell r="M32581" t="str">
            <v>REANI-5317840204-0997</v>
          </cell>
        </row>
        <row r="32582">
          <cell r="M32582" t="str">
            <v>REFRI-5337860034-0999</v>
          </cell>
        </row>
        <row r="32583">
          <cell r="M32583" t="str">
            <v>BANOS-5131180061-0999</v>
          </cell>
        </row>
        <row r="32584">
          <cell r="M32584" t="str">
            <v>BASCU-5311100209-0999</v>
          </cell>
        </row>
        <row r="32585">
          <cell r="M32585" t="str">
            <v>CAMAS-5131643387-0999</v>
          </cell>
        </row>
        <row r="32586">
          <cell r="M32586" t="str">
            <v>CONGE-5332550218-0999</v>
          </cell>
        </row>
        <row r="32587">
          <cell r="M32587" t="str">
            <v>ESFIG-5311160369-0999</v>
          </cell>
        </row>
        <row r="32588">
          <cell r="M32588" t="str">
            <v>ESTER-5313851080-0999</v>
          </cell>
        </row>
        <row r="32589">
          <cell r="M32589" t="str">
            <v>ESTET-5313750209-0999</v>
          </cell>
        </row>
        <row r="32590">
          <cell r="M32590" t="str">
            <v>LAMPA-5135670128-0999</v>
          </cell>
        </row>
        <row r="32591">
          <cell r="M32591" t="str">
            <v>MESAS-5136211454-0999</v>
          </cell>
        </row>
        <row r="32592">
          <cell r="M32592" t="str">
            <v>MESAS-5136212441-0998</v>
          </cell>
        </row>
        <row r="32593">
          <cell r="M32593" t="str">
            <v>MESAS-5136210134-0999</v>
          </cell>
        </row>
        <row r="32594">
          <cell r="M32594" t="str">
            <v>REANI-5317840204-0999</v>
          </cell>
        </row>
        <row r="32595">
          <cell r="M32595" t="str">
            <v>REANI-5317840204-0998</v>
          </cell>
        </row>
        <row r="32596">
          <cell r="M32596" t="str">
            <v>REANI-5317840204-0997</v>
          </cell>
        </row>
        <row r="32597">
          <cell r="M32597" t="str">
            <v>BANOS-5131180061-0999</v>
          </cell>
        </row>
        <row r="32598">
          <cell r="M32598" t="str">
            <v>BASCU-5131300422-0999</v>
          </cell>
        </row>
        <row r="32599">
          <cell r="M32599" t="str">
            <v>CAMAS-5131643387-0999</v>
          </cell>
        </row>
        <row r="32600">
          <cell r="M32600" t="str">
            <v>CONGE-5332550218-0999</v>
          </cell>
        </row>
        <row r="32601">
          <cell r="M32601" t="str">
            <v>ESFIG-5311160369-0999</v>
          </cell>
        </row>
        <row r="32602">
          <cell r="M32602" t="str">
            <v>ESTET-5313750209-0999</v>
          </cell>
        </row>
        <row r="32603">
          <cell r="M32603" t="str">
            <v>ESTUC-5312951162-0999</v>
          </cell>
        </row>
        <row r="32604">
          <cell r="M32604" t="str">
            <v>FONOD-5312920019-0999</v>
          </cell>
        </row>
        <row r="32605">
          <cell r="M32605" t="str">
            <v>LAMPA-5135670128-0999</v>
          </cell>
        </row>
        <row r="32606">
          <cell r="M32606" t="str">
            <v>MESAS-5136211454-0999</v>
          </cell>
        </row>
        <row r="32607">
          <cell r="M32607" t="str">
            <v>REANI-5317840204-0999</v>
          </cell>
        </row>
        <row r="32608">
          <cell r="M32608" t="str">
            <v>REANI-5317840204-0998</v>
          </cell>
        </row>
        <row r="32609">
          <cell r="M32609" t="str">
            <v>REANI-5317840204-0997</v>
          </cell>
        </row>
        <row r="32610">
          <cell r="M32610" t="str">
            <v>REFRI-5337860034-0999</v>
          </cell>
        </row>
        <row r="32611">
          <cell r="M32611" t="str">
            <v>BANOS-5131180061-0999</v>
          </cell>
        </row>
        <row r="32612">
          <cell r="M32612" t="str">
            <v>BASCU-5131300422-0999</v>
          </cell>
        </row>
        <row r="32613">
          <cell r="M32613" t="str">
            <v>BASCU-5311100209-0999</v>
          </cell>
        </row>
        <row r="32614">
          <cell r="M32614" t="str">
            <v>CAMAS-5131643387-0999</v>
          </cell>
        </row>
        <row r="32615">
          <cell r="M32615" t="str">
            <v>CONGE-5332550218-0999</v>
          </cell>
        </row>
        <row r="32616">
          <cell r="M32616" t="str">
            <v>ESFIG-5311160369-0999</v>
          </cell>
        </row>
        <row r="32617">
          <cell r="M32617" t="str">
            <v>ESTER-5313851080-0999</v>
          </cell>
        </row>
        <row r="32618">
          <cell r="M32618" t="str">
            <v>ESTET-5313750209-0999</v>
          </cell>
        </row>
        <row r="32619">
          <cell r="M32619" t="str">
            <v>LAMPA-5135670128-0999</v>
          </cell>
        </row>
        <row r="32620">
          <cell r="M32620" t="str">
            <v>MESAS-5136211454-0999</v>
          </cell>
        </row>
        <row r="32621">
          <cell r="M32621" t="str">
            <v>MESAS-5136212441-0998</v>
          </cell>
        </row>
        <row r="32622">
          <cell r="M32622" t="str">
            <v>MESAS-5136210134-0999</v>
          </cell>
        </row>
        <row r="32623">
          <cell r="M32623" t="str">
            <v>MESAS-5136212429-0999</v>
          </cell>
        </row>
        <row r="32624">
          <cell r="M32624" t="str">
            <v>REANI-5317840204-0999</v>
          </cell>
        </row>
        <row r="32625">
          <cell r="M32625" t="str">
            <v>REANI-5317840204-0998</v>
          </cell>
        </row>
        <row r="32626">
          <cell r="M32626" t="str">
            <v>REANI-5317840204-0997</v>
          </cell>
        </row>
        <row r="32627">
          <cell r="M32627" t="str">
            <v>REFRI-5337860034-0999</v>
          </cell>
        </row>
        <row r="32628">
          <cell r="M32628" t="str">
            <v>BANOS-5131180061-0999</v>
          </cell>
        </row>
        <row r="32629">
          <cell r="M32629" t="str">
            <v>BASCU-5131300422-0999</v>
          </cell>
        </row>
        <row r="32630">
          <cell r="M32630" t="str">
            <v>BASCU-5311100209-0999</v>
          </cell>
        </row>
        <row r="32631">
          <cell r="M32631" t="str">
            <v>CAMAS-5131643387-0999</v>
          </cell>
        </row>
        <row r="32632">
          <cell r="M32632" t="str">
            <v>ESFIG-5311160369-0999</v>
          </cell>
        </row>
        <row r="32633">
          <cell r="M32633" t="str">
            <v>ESTER-5313851080-0999</v>
          </cell>
        </row>
        <row r="32634">
          <cell r="M32634" t="str">
            <v>ESTET-5313750209-0999</v>
          </cell>
        </row>
        <row r="32635">
          <cell r="M32635" t="str">
            <v>FONOD-5312920019-0999</v>
          </cell>
        </row>
        <row r="32636">
          <cell r="M32636" t="str">
            <v>MESAS-5136211454-0999</v>
          </cell>
        </row>
        <row r="32637">
          <cell r="M32637" t="str">
            <v>MESAS-5136212441-0998</v>
          </cell>
        </row>
        <row r="32638">
          <cell r="M32638" t="str">
            <v>MESAS-5136210134-0999</v>
          </cell>
        </row>
        <row r="32639">
          <cell r="M32639" t="str">
            <v>REANI-5317840204-0999</v>
          </cell>
        </row>
        <row r="32640">
          <cell r="M32640" t="str">
            <v>REANI-5317840204-0998</v>
          </cell>
        </row>
        <row r="32641">
          <cell r="M32641" t="str">
            <v>REANI-5317840204-0997</v>
          </cell>
        </row>
        <row r="32642">
          <cell r="M32642" t="str">
            <v>BANOS-5131180061-0999</v>
          </cell>
        </row>
        <row r="32643">
          <cell r="M32643" t="str">
            <v>BASCU-5311100209-0999</v>
          </cell>
        </row>
        <row r="32644">
          <cell r="M32644" t="str">
            <v>CAMAS-5131643387-0999</v>
          </cell>
        </row>
        <row r="32645">
          <cell r="M32645" t="str">
            <v>CONGE-5332550218-0999</v>
          </cell>
        </row>
        <row r="32646">
          <cell r="M32646" t="str">
            <v>ESFIG-5311160369-0999</v>
          </cell>
        </row>
        <row r="32647">
          <cell r="M32647" t="str">
            <v>ESTER-5313851080-0999</v>
          </cell>
        </row>
        <row r="32648">
          <cell r="M32648" t="str">
            <v>ESTET-5313750209-0999</v>
          </cell>
        </row>
        <row r="32649">
          <cell r="M32649" t="str">
            <v>FONOD-5312920019-0999</v>
          </cell>
        </row>
        <row r="32650">
          <cell r="M32650" t="str">
            <v>MESAS-5136211454-0999</v>
          </cell>
        </row>
        <row r="32651">
          <cell r="M32651" t="str">
            <v>MESAS-5136212441-0998</v>
          </cell>
        </row>
        <row r="32652">
          <cell r="M32652" t="str">
            <v>MESAS-5136210134-0999</v>
          </cell>
        </row>
        <row r="32653">
          <cell r="M32653" t="str">
            <v>REANI-5317840204-0999</v>
          </cell>
        </row>
        <row r="32654">
          <cell r="M32654" t="str">
            <v>REANI-5317840204-0998</v>
          </cell>
        </row>
        <row r="32655">
          <cell r="M32655" t="str">
            <v>REANI-5317840204-0997</v>
          </cell>
        </row>
        <row r="32656">
          <cell r="M32656" t="str">
            <v>BANOS-5131180061-0999</v>
          </cell>
        </row>
        <row r="32657">
          <cell r="M32657" t="str">
            <v>BASCU-5131300422-0999</v>
          </cell>
        </row>
        <row r="32658">
          <cell r="M32658" t="str">
            <v>CAMAS-5131643387-0999</v>
          </cell>
        </row>
        <row r="32659">
          <cell r="M32659" t="str">
            <v>CONGE-5332550218-0999</v>
          </cell>
        </row>
        <row r="32660">
          <cell r="M32660" t="str">
            <v>ESFIG-5311160369-0999</v>
          </cell>
        </row>
        <row r="32661">
          <cell r="M32661" t="str">
            <v>ESTET-5313750209-0999</v>
          </cell>
        </row>
        <row r="32662">
          <cell r="M32662" t="str">
            <v>ESTUC-5312951162-0999</v>
          </cell>
        </row>
        <row r="32663">
          <cell r="M32663" t="str">
            <v>FONOD-5312920019-0999</v>
          </cell>
        </row>
        <row r="32664">
          <cell r="M32664" t="str">
            <v>MESAS-5136212441-0998</v>
          </cell>
        </row>
        <row r="32665">
          <cell r="M32665" t="str">
            <v>MESAS-5136210134-0999</v>
          </cell>
        </row>
        <row r="32666">
          <cell r="M32666" t="str">
            <v>REANI-5317840204-0999</v>
          </cell>
        </row>
        <row r="32667">
          <cell r="M32667" t="str">
            <v>REANI-5317840204-0998</v>
          </cell>
        </row>
        <row r="32668">
          <cell r="M32668" t="str">
            <v>REANI-5317840204-0997</v>
          </cell>
        </row>
        <row r="32669">
          <cell r="M32669" t="str">
            <v>REFRI-5337860034-0999</v>
          </cell>
        </row>
        <row r="32670">
          <cell r="M32670" t="str">
            <v>BASCU-5131300422-0999</v>
          </cell>
        </row>
        <row r="32671">
          <cell r="M32671" t="str">
            <v>CAMAS-5131643387-0999</v>
          </cell>
        </row>
        <row r="32672">
          <cell r="M32672" t="str">
            <v>CONGE-5332550218-0999</v>
          </cell>
        </row>
        <row r="32673">
          <cell r="M32673" t="str">
            <v>ESFIG-5311160369-0999</v>
          </cell>
        </row>
        <row r="32674">
          <cell r="M32674" t="str">
            <v>ESTET-5313750209-0999</v>
          </cell>
        </row>
        <row r="32675">
          <cell r="M32675" t="str">
            <v>ESTUC-5312951162-0999</v>
          </cell>
        </row>
        <row r="32676">
          <cell r="M32676" t="str">
            <v>MESAS-5136211454-0999</v>
          </cell>
        </row>
        <row r="32677">
          <cell r="M32677" t="str">
            <v>MESAS-5136210134-0999</v>
          </cell>
        </row>
        <row r="32678">
          <cell r="M32678" t="str">
            <v>REANI-5317840204-0999</v>
          </cell>
        </row>
        <row r="32679">
          <cell r="M32679" t="str">
            <v>REANI-5317840204-0998</v>
          </cell>
        </row>
        <row r="32680">
          <cell r="M32680" t="str">
            <v>REANI-5317840204-0997</v>
          </cell>
        </row>
        <row r="32681">
          <cell r="M32681" t="str">
            <v>UNIDA-5313412537-0999</v>
          </cell>
        </row>
        <row r="32682">
          <cell r="M32682" t="str">
            <v>BANOS-5131180061-0999</v>
          </cell>
        </row>
        <row r="32683">
          <cell r="M32683" t="str">
            <v>BASCU-5131300422-0999</v>
          </cell>
        </row>
        <row r="32684">
          <cell r="M32684" t="str">
            <v>BASCU-5311100209-0999</v>
          </cell>
        </row>
        <row r="32685">
          <cell r="M32685" t="str">
            <v>CAMAS-5131643387-0999</v>
          </cell>
        </row>
        <row r="32686">
          <cell r="M32686" t="str">
            <v>CONGE-5332550218-0999</v>
          </cell>
        </row>
        <row r="32687">
          <cell r="M32687" t="str">
            <v>ESFIG-5311160369-0999</v>
          </cell>
        </row>
        <row r="32688">
          <cell r="M32688" t="str">
            <v>ESTER-5313851080-0999</v>
          </cell>
        </row>
        <row r="32689">
          <cell r="M32689" t="str">
            <v>ESTET-5313750209-0999</v>
          </cell>
        </row>
        <row r="32690">
          <cell r="M32690" t="str">
            <v>FONOD-5312920019-0999</v>
          </cell>
        </row>
        <row r="32691">
          <cell r="M32691" t="str">
            <v>LAMPA-5135670128-0999</v>
          </cell>
        </row>
        <row r="32692">
          <cell r="M32692" t="str">
            <v>MESAS-5136212441-0998</v>
          </cell>
        </row>
        <row r="32693">
          <cell r="M32693" t="str">
            <v>MESAS-5136210134-0999</v>
          </cell>
        </row>
        <row r="32694">
          <cell r="M32694" t="str">
            <v>REANI-5317840204-0999</v>
          </cell>
        </row>
        <row r="32695">
          <cell r="M32695" t="str">
            <v>REANI-5317840204-0998</v>
          </cell>
        </row>
        <row r="32696">
          <cell r="M32696" t="str">
            <v>REANI-5317840204-0997</v>
          </cell>
        </row>
        <row r="32697">
          <cell r="M32697" t="str">
            <v>BANOS-5131180061-0999</v>
          </cell>
        </row>
        <row r="32698">
          <cell r="M32698" t="str">
            <v>BASCU-5131300422-0999</v>
          </cell>
        </row>
        <row r="32699">
          <cell r="M32699" t="str">
            <v>BASCU-5311100209-0999</v>
          </cell>
        </row>
        <row r="32700">
          <cell r="M32700" t="str">
            <v>CAMAS-5131643387-0999</v>
          </cell>
        </row>
        <row r="32701">
          <cell r="M32701" t="str">
            <v>CONGE-5332550218-0999</v>
          </cell>
        </row>
        <row r="32702">
          <cell r="M32702" t="str">
            <v>ESFIG-5311160369-0999</v>
          </cell>
        </row>
        <row r="32703">
          <cell r="M32703" t="str">
            <v>ESTER-5313851080-0999</v>
          </cell>
        </row>
        <row r="32704">
          <cell r="M32704" t="str">
            <v>ESTET-5313750209-0999</v>
          </cell>
        </row>
        <row r="32705">
          <cell r="M32705" t="str">
            <v>ESTUC-5312951162-0999</v>
          </cell>
        </row>
        <row r="32706">
          <cell r="M32706" t="str">
            <v>FONOD-5312920019-0999</v>
          </cell>
        </row>
        <row r="32707">
          <cell r="M32707" t="str">
            <v>LAMPA-5135670128-0999</v>
          </cell>
        </row>
        <row r="32708">
          <cell r="M32708" t="str">
            <v>MESAS-5136211454-0999</v>
          </cell>
        </row>
        <row r="32709">
          <cell r="M32709" t="str">
            <v>MESAS-5136210134-0999</v>
          </cell>
        </row>
        <row r="32710">
          <cell r="M32710" t="str">
            <v>REANI-5317840204-0999</v>
          </cell>
        </row>
        <row r="32711">
          <cell r="M32711" t="str">
            <v>REANI-5317840204-0998</v>
          </cell>
        </row>
        <row r="32712">
          <cell r="M32712" t="str">
            <v>REANI-5317840204-0997</v>
          </cell>
        </row>
        <row r="32713">
          <cell r="M32713" t="str">
            <v>BANOS-5131180061-0999</v>
          </cell>
        </row>
        <row r="32714">
          <cell r="M32714" t="str">
            <v>BASCU-5311100209-0999</v>
          </cell>
        </row>
        <row r="32715">
          <cell r="M32715" t="str">
            <v>CAMAS-5131643387-0999</v>
          </cell>
        </row>
        <row r="32716">
          <cell r="M32716" t="str">
            <v>CONGE-5332550218-0999</v>
          </cell>
        </row>
        <row r="32717">
          <cell r="M32717" t="str">
            <v>ESFIG-5311160369-0999</v>
          </cell>
        </row>
        <row r="32718">
          <cell r="M32718" t="str">
            <v>ESTER-5313851080-0999</v>
          </cell>
        </row>
        <row r="32719">
          <cell r="M32719" t="str">
            <v>ESTET-5313750209-0999</v>
          </cell>
        </row>
        <row r="32720">
          <cell r="M32720" t="str">
            <v>ESTUC-5312951162-0999</v>
          </cell>
        </row>
        <row r="32721">
          <cell r="M32721" t="str">
            <v>MESAS-5136210134-0999</v>
          </cell>
        </row>
        <row r="32722">
          <cell r="M32722" t="str">
            <v>MESAS-5136212429-0999</v>
          </cell>
        </row>
        <row r="32723">
          <cell r="M32723" t="str">
            <v>REANI-5317840204-0999</v>
          </cell>
        </row>
        <row r="32724">
          <cell r="M32724" t="str">
            <v>REANI-5317840204-0998</v>
          </cell>
        </row>
        <row r="32725">
          <cell r="M32725" t="str">
            <v>REANI-5317840204-0997</v>
          </cell>
        </row>
        <row r="32726">
          <cell r="M32726" t="str">
            <v>BANOS-5131180061-0999</v>
          </cell>
        </row>
        <row r="32727">
          <cell r="M32727" t="str">
            <v>BASCU-5311100209-0999</v>
          </cell>
        </row>
        <row r="32728">
          <cell r="M32728" t="str">
            <v>CONGE-5332550218-0999</v>
          </cell>
        </row>
        <row r="32729">
          <cell r="M32729" t="str">
            <v>ESFIG-5311160369-0999</v>
          </cell>
        </row>
        <row r="32730">
          <cell r="M32730" t="str">
            <v>ESTER-5313851080-0999</v>
          </cell>
        </row>
        <row r="32731">
          <cell r="M32731" t="str">
            <v>ESTET-5313750209-0999</v>
          </cell>
        </row>
        <row r="32732">
          <cell r="M32732" t="str">
            <v>ESTUC-5312951162-0999</v>
          </cell>
        </row>
        <row r="32733">
          <cell r="M32733" t="str">
            <v>FONOD-5312920019-0999</v>
          </cell>
        </row>
        <row r="32734">
          <cell r="M32734" t="str">
            <v>LAMPA-5135670128-0999</v>
          </cell>
        </row>
        <row r="32735">
          <cell r="M32735" t="str">
            <v>MESAS-5136212441-0998</v>
          </cell>
        </row>
        <row r="32736">
          <cell r="M32736" t="str">
            <v>MESAS-5136210134-0999</v>
          </cell>
        </row>
        <row r="32737">
          <cell r="M32737" t="str">
            <v>REANI-5317840204-0999</v>
          </cell>
        </row>
        <row r="32738">
          <cell r="M32738" t="str">
            <v>REANI-5317840204-0998</v>
          </cell>
        </row>
        <row r="32739">
          <cell r="M32739" t="str">
            <v>REANI-5317840204-0997</v>
          </cell>
        </row>
        <row r="32740">
          <cell r="M32740" t="str">
            <v>REFRI-5337860034-0999</v>
          </cell>
        </row>
        <row r="32741">
          <cell r="M32741" t="str">
            <v>BANOS-5131180061-0999</v>
          </cell>
        </row>
        <row r="32742">
          <cell r="M32742" t="str">
            <v>BASCU-5311100209-0999</v>
          </cell>
        </row>
        <row r="32743">
          <cell r="M32743" t="str">
            <v>CAMAS-5131643387-0999</v>
          </cell>
        </row>
        <row r="32744">
          <cell r="M32744" t="str">
            <v>CONGE-5332550218-0999</v>
          </cell>
        </row>
        <row r="32745">
          <cell r="M32745" t="str">
            <v>ESFIG-5311160369-0999</v>
          </cell>
        </row>
        <row r="32746">
          <cell r="M32746" t="str">
            <v>ESTET-5313750209-0999</v>
          </cell>
        </row>
        <row r="32747">
          <cell r="M32747" t="str">
            <v>MESAS-5136210134-0999</v>
          </cell>
        </row>
        <row r="32748">
          <cell r="M32748" t="str">
            <v>MESAS-5136212429-0999</v>
          </cell>
        </row>
        <row r="32749">
          <cell r="M32749" t="str">
            <v>REANI-5317840204-0999</v>
          </cell>
        </row>
        <row r="32750">
          <cell r="M32750" t="str">
            <v>REANI-5317840204-0998</v>
          </cell>
        </row>
        <row r="32751">
          <cell r="M32751" t="str">
            <v>REANI-5317840204-0997</v>
          </cell>
        </row>
        <row r="32752">
          <cell r="M32752" t="str">
            <v>BANOS-5131180061-0999</v>
          </cell>
        </row>
        <row r="32753">
          <cell r="M32753" t="str">
            <v>BASCU-5131300422-0999</v>
          </cell>
        </row>
        <row r="32754">
          <cell r="M32754" t="str">
            <v>BASCU-5311100209-0999</v>
          </cell>
        </row>
        <row r="32755">
          <cell r="M32755" t="str">
            <v>CAMAS-5131643387-0999</v>
          </cell>
        </row>
        <row r="32756">
          <cell r="M32756" t="str">
            <v>CONGE-5332550218-0999</v>
          </cell>
        </row>
        <row r="32757">
          <cell r="M32757" t="str">
            <v>ESFIG-5311160369-0999</v>
          </cell>
        </row>
        <row r="32758">
          <cell r="M32758" t="str">
            <v>ESTER-5313851080-0999</v>
          </cell>
        </row>
        <row r="32759">
          <cell r="M32759" t="str">
            <v>ESTET-5313750209-0999</v>
          </cell>
        </row>
        <row r="32760">
          <cell r="M32760" t="str">
            <v>ESTUC-5312951162-0999</v>
          </cell>
        </row>
        <row r="32761">
          <cell r="M32761" t="str">
            <v>FONOD-5312920019-0999</v>
          </cell>
        </row>
        <row r="32762">
          <cell r="M32762" t="str">
            <v>LAMPA-5135670128-0999</v>
          </cell>
        </row>
        <row r="32763">
          <cell r="M32763" t="str">
            <v>MESAS-5136211454-0999</v>
          </cell>
        </row>
        <row r="32764">
          <cell r="M32764" t="str">
            <v>MESAS-5136212441-0998</v>
          </cell>
        </row>
        <row r="32765">
          <cell r="M32765" t="str">
            <v>MESAS-5136210134-0999</v>
          </cell>
        </row>
        <row r="32766">
          <cell r="M32766" t="str">
            <v>REANI-5317840204-0999</v>
          </cell>
        </row>
        <row r="32767">
          <cell r="M32767" t="str">
            <v>REANI-5317840204-0998</v>
          </cell>
        </row>
        <row r="32768">
          <cell r="M32768" t="str">
            <v>REANI-5317840204-0997</v>
          </cell>
        </row>
        <row r="32769">
          <cell r="M32769" t="str">
            <v>REFRI-5337860034-0999</v>
          </cell>
        </row>
        <row r="32770">
          <cell r="M32770" t="str">
            <v>BANOS-5131180061-0999</v>
          </cell>
        </row>
        <row r="32771">
          <cell r="M32771" t="str">
            <v>BASCU-5131300422-0999</v>
          </cell>
        </row>
        <row r="32772">
          <cell r="M32772" t="str">
            <v>BASCU-5311100209-0999</v>
          </cell>
        </row>
        <row r="32773">
          <cell r="M32773" t="str">
            <v>CAMAS-5131643387-0999</v>
          </cell>
        </row>
        <row r="32774">
          <cell r="M32774" t="str">
            <v>CONGE-5332550218-0999</v>
          </cell>
        </row>
        <row r="32775">
          <cell r="M32775" t="str">
            <v>ESFIG-5311160369-0999</v>
          </cell>
        </row>
        <row r="32776">
          <cell r="M32776" t="str">
            <v>ESTER-5313851080-0999</v>
          </cell>
        </row>
        <row r="32777">
          <cell r="M32777" t="str">
            <v>ESTET-5313750209-0999</v>
          </cell>
        </row>
        <row r="32778">
          <cell r="M32778" t="str">
            <v>FONOD-5312920019-0999</v>
          </cell>
        </row>
        <row r="32779">
          <cell r="M32779" t="str">
            <v>MESAS-5136211454-0999</v>
          </cell>
        </row>
        <row r="32780">
          <cell r="M32780" t="str">
            <v>MESAS-5136210134-0999</v>
          </cell>
        </row>
        <row r="32781">
          <cell r="M32781" t="str">
            <v>MESAS-5136212429-0999</v>
          </cell>
        </row>
        <row r="32782">
          <cell r="M32782" t="str">
            <v>REANI-5317840204-0999</v>
          </cell>
        </row>
        <row r="32783">
          <cell r="M32783" t="str">
            <v>REANI-5317840204-0998</v>
          </cell>
        </row>
        <row r="32784">
          <cell r="M32784" t="str">
            <v>REANI-5317840204-0997</v>
          </cell>
        </row>
        <row r="32785">
          <cell r="M32785" t="str">
            <v>BANOS-5131180061-0999</v>
          </cell>
        </row>
        <row r="32786">
          <cell r="M32786" t="str">
            <v>BASCU-5311100209-0999</v>
          </cell>
        </row>
        <row r="32787">
          <cell r="M32787" t="str">
            <v>ESFIG-5311160369-0999</v>
          </cell>
        </row>
        <row r="32788">
          <cell r="M32788" t="str">
            <v>ESTET-5313750209-0999</v>
          </cell>
        </row>
        <row r="32789">
          <cell r="M32789" t="str">
            <v>LAMPA-5135670128-0999</v>
          </cell>
        </row>
        <row r="32790">
          <cell r="M32790" t="str">
            <v>MESAS-5136211454-0999</v>
          </cell>
        </row>
        <row r="32791">
          <cell r="M32791" t="str">
            <v>MESAS-5136212441-0998</v>
          </cell>
        </row>
        <row r="32792">
          <cell r="M32792" t="str">
            <v>MESAS-5136210134-0999</v>
          </cell>
        </row>
        <row r="32793">
          <cell r="M32793" t="str">
            <v>MESAS-5136212429-0999</v>
          </cell>
        </row>
        <row r="32794">
          <cell r="M32794" t="str">
            <v>REANI-5317840204-0999</v>
          </cell>
        </row>
        <row r="32795">
          <cell r="M32795" t="str">
            <v>REANI-5317840204-0998</v>
          </cell>
        </row>
        <row r="32796">
          <cell r="M32796" t="str">
            <v>REANI-5317840204-0997</v>
          </cell>
        </row>
        <row r="32797">
          <cell r="M32797" t="str">
            <v>BANOS-5131180061-0999</v>
          </cell>
        </row>
        <row r="32798">
          <cell r="M32798" t="str">
            <v>BASCU-5131300422-0999</v>
          </cell>
        </row>
        <row r="32799">
          <cell r="M32799" t="str">
            <v>CAMAS-5131643387-0999</v>
          </cell>
        </row>
        <row r="32800">
          <cell r="M32800" t="str">
            <v>CONGE-5332550218-0999</v>
          </cell>
        </row>
        <row r="32801">
          <cell r="M32801" t="str">
            <v>ESFIG-5311160369-0999</v>
          </cell>
        </row>
        <row r="32802">
          <cell r="M32802" t="str">
            <v>ESTET-5313750209-0999</v>
          </cell>
        </row>
        <row r="32803">
          <cell r="M32803" t="str">
            <v>MESAS-5136212441-0998</v>
          </cell>
        </row>
        <row r="32804">
          <cell r="M32804" t="str">
            <v>MESAS-5136210134-0999</v>
          </cell>
        </row>
        <row r="32805">
          <cell r="M32805" t="str">
            <v>REANI-5317840204-0999</v>
          </cell>
        </row>
        <row r="32806">
          <cell r="M32806" t="str">
            <v>REANI-5317840204-0998</v>
          </cell>
        </row>
        <row r="32807">
          <cell r="M32807" t="str">
            <v>REANI-5317840204-0997</v>
          </cell>
        </row>
        <row r="32808">
          <cell r="M32808" t="str">
            <v>BANOS-5131180061-0999</v>
          </cell>
        </row>
        <row r="32809">
          <cell r="M32809" t="str">
            <v>BASCU-5131300422-0999</v>
          </cell>
        </row>
        <row r="32810">
          <cell r="M32810" t="str">
            <v>CAMAS-5131643387-0999</v>
          </cell>
        </row>
        <row r="32811">
          <cell r="M32811" t="str">
            <v>CONGE-5332550218-0999</v>
          </cell>
        </row>
        <row r="32812">
          <cell r="M32812" t="str">
            <v>ESFIG-5311160369-0999</v>
          </cell>
        </row>
        <row r="32813">
          <cell r="M32813" t="str">
            <v>ESTER-5313851080-0999</v>
          </cell>
        </row>
        <row r="32814">
          <cell r="M32814" t="str">
            <v>ESTET-5313750209-0999</v>
          </cell>
        </row>
        <row r="32815">
          <cell r="M32815" t="str">
            <v>ESTUC-5312951162-0999</v>
          </cell>
        </row>
        <row r="32816">
          <cell r="M32816" t="str">
            <v>FONOD-5312920019-0999</v>
          </cell>
        </row>
        <row r="32817">
          <cell r="M32817" t="str">
            <v>LAMPA-5135670128-0999</v>
          </cell>
        </row>
        <row r="32818">
          <cell r="M32818" t="str">
            <v>MESAS-5136211454-0999</v>
          </cell>
        </row>
        <row r="32819">
          <cell r="M32819" t="str">
            <v>REANI-5317840204-0999</v>
          </cell>
        </row>
        <row r="32820">
          <cell r="M32820" t="str">
            <v>REANI-5317840204-0998</v>
          </cell>
        </row>
        <row r="32821">
          <cell r="M32821" t="str">
            <v>REANI-5317840204-0997</v>
          </cell>
        </row>
        <row r="32822">
          <cell r="M32822" t="str">
            <v>REFRI-5337860034-0999</v>
          </cell>
        </row>
        <row r="32823">
          <cell r="M32823" t="str">
            <v>BANOS-5131180061-0999</v>
          </cell>
        </row>
        <row r="32824">
          <cell r="M32824" t="str">
            <v>BASCU-5131300422-0999</v>
          </cell>
        </row>
        <row r="32825">
          <cell r="M32825" t="str">
            <v>BASCU-5311100209-0999</v>
          </cell>
        </row>
        <row r="32826">
          <cell r="M32826" t="str">
            <v>CAMAS-5131643387-0999</v>
          </cell>
        </row>
        <row r="32827">
          <cell r="M32827" t="str">
            <v>CONGE-5332550218-0999</v>
          </cell>
        </row>
        <row r="32828">
          <cell r="M32828" t="str">
            <v>ESFIG-5311160369-0999</v>
          </cell>
        </row>
        <row r="32829">
          <cell r="M32829" t="str">
            <v>ESTET-5313750209-0999</v>
          </cell>
        </row>
        <row r="32830">
          <cell r="M32830" t="str">
            <v>MESAS-5136210134-0999</v>
          </cell>
        </row>
        <row r="32831">
          <cell r="M32831" t="str">
            <v>MESAS-5136212429-0999</v>
          </cell>
        </row>
        <row r="32832">
          <cell r="M32832" t="str">
            <v>REANI-5317840204-0999</v>
          </cell>
        </row>
        <row r="32833">
          <cell r="M32833" t="str">
            <v>REANI-5317840204-0998</v>
          </cell>
        </row>
        <row r="32834">
          <cell r="M32834" t="str">
            <v>REANI-5317840204-0997</v>
          </cell>
        </row>
        <row r="32835">
          <cell r="M32835" t="str">
            <v>BANOS-5131180061-0999</v>
          </cell>
        </row>
        <row r="32836">
          <cell r="M32836" t="str">
            <v>BASCU-5311100209-0999</v>
          </cell>
        </row>
        <row r="32837">
          <cell r="M32837" t="str">
            <v>CAMAS-5131643387-0999</v>
          </cell>
        </row>
        <row r="32838">
          <cell r="M32838" t="str">
            <v>CONGE-5332550218-0999</v>
          </cell>
        </row>
        <row r="32839">
          <cell r="M32839" t="str">
            <v>ESFIG-5311160369-0999</v>
          </cell>
        </row>
        <row r="32840">
          <cell r="M32840" t="str">
            <v>ESTER-5313851080-0999</v>
          </cell>
        </row>
        <row r="32841">
          <cell r="M32841" t="str">
            <v>ESTET-5313750209-0999</v>
          </cell>
        </row>
        <row r="32842">
          <cell r="M32842" t="str">
            <v>FONOD-5312920019-0999</v>
          </cell>
        </row>
        <row r="32843">
          <cell r="M32843" t="str">
            <v>LAMPA-5135670128-0999</v>
          </cell>
        </row>
        <row r="32844">
          <cell r="M32844" t="str">
            <v>MESAS-5136211454-0999</v>
          </cell>
        </row>
        <row r="32845">
          <cell r="M32845" t="str">
            <v>MESAS-5136210134-0999</v>
          </cell>
        </row>
        <row r="32846">
          <cell r="M32846" t="str">
            <v>MESAS-5136212429-0999</v>
          </cell>
        </row>
        <row r="32847">
          <cell r="M32847" t="str">
            <v>REANI-5317840204-0998</v>
          </cell>
        </row>
        <row r="32848">
          <cell r="M32848" t="str">
            <v>REANI-5317840204-0997</v>
          </cell>
        </row>
        <row r="32849">
          <cell r="M32849" t="str">
            <v>BANOS-5131180061-0999</v>
          </cell>
        </row>
        <row r="32850">
          <cell r="M32850" t="str">
            <v>BASCU-5131300422-0999</v>
          </cell>
        </row>
        <row r="32851">
          <cell r="M32851" t="str">
            <v>BASCU-5311100209-0999</v>
          </cell>
        </row>
        <row r="32852">
          <cell r="M32852" t="str">
            <v>CAMAS-5131643387-0999</v>
          </cell>
        </row>
        <row r="32853">
          <cell r="M32853" t="str">
            <v>ESFIG-5311160369-0999</v>
          </cell>
        </row>
        <row r="32854">
          <cell r="M32854" t="str">
            <v>ESTER-5313851080-0999</v>
          </cell>
        </row>
        <row r="32855">
          <cell r="M32855" t="str">
            <v>ESTET-5313750209-0999</v>
          </cell>
        </row>
        <row r="32856">
          <cell r="M32856" t="str">
            <v>ESTUC-5312951162-0999</v>
          </cell>
        </row>
        <row r="32857">
          <cell r="M32857" t="str">
            <v>FONOD-5312920019-0999</v>
          </cell>
        </row>
        <row r="32858">
          <cell r="M32858" t="str">
            <v>LAMPA-5135670128-0999</v>
          </cell>
        </row>
        <row r="32859">
          <cell r="M32859" t="str">
            <v>MESAS-5136211454-0999</v>
          </cell>
        </row>
        <row r="32860">
          <cell r="M32860" t="str">
            <v>MESAS-5136212441-0998</v>
          </cell>
        </row>
        <row r="32861">
          <cell r="M32861" t="str">
            <v>MESAS-5136210134-0999</v>
          </cell>
        </row>
        <row r="32862">
          <cell r="M32862" t="str">
            <v>MESAS-5136212429-0999</v>
          </cell>
        </row>
        <row r="32863">
          <cell r="M32863" t="str">
            <v>REANI-5317840204-0999</v>
          </cell>
        </row>
        <row r="32864">
          <cell r="M32864" t="str">
            <v>REANI-5317840204-0998</v>
          </cell>
        </row>
        <row r="32865">
          <cell r="M32865" t="str">
            <v>REANI-5317840204-0997</v>
          </cell>
        </row>
        <row r="32866">
          <cell r="M32866" t="str">
            <v>BANOS-5131180061-0999</v>
          </cell>
        </row>
        <row r="32867">
          <cell r="M32867" t="str">
            <v>CAMAS-5131643387-0999</v>
          </cell>
        </row>
        <row r="32868">
          <cell r="M32868" t="str">
            <v>ESFIG-5311160369-0999</v>
          </cell>
        </row>
        <row r="32869">
          <cell r="M32869" t="str">
            <v>ESTER-5313851080-0999</v>
          </cell>
        </row>
        <row r="32870">
          <cell r="M32870" t="str">
            <v>ESTET-5313750209-0999</v>
          </cell>
        </row>
        <row r="32871">
          <cell r="M32871" t="str">
            <v>ESTUC-5312951162-0999</v>
          </cell>
        </row>
        <row r="32872">
          <cell r="M32872" t="str">
            <v>MESAS-5136212441-0998</v>
          </cell>
        </row>
        <row r="32873">
          <cell r="M32873" t="str">
            <v>MESAS-5136210134-0999</v>
          </cell>
        </row>
        <row r="32874">
          <cell r="M32874" t="str">
            <v>REANI-5317840204-0999</v>
          </cell>
        </row>
        <row r="32875">
          <cell r="M32875" t="str">
            <v>REANI-5317840204-0998</v>
          </cell>
        </row>
        <row r="32876">
          <cell r="M32876" t="str">
            <v>REANI-5317840204-0997</v>
          </cell>
        </row>
        <row r="32877">
          <cell r="M32877" t="str">
            <v>REFRI-5337860034-0999</v>
          </cell>
        </row>
        <row r="32878">
          <cell r="M32878" t="str">
            <v>BANOS-5131180061-0999</v>
          </cell>
        </row>
        <row r="32879">
          <cell r="M32879" t="str">
            <v>BASCU-5311100209-0999</v>
          </cell>
        </row>
        <row r="32880">
          <cell r="M32880" t="str">
            <v>CAMAS-5131643387-0999</v>
          </cell>
        </row>
        <row r="32881">
          <cell r="M32881" t="str">
            <v>CONGE-5332550218-0999</v>
          </cell>
        </row>
        <row r="32882">
          <cell r="M32882" t="str">
            <v>ESFIG-5311160369-0999</v>
          </cell>
        </row>
        <row r="32883">
          <cell r="M32883" t="str">
            <v>ESTET-5313750209-0999</v>
          </cell>
        </row>
        <row r="32884">
          <cell r="M32884" t="str">
            <v>FONOD-5312920019-0999</v>
          </cell>
        </row>
        <row r="32885">
          <cell r="M32885" t="str">
            <v>LAMPA-5135670128-0999</v>
          </cell>
        </row>
        <row r="32886">
          <cell r="M32886" t="str">
            <v>MESAS-5136211454-0999</v>
          </cell>
        </row>
        <row r="32887">
          <cell r="M32887" t="str">
            <v>MESAS-5136212441-0998</v>
          </cell>
        </row>
        <row r="32888">
          <cell r="M32888" t="str">
            <v>MESAS-5136210134-0999</v>
          </cell>
        </row>
        <row r="32889">
          <cell r="M32889" t="str">
            <v>MESAS-5136212429-0999</v>
          </cell>
        </row>
        <row r="32890">
          <cell r="M32890" t="str">
            <v>REANI-5317840204-0999</v>
          </cell>
        </row>
        <row r="32891">
          <cell r="M32891" t="str">
            <v>REANI-5317840204-0998</v>
          </cell>
        </row>
        <row r="32892">
          <cell r="M32892" t="str">
            <v>REANI-5317840204-0997</v>
          </cell>
        </row>
        <row r="32893">
          <cell r="M32893" t="str">
            <v>BANOS-5131180061-0999</v>
          </cell>
        </row>
        <row r="32894">
          <cell r="M32894" t="str">
            <v>BASCU-5131300422-0999</v>
          </cell>
        </row>
        <row r="32895">
          <cell r="M32895" t="str">
            <v>CAMAS-5131643387-0999</v>
          </cell>
        </row>
        <row r="32896">
          <cell r="M32896" t="str">
            <v>ESFIG-5311160369-0999</v>
          </cell>
        </row>
        <row r="32897">
          <cell r="M32897" t="str">
            <v>ESTET-5313750209-0999</v>
          </cell>
        </row>
        <row r="32898">
          <cell r="M32898" t="str">
            <v>ESTUC-5312951162-0999</v>
          </cell>
        </row>
        <row r="32899">
          <cell r="M32899" t="str">
            <v>LAMPA-5135670128-0999</v>
          </cell>
        </row>
        <row r="32900">
          <cell r="M32900" t="str">
            <v>MESAS-5136212441-0998</v>
          </cell>
        </row>
        <row r="32901">
          <cell r="M32901" t="str">
            <v>MESAS-5136210134-0999</v>
          </cell>
        </row>
        <row r="32902">
          <cell r="M32902" t="str">
            <v>REANI-5317840204-0999</v>
          </cell>
        </row>
        <row r="32903">
          <cell r="M32903" t="str">
            <v>REANI-5317840204-0998</v>
          </cell>
        </row>
        <row r="32904">
          <cell r="M32904" t="str">
            <v>REANI-5317840204-0997</v>
          </cell>
        </row>
        <row r="32905">
          <cell r="M32905" t="str">
            <v>BANOS-5131180061-0999</v>
          </cell>
        </row>
        <row r="32906">
          <cell r="M32906" t="str">
            <v>CAMAS-5131643387-0999</v>
          </cell>
        </row>
        <row r="32907">
          <cell r="M32907" t="str">
            <v>CONGE-5332550218-0999</v>
          </cell>
        </row>
        <row r="32908">
          <cell r="M32908" t="str">
            <v>ESFIG-5311160369-0999</v>
          </cell>
        </row>
        <row r="32909">
          <cell r="M32909" t="str">
            <v>ESTER-5313851080-0999</v>
          </cell>
        </row>
        <row r="32910">
          <cell r="M32910" t="str">
            <v>ESTET-5313750209-0999</v>
          </cell>
        </row>
        <row r="32911">
          <cell r="M32911" t="str">
            <v>MESAS-5136212441-0998</v>
          </cell>
        </row>
        <row r="32912">
          <cell r="M32912" t="str">
            <v>REANI-5317840204-0999</v>
          </cell>
        </row>
        <row r="32913">
          <cell r="M32913" t="str">
            <v>REANI-5317840204-0998</v>
          </cell>
        </row>
        <row r="32914">
          <cell r="M32914" t="str">
            <v>REANI-5317840204-0997</v>
          </cell>
        </row>
        <row r="32915">
          <cell r="M32915" t="str">
            <v>BANOS-5131180061-0999</v>
          </cell>
        </row>
        <row r="32916">
          <cell r="M32916" t="str">
            <v>BASCU-5131300422-0999</v>
          </cell>
        </row>
        <row r="32917">
          <cell r="M32917" t="str">
            <v>BASCU-5311100209-0999</v>
          </cell>
        </row>
        <row r="32918">
          <cell r="M32918" t="str">
            <v>CONGE-5332550218-0999</v>
          </cell>
        </row>
        <row r="32919">
          <cell r="M32919" t="str">
            <v>ESFIG-5311160369-0999</v>
          </cell>
        </row>
        <row r="32920">
          <cell r="M32920" t="str">
            <v>ESTER-5313851080-0999</v>
          </cell>
        </row>
        <row r="32921">
          <cell r="M32921" t="str">
            <v>ESTET-5313750209-0999</v>
          </cell>
        </row>
        <row r="32922">
          <cell r="M32922" t="str">
            <v>LAMPA-5135670128-0999</v>
          </cell>
        </row>
        <row r="32923">
          <cell r="M32923" t="str">
            <v>MESAS-5136211454-0999</v>
          </cell>
        </row>
        <row r="32924">
          <cell r="M32924" t="str">
            <v>MESAS-5136212429-0999</v>
          </cell>
        </row>
        <row r="32925">
          <cell r="M32925" t="str">
            <v>REANI-5317840204-0999</v>
          </cell>
        </row>
        <row r="32926">
          <cell r="M32926" t="str">
            <v>REANI-5317840204-0998</v>
          </cell>
        </row>
        <row r="32927">
          <cell r="M32927" t="str">
            <v>REANI-5317840204-0997</v>
          </cell>
        </row>
        <row r="32928">
          <cell r="M32928" t="str">
            <v>REFRI-5337860034-0999</v>
          </cell>
        </row>
        <row r="32929">
          <cell r="M32929" t="str">
            <v>BANOS-5131180061-0999</v>
          </cell>
        </row>
        <row r="32930">
          <cell r="M32930" t="str">
            <v>BASCU-5131300422-0999</v>
          </cell>
        </row>
        <row r="32931">
          <cell r="M32931" t="str">
            <v>BASCU-5311100209-0999</v>
          </cell>
        </row>
        <row r="32932">
          <cell r="M32932" t="str">
            <v>CONGE-5332550218-0999</v>
          </cell>
        </row>
        <row r="32933">
          <cell r="M32933" t="str">
            <v>ESFIG-5311160369-0999</v>
          </cell>
        </row>
        <row r="32934">
          <cell r="M32934" t="str">
            <v>ESTER-5313851080-0999</v>
          </cell>
        </row>
        <row r="32935">
          <cell r="M32935" t="str">
            <v>ESTET-5313750209-0999</v>
          </cell>
        </row>
        <row r="32936">
          <cell r="M32936" t="str">
            <v>ESTUC-5312951162-0999</v>
          </cell>
        </row>
        <row r="32937">
          <cell r="M32937" t="str">
            <v>FONOD-5312920019-0999</v>
          </cell>
        </row>
        <row r="32938">
          <cell r="M32938" t="str">
            <v>LAMPA-5135670128-0999</v>
          </cell>
        </row>
        <row r="32939">
          <cell r="M32939" t="str">
            <v>MESAS-5136211454-0999</v>
          </cell>
        </row>
        <row r="32940">
          <cell r="M32940" t="str">
            <v>MESAS-5136212441-0998</v>
          </cell>
        </row>
        <row r="32941">
          <cell r="M32941" t="str">
            <v>MESAS-5136210134-0999</v>
          </cell>
        </row>
        <row r="32942">
          <cell r="M32942" t="str">
            <v>REANI-5317840204-0999</v>
          </cell>
        </row>
        <row r="32943">
          <cell r="M32943" t="str">
            <v>REANI-5317840204-0998</v>
          </cell>
        </row>
        <row r="32944">
          <cell r="M32944" t="str">
            <v>REANI-5317840204-0997</v>
          </cell>
        </row>
        <row r="32945">
          <cell r="M32945" t="str">
            <v>REFRI-5337860034-0999</v>
          </cell>
        </row>
        <row r="32946">
          <cell r="M32946" t="str">
            <v>BANOS-5131180061-0999</v>
          </cell>
        </row>
        <row r="32947">
          <cell r="M32947" t="str">
            <v>BASCU-5131300422-0999</v>
          </cell>
        </row>
        <row r="32948">
          <cell r="M32948" t="str">
            <v>CONGE-5332550218-0999</v>
          </cell>
        </row>
        <row r="32949">
          <cell r="M32949" t="str">
            <v>ESFIG-5311160369-0999</v>
          </cell>
        </row>
        <row r="32950">
          <cell r="M32950" t="str">
            <v>ESTER-5313851080-0999</v>
          </cell>
        </row>
        <row r="32951">
          <cell r="M32951" t="str">
            <v>ESTET-5313750209-0999</v>
          </cell>
        </row>
        <row r="32952">
          <cell r="M32952" t="str">
            <v>FONOD-5312920019-0999</v>
          </cell>
        </row>
        <row r="32953">
          <cell r="M32953" t="str">
            <v>LAMPA-5135670128-0999</v>
          </cell>
        </row>
        <row r="32954">
          <cell r="M32954" t="str">
            <v>MESAS-5136211454-0999</v>
          </cell>
        </row>
        <row r="32955">
          <cell r="M32955" t="str">
            <v>MESAS-5136212441-0998</v>
          </cell>
        </row>
        <row r="32956">
          <cell r="M32956" t="str">
            <v>REANI-5317840204-0999</v>
          </cell>
        </row>
        <row r="32957">
          <cell r="M32957" t="str">
            <v>REANI-5317840204-0998</v>
          </cell>
        </row>
        <row r="32958">
          <cell r="M32958" t="str">
            <v>REANI-5317840204-0997</v>
          </cell>
        </row>
        <row r="32959">
          <cell r="M32959" t="str">
            <v>REFRI-5337860034-0999</v>
          </cell>
        </row>
        <row r="32960">
          <cell r="M32960" t="str">
            <v>BANOS-5131180061-0999</v>
          </cell>
        </row>
        <row r="32961">
          <cell r="M32961" t="str">
            <v>BASCU-5131300422-0999</v>
          </cell>
        </row>
        <row r="32962">
          <cell r="M32962" t="str">
            <v>BASCU-5311100209-0999</v>
          </cell>
        </row>
        <row r="32963">
          <cell r="M32963" t="str">
            <v>CAMAS-5131643387-0999</v>
          </cell>
        </row>
        <row r="32964">
          <cell r="M32964" t="str">
            <v>ESFIG-5311160369-0999</v>
          </cell>
        </row>
        <row r="32965">
          <cell r="M32965" t="str">
            <v>ESTER-5313851080-0999</v>
          </cell>
        </row>
        <row r="32966">
          <cell r="M32966" t="str">
            <v>ESTET-5313750209-0999</v>
          </cell>
        </row>
        <row r="32967">
          <cell r="M32967" t="str">
            <v>MESAS-5136211454-0999</v>
          </cell>
        </row>
        <row r="32968">
          <cell r="M32968" t="str">
            <v>MESAS-5136212441-0998</v>
          </cell>
        </row>
        <row r="32969">
          <cell r="M32969" t="str">
            <v>MESAS-5136210134-0999</v>
          </cell>
        </row>
        <row r="32970">
          <cell r="M32970" t="str">
            <v>MESAS-5136212429-0999</v>
          </cell>
        </row>
        <row r="32971">
          <cell r="M32971" t="str">
            <v>REANI-5317840204-0999</v>
          </cell>
        </row>
        <row r="32972">
          <cell r="M32972" t="str">
            <v>REANI-5317840204-0998</v>
          </cell>
        </row>
        <row r="32973">
          <cell r="M32973" t="str">
            <v>REANI-5317840204-0997</v>
          </cell>
        </row>
        <row r="32974">
          <cell r="M32974" t="str">
            <v>BANOS-5131180061-0999</v>
          </cell>
        </row>
        <row r="32975">
          <cell r="M32975" t="str">
            <v>BASCU-5311100209-0999</v>
          </cell>
        </row>
        <row r="32976">
          <cell r="M32976" t="str">
            <v>CONGE-5332550218-0999</v>
          </cell>
        </row>
        <row r="32977">
          <cell r="M32977" t="str">
            <v>ESFIG-5311160369-0999</v>
          </cell>
        </row>
        <row r="32978">
          <cell r="M32978" t="str">
            <v>ESTER-5313851080-0999</v>
          </cell>
        </row>
        <row r="32979">
          <cell r="M32979" t="str">
            <v>ESTET-5313750209-0999</v>
          </cell>
        </row>
        <row r="32980">
          <cell r="M32980" t="str">
            <v>ESTUC-5312951162-0999</v>
          </cell>
        </row>
        <row r="32981">
          <cell r="M32981" t="str">
            <v>LAMPA-5135670128-0999</v>
          </cell>
        </row>
        <row r="32982">
          <cell r="M32982" t="str">
            <v>MESAS-5136212441-0998</v>
          </cell>
        </row>
        <row r="32983">
          <cell r="M32983" t="str">
            <v>MESAS-5136210134-0999</v>
          </cell>
        </row>
        <row r="32984">
          <cell r="M32984" t="str">
            <v>MESAS-5136212429-0999</v>
          </cell>
        </row>
        <row r="32985">
          <cell r="M32985" t="str">
            <v>REANI-5317840204-0998</v>
          </cell>
        </row>
        <row r="32986">
          <cell r="M32986" t="str">
            <v>REANI-5317840204-0997</v>
          </cell>
        </row>
        <row r="32987">
          <cell r="M32987" t="str">
            <v>BANOS-5131180061-0999</v>
          </cell>
        </row>
        <row r="32988">
          <cell r="M32988" t="str">
            <v>BASCU-5131300422-0999</v>
          </cell>
        </row>
        <row r="32989">
          <cell r="M32989" t="str">
            <v>BASCU-5311100209-0999</v>
          </cell>
        </row>
        <row r="32990">
          <cell r="M32990" t="str">
            <v>CAMAS-5131643387-0999</v>
          </cell>
        </row>
        <row r="32991">
          <cell r="M32991" t="str">
            <v>CONGE-5332550218-0999</v>
          </cell>
        </row>
        <row r="32992">
          <cell r="M32992" t="str">
            <v>ESFIG-5311160369-0999</v>
          </cell>
        </row>
        <row r="32993">
          <cell r="M32993" t="str">
            <v>ESTET-5313750209-0999</v>
          </cell>
        </row>
        <row r="32994">
          <cell r="M32994" t="str">
            <v>MESAS-5136212441-0998</v>
          </cell>
        </row>
        <row r="32995">
          <cell r="M32995" t="str">
            <v>MESAS-5136212429-0999</v>
          </cell>
        </row>
        <row r="32996">
          <cell r="M32996" t="str">
            <v>REANI-5317840204-0998</v>
          </cell>
        </row>
        <row r="32997">
          <cell r="M32997" t="str">
            <v>REANI-5317840204-0997</v>
          </cell>
        </row>
        <row r="32998">
          <cell r="M32998" t="str">
            <v>BANOS-5131180061-0999</v>
          </cell>
        </row>
        <row r="32999">
          <cell r="M32999" t="str">
            <v>BASCU-5311100209-0999</v>
          </cell>
        </row>
        <row r="33000">
          <cell r="M33000" t="str">
            <v>CONGE-5332550218-0999</v>
          </cell>
        </row>
        <row r="33001">
          <cell r="M33001" t="str">
            <v>FONOD-5312920019-0999</v>
          </cell>
        </row>
        <row r="33002">
          <cell r="M33002" t="str">
            <v>LAMPA-5135670128-0999</v>
          </cell>
        </row>
        <row r="33003">
          <cell r="M33003" t="str">
            <v>MESAS-5136211454-0999</v>
          </cell>
        </row>
        <row r="33004">
          <cell r="M33004" t="str">
            <v>MESAS-5136212441-0998</v>
          </cell>
        </row>
        <row r="33005">
          <cell r="M33005" t="str">
            <v>MESAS-5136210134-0999</v>
          </cell>
        </row>
        <row r="33006">
          <cell r="M33006" t="str">
            <v>REANI-5317840204-0999</v>
          </cell>
        </row>
        <row r="33007">
          <cell r="M33007" t="str">
            <v>REANI-5317840204-0998</v>
          </cell>
        </row>
        <row r="33008">
          <cell r="M33008" t="str">
            <v>REANI-5317840204-0997</v>
          </cell>
        </row>
        <row r="33009">
          <cell r="M33009" t="str">
            <v>BANOS-5131180061-0999</v>
          </cell>
        </row>
        <row r="33010">
          <cell r="M33010" t="str">
            <v>BASCU-5311100209-0999</v>
          </cell>
        </row>
        <row r="33011">
          <cell r="M33011" t="str">
            <v>CAMAS-5131643387-0999</v>
          </cell>
        </row>
        <row r="33012">
          <cell r="M33012" t="str">
            <v>CONGE-5332550218-0999</v>
          </cell>
        </row>
        <row r="33013">
          <cell r="M33013" t="str">
            <v>ESFIG-5311160369-0999</v>
          </cell>
        </row>
        <row r="33014">
          <cell r="M33014" t="str">
            <v>ESTER-5313851080-0999</v>
          </cell>
        </row>
        <row r="33015">
          <cell r="M33015" t="str">
            <v>ESTET-5313750209-0999</v>
          </cell>
        </row>
        <row r="33016">
          <cell r="M33016" t="str">
            <v>ESTUC-5312951162-0999</v>
          </cell>
        </row>
        <row r="33017">
          <cell r="M33017" t="str">
            <v>FONOD-5312920019-0999</v>
          </cell>
        </row>
        <row r="33018">
          <cell r="M33018" t="str">
            <v>LAMPA-5135670128-0999</v>
          </cell>
        </row>
        <row r="33019">
          <cell r="M33019" t="str">
            <v>MESAS-5136211454-0999</v>
          </cell>
        </row>
        <row r="33020">
          <cell r="M33020" t="str">
            <v>MESAS-5136212441-0998</v>
          </cell>
        </row>
        <row r="33021">
          <cell r="M33021" t="str">
            <v>MESAS-5136210134-0999</v>
          </cell>
        </row>
        <row r="33022">
          <cell r="M33022" t="str">
            <v>REANI-5317840204-0999</v>
          </cell>
        </row>
        <row r="33023">
          <cell r="M33023" t="str">
            <v>REANI-5317840204-0998</v>
          </cell>
        </row>
        <row r="33024">
          <cell r="M33024" t="str">
            <v>REANI-5317840204-0997</v>
          </cell>
        </row>
        <row r="33025">
          <cell r="M33025" t="str">
            <v>BANOS-5131180061-0999</v>
          </cell>
        </row>
        <row r="33026">
          <cell r="M33026" t="str">
            <v>BASCU-5311100209-0999</v>
          </cell>
        </row>
        <row r="33027">
          <cell r="M33027" t="str">
            <v>CAMAS-5131643387-0999</v>
          </cell>
        </row>
        <row r="33028">
          <cell r="M33028" t="str">
            <v>ESFIG-5311160369-0999</v>
          </cell>
        </row>
        <row r="33029">
          <cell r="M33029" t="str">
            <v>ESTER-5313851080-0999</v>
          </cell>
        </row>
        <row r="33030">
          <cell r="M33030" t="str">
            <v>ESTET-5313750209-0999</v>
          </cell>
        </row>
        <row r="33031">
          <cell r="M33031" t="str">
            <v>FONOD-5312920019-0999</v>
          </cell>
        </row>
        <row r="33032">
          <cell r="M33032" t="str">
            <v>LAMPA-5135670128-0999</v>
          </cell>
        </row>
        <row r="33033">
          <cell r="M33033" t="str">
            <v>MESAS-5136211454-0999</v>
          </cell>
        </row>
        <row r="33034">
          <cell r="M33034" t="str">
            <v>REANI-5317840204-0999</v>
          </cell>
        </row>
        <row r="33035">
          <cell r="M33035" t="str">
            <v>BANOS-5131180061-0999</v>
          </cell>
        </row>
        <row r="33036">
          <cell r="M33036" t="str">
            <v>BASCU-5131300422-0999</v>
          </cell>
        </row>
        <row r="33037">
          <cell r="M33037" t="str">
            <v>BASCU-5311100209-0999</v>
          </cell>
        </row>
        <row r="33038">
          <cell r="M33038" t="str">
            <v>CAMAS-5131643387-0999</v>
          </cell>
        </row>
        <row r="33039">
          <cell r="M33039" t="str">
            <v>ESFIG-5311160369-0999</v>
          </cell>
        </row>
        <row r="33040">
          <cell r="M33040" t="str">
            <v>ESTER-5313851080-0999</v>
          </cell>
        </row>
        <row r="33041">
          <cell r="M33041" t="str">
            <v>ESTET-5313750209-0999</v>
          </cell>
        </row>
        <row r="33042">
          <cell r="M33042" t="str">
            <v>ESTUC-5312951162-0999</v>
          </cell>
        </row>
        <row r="33043">
          <cell r="M33043" t="str">
            <v>LAMPA-5135670128-0999</v>
          </cell>
        </row>
        <row r="33044">
          <cell r="M33044" t="str">
            <v>MESAS-5136211454-0999</v>
          </cell>
        </row>
        <row r="33045">
          <cell r="M33045" t="str">
            <v>MESAS-5136212441-0998</v>
          </cell>
        </row>
        <row r="33046">
          <cell r="M33046" t="str">
            <v>REANI-5317840204-0999</v>
          </cell>
        </row>
        <row r="33047">
          <cell r="M33047" t="str">
            <v>REANI-5317840204-0998</v>
          </cell>
        </row>
        <row r="33048">
          <cell r="M33048" t="str">
            <v>REANI-5317840204-0997</v>
          </cell>
        </row>
        <row r="33049">
          <cell r="M33049" t="str">
            <v>BANOS-5131180061-0999</v>
          </cell>
        </row>
        <row r="33050">
          <cell r="M33050" t="str">
            <v>BASCU-5131300422-0999</v>
          </cell>
        </row>
        <row r="33051">
          <cell r="M33051" t="str">
            <v>BASCU-5311100209-0999</v>
          </cell>
        </row>
        <row r="33052">
          <cell r="M33052" t="str">
            <v>CAMAS-5131643387-0999</v>
          </cell>
        </row>
        <row r="33053">
          <cell r="M33053" t="str">
            <v>ESFIG-5311160369-0999</v>
          </cell>
        </row>
        <row r="33054">
          <cell r="M33054" t="str">
            <v>ESTER-5313851080-0999</v>
          </cell>
        </row>
        <row r="33055">
          <cell r="M33055" t="str">
            <v>ESTET-5313750209-0999</v>
          </cell>
        </row>
        <row r="33056">
          <cell r="M33056" t="str">
            <v>ESTUC-5312951162-0999</v>
          </cell>
        </row>
        <row r="33057">
          <cell r="M33057" t="str">
            <v>LAMPA-5135670128-0999</v>
          </cell>
        </row>
        <row r="33058">
          <cell r="M33058" t="str">
            <v>MESAS-5136211454-0999</v>
          </cell>
        </row>
        <row r="33059">
          <cell r="M33059" t="str">
            <v>MESAS-5136212441-0998</v>
          </cell>
        </row>
        <row r="33060">
          <cell r="M33060" t="str">
            <v>REANI-5317840204-0999</v>
          </cell>
        </row>
        <row r="33061">
          <cell r="M33061" t="str">
            <v>REANI-5317840204-0998</v>
          </cell>
        </row>
        <row r="33062">
          <cell r="M33062" t="str">
            <v>REANI-5317840204-0997</v>
          </cell>
        </row>
        <row r="33063">
          <cell r="M33063" t="str">
            <v>BANOS-5131180061-0999</v>
          </cell>
        </row>
        <row r="33064">
          <cell r="M33064" t="str">
            <v>BASCU-5131300422-0999</v>
          </cell>
        </row>
        <row r="33065">
          <cell r="M33065" t="str">
            <v>BASCU-5311100209-0999</v>
          </cell>
        </row>
        <row r="33066">
          <cell r="M33066" t="str">
            <v>CAMAS-5131643387-0999</v>
          </cell>
        </row>
        <row r="33067">
          <cell r="M33067" t="str">
            <v>CONGE-5332550218-0999</v>
          </cell>
        </row>
        <row r="33068">
          <cell r="M33068" t="str">
            <v>ESFIG-5311160369-0999</v>
          </cell>
        </row>
        <row r="33069">
          <cell r="M33069" t="str">
            <v>ESTET-5313750209-0999</v>
          </cell>
        </row>
        <row r="33070">
          <cell r="M33070" t="str">
            <v>MESAS-5136212441-0998</v>
          </cell>
        </row>
        <row r="33071">
          <cell r="M33071" t="str">
            <v>MESAS-5136212429-0999</v>
          </cell>
        </row>
        <row r="33072">
          <cell r="M33072" t="str">
            <v>REANI-5317840204-0998</v>
          </cell>
        </row>
        <row r="33073">
          <cell r="M33073" t="str">
            <v>REANI-5317840204-0997</v>
          </cell>
        </row>
        <row r="33074">
          <cell r="M33074" t="str">
            <v>BANOS-5131180061-0999</v>
          </cell>
        </row>
        <row r="33075">
          <cell r="M33075" t="str">
            <v>BASCU-5311100209-0999</v>
          </cell>
        </row>
        <row r="33076">
          <cell r="M33076" t="str">
            <v>CONGE-5332550218-0999</v>
          </cell>
        </row>
        <row r="33077">
          <cell r="M33077" t="str">
            <v>ESTUC-5312951162-0999</v>
          </cell>
        </row>
        <row r="33078">
          <cell r="M33078" t="str">
            <v>FONOD-5312920019-0999</v>
          </cell>
        </row>
        <row r="33079">
          <cell r="M33079" t="str">
            <v>LAMPA-5135670128-0999</v>
          </cell>
        </row>
        <row r="33080">
          <cell r="M33080" t="str">
            <v>MESAS-5136211454-0999</v>
          </cell>
        </row>
        <row r="33081">
          <cell r="M33081" t="str">
            <v>MESAS-5136212441-0998</v>
          </cell>
        </row>
        <row r="33082">
          <cell r="M33082" t="str">
            <v>MESAS-5136210134-0999</v>
          </cell>
        </row>
        <row r="33083">
          <cell r="M33083" t="str">
            <v>MESAS-5136212429-0999</v>
          </cell>
        </row>
        <row r="33084">
          <cell r="M33084" t="str">
            <v>REANI-5317840204-0999</v>
          </cell>
        </row>
        <row r="33085">
          <cell r="M33085" t="str">
            <v>REANI-5317840204-0998</v>
          </cell>
        </row>
        <row r="33086">
          <cell r="M33086" t="str">
            <v>REANI-5317840204-0997</v>
          </cell>
        </row>
        <row r="33087">
          <cell r="M33087" t="str">
            <v>BANOS-5131180061-0999</v>
          </cell>
        </row>
        <row r="33088">
          <cell r="M33088" t="str">
            <v>BASCU-5311100209-0999</v>
          </cell>
        </row>
        <row r="33089">
          <cell r="M33089" t="str">
            <v>CAMAS-5131643387-0999</v>
          </cell>
        </row>
        <row r="33090">
          <cell r="M33090" t="str">
            <v>ESFIG-5311160369-0999</v>
          </cell>
        </row>
        <row r="33091">
          <cell r="M33091" t="str">
            <v>ESTET-5313750209-0999</v>
          </cell>
        </row>
        <row r="33092">
          <cell r="M33092" t="str">
            <v>MESAS-5136212441-0998</v>
          </cell>
        </row>
        <row r="33093">
          <cell r="M33093" t="str">
            <v>REANI-5317840204-0999</v>
          </cell>
        </row>
        <row r="33094">
          <cell r="M33094" t="str">
            <v>REANI-5317840204-0998</v>
          </cell>
        </row>
        <row r="33095">
          <cell r="M33095" t="str">
            <v>REANI-5317840204-0997</v>
          </cell>
        </row>
        <row r="33096">
          <cell r="M33096" t="str">
            <v>BANOS-5131180061-0999</v>
          </cell>
        </row>
        <row r="33097">
          <cell r="M33097" t="str">
            <v>BASCU-5131300422-0999</v>
          </cell>
        </row>
        <row r="33098">
          <cell r="M33098" t="str">
            <v>BASCU-5311100209-0999</v>
          </cell>
        </row>
        <row r="33099">
          <cell r="M33099" t="str">
            <v>CAMAS-5131643387-0999</v>
          </cell>
        </row>
        <row r="33100">
          <cell r="M33100" t="str">
            <v>CONGE-5332550218-0999</v>
          </cell>
        </row>
        <row r="33101">
          <cell r="M33101" t="str">
            <v>ESFIG-5311160369-0999</v>
          </cell>
        </row>
        <row r="33102">
          <cell r="M33102" t="str">
            <v>ESTET-5313750209-0999</v>
          </cell>
        </row>
        <row r="33103">
          <cell r="M33103" t="str">
            <v>ESTUC-5312951162-0999</v>
          </cell>
        </row>
        <row r="33104">
          <cell r="M33104" t="str">
            <v>FONOD-5312920019-0999</v>
          </cell>
        </row>
        <row r="33105">
          <cell r="M33105" t="str">
            <v>LAMPA-5135670128-0999</v>
          </cell>
        </row>
        <row r="33106">
          <cell r="M33106" t="str">
            <v>MESAS-5136211454-0999</v>
          </cell>
        </row>
        <row r="33107">
          <cell r="M33107" t="str">
            <v>MESAS-5136212441-0998</v>
          </cell>
        </row>
        <row r="33108">
          <cell r="M33108" t="str">
            <v>MESAS-5136210134-0999</v>
          </cell>
        </row>
        <row r="33109">
          <cell r="M33109" t="str">
            <v>MESAS-5136212429-0999</v>
          </cell>
        </row>
        <row r="33110">
          <cell r="M33110" t="str">
            <v>REANI-5317840204-0998</v>
          </cell>
        </row>
        <row r="33111">
          <cell r="M33111" t="str">
            <v>REANI-5317840204-0997</v>
          </cell>
        </row>
        <row r="33112">
          <cell r="M33112" t="str">
            <v>BANOS-5131180061-0999</v>
          </cell>
        </row>
        <row r="33113">
          <cell r="M33113" t="str">
            <v>BASCU-5311100209-0999</v>
          </cell>
        </row>
        <row r="33114">
          <cell r="M33114" t="str">
            <v>CAMAS-5131643387-0999</v>
          </cell>
        </row>
        <row r="33115">
          <cell r="M33115" t="str">
            <v>ESFIG-5311160369-0999</v>
          </cell>
        </row>
        <row r="33116">
          <cell r="M33116" t="str">
            <v>ESTET-5313750209-0999</v>
          </cell>
        </row>
        <row r="33117">
          <cell r="M33117" t="str">
            <v>FONOD-5312920019-0999</v>
          </cell>
        </row>
        <row r="33118">
          <cell r="M33118" t="str">
            <v>LAMPA-5135670128-0999</v>
          </cell>
        </row>
        <row r="33119">
          <cell r="M33119" t="str">
            <v>MESAS-5136211454-0999</v>
          </cell>
        </row>
        <row r="33120">
          <cell r="M33120" t="str">
            <v>MESAS-5136212441-0998</v>
          </cell>
        </row>
        <row r="33121">
          <cell r="M33121" t="str">
            <v>MESAS-5136210134-0999</v>
          </cell>
        </row>
        <row r="33122">
          <cell r="M33122" t="str">
            <v>REANI-5317840204-0999</v>
          </cell>
        </row>
        <row r="33123">
          <cell r="M33123" t="str">
            <v>REANI-5317840204-0998</v>
          </cell>
        </row>
        <row r="33124">
          <cell r="M33124" t="str">
            <v>BANOS-5131180061-0999</v>
          </cell>
        </row>
        <row r="33125">
          <cell r="M33125" t="str">
            <v>BASCU-5131300422-0999</v>
          </cell>
        </row>
        <row r="33126">
          <cell r="M33126" t="str">
            <v>CAMAS-5131643387-0999</v>
          </cell>
        </row>
        <row r="33127">
          <cell r="M33127" t="str">
            <v>CONGE-5332550218-0999</v>
          </cell>
        </row>
        <row r="33128">
          <cell r="M33128" t="str">
            <v>ESFIG-5311160369-0999</v>
          </cell>
        </row>
        <row r="33129">
          <cell r="M33129" t="str">
            <v>ESTET-5313750209-0999</v>
          </cell>
        </row>
        <row r="33130">
          <cell r="M33130" t="str">
            <v>ESTUC-5312951162-0999</v>
          </cell>
        </row>
        <row r="33131">
          <cell r="M33131" t="str">
            <v>LAMPA-5135670128-0999</v>
          </cell>
        </row>
        <row r="33132">
          <cell r="M33132" t="str">
            <v>REANI-5317840204-0999</v>
          </cell>
        </row>
        <row r="33133">
          <cell r="M33133" t="str">
            <v>REANI-5317840204-0998</v>
          </cell>
        </row>
        <row r="33134">
          <cell r="M33134" t="str">
            <v>REANI-5317840204-0997</v>
          </cell>
        </row>
        <row r="33135">
          <cell r="M33135" t="str">
            <v>BANOS-5131180061-0999</v>
          </cell>
        </row>
        <row r="33136">
          <cell r="M33136" t="str">
            <v>BASCU-5131300422-0999</v>
          </cell>
        </row>
        <row r="33137">
          <cell r="M33137" t="str">
            <v>BASCU-5311100209-0999</v>
          </cell>
        </row>
        <row r="33138">
          <cell r="M33138" t="str">
            <v>CAMAS-5131643387-0999</v>
          </cell>
        </row>
        <row r="33139">
          <cell r="M33139" t="str">
            <v>CONGE-5332550218-0999</v>
          </cell>
        </row>
        <row r="33140">
          <cell r="M33140" t="str">
            <v>ESFIG-5311160369-0999</v>
          </cell>
        </row>
        <row r="33141">
          <cell r="M33141" t="str">
            <v>ESTER-5313851080-0999</v>
          </cell>
        </row>
        <row r="33142">
          <cell r="M33142" t="str">
            <v>ESTET-5313750209-0999</v>
          </cell>
        </row>
        <row r="33143">
          <cell r="M33143" t="str">
            <v>ESTUC-5312951162-0999</v>
          </cell>
        </row>
        <row r="33144">
          <cell r="M33144" t="str">
            <v>FONOD-5312920019-0999</v>
          </cell>
        </row>
        <row r="33145">
          <cell r="M33145" t="str">
            <v>LAMPA-5135670128-0999</v>
          </cell>
        </row>
        <row r="33146">
          <cell r="M33146" t="str">
            <v>MESAS-5136211454-0999</v>
          </cell>
        </row>
        <row r="33147">
          <cell r="M33147" t="str">
            <v>MESAS-5136210134-0999</v>
          </cell>
        </row>
        <row r="33148">
          <cell r="M33148" t="str">
            <v>REANI-5317840204-0999</v>
          </cell>
        </row>
        <row r="33149">
          <cell r="M33149" t="str">
            <v>REANI-5317840204-0998</v>
          </cell>
        </row>
        <row r="33150">
          <cell r="M33150" t="str">
            <v>REANI-5317840204-0997</v>
          </cell>
        </row>
        <row r="33151">
          <cell r="M33151" t="str">
            <v>BANOS-5131180061-0999</v>
          </cell>
        </row>
        <row r="33152">
          <cell r="M33152" t="str">
            <v>BASCU-5131300422-0999</v>
          </cell>
        </row>
        <row r="33153">
          <cell r="M33153" t="str">
            <v>BASCU-5311100209-0999</v>
          </cell>
        </row>
        <row r="33154">
          <cell r="M33154" t="str">
            <v>CAMAS-5131643387-0999</v>
          </cell>
        </row>
        <row r="33155">
          <cell r="M33155" t="str">
            <v>CONGE-5332550218-0999</v>
          </cell>
        </row>
        <row r="33156">
          <cell r="M33156" t="str">
            <v>ESFIG-5311160369-0999</v>
          </cell>
        </row>
        <row r="33157">
          <cell r="M33157" t="str">
            <v>ESTER-5313851080-0999</v>
          </cell>
        </row>
        <row r="33158">
          <cell r="M33158" t="str">
            <v>ESTET-5313750209-0999</v>
          </cell>
        </row>
        <row r="33159">
          <cell r="M33159" t="str">
            <v>FONOD-5312920019-0999</v>
          </cell>
        </row>
        <row r="33160">
          <cell r="M33160" t="str">
            <v>LAMPA-5135670128-0999</v>
          </cell>
        </row>
        <row r="33161">
          <cell r="M33161" t="str">
            <v>MESAS-5136211454-0999</v>
          </cell>
        </row>
        <row r="33162">
          <cell r="M33162" t="str">
            <v>MESAS-5136212441-0998</v>
          </cell>
        </row>
        <row r="33163">
          <cell r="M33163" t="str">
            <v>MESAS-5136210134-0999</v>
          </cell>
        </row>
        <row r="33164">
          <cell r="M33164" t="str">
            <v>MESAS-5136212429-0999</v>
          </cell>
        </row>
        <row r="33165">
          <cell r="M33165" t="str">
            <v>REANI-5317840204-0999</v>
          </cell>
        </row>
        <row r="33166">
          <cell r="M33166" t="str">
            <v>REANI-5317840204-0998</v>
          </cell>
        </row>
        <row r="33167">
          <cell r="M33167" t="str">
            <v>REANI-5317840204-0997</v>
          </cell>
        </row>
        <row r="33168">
          <cell r="M33168" t="str">
            <v>REFRI-5337860034-0999</v>
          </cell>
        </row>
        <row r="33169">
          <cell r="M33169" t="str">
            <v>BANOS-5131180061-0999</v>
          </cell>
        </row>
        <row r="33170">
          <cell r="M33170" t="str">
            <v>BASCU-5131300422-0999</v>
          </cell>
        </row>
        <row r="33171">
          <cell r="M33171" t="str">
            <v>BASCU-5311100209-0999</v>
          </cell>
        </row>
        <row r="33172">
          <cell r="M33172" t="str">
            <v>CONGE-5332550218-0999</v>
          </cell>
        </row>
        <row r="33173">
          <cell r="M33173" t="str">
            <v>ESFIG-5311160369-0999</v>
          </cell>
        </row>
        <row r="33174">
          <cell r="M33174" t="str">
            <v>ESTET-5313750209-0999</v>
          </cell>
        </row>
        <row r="33175">
          <cell r="M33175" t="str">
            <v>LAMPA-5135670128-0999</v>
          </cell>
        </row>
        <row r="33176">
          <cell r="M33176" t="str">
            <v>MESAS-5136211454-0999</v>
          </cell>
        </row>
        <row r="33177">
          <cell r="M33177" t="str">
            <v>MESAS-5136212441-0998</v>
          </cell>
        </row>
        <row r="33178">
          <cell r="M33178" t="str">
            <v>MESAS-5136210134-0999</v>
          </cell>
        </row>
        <row r="33179">
          <cell r="M33179" t="str">
            <v>MESAS-5136212429-0999</v>
          </cell>
        </row>
        <row r="33180">
          <cell r="M33180" t="str">
            <v>REANI-5317840204-0999</v>
          </cell>
        </row>
        <row r="33181">
          <cell r="M33181" t="str">
            <v>REANI-5317840204-0998</v>
          </cell>
        </row>
        <row r="33182">
          <cell r="M33182" t="str">
            <v>REANI-5317840204-0997</v>
          </cell>
        </row>
        <row r="33183">
          <cell r="M33183" t="str">
            <v>BANOS-5131180061-0999</v>
          </cell>
        </row>
        <row r="33184">
          <cell r="M33184" t="str">
            <v>BASCU-5131300422-0999</v>
          </cell>
        </row>
        <row r="33185">
          <cell r="M33185" t="str">
            <v>BASCU-5311100209-0999</v>
          </cell>
        </row>
        <row r="33186">
          <cell r="M33186" t="str">
            <v>CONGE-5332550218-0999</v>
          </cell>
        </row>
        <row r="33187">
          <cell r="M33187" t="str">
            <v>ESFIG-5311160369-0999</v>
          </cell>
        </row>
        <row r="33188">
          <cell r="M33188" t="str">
            <v>ESTER-5313851080-0999</v>
          </cell>
        </row>
        <row r="33189">
          <cell r="M33189" t="str">
            <v>ESTET-5313750209-0999</v>
          </cell>
        </row>
        <row r="33190">
          <cell r="M33190" t="str">
            <v>ESTUC-5312951162-0999</v>
          </cell>
        </row>
        <row r="33191">
          <cell r="M33191" t="str">
            <v>FONOD-5312920019-0999</v>
          </cell>
        </row>
        <row r="33192">
          <cell r="M33192" t="str">
            <v>LAMPA-5135670128-0999</v>
          </cell>
        </row>
        <row r="33193">
          <cell r="M33193" t="str">
            <v>MESAS-5136211454-0999</v>
          </cell>
        </row>
        <row r="33194">
          <cell r="M33194" t="str">
            <v>MESAS-5136212441-0998</v>
          </cell>
        </row>
        <row r="33195">
          <cell r="M33195" t="str">
            <v>MESAS-5136210134-0999</v>
          </cell>
        </row>
        <row r="33196">
          <cell r="M33196" t="str">
            <v>MESAS-5136212429-0999</v>
          </cell>
        </row>
        <row r="33197">
          <cell r="M33197" t="str">
            <v>REANI-5317840204-0999</v>
          </cell>
        </row>
        <row r="33198">
          <cell r="M33198" t="str">
            <v>REANI-5317840204-0998</v>
          </cell>
        </row>
        <row r="33199">
          <cell r="M33199" t="str">
            <v>REANI-5317840204-0997</v>
          </cell>
        </row>
        <row r="33200">
          <cell r="M33200" t="str">
            <v>REFRI-5337860034-0999</v>
          </cell>
        </row>
        <row r="33201">
          <cell r="M33201" t="str">
            <v>BANOS-5131180061-0999</v>
          </cell>
        </row>
        <row r="33202">
          <cell r="M33202" t="str">
            <v>BASCU-5131300422-0999</v>
          </cell>
        </row>
        <row r="33203">
          <cell r="M33203" t="str">
            <v>CAMAS-5131643387-0999</v>
          </cell>
        </row>
        <row r="33204">
          <cell r="M33204" t="str">
            <v>CONGE-5332550218-0999</v>
          </cell>
        </row>
        <row r="33205">
          <cell r="M33205" t="str">
            <v>ESFIG-5311160369-0999</v>
          </cell>
        </row>
        <row r="33206">
          <cell r="M33206" t="str">
            <v>ESTER-5313851080-0999</v>
          </cell>
        </row>
        <row r="33207">
          <cell r="M33207" t="str">
            <v>ESTET-5313750209-0999</v>
          </cell>
        </row>
        <row r="33208">
          <cell r="M33208" t="str">
            <v>ESTUC-5312951162-0999</v>
          </cell>
        </row>
        <row r="33209">
          <cell r="M33209" t="str">
            <v>FONOD-5312920019-0999</v>
          </cell>
        </row>
        <row r="33210">
          <cell r="M33210" t="str">
            <v>LAMPA-5135670128-0999</v>
          </cell>
        </row>
        <row r="33211">
          <cell r="M33211" t="str">
            <v>MESAS-5136211454-0999</v>
          </cell>
        </row>
        <row r="33212">
          <cell r="M33212" t="str">
            <v>MESAS-5136212441-0998</v>
          </cell>
        </row>
        <row r="33213">
          <cell r="M33213" t="str">
            <v>REANI-5317840204-0999</v>
          </cell>
        </row>
        <row r="33214">
          <cell r="M33214" t="str">
            <v>REANI-5317840204-0998</v>
          </cell>
        </row>
        <row r="33215">
          <cell r="M33215" t="str">
            <v>REANI-5317840204-0997</v>
          </cell>
        </row>
        <row r="33216">
          <cell r="M33216" t="str">
            <v>BANOS-5131180061-0999</v>
          </cell>
        </row>
        <row r="33217">
          <cell r="M33217" t="str">
            <v>BASCU-5131300422-0999</v>
          </cell>
        </row>
        <row r="33218">
          <cell r="M33218" t="str">
            <v>BASCU-5311100209-0999</v>
          </cell>
        </row>
        <row r="33219">
          <cell r="M33219" t="str">
            <v>CAMAS-5131643387-0999</v>
          </cell>
        </row>
        <row r="33220">
          <cell r="M33220" t="str">
            <v>CONGE-5332550218-0999</v>
          </cell>
        </row>
        <row r="33221">
          <cell r="M33221" t="str">
            <v>ESFIG-5311160369-0999</v>
          </cell>
        </row>
        <row r="33222">
          <cell r="M33222" t="str">
            <v>ESTER-5313851080-0999</v>
          </cell>
        </row>
        <row r="33223">
          <cell r="M33223" t="str">
            <v>ESTET-5313750209-0999</v>
          </cell>
        </row>
        <row r="33224">
          <cell r="M33224" t="str">
            <v>ESTUC-5312951162-0999</v>
          </cell>
        </row>
        <row r="33225">
          <cell r="M33225" t="str">
            <v>FONOD-5312920019-0999</v>
          </cell>
        </row>
        <row r="33226">
          <cell r="M33226" t="str">
            <v>LAMPA-5135670128-0999</v>
          </cell>
        </row>
        <row r="33227">
          <cell r="M33227" t="str">
            <v>MESAS-5136211454-0999</v>
          </cell>
        </row>
        <row r="33228">
          <cell r="M33228" t="str">
            <v>MESAS-5136212441-0998</v>
          </cell>
        </row>
        <row r="33229">
          <cell r="M33229" t="str">
            <v>MESAS-5136210134-0999</v>
          </cell>
        </row>
        <row r="33230">
          <cell r="M33230" t="str">
            <v>MESAS-5136212429-0999</v>
          </cell>
        </row>
        <row r="33231">
          <cell r="M33231" t="str">
            <v>REANI-5317840204-0999</v>
          </cell>
        </row>
        <row r="33232">
          <cell r="M33232" t="str">
            <v>REANI-5317840204-0998</v>
          </cell>
        </row>
        <row r="33233">
          <cell r="M33233" t="str">
            <v>REANI-5317840204-0997</v>
          </cell>
        </row>
        <row r="33234">
          <cell r="M33234" t="str">
            <v>REFRI-5337860034-0999</v>
          </cell>
        </row>
        <row r="33235">
          <cell r="M33235" t="str">
            <v>BANOS-5131180061-0999</v>
          </cell>
        </row>
        <row r="33236">
          <cell r="M33236" t="str">
            <v>BASCU-5131300422-0999</v>
          </cell>
        </row>
        <row r="33237">
          <cell r="M33237" t="str">
            <v>BASCU-5311100209-0999</v>
          </cell>
        </row>
        <row r="33238">
          <cell r="M33238" t="str">
            <v>CAMAS-5131643387-0999</v>
          </cell>
        </row>
        <row r="33239">
          <cell r="M33239" t="str">
            <v>CONGE-5332550218-0999</v>
          </cell>
        </row>
        <row r="33240">
          <cell r="M33240" t="str">
            <v>ESFIG-5311160369-0999</v>
          </cell>
        </row>
        <row r="33241">
          <cell r="M33241" t="str">
            <v>ESTET-5313750209-0999</v>
          </cell>
        </row>
        <row r="33242">
          <cell r="M33242" t="str">
            <v>FONOD-5312920019-0999</v>
          </cell>
        </row>
        <row r="33243">
          <cell r="M33243" t="str">
            <v>LAMPA-5135670128-0999</v>
          </cell>
        </row>
        <row r="33244">
          <cell r="M33244" t="str">
            <v>MESAS-5136211454-0999</v>
          </cell>
        </row>
        <row r="33245">
          <cell r="M33245" t="str">
            <v>MESAS-5136212441-0998</v>
          </cell>
        </row>
        <row r="33246">
          <cell r="M33246" t="str">
            <v>MESAS-5136210134-0999</v>
          </cell>
        </row>
        <row r="33247">
          <cell r="M33247" t="str">
            <v>MESAS-5136212429-0999</v>
          </cell>
        </row>
        <row r="33248">
          <cell r="M33248" t="str">
            <v>REANI-5317840204-0999</v>
          </cell>
        </row>
        <row r="33249">
          <cell r="M33249" t="str">
            <v>REANI-5317840204-0998</v>
          </cell>
        </row>
        <row r="33250">
          <cell r="M33250" t="str">
            <v>REANI-5317840204-0997</v>
          </cell>
        </row>
        <row r="33251">
          <cell r="M33251" t="str">
            <v>BANOS-5131180061-0999</v>
          </cell>
        </row>
        <row r="33252">
          <cell r="M33252" t="str">
            <v>BASCU-5131300422-0999</v>
          </cell>
        </row>
        <row r="33253">
          <cell r="M33253" t="str">
            <v>BASCU-5311100209-0999</v>
          </cell>
        </row>
        <row r="33254">
          <cell r="M33254" t="str">
            <v>CAMAS-5131643387-0999</v>
          </cell>
        </row>
        <row r="33255">
          <cell r="M33255" t="str">
            <v>CONGE-5332550218-0999</v>
          </cell>
        </row>
        <row r="33256">
          <cell r="M33256" t="str">
            <v>ESFIG-5311160369-0999</v>
          </cell>
        </row>
        <row r="33257">
          <cell r="M33257" t="str">
            <v>ESTER-5313851080-0999</v>
          </cell>
        </row>
        <row r="33258">
          <cell r="M33258" t="str">
            <v>ESTET-5313750209-0999</v>
          </cell>
        </row>
        <row r="33259">
          <cell r="M33259" t="str">
            <v>ESTUC-5312951162-0999</v>
          </cell>
        </row>
        <row r="33260">
          <cell r="M33260" t="str">
            <v>FONOD-5312920019-0999</v>
          </cell>
        </row>
        <row r="33261">
          <cell r="M33261" t="str">
            <v>LAMPA-5135670128-0999</v>
          </cell>
        </row>
        <row r="33262">
          <cell r="M33262" t="str">
            <v>MESAS-5136211454-0999</v>
          </cell>
        </row>
        <row r="33263">
          <cell r="M33263" t="str">
            <v>MESAS-5136212441-0998</v>
          </cell>
        </row>
        <row r="33264">
          <cell r="M33264" t="str">
            <v>MESAS-5136210134-0999</v>
          </cell>
        </row>
        <row r="33265">
          <cell r="M33265" t="str">
            <v>MESAS-5136212429-0999</v>
          </cell>
        </row>
        <row r="33266">
          <cell r="M33266" t="str">
            <v>REANI-5317840204-0999</v>
          </cell>
        </row>
        <row r="33267">
          <cell r="M33267" t="str">
            <v>REANI-5317840204-0998</v>
          </cell>
        </row>
        <row r="33268">
          <cell r="M33268" t="str">
            <v>REANI-5317840204-0997</v>
          </cell>
        </row>
        <row r="33269">
          <cell r="M33269" t="str">
            <v>REFRI-5337860034-0999</v>
          </cell>
        </row>
        <row r="33270">
          <cell r="M33270" t="str">
            <v>BANOS-5131180061-0999</v>
          </cell>
        </row>
        <row r="33271">
          <cell r="M33271" t="str">
            <v>BASCU-5131300422-0999</v>
          </cell>
        </row>
        <row r="33272">
          <cell r="M33272" t="str">
            <v>CAMAS-5131643387-0999</v>
          </cell>
        </row>
        <row r="33273">
          <cell r="M33273" t="str">
            <v>CONGE-5332550218-0999</v>
          </cell>
        </row>
        <row r="33274">
          <cell r="M33274" t="str">
            <v>ESFIG-5311160369-0999</v>
          </cell>
        </row>
        <row r="33275">
          <cell r="M33275" t="str">
            <v>ESTER-5313851080-0999</v>
          </cell>
        </row>
        <row r="33276">
          <cell r="M33276" t="str">
            <v>ESTET-5313750209-0999</v>
          </cell>
        </row>
        <row r="33277">
          <cell r="M33277" t="str">
            <v>ESTUC-5312951162-0999</v>
          </cell>
        </row>
        <row r="33278">
          <cell r="M33278" t="str">
            <v>FONOD-5312920019-0999</v>
          </cell>
        </row>
        <row r="33279">
          <cell r="M33279" t="str">
            <v>LAMPA-5135670128-0999</v>
          </cell>
        </row>
        <row r="33280">
          <cell r="M33280" t="str">
            <v>MESAS-5136211454-0999</v>
          </cell>
        </row>
        <row r="33281">
          <cell r="M33281" t="str">
            <v>MESAS-5136212441-0998</v>
          </cell>
        </row>
        <row r="33282">
          <cell r="M33282" t="str">
            <v>MESAS-5136210134-0999</v>
          </cell>
        </row>
        <row r="33283">
          <cell r="M33283" t="str">
            <v>REANI-5317840204-0999</v>
          </cell>
        </row>
        <row r="33284">
          <cell r="M33284" t="str">
            <v>REANI-5317840204-0998</v>
          </cell>
        </row>
        <row r="33285">
          <cell r="M33285" t="str">
            <v>REANI-5317840204-0997</v>
          </cell>
        </row>
        <row r="33286">
          <cell r="M33286" t="str">
            <v>REFRI-5337860034-0999</v>
          </cell>
        </row>
        <row r="33287">
          <cell r="M33287" t="str">
            <v>BANOS-5131180061-0999</v>
          </cell>
        </row>
        <row r="33288">
          <cell r="M33288" t="str">
            <v>BASCU-5131300422-0999</v>
          </cell>
        </row>
        <row r="33289">
          <cell r="M33289" t="str">
            <v>BASCU-5311100209-0999</v>
          </cell>
        </row>
        <row r="33290">
          <cell r="M33290" t="str">
            <v>CAMAS-5131643387-0999</v>
          </cell>
        </row>
        <row r="33291">
          <cell r="M33291" t="str">
            <v>CONGE-5332550218-0999</v>
          </cell>
        </row>
        <row r="33292">
          <cell r="M33292" t="str">
            <v>ESFIG-5311160369-0999</v>
          </cell>
        </row>
        <row r="33293">
          <cell r="M33293" t="str">
            <v>ESTET-5313750209-0999</v>
          </cell>
        </row>
        <row r="33294">
          <cell r="M33294" t="str">
            <v>FONOD-5312920019-0999</v>
          </cell>
        </row>
        <row r="33295">
          <cell r="M33295" t="str">
            <v>LAMPA-5135670128-0999</v>
          </cell>
        </row>
        <row r="33296">
          <cell r="M33296" t="str">
            <v>MESAS-5136211454-0999</v>
          </cell>
        </row>
        <row r="33297">
          <cell r="M33297" t="str">
            <v>MESAS-5136212441-0998</v>
          </cell>
        </row>
        <row r="33298">
          <cell r="M33298" t="str">
            <v>MESAS-5136210134-0999</v>
          </cell>
        </row>
        <row r="33299">
          <cell r="M33299" t="str">
            <v>MESAS-5136212429-0999</v>
          </cell>
        </row>
        <row r="33300">
          <cell r="M33300" t="str">
            <v>REANI-5317840204-0999</v>
          </cell>
        </row>
        <row r="33301">
          <cell r="M33301" t="str">
            <v>REANI-5317840204-0998</v>
          </cell>
        </row>
        <row r="33302">
          <cell r="M33302" t="str">
            <v>REANI-5317840204-0997</v>
          </cell>
        </row>
        <row r="33303">
          <cell r="M33303" t="str">
            <v>BANOS-5131180061-0999</v>
          </cell>
        </row>
        <row r="33304">
          <cell r="M33304" t="str">
            <v>BASCU-5131300422-0999</v>
          </cell>
        </row>
        <row r="33305">
          <cell r="M33305" t="str">
            <v>BASCU-5311100209-0999</v>
          </cell>
        </row>
        <row r="33306">
          <cell r="M33306" t="str">
            <v>CAMAS-5131643387-0999</v>
          </cell>
        </row>
        <row r="33307">
          <cell r="M33307" t="str">
            <v>ESFIG-5311160369-0999</v>
          </cell>
        </row>
        <row r="33308">
          <cell r="M33308" t="str">
            <v>ESTER-5313851080-0999</v>
          </cell>
        </row>
        <row r="33309">
          <cell r="M33309" t="str">
            <v>ESTET-5313750209-0999</v>
          </cell>
        </row>
        <row r="33310">
          <cell r="M33310" t="str">
            <v>FONOD-5312920019-0999</v>
          </cell>
        </row>
        <row r="33311">
          <cell r="M33311" t="str">
            <v>LAMPA-5135670128-0999</v>
          </cell>
        </row>
        <row r="33312">
          <cell r="M33312" t="str">
            <v>MESAS-5136211454-0999</v>
          </cell>
        </row>
        <row r="33313">
          <cell r="M33313" t="str">
            <v>MESAS-5136212441-0998</v>
          </cell>
        </row>
        <row r="33314">
          <cell r="M33314" t="str">
            <v>MESAS-5136210134-0999</v>
          </cell>
        </row>
        <row r="33315">
          <cell r="M33315" t="str">
            <v>MESAS-5136212429-0999</v>
          </cell>
        </row>
        <row r="33316">
          <cell r="M33316" t="str">
            <v>REANI-5317840204-0999</v>
          </cell>
        </row>
        <row r="33317">
          <cell r="M33317" t="str">
            <v>REANI-5317840204-0998</v>
          </cell>
        </row>
        <row r="33318">
          <cell r="M33318" t="str">
            <v>REANI-5317840204-0997</v>
          </cell>
        </row>
        <row r="33319">
          <cell r="M33319" t="str">
            <v>BANOS-5131180061-0999</v>
          </cell>
        </row>
        <row r="33320">
          <cell r="M33320" t="str">
            <v>CONGE-5332550218-0999</v>
          </cell>
        </row>
        <row r="33321">
          <cell r="M33321" t="str">
            <v>ESTER-5313851080-0999</v>
          </cell>
        </row>
        <row r="33322">
          <cell r="M33322" t="str">
            <v>ESTUC-5312951162-0999</v>
          </cell>
        </row>
        <row r="33323">
          <cell r="M33323" t="str">
            <v>MESAS-5136211454-0999</v>
          </cell>
        </row>
        <row r="33324">
          <cell r="M33324" t="str">
            <v>MESAS-5136210134-0999</v>
          </cell>
        </row>
        <row r="33325">
          <cell r="M33325" t="str">
            <v>REANI-5317840204-0999</v>
          </cell>
        </row>
        <row r="33326">
          <cell r="M33326" t="str">
            <v>REANI-5317840204-0998</v>
          </cell>
        </row>
        <row r="33327">
          <cell r="M33327" t="str">
            <v>REANI-5317840204-0997</v>
          </cell>
        </row>
        <row r="33328">
          <cell r="M33328" t="str">
            <v>BANOS-5131180061-0999</v>
          </cell>
        </row>
        <row r="33329">
          <cell r="M33329" t="str">
            <v>BASCU-5131300422-0999</v>
          </cell>
        </row>
        <row r="33330">
          <cell r="M33330" t="str">
            <v>BASCU-5311100209-0999</v>
          </cell>
        </row>
        <row r="33331">
          <cell r="M33331" t="str">
            <v>CAMAS-5131643387-0999</v>
          </cell>
        </row>
        <row r="33332">
          <cell r="M33332" t="str">
            <v>CONGE-5332550218-0999</v>
          </cell>
        </row>
        <row r="33333">
          <cell r="M33333" t="str">
            <v>ESFIG-5311160369-0999</v>
          </cell>
        </row>
        <row r="33334">
          <cell r="M33334" t="str">
            <v>ESTER-5313851080-0999</v>
          </cell>
        </row>
        <row r="33335">
          <cell r="M33335" t="str">
            <v>ESTET-5313750209-0999</v>
          </cell>
        </row>
        <row r="33336">
          <cell r="M33336" t="str">
            <v>ESTUC-5312951162-0999</v>
          </cell>
        </row>
        <row r="33337">
          <cell r="M33337" t="str">
            <v>FONOD-5312920019-0999</v>
          </cell>
        </row>
        <row r="33338">
          <cell r="M33338" t="str">
            <v>LAMPA-5135670128-0999</v>
          </cell>
        </row>
        <row r="33339">
          <cell r="M33339" t="str">
            <v>MESAS-5136211454-0999</v>
          </cell>
        </row>
        <row r="33340">
          <cell r="M33340" t="str">
            <v>REANI-5317840204-0999</v>
          </cell>
        </row>
        <row r="33341">
          <cell r="M33341" t="str">
            <v>REANI-5317840204-0998</v>
          </cell>
        </row>
        <row r="33342">
          <cell r="M33342" t="str">
            <v>REANI-5317840204-0997</v>
          </cell>
        </row>
        <row r="33343">
          <cell r="M33343" t="str">
            <v>REFRI-5337860034-0999</v>
          </cell>
        </row>
        <row r="33344">
          <cell r="M33344" t="str">
            <v>BANOS-5131180061-0999</v>
          </cell>
        </row>
        <row r="33345">
          <cell r="M33345" t="str">
            <v>BASCU-5131300422-0999</v>
          </cell>
        </row>
        <row r="33346">
          <cell r="M33346" t="str">
            <v>BASCU-5311100209-0999</v>
          </cell>
        </row>
        <row r="33347">
          <cell r="M33347" t="str">
            <v>CAMAS-5131643387-0999</v>
          </cell>
        </row>
        <row r="33348">
          <cell r="M33348" t="str">
            <v>ESFIG-5311160369-0999</v>
          </cell>
        </row>
        <row r="33349">
          <cell r="M33349" t="str">
            <v>ESTET-5313750209-0999</v>
          </cell>
        </row>
        <row r="33350">
          <cell r="M33350" t="str">
            <v>ESTUC-5312951162-0999</v>
          </cell>
        </row>
        <row r="33351">
          <cell r="M33351" t="str">
            <v>FONOD-5312920019-0999</v>
          </cell>
        </row>
        <row r="33352">
          <cell r="M33352" t="str">
            <v>MESAS-5136211454-0999</v>
          </cell>
        </row>
        <row r="33353">
          <cell r="M33353" t="str">
            <v>MESAS-5136212441-0998</v>
          </cell>
        </row>
        <row r="33354">
          <cell r="M33354" t="str">
            <v>REANI-5317840204-0999</v>
          </cell>
        </row>
        <row r="33355">
          <cell r="M33355" t="str">
            <v>REANI-5317840204-0998</v>
          </cell>
        </row>
        <row r="33356">
          <cell r="M33356" t="str">
            <v>REANI-5317840204-0997</v>
          </cell>
        </row>
        <row r="33357">
          <cell r="M33357" t="str">
            <v>BANOS-5131180061-0999</v>
          </cell>
        </row>
        <row r="33358">
          <cell r="M33358" t="str">
            <v>BASCU-5131300422-0999</v>
          </cell>
        </row>
        <row r="33359">
          <cell r="M33359" t="str">
            <v>CAMAS-5131643387-0999</v>
          </cell>
        </row>
        <row r="33360">
          <cell r="M33360" t="str">
            <v>CONGE-5332550218-0999</v>
          </cell>
        </row>
        <row r="33361">
          <cell r="M33361" t="str">
            <v>ESFIG-5311160369-0999</v>
          </cell>
        </row>
        <row r="33362">
          <cell r="M33362" t="str">
            <v>ESTER-5313851080-0999</v>
          </cell>
        </row>
        <row r="33363">
          <cell r="M33363" t="str">
            <v>ESTET-5313750209-0999</v>
          </cell>
        </row>
        <row r="33364">
          <cell r="M33364" t="str">
            <v>ESTUC-5312951162-0999</v>
          </cell>
        </row>
        <row r="33365">
          <cell r="M33365" t="str">
            <v>FONOD-5312920019-0999</v>
          </cell>
        </row>
        <row r="33366">
          <cell r="M33366" t="str">
            <v>LAMPA-5135670128-0999</v>
          </cell>
        </row>
        <row r="33367">
          <cell r="M33367" t="str">
            <v>MESAS-5136211454-0999</v>
          </cell>
        </row>
        <row r="33368">
          <cell r="M33368" t="str">
            <v>MESAS-5136212441-0998</v>
          </cell>
        </row>
        <row r="33369">
          <cell r="M33369" t="str">
            <v>MESAS-5136210134-0999</v>
          </cell>
        </row>
        <row r="33370">
          <cell r="M33370" t="str">
            <v>REANI-5317840204-0999</v>
          </cell>
        </row>
        <row r="33371">
          <cell r="M33371" t="str">
            <v>REANI-5317840204-0998</v>
          </cell>
        </row>
        <row r="33372">
          <cell r="M33372" t="str">
            <v>REANI-5317840204-0997</v>
          </cell>
        </row>
        <row r="33373">
          <cell r="M33373" t="str">
            <v>REFRI-5337860034-0999</v>
          </cell>
        </row>
        <row r="33374">
          <cell r="M33374" t="str">
            <v>BANOS-5131180061-0999</v>
          </cell>
        </row>
        <row r="33375">
          <cell r="M33375" t="str">
            <v>MESAS-5136212441-0998</v>
          </cell>
        </row>
        <row r="33376">
          <cell r="M33376" t="str">
            <v>MESAS-5136212429-0999</v>
          </cell>
        </row>
        <row r="33377">
          <cell r="M33377" t="str">
            <v>REANI-5317840204-0999</v>
          </cell>
        </row>
        <row r="33378">
          <cell r="M33378" t="str">
            <v>REANI-5317840204-0998</v>
          </cell>
        </row>
        <row r="33379">
          <cell r="M33379" t="str">
            <v>REANI-5317840204-0997</v>
          </cell>
        </row>
        <row r="33380">
          <cell r="M33380" t="str">
            <v>BANOS-5131180061-0999</v>
          </cell>
        </row>
        <row r="33381">
          <cell r="M33381" t="str">
            <v>REANI-5317840204-0998</v>
          </cell>
        </row>
        <row r="33382">
          <cell r="M33382" t="str">
            <v>REANI-5317840204-0997</v>
          </cell>
        </row>
        <row r="33383">
          <cell r="M33383" t="str">
            <v>BANOS-5131180061-0999</v>
          </cell>
        </row>
        <row r="33384">
          <cell r="M33384" t="str">
            <v>BASCU-5131300422-0999</v>
          </cell>
        </row>
        <row r="33385">
          <cell r="M33385" t="str">
            <v>BASCU-5311100209-0999</v>
          </cell>
        </row>
        <row r="33386">
          <cell r="M33386" t="str">
            <v>CAMAS-5131643387-0999</v>
          </cell>
        </row>
        <row r="33387">
          <cell r="M33387" t="str">
            <v>CONGE-5332550218-0999</v>
          </cell>
        </row>
        <row r="33388">
          <cell r="M33388" t="str">
            <v>ESFIG-5311160369-0999</v>
          </cell>
        </row>
        <row r="33389">
          <cell r="M33389" t="str">
            <v>ESTET-5313750209-0999</v>
          </cell>
        </row>
        <row r="33390">
          <cell r="M33390" t="str">
            <v>LAMPA-5135670128-0999</v>
          </cell>
        </row>
        <row r="33391">
          <cell r="M33391" t="str">
            <v>MESAS-5136211454-0999</v>
          </cell>
        </row>
        <row r="33392">
          <cell r="M33392" t="str">
            <v>MESAS-5136212441-0998</v>
          </cell>
        </row>
        <row r="33393">
          <cell r="M33393" t="str">
            <v>MESAS-5136210134-0999</v>
          </cell>
        </row>
        <row r="33394">
          <cell r="M33394" t="str">
            <v>REANI-5317840204-0999</v>
          </cell>
        </row>
        <row r="33395">
          <cell r="M33395" t="str">
            <v>REANI-5317840204-0998</v>
          </cell>
        </row>
        <row r="33396">
          <cell r="M33396" t="str">
            <v>REANI-5317840204-0997</v>
          </cell>
        </row>
        <row r="33397">
          <cell r="M33397" t="str">
            <v>BANOS-5131180061-0999</v>
          </cell>
        </row>
        <row r="33398">
          <cell r="M33398" t="str">
            <v>BASCU-5131300422-0999</v>
          </cell>
        </row>
        <row r="33399">
          <cell r="M33399" t="str">
            <v>BASCU-5311100209-0999</v>
          </cell>
        </row>
        <row r="33400">
          <cell r="M33400" t="str">
            <v>CAMAS-5131643387-0999</v>
          </cell>
        </row>
        <row r="33401">
          <cell r="M33401" t="str">
            <v>CONGE-5332550218-0999</v>
          </cell>
        </row>
        <row r="33402">
          <cell r="M33402" t="str">
            <v>ESFIG-5311160369-0999</v>
          </cell>
        </row>
        <row r="33403">
          <cell r="M33403" t="str">
            <v>ESTER-5313851080-0999</v>
          </cell>
        </row>
        <row r="33404">
          <cell r="M33404" t="str">
            <v>ESTET-5313750209-0999</v>
          </cell>
        </row>
        <row r="33405">
          <cell r="M33405" t="str">
            <v>LAMPA-5135670128-0999</v>
          </cell>
        </row>
        <row r="33406">
          <cell r="M33406" t="str">
            <v>MESAS-5136210134-0999</v>
          </cell>
        </row>
        <row r="33407">
          <cell r="M33407" t="str">
            <v>REANI-5317840204-0999</v>
          </cell>
        </row>
        <row r="33408">
          <cell r="M33408" t="str">
            <v>REANI-5317840204-0998</v>
          </cell>
        </row>
        <row r="33409">
          <cell r="M33409" t="str">
            <v>REANI-5317840204-0997</v>
          </cell>
        </row>
        <row r="33410">
          <cell r="M33410" t="str">
            <v>BANOS-5131180061-0999</v>
          </cell>
        </row>
        <row r="33411">
          <cell r="M33411" t="str">
            <v>CAMAS-5131643387-0999</v>
          </cell>
        </row>
        <row r="33412">
          <cell r="M33412" t="str">
            <v>ESFIG-5311160369-0999</v>
          </cell>
        </row>
        <row r="33413">
          <cell r="M33413" t="str">
            <v>ESTET-5313750209-0999</v>
          </cell>
        </row>
        <row r="33414">
          <cell r="M33414" t="str">
            <v>LAMPA-5135670128-0999</v>
          </cell>
        </row>
        <row r="33415">
          <cell r="M33415" t="str">
            <v>REANI-5317840204-0999</v>
          </cell>
        </row>
        <row r="33416">
          <cell r="M33416" t="str">
            <v>REANI-5317840204-0998</v>
          </cell>
        </row>
        <row r="33417">
          <cell r="M33417" t="str">
            <v>REANI-5317840204-0997</v>
          </cell>
        </row>
        <row r="33418">
          <cell r="M33418" t="str">
            <v>BANOS-5131180061-0999</v>
          </cell>
        </row>
        <row r="33419">
          <cell r="M33419" t="str">
            <v>BASCU-5131300422-0999</v>
          </cell>
        </row>
        <row r="33420">
          <cell r="M33420" t="str">
            <v>CAMAS-5131643387-0999</v>
          </cell>
        </row>
        <row r="33421">
          <cell r="M33421" t="str">
            <v>ESFIG-5311160369-0999</v>
          </cell>
        </row>
        <row r="33422">
          <cell r="M33422" t="str">
            <v>ESTET-5313750209-0999</v>
          </cell>
        </row>
        <row r="33423">
          <cell r="M33423" t="str">
            <v>ESTUC-5312951162-0999</v>
          </cell>
        </row>
        <row r="33424">
          <cell r="M33424" t="str">
            <v>FONOD-5312920019-0999</v>
          </cell>
        </row>
        <row r="33425">
          <cell r="M33425" t="str">
            <v>LAMPA-5135670128-0999</v>
          </cell>
        </row>
        <row r="33426">
          <cell r="M33426" t="str">
            <v>MESAS-5136212441-0998</v>
          </cell>
        </row>
        <row r="33427">
          <cell r="M33427" t="str">
            <v>MESAS-5136210134-0999</v>
          </cell>
        </row>
        <row r="33428">
          <cell r="M33428" t="str">
            <v>REANI-5317840204-0999</v>
          </cell>
        </row>
        <row r="33429">
          <cell r="M33429" t="str">
            <v>REANI-5317840204-0998</v>
          </cell>
        </row>
        <row r="33430">
          <cell r="M33430" t="str">
            <v>REANI-5317840204-0997</v>
          </cell>
        </row>
        <row r="33431">
          <cell r="M33431" t="str">
            <v>REFRI-5337860034-0999</v>
          </cell>
        </row>
        <row r="33432">
          <cell r="M33432" t="str">
            <v>BANOS-5131180061-0999</v>
          </cell>
        </row>
        <row r="33433">
          <cell r="M33433" t="str">
            <v>BASCU-5311100209-0999</v>
          </cell>
        </row>
        <row r="33434">
          <cell r="M33434" t="str">
            <v>CONGE-5332550218-0999</v>
          </cell>
        </row>
        <row r="33435">
          <cell r="M33435" t="str">
            <v>ESTER-5313851080-0999</v>
          </cell>
        </row>
        <row r="33436">
          <cell r="M33436" t="str">
            <v>ESTUC-5312951162-0999</v>
          </cell>
        </row>
        <row r="33437">
          <cell r="M33437" t="str">
            <v>FONOD-5312920019-0999</v>
          </cell>
        </row>
        <row r="33438">
          <cell r="M33438" t="str">
            <v>MESAS-5136210134-0999</v>
          </cell>
        </row>
        <row r="33439">
          <cell r="M33439" t="str">
            <v>MESAS-5136212429-0999</v>
          </cell>
        </row>
        <row r="33440">
          <cell r="M33440" t="str">
            <v>REANI-5317840204-0999</v>
          </cell>
        </row>
        <row r="33441">
          <cell r="M33441" t="str">
            <v>REANI-5317840204-0998</v>
          </cell>
        </row>
        <row r="33442">
          <cell r="M33442" t="str">
            <v>REANI-5317840204-0997</v>
          </cell>
        </row>
        <row r="33443">
          <cell r="M33443" t="str">
            <v>REFRI-5337860034-0999</v>
          </cell>
        </row>
        <row r="33444">
          <cell r="M33444" t="str">
            <v>BANOS-5131180061-0999</v>
          </cell>
        </row>
        <row r="33445">
          <cell r="M33445" t="str">
            <v>BASCU-5311100209-0999</v>
          </cell>
        </row>
        <row r="33446">
          <cell r="M33446" t="str">
            <v>CAMAS-5131643387-0999</v>
          </cell>
        </row>
        <row r="33447">
          <cell r="M33447" t="str">
            <v>CONGE-5332550218-0999</v>
          </cell>
        </row>
        <row r="33448">
          <cell r="M33448" t="str">
            <v>ESFIG-5311160369-0999</v>
          </cell>
        </row>
        <row r="33449">
          <cell r="M33449" t="str">
            <v>ESTER-5313851080-0999</v>
          </cell>
        </row>
        <row r="33450">
          <cell r="M33450" t="str">
            <v>ESTET-5313750209-0999</v>
          </cell>
        </row>
        <row r="33451">
          <cell r="M33451" t="str">
            <v>ESTUC-5312951162-0999</v>
          </cell>
        </row>
        <row r="33452">
          <cell r="M33452" t="str">
            <v>FONOD-5312920019-0999</v>
          </cell>
        </row>
        <row r="33453">
          <cell r="M33453" t="str">
            <v>MESAS-5136212441-0998</v>
          </cell>
        </row>
        <row r="33454">
          <cell r="M33454" t="str">
            <v>MESAS-5136210134-0999</v>
          </cell>
        </row>
        <row r="33455">
          <cell r="M33455" t="str">
            <v>MESAS-5136212429-0999</v>
          </cell>
        </row>
        <row r="33456">
          <cell r="M33456" t="str">
            <v>REANI-5317840204-0998</v>
          </cell>
        </row>
        <row r="33457">
          <cell r="M33457" t="str">
            <v>BASCU-5311100209-0999</v>
          </cell>
        </row>
        <row r="33458">
          <cell r="M33458" t="str">
            <v>BANOS-5131180061-0999</v>
          </cell>
        </row>
        <row r="33459">
          <cell r="M33459" t="str">
            <v>CONGE-5332550218-0999</v>
          </cell>
        </row>
        <row r="33460">
          <cell r="M33460" t="str">
            <v>ESFIG-5311160369-0999</v>
          </cell>
        </row>
        <row r="33461">
          <cell r="M33461" t="str">
            <v>ESTET-5313750209-0999</v>
          </cell>
        </row>
        <row r="33462">
          <cell r="M33462" t="str">
            <v>ESTUC-5312951162-0999</v>
          </cell>
        </row>
        <row r="33463">
          <cell r="M33463" t="str">
            <v>LAMPA-5135670128-0999</v>
          </cell>
        </row>
        <row r="33464">
          <cell r="M33464" t="str">
            <v>MESAS-5136211454-0999</v>
          </cell>
        </row>
        <row r="33465">
          <cell r="M33465" t="str">
            <v>MESAS-5136210134-0999</v>
          </cell>
        </row>
        <row r="33466">
          <cell r="M33466" t="str">
            <v>REANI-5317840204-0999</v>
          </cell>
        </row>
        <row r="33467">
          <cell r="M33467" t="str">
            <v>REANI-5317840204-0998</v>
          </cell>
        </row>
        <row r="33468">
          <cell r="M33468" t="str">
            <v>REANI-5317840204-0997</v>
          </cell>
        </row>
        <row r="33469">
          <cell r="M33469" t="str">
            <v>ESTER-5313851080-0999</v>
          </cell>
        </row>
        <row r="33470">
          <cell r="M33470" t="str">
            <v>MESAS-5136212441-0998</v>
          </cell>
        </row>
        <row r="33471">
          <cell r="M33471" t="str">
            <v>REANI-5317840204-0999</v>
          </cell>
        </row>
        <row r="33472">
          <cell r="M33472" t="str">
            <v>REANI-5317840204-0998</v>
          </cell>
        </row>
        <row r="33473">
          <cell r="M33473" t="str">
            <v>REANI-5317840204-0997</v>
          </cell>
        </row>
        <row r="33474">
          <cell r="M33474" t="str">
            <v>BANOS-5131180061-0999</v>
          </cell>
        </row>
        <row r="33475">
          <cell r="M33475" t="str">
            <v>BASCU-5131300422-0999</v>
          </cell>
        </row>
        <row r="33476">
          <cell r="M33476" t="str">
            <v>CAMAS-5131643387-0999</v>
          </cell>
        </row>
        <row r="33477">
          <cell r="M33477" t="str">
            <v>CONGE-5332550218-0999</v>
          </cell>
        </row>
        <row r="33478">
          <cell r="M33478" t="str">
            <v>ESFIG-5311160369-0999</v>
          </cell>
        </row>
        <row r="33479">
          <cell r="M33479" t="str">
            <v>ESTET-5313750209-0999</v>
          </cell>
        </row>
        <row r="33480">
          <cell r="M33480" t="str">
            <v>ESTUC-5312951162-0999</v>
          </cell>
        </row>
        <row r="33481">
          <cell r="M33481" t="str">
            <v>FONOD-5312920019-0999</v>
          </cell>
        </row>
        <row r="33482">
          <cell r="M33482" t="str">
            <v>LAMPA-5135670128-0999</v>
          </cell>
        </row>
        <row r="33483">
          <cell r="M33483" t="str">
            <v>MESAS-5136211454-0999</v>
          </cell>
        </row>
        <row r="33484">
          <cell r="M33484" t="str">
            <v>REANI-5317840204-0999</v>
          </cell>
        </row>
        <row r="33485">
          <cell r="M33485" t="str">
            <v>REANI-5317840204-0998</v>
          </cell>
        </row>
        <row r="33486">
          <cell r="M33486" t="str">
            <v>REANI-5317840204-0997</v>
          </cell>
        </row>
        <row r="33487">
          <cell r="M33487" t="str">
            <v>REFRI-5337860034-0999</v>
          </cell>
        </row>
        <row r="33488">
          <cell r="M33488" t="str">
            <v>BANOS-5131180061-0999</v>
          </cell>
        </row>
        <row r="33489">
          <cell r="M33489" t="str">
            <v>BASCU-5131300422-0999</v>
          </cell>
        </row>
        <row r="33490">
          <cell r="M33490" t="str">
            <v>CAMAS-5131643387-0999</v>
          </cell>
        </row>
        <row r="33491">
          <cell r="M33491" t="str">
            <v>CONGE-5332550218-0999</v>
          </cell>
        </row>
        <row r="33492">
          <cell r="M33492" t="str">
            <v>ESFIG-5311160369-0999</v>
          </cell>
        </row>
        <row r="33493">
          <cell r="M33493" t="str">
            <v>ESTET-5313750209-0999</v>
          </cell>
        </row>
        <row r="33494">
          <cell r="M33494" t="str">
            <v>LAMPA-5135670128-0999</v>
          </cell>
        </row>
        <row r="33495">
          <cell r="M33495" t="str">
            <v>MESAS-5136211454-0999</v>
          </cell>
        </row>
        <row r="33496">
          <cell r="M33496" t="str">
            <v>MESAS-5136212441-0998</v>
          </cell>
        </row>
        <row r="33497">
          <cell r="M33497" t="str">
            <v>MESAS-5136210134-0999</v>
          </cell>
        </row>
        <row r="33498">
          <cell r="M33498" t="str">
            <v>BANOS-5131180061-0999</v>
          </cell>
        </row>
        <row r="33499">
          <cell r="M33499" t="str">
            <v>BASCU-5131300422-0999</v>
          </cell>
        </row>
        <row r="33500">
          <cell r="M33500" t="str">
            <v>BASCU-5311100209-0999</v>
          </cell>
        </row>
        <row r="33501">
          <cell r="M33501" t="str">
            <v>CAMAS-5131643387-0999</v>
          </cell>
        </row>
        <row r="33502">
          <cell r="M33502" t="str">
            <v>CONGE-5332550218-0999</v>
          </cell>
        </row>
        <row r="33503">
          <cell r="M33503" t="str">
            <v>ESFIG-5311160369-0999</v>
          </cell>
        </row>
        <row r="33504">
          <cell r="M33504" t="str">
            <v>ESTER-5313851080-0999</v>
          </cell>
        </row>
        <row r="33505">
          <cell r="M33505" t="str">
            <v>ESTET-5313750209-0999</v>
          </cell>
        </row>
        <row r="33506">
          <cell r="M33506" t="str">
            <v>ESTUC-5312951162-0999</v>
          </cell>
        </row>
        <row r="33507">
          <cell r="M33507" t="str">
            <v>FONOD-5312920019-0999</v>
          </cell>
        </row>
        <row r="33508">
          <cell r="M33508" t="str">
            <v>LAMPA-5135670128-0999</v>
          </cell>
        </row>
        <row r="33509">
          <cell r="M33509" t="str">
            <v>MESAS-5136211454-0999</v>
          </cell>
        </row>
        <row r="33510">
          <cell r="M33510" t="str">
            <v>MESAS-5136212441-0998</v>
          </cell>
        </row>
        <row r="33511">
          <cell r="M33511" t="str">
            <v>MESAS-5136210134-0999</v>
          </cell>
        </row>
        <row r="33512">
          <cell r="M33512" t="str">
            <v>MESAS-5136212429-0999</v>
          </cell>
        </row>
        <row r="33513">
          <cell r="M33513" t="str">
            <v>REANI-5317840204-0999</v>
          </cell>
        </row>
        <row r="33514">
          <cell r="M33514" t="str">
            <v>REANI-5317840204-0998</v>
          </cell>
        </row>
        <row r="33515">
          <cell r="M33515" t="str">
            <v>REANI-5317840204-0997</v>
          </cell>
        </row>
        <row r="33516">
          <cell r="M33516" t="str">
            <v>REFRI-5337860034-0999</v>
          </cell>
        </row>
        <row r="33517">
          <cell r="M33517" t="str">
            <v>BANOS-5131180061-0999</v>
          </cell>
        </row>
        <row r="33518">
          <cell r="M33518" t="str">
            <v>BASCU-5311100209-0999</v>
          </cell>
        </row>
        <row r="33519">
          <cell r="M33519" t="str">
            <v>CAMAS-5131643387-0999</v>
          </cell>
        </row>
        <row r="33520">
          <cell r="M33520" t="str">
            <v>ESFIG-5311160369-0999</v>
          </cell>
        </row>
        <row r="33521">
          <cell r="M33521" t="str">
            <v>ESTER-5313851080-0999</v>
          </cell>
        </row>
        <row r="33522">
          <cell r="M33522" t="str">
            <v>ESTET-5313750209-0999</v>
          </cell>
        </row>
        <row r="33523">
          <cell r="M33523" t="str">
            <v>FONOD-5312920019-0999</v>
          </cell>
        </row>
        <row r="33524">
          <cell r="M33524" t="str">
            <v>LAMPA-5135670128-0999</v>
          </cell>
        </row>
        <row r="33525">
          <cell r="M33525" t="str">
            <v>MESAS-5136211454-0999</v>
          </cell>
        </row>
        <row r="33526">
          <cell r="M33526" t="str">
            <v>MESAS-5136212441-0998</v>
          </cell>
        </row>
        <row r="33527">
          <cell r="M33527" t="str">
            <v>MESAS-5136210134-0999</v>
          </cell>
        </row>
        <row r="33528">
          <cell r="M33528" t="str">
            <v>REANI-5317840204-0999</v>
          </cell>
        </row>
        <row r="33529">
          <cell r="M33529" t="str">
            <v>REANI-5317840204-0998</v>
          </cell>
        </row>
        <row r="33530">
          <cell r="M33530" t="str">
            <v>REANI-5317840204-0997</v>
          </cell>
        </row>
        <row r="33531">
          <cell r="M33531" t="str">
            <v>BANOS-5131180061-0999</v>
          </cell>
        </row>
        <row r="33532">
          <cell r="M33532" t="str">
            <v>BASCU-5311100209-0999</v>
          </cell>
        </row>
        <row r="33533">
          <cell r="M33533" t="str">
            <v>CAMAS-5131643387-0999</v>
          </cell>
        </row>
        <row r="33534">
          <cell r="M33534" t="str">
            <v>CONGE-5332550218-0999</v>
          </cell>
        </row>
        <row r="33535">
          <cell r="M33535" t="str">
            <v>ESFIG-5311160369-0999</v>
          </cell>
        </row>
        <row r="33536">
          <cell r="M33536" t="str">
            <v>ESTER-5313851080-0999</v>
          </cell>
        </row>
        <row r="33537">
          <cell r="M33537" t="str">
            <v>ESTET-5313750209-0999</v>
          </cell>
        </row>
        <row r="33538">
          <cell r="M33538" t="str">
            <v>LAMPA-5135670128-0999</v>
          </cell>
        </row>
        <row r="33539">
          <cell r="M33539" t="str">
            <v>MESAS-5136211454-0999</v>
          </cell>
        </row>
        <row r="33540">
          <cell r="M33540" t="str">
            <v>MESAS-5136210134-0999</v>
          </cell>
        </row>
        <row r="33541">
          <cell r="M33541" t="str">
            <v>MESAS-5136212429-0999</v>
          </cell>
        </row>
        <row r="33542">
          <cell r="M33542" t="str">
            <v>REANI-5317840204-0999</v>
          </cell>
        </row>
        <row r="33543">
          <cell r="M33543" t="str">
            <v>REANI-5317840204-0998</v>
          </cell>
        </row>
        <row r="33544">
          <cell r="M33544" t="str">
            <v>REANI-5317840204-0997</v>
          </cell>
        </row>
        <row r="33545">
          <cell r="M33545" t="str">
            <v>BANOS-5131180061-0999</v>
          </cell>
        </row>
        <row r="33546">
          <cell r="M33546" t="str">
            <v>BASCU-5311100209-0999</v>
          </cell>
        </row>
        <row r="33547">
          <cell r="M33547" t="str">
            <v>CAMAS-5131643387-0999</v>
          </cell>
        </row>
        <row r="33548">
          <cell r="M33548" t="str">
            <v>CONGE-5332550218-0999</v>
          </cell>
        </row>
        <row r="33549">
          <cell r="M33549" t="str">
            <v>ESFIG-5311160369-0999</v>
          </cell>
        </row>
        <row r="33550">
          <cell r="M33550" t="str">
            <v>ESTER-5313851080-0999</v>
          </cell>
        </row>
        <row r="33551">
          <cell r="M33551" t="str">
            <v>ESTET-5313750209-0999</v>
          </cell>
        </row>
        <row r="33552">
          <cell r="M33552" t="str">
            <v>ESTUC-5312951162-0999</v>
          </cell>
        </row>
        <row r="33553">
          <cell r="M33553" t="str">
            <v>FONOD-5312920019-0999</v>
          </cell>
        </row>
        <row r="33554">
          <cell r="M33554" t="str">
            <v>LAMPA-5135670128-0999</v>
          </cell>
        </row>
        <row r="33555">
          <cell r="M33555" t="str">
            <v>MESAS-5136211454-0999</v>
          </cell>
        </row>
        <row r="33556">
          <cell r="M33556" t="str">
            <v>MESAS-5136212441-0998</v>
          </cell>
        </row>
        <row r="33557">
          <cell r="M33557" t="str">
            <v>MESAS-5136210134-0999</v>
          </cell>
        </row>
        <row r="33558">
          <cell r="M33558" t="str">
            <v>REANI-5317840204-0999</v>
          </cell>
        </row>
        <row r="33559">
          <cell r="M33559" t="str">
            <v>REANI-5317840204-0998</v>
          </cell>
        </row>
        <row r="33560">
          <cell r="M33560" t="str">
            <v>BANOS-5131180061-0999</v>
          </cell>
        </row>
        <row r="33561">
          <cell r="M33561" t="str">
            <v>CAMAS-5131643387-0999</v>
          </cell>
        </row>
        <row r="33562">
          <cell r="M33562" t="str">
            <v>ESFIG-5311160369-0999</v>
          </cell>
        </row>
        <row r="33563">
          <cell r="M33563" t="str">
            <v>ESTER-5313851080-0999</v>
          </cell>
        </row>
        <row r="33564">
          <cell r="M33564" t="str">
            <v>ESTET-5313750209-0999</v>
          </cell>
        </row>
        <row r="33565">
          <cell r="M33565" t="str">
            <v>MESAS-5136212441-0998</v>
          </cell>
        </row>
        <row r="33566">
          <cell r="M33566" t="str">
            <v>REANI-5317840204-0999</v>
          </cell>
        </row>
        <row r="33567">
          <cell r="M33567" t="str">
            <v>REANI-5317840204-0998</v>
          </cell>
        </row>
        <row r="33568">
          <cell r="M33568" t="str">
            <v>REANI-5317840204-0997</v>
          </cell>
        </row>
        <row r="33569">
          <cell r="M33569" t="str">
            <v>BANOS-5131180061-0999</v>
          </cell>
        </row>
        <row r="33570">
          <cell r="M33570" t="str">
            <v>BASCU-5131300422-0999</v>
          </cell>
        </row>
        <row r="33571">
          <cell r="M33571" t="str">
            <v>BASCU-5311100209-0999</v>
          </cell>
        </row>
        <row r="33572">
          <cell r="M33572" t="str">
            <v>CAMAS-5131643387-0999</v>
          </cell>
        </row>
        <row r="33573">
          <cell r="M33573" t="str">
            <v>ESFIG-5311160369-0999</v>
          </cell>
        </row>
        <row r="33574">
          <cell r="M33574" t="str">
            <v>ESTER-5313851080-0999</v>
          </cell>
        </row>
        <row r="33575">
          <cell r="M33575" t="str">
            <v>ESTET-5313750209-0999</v>
          </cell>
        </row>
        <row r="33576">
          <cell r="M33576" t="str">
            <v>ESTUC-5312951162-0999</v>
          </cell>
        </row>
        <row r="33577">
          <cell r="M33577" t="str">
            <v>LAMPA-5135670128-0999</v>
          </cell>
        </row>
        <row r="33578">
          <cell r="M33578" t="str">
            <v>MESAS-5136211454-0999</v>
          </cell>
        </row>
        <row r="33579">
          <cell r="M33579" t="str">
            <v>MESAS-5136212441-0998</v>
          </cell>
        </row>
        <row r="33580">
          <cell r="M33580" t="str">
            <v>MESAS-5136210134-0999</v>
          </cell>
        </row>
        <row r="33581">
          <cell r="M33581" t="str">
            <v>REANI-5317840204-0999</v>
          </cell>
        </row>
        <row r="33582">
          <cell r="M33582" t="str">
            <v>REANI-5317840204-0998</v>
          </cell>
        </row>
        <row r="33583">
          <cell r="M33583" t="str">
            <v>REANI-5317840204-0997</v>
          </cell>
        </row>
        <row r="33584">
          <cell r="M33584" t="str">
            <v>BANOS-5131180061-0999</v>
          </cell>
        </row>
        <row r="33585">
          <cell r="M33585" t="str">
            <v>BASCU-5311100209-0999</v>
          </cell>
        </row>
        <row r="33586">
          <cell r="M33586" t="str">
            <v>CONGE-5332550218-0999</v>
          </cell>
        </row>
        <row r="33587">
          <cell r="M33587" t="str">
            <v>LAMPA-5135670128-0999</v>
          </cell>
        </row>
        <row r="33588">
          <cell r="M33588" t="str">
            <v>MESAS-5136211454-0999</v>
          </cell>
        </row>
        <row r="33589">
          <cell r="M33589" t="str">
            <v>REANI-5317840204-0998</v>
          </cell>
        </row>
        <row r="33590">
          <cell r="M33590" t="str">
            <v>BANOS-5131180061-0999</v>
          </cell>
        </row>
        <row r="33591">
          <cell r="M33591" t="str">
            <v>FONOD-5312920019-0999</v>
          </cell>
        </row>
        <row r="33592">
          <cell r="M33592" t="str">
            <v>LAMPA-5135670128-0999</v>
          </cell>
        </row>
        <row r="33593">
          <cell r="M33593" t="str">
            <v>MESAS-5136211454-0999</v>
          </cell>
        </row>
        <row r="33594">
          <cell r="M33594" t="str">
            <v>MESAS-5136212441-0998</v>
          </cell>
        </row>
        <row r="33595">
          <cell r="M33595" t="str">
            <v>MESAS-5136210134-0999</v>
          </cell>
        </row>
        <row r="33596">
          <cell r="M33596" t="str">
            <v>REANI-5317840204-0998</v>
          </cell>
        </row>
        <row r="33597">
          <cell r="M33597" t="str">
            <v>REANI-5317840204-0997</v>
          </cell>
        </row>
        <row r="33598">
          <cell r="M33598" t="str">
            <v>BANOS-5131180061-0999</v>
          </cell>
        </row>
        <row r="33599">
          <cell r="M33599" t="str">
            <v>BASCU-5131300422-0999</v>
          </cell>
        </row>
        <row r="33600">
          <cell r="M33600" t="str">
            <v>BASCU-5311100209-0999</v>
          </cell>
        </row>
        <row r="33601">
          <cell r="M33601" t="str">
            <v>CAMAS-5131643387-0999</v>
          </cell>
        </row>
        <row r="33602">
          <cell r="M33602" t="str">
            <v>CONGE-5332550218-0999</v>
          </cell>
        </row>
        <row r="33603">
          <cell r="M33603" t="str">
            <v>ESFIG-5311160369-0999</v>
          </cell>
        </row>
        <row r="33604">
          <cell r="M33604" t="str">
            <v>ESTER-5313851080-0999</v>
          </cell>
        </row>
        <row r="33605">
          <cell r="M33605" t="str">
            <v>ESTET-5313750209-0999</v>
          </cell>
        </row>
        <row r="33606">
          <cell r="M33606" t="str">
            <v>LAMPA-5135670128-0999</v>
          </cell>
        </row>
        <row r="33607">
          <cell r="M33607" t="str">
            <v>MESAS-5136211454-0999</v>
          </cell>
        </row>
        <row r="33608">
          <cell r="M33608" t="str">
            <v>REANI-5317840204-0999</v>
          </cell>
        </row>
        <row r="33609">
          <cell r="M33609" t="str">
            <v>REANI-5317840204-0998</v>
          </cell>
        </row>
        <row r="33610">
          <cell r="M33610" t="str">
            <v>REANI-5317840204-0997</v>
          </cell>
        </row>
        <row r="33611">
          <cell r="M33611" t="str">
            <v>REFRI-5337860034-0999</v>
          </cell>
        </row>
        <row r="33612">
          <cell r="M33612" t="str">
            <v>BANOS-5131180061-0999</v>
          </cell>
        </row>
        <row r="33613">
          <cell r="M33613" t="str">
            <v>BASCU-5131300422-0999</v>
          </cell>
        </row>
        <row r="33614">
          <cell r="M33614" t="str">
            <v>CAMAS-5131643387-0999</v>
          </cell>
        </row>
        <row r="33615">
          <cell r="M33615" t="str">
            <v>CONGE-5332550218-0999</v>
          </cell>
        </row>
        <row r="33616">
          <cell r="M33616" t="str">
            <v>ESFIG-5311160369-0999</v>
          </cell>
        </row>
        <row r="33617">
          <cell r="M33617" t="str">
            <v>ESTER-5313851080-0999</v>
          </cell>
        </row>
        <row r="33618">
          <cell r="M33618" t="str">
            <v>ESTET-5313750209-0999</v>
          </cell>
        </row>
        <row r="33619">
          <cell r="M33619" t="str">
            <v>ESTUC-5312951162-0999</v>
          </cell>
        </row>
        <row r="33620">
          <cell r="M33620" t="str">
            <v>FONOD-5312920019-0999</v>
          </cell>
        </row>
        <row r="33621">
          <cell r="M33621" t="str">
            <v>MESAS-5136212441-0998</v>
          </cell>
        </row>
        <row r="33622">
          <cell r="M33622" t="str">
            <v>MESAS-5136210134-0999</v>
          </cell>
        </row>
        <row r="33623">
          <cell r="M33623" t="str">
            <v>REANI-5317840204-0999</v>
          </cell>
        </row>
        <row r="33624">
          <cell r="M33624" t="str">
            <v>REANI-5317840204-0998</v>
          </cell>
        </row>
        <row r="33625">
          <cell r="M33625" t="str">
            <v>REANI-5317840204-0997</v>
          </cell>
        </row>
        <row r="33626">
          <cell r="M33626" t="str">
            <v>REFRI-5337860034-0999</v>
          </cell>
        </row>
        <row r="33627">
          <cell r="M33627" t="str">
            <v>BANOS-5131180061-0999</v>
          </cell>
        </row>
        <row r="33628">
          <cell r="M33628" t="str">
            <v>BASCU-5131300422-0999</v>
          </cell>
        </row>
        <row r="33629">
          <cell r="M33629" t="str">
            <v>CAMAS-5131643387-0999</v>
          </cell>
        </row>
        <row r="33630">
          <cell r="M33630" t="str">
            <v>CONGE-5332550218-0999</v>
          </cell>
        </row>
        <row r="33631">
          <cell r="M33631" t="str">
            <v>ESFIG-5311160369-0999</v>
          </cell>
        </row>
        <row r="33632">
          <cell r="M33632" t="str">
            <v>ESTER-5313851080-0999</v>
          </cell>
        </row>
        <row r="33633">
          <cell r="M33633" t="str">
            <v>ESTET-5313750209-0999</v>
          </cell>
        </row>
        <row r="33634">
          <cell r="M33634" t="str">
            <v>ESTUC-5312951162-0999</v>
          </cell>
        </row>
        <row r="33635">
          <cell r="M33635" t="str">
            <v>LAMPA-5135670128-0999</v>
          </cell>
        </row>
        <row r="33636">
          <cell r="M33636" t="str">
            <v>MESAS-5136212441-0998</v>
          </cell>
        </row>
        <row r="33637">
          <cell r="M33637" t="str">
            <v>MESAS-5136210134-0999</v>
          </cell>
        </row>
        <row r="33638">
          <cell r="M33638" t="str">
            <v>REANI-5317840204-0999</v>
          </cell>
        </row>
        <row r="33639">
          <cell r="M33639" t="str">
            <v>REANI-5317840204-0998</v>
          </cell>
        </row>
        <row r="33640">
          <cell r="M33640" t="str">
            <v>REANI-5317840204-0997</v>
          </cell>
        </row>
        <row r="33641">
          <cell r="M33641" t="str">
            <v>BANOS-5131180061-0999</v>
          </cell>
        </row>
        <row r="33642">
          <cell r="M33642" t="str">
            <v>BASCU-5131300422-0999</v>
          </cell>
        </row>
        <row r="33643">
          <cell r="M33643" t="str">
            <v>CAMAS-5131643387-0999</v>
          </cell>
        </row>
        <row r="33644">
          <cell r="M33644" t="str">
            <v>ESFIG-5311160369-0999</v>
          </cell>
        </row>
        <row r="33645">
          <cell r="M33645" t="str">
            <v>ESTER-5313851080-0999</v>
          </cell>
        </row>
        <row r="33646">
          <cell r="M33646" t="str">
            <v>ESTET-5313750209-0999</v>
          </cell>
        </row>
        <row r="33647">
          <cell r="M33647" t="str">
            <v>ESTUC-5312951162-0999</v>
          </cell>
        </row>
        <row r="33648">
          <cell r="M33648" t="str">
            <v>LAMPA-5135670128-0999</v>
          </cell>
        </row>
        <row r="33649">
          <cell r="M33649" t="str">
            <v>REANI-5317840204-0999</v>
          </cell>
        </row>
        <row r="33650">
          <cell r="M33650" t="str">
            <v>REANI-5317840204-0998</v>
          </cell>
        </row>
        <row r="33651">
          <cell r="M33651" t="str">
            <v>REANI-5317840204-0997</v>
          </cell>
        </row>
        <row r="33652">
          <cell r="M33652" t="str">
            <v>TERMO-5620042600-0999</v>
          </cell>
        </row>
        <row r="33653">
          <cell r="M33653" t="str">
            <v>REFRI-5237821627-0999</v>
          </cell>
        </row>
        <row r="33654">
          <cell r="M33654" t="str">
            <v>COCIN-5172700022-0999</v>
          </cell>
        </row>
        <row r="33655">
          <cell r="M33655" t="str">
            <v>TERMO-5620042600-0999</v>
          </cell>
        </row>
        <row r="33656">
          <cell r="M33656" t="str">
            <v>COCIN-5172700022-0999</v>
          </cell>
        </row>
        <row r="33657">
          <cell r="M33657" t="str">
            <v>TERMO-5620042600-0999</v>
          </cell>
        </row>
        <row r="33658">
          <cell r="M33658" t="str">
            <v>REFRI-5237821627-0999</v>
          </cell>
        </row>
        <row r="33659">
          <cell r="M33659" t="str">
            <v>TERMO-5620042600-0999</v>
          </cell>
        </row>
        <row r="33660">
          <cell r="M33660" t="str">
            <v>REFRI-5237821627-0999</v>
          </cell>
        </row>
        <row r="33661">
          <cell r="M33661" t="str">
            <v>COCIN-5172700022-0999</v>
          </cell>
        </row>
        <row r="33662">
          <cell r="M33662" t="str">
            <v>TERMO-5620042600-0999</v>
          </cell>
        </row>
        <row r="33663">
          <cell r="M33663" t="str">
            <v>REFRI-5237821627-0999</v>
          </cell>
        </row>
        <row r="33664">
          <cell r="M33664" t="str">
            <v>COCIN-5172700022-0999</v>
          </cell>
        </row>
        <row r="33665">
          <cell r="M33665" t="str">
            <v>TERMO-5620042600-0999</v>
          </cell>
        </row>
        <row r="33666">
          <cell r="M33666" t="str">
            <v>REFRI-5237821627-0999</v>
          </cell>
        </row>
        <row r="33667">
          <cell r="M33667" t="str">
            <v>COCIN-5172700022-0999</v>
          </cell>
        </row>
        <row r="33668">
          <cell r="M33668" t="str">
            <v>TERMO-5620042600-0999</v>
          </cell>
        </row>
        <row r="33669">
          <cell r="M33669" t="str">
            <v>REFRI-5237821627-0999</v>
          </cell>
        </row>
        <row r="33670">
          <cell r="M33670" t="str">
            <v>COCIN-5172700022-0999</v>
          </cell>
        </row>
        <row r="33671">
          <cell r="M33671" t="str">
            <v>TERMO-5620042600-0999</v>
          </cell>
        </row>
        <row r="33672">
          <cell r="M33672" t="str">
            <v>REFRI-5237821627-0999</v>
          </cell>
        </row>
        <row r="33673">
          <cell r="M33673" t="str">
            <v>COCIN-5172700022-0999</v>
          </cell>
        </row>
        <row r="33674">
          <cell r="M33674" t="str">
            <v>TERMO-5620042600-0999</v>
          </cell>
        </row>
        <row r="33675">
          <cell r="M33675" t="str">
            <v>REFRI-5237821627-0999</v>
          </cell>
        </row>
        <row r="33676">
          <cell r="M33676" t="str">
            <v>COCIN-5172700022-0999</v>
          </cell>
        </row>
        <row r="33677">
          <cell r="M33677" t="str">
            <v>TERMO-5620042600-0999</v>
          </cell>
        </row>
        <row r="33678">
          <cell r="M33678" t="str">
            <v>REFRI-5237821627-0999</v>
          </cell>
        </row>
        <row r="33679">
          <cell r="M33679" t="str">
            <v>COCIN-5172700022-0999</v>
          </cell>
        </row>
        <row r="33680">
          <cell r="M33680" t="str">
            <v>TERMO-5620042600-0999</v>
          </cell>
        </row>
        <row r="33681">
          <cell r="M33681" t="str">
            <v>REFRI-5237821627-0999</v>
          </cell>
        </row>
        <row r="33682">
          <cell r="M33682" t="str">
            <v>COCIN-5172700022-0999</v>
          </cell>
        </row>
        <row r="33683">
          <cell r="M33683" t="str">
            <v>TERMO-5620042600-0999</v>
          </cell>
        </row>
        <row r="33684">
          <cell r="M33684" t="str">
            <v>REFRI-5237821627-0999</v>
          </cell>
        </row>
        <row r="33685">
          <cell r="M33685" t="str">
            <v>COCIN-5172700022-0999</v>
          </cell>
        </row>
        <row r="33686">
          <cell r="M33686" t="str">
            <v>TERMO-5620042600-0999</v>
          </cell>
        </row>
        <row r="33687">
          <cell r="M33687" t="str">
            <v>REFRI-5237821627-0999</v>
          </cell>
        </row>
        <row r="33688">
          <cell r="M33688" t="str">
            <v>COCIN-5172700022-0999</v>
          </cell>
        </row>
        <row r="33689">
          <cell r="M33689" t="str">
            <v>TERMO-5620042600-0999</v>
          </cell>
        </row>
        <row r="33690">
          <cell r="M33690" t="str">
            <v>REFRI-5237821627-0999</v>
          </cell>
        </row>
        <row r="33691">
          <cell r="M33691" t="str">
            <v>COCIN-5172700022-0999</v>
          </cell>
        </row>
        <row r="33692">
          <cell r="M33692" t="str">
            <v>TERMO-5620042600-0999</v>
          </cell>
        </row>
        <row r="33693">
          <cell r="M33693" t="str">
            <v>REFRI-5237821627-0999</v>
          </cell>
        </row>
        <row r="33694">
          <cell r="M33694" t="str">
            <v>COCIN-5172700022-0999</v>
          </cell>
        </row>
        <row r="33695">
          <cell r="M33695" t="str">
            <v>TERMO-5620042600-0999</v>
          </cell>
        </row>
        <row r="33696">
          <cell r="M33696" t="str">
            <v>REFRI-5237821627-0999</v>
          </cell>
        </row>
        <row r="33697">
          <cell r="M33697" t="str">
            <v>COCIN-5172700022-0999</v>
          </cell>
        </row>
        <row r="33698">
          <cell r="M33698" t="str">
            <v>TERMO-5620042600-0999</v>
          </cell>
        </row>
        <row r="33699">
          <cell r="M33699" t="str">
            <v>REFRI-5237821627-0999</v>
          </cell>
        </row>
        <row r="33700">
          <cell r="M33700" t="str">
            <v>COCIN-5172700022-0999</v>
          </cell>
        </row>
        <row r="33701">
          <cell r="M33701" t="str">
            <v>TERMO-5620042600-0999</v>
          </cell>
        </row>
        <row r="33702">
          <cell r="M33702" t="str">
            <v>REFRI-5237821627-0999</v>
          </cell>
        </row>
        <row r="33703">
          <cell r="M33703" t="str">
            <v>COCIN-5172700022-0999</v>
          </cell>
        </row>
        <row r="33704">
          <cell r="M33704" t="str">
            <v>TERMO-5620042600-0999</v>
          </cell>
        </row>
        <row r="33705">
          <cell r="M33705" t="str">
            <v>REFRI-5237821627-0999</v>
          </cell>
        </row>
        <row r="33706">
          <cell r="M33706" t="str">
            <v>TERMO-5620042600-0999</v>
          </cell>
        </row>
        <row r="33707">
          <cell r="M33707" t="str">
            <v>REFRI-5237821627-0999</v>
          </cell>
        </row>
        <row r="33708">
          <cell r="M33708" t="str">
            <v>COCIN-5172700022-0999</v>
          </cell>
        </row>
        <row r="33709">
          <cell r="M33709" t="str">
            <v>TERMO-5620042600-0999</v>
          </cell>
        </row>
        <row r="33710">
          <cell r="M33710" t="str">
            <v>REFRI-5237821627-0999</v>
          </cell>
        </row>
        <row r="33711">
          <cell r="M33711" t="str">
            <v>COCIN-5172700022-0999</v>
          </cell>
        </row>
        <row r="33712">
          <cell r="M33712" t="str">
            <v>TERMO-5620042600-0999</v>
          </cell>
        </row>
        <row r="33713">
          <cell r="M33713" t="str">
            <v>REFRI-5237821627-0999</v>
          </cell>
        </row>
        <row r="33714">
          <cell r="M33714" t="str">
            <v>COCIN-5172700022-0999</v>
          </cell>
        </row>
        <row r="33715">
          <cell r="M33715" t="str">
            <v>TERMO-5620042600-0999</v>
          </cell>
        </row>
        <row r="33716">
          <cell r="M33716" t="str">
            <v>REFRI-5237821627-0999</v>
          </cell>
        </row>
        <row r="33717">
          <cell r="M33717" t="str">
            <v>TERMO-5620042600-0999</v>
          </cell>
        </row>
        <row r="33718">
          <cell r="M33718" t="str">
            <v>COCIN-5172700022-0999</v>
          </cell>
        </row>
        <row r="33719">
          <cell r="M33719" t="str">
            <v>TERMO-5620042600-0999</v>
          </cell>
        </row>
        <row r="33720">
          <cell r="M33720" t="str">
            <v>REFRI-5237821627-0999</v>
          </cell>
        </row>
        <row r="33721">
          <cell r="M33721" t="str">
            <v>COCIN-5172700022-0999</v>
          </cell>
        </row>
        <row r="33722">
          <cell r="M33722" t="str">
            <v>TERMO-5620042600-0999</v>
          </cell>
        </row>
        <row r="33723">
          <cell r="M33723" t="str">
            <v>REFRI-5237821627-0999</v>
          </cell>
        </row>
        <row r="33724">
          <cell r="M33724" t="str">
            <v>COCIN-5172700022-0999</v>
          </cell>
        </row>
        <row r="33725">
          <cell r="M33725" t="str">
            <v>TERMO-5620042600-0999</v>
          </cell>
        </row>
        <row r="33726">
          <cell r="M33726" t="str">
            <v>REFRI-5237821627-0999</v>
          </cell>
        </row>
        <row r="33727">
          <cell r="M33727" t="str">
            <v>COCIN-5172700022-0999</v>
          </cell>
        </row>
        <row r="33728">
          <cell r="M33728" t="str">
            <v>TERMO-5620042600-0999</v>
          </cell>
        </row>
        <row r="33729">
          <cell r="M33729" t="str">
            <v>REFRI-5237821627-0999</v>
          </cell>
        </row>
        <row r="33730">
          <cell r="M33730" t="str">
            <v>COCIN-5172700022-0999</v>
          </cell>
        </row>
        <row r="33731">
          <cell r="M33731" t="str">
            <v>TERMO-5620042600-0999</v>
          </cell>
        </row>
        <row r="33732">
          <cell r="M33732" t="str">
            <v>REFRI-5237821627-0999</v>
          </cell>
        </row>
        <row r="33733">
          <cell r="M33733" t="str">
            <v>COCIN-5172700022-0999</v>
          </cell>
        </row>
        <row r="33734">
          <cell r="M33734" t="str">
            <v>TERMO-5620042600-0999</v>
          </cell>
        </row>
        <row r="33735">
          <cell r="M33735" t="str">
            <v>REFRI-5237821627-0999</v>
          </cell>
        </row>
        <row r="33736">
          <cell r="M33736" t="str">
            <v>TERMO-5620042600-0999</v>
          </cell>
        </row>
        <row r="33737">
          <cell r="M33737" t="str">
            <v>REFRI-5237821627-0999</v>
          </cell>
        </row>
        <row r="33738">
          <cell r="M33738" t="str">
            <v>TERMO-5620042600-0999</v>
          </cell>
        </row>
        <row r="33739">
          <cell r="M33739" t="str">
            <v>REFRI-5237821627-0999</v>
          </cell>
        </row>
        <row r="33740">
          <cell r="M33740" t="str">
            <v>COCIN-5172700022-0999</v>
          </cell>
        </row>
        <row r="33741">
          <cell r="M33741" t="str">
            <v>TERMO-5620042600-0999</v>
          </cell>
        </row>
        <row r="33742">
          <cell r="M33742" t="str">
            <v>REFRI-5237821627-0999</v>
          </cell>
        </row>
        <row r="33743">
          <cell r="M33743" t="str">
            <v>TERMO-5620042600-0999</v>
          </cell>
        </row>
        <row r="33744">
          <cell r="M33744" t="str">
            <v>REFRI-5237821627-0999</v>
          </cell>
        </row>
        <row r="33745">
          <cell r="M33745" t="str">
            <v>COCIN-5172700022-0999</v>
          </cell>
        </row>
        <row r="33746">
          <cell r="M33746" t="str">
            <v>TERMO-5620042600-0999</v>
          </cell>
        </row>
        <row r="33747">
          <cell r="M33747" t="str">
            <v>COCIN-5172700022-0999</v>
          </cell>
        </row>
        <row r="33748">
          <cell r="M33748" t="str">
            <v>TERMO-5620042600-0999</v>
          </cell>
        </row>
        <row r="33749">
          <cell r="M33749" t="str">
            <v>REFRI-5237821627-0999</v>
          </cell>
        </row>
        <row r="33750">
          <cell r="M33750" t="str">
            <v>COCIN-5172700022-0999</v>
          </cell>
        </row>
        <row r="33751">
          <cell r="M33751" t="str">
            <v>TERMO-5620042600-0999</v>
          </cell>
        </row>
        <row r="33752">
          <cell r="M33752" t="str">
            <v>REFRI-5237821627-0999</v>
          </cell>
        </row>
        <row r="33753">
          <cell r="M33753" t="str">
            <v>COCIN-5172700022-0999</v>
          </cell>
        </row>
        <row r="33754">
          <cell r="M33754" t="str">
            <v>TERMO-5620042600-0999</v>
          </cell>
        </row>
        <row r="33755">
          <cell r="M33755" t="str">
            <v>REFRI-5237821627-0999</v>
          </cell>
        </row>
        <row r="33756">
          <cell r="M33756" t="str">
            <v>COCIN-5172700022-0999</v>
          </cell>
        </row>
        <row r="33757">
          <cell r="M33757" t="str">
            <v>TERMO-5620042600-0999</v>
          </cell>
        </row>
        <row r="33758">
          <cell r="M33758" t="str">
            <v>COCIN-5172700022-0999</v>
          </cell>
        </row>
        <row r="33759">
          <cell r="M33759" t="str">
            <v>TERMO-5620042600-0999</v>
          </cell>
        </row>
        <row r="33760">
          <cell r="M33760" t="str">
            <v>REFRI-5237821627-0999</v>
          </cell>
        </row>
        <row r="33761">
          <cell r="M33761" t="str">
            <v>TERMO-5620042600-0999</v>
          </cell>
        </row>
        <row r="33762">
          <cell r="M33762" t="str">
            <v>REFRI-5237821627-0999</v>
          </cell>
        </row>
        <row r="33763">
          <cell r="M33763" t="str">
            <v>COCIN-5172700022-0999</v>
          </cell>
        </row>
        <row r="33764">
          <cell r="M33764" t="str">
            <v>TERMO-5620042600-0999</v>
          </cell>
        </row>
        <row r="33765">
          <cell r="M33765" t="str">
            <v>REFRI-5237821627-0999</v>
          </cell>
        </row>
        <row r="33766">
          <cell r="M33766" t="str">
            <v>COCIN-5172700022-0999</v>
          </cell>
        </row>
        <row r="33767">
          <cell r="M33767" t="str">
            <v>TERMO-5620042600-0999</v>
          </cell>
        </row>
        <row r="33768">
          <cell r="M33768" t="str">
            <v>REFRI-5237821627-0999</v>
          </cell>
        </row>
        <row r="33769">
          <cell r="M33769" t="str">
            <v>TERMO-5620042600-0999</v>
          </cell>
        </row>
        <row r="33770">
          <cell r="M33770" t="str">
            <v>REFRI-5237821627-0999</v>
          </cell>
        </row>
        <row r="33771">
          <cell r="M33771" t="str">
            <v>COCIN-5172700022-0999</v>
          </cell>
        </row>
        <row r="33772">
          <cell r="M33772" t="str">
            <v>TERMO-5620042600-0999</v>
          </cell>
        </row>
        <row r="33773">
          <cell r="M33773" t="str">
            <v>REFRI-5237821627-0999</v>
          </cell>
        </row>
        <row r="33774">
          <cell r="M33774" t="str">
            <v>COCIN-5172700022-0999</v>
          </cell>
        </row>
        <row r="33775">
          <cell r="M33775" t="str">
            <v>TERMO-5620042600-0999</v>
          </cell>
        </row>
        <row r="33776">
          <cell r="M33776" t="str">
            <v>REFRI-5237821627-0999</v>
          </cell>
        </row>
        <row r="33777">
          <cell r="M33777" t="str">
            <v>COCIN-5172700022-0999</v>
          </cell>
        </row>
        <row r="33778">
          <cell r="M33778" t="str">
            <v>TERMO-5620042600-0999</v>
          </cell>
        </row>
        <row r="33779">
          <cell r="M33779" t="str">
            <v>REFRI-5237821627-0999</v>
          </cell>
        </row>
        <row r="33780">
          <cell r="M33780" t="str">
            <v>COCIN-5172700022-0999</v>
          </cell>
        </row>
        <row r="33781">
          <cell r="M33781" t="str">
            <v>TERMO-5620042600-0999</v>
          </cell>
        </row>
        <row r="33782">
          <cell r="M33782" t="str">
            <v>REFRI-5237821627-0999</v>
          </cell>
        </row>
        <row r="33783">
          <cell r="M33783" t="str">
            <v>COCIN-5172700022-0999</v>
          </cell>
        </row>
        <row r="33784">
          <cell r="M33784" t="str">
            <v>TERMO-5620042600-0999</v>
          </cell>
        </row>
        <row r="33785">
          <cell r="M33785" t="str">
            <v>REFRI-5237821627-0999</v>
          </cell>
        </row>
        <row r="33786">
          <cell r="M33786" t="str">
            <v>COCIN-5172700022-0999</v>
          </cell>
        </row>
        <row r="33787">
          <cell r="M33787" t="str">
            <v>TERMO-5620042600-0999</v>
          </cell>
        </row>
        <row r="33788">
          <cell r="M33788" t="str">
            <v>REFRI-5237821627-0999</v>
          </cell>
        </row>
        <row r="33789">
          <cell r="M33789" t="str">
            <v>TERMO-5620042600-0999</v>
          </cell>
        </row>
        <row r="33790">
          <cell r="M33790" t="str">
            <v>REFRI-5237821627-0999</v>
          </cell>
        </row>
        <row r="33791">
          <cell r="M33791" t="str">
            <v>COCIN-5172700022-0999</v>
          </cell>
        </row>
        <row r="33792">
          <cell r="M33792" t="str">
            <v>TERMO-5620042600-0999</v>
          </cell>
        </row>
        <row r="33793">
          <cell r="M33793" t="str">
            <v>REFRI-5237821627-0999</v>
          </cell>
        </row>
        <row r="33794">
          <cell r="M33794" t="str">
            <v>COCIN-5172700022-0999</v>
          </cell>
        </row>
        <row r="33795">
          <cell r="M33795" t="str">
            <v>TERMO-5620042600-0999</v>
          </cell>
        </row>
        <row r="33796">
          <cell r="M33796" t="str">
            <v>REFRI-5237821627-0999</v>
          </cell>
        </row>
        <row r="33797">
          <cell r="M33797" t="str">
            <v>COCIN-5172700022-0999</v>
          </cell>
        </row>
        <row r="33798">
          <cell r="M33798" t="str">
            <v>TERMO-5620042600-0999</v>
          </cell>
        </row>
        <row r="33799">
          <cell r="M33799" t="str">
            <v>REFRI-5237821627-0999</v>
          </cell>
        </row>
        <row r="33800">
          <cell r="M33800" t="str">
            <v>COCIN-5172700022-0999</v>
          </cell>
        </row>
        <row r="33801">
          <cell r="M33801" t="str">
            <v>TERMO-5620042600-0999</v>
          </cell>
        </row>
        <row r="33802">
          <cell r="M33802" t="str">
            <v>REFRI-5237821627-0999</v>
          </cell>
        </row>
        <row r="33803">
          <cell r="M33803" t="str">
            <v>COCIN-5172700022-0999</v>
          </cell>
        </row>
        <row r="33804">
          <cell r="M33804" t="str">
            <v>TERMO-5620042600-0999</v>
          </cell>
        </row>
        <row r="33805">
          <cell r="M33805" t="str">
            <v>REFRI-5237821627-0999</v>
          </cell>
        </row>
        <row r="33806">
          <cell r="M33806" t="str">
            <v>COCIN-5172700022-0999</v>
          </cell>
        </row>
        <row r="33807">
          <cell r="M33807" t="str">
            <v>TERMO-5620042600-0999</v>
          </cell>
        </row>
        <row r="33808">
          <cell r="M33808" t="str">
            <v>REFRI-5237821627-0999</v>
          </cell>
        </row>
        <row r="33809">
          <cell r="M33809" t="str">
            <v>COCIN-5172700022-0999</v>
          </cell>
        </row>
        <row r="33810">
          <cell r="M33810" t="str">
            <v>TERMO-5620042600-0999</v>
          </cell>
        </row>
        <row r="33811">
          <cell r="M33811" t="str">
            <v>REFRI-5237821627-0999</v>
          </cell>
        </row>
        <row r="33812">
          <cell r="M33812" t="str">
            <v>COCIN-5172700022-0999</v>
          </cell>
        </row>
        <row r="33813">
          <cell r="M33813" t="str">
            <v>TERMO-5620042600-0999</v>
          </cell>
        </row>
        <row r="33814">
          <cell r="M33814" t="str">
            <v>REFRI-5237821627-0999</v>
          </cell>
        </row>
        <row r="33815">
          <cell r="M33815" t="str">
            <v>COCIN-5172700022-0999</v>
          </cell>
        </row>
        <row r="33816">
          <cell r="M33816" t="str">
            <v>TERMO-5620042600-0999</v>
          </cell>
        </row>
        <row r="33817">
          <cell r="M33817" t="str">
            <v>REFRI-5237821627-0999</v>
          </cell>
        </row>
        <row r="33818">
          <cell r="M33818" t="str">
            <v>COCIN-5172700022-0999</v>
          </cell>
        </row>
        <row r="33819">
          <cell r="M33819" t="str">
            <v>TERMO-5620042600-0999</v>
          </cell>
        </row>
        <row r="33820">
          <cell r="M33820" t="str">
            <v>COCIN-5172700022-0999</v>
          </cell>
        </row>
        <row r="33821">
          <cell r="M33821" t="str">
            <v>TERMO-5620042600-0999</v>
          </cell>
        </row>
        <row r="33822">
          <cell r="M33822" t="str">
            <v>REFRI-5237821627-0999</v>
          </cell>
        </row>
        <row r="33823">
          <cell r="M33823" t="str">
            <v>COCIN-5172700022-0999</v>
          </cell>
        </row>
        <row r="33824">
          <cell r="M33824" t="str">
            <v>TERMO-5620042600-0999</v>
          </cell>
        </row>
        <row r="33825">
          <cell r="M33825" t="str">
            <v>REFRI-5237821627-0999</v>
          </cell>
        </row>
        <row r="33826">
          <cell r="M33826" t="str">
            <v>COCIN-5172700022-0999</v>
          </cell>
        </row>
        <row r="33827">
          <cell r="M33827" t="str">
            <v>TERMO-5620042600-0999</v>
          </cell>
        </row>
        <row r="33828">
          <cell r="M33828" t="str">
            <v>REFRI-5237821627-0999</v>
          </cell>
        </row>
        <row r="33829">
          <cell r="M33829" t="str">
            <v>COCIN-5172700022-0999</v>
          </cell>
        </row>
        <row r="33830">
          <cell r="M33830" t="str">
            <v>TERMO-5620042600-0999</v>
          </cell>
        </row>
        <row r="33831">
          <cell r="M33831" t="str">
            <v>REFRI-5237821627-0999</v>
          </cell>
        </row>
        <row r="33832">
          <cell r="M33832" t="str">
            <v>COCIN-5172700022-0999</v>
          </cell>
        </row>
        <row r="33833">
          <cell r="M33833" t="str">
            <v>TERMO-5620042600-0999</v>
          </cell>
        </row>
        <row r="33834">
          <cell r="M33834" t="str">
            <v>TERMO-5620042600-0999</v>
          </cell>
        </row>
        <row r="33835">
          <cell r="M33835" t="str">
            <v>REFRI-5237821627-0999</v>
          </cell>
        </row>
        <row r="33836">
          <cell r="M33836" t="str">
            <v>COCIN-5172700022-0999</v>
          </cell>
        </row>
        <row r="33837">
          <cell r="M33837" t="str">
            <v>TERMO-5620042600-0999</v>
          </cell>
        </row>
        <row r="33838">
          <cell r="M33838" t="str">
            <v>REFRI-5237821627-0999</v>
          </cell>
        </row>
        <row r="33839">
          <cell r="M33839" t="str">
            <v>COCIN-5172700022-0999</v>
          </cell>
        </row>
        <row r="33840">
          <cell r="M33840" t="str">
            <v>TERMO-5620042600-0999</v>
          </cell>
        </row>
        <row r="33841">
          <cell r="M33841" t="str">
            <v>REFRI-5237821627-0999</v>
          </cell>
        </row>
        <row r="33842">
          <cell r="M33842" t="str">
            <v>COCIN-5172700022-0999</v>
          </cell>
        </row>
        <row r="33843">
          <cell r="M33843" t="str">
            <v>TERMO-5620042600-0999</v>
          </cell>
        </row>
        <row r="33844">
          <cell r="M33844" t="str">
            <v>REFRI-5237821627-0999</v>
          </cell>
        </row>
        <row r="33845">
          <cell r="M33845" t="str">
            <v>TERMO-5620042600-0999</v>
          </cell>
        </row>
        <row r="33846">
          <cell r="M33846" t="str">
            <v>REFRI-5237821627-0999</v>
          </cell>
        </row>
        <row r="33847">
          <cell r="M33847" t="str">
            <v>COCIN-5172700022-0999</v>
          </cell>
        </row>
        <row r="33848">
          <cell r="M33848" t="str">
            <v>TERMO-5620042600-0999</v>
          </cell>
        </row>
        <row r="33849">
          <cell r="M33849" t="str">
            <v>COCIN-5172700022-0999</v>
          </cell>
        </row>
        <row r="33850">
          <cell r="M33850" t="str">
            <v>TERMO-5620042600-0999</v>
          </cell>
        </row>
        <row r="33851">
          <cell r="M33851" t="str">
            <v>REFRI-5237821627-0999</v>
          </cell>
        </row>
        <row r="33852">
          <cell r="M33852" t="str">
            <v>COCIN-5172700022-0999</v>
          </cell>
        </row>
        <row r="33853">
          <cell r="M33853" t="str">
            <v>TERMO-5620042600-0999</v>
          </cell>
        </row>
        <row r="33854">
          <cell r="M33854" t="str">
            <v>REFRI-5237821627-0999</v>
          </cell>
        </row>
        <row r="33855">
          <cell r="M33855" t="str">
            <v>COCIN-5172700022-0999</v>
          </cell>
        </row>
        <row r="33856">
          <cell r="M33856" t="str">
            <v>TERMO-5620042600-0999</v>
          </cell>
        </row>
        <row r="33857">
          <cell r="M33857" t="str">
            <v>REFRI-5237821627-0999</v>
          </cell>
        </row>
        <row r="33858">
          <cell r="M33858" t="str">
            <v>TERMO-5620042600-0999</v>
          </cell>
        </row>
        <row r="33859">
          <cell r="M33859" t="str">
            <v>REFRI-5237821627-0999</v>
          </cell>
        </row>
        <row r="33860">
          <cell r="M33860" t="str">
            <v>COCIN-5172700022-0999</v>
          </cell>
        </row>
        <row r="33861">
          <cell r="M33861" t="str">
            <v>TERMO-5620042600-0999</v>
          </cell>
        </row>
        <row r="33862">
          <cell r="M33862" t="str">
            <v>REFRI-5237821627-0999</v>
          </cell>
        </row>
        <row r="33863">
          <cell r="M33863" t="str">
            <v>TERMO-5620042600-0999</v>
          </cell>
        </row>
        <row r="33864">
          <cell r="M33864" t="str">
            <v>REFRI-5237821627-0999</v>
          </cell>
        </row>
        <row r="33865">
          <cell r="M33865" t="str">
            <v>COCIN-5172700022-0999</v>
          </cell>
        </row>
        <row r="33866">
          <cell r="M33866" t="str">
            <v>TERMO-5620042600-0999</v>
          </cell>
        </row>
        <row r="33867">
          <cell r="M33867" t="str">
            <v>REFRI-5237821627-0999</v>
          </cell>
        </row>
        <row r="33868">
          <cell r="M33868" t="str">
            <v>COCIN-5172700022-0999</v>
          </cell>
        </row>
        <row r="33869">
          <cell r="M33869" t="str">
            <v>TERMO-5620042600-0999</v>
          </cell>
        </row>
        <row r="33870">
          <cell r="M33870" t="str">
            <v>REFRI-5237821627-0999</v>
          </cell>
        </row>
        <row r="33871">
          <cell r="M33871" t="str">
            <v>COCIN-5172700022-0999</v>
          </cell>
        </row>
        <row r="33872">
          <cell r="M33872" t="str">
            <v>TERMO-5620042600-0999</v>
          </cell>
        </row>
        <row r="33873">
          <cell r="M33873" t="str">
            <v>REFRI-5237821627-0999</v>
          </cell>
        </row>
        <row r="33874">
          <cell r="M33874" t="str">
            <v>COCIN-5172700022-0999</v>
          </cell>
        </row>
        <row r="33875">
          <cell r="M33875" t="str">
            <v>TERMO-5620042600-0999</v>
          </cell>
        </row>
        <row r="33876">
          <cell r="M33876" t="str">
            <v>REFRI-5237821627-0999</v>
          </cell>
        </row>
        <row r="33877">
          <cell r="M33877" t="str">
            <v>COCIN-5172700022-0999</v>
          </cell>
        </row>
        <row r="33878">
          <cell r="M33878" t="str">
            <v>TERMO-5620042600-0999</v>
          </cell>
        </row>
        <row r="33879">
          <cell r="M33879" t="str">
            <v>REFRI-5237821627-0999</v>
          </cell>
        </row>
        <row r="33880">
          <cell r="M33880" t="str">
            <v>COCIN-5172700022-0999</v>
          </cell>
        </row>
        <row r="33881">
          <cell r="M33881" t="str">
            <v>TERMO-5620042600-0999</v>
          </cell>
        </row>
        <row r="33882">
          <cell r="M33882" t="str">
            <v>REFRI-5237821627-0999</v>
          </cell>
        </row>
        <row r="33883">
          <cell r="M33883" t="str">
            <v>COCIN-5172700022-0999</v>
          </cell>
        </row>
        <row r="33884">
          <cell r="M33884" t="str">
            <v>TERMO-5620042600-0999</v>
          </cell>
        </row>
        <row r="33885">
          <cell r="M33885" t="str">
            <v>REFRI-5237821627-0999</v>
          </cell>
        </row>
        <row r="33886">
          <cell r="M33886" t="str">
            <v>COCIN-5172700022-0999</v>
          </cell>
        </row>
        <row r="33887">
          <cell r="M33887" t="str">
            <v>TERMO-5620042600-0999</v>
          </cell>
        </row>
        <row r="33888">
          <cell r="M33888" t="str">
            <v>REFRI-5237821627-0999</v>
          </cell>
        </row>
        <row r="33889">
          <cell r="M33889" t="str">
            <v>COCIN-5172700022-0999</v>
          </cell>
        </row>
        <row r="33890">
          <cell r="M33890" t="str">
            <v>TERMO-5620042600-0999</v>
          </cell>
        </row>
        <row r="33891">
          <cell r="M33891" t="str">
            <v>REFRI-5237821627-0999</v>
          </cell>
        </row>
        <row r="33892">
          <cell r="M33892" t="str">
            <v>TERMO-5620042600-0999</v>
          </cell>
        </row>
        <row r="33893">
          <cell r="M33893" t="str">
            <v>COCIN-5172700022-0999</v>
          </cell>
        </row>
        <row r="33894">
          <cell r="M33894" t="str">
            <v>TERMO-5620042600-0999</v>
          </cell>
        </row>
        <row r="33895">
          <cell r="M33895" t="str">
            <v>REFRI-5237821627-0999</v>
          </cell>
        </row>
        <row r="33896">
          <cell r="M33896" t="str">
            <v>COCIN-5172700022-0999</v>
          </cell>
        </row>
        <row r="33897">
          <cell r="M33897" t="str">
            <v>TERMO-5620042600-0999</v>
          </cell>
        </row>
        <row r="33898">
          <cell r="M33898" t="str">
            <v>REFRI-5237821627-0999</v>
          </cell>
        </row>
        <row r="33899">
          <cell r="M33899" t="str">
            <v>COCIN-5172700022-0999</v>
          </cell>
        </row>
        <row r="33900">
          <cell r="M33900" t="str">
            <v>TERMO-5620042600-0999</v>
          </cell>
        </row>
        <row r="33901">
          <cell r="M33901" t="str">
            <v>REFRI-5237821627-0999</v>
          </cell>
        </row>
        <row r="33902">
          <cell r="M33902" t="str">
            <v>COCIN-5172700022-0999</v>
          </cell>
        </row>
        <row r="33903">
          <cell r="M33903" t="str">
            <v>REFRI-5237821627-0999</v>
          </cell>
        </row>
        <row r="33904">
          <cell r="M33904" t="str">
            <v>COCIN-5172700022-0999</v>
          </cell>
        </row>
        <row r="33905">
          <cell r="M33905" t="str">
            <v>TERMO-5620042600-0999</v>
          </cell>
        </row>
        <row r="33906">
          <cell r="M33906" t="str">
            <v>REFRI-5237821627-0999</v>
          </cell>
        </row>
        <row r="33907">
          <cell r="M33907" t="str">
            <v>COCIN-5172700022-0999</v>
          </cell>
        </row>
        <row r="33908">
          <cell r="M33908" t="str">
            <v>TERMO-5620042600-0999</v>
          </cell>
        </row>
        <row r="33909">
          <cell r="M33909" t="str">
            <v>REFRI-5237821627-0999</v>
          </cell>
        </row>
        <row r="33910">
          <cell r="M33910" t="str">
            <v>TERMO-5620042600-0999</v>
          </cell>
        </row>
        <row r="33911">
          <cell r="M33911" t="str">
            <v>REFRI-5237821627-0999</v>
          </cell>
        </row>
        <row r="33912">
          <cell r="M33912" t="str">
            <v>COCIN-5172700022-0999</v>
          </cell>
        </row>
        <row r="33913">
          <cell r="M33913" t="str">
            <v>TERMO-5620042600-0999</v>
          </cell>
        </row>
        <row r="33914">
          <cell r="M33914" t="str">
            <v>COCIN-5172700022-0999</v>
          </cell>
        </row>
        <row r="33915">
          <cell r="M33915" t="str">
            <v>TERMO-5620042600-0999</v>
          </cell>
        </row>
        <row r="33916">
          <cell r="M33916" t="str">
            <v>REFRI-5237821627-0999</v>
          </cell>
        </row>
        <row r="33917">
          <cell r="M33917" t="str">
            <v>COCIN-5172700022-0999</v>
          </cell>
        </row>
        <row r="33918">
          <cell r="M33918" t="str">
            <v>TERMO-5620042600-0999</v>
          </cell>
        </row>
        <row r="33919">
          <cell r="M33919" t="str">
            <v>REFRI-5237821627-0999</v>
          </cell>
        </row>
        <row r="33920">
          <cell r="M33920" t="str">
            <v>COCIN-5172700022-0999</v>
          </cell>
        </row>
        <row r="33921">
          <cell r="M33921" t="str">
            <v>TERMO-5620042600-0999</v>
          </cell>
        </row>
        <row r="33922">
          <cell r="M33922" t="str">
            <v>REFRI-5237821627-0999</v>
          </cell>
        </row>
        <row r="33923">
          <cell r="M33923" t="str">
            <v>TERMO-5620042600-0999</v>
          </cell>
        </row>
        <row r="33924">
          <cell r="M33924" t="str">
            <v>REFRI-5237821627-0999</v>
          </cell>
        </row>
        <row r="33925">
          <cell r="M33925" t="str">
            <v>TERMO-5620042600-0999</v>
          </cell>
        </row>
        <row r="33926">
          <cell r="M33926" t="str">
            <v>REFRI-5237821627-0999</v>
          </cell>
        </row>
        <row r="33927">
          <cell r="M33927" t="str">
            <v>COCIN-5172700022-0999</v>
          </cell>
        </row>
        <row r="33928">
          <cell r="M33928" t="str">
            <v>TERMO-5620042600-0999</v>
          </cell>
        </row>
        <row r="33929">
          <cell r="M33929" t="str">
            <v>COCIN-5172700022-0999</v>
          </cell>
        </row>
        <row r="33930">
          <cell r="M33930" t="str">
            <v>TERMO-5620042600-0999</v>
          </cell>
        </row>
        <row r="33931">
          <cell r="M33931" t="str">
            <v>REFRI-5237821627-0999</v>
          </cell>
        </row>
        <row r="33932">
          <cell r="M33932" t="str">
            <v>TERMO-5620042600-0999</v>
          </cell>
        </row>
        <row r="33933">
          <cell r="M33933" t="str">
            <v>REFRI-5237821627-0999</v>
          </cell>
        </row>
        <row r="33934">
          <cell r="M33934" t="str">
            <v>COCIN-5172700022-0999</v>
          </cell>
        </row>
        <row r="33935">
          <cell r="M33935" t="str">
            <v>TERMO-5620042600-0999</v>
          </cell>
        </row>
        <row r="33936">
          <cell r="M33936" t="str">
            <v>REFRI-5237821627-0999</v>
          </cell>
        </row>
        <row r="33937">
          <cell r="M33937" t="str">
            <v>COCIN-5172700022-0999</v>
          </cell>
        </row>
        <row r="33938">
          <cell r="M33938" t="str">
            <v>TERMO-5620042600-0999</v>
          </cell>
        </row>
        <row r="33939">
          <cell r="M33939" t="str">
            <v>REFRI-5237821627-0999</v>
          </cell>
        </row>
        <row r="33940">
          <cell r="M33940" t="str">
            <v>TERMO-5620042600-0999</v>
          </cell>
        </row>
        <row r="33941">
          <cell r="M33941" t="str">
            <v>REFRI-5237821627-0999</v>
          </cell>
        </row>
        <row r="33942">
          <cell r="M33942" t="str">
            <v>COCIN-5172700022-0999</v>
          </cell>
        </row>
        <row r="33943">
          <cell r="M33943" t="str">
            <v>TERMO-5620042600-0999</v>
          </cell>
        </row>
        <row r="33944">
          <cell r="M33944" t="str">
            <v>REFRI-5237821627-0999</v>
          </cell>
        </row>
        <row r="33945">
          <cell r="M33945" t="str">
            <v>TERMO-5620042600-0999</v>
          </cell>
        </row>
        <row r="33946">
          <cell r="M33946" t="str">
            <v>REFRI-5237821627-0999</v>
          </cell>
        </row>
        <row r="33947">
          <cell r="M33947" t="str">
            <v>COCIN-5172700022-0999</v>
          </cell>
        </row>
        <row r="33948">
          <cell r="M33948" t="str">
            <v>TERMO-5620042600-0999</v>
          </cell>
        </row>
        <row r="33949">
          <cell r="M33949" t="str">
            <v>COCIN-5172700022-0999</v>
          </cell>
        </row>
        <row r="33950">
          <cell r="M33950" t="str">
            <v>TERMO-5620042600-0999</v>
          </cell>
        </row>
        <row r="33951">
          <cell r="M33951" t="str">
            <v>REFRI-5237821627-0999</v>
          </cell>
        </row>
        <row r="33952">
          <cell r="M33952" t="str">
            <v>COCIN-5172700022-0999</v>
          </cell>
        </row>
        <row r="33953">
          <cell r="M33953" t="str">
            <v>TERMO-5620042600-0999</v>
          </cell>
        </row>
        <row r="33954">
          <cell r="M33954" t="str">
            <v>REFRI-5237821627-0999</v>
          </cell>
        </row>
        <row r="33955">
          <cell r="M33955" t="str">
            <v>COCIN-5172700022-0999</v>
          </cell>
        </row>
        <row r="33956">
          <cell r="M33956" t="str">
            <v>TERMO-5620042600-0999</v>
          </cell>
        </row>
        <row r="33957">
          <cell r="M33957" t="str">
            <v>REFRI-5237821627-0999</v>
          </cell>
        </row>
        <row r="33958">
          <cell r="M33958" t="str">
            <v>COCIN-5172700022-0999</v>
          </cell>
        </row>
        <row r="33959">
          <cell r="M33959" t="str">
            <v>TERMO-5620042600-0999</v>
          </cell>
        </row>
        <row r="33960">
          <cell r="M33960" t="str">
            <v>REFRI-5237821627-0999</v>
          </cell>
        </row>
        <row r="33961">
          <cell r="M33961" t="str">
            <v>COCIN-5172700022-0999</v>
          </cell>
        </row>
        <row r="33962">
          <cell r="M33962" t="str">
            <v>TERMO-5620042600-0999</v>
          </cell>
        </row>
        <row r="33963">
          <cell r="M33963" t="str">
            <v>REFRI-5237821627-0999</v>
          </cell>
        </row>
        <row r="33964">
          <cell r="M33964" t="str">
            <v>TERMO-5620042600-0999</v>
          </cell>
        </row>
        <row r="33965">
          <cell r="M33965" t="str">
            <v>REFRI-5237821627-0999</v>
          </cell>
        </row>
        <row r="33966">
          <cell r="M33966" t="str">
            <v>COCIN-5172700022-0999</v>
          </cell>
        </row>
        <row r="33967">
          <cell r="M33967" t="str">
            <v>TERMO-5620042600-0999</v>
          </cell>
        </row>
        <row r="33968">
          <cell r="M33968" t="str">
            <v>REFRI-5237821627-0999</v>
          </cell>
        </row>
        <row r="33969">
          <cell r="M33969" t="str">
            <v>COCIN-5172700022-0999</v>
          </cell>
        </row>
        <row r="33970">
          <cell r="M33970" t="str">
            <v>TERMO-5620042600-0999</v>
          </cell>
        </row>
        <row r="33971">
          <cell r="M33971" t="str">
            <v>REFRI-5237821627-0999</v>
          </cell>
        </row>
        <row r="33972">
          <cell r="M33972" t="str">
            <v>COCIN-5172700022-0999</v>
          </cell>
        </row>
        <row r="33973">
          <cell r="M33973" t="str">
            <v>TERMO-5620042600-0999</v>
          </cell>
        </row>
        <row r="33974">
          <cell r="M33974" t="str">
            <v>REFRI-5237821627-0999</v>
          </cell>
        </row>
        <row r="33975">
          <cell r="M33975" t="str">
            <v>TERMO-5620042600-0999</v>
          </cell>
        </row>
        <row r="33976">
          <cell r="M33976" t="str">
            <v>REFRI-5237821627-0999</v>
          </cell>
        </row>
        <row r="33977">
          <cell r="M33977" t="str">
            <v>COCIN-5172700022-0999</v>
          </cell>
        </row>
        <row r="33978">
          <cell r="M33978" t="str">
            <v>TERMO-5620042600-0999</v>
          </cell>
        </row>
        <row r="33979">
          <cell r="M33979" t="str">
            <v>REFRI-5237821627-0999</v>
          </cell>
        </row>
        <row r="33980">
          <cell r="M33980" t="str">
            <v>COCIN-5172700022-0999</v>
          </cell>
        </row>
        <row r="33981">
          <cell r="M33981" t="str">
            <v>TERMO-5620042600-0999</v>
          </cell>
        </row>
        <row r="33982">
          <cell r="M33982" t="str">
            <v>REFRI-5237821627-0999</v>
          </cell>
        </row>
        <row r="33983">
          <cell r="M33983" t="str">
            <v>COCIN-5172700022-0999</v>
          </cell>
        </row>
        <row r="33984">
          <cell r="M33984" t="str">
            <v>TERMO-5620042600-0999</v>
          </cell>
        </row>
        <row r="33985">
          <cell r="M33985" t="str">
            <v>REFRI-5237821627-0999</v>
          </cell>
        </row>
        <row r="33986">
          <cell r="M33986" t="str">
            <v>COCIN-5172700022-0999</v>
          </cell>
        </row>
        <row r="33987">
          <cell r="M33987" t="str">
            <v>TERMO-5620042600-0999</v>
          </cell>
        </row>
        <row r="33988">
          <cell r="M33988" t="str">
            <v>REFRI-5237821627-0999</v>
          </cell>
        </row>
        <row r="33989">
          <cell r="M33989" t="str">
            <v>COCIN-5172700022-0999</v>
          </cell>
        </row>
        <row r="33990">
          <cell r="M33990" t="str">
            <v>TERMO-5620042600-0999</v>
          </cell>
        </row>
        <row r="33991">
          <cell r="M33991" t="str">
            <v>REFRI-5237821627-0999</v>
          </cell>
        </row>
        <row r="33992">
          <cell r="M33992" t="str">
            <v>TERMO-5620042600-0999</v>
          </cell>
        </row>
        <row r="33993">
          <cell r="M33993" t="str">
            <v>REFRI-5237821627-0999</v>
          </cell>
        </row>
        <row r="33994">
          <cell r="M33994" t="str">
            <v>TERMO-5620042600-0999</v>
          </cell>
        </row>
        <row r="33995">
          <cell r="M33995" t="str">
            <v>REFRI-5237821627-0999</v>
          </cell>
        </row>
        <row r="33996">
          <cell r="M33996" t="str">
            <v>COCIN-5172700022-0999</v>
          </cell>
        </row>
        <row r="33997">
          <cell r="M33997" t="str">
            <v>TERMO-5620042600-0999</v>
          </cell>
        </row>
        <row r="33998">
          <cell r="M33998" t="str">
            <v>REFRI-5237821627-0999</v>
          </cell>
        </row>
        <row r="33999">
          <cell r="M33999" t="str">
            <v>COCIN-5172700022-0999</v>
          </cell>
        </row>
        <row r="34000">
          <cell r="M34000" t="str">
            <v>TERMO-5620042600-0999</v>
          </cell>
        </row>
        <row r="34001">
          <cell r="M34001" t="str">
            <v>REFRI-5237821627-0999</v>
          </cell>
        </row>
        <row r="34002">
          <cell r="M34002" t="str">
            <v>COCIN-5172700022-0999</v>
          </cell>
        </row>
        <row r="34003">
          <cell r="M34003" t="str">
            <v>TERMO-5620042600-0999</v>
          </cell>
        </row>
        <row r="34004">
          <cell r="M34004" t="str">
            <v>REFRI-5237821627-0999</v>
          </cell>
        </row>
        <row r="34005">
          <cell r="M34005" t="str">
            <v>COCIN-5172700022-0999</v>
          </cell>
        </row>
        <row r="34006">
          <cell r="M34006" t="str">
            <v>TERMO-5620042600-0999</v>
          </cell>
        </row>
        <row r="34007">
          <cell r="M34007" t="str">
            <v>REFRI-5237821627-0999</v>
          </cell>
        </row>
        <row r="34008">
          <cell r="M34008" t="str">
            <v>COCIN-5172700022-0999</v>
          </cell>
        </row>
        <row r="34009">
          <cell r="M34009" t="str">
            <v>TERMO-5620042600-0999</v>
          </cell>
        </row>
        <row r="34010">
          <cell r="M34010" t="str">
            <v>REFRI-5237821627-0999</v>
          </cell>
        </row>
        <row r="34011">
          <cell r="M34011" t="str">
            <v>COCIN-5172700022-0999</v>
          </cell>
        </row>
        <row r="34012">
          <cell r="M34012" t="str">
            <v>TERMO-5620042600-0999</v>
          </cell>
        </row>
        <row r="34013">
          <cell r="M34013" t="str">
            <v>REFRI-5237821627-0999</v>
          </cell>
        </row>
        <row r="34014">
          <cell r="M34014" t="str">
            <v>COCIN-5172700022-0999</v>
          </cell>
        </row>
        <row r="34015">
          <cell r="M34015" t="str">
            <v>TERMO-5620042600-0999</v>
          </cell>
        </row>
        <row r="34016">
          <cell r="M34016" t="str">
            <v>REFRI-5237821627-0999</v>
          </cell>
        </row>
        <row r="34017">
          <cell r="M34017" t="str">
            <v>TERMO-5620042600-0999</v>
          </cell>
        </row>
        <row r="34018">
          <cell r="M34018" t="str">
            <v>REFRI-5237821627-0999</v>
          </cell>
        </row>
        <row r="34019">
          <cell r="M34019" t="str">
            <v>COCIN-5172700022-0999</v>
          </cell>
        </row>
        <row r="34020">
          <cell r="M34020" t="str">
            <v>TERMO-5620042600-0999</v>
          </cell>
        </row>
        <row r="34021">
          <cell r="M34021" t="str">
            <v>REFRI-5237821627-0999</v>
          </cell>
        </row>
        <row r="34022">
          <cell r="M34022" t="str">
            <v>COCIN-5172700022-0999</v>
          </cell>
        </row>
        <row r="34023">
          <cell r="M34023" t="str">
            <v>TERMO-5620042600-0999</v>
          </cell>
        </row>
        <row r="34024">
          <cell r="M34024" t="str">
            <v>REFRI-5237821627-0999</v>
          </cell>
        </row>
        <row r="34025">
          <cell r="M34025" t="str">
            <v>COCIN-5172700022-0999</v>
          </cell>
        </row>
        <row r="34026">
          <cell r="M34026" t="str">
            <v>TERMO-5620042600-0999</v>
          </cell>
        </row>
        <row r="34027">
          <cell r="M34027" t="str">
            <v>REFRI-5237821627-0999</v>
          </cell>
        </row>
        <row r="34028">
          <cell r="M34028" t="str">
            <v>TERMO-5620042600-0999</v>
          </cell>
        </row>
        <row r="34029">
          <cell r="M34029" t="str">
            <v>REFRI-5237821627-0999</v>
          </cell>
        </row>
        <row r="34030">
          <cell r="M34030" t="str">
            <v>TERMO-5620042600-0999</v>
          </cell>
        </row>
        <row r="34031">
          <cell r="M34031" t="str">
            <v>REFRI-5237821627-0999</v>
          </cell>
        </row>
        <row r="34032">
          <cell r="M34032" t="str">
            <v>COCIN-5172700022-0999</v>
          </cell>
        </row>
        <row r="34033">
          <cell r="M34033" t="str">
            <v>TERMO-5620042600-0999</v>
          </cell>
        </row>
        <row r="34034">
          <cell r="M34034" t="str">
            <v>REFRI-5237821627-0999</v>
          </cell>
        </row>
        <row r="34035">
          <cell r="M34035" t="str">
            <v>COCIN-5172700022-0999</v>
          </cell>
        </row>
        <row r="34036">
          <cell r="M34036" t="str">
            <v>REFRI-5237821627-0999</v>
          </cell>
        </row>
        <row r="34037">
          <cell r="M34037" t="str">
            <v>COCIN-5172700022-0999</v>
          </cell>
        </row>
        <row r="34038">
          <cell r="M34038" t="str">
            <v>TERMO-5620042600-0999</v>
          </cell>
        </row>
        <row r="34039">
          <cell r="M34039" t="str">
            <v>REFRI-5237821627-0999</v>
          </cell>
        </row>
        <row r="34040">
          <cell r="M34040" t="str">
            <v>COCIN-5172700022-0999</v>
          </cell>
        </row>
        <row r="34041">
          <cell r="M34041" t="str">
            <v>TERMO-5620042600-0999</v>
          </cell>
        </row>
        <row r="34042">
          <cell r="M34042" t="str">
            <v>REFRI-5237821627-0999</v>
          </cell>
        </row>
        <row r="34043">
          <cell r="M34043" t="str">
            <v>COCIN-5172700022-0999</v>
          </cell>
        </row>
        <row r="34044">
          <cell r="M34044" t="str">
            <v>TERMO-5620042600-0999</v>
          </cell>
        </row>
        <row r="34045">
          <cell r="M34045" t="str">
            <v>REFRI-5237821627-0999</v>
          </cell>
        </row>
        <row r="34046">
          <cell r="M34046" t="str">
            <v>TERMO-5620042600-0999</v>
          </cell>
        </row>
        <row r="34047">
          <cell r="M34047" t="str">
            <v>REFRI-5237821627-0999</v>
          </cell>
        </row>
        <row r="34048">
          <cell r="M34048" t="str">
            <v>TERMO-5620042600-0999</v>
          </cell>
        </row>
        <row r="34049">
          <cell r="M34049" t="str">
            <v>REFRI-5237821627-0999</v>
          </cell>
        </row>
        <row r="34050">
          <cell r="M34050" t="str">
            <v>COCIN-5172700022-0999</v>
          </cell>
        </row>
        <row r="34051">
          <cell r="M34051" t="str">
            <v>TERMO-5620042600-0999</v>
          </cell>
        </row>
        <row r="34052">
          <cell r="M34052" t="str">
            <v>COCIN-5172700022-0999</v>
          </cell>
        </row>
        <row r="34053">
          <cell r="M34053" t="str">
            <v>TERMO-5620042600-0999</v>
          </cell>
        </row>
        <row r="34054">
          <cell r="M34054" t="str">
            <v>REFRI-5237821627-0999</v>
          </cell>
        </row>
        <row r="34055">
          <cell r="M34055" t="str">
            <v>COCIN-5172700022-0999</v>
          </cell>
        </row>
        <row r="34056">
          <cell r="M34056" t="str">
            <v>TERMO-5620042600-0999</v>
          </cell>
        </row>
        <row r="34057">
          <cell r="M34057" t="str">
            <v>REFRI-5237821627-0999</v>
          </cell>
        </row>
        <row r="34058">
          <cell r="M34058" t="str">
            <v>COCIN-5172700022-0999</v>
          </cell>
        </row>
        <row r="34059">
          <cell r="M34059" t="str">
            <v>TERMO-5620042600-0999</v>
          </cell>
        </row>
        <row r="34060">
          <cell r="M34060" t="str">
            <v>REFRI-5237821627-0999</v>
          </cell>
        </row>
        <row r="34061">
          <cell r="M34061" t="str">
            <v>TERMO-5620042600-0999</v>
          </cell>
        </row>
        <row r="34062">
          <cell r="M34062" t="str">
            <v>REFRI-5237821627-0999</v>
          </cell>
        </row>
        <row r="34063">
          <cell r="M34063" t="str">
            <v>COCIN-5172700022-0999</v>
          </cell>
        </row>
        <row r="34064">
          <cell r="M34064" t="str">
            <v>TERMO-5620042600-0999</v>
          </cell>
        </row>
        <row r="34065">
          <cell r="M34065" t="str">
            <v>REFRI-5237821627-0999</v>
          </cell>
        </row>
        <row r="34066">
          <cell r="M34066" t="str">
            <v>COCIN-5172700022-0999</v>
          </cell>
        </row>
        <row r="34067">
          <cell r="M34067" t="str">
            <v>TERMO-5620042600-0999</v>
          </cell>
        </row>
        <row r="34068">
          <cell r="M34068" t="str">
            <v>REFRI-5237821627-0999</v>
          </cell>
        </row>
        <row r="34069">
          <cell r="M34069" t="str">
            <v>COCIN-5172700022-0999</v>
          </cell>
        </row>
        <row r="34070">
          <cell r="M34070" t="str">
            <v>TERMO-5620042600-0999</v>
          </cell>
        </row>
        <row r="34071">
          <cell r="M34071" t="str">
            <v>REFRI-5237821627-0999</v>
          </cell>
        </row>
        <row r="34072">
          <cell r="M34072" t="str">
            <v>COCIN-5172700022-0999</v>
          </cell>
        </row>
        <row r="34073">
          <cell r="M34073" t="str">
            <v>TERMO-5620042600-0999</v>
          </cell>
        </row>
        <row r="34074">
          <cell r="M34074" t="str">
            <v>REFRI-5237821627-0999</v>
          </cell>
        </row>
        <row r="34075">
          <cell r="M34075" t="str">
            <v>COCIN-5172700022-0999</v>
          </cell>
        </row>
        <row r="34076">
          <cell r="M34076" t="str">
            <v>TERMO-5620042600-0999</v>
          </cell>
        </row>
        <row r="34077">
          <cell r="M34077" t="str">
            <v>REFRI-5237821627-0999</v>
          </cell>
        </row>
        <row r="34078">
          <cell r="M34078" t="str">
            <v>COCIN-5172700022-0999</v>
          </cell>
        </row>
        <row r="34079">
          <cell r="M34079" t="str">
            <v>TERMO-5620042600-0999</v>
          </cell>
        </row>
        <row r="34080">
          <cell r="M34080" t="str">
            <v>REFRI-5237821627-0999</v>
          </cell>
        </row>
        <row r="34081">
          <cell r="M34081" t="str">
            <v>COCIN-5172700022-0999</v>
          </cell>
        </row>
        <row r="34082">
          <cell r="M34082" t="str">
            <v>TERMO-5620042600-0999</v>
          </cell>
        </row>
        <row r="34083">
          <cell r="M34083" t="str">
            <v>REFRI-5237821627-0999</v>
          </cell>
        </row>
        <row r="34084">
          <cell r="M34084" t="str">
            <v>COCIN-5172700022-0999</v>
          </cell>
        </row>
        <row r="34085">
          <cell r="M34085" t="str">
            <v>TERMO-5620042600-0999</v>
          </cell>
        </row>
        <row r="34086">
          <cell r="M34086" t="str">
            <v>REFRI-5237821627-0999</v>
          </cell>
        </row>
        <row r="34087">
          <cell r="M34087" t="str">
            <v>COCIN-5172700022-0999</v>
          </cell>
        </row>
        <row r="34088">
          <cell r="M34088" t="str">
            <v>TERMO-5620042600-0999</v>
          </cell>
        </row>
        <row r="34089">
          <cell r="M34089" t="str">
            <v>REFRI-5237821627-0999</v>
          </cell>
        </row>
        <row r="34090">
          <cell r="M34090" t="str">
            <v>COCIN-5172700022-0999</v>
          </cell>
        </row>
        <row r="34091">
          <cell r="M34091" t="str">
            <v>TERMO-5620042600-0999</v>
          </cell>
        </row>
        <row r="34092">
          <cell r="M34092" t="str">
            <v>REFRI-5237821627-0999</v>
          </cell>
        </row>
        <row r="34093">
          <cell r="M34093" t="str">
            <v>COCIN-5172700022-0999</v>
          </cell>
        </row>
        <row r="34094">
          <cell r="M34094" t="str">
            <v>TERMO-5620042600-0999</v>
          </cell>
        </row>
        <row r="34095">
          <cell r="M34095" t="str">
            <v>COCIN-5172700022-0999</v>
          </cell>
        </row>
        <row r="34096">
          <cell r="M34096" t="str">
            <v>TERMO-5620042600-0999</v>
          </cell>
        </row>
        <row r="34097">
          <cell r="M34097" t="str">
            <v>REFRI-5237821627-0999</v>
          </cell>
        </row>
        <row r="34098">
          <cell r="M34098" t="str">
            <v>COCIN-5172700022-0999</v>
          </cell>
        </row>
        <row r="34099">
          <cell r="M34099" t="str">
            <v>TERMO-5620042600-0999</v>
          </cell>
        </row>
        <row r="34100">
          <cell r="M34100" t="str">
            <v>REFRI-5237821627-0999</v>
          </cell>
        </row>
        <row r="34101">
          <cell r="M34101" t="str">
            <v>TERMO-5620042600-0999</v>
          </cell>
        </row>
        <row r="34102">
          <cell r="M34102" t="str">
            <v>REFRI-5237821627-0999</v>
          </cell>
        </row>
        <row r="34103">
          <cell r="M34103" t="str">
            <v>COCIN-5172700022-0999</v>
          </cell>
        </row>
        <row r="34104">
          <cell r="M34104" t="str">
            <v>TERMO-5620042600-0999</v>
          </cell>
        </row>
        <row r="34105">
          <cell r="M34105" t="str">
            <v>REFRI-5237821627-0999</v>
          </cell>
        </row>
        <row r="34106">
          <cell r="M34106" t="str">
            <v>COCIN-5172700022-0999</v>
          </cell>
        </row>
        <row r="34107">
          <cell r="M34107" t="str">
            <v>TERMO-5620042600-0999</v>
          </cell>
        </row>
        <row r="34108">
          <cell r="M34108" t="str">
            <v>REFRI-5237821627-0999</v>
          </cell>
        </row>
        <row r="34109">
          <cell r="M34109" t="str">
            <v>TERMO-5620042600-0999</v>
          </cell>
        </row>
        <row r="34110">
          <cell r="M34110" t="str">
            <v>REFRI-5237821627-0999</v>
          </cell>
        </row>
        <row r="34111">
          <cell r="M34111" t="str">
            <v>COCIN-5172700022-0999</v>
          </cell>
        </row>
        <row r="34112">
          <cell r="M34112" t="str">
            <v>TERMO-5620042600-0999</v>
          </cell>
        </row>
        <row r="34113">
          <cell r="M34113" t="str">
            <v>REFRI-5237821627-0999</v>
          </cell>
        </row>
        <row r="34114">
          <cell r="M34114" t="str">
            <v>COCIN-5172700022-0999</v>
          </cell>
        </row>
        <row r="34115">
          <cell r="M34115" t="str">
            <v>TERMO-5620042600-0999</v>
          </cell>
        </row>
        <row r="34116">
          <cell r="M34116" t="str">
            <v>REFRI-5237821627-0999</v>
          </cell>
        </row>
        <row r="34117">
          <cell r="M34117" t="str">
            <v>COCIN-5172700022-0999</v>
          </cell>
        </row>
        <row r="34118">
          <cell r="M34118" t="str">
            <v>TERMO-5620042600-0999</v>
          </cell>
        </row>
        <row r="34119">
          <cell r="M34119" t="str">
            <v>REFRI-5237821627-0999</v>
          </cell>
        </row>
        <row r="34120">
          <cell r="M34120" t="str">
            <v>COCIN-5172700022-0999</v>
          </cell>
        </row>
        <row r="34121">
          <cell r="M34121" t="str">
            <v>TERMO-5620042600-0999</v>
          </cell>
        </row>
        <row r="34122">
          <cell r="M34122" t="str">
            <v>REFRI-5237821627-0999</v>
          </cell>
        </row>
        <row r="34123">
          <cell r="M34123" t="str">
            <v>COCIN-5172700022-0999</v>
          </cell>
        </row>
        <row r="34124">
          <cell r="M34124" t="str">
            <v>TERMO-5620042600-0999</v>
          </cell>
        </row>
        <row r="34125">
          <cell r="M34125" t="str">
            <v>REFRI-5237821627-0999</v>
          </cell>
        </row>
        <row r="34126">
          <cell r="M34126" t="str">
            <v>COCIN-5172700022-0999</v>
          </cell>
        </row>
        <row r="34127">
          <cell r="M34127" t="str">
            <v>TERMO-5620042600-0999</v>
          </cell>
        </row>
        <row r="34128">
          <cell r="M34128" t="str">
            <v>REFRI-5237821627-0999</v>
          </cell>
        </row>
        <row r="34129">
          <cell r="M34129" t="str">
            <v>COCIN-5172700022-0999</v>
          </cell>
        </row>
        <row r="34130">
          <cell r="M34130" t="str">
            <v>TERMO-5620042600-0999</v>
          </cell>
        </row>
        <row r="34131">
          <cell r="M34131" t="str">
            <v>COCIN-5172700022-0999</v>
          </cell>
        </row>
        <row r="34132">
          <cell r="M34132" t="str">
            <v>TERMO-5620042600-0999</v>
          </cell>
        </row>
        <row r="34133">
          <cell r="M34133" t="str">
            <v>COCIN-5172700022-0999</v>
          </cell>
        </row>
        <row r="34134">
          <cell r="M34134" t="str">
            <v>TERMO-5620042600-0999</v>
          </cell>
        </row>
        <row r="34135">
          <cell r="M34135" t="str">
            <v>COCIN-5172700022-0999</v>
          </cell>
        </row>
        <row r="34136">
          <cell r="M34136" t="str">
            <v>TERMO-5620042600-0999</v>
          </cell>
        </row>
        <row r="34137">
          <cell r="M34137" t="str">
            <v>REFRI-5237821627-0999</v>
          </cell>
        </row>
        <row r="34138">
          <cell r="M34138" t="str">
            <v>COCIN-5172700022-0999</v>
          </cell>
        </row>
        <row r="34139">
          <cell r="M34139" t="str">
            <v>TERMO-5620042600-0999</v>
          </cell>
        </row>
        <row r="34140">
          <cell r="M34140" t="str">
            <v>REFRI-5237821627-0999</v>
          </cell>
        </row>
        <row r="34141">
          <cell r="M34141" t="str">
            <v>COCIN-5172700022-0999</v>
          </cell>
        </row>
        <row r="34142">
          <cell r="M34142" t="str">
            <v>TERMO-5620042600-0999</v>
          </cell>
        </row>
        <row r="34143">
          <cell r="M34143" t="str">
            <v>REFRI-5237821627-0999</v>
          </cell>
        </row>
        <row r="34144">
          <cell r="M34144" t="str">
            <v>COCIN-5172700022-0999</v>
          </cell>
        </row>
        <row r="34145">
          <cell r="M34145" t="str">
            <v>TERMO-5620042600-0999</v>
          </cell>
        </row>
        <row r="34146">
          <cell r="M34146" t="str">
            <v>COCIN-5172700022-0999</v>
          </cell>
        </row>
        <row r="34147">
          <cell r="M34147" t="str">
            <v>TERMO-5620042600-0999</v>
          </cell>
        </row>
        <row r="34148">
          <cell r="M34148" t="str">
            <v>REFRI-5237821627-0999</v>
          </cell>
        </row>
        <row r="34149">
          <cell r="M34149" t="str">
            <v>COCIN-5172700022-0999</v>
          </cell>
        </row>
        <row r="34150">
          <cell r="M34150" t="str">
            <v>TERMO-5620042600-0999</v>
          </cell>
        </row>
        <row r="34151">
          <cell r="M34151" t="str">
            <v>REFRI-5237821627-0999</v>
          </cell>
        </row>
        <row r="34152">
          <cell r="M34152" t="str">
            <v>COCIN-5172700022-0999</v>
          </cell>
        </row>
        <row r="34153">
          <cell r="M34153" t="str">
            <v>TERMO-5620042600-0999</v>
          </cell>
        </row>
        <row r="34154">
          <cell r="M34154" t="str">
            <v>REFRI-5237821627-0999</v>
          </cell>
        </row>
        <row r="34155">
          <cell r="M34155" t="str">
            <v>COCIN-5172700022-0999</v>
          </cell>
        </row>
        <row r="34156">
          <cell r="M34156" t="str">
            <v>TERMO-5620042600-0999</v>
          </cell>
        </row>
        <row r="34157">
          <cell r="M34157" t="str">
            <v>REFRI-5237821627-0999</v>
          </cell>
        </row>
        <row r="34158">
          <cell r="M34158" t="str">
            <v>COCIN-5172700022-0999</v>
          </cell>
        </row>
        <row r="34159">
          <cell r="M34159" t="str">
            <v>TERMO-5620042600-0999</v>
          </cell>
        </row>
        <row r="34160">
          <cell r="M34160" t="str">
            <v>REFRI-5237821627-0999</v>
          </cell>
        </row>
        <row r="34161">
          <cell r="M34161" t="str">
            <v>TERMO-5620042600-0999</v>
          </cell>
        </row>
        <row r="34162">
          <cell r="M34162" t="str">
            <v>REFRI-5237821627-0999</v>
          </cell>
        </row>
        <row r="34163">
          <cell r="M34163" t="str">
            <v>COCIN-5172700022-0999</v>
          </cell>
        </row>
        <row r="34164">
          <cell r="M34164" t="str">
            <v>TERMO-5620042600-0999</v>
          </cell>
        </row>
        <row r="34165">
          <cell r="M34165" t="str">
            <v>REFRI-5237821627-0999</v>
          </cell>
        </row>
        <row r="34166">
          <cell r="M34166" t="str">
            <v>COCIN-5172700022-0999</v>
          </cell>
        </row>
        <row r="34167">
          <cell r="M34167" t="str">
            <v>COCIN-5172700022-0999</v>
          </cell>
        </row>
        <row r="34168">
          <cell r="M34168" t="str">
            <v>TERMO-5620042600-0999</v>
          </cell>
        </row>
        <row r="34169">
          <cell r="M34169" t="str">
            <v>REFRI-5237821627-0999</v>
          </cell>
        </row>
        <row r="34170">
          <cell r="M34170" t="str">
            <v>COCIN-5172700022-0999</v>
          </cell>
        </row>
        <row r="34171">
          <cell r="M34171" t="str">
            <v>TERMO-5620042600-0999</v>
          </cell>
        </row>
        <row r="34172">
          <cell r="M34172" t="str">
            <v>REFRI-5237821627-0999</v>
          </cell>
        </row>
        <row r="34173">
          <cell r="M34173" t="str">
            <v>COCIN-5172700022-0999</v>
          </cell>
        </row>
        <row r="34174">
          <cell r="M34174" t="str">
            <v>TERMO-5620042600-0999</v>
          </cell>
        </row>
        <row r="34175">
          <cell r="M34175" t="str">
            <v>REFRI-5237821627-0999</v>
          </cell>
        </row>
        <row r="34176">
          <cell r="M34176" t="str">
            <v>TERMO-5620042600-0999</v>
          </cell>
        </row>
        <row r="34177">
          <cell r="M34177" t="str">
            <v>REFRI-5237821627-0999</v>
          </cell>
        </row>
        <row r="34178">
          <cell r="M34178" t="str">
            <v>COCIN-5172700022-0999</v>
          </cell>
        </row>
        <row r="34179">
          <cell r="M34179" t="str">
            <v>TERMO-5620042600-0999</v>
          </cell>
        </row>
        <row r="34180">
          <cell r="M34180" t="str">
            <v>REFRI-5237821627-0999</v>
          </cell>
        </row>
        <row r="34181">
          <cell r="M34181" t="str">
            <v>COCIN-5172700022-0999</v>
          </cell>
        </row>
        <row r="34182">
          <cell r="M34182" t="str">
            <v>TERMO-5620042600-0999</v>
          </cell>
        </row>
        <row r="34183">
          <cell r="M34183" t="str">
            <v>REFRI-5237821627-0999</v>
          </cell>
        </row>
        <row r="34184">
          <cell r="M34184" t="str">
            <v>COCIN-5172700022-0999</v>
          </cell>
        </row>
        <row r="34185">
          <cell r="M34185" t="str">
            <v>TERMO-5620042600-0999</v>
          </cell>
        </row>
        <row r="34186">
          <cell r="M34186" t="str">
            <v>REFRI-5237821627-0999</v>
          </cell>
        </row>
        <row r="34187">
          <cell r="M34187" t="str">
            <v>COCIN-5172700022-0999</v>
          </cell>
        </row>
        <row r="34188">
          <cell r="M34188" t="str">
            <v>TERMO-5620042600-0999</v>
          </cell>
        </row>
        <row r="34189">
          <cell r="M34189" t="str">
            <v>REFRI-5237821627-0999</v>
          </cell>
        </row>
        <row r="34190">
          <cell r="M34190" t="str">
            <v>COCIN-5172700022-0999</v>
          </cell>
        </row>
        <row r="34191">
          <cell r="M34191" t="str">
            <v>TERMO-5620042600-0999</v>
          </cell>
        </row>
        <row r="34192">
          <cell r="M34192" t="str">
            <v>REFRI-5237821627-0999</v>
          </cell>
        </row>
        <row r="34193">
          <cell r="M34193" t="str">
            <v>COCIN-5172700022-0999</v>
          </cell>
        </row>
        <row r="34194">
          <cell r="M34194" t="str">
            <v>TERMO-5620042600-0999</v>
          </cell>
        </row>
        <row r="34195">
          <cell r="M34195" t="str">
            <v>COCIN-5172700022-0999</v>
          </cell>
        </row>
        <row r="34196">
          <cell r="M34196" t="str">
            <v>TERMO-5620042600-0999</v>
          </cell>
        </row>
        <row r="34197">
          <cell r="M34197" t="str">
            <v>REFRI-5237821627-0999</v>
          </cell>
        </row>
        <row r="34198">
          <cell r="M34198" t="str">
            <v>COCIN-5172700022-0999</v>
          </cell>
        </row>
        <row r="34199">
          <cell r="M34199" t="str">
            <v>BANOD-5331190040-0001</v>
          </cell>
        </row>
        <row r="34200">
          <cell r="M34200" t="str">
            <v>AGITA-5330200303-0001</v>
          </cell>
        </row>
        <row r="34201">
          <cell r="M34201" t="str">
            <v>BANOS-5331190545-0001</v>
          </cell>
        </row>
        <row r="34202">
          <cell r="M34202" t="str">
            <v>ROTOR-5330200402-0001</v>
          </cell>
        </row>
        <row r="34203">
          <cell r="M34203" t="str">
            <v>CENTR-5332240646-0001</v>
          </cell>
        </row>
        <row r="34204">
          <cell r="M34204" t="str">
            <v>ELECT-5311680069-0002</v>
          </cell>
        </row>
        <row r="34205">
          <cell r="M34205" t="str">
            <v>ESFIG-5311160377-0001</v>
          </cell>
        </row>
        <row r="34206">
          <cell r="M34206" t="str">
            <v>ESFIG-5311160369-0001</v>
          </cell>
        </row>
        <row r="34207">
          <cell r="M34207" t="str">
            <v>CAMAS-5311560147-0001</v>
          </cell>
        </row>
        <row r="34208">
          <cell r="M34208" t="str">
            <v>UNIDA-5310530356-0001</v>
          </cell>
        </row>
        <row r="34209">
          <cell r="M34209" t="str">
            <v>DESFI-5311720022-0001</v>
          </cell>
        </row>
        <row r="34210">
          <cell r="M34210" t="str">
            <v>MONIT-5316190411-0001</v>
          </cell>
        </row>
        <row r="34211">
          <cell r="M34211" t="str">
            <v>UNIDA-5313280181-0001</v>
          </cell>
        </row>
        <row r="34212">
          <cell r="M34212" t="str">
            <v>HORNO-5334770228-0001</v>
          </cell>
        </row>
        <row r="34213">
          <cell r="M34213" t="str">
            <v>BALAN-5331070051-0001</v>
          </cell>
        </row>
        <row r="34214">
          <cell r="M34214" t="str">
            <v>POTEN-5337310162-0001</v>
          </cell>
        </row>
        <row r="34215">
          <cell r="M34215" t="str">
            <v>HORNO-5334770228-0001</v>
          </cell>
        </row>
        <row r="34216">
          <cell r="M34216" t="str">
            <v>ROTOR-5330200402-0001</v>
          </cell>
        </row>
        <row r="34217">
          <cell r="M34217" t="str">
            <v>ULTRA-5319240031-0001</v>
          </cell>
        </row>
        <row r="34218">
          <cell r="M34218" t="str">
            <v>LINAC-5310050017-0002</v>
          </cell>
        </row>
        <row r="34219">
          <cell r="M34219" t="str">
            <v>CAMAS-5131643354-0003</v>
          </cell>
        </row>
        <row r="34220">
          <cell r="M34220" t="str">
            <v>CAMAS-5131643347-0002</v>
          </cell>
        </row>
        <row r="34221">
          <cell r="M34221" t="str">
            <v>CARRO-5131910233-0001</v>
          </cell>
        </row>
        <row r="34222">
          <cell r="M34222" t="str">
            <v>UNIDA-5310530364-0001</v>
          </cell>
        </row>
        <row r="34223">
          <cell r="M34223" t="str">
            <v>ASPIR-5310810014-0001</v>
          </cell>
        </row>
        <row r="34224">
          <cell r="M34224" t="str">
            <v>CARRO-5311910391-0001</v>
          </cell>
        </row>
        <row r="34225">
          <cell r="M34225" t="str">
            <v>CARRO-5311910391-0001</v>
          </cell>
        </row>
        <row r="34226">
          <cell r="M34226" t="str">
            <v>CARRO-5311910391-0001</v>
          </cell>
        </row>
        <row r="34227">
          <cell r="M34227" t="str">
            <v>CUNAS-5312520033-0001</v>
          </cell>
        </row>
        <row r="34228">
          <cell r="M34228" t="str">
            <v>UNIDA-5313280116-0001</v>
          </cell>
        </row>
        <row r="34229">
          <cell r="M34229" t="str">
            <v>INCUB-5314970053-0002</v>
          </cell>
        </row>
        <row r="34230">
          <cell r="M34230" t="str">
            <v>INCUB-5314972083-0001</v>
          </cell>
        </row>
        <row r="34231">
          <cell r="M34231" t="str">
            <v>LAMPA-5315620905-0002</v>
          </cell>
        </row>
        <row r="34232">
          <cell r="M34232" t="str">
            <v>LAMPA-5315621010-0002</v>
          </cell>
        </row>
        <row r="34233">
          <cell r="M34233" t="str">
            <v>LAMPA-5315621465-0002</v>
          </cell>
        </row>
        <row r="34234">
          <cell r="M34234" t="str">
            <v>MESAS-5316160976-0001</v>
          </cell>
        </row>
        <row r="34235">
          <cell r="M34235" t="str">
            <v>MONIT-5316190403-0001</v>
          </cell>
        </row>
        <row r="34236">
          <cell r="M34236" t="str">
            <v>MONIT-5316190403-0001</v>
          </cell>
        </row>
        <row r="34237">
          <cell r="M34237" t="str">
            <v>ULTRA-5319240031-0001</v>
          </cell>
        </row>
        <row r="34238">
          <cell r="M34238" t="str">
            <v>VENTI-5319410972-0002</v>
          </cell>
        </row>
        <row r="34239">
          <cell r="M34239" t="str">
            <v>VENTI-5319410980-0002</v>
          </cell>
        </row>
        <row r="34240">
          <cell r="M34240" t="str">
            <v>CAMAS-5131643354-0003</v>
          </cell>
        </row>
        <row r="34241">
          <cell r="M34241" t="str">
            <v>CAMAS-5131643347-0002</v>
          </cell>
        </row>
        <row r="34242">
          <cell r="M34242" t="str">
            <v>CARRO-5131910233-0001</v>
          </cell>
        </row>
        <row r="34243">
          <cell r="M34243" t="str">
            <v>CARRO-5131910233-0001</v>
          </cell>
        </row>
        <row r="34244">
          <cell r="M34244" t="str">
            <v>UNIDA-5310530364-0001</v>
          </cell>
        </row>
        <row r="34245">
          <cell r="M34245" t="str">
            <v>ASPIR-5310810014-0001</v>
          </cell>
        </row>
        <row r="34246">
          <cell r="M34246" t="str">
            <v>CARRO-5311910391-0001</v>
          </cell>
        </row>
        <row r="34247">
          <cell r="M34247" t="str">
            <v>CARRO-5311910391-0001</v>
          </cell>
        </row>
        <row r="34248">
          <cell r="M34248" t="str">
            <v>UNIDA-5313280116-0001</v>
          </cell>
        </row>
        <row r="34249">
          <cell r="M34249" t="str">
            <v>INCUB-5314970053-0002</v>
          </cell>
        </row>
        <row r="34250">
          <cell r="M34250" t="str">
            <v>INCUB-5314972083-0001</v>
          </cell>
        </row>
        <row r="34251">
          <cell r="M34251" t="str">
            <v>LAMPA-5315620905-0002</v>
          </cell>
        </row>
        <row r="34252">
          <cell r="M34252" t="str">
            <v>LAMPA-5315621010-0002</v>
          </cell>
        </row>
        <row r="34253">
          <cell r="M34253" t="str">
            <v>LAMPA-5315621465-0002</v>
          </cell>
        </row>
        <row r="34254">
          <cell r="M34254" t="str">
            <v>MESAS-5316160976-0001</v>
          </cell>
        </row>
        <row r="34255">
          <cell r="M34255" t="str">
            <v>MONIT-5316190403-0001</v>
          </cell>
        </row>
        <row r="34256">
          <cell r="M34256" t="str">
            <v>ULTRA-5319240031-0001</v>
          </cell>
        </row>
        <row r="34257">
          <cell r="M34257" t="str">
            <v>CAMAS-5131643354-0003</v>
          </cell>
        </row>
        <row r="34258">
          <cell r="M34258" t="str">
            <v>CAMAS-5131643347-0002</v>
          </cell>
        </row>
        <row r="34259">
          <cell r="M34259" t="str">
            <v>CARRO-5131910233-0001</v>
          </cell>
        </row>
        <row r="34260">
          <cell r="M34260" t="str">
            <v>UNIDA-5310530364-0001</v>
          </cell>
        </row>
        <row r="34261">
          <cell r="M34261" t="str">
            <v>ASPIR-5310810014-0001</v>
          </cell>
        </row>
        <row r="34262">
          <cell r="M34262" t="str">
            <v>CARRO-5311910391-0001</v>
          </cell>
        </row>
        <row r="34263">
          <cell r="M34263" t="str">
            <v>CARRO-5311910391-0001</v>
          </cell>
        </row>
        <row r="34264">
          <cell r="M34264" t="str">
            <v>CARRO-5311910391-0001</v>
          </cell>
        </row>
        <row r="34265">
          <cell r="M34265" t="str">
            <v>UNIDA-5313280116-0001</v>
          </cell>
        </row>
        <row r="34266">
          <cell r="M34266" t="str">
            <v>INCUB-5314970053-0002</v>
          </cell>
        </row>
        <row r="34267">
          <cell r="M34267" t="str">
            <v>INCUB-5314972083-0001</v>
          </cell>
        </row>
        <row r="34268">
          <cell r="M34268" t="str">
            <v>LAMPA-5315620905-0002</v>
          </cell>
        </row>
        <row r="34269">
          <cell r="M34269" t="str">
            <v>LAMPA-5315621010-0002</v>
          </cell>
        </row>
        <row r="34270">
          <cell r="M34270" t="str">
            <v>LAMPA-5315621465-0002</v>
          </cell>
        </row>
        <row r="34271">
          <cell r="M34271" t="str">
            <v>MESAS-5316160976-0001</v>
          </cell>
        </row>
        <row r="34272">
          <cell r="M34272" t="str">
            <v>MONIT-5316190403-0001</v>
          </cell>
        </row>
        <row r="34273">
          <cell r="M34273" t="str">
            <v>MONIT-5316190403-0001</v>
          </cell>
        </row>
        <row r="34274">
          <cell r="M34274" t="str">
            <v>ULTRA-5319240031-0001</v>
          </cell>
        </row>
        <row r="34275">
          <cell r="M34275" t="str">
            <v>VENTI-5319410980-0002</v>
          </cell>
        </row>
        <row r="34276">
          <cell r="M34276" t="str">
            <v>CAMAS-5131643354-0003</v>
          </cell>
        </row>
        <row r="34277">
          <cell r="M34277" t="str">
            <v>CAMAS-5131643347-0002</v>
          </cell>
        </row>
        <row r="34278">
          <cell r="M34278" t="str">
            <v>CARRO-5131910233-0001</v>
          </cell>
        </row>
        <row r="34279">
          <cell r="M34279" t="str">
            <v>CARRO-5131910233-0001</v>
          </cell>
        </row>
        <row r="34280">
          <cell r="M34280" t="str">
            <v>UNIDA-5310530364-0001</v>
          </cell>
        </row>
        <row r="34281">
          <cell r="M34281" t="str">
            <v>ASPIR-5310810014-0001</v>
          </cell>
        </row>
        <row r="34282">
          <cell r="M34282" t="str">
            <v>CARRO-5311910391-0001</v>
          </cell>
        </row>
        <row r="34283">
          <cell r="M34283" t="str">
            <v>CARRO-5311910391-0001</v>
          </cell>
        </row>
        <row r="34284">
          <cell r="M34284" t="str">
            <v>CARRO-5311910391-0001</v>
          </cell>
        </row>
        <row r="34285">
          <cell r="M34285" t="str">
            <v>CUNAS-5312520033-0001</v>
          </cell>
        </row>
        <row r="34286">
          <cell r="M34286" t="str">
            <v>UNIDA-5313280116-0001</v>
          </cell>
        </row>
        <row r="34287">
          <cell r="M34287" t="str">
            <v>INCUB-5314970053-0002</v>
          </cell>
        </row>
        <row r="34288">
          <cell r="M34288" t="str">
            <v>INCUB-5314972083-0001</v>
          </cell>
        </row>
        <row r="34289">
          <cell r="M34289" t="str">
            <v>LAMPA-5315620905-0002</v>
          </cell>
        </row>
        <row r="34290">
          <cell r="M34290" t="str">
            <v>LAMPA-5315621010-0002</v>
          </cell>
        </row>
        <row r="34291">
          <cell r="M34291" t="str">
            <v>LAMPA-5315621465-0002</v>
          </cell>
        </row>
        <row r="34292">
          <cell r="M34292" t="str">
            <v>MESAS-5316160976-0001</v>
          </cell>
        </row>
        <row r="34293">
          <cell r="M34293" t="str">
            <v>MONIT-5316190403-0001</v>
          </cell>
        </row>
        <row r="34294">
          <cell r="M34294" t="str">
            <v>MONIT-5316190403-0001</v>
          </cell>
        </row>
        <row r="34295">
          <cell r="M34295" t="str">
            <v>MONIT-5316190403-0001</v>
          </cell>
        </row>
        <row r="34296">
          <cell r="M34296" t="str">
            <v>ULTRA-5319240031-0001</v>
          </cell>
        </row>
        <row r="34297">
          <cell r="M34297" t="str">
            <v>VENTI-5319410972-0002</v>
          </cell>
        </row>
        <row r="34298">
          <cell r="M34298" t="str">
            <v>VENTI-5319410980-0002</v>
          </cell>
        </row>
        <row r="34299">
          <cell r="M34299" t="str">
            <v>CAMAS-5131643354-0003</v>
          </cell>
        </row>
        <row r="34300">
          <cell r="M34300" t="str">
            <v>CAMAS-5131643347-0002</v>
          </cell>
        </row>
        <row r="34301">
          <cell r="M34301" t="str">
            <v>CARRO-5131910233-0001</v>
          </cell>
        </row>
        <row r="34302">
          <cell r="M34302" t="str">
            <v>CARRO-5131910233-0001</v>
          </cell>
        </row>
        <row r="34303">
          <cell r="M34303" t="str">
            <v>UNIDA-5310530364-0001</v>
          </cell>
        </row>
        <row r="34304">
          <cell r="M34304" t="str">
            <v>ASPIR-5310810014-0001</v>
          </cell>
        </row>
        <row r="34305">
          <cell r="M34305" t="str">
            <v>CARRO-5311910391-0001</v>
          </cell>
        </row>
        <row r="34306">
          <cell r="M34306" t="str">
            <v>CARRO-5311910391-0001</v>
          </cell>
        </row>
        <row r="34307">
          <cell r="M34307" t="str">
            <v>CARRO-5311910391-0001</v>
          </cell>
        </row>
        <row r="34308">
          <cell r="M34308" t="str">
            <v>CUNAS-5312520033-0001</v>
          </cell>
        </row>
        <row r="34309">
          <cell r="M34309" t="str">
            <v>UNIDA-5313280116-0001</v>
          </cell>
        </row>
        <row r="34310">
          <cell r="M34310" t="str">
            <v>INCUB-5314970053-0002</v>
          </cell>
        </row>
        <row r="34311">
          <cell r="M34311" t="str">
            <v>INCUB-5314972083-0001</v>
          </cell>
        </row>
        <row r="34312">
          <cell r="M34312" t="str">
            <v>LAMPA-5315620905-0002</v>
          </cell>
        </row>
        <row r="34313">
          <cell r="M34313" t="str">
            <v>LAMPA-5315621010-0002</v>
          </cell>
        </row>
        <row r="34314">
          <cell r="M34314" t="str">
            <v>LAMPA-5315621465-0002</v>
          </cell>
        </row>
        <row r="34315">
          <cell r="M34315" t="str">
            <v>MESAS-5316160976-0001</v>
          </cell>
        </row>
        <row r="34316">
          <cell r="M34316" t="str">
            <v>MONIT-5316190403-0001</v>
          </cell>
        </row>
        <row r="34317">
          <cell r="M34317" t="str">
            <v>MONIT-5316190403-0001</v>
          </cell>
        </row>
        <row r="34318">
          <cell r="M34318" t="str">
            <v>ULTRA-5319240031-0001</v>
          </cell>
        </row>
        <row r="34319">
          <cell r="M34319" t="str">
            <v>VENTI-5319410972-0002</v>
          </cell>
        </row>
        <row r="34320">
          <cell r="M34320" t="str">
            <v>CAMAS-5131643354-0003</v>
          </cell>
        </row>
        <row r="34321">
          <cell r="M34321" t="str">
            <v>CAMAS-5131643347-0002</v>
          </cell>
        </row>
        <row r="34322">
          <cell r="M34322" t="str">
            <v>CARRO-5131910233-0001</v>
          </cell>
        </row>
        <row r="34323">
          <cell r="M34323" t="str">
            <v>CARRO-5131910233-0001</v>
          </cell>
        </row>
        <row r="34324">
          <cell r="M34324" t="str">
            <v>UNIDA-5310530364-0001</v>
          </cell>
        </row>
        <row r="34325">
          <cell r="M34325" t="str">
            <v>ASPIR-5310810014-0001</v>
          </cell>
        </row>
        <row r="34326">
          <cell r="M34326" t="str">
            <v>CARRO-5311910391-0001</v>
          </cell>
        </row>
        <row r="34327">
          <cell r="M34327" t="str">
            <v>CARRO-5311910391-0001</v>
          </cell>
        </row>
        <row r="34328">
          <cell r="M34328" t="str">
            <v>CARRO-5311910391-0001</v>
          </cell>
        </row>
        <row r="34329">
          <cell r="M34329" t="str">
            <v>CARRO-5311910391-0001</v>
          </cell>
        </row>
        <row r="34330">
          <cell r="M34330" t="str">
            <v>CUNAS-5312520033-0001</v>
          </cell>
        </row>
        <row r="34331">
          <cell r="M34331" t="str">
            <v>UNIDA-5313280116-0001</v>
          </cell>
        </row>
        <row r="34332">
          <cell r="M34332" t="str">
            <v>INCUB-5314970053-0002</v>
          </cell>
        </row>
        <row r="34333">
          <cell r="M34333" t="str">
            <v>INCUB-5314972083-0001</v>
          </cell>
        </row>
        <row r="34334">
          <cell r="M34334" t="str">
            <v>LAMPA-5315620905-0002</v>
          </cell>
        </row>
        <row r="34335">
          <cell r="M34335" t="str">
            <v>LAMPA-5315621010-0002</v>
          </cell>
        </row>
        <row r="34336">
          <cell r="M34336" t="str">
            <v>LAMPA-5315621465-0002</v>
          </cell>
        </row>
        <row r="34337">
          <cell r="M34337" t="str">
            <v>MESAS-5316160976-0001</v>
          </cell>
        </row>
        <row r="34338">
          <cell r="M34338" t="str">
            <v>MONIT-5316190403-0001</v>
          </cell>
        </row>
        <row r="34339">
          <cell r="M34339" t="str">
            <v>MONIT-5316190403-0001</v>
          </cell>
        </row>
        <row r="34340">
          <cell r="M34340" t="str">
            <v>ULTRA-5319240031-0001</v>
          </cell>
        </row>
        <row r="34341">
          <cell r="M34341" t="str">
            <v>VENTI-5319410972-0002</v>
          </cell>
        </row>
        <row r="34342">
          <cell r="M34342" t="str">
            <v>VENTI-5319410980-0002</v>
          </cell>
        </row>
        <row r="34343">
          <cell r="M34343" t="str">
            <v>ANGIO-5310550024-0001</v>
          </cell>
        </row>
        <row r="34344">
          <cell r="M34344" t="str">
            <v>ANGIO-5310550024-0001</v>
          </cell>
        </row>
        <row r="34345">
          <cell r="M34345" t="str">
            <v>LAMPA-5315621457-0999</v>
          </cell>
        </row>
        <row r="34346">
          <cell r="M34346" t="str">
            <v>ANTEO-5310600134-0999</v>
          </cell>
        </row>
        <row r="34347">
          <cell r="M34347" t="str">
            <v>COLLA-5312340010-0999</v>
          </cell>
        </row>
        <row r="34348">
          <cell r="M34348" t="str">
            <v>GUANT-5314550053-0999</v>
          </cell>
        </row>
        <row r="34349">
          <cell r="M34349" t="str">
            <v>UNIDA-5312540049-0999</v>
          </cell>
        </row>
        <row r="34350">
          <cell r="M34350" t="str">
            <v>RADIO-5319250089-0999</v>
          </cell>
        </row>
        <row r="34351">
          <cell r="M34351" t="str">
            <v>ASPIR-5310810766-0002</v>
          </cell>
        </row>
        <row r="34352">
          <cell r="M34352" t="str">
            <v>CAMAS-5131643347-0003</v>
          </cell>
        </row>
        <row r="34353">
          <cell r="M34353" t="str">
            <v>CAMAS-5131643347-0003</v>
          </cell>
        </row>
        <row r="34354">
          <cell r="M34354" t="str">
            <v>CARDI-5312920258-0001</v>
          </cell>
        </row>
        <row r="34355">
          <cell r="M34355" t="str">
            <v>CARDI-5312920258-0001</v>
          </cell>
        </row>
        <row r="34356">
          <cell r="M34356" t="str">
            <v>CARRO-5131910233-0001</v>
          </cell>
        </row>
        <row r="34357">
          <cell r="M34357" t="str">
            <v>ELECT-5311680069-0003</v>
          </cell>
        </row>
        <row r="34358">
          <cell r="M34358" t="str">
            <v>ESTER-5313851056-0002</v>
          </cell>
        </row>
        <row r="34359">
          <cell r="M34359" t="str">
            <v>FONOD-5312920019-0001</v>
          </cell>
        </row>
        <row r="34360">
          <cell r="M34360" t="str">
            <v>INCUB-5314970053-0001</v>
          </cell>
        </row>
        <row r="34361">
          <cell r="M34361" t="str">
            <v>INCUB-5314972083-0001</v>
          </cell>
        </row>
        <row r="34362">
          <cell r="M34362" t="str">
            <v>LAMPA-5315621010-0003</v>
          </cell>
        </row>
        <row r="34363">
          <cell r="M34363" t="str">
            <v>LAMPA-5315621010-0003</v>
          </cell>
        </row>
        <row r="34364">
          <cell r="M34364" t="str">
            <v>LAMPA-5315620905-0002</v>
          </cell>
        </row>
        <row r="34365">
          <cell r="M34365" t="str">
            <v>LAMPA-5315621465-0001</v>
          </cell>
        </row>
        <row r="34366">
          <cell r="M34366" t="str">
            <v>MESAS-5316165108-0002</v>
          </cell>
        </row>
        <row r="34367">
          <cell r="M34367" t="str">
            <v>MESAS-5316165108-0002</v>
          </cell>
        </row>
        <row r="34368">
          <cell r="M34368" t="str">
            <v>MONIT-5316190403-0001</v>
          </cell>
        </row>
        <row r="34369">
          <cell r="M34369" t="str">
            <v>MONIT-5316190403-0001</v>
          </cell>
        </row>
        <row r="34370">
          <cell r="M34370" t="str">
            <v>MONIT-5316190403-0001</v>
          </cell>
        </row>
        <row r="34371">
          <cell r="M34371" t="str">
            <v>MONIT-5316190403-0016</v>
          </cell>
        </row>
        <row r="34372">
          <cell r="M34372" t="str">
            <v>MONIT-5316190403-0016</v>
          </cell>
        </row>
        <row r="34373">
          <cell r="M34373" t="str">
            <v>UNIDA-5313280116-0001</v>
          </cell>
        </row>
        <row r="34374">
          <cell r="M34374" t="str">
            <v>UNIDA-5313280116-0001</v>
          </cell>
        </row>
        <row r="34375">
          <cell r="M34375" t="str">
            <v>VENTI-5319410972-0003</v>
          </cell>
        </row>
        <row r="34376">
          <cell r="M34376" t="str">
            <v>ASPIR-5310810766-0002</v>
          </cell>
        </row>
        <row r="34377">
          <cell r="M34377" t="str">
            <v>ASPIR-5310810766-0002</v>
          </cell>
        </row>
        <row r="34378">
          <cell r="M34378" t="str">
            <v>CAMAS-5131643347-0003</v>
          </cell>
        </row>
        <row r="34379">
          <cell r="M34379" t="str">
            <v>CARDI-5312920258-0001</v>
          </cell>
        </row>
        <row r="34380">
          <cell r="M34380" t="str">
            <v>CARDI-5312920258-0001</v>
          </cell>
        </row>
        <row r="34381">
          <cell r="M34381" t="str">
            <v>CARRO-5131910233-0001</v>
          </cell>
        </row>
        <row r="34382">
          <cell r="M34382" t="str">
            <v>CARRO-5131910233-0001</v>
          </cell>
        </row>
        <row r="34383">
          <cell r="M34383" t="str">
            <v>CUNAS-5312520033-0001</v>
          </cell>
        </row>
        <row r="34384">
          <cell r="M34384" t="str">
            <v>CUNAS-5312520033-0001</v>
          </cell>
        </row>
        <row r="34385">
          <cell r="M34385" t="str">
            <v>ELECT-5311680069-0003</v>
          </cell>
        </row>
        <row r="34386">
          <cell r="M34386" t="str">
            <v>FONOD-5312920019-0001</v>
          </cell>
        </row>
        <row r="34387">
          <cell r="M34387" t="str">
            <v>FONOD-5312920019-0001</v>
          </cell>
        </row>
        <row r="34388">
          <cell r="M34388" t="str">
            <v>INCUB-5314970053-0001</v>
          </cell>
        </row>
        <row r="34389">
          <cell r="M34389" t="str">
            <v>LAMPA-5315621010-0003</v>
          </cell>
        </row>
        <row r="34390">
          <cell r="M34390" t="str">
            <v>LAMPA-5315620905-0002</v>
          </cell>
        </row>
        <row r="34391">
          <cell r="M34391" t="str">
            <v>LAMPA-5315621465-0001</v>
          </cell>
        </row>
        <row r="34392">
          <cell r="M34392" t="str">
            <v>MESAS-5316165108-0001</v>
          </cell>
        </row>
        <row r="34393">
          <cell r="M34393" t="str">
            <v>MONIT-5316190403-0001</v>
          </cell>
        </row>
        <row r="34394">
          <cell r="M34394" t="str">
            <v>DIGIT-5318290784-0001</v>
          </cell>
        </row>
        <row r="34395">
          <cell r="M34395" t="str">
            <v>ULTRA-5319240031-0003</v>
          </cell>
        </row>
        <row r="34396">
          <cell r="M34396" t="str">
            <v>UNIDA-5313280116-0001</v>
          </cell>
        </row>
        <row r="34397">
          <cell r="M34397" t="str">
            <v>VENTI-5319410972-0003</v>
          </cell>
        </row>
        <row r="34398">
          <cell r="M34398" t="str">
            <v>UNIDA-5310530364-0001</v>
          </cell>
        </row>
        <row r="34399">
          <cell r="M34399" t="str">
            <v>UNIDA-5310530364-0001</v>
          </cell>
        </row>
        <row r="34400">
          <cell r="M34400" t="str">
            <v>UNIDA-5310530356-0001</v>
          </cell>
        </row>
        <row r="34401">
          <cell r="M34401" t="str">
            <v>UNIDA-5310530356-0001</v>
          </cell>
        </row>
        <row r="34402">
          <cell r="M34402" t="str">
            <v>UNIDA-5310530356-0001</v>
          </cell>
        </row>
        <row r="34403">
          <cell r="M34403" t="str">
            <v>UNIDA-5310530356-0001</v>
          </cell>
        </row>
        <row r="34404">
          <cell r="M34404" t="str">
            <v>ASPIR-5310810766-0002</v>
          </cell>
        </row>
        <row r="34405">
          <cell r="M34405" t="str">
            <v>ASPIR-5310810766-0002</v>
          </cell>
        </row>
        <row r="34406">
          <cell r="M34406" t="str">
            <v>ASPIR-5310810766-0002</v>
          </cell>
        </row>
        <row r="34407">
          <cell r="M34407" t="str">
            <v>ASPIR-5310810766-0002</v>
          </cell>
        </row>
        <row r="34408">
          <cell r="M34408" t="str">
            <v>ASPIR-5310810766-0002</v>
          </cell>
        </row>
        <row r="34409">
          <cell r="M34409" t="str">
            <v>CAMAS-5131643347-0003</v>
          </cell>
        </row>
        <row r="34410">
          <cell r="M34410" t="str">
            <v>CAMAS-5131643347-0003</v>
          </cell>
        </row>
        <row r="34411">
          <cell r="M34411" t="str">
            <v>CARDI-5312920258-0001</v>
          </cell>
        </row>
        <row r="34412">
          <cell r="M34412" t="str">
            <v>CARDI-5312920258-0001</v>
          </cell>
        </row>
        <row r="34413">
          <cell r="M34413" t="str">
            <v>CARRO-5131910233-0001</v>
          </cell>
        </row>
        <row r="34414">
          <cell r="M34414" t="str">
            <v>CARRO-5131910233-0001</v>
          </cell>
        </row>
        <row r="34415">
          <cell r="M34415" t="str">
            <v>CARRO-5131910233-0001</v>
          </cell>
        </row>
        <row r="34416">
          <cell r="M34416" t="str">
            <v>CARRO-5131910233-0001</v>
          </cell>
        </row>
        <row r="34417">
          <cell r="M34417" t="str">
            <v>CARRO-5131910233-0001</v>
          </cell>
        </row>
        <row r="34418">
          <cell r="M34418" t="str">
            <v>CARRO-5131910233-0005</v>
          </cell>
        </row>
        <row r="34419">
          <cell r="M34419" t="str">
            <v>CARRO-5131910233-0005</v>
          </cell>
        </row>
        <row r="34420">
          <cell r="M34420" t="str">
            <v>CUNAS-SC-3211410-0001</v>
          </cell>
        </row>
        <row r="34421">
          <cell r="M34421" t="str">
            <v>ESTER-5313851031-0002</v>
          </cell>
        </row>
        <row r="34422">
          <cell r="M34422" t="str">
            <v>ESTER-5313851056-0002</v>
          </cell>
        </row>
        <row r="34423">
          <cell r="M34423" t="str">
            <v>FONOD-5312920019-0001</v>
          </cell>
        </row>
        <row r="34424">
          <cell r="M34424" t="str">
            <v>FONOD-5312920019-0001</v>
          </cell>
        </row>
        <row r="34425">
          <cell r="M34425" t="str">
            <v>FONOD-5312920019-0001</v>
          </cell>
        </row>
        <row r="34426">
          <cell r="M34426" t="str">
            <v>LAMPA-5315621010-0003</v>
          </cell>
        </row>
        <row r="34427">
          <cell r="M34427" t="str">
            <v>LAMPA-5315621010-0003</v>
          </cell>
        </row>
        <row r="34428">
          <cell r="M34428" t="str">
            <v>LAMPA-5315621010-0003</v>
          </cell>
        </row>
        <row r="34429">
          <cell r="M34429" t="str">
            <v>LAMPA-5315620905-0002</v>
          </cell>
        </row>
        <row r="34430">
          <cell r="M34430" t="str">
            <v>LAMPA-5315620905-0002</v>
          </cell>
        </row>
        <row r="34431">
          <cell r="M34431" t="str">
            <v>LAMPA-5315620905-0002</v>
          </cell>
        </row>
        <row r="34432">
          <cell r="M34432" t="str">
            <v>LAMPA-5315620905-0002</v>
          </cell>
        </row>
        <row r="34433">
          <cell r="M34433" t="str">
            <v>LAMPA-5315621465-0001</v>
          </cell>
        </row>
        <row r="34434">
          <cell r="M34434" t="str">
            <v>LAMPA-5315621465-0001</v>
          </cell>
        </row>
        <row r="34435">
          <cell r="M34435" t="str">
            <v>MESAS-5316165108-0001</v>
          </cell>
        </row>
        <row r="34436">
          <cell r="M34436" t="str">
            <v>MESAS-5316165116-0003</v>
          </cell>
        </row>
        <row r="34437">
          <cell r="M34437" t="str">
            <v>MESAS-5316165116-0004</v>
          </cell>
        </row>
        <row r="34438">
          <cell r="M34438" t="str">
            <v>MESAS-5316165116-0002</v>
          </cell>
        </row>
        <row r="34439">
          <cell r="M34439" t="str">
            <v>MESAS-5316165116-0014</v>
          </cell>
        </row>
        <row r="34440">
          <cell r="M34440" t="str">
            <v>MONIT-5316190403-0006</v>
          </cell>
        </row>
        <row r="34441">
          <cell r="M34441" t="str">
            <v>MONIT-5316190403-0006</v>
          </cell>
        </row>
        <row r="34442">
          <cell r="M34442" t="str">
            <v>UNIDA-5313280116-0001</v>
          </cell>
        </row>
        <row r="34443">
          <cell r="M34443" t="str">
            <v>UNIDA-5313280116-0001</v>
          </cell>
        </row>
        <row r="34444">
          <cell r="M34444" t="str">
            <v>UNIDA-5313280116-0001</v>
          </cell>
        </row>
        <row r="34445">
          <cell r="M34445" t="str">
            <v>UNIDA-5313280116-0001</v>
          </cell>
        </row>
        <row r="34446">
          <cell r="M34446" t="str">
            <v>UNIDA-5313280116-0001</v>
          </cell>
        </row>
        <row r="34447">
          <cell r="M34447" t="str">
            <v>VENTI-5319410972-0003</v>
          </cell>
        </row>
        <row r="34448">
          <cell r="M34448" t="str">
            <v>VENTI-5319410980-0003</v>
          </cell>
        </row>
        <row r="34449">
          <cell r="M34449" t="str">
            <v>VENTI-5319410048-0001</v>
          </cell>
        </row>
        <row r="34450">
          <cell r="M34450" t="str">
            <v>VENTI-5319411038-0001</v>
          </cell>
        </row>
        <row r="34451">
          <cell r="M34451" t="str">
            <v>SELLA-5318070017-0001</v>
          </cell>
        </row>
        <row r="34452">
          <cell r="M34452" t="str">
            <v>CARDI-5312920258-0001</v>
          </cell>
        </row>
        <row r="34453">
          <cell r="M34453" t="str">
            <v>CAMAS-5131643347-0003</v>
          </cell>
        </row>
        <row r="34454">
          <cell r="M34454" t="str">
            <v>CARDI-5312920258-0001</v>
          </cell>
        </row>
        <row r="34455">
          <cell r="M34455" t="str">
            <v>LAMPA-5315621010-0005</v>
          </cell>
        </row>
        <row r="34456">
          <cell r="M34456" t="str">
            <v>MESAS-5316165108-0003</v>
          </cell>
        </row>
        <row r="34457">
          <cell r="M34457" t="str">
            <v>UNIDA-5310530364-0001</v>
          </cell>
        </row>
        <row r="34458">
          <cell r="M34458" t="str">
            <v>LAMPA-5315621010-0005</v>
          </cell>
        </row>
        <row r="34459">
          <cell r="M34459" t="str">
            <v>MESAS-5316165108-0003</v>
          </cell>
        </row>
        <row r="34460">
          <cell r="M34460" t="str">
            <v>UNIDA-5310530364-0001</v>
          </cell>
        </row>
        <row r="34461">
          <cell r="M34461" t="str">
            <v>LAMPA-5315621010-0005</v>
          </cell>
        </row>
        <row r="34462">
          <cell r="M34462" t="str">
            <v>UNIDA-5310530364-0001</v>
          </cell>
        </row>
        <row r="34463">
          <cell r="M34463" t="str">
            <v>CARRO-5131910159-0001</v>
          </cell>
        </row>
        <row r="34464">
          <cell r="M34464" t="str">
            <v>VENTI-5319411012-0001</v>
          </cell>
        </row>
        <row r="34465">
          <cell r="M34465" t="str">
            <v>CARRO-5131910159-0001</v>
          </cell>
        </row>
        <row r="34466">
          <cell r="M34466" t="str">
            <v>LAMPA-5315621010-0005</v>
          </cell>
        </row>
        <row r="34467">
          <cell r="M34467" t="str">
            <v>UNIDA-5310530364-0001</v>
          </cell>
        </row>
        <row r="34468">
          <cell r="M34468" t="str">
            <v>LAMPA-5315621010-0005</v>
          </cell>
        </row>
        <row r="34469">
          <cell r="M34469" t="str">
            <v>UNIDA-5310530364-0001</v>
          </cell>
        </row>
        <row r="34470">
          <cell r="M34470" t="str">
            <v>LAMPA-5315621010-0005</v>
          </cell>
        </row>
        <row r="34471">
          <cell r="M34471" t="str">
            <v>UNIDA-5310530364-0001</v>
          </cell>
        </row>
        <row r="34472">
          <cell r="M34472" t="str">
            <v>VENTI-5319411012-0001</v>
          </cell>
        </row>
        <row r="34473">
          <cell r="M34473" t="str">
            <v>ULTRA-5319240031-0001</v>
          </cell>
        </row>
        <row r="34474">
          <cell r="M34474" t="str">
            <v>UNIDA-5310530364-0001</v>
          </cell>
        </row>
        <row r="34475">
          <cell r="M34475" t="str">
            <v>CARDI-5312920258-0001</v>
          </cell>
        </row>
        <row r="34476">
          <cell r="M34476" t="str">
            <v>CARDI-5312920258-0001</v>
          </cell>
        </row>
        <row r="34477">
          <cell r="M34477" t="str">
            <v>ULTRA-5319240031-0001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2:EI2482"/>
  <sheetViews>
    <sheetView topLeftCell="A2" zoomScale="80" zoomScaleNormal="80" workbookViewId="0">
      <pane xSplit="2" ySplit="5" topLeftCell="C7" activePane="bottomRight" state="frozen"/>
      <selection activeCell="A2" sqref="A2"/>
      <selection pane="topRight" activeCell="C2" sqref="C2"/>
      <selection pane="bottomLeft" activeCell="A5" sqref="A5"/>
      <selection pane="bottomRight" activeCell="EH1347" sqref="EH1347"/>
    </sheetView>
  </sheetViews>
  <sheetFormatPr baseColWidth="10" defaultRowHeight="15" x14ac:dyDescent="0.25"/>
  <cols>
    <col min="2" max="2" width="24" customWidth="1"/>
    <col min="3" max="4" width="9.7109375" customWidth="1"/>
    <col min="5" max="5" width="30.42578125" customWidth="1"/>
    <col min="6" max="6" width="19.140625" customWidth="1"/>
    <col min="8" max="8" width="12.42578125" customWidth="1"/>
    <col min="9" max="9" width="21" customWidth="1"/>
    <col min="10" max="10" width="22.85546875" hidden="1" customWidth="1"/>
    <col min="11" max="11" width="12.42578125" style="59" customWidth="1"/>
    <col min="12" max="13" width="11.42578125" hidden="1" customWidth="1"/>
    <col min="14" max="14" width="11.42578125" style="59" hidden="1" customWidth="1"/>
    <col min="15" max="16" width="11.42578125" hidden="1" customWidth="1"/>
    <col min="17" max="17" width="11.42578125" style="59" hidden="1" customWidth="1"/>
    <col min="18" max="23" width="11.42578125" hidden="1" customWidth="1"/>
    <col min="24" max="24" width="11.42578125" style="59" hidden="1" customWidth="1"/>
    <col min="25" max="28" width="11.42578125" hidden="1" customWidth="1"/>
    <col min="29" max="29" width="11.42578125" style="59" hidden="1" customWidth="1"/>
    <col min="30" max="33" width="11.42578125" hidden="1" customWidth="1"/>
    <col min="34" max="34" width="11.42578125" style="59" hidden="1" customWidth="1"/>
    <col min="35" max="38" width="11.42578125" hidden="1" customWidth="1"/>
    <col min="39" max="39" width="11.42578125" style="59" hidden="1" customWidth="1"/>
    <col min="40" max="45" width="11.42578125" hidden="1" customWidth="1"/>
    <col min="46" max="46" width="11.42578125" style="59" hidden="1" customWidth="1"/>
    <col min="47" max="52" width="11.42578125" hidden="1" customWidth="1"/>
    <col min="53" max="53" width="11.42578125" style="59" hidden="1" customWidth="1"/>
    <col min="54" max="54" width="11.42578125" customWidth="1"/>
    <col min="55" max="55" width="11.42578125" style="59" customWidth="1"/>
    <col min="56" max="57" width="11.42578125" hidden="1" customWidth="1"/>
    <col min="58" max="58" width="11.42578125" style="59" hidden="1" customWidth="1"/>
    <col min="59" max="64" width="11.42578125" hidden="1" customWidth="1"/>
    <col min="65" max="65" width="11.42578125" style="59" hidden="1" customWidth="1"/>
    <col min="66" max="69" width="11.42578125" hidden="1" customWidth="1"/>
    <col min="70" max="70" width="11.42578125" style="59" hidden="1" customWidth="1"/>
    <col min="71" max="74" width="11.42578125" hidden="1" customWidth="1"/>
    <col min="75" max="75" width="11.42578125" style="59" hidden="1" customWidth="1"/>
    <col min="76" max="79" width="11.42578125" hidden="1" customWidth="1"/>
    <col min="80" max="80" width="11.42578125" style="59" hidden="1" customWidth="1"/>
    <col min="81" max="84" width="11.42578125" hidden="1" customWidth="1"/>
    <col min="85" max="85" width="11.42578125" style="59" hidden="1" customWidth="1"/>
    <col min="86" max="87" width="11.42578125" customWidth="1"/>
    <col min="88" max="88" width="11.42578125" style="59" customWidth="1"/>
    <col min="89" max="92" width="11.42578125" hidden="1" customWidth="1"/>
    <col min="93" max="93" width="11.42578125" style="59" hidden="1" customWidth="1"/>
    <col min="94" max="97" width="11.42578125" hidden="1" customWidth="1"/>
    <col min="98" max="98" width="11.42578125" style="59" hidden="1" customWidth="1"/>
    <col min="99" max="102" width="11.42578125" hidden="1" customWidth="1"/>
    <col min="103" max="103" width="11.42578125" style="59" hidden="1" customWidth="1"/>
    <col min="104" max="107" width="11.42578125" hidden="1" customWidth="1"/>
    <col min="108" max="108" width="11.42578125" style="59" hidden="1" customWidth="1"/>
    <col min="109" max="112" width="11.42578125" customWidth="1"/>
    <col min="113" max="113" width="11.42578125" style="59" customWidth="1"/>
    <col min="114" max="117" width="11.42578125" hidden="1" customWidth="1"/>
    <col min="118" max="118" width="11.42578125" style="59" hidden="1" customWidth="1"/>
    <col min="119" max="122" width="11.42578125" customWidth="1"/>
    <col min="123" max="123" width="11.42578125" style="59" customWidth="1"/>
    <col min="124" max="127" width="11.42578125" customWidth="1"/>
    <col min="128" max="128" width="11.42578125" style="59" customWidth="1"/>
    <col min="129" max="132" width="11.42578125" hidden="1" customWidth="1"/>
    <col min="133" max="133" width="11.42578125" style="59" hidden="1" customWidth="1"/>
    <col min="134" max="137" width="11.42578125" hidden="1" customWidth="1"/>
    <col min="138" max="138" width="19.140625" customWidth="1"/>
    <col min="139" max="139" width="17.5703125" customWidth="1"/>
  </cols>
  <sheetData>
    <row r="2" spans="1:138" ht="18.75" x14ac:dyDescent="0.25">
      <c r="L2" s="172" t="s">
        <v>4954</v>
      </c>
      <c r="M2" s="169"/>
      <c r="N2" s="169"/>
      <c r="O2" s="169" t="s">
        <v>4955</v>
      </c>
      <c r="P2" s="169"/>
      <c r="Q2" s="169"/>
      <c r="R2" s="175" t="s">
        <v>5159</v>
      </c>
      <c r="S2" s="176"/>
      <c r="T2" s="176"/>
      <c r="U2" s="176"/>
      <c r="V2" s="176"/>
      <c r="W2" s="176"/>
      <c r="X2" s="176"/>
      <c r="Y2" s="169" t="s">
        <v>4725</v>
      </c>
      <c r="Z2" s="169"/>
      <c r="AA2" s="169"/>
      <c r="AB2" s="169"/>
      <c r="AC2" s="169"/>
      <c r="AD2" s="169" t="s">
        <v>4745</v>
      </c>
      <c r="AE2" s="169"/>
      <c r="AF2" s="169"/>
      <c r="AG2" s="169"/>
      <c r="AH2" s="169"/>
      <c r="AI2" s="170" t="s">
        <v>4747</v>
      </c>
      <c r="AJ2" s="171"/>
      <c r="AK2" s="171"/>
      <c r="AL2" s="171"/>
      <c r="AM2" s="172"/>
      <c r="AN2" s="173" t="s">
        <v>4748</v>
      </c>
      <c r="AO2" s="174"/>
      <c r="AP2" s="174"/>
      <c r="AQ2" s="174"/>
      <c r="AR2" s="174"/>
      <c r="AS2" s="174"/>
      <c r="AT2" s="174"/>
      <c r="AU2" s="169" t="s">
        <v>4749</v>
      </c>
      <c r="AV2" s="169"/>
      <c r="AW2" s="169"/>
      <c r="AX2" s="169"/>
      <c r="AY2" s="169"/>
      <c r="AZ2" s="169"/>
      <c r="BA2" s="169"/>
      <c r="BB2" s="169" t="s">
        <v>4750</v>
      </c>
      <c r="BC2" s="169"/>
      <c r="BD2" s="169" t="s">
        <v>4751</v>
      </c>
      <c r="BE2" s="169"/>
      <c r="BF2" s="169"/>
      <c r="BG2" s="169" t="s">
        <v>4752</v>
      </c>
      <c r="BH2" s="169"/>
      <c r="BI2" s="169"/>
      <c r="BJ2" s="169"/>
      <c r="BK2" s="169"/>
      <c r="BL2" s="169"/>
      <c r="BM2" s="169"/>
      <c r="BN2" s="169" t="s">
        <v>4757</v>
      </c>
      <c r="BO2" s="169"/>
      <c r="BP2" s="169"/>
      <c r="BQ2" s="169"/>
      <c r="BR2" s="169"/>
      <c r="BS2" s="169" t="s">
        <v>4758</v>
      </c>
      <c r="BT2" s="169"/>
      <c r="BU2" s="169"/>
      <c r="BV2" s="169"/>
      <c r="BW2" s="169"/>
      <c r="BX2" s="169" t="s">
        <v>4759</v>
      </c>
      <c r="BY2" s="169"/>
      <c r="BZ2" s="169"/>
      <c r="CA2" s="169"/>
      <c r="CB2" s="169"/>
      <c r="CC2" s="169" t="s">
        <v>4760</v>
      </c>
      <c r="CD2" s="169"/>
      <c r="CE2" s="169"/>
      <c r="CF2" s="169"/>
      <c r="CG2" s="169"/>
      <c r="CH2" s="169" t="s">
        <v>4761</v>
      </c>
      <c r="CI2" s="169"/>
      <c r="CJ2" s="169"/>
      <c r="CK2" s="169" t="s">
        <v>4762</v>
      </c>
      <c r="CL2" s="169"/>
      <c r="CM2" s="169"/>
      <c r="CN2" s="169"/>
      <c r="CO2" s="169"/>
      <c r="CP2" s="169" t="s">
        <v>19</v>
      </c>
      <c r="CQ2" s="169"/>
      <c r="CR2" s="169"/>
      <c r="CS2" s="169"/>
      <c r="CT2" s="169"/>
      <c r="CU2" s="169" t="s">
        <v>4836</v>
      </c>
      <c r="CV2" s="169"/>
      <c r="CW2" s="169"/>
      <c r="CX2" s="169"/>
      <c r="CY2" s="169"/>
      <c r="CZ2" s="169" t="s">
        <v>4838</v>
      </c>
      <c r="DA2" s="169"/>
      <c r="DB2" s="169"/>
      <c r="DC2" s="169"/>
      <c r="DD2" s="169"/>
      <c r="DE2" s="169" t="s">
        <v>4953</v>
      </c>
      <c r="DF2" s="169"/>
      <c r="DG2" s="169"/>
      <c r="DH2" s="169"/>
      <c r="DI2" s="169"/>
      <c r="DJ2" s="169" t="s">
        <v>5145</v>
      </c>
      <c r="DK2" s="169"/>
      <c r="DL2" s="169"/>
      <c r="DM2" s="169"/>
      <c r="DN2" s="169"/>
      <c r="DO2" s="169" t="s">
        <v>4839</v>
      </c>
      <c r="DP2" s="169"/>
      <c r="DQ2" s="169"/>
      <c r="DR2" s="169"/>
      <c r="DS2" s="169"/>
      <c r="DT2" s="169" t="s">
        <v>5144</v>
      </c>
      <c r="DU2" s="169"/>
      <c r="DV2" s="169"/>
      <c r="DW2" s="169"/>
      <c r="DX2" s="169"/>
      <c r="DY2" s="169" t="s">
        <v>5163</v>
      </c>
      <c r="DZ2" s="169"/>
      <c r="EA2" s="169"/>
      <c r="EB2" s="169"/>
      <c r="EC2" s="169"/>
      <c r="ED2" s="169" t="s">
        <v>5188</v>
      </c>
      <c r="EE2" s="169"/>
      <c r="EF2" s="169"/>
      <c r="EG2" s="169"/>
      <c r="EH2" t="s">
        <v>5167</v>
      </c>
    </row>
    <row r="3" spans="1:138" x14ac:dyDescent="0.25">
      <c r="L3" s="103"/>
      <c r="M3" s="100"/>
      <c r="N3" s="100"/>
      <c r="O3" s="100"/>
      <c r="P3" s="100"/>
      <c r="Q3" s="100"/>
      <c r="R3" s="173" t="s">
        <v>4756</v>
      </c>
      <c r="S3" s="174"/>
      <c r="T3" s="174"/>
      <c r="U3" s="174"/>
      <c r="V3" s="174"/>
      <c r="W3" s="174"/>
      <c r="X3" s="174"/>
      <c r="Y3" s="177" t="s">
        <v>5186</v>
      </c>
      <c r="Z3" s="178"/>
      <c r="AA3" s="178"/>
      <c r="AB3" s="178"/>
      <c r="AC3" s="179"/>
      <c r="AD3" s="100"/>
      <c r="AE3" s="100"/>
      <c r="AF3" s="100"/>
      <c r="AG3" s="100"/>
      <c r="AH3" s="100"/>
      <c r="AI3" s="101"/>
      <c r="AJ3" s="102"/>
      <c r="AK3" s="102"/>
      <c r="AL3" s="102"/>
      <c r="AM3" s="103"/>
      <c r="AN3" s="177" t="s">
        <v>5162</v>
      </c>
      <c r="AO3" s="171"/>
      <c r="AP3" s="171"/>
      <c r="AQ3" s="171"/>
      <c r="AR3" s="171"/>
      <c r="AS3" s="171"/>
      <c r="AT3" s="172"/>
      <c r="AU3" s="100"/>
      <c r="AV3" s="100"/>
      <c r="AW3" s="100"/>
      <c r="AX3" s="100"/>
      <c r="AY3" s="100"/>
      <c r="AZ3" s="100"/>
      <c r="BA3" s="100"/>
      <c r="BB3" s="100"/>
      <c r="BC3" s="100"/>
      <c r="BD3" s="100"/>
      <c r="BE3" s="100"/>
      <c r="BF3" s="100"/>
      <c r="BG3" s="100"/>
      <c r="BH3" s="100"/>
      <c r="BI3" s="100"/>
      <c r="BJ3" s="100"/>
      <c r="BK3" s="100"/>
      <c r="BL3" s="100"/>
      <c r="BM3" s="100"/>
      <c r="BN3" s="170"/>
      <c r="BO3" s="171"/>
      <c r="BP3" s="171"/>
      <c r="BQ3" s="171"/>
      <c r="BR3" s="172"/>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3"/>
      <c r="DZ3" s="100"/>
      <c r="EA3" s="100"/>
      <c r="EB3" s="100"/>
      <c r="EC3" s="100"/>
      <c r="ED3" s="103"/>
      <c r="EE3" s="100"/>
      <c r="EF3" s="100"/>
      <c r="EG3" s="100"/>
      <c r="EH3" t="s">
        <v>5166</v>
      </c>
    </row>
    <row r="4" spans="1:138" x14ac:dyDescent="0.25">
      <c r="L4" s="57">
        <f t="shared" ref="L4:AC4" si="0">SUM(L7:L2469)</f>
        <v>29</v>
      </c>
      <c r="M4" s="56">
        <f t="shared" si="0"/>
        <v>29</v>
      </c>
      <c r="N4" s="56">
        <f t="shared" si="0"/>
        <v>0</v>
      </c>
      <c r="O4" s="56">
        <f t="shared" si="0"/>
        <v>19</v>
      </c>
      <c r="P4" s="56">
        <f t="shared" si="0"/>
        <v>20</v>
      </c>
      <c r="Q4" s="56">
        <f t="shared" si="0"/>
        <v>0</v>
      </c>
      <c r="R4" s="56">
        <f t="shared" ref="R4:X4" si="1">SUM(R7:R2469)</f>
        <v>441</v>
      </c>
      <c r="S4" s="56">
        <f t="shared" si="1"/>
        <v>255</v>
      </c>
      <c r="T4" s="56">
        <f t="shared" si="1"/>
        <v>213</v>
      </c>
      <c r="U4" s="56">
        <f t="shared" si="1"/>
        <v>213</v>
      </c>
      <c r="V4" s="56">
        <f t="shared" si="1"/>
        <v>168</v>
      </c>
      <c r="W4" s="56">
        <f t="shared" si="1"/>
        <v>168</v>
      </c>
      <c r="X4" s="56">
        <f t="shared" si="1"/>
        <v>440</v>
      </c>
      <c r="Y4" s="56">
        <f t="shared" si="0"/>
        <v>475</v>
      </c>
      <c r="Z4" s="56">
        <f t="shared" si="0"/>
        <v>477</v>
      </c>
      <c r="AA4" s="56">
        <f t="shared" si="0"/>
        <v>183</v>
      </c>
      <c r="AB4" s="56">
        <f t="shared" si="0"/>
        <v>183</v>
      </c>
      <c r="AC4" s="56">
        <f t="shared" si="0"/>
        <v>477</v>
      </c>
      <c r="AD4" s="56">
        <f>SUM(AD7:AD2482)</f>
        <v>439</v>
      </c>
      <c r="AE4" s="56">
        <f t="shared" ref="AE4:CP4" si="2">SUM(AE7:AE2482)</f>
        <v>439</v>
      </c>
      <c r="AF4" s="56">
        <f t="shared" si="2"/>
        <v>184</v>
      </c>
      <c r="AG4" s="56">
        <f t="shared" si="2"/>
        <v>184</v>
      </c>
      <c r="AH4" s="56">
        <f t="shared" si="2"/>
        <v>439</v>
      </c>
      <c r="AI4" s="56">
        <f t="shared" si="2"/>
        <v>468</v>
      </c>
      <c r="AJ4" s="56">
        <f t="shared" si="2"/>
        <v>371</v>
      </c>
      <c r="AK4" s="56">
        <f t="shared" si="2"/>
        <v>167</v>
      </c>
      <c r="AL4" s="56">
        <f t="shared" si="2"/>
        <v>167</v>
      </c>
      <c r="AM4" s="56">
        <f t="shared" si="2"/>
        <v>468</v>
      </c>
      <c r="AN4" s="56">
        <f t="shared" si="2"/>
        <v>426</v>
      </c>
      <c r="AO4" s="56">
        <f t="shared" si="2"/>
        <v>97</v>
      </c>
      <c r="AP4" s="56">
        <f t="shared" si="2"/>
        <v>72</v>
      </c>
      <c r="AQ4" s="56">
        <f t="shared" si="2"/>
        <v>72</v>
      </c>
      <c r="AR4" s="56">
        <f t="shared" si="2"/>
        <v>61</v>
      </c>
      <c r="AS4" s="56">
        <f t="shared" si="2"/>
        <v>61</v>
      </c>
      <c r="AT4" s="56">
        <f t="shared" si="2"/>
        <v>426</v>
      </c>
      <c r="AU4" s="56">
        <f t="shared" si="2"/>
        <v>34</v>
      </c>
      <c r="AV4" s="56">
        <f t="shared" si="2"/>
        <v>22</v>
      </c>
      <c r="AW4" s="56">
        <f t="shared" si="2"/>
        <v>22</v>
      </c>
      <c r="AX4" s="56">
        <f t="shared" si="2"/>
        <v>14</v>
      </c>
      <c r="AY4" s="56">
        <f t="shared" si="2"/>
        <v>14</v>
      </c>
      <c r="AZ4" s="56">
        <f t="shared" si="2"/>
        <v>8</v>
      </c>
      <c r="BA4" s="56">
        <f t="shared" si="2"/>
        <v>34</v>
      </c>
      <c r="BB4" s="56">
        <f t="shared" si="2"/>
        <v>3</v>
      </c>
      <c r="BC4" s="56">
        <f t="shared" si="2"/>
        <v>3</v>
      </c>
      <c r="BD4" s="56">
        <f t="shared" si="2"/>
        <v>1</v>
      </c>
      <c r="BE4" s="56">
        <f t="shared" si="2"/>
        <v>1</v>
      </c>
      <c r="BF4" s="56">
        <f t="shared" si="2"/>
        <v>1</v>
      </c>
      <c r="BG4" s="56">
        <f t="shared" si="2"/>
        <v>17</v>
      </c>
      <c r="BH4" s="56">
        <f t="shared" si="2"/>
        <v>17</v>
      </c>
      <c r="BI4" s="56">
        <f t="shared" si="2"/>
        <v>7</v>
      </c>
      <c r="BJ4" s="56">
        <f t="shared" si="2"/>
        <v>7</v>
      </c>
      <c r="BK4" s="56">
        <f t="shared" si="2"/>
        <v>3</v>
      </c>
      <c r="BL4" s="56">
        <f t="shared" si="2"/>
        <v>3</v>
      </c>
      <c r="BM4" s="56">
        <f t="shared" si="2"/>
        <v>17</v>
      </c>
      <c r="BN4" s="56">
        <f t="shared" si="2"/>
        <v>213</v>
      </c>
      <c r="BO4" s="56">
        <f t="shared" si="2"/>
        <v>212</v>
      </c>
      <c r="BP4" s="56">
        <f t="shared" si="2"/>
        <v>67</v>
      </c>
      <c r="BQ4" s="56">
        <f t="shared" si="2"/>
        <v>67</v>
      </c>
      <c r="BR4" s="56">
        <f t="shared" si="2"/>
        <v>212</v>
      </c>
      <c r="BS4" s="56">
        <f t="shared" si="2"/>
        <v>128</v>
      </c>
      <c r="BT4" s="56">
        <f t="shared" si="2"/>
        <v>128</v>
      </c>
      <c r="BU4" s="56">
        <f t="shared" si="2"/>
        <v>50</v>
      </c>
      <c r="BV4" s="56">
        <f t="shared" si="2"/>
        <v>50</v>
      </c>
      <c r="BW4" s="56">
        <f t="shared" si="2"/>
        <v>128</v>
      </c>
      <c r="BX4" s="56">
        <f t="shared" si="2"/>
        <v>30</v>
      </c>
      <c r="BY4" s="56">
        <f t="shared" si="2"/>
        <v>30</v>
      </c>
      <c r="BZ4" s="56">
        <f t="shared" si="2"/>
        <v>11</v>
      </c>
      <c r="CA4" s="56">
        <f t="shared" si="2"/>
        <v>12</v>
      </c>
      <c r="CB4" s="56">
        <f t="shared" si="2"/>
        <v>31</v>
      </c>
      <c r="CC4" s="56">
        <f t="shared" si="2"/>
        <v>2</v>
      </c>
      <c r="CD4" s="56">
        <f t="shared" si="2"/>
        <v>2</v>
      </c>
      <c r="CE4" s="56">
        <f t="shared" si="2"/>
        <v>1</v>
      </c>
      <c r="CF4" s="56">
        <f t="shared" si="2"/>
        <v>1</v>
      </c>
      <c r="CG4" s="56">
        <f t="shared" si="2"/>
        <v>2</v>
      </c>
      <c r="CH4" s="56">
        <f t="shared" si="2"/>
        <v>1</v>
      </c>
      <c r="CI4" s="56">
        <f t="shared" si="2"/>
        <v>1</v>
      </c>
      <c r="CJ4" s="56">
        <f t="shared" si="2"/>
        <v>1</v>
      </c>
      <c r="CK4" s="56">
        <f t="shared" si="2"/>
        <v>19</v>
      </c>
      <c r="CL4" s="56">
        <f t="shared" si="2"/>
        <v>19</v>
      </c>
      <c r="CM4" s="56">
        <f t="shared" si="2"/>
        <v>16</v>
      </c>
      <c r="CN4" s="56">
        <f t="shared" si="2"/>
        <v>16</v>
      </c>
      <c r="CO4" s="56">
        <f t="shared" si="2"/>
        <v>19</v>
      </c>
      <c r="CP4" s="56">
        <f t="shared" si="2"/>
        <v>103</v>
      </c>
      <c r="CQ4" s="56">
        <f t="shared" ref="CQ4:EC4" si="3">SUM(CQ7:CQ2482)</f>
        <v>0</v>
      </c>
      <c r="CR4" s="56">
        <f t="shared" si="3"/>
        <v>0</v>
      </c>
      <c r="CS4" s="56">
        <f t="shared" si="3"/>
        <v>0</v>
      </c>
      <c r="CT4" s="56">
        <f t="shared" si="3"/>
        <v>103</v>
      </c>
      <c r="CU4" s="56">
        <f t="shared" si="3"/>
        <v>9</v>
      </c>
      <c r="CV4" s="56">
        <f t="shared" si="3"/>
        <v>0</v>
      </c>
      <c r="CW4" s="56">
        <f t="shared" si="3"/>
        <v>0</v>
      </c>
      <c r="CX4" s="56">
        <f t="shared" si="3"/>
        <v>0</v>
      </c>
      <c r="CY4" s="56">
        <f t="shared" si="3"/>
        <v>9</v>
      </c>
      <c r="CZ4" s="56">
        <f t="shared" si="3"/>
        <v>17</v>
      </c>
      <c r="DA4" s="56">
        <f t="shared" si="3"/>
        <v>17</v>
      </c>
      <c r="DB4" s="56">
        <f t="shared" si="3"/>
        <v>0</v>
      </c>
      <c r="DC4" s="56">
        <f t="shared" si="3"/>
        <v>0</v>
      </c>
      <c r="DD4" s="56">
        <f t="shared" si="3"/>
        <v>17</v>
      </c>
      <c r="DE4" s="56">
        <f t="shared" si="3"/>
        <v>76</v>
      </c>
      <c r="DF4" s="56">
        <f t="shared" si="3"/>
        <v>76</v>
      </c>
      <c r="DG4" s="56">
        <f t="shared" si="3"/>
        <v>0</v>
      </c>
      <c r="DH4" s="56">
        <f t="shared" si="3"/>
        <v>0</v>
      </c>
      <c r="DI4" s="56">
        <f t="shared" si="3"/>
        <v>76</v>
      </c>
      <c r="DJ4" s="56">
        <f t="shared" si="3"/>
        <v>17</v>
      </c>
      <c r="DK4" s="56">
        <f t="shared" si="3"/>
        <v>17</v>
      </c>
      <c r="DL4" s="56">
        <f t="shared" si="3"/>
        <v>0</v>
      </c>
      <c r="DM4" s="56">
        <f t="shared" si="3"/>
        <v>0</v>
      </c>
      <c r="DN4" s="56">
        <f t="shared" si="3"/>
        <v>17</v>
      </c>
      <c r="DO4" s="56">
        <f t="shared" si="3"/>
        <v>25</v>
      </c>
      <c r="DP4" s="56">
        <f t="shared" si="3"/>
        <v>0</v>
      </c>
      <c r="DQ4" s="56">
        <f t="shared" si="3"/>
        <v>0</v>
      </c>
      <c r="DR4" s="56">
        <f t="shared" si="3"/>
        <v>0</v>
      </c>
      <c r="DS4" s="56">
        <f t="shared" si="3"/>
        <v>25</v>
      </c>
      <c r="DT4" s="56">
        <f t="shared" si="3"/>
        <v>93</v>
      </c>
      <c r="DU4" s="56">
        <f t="shared" si="3"/>
        <v>0</v>
      </c>
      <c r="DV4" s="56">
        <f t="shared" si="3"/>
        <v>0</v>
      </c>
      <c r="DW4" s="56">
        <f t="shared" si="3"/>
        <v>0</v>
      </c>
      <c r="DX4" s="56">
        <f t="shared" si="3"/>
        <v>93</v>
      </c>
      <c r="DY4" s="56">
        <f t="shared" si="3"/>
        <v>53</v>
      </c>
      <c r="DZ4" s="56">
        <f t="shared" si="3"/>
        <v>53</v>
      </c>
      <c r="EA4" s="56">
        <f t="shared" si="3"/>
        <v>27</v>
      </c>
      <c r="EB4" s="56">
        <f t="shared" si="3"/>
        <v>0</v>
      </c>
      <c r="EC4" s="56">
        <f t="shared" si="3"/>
        <v>53</v>
      </c>
      <c r="ED4" s="57">
        <f>SUM(ED7:ED2482)</f>
        <v>1</v>
      </c>
      <c r="EE4" s="56">
        <f>SUM(EE7:EE2482)</f>
        <v>1</v>
      </c>
      <c r="EF4" s="56">
        <f>SUM(EF7:EF2482)</f>
        <v>1</v>
      </c>
      <c r="EG4" s="56">
        <f>SUM(EG7:EG2482)</f>
        <v>1</v>
      </c>
      <c r="EH4" t="s">
        <v>5168</v>
      </c>
    </row>
    <row r="5" spans="1:138" x14ac:dyDescent="0.25">
      <c r="R5" t="s">
        <v>5160</v>
      </c>
      <c r="S5" t="s">
        <v>5161</v>
      </c>
      <c r="BN5" s="94"/>
      <c r="BO5" s="94"/>
      <c r="EG5" s="59"/>
    </row>
    <row r="6" spans="1:138" ht="41.25" customHeight="1" x14ac:dyDescent="0.25">
      <c r="A6" s="54" t="s">
        <v>4732</v>
      </c>
      <c r="B6" s="1" t="s">
        <v>0</v>
      </c>
      <c r="C6" s="2" t="s">
        <v>1</v>
      </c>
      <c r="D6" s="2" t="s">
        <v>2</v>
      </c>
      <c r="E6" s="2" t="s">
        <v>3</v>
      </c>
      <c r="F6" s="3" t="s">
        <v>4</v>
      </c>
      <c r="G6" s="3" t="s">
        <v>5187</v>
      </c>
      <c r="H6" s="2" t="s">
        <v>6</v>
      </c>
      <c r="I6" s="63" t="s">
        <v>5170</v>
      </c>
      <c r="J6" s="63" t="s">
        <v>5146</v>
      </c>
      <c r="K6" s="105" t="s">
        <v>5147</v>
      </c>
      <c r="L6" s="104" t="s">
        <v>4956</v>
      </c>
      <c r="M6" s="92" t="s">
        <v>4957</v>
      </c>
      <c r="N6" s="67" t="s">
        <v>4726</v>
      </c>
      <c r="O6" s="93" t="s">
        <v>4958</v>
      </c>
      <c r="P6" s="93" t="s">
        <v>4959</v>
      </c>
      <c r="Q6" s="67" t="s">
        <v>4726</v>
      </c>
      <c r="R6" s="58" t="s">
        <v>4782</v>
      </c>
      <c r="S6" s="66" t="s">
        <v>4783</v>
      </c>
      <c r="T6" s="53" t="s">
        <v>4784</v>
      </c>
      <c r="U6" s="53" t="s">
        <v>4785</v>
      </c>
      <c r="V6" s="66" t="s">
        <v>4786</v>
      </c>
      <c r="W6" s="66" t="s">
        <v>4787</v>
      </c>
      <c r="X6" s="67" t="s">
        <v>4726</v>
      </c>
      <c r="Y6" s="53" t="s">
        <v>4728</v>
      </c>
      <c r="Z6" s="53" t="s">
        <v>4729</v>
      </c>
      <c r="AA6" s="66" t="s">
        <v>4730</v>
      </c>
      <c r="AB6" s="66" t="s">
        <v>4731</v>
      </c>
      <c r="AC6" s="67" t="s">
        <v>4726</v>
      </c>
      <c r="AD6" s="58" t="s">
        <v>4763</v>
      </c>
      <c r="AE6" s="53" t="s">
        <v>4764</v>
      </c>
      <c r="AF6" s="66" t="s">
        <v>4765</v>
      </c>
      <c r="AG6" s="66" t="s">
        <v>4766</v>
      </c>
      <c r="AH6" s="67" t="s">
        <v>4726</v>
      </c>
      <c r="AI6" s="58" t="s">
        <v>4767</v>
      </c>
      <c r="AJ6" s="66" t="s">
        <v>4768</v>
      </c>
      <c r="AK6" s="53" t="s">
        <v>4769</v>
      </c>
      <c r="AL6" s="53" t="s">
        <v>4770</v>
      </c>
      <c r="AM6" s="67" t="s">
        <v>4726</v>
      </c>
      <c r="AN6" s="58" t="s">
        <v>4771</v>
      </c>
      <c r="AO6" s="66" t="s">
        <v>4772</v>
      </c>
      <c r="AP6" s="53" t="s">
        <v>4773</v>
      </c>
      <c r="AQ6" s="53" t="s">
        <v>4774</v>
      </c>
      <c r="AR6" s="66" t="s">
        <v>4775</v>
      </c>
      <c r="AS6" s="66" t="s">
        <v>4776</v>
      </c>
      <c r="AT6" s="67" t="s">
        <v>4726</v>
      </c>
      <c r="AU6" s="58" t="s">
        <v>4777</v>
      </c>
      <c r="AV6" s="66" t="s">
        <v>4778</v>
      </c>
      <c r="AW6" s="66" t="s">
        <v>4779</v>
      </c>
      <c r="AX6" s="53" t="s">
        <v>4780</v>
      </c>
      <c r="AY6" s="53" t="s">
        <v>4814</v>
      </c>
      <c r="AZ6" s="66" t="s">
        <v>4781</v>
      </c>
      <c r="BA6" s="67" t="s">
        <v>4726</v>
      </c>
      <c r="BB6" s="58" t="s">
        <v>4790</v>
      </c>
      <c r="BC6" s="67" t="s">
        <v>4726</v>
      </c>
      <c r="BD6" s="58" t="s">
        <v>4788</v>
      </c>
      <c r="BE6" s="53" t="s">
        <v>4789</v>
      </c>
      <c r="BF6" s="67" t="s">
        <v>4726</v>
      </c>
      <c r="BG6" s="58" t="s">
        <v>4791</v>
      </c>
      <c r="BH6" s="53" t="s">
        <v>4792</v>
      </c>
      <c r="BI6" s="66" t="s">
        <v>4793</v>
      </c>
      <c r="BJ6" s="66" t="s">
        <v>4794</v>
      </c>
      <c r="BK6" s="53" t="s">
        <v>4795</v>
      </c>
      <c r="BL6" s="53" t="s">
        <v>4796</v>
      </c>
      <c r="BM6" s="67" t="s">
        <v>4726</v>
      </c>
      <c r="BN6" s="58" t="s">
        <v>4817</v>
      </c>
      <c r="BO6" s="53" t="s">
        <v>4818</v>
      </c>
      <c r="BP6" s="66" t="s">
        <v>4819</v>
      </c>
      <c r="BQ6" s="66" t="s">
        <v>4820</v>
      </c>
      <c r="BR6" s="67" t="s">
        <v>4726</v>
      </c>
      <c r="BS6" s="58" t="s">
        <v>4821</v>
      </c>
      <c r="BT6" s="53" t="s">
        <v>4822</v>
      </c>
      <c r="BU6" s="66" t="s">
        <v>4823</v>
      </c>
      <c r="BV6" s="66" t="s">
        <v>4824</v>
      </c>
      <c r="BW6" s="67" t="s">
        <v>4726</v>
      </c>
      <c r="BX6" s="58" t="s">
        <v>4790</v>
      </c>
      <c r="BY6" s="53" t="s">
        <v>4825</v>
      </c>
      <c r="BZ6" s="66" t="s">
        <v>4826</v>
      </c>
      <c r="CA6" s="66" t="s">
        <v>4827</v>
      </c>
      <c r="CB6" s="67" t="s">
        <v>4726</v>
      </c>
      <c r="CC6" s="58" t="s">
        <v>4815</v>
      </c>
      <c r="CD6" s="53" t="s">
        <v>4816</v>
      </c>
      <c r="CE6" s="66" t="s">
        <v>5149</v>
      </c>
      <c r="CF6" s="66" t="s">
        <v>5150</v>
      </c>
      <c r="CG6" s="67" t="s">
        <v>4726</v>
      </c>
      <c r="CH6" s="58" t="s">
        <v>4810</v>
      </c>
      <c r="CI6" s="53" t="s">
        <v>4811</v>
      </c>
      <c r="CJ6" s="67" t="s">
        <v>4726</v>
      </c>
      <c r="CK6" s="58" t="s">
        <v>4828</v>
      </c>
      <c r="CL6" s="53" t="s">
        <v>4829</v>
      </c>
      <c r="CM6" s="53" t="s">
        <v>4830</v>
      </c>
      <c r="CN6" s="53" t="s">
        <v>4831</v>
      </c>
      <c r="CO6" s="67" t="s">
        <v>4726</v>
      </c>
      <c r="CP6" s="58" t="s">
        <v>4833</v>
      </c>
      <c r="CQ6" s="53" t="s">
        <v>4834</v>
      </c>
      <c r="CR6" s="66" t="s">
        <v>4835</v>
      </c>
      <c r="CS6" s="66" t="s">
        <v>4746</v>
      </c>
      <c r="CT6" s="67" t="s">
        <v>4726</v>
      </c>
      <c r="CU6" s="58" t="s">
        <v>5156</v>
      </c>
      <c r="CV6" s="53" t="s">
        <v>5155</v>
      </c>
      <c r="CW6" s="66" t="s">
        <v>4835</v>
      </c>
      <c r="CX6" s="66" t="s">
        <v>4746</v>
      </c>
      <c r="CY6" s="67" t="s">
        <v>4726</v>
      </c>
      <c r="CZ6" s="58" t="s">
        <v>5154</v>
      </c>
      <c r="DA6" s="53" t="s">
        <v>5153</v>
      </c>
      <c r="DB6" s="66" t="s">
        <v>4835</v>
      </c>
      <c r="DC6" s="66" t="s">
        <v>4746</v>
      </c>
      <c r="DD6" s="67" t="s">
        <v>4726</v>
      </c>
      <c r="DE6" s="58" t="s">
        <v>4833</v>
      </c>
      <c r="DF6" s="53" t="s">
        <v>4834</v>
      </c>
      <c r="DG6" s="66" t="s">
        <v>4835</v>
      </c>
      <c r="DH6" s="66" t="s">
        <v>4746</v>
      </c>
      <c r="DI6" s="67" t="s">
        <v>4726</v>
      </c>
      <c r="DJ6" s="58" t="s">
        <v>5152</v>
      </c>
      <c r="DK6" s="53" t="s">
        <v>5151</v>
      </c>
      <c r="DL6" s="66" t="s">
        <v>4835</v>
      </c>
      <c r="DM6" s="66" t="s">
        <v>4746</v>
      </c>
      <c r="DN6" s="67" t="s">
        <v>4726</v>
      </c>
      <c r="DO6" s="58" t="s">
        <v>5157</v>
      </c>
      <c r="DP6" s="53" t="s">
        <v>5158</v>
      </c>
      <c r="DQ6" s="66" t="s">
        <v>4835</v>
      </c>
      <c r="DR6" s="66" t="s">
        <v>4746</v>
      </c>
      <c r="DS6" s="67" t="s">
        <v>4726</v>
      </c>
      <c r="DT6" s="58" t="s">
        <v>4833</v>
      </c>
      <c r="DU6" s="53" t="s">
        <v>4834</v>
      </c>
      <c r="DV6" s="66" t="s">
        <v>4835</v>
      </c>
      <c r="DW6" s="66" t="s">
        <v>4746</v>
      </c>
      <c r="DX6" s="67" t="s">
        <v>4726</v>
      </c>
      <c r="DY6" s="58" t="s">
        <v>4833</v>
      </c>
      <c r="DZ6" s="53" t="s">
        <v>4834</v>
      </c>
      <c r="EA6" s="66" t="s">
        <v>4835</v>
      </c>
      <c r="EB6" s="106" t="s">
        <v>5164</v>
      </c>
      <c r="EC6" s="67" t="s">
        <v>4726</v>
      </c>
      <c r="ED6" s="58" t="s">
        <v>4833</v>
      </c>
      <c r="EE6" s="53" t="s">
        <v>4834</v>
      </c>
      <c r="EF6" s="66" t="s">
        <v>4835</v>
      </c>
      <c r="EG6" s="67" t="s">
        <v>4726</v>
      </c>
      <c r="EH6" s="107" t="s">
        <v>5165</v>
      </c>
    </row>
    <row r="7" spans="1:138" ht="15.75" x14ac:dyDescent="0.3">
      <c r="A7" s="55">
        <v>1</v>
      </c>
      <c r="B7" s="4" t="s">
        <v>7</v>
      </c>
      <c r="C7" s="5" t="s">
        <v>8</v>
      </c>
      <c r="D7" s="6"/>
      <c r="E7" s="4" t="s">
        <v>9</v>
      </c>
      <c r="F7" s="7" t="s">
        <v>10</v>
      </c>
      <c r="G7" s="7" t="s">
        <v>11</v>
      </c>
      <c r="H7" s="7" t="s">
        <v>12</v>
      </c>
      <c r="I7" s="47" t="s">
        <v>5189</v>
      </c>
      <c r="J7" s="47"/>
      <c r="K7" s="47">
        <f>COUNTA(N7,Q7,AC7,AH7,AM7,AT7,BA7,BC7,X7,BF7,BM7,BR7,BW7,CB7,CG7,CJ7,CO7,CT7,CY7,DD7,DN7,DS7,DI7,DX7,EC7,EG7)</f>
        <v>5</v>
      </c>
      <c r="N7"/>
      <c r="Q7"/>
      <c r="R7">
        <v>1</v>
      </c>
      <c r="S7">
        <v>1</v>
      </c>
      <c r="T7">
        <v>1</v>
      </c>
      <c r="U7">
        <v>1</v>
      </c>
      <c r="V7">
        <v>1</v>
      </c>
      <c r="W7">
        <v>1</v>
      </c>
      <c r="X7" s="59">
        <v>1</v>
      </c>
      <c r="Y7">
        <v>1</v>
      </c>
      <c r="Z7">
        <v>1</v>
      </c>
      <c r="AA7">
        <v>1</v>
      </c>
      <c r="AB7">
        <v>1</v>
      </c>
      <c r="AC7" s="59">
        <v>1</v>
      </c>
      <c r="AD7">
        <v>1</v>
      </c>
      <c r="AE7">
        <v>1</v>
      </c>
      <c r="AF7">
        <v>1</v>
      </c>
      <c r="AG7">
        <v>1</v>
      </c>
      <c r="AH7" s="59">
        <v>1</v>
      </c>
      <c r="AI7">
        <v>1</v>
      </c>
      <c r="AJ7">
        <v>1</v>
      </c>
      <c r="AK7">
        <v>1</v>
      </c>
      <c r="AL7">
        <v>1</v>
      </c>
      <c r="AM7" s="59">
        <v>1</v>
      </c>
      <c r="AN7">
        <v>1</v>
      </c>
      <c r="AO7">
        <v>1</v>
      </c>
      <c r="AP7">
        <v>1</v>
      </c>
      <c r="AQ7">
        <v>1</v>
      </c>
      <c r="AR7">
        <v>1</v>
      </c>
      <c r="AS7">
        <v>1</v>
      </c>
      <c r="AT7" s="59">
        <v>1</v>
      </c>
      <c r="EH7" s="7" t="str">
        <f>VLOOKUP(B7,'[1]FT Base GRAL'!$B$6:$AB$2733,27,0)</f>
        <v>SLP</v>
      </c>
    </row>
    <row r="8" spans="1:138" ht="15.75" x14ac:dyDescent="0.3">
      <c r="A8" s="55">
        <v>2</v>
      </c>
      <c r="B8" s="4" t="s">
        <v>13</v>
      </c>
      <c r="C8" s="5" t="s">
        <v>8</v>
      </c>
      <c r="D8" s="6"/>
      <c r="E8" s="4" t="s">
        <v>14</v>
      </c>
      <c r="F8" s="7" t="s">
        <v>10</v>
      </c>
      <c r="G8" s="7" t="s">
        <v>11</v>
      </c>
      <c r="H8" s="7" t="s">
        <v>15</v>
      </c>
      <c r="I8" s="47" t="s">
        <v>5189</v>
      </c>
      <c r="J8" s="47"/>
      <c r="K8" s="47">
        <f t="shared" ref="K8:K71" si="4">COUNTA(N8,Q8,AC8,AH8,AM8,AT8,BA8,BC8,X8,BF8,BM8,BR8,BW8,CB8,CG8,CJ8,CO8,CT8,CY8,DD8,DN8,DS8,DI8,DX8,EC8,EG8)</f>
        <v>3</v>
      </c>
      <c r="R8">
        <v>1</v>
      </c>
      <c r="X8" s="59">
        <v>1</v>
      </c>
      <c r="Y8">
        <v>1</v>
      </c>
      <c r="Z8">
        <v>1</v>
      </c>
      <c r="AA8">
        <v>1</v>
      </c>
      <c r="AB8">
        <v>1</v>
      </c>
      <c r="AC8" s="59">
        <v>1</v>
      </c>
      <c r="AE8">
        <v>1</v>
      </c>
      <c r="AH8" s="59">
        <v>1</v>
      </c>
      <c r="EH8" s="7" t="str">
        <f>VLOOKUP(B8,'[1]FT Base GRAL'!$B$6:$AB$2733,27,0)</f>
        <v>SLP</v>
      </c>
    </row>
    <row r="9" spans="1:138" ht="15.75" x14ac:dyDescent="0.3">
      <c r="A9" s="55">
        <v>3</v>
      </c>
      <c r="B9" s="8" t="s">
        <v>16</v>
      </c>
      <c r="C9" s="9" t="s">
        <v>17</v>
      </c>
      <c r="D9" s="9"/>
      <c r="E9" s="10"/>
      <c r="F9" s="11"/>
      <c r="G9" s="11"/>
      <c r="H9" s="10"/>
      <c r="I9" s="47" t="s">
        <v>4832</v>
      </c>
      <c r="J9" s="47"/>
      <c r="K9" s="47">
        <f t="shared" si="4"/>
        <v>0</v>
      </c>
      <c r="AD9">
        <v>1</v>
      </c>
      <c r="EH9" s="7" t="str">
        <f>VLOOKUP(B9,'[1]FT Base GRAL'!$B$6:$AB$2733,27,0)</f>
        <v>Ficha Disponible</v>
      </c>
    </row>
    <row r="10" spans="1:138" ht="15.75" x14ac:dyDescent="0.3">
      <c r="A10" s="55">
        <v>4</v>
      </c>
      <c r="B10" s="4" t="s">
        <v>18</v>
      </c>
      <c r="C10" s="12" t="s">
        <v>19</v>
      </c>
      <c r="D10" s="6"/>
      <c r="E10" s="4" t="s">
        <v>14</v>
      </c>
      <c r="F10" s="7" t="s">
        <v>10</v>
      </c>
      <c r="G10" s="7" t="s">
        <v>11</v>
      </c>
      <c r="H10" s="7" t="s">
        <v>15</v>
      </c>
      <c r="I10" s="47" t="s">
        <v>5189</v>
      </c>
      <c r="J10" s="47"/>
      <c r="K10" s="47">
        <f t="shared" si="4"/>
        <v>1</v>
      </c>
      <c r="CP10">
        <v>1</v>
      </c>
      <c r="CT10" s="59">
        <v>1</v>
      </c>
      <c r="EH10" s="7" t="str">
        <f>VLOOKUP(B10,'[1]FT Base GRAL'!$B$6:$AB$2733,27,0)</f>
        <v>TEX</v>
      </c>
    </row>
    <row r="11" spans="1:138" ht="15.75" x14ac:dyDescent="0.3">
      <c r="A11" s="55">
        <v>5</v>
      </c>
      <c r="B11" s="4" t="s">
        <v>20</v>
      </c>
      <c r="C11" s="5" t="s">
        <v>8</v>
      </c>
      <c r="D11" s="6"/>
      <c r="E11" s="4" t="s">
        <v>21</v>
      </c>
      <c r="F11" s="7" t="s">
        <v>10</v>
      </c>
      <c r="G11" s="7" t="s">
        <v>11</v>
      </c>
      <c r="H11" s="7" t="s">
        <v>22</v>
      </c>
      <c r="I11" s="47" t="s">
        <v>5189</v>
      </c>
      <c r="J11" s="47"/>
      <c r="K11" s="47">
        <f t="shared" si="4"/>
        <v>5</v>
      </c>
      <c r="Y11">
        <v>1</v>
      </c>
      <c r="Z11">
        <v>1</v>
      </c>
      <c r="AA11">
        <v>1</v>
      </c>
      <c r="AB11">
        <v>1</v>
      </c>
      <c r="AC11" s="59">
        <v>1</v>
      </c>
      <c r="AE11">
        <v>1</v>
      </c>
      <c r="AH11" s="59">
        <v>1</v>
      </c>
      <c r="AI11">
        <v>1</v>
      </c>
      <c r="AJ11">
        <v>1</v>
      </c>
      <c r="AK11">
        <v>1</v>
      </c>
      <c r="AL11">
        <v>1</v>
      </c>
      <c r="AM11" s="59">
        <v>1</v>
      </c>
      <c r="AN11">
        <v>1</v>
      </c>
      <c r="AO11">
        <v>1</v>
      </c>
      <c r="AP11">
        <v>1</v>
      </c>
      <c r="AQ11">
        <v>1</v>
      </c>
      <c r="AR11">
        <v>1</v>
      </c>
      <c r="AS11">
        <v>1</v>
      </c>
      <c r="AT11" s="59">
        <v>1</v>
      </c>
      <c r="BS11">
        <v>1</v>
      </c>
      <c r="BT11">
        <v>1</v>
      </c>
      <c r="BW11" s="59">
        <v>1</v>
      </c>
      <c r="EH11" s="7" t="str">
        <f>VLOOKUP(B11,'[1]FT Base GRAL'!$B$6:$AB$2733,27,0)</f>
        <v>SLP</v>
      </c>
    </row>
    <row r="12" spans="1:138" ht="15.75" x14ac:dyDescent="0.3">
      <c r="A12" s="55">
        <v>6</v>
      </c>
      <c r="B12" s="4" t="s">
        <v>23</v>
      </c>
      <c r="C12" s="12" t="s">
        <v>19</v>
      </c>
      <c r="D12" s="6"/>
      <c r="E12" s="4" t="s">
        <v>24</v>
      </c>
      <c r="F12" s="7" t="s">
        <v>10</v>
      </c>
      <c r="G12" s="7" t="s">
        <v>11</v>
      </c>
      <c r="H12" s="7" t="s">
        <v>22</v>
      </c>
      <c r="I12" s="47" t="s">
        <v>5189</v>
      </c>
      <c r="J12" s="47"/>
      <c r="K12" s="47">
        <f t="shared" si="4"/>
        <v>1</v>
      </c>
      <c r="AD12">
        <v>1</v>
      </c>
      <c r="CP12">
        <v>1</v>
      </c>
      <c r="CT12" s="59">
        <v>1</v>
      </c>
      <c r="EH12" s="7" t="str">
        <f>VLOOKUP(B12,'[1]FT Base GRAL'!$B$6:$AB$2733,27,0)</f>
        <v>TEX</v>
      </c>
    </row>
    <row r="13" spans="1:138" ht="15.75" x14ac:dyDescent="0.3">
      <c r="A13" s="55">
        <v>7</v>
      </c>
      <c r="B13" s="4" t="s">
        <v>25</v>
      </c>
      <c r="C13" s="5" t="s">
        <v>8</v>
      </c>
      <c r="D13" s="6"/>
      <c r="E13" s="4" t="s">
        <v>26</v>
      </c>
      <c r="F13" s="7" t="s">
        <v>10</v>
      </c>
      <c r="G13" s="7" t="s">
        <v>11</v>
      </c>
      <c r="H13" s="7" t="s">
        <v>27</v>
      </c>
      <c r="I13" s="47" t="s">
        <v>5189</v>
      </c>
      <c r="J13" s="47"/>
      <c r="K13" s="47">
        <f t="shared" si="4"/>
        <v>6</v>
      </c>
      <c r="R13">
        <v>1</v>
      </c>
      <c r="S13">
        <v>1</v>
      </c>
      <c r="X13" s="59">
        <v>1</v>
      </c>
      <c r="Y13">
        <v>1</v>
      </c>
      <c r="Z13">
        <v>1</v>
      </c>
      <c r="AA13">
        <v>1</v>
      </c>
      <c r="AB13">
        <v>1</v>
      </c>
      <c r="AC13" s="59">
        <v>1</v>
      </c>
      <c r="AE13">
        <v>1</v>
      </c>
      <c r="AH13" s="59">
        <v>1</v>
      </c>
      <c r="AI13">
        <v>1</v>
      </c>
      <c r="AJ13">
        <v>1</v>
      </c>
      <c r="AK13">
        <v>1</v>
      </c>
      <c r="AL13">
        <v>1</v>
      </c>
      <c r="AM13" s="59">
        <v>1</v>
      </c>
      <c r="AN13">
        <v>1</v>
      </c>
      <c r="AO13">
        <v>1</v>
      </c>
      <c r="AP13">
        <v>1</v>
      </c>
      <c r="AQ13">
        <v>1</v>
      </c>
      <c r="AR13">
        <v>1</v>
      </c>
      <c r="AS13">
        <v>1</v>
      </c>
      <c r="AT13" s="59">
        <v>1</v>
      </c>
      <c r="BN13">
        <v>1</v>
      </c>
      <c r="BO13">
        <v>1</v>
      </c>
      <c r="BP13">
        <v>1</v>
      </c>
      <c r="BQ13">
        <v>1</v>
      </c>
      <c r="BR13" s="59">
        <v>1</v>
      </c>
      <c r="EH13" s="7" t="str">
        <f>VLOOKUP(B13,'[1]FT Base GRAL'!$B$6:$AB$2733,27,0)</f>
        <v>SLP</v>
      </c>
    </row>
    <row r="14" spans="1:138" ht="15.75" x14ac:dyDescent="0.3">
      <c r="A14" s="55">
        <v>8</v>
      </c>
      <c r="B14" s="4" t="s">
        <v>5032</v>
      </c>
      <c r="C14" s="5" t="s">
        <v>8</v>
      </c>
      <c r="D14" s="13"/>
      <c r="E14" s="16" t="s">
        <v>5088</v>
      </c>
      <c r="F14" s="14" t="s">
        <v>10</v>
      </c>
      <c r="G14" s="14" t="s">
        <v>34</v>
      </c>
      <c r="H14" s="14" t="s">
        <v>27</v>
      </c>
      <c r="I14" s="47" t="s">
        <v>5189</v>
      </c>
      <c r="J14" s="47"/>
      <c r="K14" s="47">
        <f t="shared" si="4"/>
        <v>1</v>
      </c>
      <c r="AD14">
        <v>1</v>
      </c>
      <c r="DT14">
        <v>1</v>
      </c>
      <c r="DX14" s="59">
        <v>1</v>
      </c>
      <c r="EH14" s="7" t="str">
        <f>VLOOKUP(B14,'[1]FT Base GRAL'!$B$6:$AB$2733,27,0)</f>
        <v>CMM</v>
      </c>
    </row>
    <row r="15" spans="1:138" ht="15.75" x14ac:dyDescent="0.3">
      <c r="A15" s="55">
        <v>9</v>
      </c>
      <c r="B15" s="4" t="s">
        <v>28</v>
      </c>
      <c r="C15" s="5" t="s">
        <v>8</v>
      </c>
      <c r="D15" s="6"/>
      <c r="E15" s="4" t="s">
        <v>29</v>
      </c>
      <c r="F15" s="7" t="s">
        <v>10</v>
      </c>
      <c r="G15" s="7" t="s">
        <v>11</v>
      </c>
      <c r="H15" s="7" t="s">
        <v>30</v>
      </c>
      <c r="I15" s="47" t="s">
        <v>5189</v>
      </c>
      <c r="J15" s="47"/>
      <c r="K15" s="47">
        <f t="shared" si="4"/>
        <v>3</v>
      </c>
      <c r="R15">
        <v>1</v>
      </c>
      <c r="X15" s="59">
        <v>1</v>
      </c>
      <c r="Y15">
        <v>1</v>
      </c>
      <c r="Z15">
        <v>1</v>
      </c>
      <c r="AC15" s="59">
        <v>1</v>
      </c>
      <c r="BS15">
        <v>1</v>
      </c>
      <c r="BT15">
        <v>1</v>
      </c>
      <c r="BU15">
        <v>1</v>
      </c>
      <c r="BV15">
        <v>1</v>
      </c>
      <c r="BW15" s="59">
        <v>1</v>
      </c>
      <c r="EH15" s="7" t="str">
        <f>VLOOKUP(B15,'[1]FT Base GRAL'!$B$6:$AB$2733,27,0)</f>
        <v>SLP</v>
      </c>
    </row>
    <row r="16" spans="1:138" ht="15.75" x14ac:dyDescent="0.3">
      <c r="A16" s="55">
        <v>10</v>
      </c>
      <c r="B16" s="4" t="s">
        <v>31</v>
      </c>
      <c r="C16" s="5" t="s">
        <v>8</v>
      </c>
      <c r="D16" s="6"/>
      <c r="E16" s="4" t="s">
        <v>29</v>
      </c>
      <c r="F16" s="7" t="s">
        <v>10</v>
      </c>
      <c r="G16" s="7" t="s">
        <v>11</v>
      </c>
      <c r="H16" s="7" t="s">
        <v>30</v>
      </c>
      <c r="I16" s="47" t="s">
        <v>5189</v>
      </c>
      <c r="J16" s="47"/>
      <c r="K16" s="47">
        <f t="shared" si="4"/>
        <v>1</v>
      </c>
      <c r="AD16">
        <v>1</v>
      </c>
      <c r="AE16">
        <v>1</v>
      </c>
      <c r="AH16" s="59">
        <v>1</v>
      </c>
      <c r="EH16" s="7" t="str">
        <f>VLOOKUP(B16,'[1]FT Base GRAL'!$B$6:$AB$2733,27,0)</f>
        <v>QRO</v>
      </c>
    </row>
    <row r="17" spans="1:138" ht="15.75" x14ac:dyDescent="0.3">
      <c r="A17" s="55">
        <v>11</v>
      </c>
      <c r="B17" s="4" t="s">
        <v>32</v>
      </c>
      <c r="C17" s="5" t="s">
        <v>8</v>
      </c>
      <c r="D17" s="13"/>
      <c r="E17" s="4" t="s">
        <v>33</v>
      </c>
      <c r="F17" s="14" t="s">
        <v>10</v>
      </c>
      <c r="G17" s="7" t="s">
        <v>34</v>
      </c>
      <c r="H17" s="14" t="s">
        <v>35</v>
      </c>
      <c r="I17" s="47" t="s">
        <v>5189</v>
      </c>
      <c r="J17" s="47"/>
      <c r="K17" s="47">
        <f t="shared" si="4"/>
        <v>1</v>
      </c>
      <c r="CK17">
        <v>1</v>
      </c>
      <c r="CL17">
        <v>1</v>
      </c>
      <c r="CM17">
        <v>1</v>
      </c>
      <c r="CN17">
        <v>1</v>
      </c>
      <c r="CO17" s="59">
        <v>1</v>
      </c>
      <c r="EH17" s="7" t="str">
        <f>VLOOKUP(B17,'[1]FT Base GRAL'!$B$6:$AB$2733,27,0)</f>
        <v>INCAR</v>
      </c>
    </row>
    <row r="18" spans="1:138" ht="15.75" x14ac:dyDescent="0.3">
      <c r="A18" s="55">
        <v>12</v>
      </c>
      <c r="B18" s="4" t="s">
        <v>36</v>
      </c>
      <c r="C18" s="5" t="s">
        <v>8</v>
      </c>
      <c r="D18" s="6"/>
      <c r="E18" s="4" t="s">
        <v>37</v>
      </c>
      <c r="F18" s="7" t="s">
        <v>10</v>
      </c>
      <c r="G18" s="7" t="s">
        <v>11</v>
      </c>
      <c r="H18" s="7" t="s">
        <v>38</v>
      </c>
      <c r="I18" s="47" t="s">
        <v>5189</v>
      </c>
      <c r="J18" s="47"/>
      <c r="K18" s="47">
        <f t="shared" si="4"/>
        <v>2</v>
      </c>
      <c r="R18">
        <v>1</v>
      </c>
      <c r="S18">
        <v>1</v>
      </c>
      <c r="T18">
        <v>1</v>
      </c>
      <c r="U18">
        <v>1</v>
      </c>
      <c r="V18">
        <v>1</v>
      </c>
      <c r="W18">
        <v>1</v>
      </c>
      <c r="X18" s="59">
        <v>1</v>
      </c>
      <c r="BS18">
        <v>1</v>
      </c>
      <c r="BT18">
        <v>1</v>
      </c>
      <c r="BU18">
        <v>1</v>
      </c>
      <c r="BV18">
        <v>1</v>
      </c>
      <c r="BW18" s="59">
        <v>1</v>
      </c>
      <c r="EH18" s="7" t="str">
        <f>VLOOKUP(B18,'[1]FT Base GRAL'!$B$6:$AB$2733,27,0)</f>
        <v>_SLP</v>
      </c>
    </row>
    <row r="19" spans="1:138" ht="15.75" x14ac:dyDescent="0.3">
      <c r="A19" s="55">
        <v>13</v>
      </c>
      <c r="B19" s="4" t="s">
        <v>39</v>
      </c>
      <c r="C19" s="5" t="s">
        <v>8</v>
      </c>
      <c r="D19" s="6"/>
      <c r="E19" s="4" t="s">
        <v>37</v>
      </c>
      <c r="F19" s="7" t="s">
        <v>10</v>
      </c>
      <c r="G19" s="7" t="s">
        <v>11</v>
      </c>
      <c r="H19" s="7" t="s">
        <v>38</v>
      </c>
      <c r="I19" s="47" t="s">
        <v>5171</v>
      </c>
      <c r="J19" s="47"/>
      <c r="K19" s="47">
        <f t="shared" si="4"/>
        <v>0</v>
      </c>
      <c r="Y19">
        <v>1</v>
      </c>
      <c r="Z19">
        <v>1</v>
      </c>
      <c r="AA19">
        <v>1</v>
      </c>
      <c r="AD19">
        <v>1</v>
      </c>
      <c r="AE19">
        <v>1</v>
      </c>
      <c r="AF19">
        <v>1</v>
      </c>
      <c r="EH19" s="7" t="str">
        <f>VLOOKUP(B19,'[1]FT Base GRAL'!$B$6:$AB$2733,27,0)</f>
        <v>QRO</v>
      </c>
    </row>
    <row r="20" spans="1:138" ht="15.75" x14ac:dyDescent="0.3">
      <c r="A20" s="55">
        <v>14</v>
      </c>
      <c r="B20" s="4" t="s">
        <v>40</v>
      </c>
      <c r="C20" s="15" t="s">
        <v>41</v>
      </c>
      <c r="D20" s="13"/>
      <c r="E20" s="16" t="s">
        <v>37</v>
      </c>
      <c r="F20" s="14" t="s">
        <v>10</v>
      </c>
      <c r="G20" s="7" t="s">
        <v>11</v>
      </c>
      <c r="H20" s="14" t="s">
        <v>38</v>
      </c>
      <c r="I20" s="47" t="s">
        <v>5189</v>
      </c>
      <c r="J20" s="47"/>
      <c r="K20" s="47">
        <f t="shared" si="4"/>
        <v>2</v>
      </c>
      <c r="AB20" s="62">
        <v>1</v>
      </c>
      <c r="AC20" s="59">
        <v>1</v>
      </c>
      <c r="AG20">
        <v>1</v>
      </c>
      <c r="AH20" s="59">
        <v>1</v>
      </c>
      <c r="EH20" s="7" t="str">
        <f>VLOOKUP(B20,'[1]FT Base GRAL'!$B$6:$AB$2733,27,0)</f>
        <v>SLP-JunAcla</v>
      </c>
    </row>
    <row r="21" spans="1:138" ht="15.75" x14ac:dyDescent="0.3">
      <c r="A21" s="55">
        <v>15</v>
      </c>
      <c r="B21" s="4" t="s">
        <v>42</v>
      </c>
      <c r="C21" s="5" t="s">
        <v>8</v>
      </c>
      <c r="D21" s="6"/>
      <c r="E21" s="4" t="s">
        <v>44</v>
      </c>
      <c r="F21" s="7" t="s">
        <v>10</v>
      </c>
      <c r="G21" s="7" t="s">
        <v>11</v>
      </c>
      <c r="H21" s="7" t="s">
        <v>45</v>
      </c>
      <c r="I21" s="47" t="s">
        <v>5189</v>
      </c>
      <c r="J21" s="47"/>
      <c r="K21" s="47">
        <f t="shared" si="4"/>
        <v>4</v>
      </c>
      <c r="R21">
        <v>1</v>
      </c>
      <c r="S21">
        <v>1</v>
      </c>
      <c r="X21" s="59">
        <v>1</v>
      </c>
      <c r="Y21">
        <v>1</v>
      </c>
      <c r="AE21">
        <v>1</v>
      </c>
      <c r="AF21">
        <v>1</v>
      </c>
      <c r="AG21">
        <v>1</v>
      </c>
      <c r="AH21" s="59">
        <v>1</v>
      </c>
      <c r="AI21">
        <v>1</v>
      </c>
      <c r="AJ21">
        <v>1</v>
      </c>
      <c r="AK21">
        <v>1</v>
      </c>
      <c r="AL21">
        <v>1</v>
      </c>
      <c r="AM21" s="59">
        <v>1</v>
      </c>
      <c r="AN21">
        <v>1</v>
      </c>
      <c r="AO21">
        <v>1</v>
      </c>
      <c r="AP21">
        <v>1</v>
      </c>
      <c r="AQ21">
        <v>1</v>
      </c>
      <c r="AR21">
        <v>1</v>
      </c>
      <c r="AS21">
        <v>1</v>
      </c>
      <c r="AT21" s="59">
        <v>1</v>
      </c>
      <c r="EH21" s="7" t="str">
        <f>VLOOKUP(B21,'[1]FT Base GRAL'!$B$6:$AB$2733,27,0)</f>
        <v>SLP</v>
      </c>
    </row>
    <row r="22" spans="1:138" ht="15.75" x14ac:dyDescent="0.3">
      <c r="A22" s="55">
        <v>16</v>
      </c>
      <c r="B22" s="4" t="s">
        <v>46</v>
      </c>
      <c r="C22" s="5" t="s">
        <v>8</v>
      </c>
      <c r="D22" s="6"/>
      <c r="E22" s="4" t="s">
        <v>47</v>
      </c>
      <c r="F22" s="7" t="s">
        <v>10</v>
      </c>
      <c r="G22" s="7" t="s">
        <v>11</v>
      </c>
      <c r="H22" s="7" t="s">
        <v>45</v>
      </c>
      <c r="I22" s="47" t="s">
        <v>5189</v>
      </c>
      <c r="J22" s="47"/>
      <c r="K22" s="47">
        <f t="shared" si="4"/>
        <v>1</v>
      </c>
      <c r="AD22">
        <v>1</v>
      </c>
      <c r="CP22">
        <v>1</v>
      </c>
      <c r="CT22" s="59">
        <v>1</v>
      </c>
      <c r="EH22" s="7" t="str">
        <f>VLOOKUP(B22,'[1]FT Base GRAL'!$B$6:$AB$2733,27,0)</f>
        <v>QRO</v>
      </c>
    </row>
    <row r="23" spans="1:138" ht="15.75" x14ac:dyDescent="0.3">
      <c r="A23" s="55">
        <v>17</v>
      </c>
      <c r="B23" s="4" t="s">
        <v>48</v>
      </c>
      <c r="C23" s="12" t="s">
        <v>19</v>
      </c>
      <c r="D23" s="6"/>
      <c r="E23" s="4" t="s">
        <v>47</v>
      </c>
      <c r="F23" s="7" t="s">
        <v>10</v>
      </c>
      <c r="G23" s="7" t="s">
        <v>11</v>
      </c>
      <c r="H23" s="7" t="s">
        <v>45</v>
      </c>
      <c r="I23" s="47" t="s">
        <v>5169</v>
      </c>
      <c r="J23" s="47"/>
      <c r="K23" s="47">
        <f t="shared" si="4"/>
        <v>0</v>
      </c>
      <c r="EH23" s="108" t="str">
        <f>VLOOKUP(B23,'[1]FT Base GRAL'!$B$6:$AB$2733,27,0)</f>
        <v>TEX</v>
      </c>
    </row>
    <row r="24" spans="1:138" ht="15.75" x14ac:dyDescent="0.3">
      <c r="A24" s="55">
        <v>18</v>
      </c>
      <c r="B24" s="4" t="s">
        <v>49</v>
      </c>
      <c r="C24" s="15" t="s">
        <v>41</v>
      </c>
      <c r="D24" s="13"/>
      <c r="E24" s="16" t="s">
        <v>50</v>
      </c>
      <c r="F24" s="14" t="s">
        <v>10</v>
      </c>
      <c r="G24" s="7" t="s">
        <v>11</v>
      </c>
      <c r="H24" s="7" t="s">
        <v>45</v>
      </c>
      <c r="I24" s="47" t="s">
        <v>5189</v>
      </c>
      <c r="J24" s="47"/>
      <c r="K24" s="47">
        <f t="shared" si="4"/>
        <v>1</v>
      </c>
      <c r="Z24" s="62">
        <v>1</v>
      </c>
      <c r="AA24">
        <v>1</v>
      </c>
      <c r="AB24">
        <v>1</v>
      </c>
      <c r="AC24" s="59">
        <v>1</v>
      </c>
      <c r="EH24" s="7" t="str">
        <f>VLOOKUP(B24,'[1]FT Base GRAL'!$B$6:$AB$2733,27,0)</f>
        <v>SLP-JunAcla</v>
      </c>
    </row>
    <row r="25" spans="1:138" ht="15.75" x14ac:dyDescent="0.3">
      <c r="A25" s="55">
        <v>19</v>
      </c>
      <c r="B25" s="4" t="s">
        <v>5033</v>
      </c>
      <c r="C25" s="5" t="s">
        <v>8</v>
      </c>
      <c r="D25" s="13"/>
      <c r="E25" s="16" t="s">
        <v>5089</v>
      </c>
      <c r="F25" s="14" t="s">
        <v>10</v>
      </c>
      <c r="G25" s="14" t="s">
        <v>5090</v>
      </c>
      <c r="H25" s="14" t="s">
        <v>207</v>
      </c>
      <c r="I25" s="47" t="s">
        <v>5189</v>
      </c>
      <c r="J25" s="47"/>
      <c r="K25" s="47">
        <f t="shared" si="4"/>
        <v>1</v>
      </c>
      <c r="DT25">
        <v>1</v>
      </c>
      <c r="DX25" s="59">
        <v>1</v>
      </c>
      <c r="EH25" s="7" t="str">
        <f>VLOOKUP(B25,'[1]FT Base GRAL'!$B$6:$AB$2733,27,0)</f>
        <v>CMM</v>
      </c>
    </row>
    <row r="26" spans="1:138" ht="15.75" x14ac:dyDescent="0.3">
      <c r="A26" s="55">
        <v>20</v>
      </c>
      <c r="B26" s="4" t="s">
        <v>51</v>
      </c>
      <c r="C26" s="5" t="s">
        <v>8</v>
      </c>
      <c r="D26" s="6"/>
      <c r="E26" s="4" t="s">
        <v>52</v>
      </c>
      <c r="F26" s="7" t="s">
        <v>53</v>
      </c>
      <c r="G26" s="7" t="s">
        <v>34</v>
      </c>
      <c r="H26" s="7" t="s">
        <v>54</v>
      </c>
      <c r="I26" s="47" t="s">
        <v>5189</v>
      </c>
      <c r="J26" s="47"/>
      <c r="K26" s="47">
        <f t="shared" si="4"/>
        <v>5</v>
      </c>
      <c r="R26">
        <v>1</v>
      </c>
      <c r="X26" s="59">
        <v>1</v>
      </c>
      <c r="Y26">
        <v>1</v>
      </c>
      <c r="Z26">
        <v>1</v>
      </c>
      <c r="AA26">
        <v>1</v>
      </c>
      <c r="AB26">
        <v>1</v>
      </c>
      <c r="AC26" s="59">
        <v>1</v>
      </c>
      <c r="AD26">
        <v>1</v>
      </c>
      <c r="AE26">
        <v>1</v>
      </c>
      <c r="AH26" s="59">
        <v>1</v>
      </c>
      <c r="AI26">
        <v>1</v>
      </c>
      <c r="AM26" s="59">
        <v>1</v>
      </c>
      <c r="AN26">
        <v>1</v>
      </c>
      <c r="AT26" s="59">
        <v>1</v>
      </c>
      <c r="EH26" s="7" t="str">
        <f>VLOOKUP(B26,'[1]FT Base GRAL'!$B$6:$AB$2733,27,0)</f>
        <v>SLP</v>
      </c>
    </row>
    <row r="27" spans="1:138" ht="15.75" x14ac:dyDescent="0.3">
      <c r="A27" s="55">
        <v>21</v>
      </c>
      <c r="B27" s="4" t="s">
        <v>55</v>
      </c>
      <c r="C27" s="5" t="s">
        <v>8</v>
      </c>
      <c r="D27" s="6"/>
      <c r="E27" s="4" t="s">
        <v>56</v>
      </c>
      <c r="F27" s="7" t="s">
        <v>57</v>
      </c>
      <c r="G27" s="7" t="s">
        <v>34</v>
      </c>
      <c r="H27" s="7" t="s">
        <v>58</v>
      </c>
      <c r="I27" s="47" t="s">
        <v>5189</v>
      </c>
      <c r="J27" s="47"/>
      <c r="K27" s="47">
        <f t="shared" si="4"/>
        <v>1</v>
      </c>
      <c r="R27">
        <v>1</v>
      </c>
      <c r="S27">
        <v>1</v>
      </c>
      <c r="T27">
        <v>1</v>
      </c>
      <c r="U27">
        <v>1</v>
      </c>
      <c r="V27">
        <v>1</v>
      </c>
      <c r="W27">
        <v>1</v>
      </c>
      <c r="X27" s="59">
        <v>1</v>
      </c>
      <c r="DE27">
        <v>1</v>
      </c>
      <c r="EH27" s="7" t="str">
        <f>VLOOKUP(B27,'[1]FT Base GRAL'!$B$6:$AB$2733,27,0)</f>
        <v>NAY</v>
      </c>
    </row>
    <row r="28" spans="1:138" ht="15.75" x14ac:dyDescent="0.3">
      <c r="A28" s="55">
        <v>22</v>
      </c>
      <c r="B28" s="4" t="s">
        <v>59</v>
      </c>
      <c r="C28" s="12" t="s">
        <v>19</v>
      </c>
      <c r="D28" s="6"/>
      <c r="E28" s="4" t="s">
        <v>60</v>
      </c>
      <c r="F28" s="7" t="s">
        <v>57</v>
      </c>
      <c r="G28" s="7" t="s">
        <v>34</v>
      </c>
      <c r="H28" s="7" t="s">
        <v>58</v>
      </c>
      <c r="I28" s="47" t="s">
        <v>5169</v>
      </c>
      <c r="J28" s="47"/>
      <c r="K28" s="47">
        <f t="shared" si="4"/>
        <v>0</v>
      </c>
      <c r="EH28" s="108" t="str">
        <f>VLOOKUP(B28,'[1]FT Base GRAL'!$B$6:$AB$2733,27,0)</f>
        <v>TEX</v>
      </c>
    </row>
    <row r="29" spans="1:138" ht="15.75" x14ac:dyDescent="0.3">
      <c r="A29" s="55">
        <v>23</v>
      </c>
      <c r="B29" s="4" t="s">
        <v>4960</v>
      </c>
      <c r="C29" s="15" t="s">
        <v>41</v>
      </c>
      <c r="D29" s="13"/>
      <c r="E29" s="16" t="s">
        <v>56</v>
      </c>
      <c r="F29" s="14" t="s">
        <v>57</v>
      </c>
      <c r="G29" s="14" t="s">
        <v>34</v>
      </c>
      <c r="H29" s="7" t="s">
        <v>58</v>
      </c>
      <c r="I29" s="47" t="s">
        <v>5189</v>
      </c>
      <c r="J29" s="47"/>
      <c r="K29" s="47">
        <f t="shared" si="4"/>
        <v>1</v>
      </c>
      <c r="DF29">
        <v>1</v>
      </c>
      <c r="DI29" s="59">
        <v>1</v>
      </c>
      <c r="EH29" s="7" t="str">
        <f>VLOOKUP(B29,'[1]FT Base GRAL'!$B$6:$AB$2733,27,0)</f>
        <v>GRO-1N-Jun Acla 1V</v>
      </c>
    </row>
    <row r="30" spans="1:138" ht="15.75" x14ac:dyDescent="0.3">
      <c r="A30" s="55">
        <v>24</v>
      </c>
      <c r="B30" s="4" t="s">
        <v>61</v>
      </c>
      <c r="C30" s="5" t="s">
        <v>8</v>
      </c>
      <c r="D30" s="6"/>
      <c r="E30" s="4" t="s">
        <v>62</v>
      </c>
      <c r="F30" s="7" t="s">
        <v>63</v>
      </c>
      <c r="G30" s="7" t="s">
        <v>11</v>
      </c>
      <c r="H30" s="7" t="s">
        <v>64</v>
      </c>
      <c r="I30" s="47" t="s">
        <v>5189</v>
      </c>
      <c r="J30" s="47"/>
      <c r="K30" s="47">
        <f t="shared" si="4"/>
        <v>3</v>
      </c>
      <c r="R30">
        <v>1</v>
      </c>
      <c r="X30" s="59">
        <v>1</v>
      </c>
      <c r="Y30">
        <v>1</v>
      </c>
      <c r="AN30">
        <v>1</v>
      </c>
      <c r="AT30" s="59">
        <v>1</v>
      </c>
      <c r="DE30">
        <v>1</v>
      </c>
      <c r="DF30">
        <v>1</v>
      </c>
      <c r="DI30" s="59">
        <v>1</v>
      </c>
      <c r="EH30" s="7" t="str">
        <f>VLOOKUP(B30,'[1]FT Base GRAL'!$B$6:$AB$2733,27,0)</f>
        <v>SLP</v>
      </c>
    </row>
    <row r="31" spans="1:138" ht="15.75" x14ac:dyDescent="0.3">
      <c r="A31" s="55">
        <v>25</v>
      </c>
      <c r="B31" s="4" t="s">
        <v>65</v>
      </c>
      <c r="C31" s="15" t="s">
        <v>41</v>
      </c>
      <c r="D31" s="13"/>
      <c r="E31" s="16" t="s">
        <v>66</v>
      </c>
      <c r="F31" s="14" t="s">
        <v>63</v>
      </c>
      <c r="G31" s="7" t="s">
        <v>11</v>
      </c>
      <c r="H31" s="7" t="s">
        <v>64</v>
      </c>
      <c r="I31" s="47" t="s">
        <v>5171</v>
      </c>
      <c r="J31" s="47"/>
      <c r="K31" s="47">
        <f t="shared" si="4"/>
        <v>0</v>
      </c>
      <c r="Z31" s="62">
        <v>1</v>
      </c>
      <c r="AA31">
        <v>1</v>
      </c>
      <c r="EH31" s="7" t="str">
        <f>VLOOKUP(B31,'[1]FT Base GRAL'!$B$6:$AB$2733,27,0)</f>
        <v>SLP-JunAcla</v>
      </c>
    </row>
    <row r="32" spans="1:138" ht="15.75" x14ac:dyDescent="0.3">
      <c r="A32" s="55">
        <v>26</v>
      </c>
      <c r="B32" s="4" t="s">
        <v>67</v>
      </c>
      <c r="C32" s="15" t="s">
        <v>41</v>
      </c>
      <c r="D32" s="13"/>
      <c r="E32" s="16" t="s">
        <v>62</v>
      </c>
      <c r="F32" s="14" t="s">
        <v>63</v>
      </c>
      <c r="G32" s="7" t="s">
        <v>11</v>
      </c>
      <c r="H32" s="14" t="s">
        <v>64</v>
      </c>
      <c r="I32" s="47" t="s">
        <v>5189</v>
      </c>
      <c r="J32" s="47"/>
      <c r="K32" s="47">
        <f t="shared" si="4"/>
        <v>1</v>
      </c>
      <c r="AB32" s="62">
        <v>1</v>
      </c>
      <c r="AC32" s="59">
        <v>1</v>
      </c>
      <c r="EH32" s="7" t="str">
        <f>VLOOKUP(B32,'[1]FT Base GRAL'!$B$6:$AB$2733,27,0)</f>
        <v>SLP-JunAcla</v>
      </c>
    </row>
    <row r="33" spans="1:138" ht="15.75" x14ac:dyDescent="0.3">
      <c r="A33" s="55">
        <v>27</v>
      </c>
      <c r="B33" s="4" t="s">
        <v>68</v>
      </c>
      <c r="C33" s="5" t="s">
        <v>8</v>
      </c>
      <c r="D33" s="6"/>
      <c r="E33" s="4" t="s">
        <v>69</v>
      </c>
      <c r="F33" s="7" t="s">
        <v>70</v>
      </c>
      <c r="G33" s="7" t="s">
        <v>71</v>
      </c>
      <c r="H33" s="7" t="s">
        <v>54</v>
      </c>
      <c r="I33" s="47" t="s">
        <v>5171</v>
      </c>
      <c r="J33" s="47"/>
      <c r="K33" s="47">
        <f t="shared" si="4"/>
        <v>0</v>
      </c>
      <c r="L33">
        <v>1</v>
      </c>
      <c r="EH33" s="7" t="str">
        <f>VLOOKUP(B33,'[1]FT Base GRAL'!$B$6:$AB$2733,27,0)</f>
        <v>COA</v>
      </c>
    </row>
    <row r="34" spans="1:138" ht="15.75" x14ac:dyDescent="0.3">
      <c r="A34" s="55">
        <v>28</v>
      </c>
      <c r="B34" s="4" t="s">
        <v>72</v>
      </c>
      <c r="C34" s="5" t="s">
        <v>8</v>
      </c>
      <c r="D34" s="6"/>
      <c r="E34" s="4" t="s">
        <v>73</v>
      </c>
      <c r="F34" s="7" t="s">
        <v>70</v>
      </c>
      <c r="G34" s="7" t="s">
        <v>71</v>
      </c>
      <c r="H34" s="7" t="s">
        <v>54</v>
      </c>
      <c r="I34" s="47" t="s">
        <v>5171</v>
      </c>
      <c r="J34" s="47"/>
      <c r="K34" s="47">
        <f t="shared" si="4"/>
        <v>0</v>
      </c>
      <c r="M34">
        <v>1</v>
      </c>
      <c r="EH34" s="7" t="str">
        <f>VLOOKUP(B34,'[1]FT Base GRAL'!$B$6:$AB$2733,27,0)</f>
        <v>COA</v>
      </c>
    </row>
    <row r="35" spans="1:138" ht="15.75" x14ac:dyDescent="0.3">
      <c r="A35" s="55">
        <v>29</v>
      </c>
      <c r="B35" s="4" t="s">
        <v>74</v>
      </c>
      <c r="C35" s="5" t="s">
        <v>8</v>
      </c>
      <c r="D35" s="6"/>
      <c r="E35" s="4" t="s">
        <v>75</v>
      </c>
      <c r="F35" s="7" t="s">
        <v>10</v>
      </c>
      <c r="G35" s="7" t="s">
        <v>11</v>
      </c>
      <c r="H35" s="7" t="s">
        <v>76</v>
      </c>
      <c r="I35" s="47" t="s">
        <v>5189</v>
      </c>
      <c r="J35" s="47"/>
      <c r="K35" s="47">
        <f t="shared" si="4"/>
        <v>1</v>
      </c>
      <c r="Y35">
        <v>1</v>
      </c>
      <c r="DY35">
        <v>1</v>
      </c>
      <c r="DZ35">
        <v>1</v>
      </c>
      <c r="EA35">
        <v>1</v>
      </c>
      <c r="EC35" s="59">
        <v>1</v>
      </c>
      <c r="EH35" s="7" t="str">
        <f>VLOOKUP(B35,'[1]FT Base GRAL'!$B$6:$AB$2733,27,0)</f>
        <v>SLP</v>
      </c>
    </row>
    <row r="36" spans="1:138" ht="15.75" x14ac:dyDescent="0.3">
      <c r="A36" s="55">
        <v>30</v>
      </c>
      <c r="B36" s="4" t="s">
        <v>77</v>
      </c>
      <c r="C36" s="12" t="s">
        <v>19</v>
      </c>
      <c r="D36" s="6"/>
      <c r="E36" s="4" t="s">
        <v>75</v>
      </c>
      <c r="F36" s="7" t="s">
        <v>10</v>
      </c>
      <c r="G36" s="7" t="s">
        <v>11</v>
      </c>
      <c r="H36" s="7" t="s">
        <v>76</v>
      </c>
      <c r="I36" s="47" t="s">
        <v>5189</v>
      </c>
      <c r="J36" s="47"/>
      <c r="K36" s="47">
        <f t="shared" si="4"/>
        <v>1</v>
      </c>
      <c r="CP36">
        <v>1</v>
      </c>
      <c r="CT36" s="59">
        <v>1</v>
      </c>
      <c r="EH36" s="7" t="str">
        <f>VLOOKUP(B36,'[1]FT Base GRAL'!$B$6:$AB$2733,27,0)</f>
        <v>TEX</v>
      </c>
    </row>
    <row r="37" spans="1:138" ht="15.75" x14ac:dyDescent="0.3">
      <c r="A37" s="55">
        <v>31</v>
      </c>
      <c r="B37" s="4" t="s">
        <v>78</v>
      </c>
      <c r="C37" s="15" t="s">
        <v>41</v>
      </c>
      <c r="D37" s="13"/>
      <c r="E37" s="16" t="s">
        <v>79</v>
      </c>
      <c r="F37" s="14" t="s">
        <v>63</v>
      </c>
      <c r="G37" s="7" t="s">
        <v>11</v>
      </c>
      <c r="H37" s="7" t="s">
        <v>76</v>
      </c>
      <c r="I37" s="47" t="s">
        <v>5189</v>
      </c>
      <c r="J37" s="47"/>
      <c r="K37" s="47">
        <f t="shared" si="4"/>
        <v>1</v>
      </c>
      <c r="Z37" s="62">
        <v>1</v>
      </c>
      <c r="AC37" s="59">
        <v>1</v>
      </c>
      <c r="EH37" s="7" t="str">
        <f>VLOOKUP(B37,'[1]FT Base GRAL'!$B$6:$AB$2733,27,0)</f>
        <v>SLP-JunAcla</v>
      </c>
    </row>
    <row r="38" spans="1:138" ht="15.75" x14ac:dyDescent="0.3">
      <c r="A38" s="55">
        <v>32</v>
      </c>
      <c r="B38" s="8" t="s">
        <v>80</v>
      </c>
      <c r="C38" s="9" t="s">
        <v>17</v>
      </c>
      <c r="D38" s="18"/>
      <c r="E38" s="19"/>
      <c r="F38" s="11"/>
      <c r="G38" s="11"/>
      <c r="H38" s="10"/>
      <c r="I38" s="47" t="s">
        <v>4832</v>
      </c>
      <c r="J38" s="47"/>
      <c r="K38" s="47">
        <f t="shared" si="4"/>
        <v>0</v>
      </c>
      <c r="EH38" s="7" t="str">
        <f>VLOOKUP(B38,'[1]FT Base GRAL'!$B$6:$AB$2733,27,0)</f>
        <v>Ficha Disponible</v>
      </c>
    </row>
    <row r="39" spans="1:138" ht="15.75" x14ac:dyDescent="0.3">
      <c r="A39" s="55">
        <v>33</v>
      </c>
      <c r="B39" s="4" t="s">
        <v>81</v>
      </c>
      <c r="C39" s="12" t="s">
        <v>19</v>
      </c>
      <c r="D39" s="6"/>
      <c r="E39" s="4" t="s">
        <v>82</v>
      </c>
      <c r="F39" s="7" t="s">
        <v>10</v>
      </c>
      <c r="G39" s="7" t="s">
        <v>11</v>
      </c>
      <c r="H39" s="7" t="s">
        <v>83</v>
      </c>
      <c r="I39" s="47" t="s">
        <v>5189</v>
      </c>
      <c r="J39" s="47"/>
      <c r="K39" s="47">
        <f t="shared" si="4"/>
        <v>1</v>
      </c>
      <c r="CP39">
        <v>1</v>
      </c>
      <c r="CT39" s="59">
        <v>1</v>
      </c>
      <c r="EH39" s="7" t="str">
        <f>VLOOKUP(B39,'[1]FT Base GRAL'!$B$6:$AB$2733,27,0)</f>
        <v>TEX</v>
      </c>
    </row>
    <row r="40" spans="1:138" ht="15.75" x14ac:dyDescent="0.3">
      <c r="A40" s="55">
        <v>34</v>
      </c>
      <c r="B40" s="4" t="s">
        <v>84</v>
      </c>
      <c r="C40" s="12" t="s">
        <v>19</v>
      </c>
      <c r="D40" s="6"/>
      <c r="E40" s="4" t="s">
        <v>85</v>
      </c>
      <c r="F40" s="7" t="s">
        <v>10</v>
      </c>
      <c r="G40" s="7" t="s">
        <v>11</v>
      </c>
      <c r="H40" s="7" t="s">
        <v>86</v>
      </c>
      <c r="I40" s="47" t="s">
        <v>5189</v>
      </c>
      <c r="J40" s="47"/>
      <c r="K40" s="47">
        <f t="shared" si="4"/>
        <v>1</v>
      </c>
      <c r="CP40">
        <v>1</v>
      </c>
      <c r="CT40" s="59">
        <v>1</v>
      </c>
      <c r="EH40" s="7" t="str">
        <f>VLOOKUP(B40,'[1]FT Base GRAL'!$B$6:$AB$2733,27,0)</f>
        <v>TEX</v>
      </c>
    </row>
    <row r="41" spans="1:138" ht="15.75" x14ac:dyDescent="0.3">
      <c r="A41" s="55">
        <v>35</v>
      </c>
      <c r="B41" s="8" t="s">
        <v>87</v>
      </c>
      <c r="C41" s="9" t="s">
        <v>17</v>
      </c>
      <c r="D41" s="18"/>
      <c r="E41" s="19"/>
      <c r="F41" s="11"/>
      <c r="G41" s="11"/>
      <c r="H41" s="10"/>
      <c r="I41" s="47" t="s">
        <v>4832</v>
      </c>
      <c r="J41" s="47"/>
      <c r="K41" s="47">
        <f t="shared" si="4"/>
        <v>0</v>
      </c>
      <c r="EH41" s="7" t="str">
        <f>VLOOKUP(B41,'[1]FT Base GRAL'!$B$6:$AB$2733,27,0)</f>
        <v>Ficha Disponible</v>
      </c>
    </row>
    <row r="42" spans="1:138" ht="15.75" x14ac:dyDescent="0.3">
      <c r="A42" s="55">
        <v>36</v>
      </c>
      <c r="B42" s="4" t="s">
        <v>88</v>
      </c>
      <c r="C42" s="12" t="s">
        <v>19</v>
      </c>
      <c r="D42" s="6"/>
      <c r="E42" s="4" t="s">
        <v>89</v>
      </c>
      <c r="F42" s="7" t="s">
        <v>10</v>
      </c>
      <c r="G42" s="7" t="s">
        <v>11</v>
      </c>
      <c r="H42" s="7" t="s">
        <v>90</v>
      </c>
      <c r="I42" s="47" t="s">
        <v>5189</v>
      </c>
      <c r="J42" s="47"/>
      <c r="K42" s="47">
        <f t="shared" si="4"/>
        <v>1</v>
      </c>
      <c r="CP42">
        <v>1</v>
      </c>
      <c r="CT42" s="59">
        <v>1</v>
      </c>
      <c r="EH42" s="7" t="str">
        <f>VLOOKUP(B42,'[1]FT Base GRAL'!$B$6:$AB$2733,27,0)</f>
        <v>TEX</v>
      </c>
    </row>
    <row r="43" spans="1:138" ht="15.75" x14ac:dyDescent="0.3">
      <c r="A43" s="55">
        <v>37</v>
      </c>
      <c r="B43" s="8" t="s">
        <v>91</v>
      </c>
      <c r="C43" s="9" t="s">
        <v>17</v>
      </c>
      <c r="D43" s="18"/>
      <c r="E43" s="19"/>
      <c r="F43" s="11"/>
      <c r="G43" s="11"/>
      <c r="H43" s="10"/>
      <c r="I43" s="47" t="s">
        <v>4832</v>
      </c>
      <c r="J43" s="47"/>
      <c r="K43" s="47">
        <f t="shared" si="4"/>
        <v>0</v>
      </c>
      <c r="EH43" s="7" t="str">
        <f>VLOOKUP(B43,'[1]FT Base GRAL'!$B$6:$AB$2733,27,0)</f>
        <v>Ficha Disponible</v>
      </c>
    </row>
    <row r="44" spans="1:138" ht="15.75" x14ac:dyDescent="0.3">
      <c r="A44" s="55">
        <v>38</v>
      </c>
      <c r="B44" s="4" t="s">
        <v>92</v>
      </c>
      <c r="C44" s="12" t="s">
        <v>19</v>
      </c>
      <c r="D44" s="6"/>
      <c r="E44" s="4" t="s">
        <v>93</v>
      </c>
      <c r="F44" s="7" t="s">
        <v>10</v>
      </c>
      <c r="G44" s="7" t="s">
        <v>11</v>
      </c>
      <c r="H44" s="7" t="s">
        <v>94</v>
      </c>
      <c r="I44" s="47" t="s">
        <v>5189</v>
      </c>
      <c r="J44" s="47"/>
      <c r="K44" s="47">
        <f t="shared" si="4"/>
        <v>1</v>
      </c>
      <c r="CP44">
        <v>1</v>
      </c>
      <c r="CT44" s="59">
        <v>1</v>
      </c>
      <c r="EH44" s="7" t="str">
        <f>VLOOKUP(B44,'[1]FT Base GRAL'!$B$6:$AB$2733,27,0)</f>
        <v>TEX</v>
      </c>
    </row>
    <row r="45" spans="1:138" ht="15.75" x14ac:dyDescent="0.3">
      <c r="A45" s="55">
        <v>39</v>
      </c>
      <c r="B45" s="4" t="s">
        <v>95</v>
      </c>
      <c r="C45" s="5" t="s">
        <v>8</v>
      </c>
      <c r="D45" s="6"/>
      <c r="E45" s="4" t="s">
        <v>96</v>
      </c>
      <c r="F45" s="7" t="s">
        <v>53</v>
      </c>
      <c r="G45" s="7" t="s">
        <v>34</v>
      </c>
      <c r="H45" s="7" t="s">
        <v>54</v>
      </c>
      <c r="I45" s="47" t="s">
        <v>5189</v>
      </c>
      <c r="J45" s="47"/>
      <c r="K45" s="47">
        <f t="shared" si="4"/>
        <v>3</v>
      </c>
      <c r="R45">
        <v>1</v>
      </c>
      <c r="X45" s="59">
        <v>1</v>
      </c>
      <c r="AI45">
        <v>1</v>
      </c>
      <c r="AJ45">
        <v>1</v>
      </c>
      <c r="AM45" s="59">
        <v>1</v>
      </c>
      <c r="AN45">
        <v>1</v>
      </c>
      <c r="AT45" s="59">
        <v>1</v>
      </c>
      <c r="EH45" s="7" t="str">
        <f>VLOOKUP(B45,'[1]FT Base GRAL'!$B$6:$AB$2733,27,0)</f>
        <v>SIN</v>
      </c>
    </row>
    <row r="46" spans="1:138" ht="15.75" x14ac:dyDescent="0.3">
      <c r="A46" s="55">
        <v>40</v>
      </c>
      <c r="B46" s="4" t="s">
        <v>97</v>
      </c>
      <c r="C46" s="5" t="s">
        <v>8</v>
      </c>
      <c r="D46" s="6"/>
      <c r="E46" s="4" t="s">
        <v>98</v>
      </c>
      <c r="F46" s="7" t="s">
        <v>53</v>
      </c>
      <c r="G46" s="7" t="s">
        <v>34</v>
      </c>
      <c r="H46" s="7" t="s">
        <v>54</v>
      </c>
      <c r="I46" s="47" t="s">
        <v>5189</v>
      </c>
      <c r="J46" s="47"/>
      <c r="K46" s="47">
        <f t="shared" si="4"/>
        <v>1</v>
      </c>
      <c r="AU46">
        <v>1</v>
      </c>
      <c r="BA46" s="59">
        <v>1</v>
      </c>
      <c r="EH46" s="7" t="str">
        <f>VLOOKUP(B46,'[1]FT Base GRAL'!$B$6:$AB$2733,27,0)</f>
        <v>FARMA</v>
      </c>
    </row>
    <row r="47" spans="1:138" ht="15.75" x14ac:dyDescent="0.3">
      <c r="A47" s="55">
        <v>41</v>
      </c>
      <c r="B47" s="4" t="s">
        <v>99</v>
      </c>
      <c r="C47" s="5" t="s">
        <v>8</v>
      </c>
      <c r="D47" s="6"/>
      <c r="E47" s="4" t="s">
        <v>100</v>
      </c>
      <c r="F47" s="7" t="s">
        <v>53</v>
      </c>
      <c r="G47" s="7" t="s">
        <v>34</v>
      </c>
      <c r="H47" s="7" t="s">
        <v>54</v>
      </c>
      <c r="I47" s="47" t="s">
        <v>5189</v>
      </c>
      <c r="J47" s="47"/>
      <c r="K47" s="47">
        <f t="shared" si="4"/>
        <v>1</v>
      </c>
      <c r="AU47">
        <v>1</v>
      </c>
      <c r="AV47">
        <v>1</v>
      </c>
      <c r="AW47">
        <v>1</v>
      </c>
      <c r="AX47">
        <v>1</v>
      </c>
      <c r="AY47">
        <v>1</v>
      </c>
      <c r="AZ47">
        <v>1</v>
      </c>
      <c r="BA47" s="59">
        <v>1</v>
      </c>
      <c r="EH47" s="7" t="str">
        <f>VLOOKUP(B47,'[1]FT Base GRAL'!$B$6:$AB$2733,27,0)</f>
        <v>FARMA</v>
      </c>
    </row>
    <row r="48" spans="1:138" ht="15.75" x14ac:dyDescent="0.3">
      <c r="A48" s="55">
        <v>42</v>
      </c>
      <c r="B48" s="4" t="s">
        <v>5034</v>
      </c>
      <c r="C48" s="5" t="s">
        <v>8</v>
      </c>
      <c r="D48" s="13"/>
      <c r="E48" s="16" t="s">
        <v>5091</v>
      </c>
      <c r="F48" s="14" t="s">
        <v>111</v>
      </c>
      <c r="G48" s="14" t="s">
        <v>34</v>
      </c>
      <c r="H48" s="14" t="s">
        <v>1298</v>
      </c>
      <c r="I48" s="47" t="s">
        <v>5189</v>
      </c>
      <c r="J48" s="47"/>
      <c r="K48" s="47">
        <f t="shared" si="4"/>
        <v>1</v>
      </c>
      <c r="DT48">
        <v>1</v>
      </c>
      <c r="DX48" s="59">
        <v>1</v>
      </c>
      <c r="EH48" s="7" t="str">
        <f>VLOOKUP(B48,'[1]FT Base GRAL'!$B$6:$AB$2733,27,0)</f>
        <v>CMM</v>
      </c>
    </row>
    <row r="49" spans="1:138" ht="15.75" x14ac:dyDescent="0.3">
      <c r="A49" s="55">
        <v>43</v>
      </c>
      <c r="B49" s="4" t="s">
        <v>5035</v>
      </c>
      <c r="C49" s="5" t="s">
        <v>8</v>
      </c>
      <c r="D49" s="13"/>
      <c r="E49" s="16" t="s">
        <v>5092</v>
      </c>
      <c r="F49" s="14" t="s">
        <v>111</v>
      </c>
      <c r="G49" s="14" t="s">
        <v>34</v>
      </c>
      <c r="H49" s="14" t="s">
        <v>1298</v>
      </c>
      <c r="I49" s="47" t="s">
        <v>5189</v>
      </c>
      <c r="J49" s="47"/>
      <c r="K49" s="47">
        <f t="shared" si="4"/>
        <v>1</v>
      </c>
      <c r="DT49">
        <v>1</v>
      </c>
      <c r="DX49" s="59">
        <v>1</v>
      </c>
      <c r="EH49" s="7" t="str">
        <f>VLOOKUP(B49,'[1]FT Base GRAL'!$B$6:$AB$2733,27,0)</f>
        <v>CMM</v>
      </c>
    </row>
    <row r="50" spans="1:138" ht="15.75" x14ac:dyDescent="0.3">
      <c r="A50" s="55">
        <v>44</v>
      </c>
      <c r="B50" s="4" t="s">
        <v>101</v>
      </c>
      <c r="C50" s="5" t="s">
        <v>8</v>
      </c>
      <c r="D50" s="6"/>
      <c r="E50" s="4" t="s">
        <v>102</v>
      </c>
      <c r="F50" s="7" t="s">
        <v>53</v>
      </c>
      <c r="G50" s="7" t="s">
        <v>34</v>
      </c>
      <c r="H50" s="7" t="s">
        <v>54</v>
      </c>
      <c r="I50" s="47" t="s">
        <v>5189</v>
      </c>
      <c r="J50" s="47"/>
      <c r="K50" s="47">
        <f t="shared" si="4"/>
        <v>4</v>
      </c>
      <c r="R50">
        <v>1</v>
      </c>
      <c r="X50" s="59">
        <v>1</v>
      </c>
      <c r="Y50">
        <v>1</v>
      </c>
      <c r="AD50">
        <v>1</v>
      </c>
      <c r="AI50">
        <v>1</v>
      </c>
      <c r="AM50" s="59">
        <v>1</v>
      </c>
      <c r="AN50">
        <v>1</v>
      </c>
      <c r="AT50" s="59">
        <v>1</v>
      </c>
      <c r="AU50">
        <v>1</v>
      </c>
      <c r="BA50" s="59">
        <v>1</v>
      </c>
      <c r="EH50" s="7" t="str">
        <f>VLOOKUP(B50,'[1]FT Base GRAL'!$B$6:$AB$2733,27,0)</f>
        <v>SLP</v>
      </c>
    </row>
    <row r="51" spans="1:138" ht="15.75" x14ac:dyDescent="0.3">
      <c r="A51" s="55">
        <v>45</v>
      </c>
      <c r="B51" s="4" t="s">
        <v>103</v>
      </c>
      <c r="C51" s="5" t="s">
        <v>8</v>
      </c>
      <c r="D51" s="6"/>
      <c r="E51" s="4" t="s">
        <v>104</v>
      </c>
      <c r="F51" s="7" t="s">
        <v>53</v>
      </c>
      <c r="G51" s="7" t="s">
        <v>34</v>
      </c>
      <c r="H51" s="7" t="s">
        <v>54</v>
      </c>
      <c r="I51" s="47" t="s">
        <v>4832</v>
      </c>
      <c r="J51" s="47"/>
      <c r="K51" s="47">
        <f t="shared" si="4"/>
        <v>0</v>
      </c>
      <c r="EH51" s="108" t="str">
        <f>VLOOKUP(B51,'[1]FT Base GRAL'!$B$6:$AB$2733,27,0)</f>
        <v>TAB</v>
      </c>
    </row>
    <row r="52" spans="1:138" ht="15.75" x14ac:dyDescent="0.3">
      <c r="A52" s="55">
        <v>46</v>
      </c>
      <c r="B52" s="4" t="s">
        <v>105</v>
      </c>
      <c r="C52" s="5" t="s">
        <v>8</v>
      </c>
      <c r="D52" s="6"/>
      <c r="E52" s="4" t="s">
        <v>106</v>
      </c>
      <c r="F52" s="7" t="s">
        <v>53</v>
      </c>
      <c r="G52" s="7" t="s">
        <v>34</v>
      </c>
      <c r="H52" s="7" t="s">
        <v>54</v>
      </c>
      <c r="I52" s="47" t="s">
        <v>4832</v>
      </c>
      <c r="J52" s="47"/>
      <c r="K52" s="47">
        <f t="shared" si="4"/>
        <v>0</v>
      </c>
      <c r="EH52" s="108" t="str">
        <f>VLOOKUP(B52,'[1]FT Base GRAL'!$B$6:$AB$2733,27,0)</f>
        <v>NAY</v>
      </c>
    </row>
    <row r="53" spans="1:138" ht="15.75" x14ac:dyDescent="0.3">
      <c r="A53" s="55">
        <v>47</v>
      </c>
      <c r="B53" s="4" t="s">
        <v>107</v>
      </c>
      <c r="C53" s="5" t="s">
        <v>8</v>
      </c>
      <c r="D53" s="6"/>
      <c r="E53" s="4" t="s">
        <v>106</v>
      </c>
      <c r="F53" s="7" t="s">
        <v>53</v>
      </c>
      <c r="G53" s="7" t="s">
        <v>34</v>
      </c>
      <c r="H53" s="7" t="s">
        <v>54</v>
      </c>
      <c r="I53" s="47" t="s">
        <v>4832</v>
      </c>
      <c r="J53" s="47"/>
      <c r="K53" s="47">
        <f t="shared" si="4"/>
        <v>0</v>
      </c>
      <c r="EH53" s="108" t="str">
        <f>VLOOKUP(B53,'[1]FT Base GRAL'!$B$6:$AB$2733,27,0)</f>
        <v>NAY</v>
      </c>
    </row>
    <row r="54" spans="1:138" ht="15.75" x14ac:dyDescent="0.3">
      <c r="A54" s="55">
        <v>48</v>
      </c>
      <c r="B54" s="8" t="s">
        <v>108</v>
      </c>
      <c r="C54" s="9" t="s">
        <v>17</v>
      </c>
      <c r="D54" s="18"/>
      <c r="E54" s="10"/>
      <c r="F54" s="11"/>
      <c r="G54" s="11"/>
      <c r="H54" s="10"/>
      <c r="I54" s="47" t="s">
        <v>4832</v>
      </c>
      <c r="J54" s="47"/>
      <c r="K54" s="47">
        <f t="shared" si="4"/>
        <v>0</v>
      </c>
      <c r="EH54" s="7" t="str">
        <f>VLOOKUP(B54,'[1]FT Base GRAL'!$B$6:$AB$2733,27,0)</f>
        <v>Ficha Disponible</v>
      </c>
    </row>
    <row r="55" spans="1:138" ht="15.75" x14ac:dyDescent="0.3">
      <c r="A55" s="55">
        <v>49</v>
      </c>
      <c r="B55" s="4" t="s">
        <v>109</v>
      </c>
      <c r="C55" s="12" t="s">
        <v>19</v>
      </c>
      <c r="D55" s="6"/>
      <c r="E55" s="4" t="s">
        <v>110</v>
      </c>
      <c r="F55" s="7" t="s">
        <v>111</v>
      </c>
      <c r="G55" s="7" t="s">
        <v>34</v>
      </c>
      <c r="H55" s="7" t="s">
        <v>54</v>
      </c>
      <c r="I55" s="47" t="s">
        <v>5169</v>
      </c>
      <c r="J55" s="47"/>
      <c r="K55" s="47">
        <f t="shared" si="4"/>
        <v>0</v>
      </c>
      <c r="EH55" s="108" t="str">
        <f>VLOOKUP(B55,'[1]FT Base GRAL'!$B$6:$AB$2733,27,0)</f>
        <v>TEX</v>
      </c>
    </row>
    <row r="56" spans="1:138" ht="15.75" x14ac:dyDescent="0.3">
      <c r="A56" s="55">
        <v>50</v>
      </c>
      <c r="B56" s="4" t="s">
        <v>112</v>
      </c>
      <c r="C56" s="12" t="s">
        <v>19</v>
      </c>
      <c r="D56" s="6"/>
      <c r="E56" s="4" t="s">
        <v>113</v>
      </c>
      <c r="F56" s="7" t="s">
        <v>53</v>
      </c>
      <c r="G56" s="7" t="s">
        <v>34</v>
      </c>
      <c r="H56" s="7" t="s">
        <v>54</v>
      </c>
      <c r="I56" s="47" t="s">
        <v>5169</v>
      </c>
      <c r="J56" s="47"/>
      <c r="K56" s="47">
        <f t="shared" si="4"/>
        <v>0</v>
      </c>
      <c r="EH56" s="108" t="str">
        <f>VLOOKUP(B56,'[1]FT Base GRAL'!$B$6:$AB$2733,27,0)</f>
        <v>TEX</v>
      </c>
    </row>
    <row r="57" spans="1:138" ht="15.75" x14ac:dyDescent="0.3">
      <c r="A57" s="55">
        <v>51</v>
      </c>
      <c r="B57" s="4" t="s">
        <v>114</v>
      </c>
      <c r="C57" s="12" t="s">
        <v>19</v>
      </c>
      <c r="D57" s="6"/>
      <c r="E57" s="4" t="s">
        <v>115</v>
      </c>
      <c r="F57" s="7" t="s">
        <v>53</v>
      </c>
      <c r="G57" s="7" t="s">
        <v>34</v>
      </c>
      <c r="H57" s="7" t="s">
        <v>54</v>
      </c>
      <c r="I57" s="47" t="s">
        <v>5169</v>
      </c>
      <c r="J57" s="47"/>
      <c r="K57" s="47">
        <f t="shared" si="4"/>
        <v>0</v>
      </c>
      <c r="EH57" s="108" t="str">
        <f>VLOOKUP(B57,'[1]FT Base GRAL'!$B$6:$AB$2733,27,0)</f>
        <v>TEX</v>
      </c>
    </row>
    <row r="58" spans="1:138" ht="15.75" x14ac:dyDescent="0.3">
      <c r="A58" s="55">
        <v>52</v>
      </c>
      <c r="B58" s="4" t="s">
        <v>116</v>
      </c>
      <c r="C58" s="12" t="s">
        <v>19</v>
      </c>
      <c r="D58" s="6"/>
      <c r="E58" s="4" t="s">
        <v>106</v>
      </c>
      <c r="F58" s="7" t="s">
        <v>53</v>
      </c>
      <c r="G58" s="7" t="s">
        <v>34</v>
      </c>
      <c r="H58" s="7" t="s">
        <v>54</v>
      </c>
      <c r="I58" s="47" t="s">
        <v>5189</v>
      </c>
      <c r="J58" s="47"/>
      <c r="K58" s="47">
        <f t="shared" si="4"/>
        <v>1</v>
      </c>
      <c r="CP58">
        <v>1</v>
      </c>
      <c r="CT58" s="59">
        <v>1</v>
      </c>
      <c r="EH58" s="7" t="str">
        <f>VLOOKUP(B58,'[1]FT Base GRAL'!$B$6:$AB$2733,27,0)</f>
        <v>TEX</v>
      </c>
    </row>
    <row r="59" spans="1:138" ht="15.75" x14ac:dyDescent="0.3">
      <c r="A59" s="55">
        <v>53</v>
      </c>
      <c r="B59" s="8" t="s">
        <v>117</v>
      </c>
      <c r="C59" s="9" t="s">
        <v>17</v>
      </c>
      <c r="D59" s="18"/>
      <c r="E59" s="19"/>
      <c r="F59" s="11"/>
      <c r="G59" s="11"/>
      <c r="H59" s="10"/>
      <c r="I59" s="47" t="s">
        <v>4832</v>
      </c>
      <c r="J59" s="47"/>
      <c r="K59" s="47">
        <f t="shared" si="4"/>
        <v>0</v>
      </c>
      <c r="EH59" s="7" t="str">
        <f>VLOOKUP(B59,'[1]FT Base GRAL'!$B$6:$AB$2733,27,0)</f>
        <v>Ficha Disponible</v>
      </c>
    </row>
    <row r="60" spans="1:138" ht="15.75" x14ac:dyDescent="0.3">
      <c r="A60" s="55">
        <v>54</v>
      </c>
      <c r="B60" s="4" t="s">
        <v>118</v>
      </c>
      <c r="C60" s="12" t="s">
        <v>19</v>
      </c>
      <c r="D60" s="6"/>
      <c r="E60" s="4" t="s">
        <v>119</v>
      </c>
      <c r="F60" s="7" t="s">
        <v>53</v>
      </c>
      <c r="G60" s="7" t="s">
        <v>34</v>
      </c>
      <c r="H60" s="7" t="s">
        <v>54</v>
      </c>
      <c r="I60" s="47" t="s">
        <v>5169</v>
      </c>
      <c r="J60" s="47"/>
      <c r="K60" s="47">
        <f t="shared" si="4"/>
        <v>0</v>
      </c>
      <c r="EH60" s="108" t="str">
        <f>VLOOKUP(B60,'[1]FT Base GRAL'!$B$6:$AB$2733,27,0)</f>
        <v>TEX</v>
      </c>
    </row>
    <row r="61" spans="1:138" ht="15.75" x14ac:dyDescent="0.3">
      <c r="A61" s="55">
        <v>55</v>
      </c>
      <c r="B61" s="4" t="s">
        <v>120</v>
      </c>
      <c r="C61" s="15" t="s">
        <v>41</v>
      </c>
      <c r="D61" s="13"/>
      <c r="E61" s="4" t="s">
        <v>102</v>
      </c>
      <c r="F61" s="14" t="s">
        <v>121</v>
      </c>
      <c r="G61" s="7" t="s">
        <v>34</v>
      </c>
      <c r="H61" s="14" t="s">
        <v>122</v>
      </c>
      <c r="I61" s="47" t="s">
        <v>5189</v>
      </c>
      <c r="J61" s="47"/>
      <c r="K61" s="47">
        <f t="shared" si="4"/>
        <v>1</v>
      </c>
      <c r="AE61">
        <v>1</v>
      </c>
      <c r="AH61" s="59">
        <v>1</v>
      </c>
      <c r="EH61" s="7" t="str">
        <f>VLOOKUP(B61,'[1]FT Base GRAL'!$B$6:$AB$2733,27,0)</f>
        <v>QRO-JunAcla</v>
      </c>
    </row>
    <row r="62" spans="1:138" ht="15.75" x14ac:dyDescent="0.3">
      <c r="A62" s="55">
        <v>56</v>
      </c>
      <c r="B62" s="4" t="s">
        <v>123</v>
      </c>
      <c r="C62" s="15" t="s">
        <v>41</v>
      </c>
      <c r="D62" s="13"/>
      <c r="E62" s="16" t="s">
        <v>102</v>
      </c>
      <c r="F62" s="7" t="s">
        <v>53</v>
      </c>
      <c r="G62" s="7" t="s">
        <v>34</v>
      </c>
      <c r="H62" s="7" t="s">
        <v>54</v>
      </c>
      <c r="I62" s="47" t="s">
        <v>5189</v>
      </c>
      <c r="J62" s="47"/>
      <c r="K62" s="47">
        <f t="shared" si="4"/>
        <v>1</v>
      </c>
      <c r="Z62" s="62">
        <v>1</v>
      </c>
      <c r="AC62" s="59">
        <v>1</v>
      </c>
      <c r="EH62" s="7" t="str">
        <f>VLOOKUP(B62,'[1]FT Base GRAL'!$B$6:$AB$2733,27,0)</f>
        <v>SLP-JunAcla</v>
      </c>
    </row>
    <row r="63" spans="1:138" ht="15.75" x14ac:dyDescent="0.3">
      <c r="A63" s="55">
        <v>57</v>
      </c>
      <c r="B63" s="4" t="s">
        <v>124</v>
      </c>
      <c r="C63" s="5" t="s">
        <v>8</v>
      </c>
      <c r="D63" s="6"/>
      <c r="E63" s="4" t="s">
        <v>125</v>
      </c>
      <c r="F63" s="7" t="s">
        <v>53</v>
      </c>
      <c r="G63" s="7" t="s">
        <v>34</v>
      </c>
      <c r="H63" s="7" t="s">
        <v>54</v>
      </c>
      <c r="I63" s="47" t="s">
        <v>5189</v>
      </c>
      <c r="J63" s="47"/>
      <c r="K63" s="47">
        <f t="shared" si="4"/>
        <v>2</v>
      </c>
      <c r="Y63">
        <v>1</v>
      </c>
      <c r="AD63">
        <v>1</v>
      </c>
      <c r="AI63">
        <v>1</v>
      </c>
      <c r="AM63" s="59">
        <v>1</v>
      </c>
      <c r="AN63">
        <v>1</v>
      </c>
      <c r="AT63" s="59">
        <v>1</v>
      </c>
      <c r="EH63" s="7" t="str">
        <f>VLOOKUP(B63,'[1]FT Base GRAL'!$B$6:$AB$2733,27,0)</f>
        <v>SLP</v>
      </c>
    </row>
    <row r="64" spans="1:138" ht="15.75" x14ac:dyDescent="0.3">
      <c r="A64" s="55">
        <v>58</v>
      </c>
      <c r="B64" s="4" t="s">
        <v>126</v>
      </c>
      <c r="C64" s="15" t="s">
        <v>41</v>
      </c>
      <c r="D64" s="13"/>
      <c r="E64" s="4" t="s">
        <v>125</v>
      </c>
      <c r="F64" s="14" t="s">
        <v>121</v>
      </c>
      <c r="G64" s="7" t="s">
        <v>34</v>
      </c>
      <c r="H64" s="14" t="s">
        <v>122</v>
      </c>
      <c r="I64" s="47" t="s">
        <v>5189</v>
      </c>
      <c r="J64" s="47"/>
      <c r="K64" s="47">
        <f t="shared" si="4"/>
        <v>1</v>
      </c>
      <c r="AE64">
        <v>1</v>
      </c>
      <c r="AH64" s="59">
        <v>1</v>
      </c>
      <c r="EH64" s="7" t="str">
        <f>VLOOKUP(B64,'[1]FT Base GRAL'!$B$6:$AB$2733,27,0)</f>
        <v>QRO-JunAcla</v>
      </c>
    </row>
    <row r="65" spans="1:138" ht="15.75" x14ac:dyDescent="0.3">
      <c r="A65" s="55">
        <v>59</v>
      </c>
      <c r="B65" s="4" t="s">
        <v>127</v>
      </c>
      <c r="C65" s="15" t="s">
        <v>41</v>
      </c>
      <c r="D65" s="13"/>
      <c r="E65" s="16" t="s">
        <v>128</v>
      </c>
      <c r="F65" s="7" t="s">
        <v>53</v>
      </c>
      <c r="G65" s="7" t="s">
        <v>34</v>
      </c>
      <c r="H65" s="7" t="s">
        <v>54</v>
      </c>
      <c r="I65" s="47" t="s">
        <v>5189</v>
      </c>
      <c r="J65" s="47"/>
      <c r="K65" s="47">
        <f t="shared" si="4"/>
        <v>1</v>
      </c>
      <c r="Z65" s="62">
        <v>1</v>
      </c>
      <c r="AC65" s="59">
        <v>1</v>
      </c>
      <c r="EH65" s="7" t="str">
        <f>VLOOKUP(B65,'[1]FT Base GRAL'!$B$6:$AB$2733,27,0)</f>
        <v>SLP-JunAcla</v>
      </c>
    </row>
    <row r="66" spans="1:138" ht="15.75" x14ac:dyDescent="0.3">
      <c r="A66" s="55">
        <v>60</v>
      </c>
      <c r="B66" s="4" t="s">
        <v>129</v>
      </c>
      <c r="C66" s="5" t="s">
        <v>8</v>
      </c>
      <c r="D66" s="6"/>
      <c r="E66" s="4" t="s">
        <v>130</v>
      </c>
      <c r="F66" s="7" t="s">
        <v>53</v>
      </c>
      <c r="G66" s="7" t="s">
        <v>34</v>
      </c>
      <c r="H66" s="7" t="s">
        <v>54</v>
      </c>
      <c r="I66" s="47" t="s">
        <v>5189</v>
      </c>
      <c r="J66" s="47"/>
      <c r="K66" s="47">
        <f t="shared" si="4"/>
        <v>5</v>
      </c>
      <c r="R66">
        <v>1</v>
      </c>
      <c r="X66" s="59">
        <v>1</v>
      </c>
      <c r="Y66">
        <v>1</v>
      </c>
      <c r="Z66">
        <v>1</v>
      </c>
      <c r="AA66">
        <v>1</v>
      </c>
      <c r="AB66">
        <v>1</v>
      </c>
      <c r="AC66" s="59">
        <v>1</v>
      </c>
      <c r="AD66">
        <v>1</v>
      </c>
      <c r="AE66">
        <v>1</v>
      </c>
      <c r="AH66" s="59">
        <v>1</v>
      </c>
      <c r="AI66">
        <v>1</v>
      </c>
      <c r="AJ66">
        <v>1</v>
      </c>
      <c r="AM66" s="59">
        <v>1</v>
      </c>
      <c r="AN66">
        <v>1</v>
      </c>
      <c r="AT66" s="59">
        <v>1</v>
      </c>
      <c r="EH66" s="7" t="str">
        <f>VLOOKUP(B66,'[1]FT Base GRAL'!$B$6:$AB$2733,27,0)</f>
        <v>SLP</v>
      </c>
    </row>
    <row r="67" spans="1:138" ht="15.75" x14ac:dyDescent="0.3">
      <c r="A67" s="55">
        <v>61</v>
      </c>
      <c r="B67" s="4" t="s">
        <v>131</v>
      </c>
      <c r="C67" s="5" t="s">
        <v>8</v>
      </c>
      <c r="D67" s="6"/>
      <c r="E67" s="4" t="s">
        <v>132</v>
      </c>
      <c r="F67" s="7" t="s">
        <v>53</v>
      </c>
      <c r="G67" s="7" t="s">
        <v>34</v>
      </c>
      <c r="H67" s="7" t="s">
        <v>54</v>
      </c>
      <c r="I67" s="47" t="s">
        <v>5189</v>
      </c>
      <c r="J67" s="47"/>
      <c r="K67" s="47">
        <f t="shared" si="4"/>
        <v>2</v>
      </c>
      <c r="Y67">
        <v>1</v>
      </c>
      <c r="AD67">
        <v>1</v>
      </c>
      <c r="AE67">
        <v>1</v>
      </c>
      <c r="AF67">
        <v>1</v>
      </c>
      <c r="AI67">
        <v>1</v>
      </c>
      <c r="AM67" s="59">
        <v>1</v>
      </c>
      <c r="AN67">
        <v>1</v>
      </c>
      <c r="AT67" s="59">
        <v>1</v>
      </c>
      <c r="EH67" s="7" t="str">
        <f>VLOOKUP(B67,'[1]FT Base GRAL'!$B$6:$AB$2733,27,0)</f>
        <v>SLP</v>
      </c>
    </row>
    <row r="68" spans="1:138" ht="15.75" x14ac:dyDescent="0.3">
      <c r="A68" s="55">
        <v>62</v>
      </c>
      <c r="B68" s="4" t="s">
        <v>133</v>
      </c>
      <c r="C68" s="15" t="s">
        <v>41</v>
      </c>
      <c r="D68" s="13"/>
      <c r="E68" s="16" t="s">
        <v>132</v>
      </c>
      <c r="F68" s="7" t="s">
        <v>53</v>
      </c>
      <c r="G68" s="7" t="s">
        <v>34</v>
      </c>
      <c r="H68" s="7" t="s">
        <v>54</v>
      </c>
      <c r="I68" s="47" t="s">
        <v>5189</v>
      </c>
      <c r="J68" s="47"/>
      <c r="K68" s="47">
        <f t="shared" si="4"/>
        <v>2</v>
      </c>
      <c r="Z68" s="62">
        <v>1</v>
      </c>
      <c r="AC68" s="59">
        <v>1</v>
      </c>
      <c r="AG68">
        <v>1</v>
      </c>
      <c r="AH68" s="59">
        <v>1</v>
      </c>
      <c r="EH68" s="7" t="str">
        <f>VLOOKUP(B68,'[1]FT Base GRAL'!$B$6:$AB$2733,27,0)</f>
        <v>SLP-JunAcla</v>
      </c>
    </row>
    <row r="69" spans="1:138" ht="15.75" x14ac:dyDescent="0.3">
      <c r="A69" s="55">
        <v>63</v>
      </c>
      <c r="B69" s="4" t="s">
        <v>134</v>
      </c>
      <c r="C69" s="5" t="s">
        <v>8</v>
      </c>
      <c r="D69" s="6"/>
      <c r="E69" s="4" t="s">
        <v>135</v>
      </c>
      <c r="F69" s="7" t="s">
        <v>63</v>
      </c>
      <c r="G69" s="7" t="s">
        <v>11</v>
      </c>
      <c r="H69" s="7" t="s">
        <v>136</v>
      </c>
      <c r="I69" s="47" t="s">
        <v>5189</v>
      </c>
      <c r="J69" s="47"/>
      <c r="K69" s="47">
        <f t="shared" si="4"/>
        <v>2</v>
      </c>
      <c r="AI69">
        <v>1</v>
      </c>
      <c r="AM69" s="59">
        <v>1</v>
      </c>
      <c r="BD69">
        <v>1</v>
      </c>
      <c r="BE69">
        <v>1</v>
      </c>
      <c r="BF69" s="59">
        <v>1</v>
      </c>
      <c r="EH69" s="7" t="str">
        <f>VLOOKUP(B69,'[1]FT Base GRAL'!$B$6:$AB$2733,27,0)</f>
        <v>_SLP</v>
      </c>
    </row>
    <row r="70" spans="1:138" ht="15.75" x14ac:dyDescent="0.3">
      <c r="A70" s="55">
        <v>64</v>
      </c>
      <c r="B70" s="4" t="s">
        <v>137</v>
      </c>
      <c r="C70" s="5" t="s">
        <v>8</v>
      </c>
      <c r="D70" s="6"/>
      <c r="E70" s="4" t="s">
        <v>135</v>
      </c>
      <c r="F70" s="7" t="s">
        <v>63</v>
      </c>
      <c r="G70" s="7" t="s">
        <v>11</v>
      </c>
      <c r="H70" s="7" t="s">
        <v>136</v>
      </c>
      <c r="I70" s="47" t="s">
        <v>5171</v>
      </c>
      <c r="J70" s="47"/>
      <c r="K70" s="47">
        <f t="shared" si="4"/>
        <v>0</v>
      </c>
      <c r="Y70">
        <v>1</v>
      </c>
      <c r="EH70" s="7" t="str">
        <f>VLOOKUP(B70,'[1]FT Base GRAL'!$B$6:$AB$2733,27,0)</f>
        <v>SLP</v>
      </c>
    </row>
    <row r="71" spans="1:138" ht="15.75" x14ac:dyDescent="0.3">
      <c r="A71" s="55">
        <v>65</v>
      </c>
      <c r="B71" s="4" t="s">
        <v>138</v>
      </c>
      <c r="C71" s="15" t="s">
        <v>41</v>
      </c>
      <c r="D71" s="13"/>
      <c r="E71" s="16" t="s">
        <v>139</v>
      </c>
      <c r="F71" s="7" t="s">
        <v>63</v>
      </c>
      <c r="G71" s="7" t="s">
        <v>11</v>
      </c>
      <c r="H71" s="7" t="s">
        <v>136</v>
      </c>
      <c r="I71" s="47" t="s">
        <v>5189</v>
      </c>
      <c r="J71" s="47"/>
      <c r="K71" s="47">
        <f t="shared" si="4"/>
        <v>1</v>
      </c>
      <c r="Z71" s="62">
        <v>1</v>
      </c>
      <c r="AC71" s="59">
        <v>1</v>
      </c>
      <c r="EH71" s="7" t="str">
        <f>VLOOKUP(B71,'[1]FT Base GRAL'!$B$6:$AB$2733,27,0)</f>
        <v>SLP-JunAcla</v>
      </c>
    </row>
    <row r="72" spans="1:138" ht="15.75" x14ac:dyDescent="0.3">
      <c r="A72" s="55">
        <v>66</v>
      </c>
      <c r="B72" s="4" t="s">
        <v>140</v>
      </c>
      <c r="C72" s="5" t="s">
        <v>8</v>
      </c>
      <c r="D72" s="6"/>
      <c r="E72" s="4" t="s">
        <v>141</v>
      </c>
      <c r="F72" s="7" t="s">
        <v>63</v>
      </c>
      <c r="G72" s="7" t="s">
        <v>11</v>
      </c>
      <c r="H72" s="7" t="s">
        <v>143</v>
      </c>
      <c r="I72" s="47" t="s">
        <v>5189</v>
      </c>
      <c r="J72" s="47"/>
      <c r="K72" s="47">
        <f t="shared" ref="K72:K135" si="5">COUNTA(N72,Q72,AC72,AH72,AM72,AT72,BA72,BC72,X72,BF72,BM72,BR72,BW72,CB72,CG72,CJ72,CO72,CT72,CY72,DD72,DN72,DS72,DI72,DX72,EC72,EG72)</f>
        <v>2</v>
      </c>
      <c r="R72">
        <v>1</v>
      </c>
      <c r="X72" s="59">
        <v>1</v>
      </c>
      <c r="Y72">
        <v>1</v>
      </c>
      <c r="AI72">
        <v>1</v>
      </c>
      <c r="AJ72">
        <v>1</v>
      </c>
      <c r="AK72">
        <v>1</v>
      </c>
      <c r="AN72">
        <v>1</v>
      </c>
      <c r="AT72" s="59">
        <v>1</v>
      </c>
      <c r="EH72" s="7" t="str">
        <f>VLOOKUP(B72,'[1]FT Base GRAL'!$B$6:$AB$2733,27,0)</f>
        <v>SLP</v>
      </c>
    </row>
    <row r="73" spans="1:138" ht="15.75" x14ac:dyDescent="0.3">
      <c r="A73" s="55">
        <v>67</v>
      </c>
      <c r="B73" s="4" t="s">
        <v>144</v>
      </c>
      <c r="C73" s="15" t="s">
        <v>41</v>
      </c>
      <c r="D73" s="13"/>
      <c r="E73" s="4" t="s">
        <v>141</v>
      </c>
      <c r="F73" s="14" t="s">
        <v>63</v>
      </c>
      <c r="G73" s="7" t="s">
        <v>11</v>
      </c>
      <c r="H73" s="14" t="s">
        <v>143</v>
      </c>
      <c r="I73" s="47" t="s">
        <v>5171</v>
      </c>
      <c r="J73" s="47"/>
      <c r="K73" s="47">
        <f t="shared" si="5"/>
        <v>0</v>
      </c>
      <c r="AE73">
        <v>1</v>
      </c>
      <c r="AF73">
        <v>1</v>
      </c>
      <c r="EH73" s="7" t="str">
        <f>VLOOKUP(B73,'[1]FT Base GRAL'!$B$6:$AB$2733,27,0)</f>
        <v>QRO-JunAcla</v>
      </c>
    </row>
    <row r="74" spans="1:138" ht="15.75" x14ac:dyDescent="0.3">
      <c r="A74" s="55">
        <v>69</v>
      </c>
      <c r="B74" s="20" t="s">
        <v>145</v>
      </c>
      <c r="C74" s="15" t="s">
        <v>41</v>
      </c>
      <c r="D74" s="21" t="s">
        <v>146</v>
      </c>
      <c r="E74" s="4" t="s">
        <v>141</v>
      </c>
      <c r="F74" s="14" t="s">
        <v>63</v>
      </c>
      <c r="G74" s="7" t="s">
        <v>11</v>
      </c>
      <c r="H74" s="14" t="s">
        <v>143</v>
      </c>
      <c r="I74" s="47" t="s">
        <v>5189</v>
      </c>
      <c r="J74" s="47"/>
      <c r="K74" s="47">
        <f t="shared" si="5"/>
        <v>1</v>
      </c>
      <c r="AL74">
        <v>1</v>
      </c>
      <c r="AM74" s="59">
        <v>1</v>
      </c>
      <c r="EH74" s="7" t="str">
        <f>VLOOKUP(B74,'[1]FT Base GRAL'!$B$6:$AB$2733,27,0)</f>
        <v>SIN HG-JunAcla</v>
      </c>
    </row>
    <row r="75" spans="1:138" ht="15.75" x14ac:dyDescent="0.3">
      <c r="A75" s="55">
        <v>71</v>
      </c>
      <c r="B75" s="4" t="s">
        <v>147</v>
      </c>
      <c r="C75" s="15" t="s">
        <v>41</v>
      </c>
      <c r="D75" s="13"/>
      <c r="E75" s="16" t="s">
        <v>142</v>
      </c>
      <c r="F75" s="7" t="s">
        <v>63</v>
      </c>
      <c r="G75" s="7" t="s">
        <v>11</v>
      </c>
      <c r="H75" s="7" t="s">
        <v>143</v>
      </c>
      <c r="I75" s="47" t="s">
        <v>5189</v>
      </c>
      <c r="J75" s="47"/>
      <c r="K75" s="47">
        <f t="shared" si="5"/>
        <v>2</v>
      </c>
      <c r="Z75" s="62">
        <v>1</v>
      </c>
      <c r="AC75" s="59">
        <v>1</v>
      </c>
      <c r="AG75">
        <v>1</v>
      </c>
      <c r="AH75" s="59">
        <v>1</v>
      </c>
      <c r="EH75" s="7" t="str">
        <f>VLOOKUP(B75,'[1]FT Base GRAL'!$B$6:$AB$2733,27,0)</f>
        <v>SLP-JunAcla</v>
      </c>
    </row>
    <row r="76" spans="1:138" ht="15.75" x14ac:dyDescent="0.3">
      <c r="A76" s="55">
        <v>72</v>
      </c>
      <c r="B76" s="4" t="s">
        <v>148</v>
      </c>
      <c r="C76" s="5" t="s">
        <v>8</v>
      </c>
      <c r="D76" s="6"/>
      <c r="E76" s="4" t="s">
        <v>149</v>
      </c>
      <c r="F76" s="7" t="s">
        <v>57</v>
      </c>
      <c r="G76" s="7" t="s">
        <v>34</v>
      </c>
      <c r="H76" s="7" t="s">
        <v>150</v>
      </c>
      <c r="I76" s="47" t="s">
        <v>4832</v>
      </c>
      <c r="J76" s="47"/>
      <c r="K76" s="47">
        <f t="shared" si="5"/>
        <v>0</v>
      </c>
      <c r="EH76" s="108" t="str">
        <f>VLOOKUP(B76,'[1]FT Base GRAL'!$B$6:$AB$2733,27,0)</f>
        <v>TAB</v>
      </c>
    </row>
    <row r="77" spans="1:138" ht="15.75" x14ac:dyDescent="0.3">
      <c r="A77" s="55">
        <v>73</v>
      </c>
      <c r="B77" s="4" t="s">
        <v>151</v>
      </c>
      <c r="C77" s="12" t="s">
        <v>19</v>
      </c>
      <c r="D77" s="6"/>
      <c r="E77" s="4" t="s">
        <v>152</v>
      </c>
      <c r="F77" s="7" t="s">
        <v>53</v>
      </c>
      <c r="G77" s="7" t="s">
        <v>34</v>
      </c>
      <c r="H77" s="7" t="s">
        <v>54</v>
      </c>
      <c r="I77" s="47" t="s">
        <v>5169</v>
      </c>
      <c r="J77" s="47"/>
      <c r="K77" s="47">
        <f t="shared" si="5"/>
        <v>0</v>
      </c>
      <c r="EH77" s="108" t="str">
        <f>VLOOKUP(B77,'[1]FT Base GRAL'!$B$6:$AB$2733,27,0)</f>
        <v>TEX</v>
      </c>
    </row>
    <row r="78" spans="1:138" ht="15.75" x14ac:dyDescent="0.3">
      <c r="A78" s="55">
        <v>74</v>
      </c>
      <c r="B78" s="4" t="s">
        <v>153</v>
      </c>
      <c r="C78" s="5" t="s">
        <v>8</v>
      </c>
      <c r="D78" s="6"/>
      <c r="E78" s="4" t="s">
        <v>154</v>
      </c>
      <c r="F78" s="7" t="s">
        <v>53</v>
      </c>
      <c r="G78" s="7" t="s">
        <v>34</v>
      </c>
      <c r="H78" s="7" t="s">
        <v>54</v>
      </c>
      <c r="I78" s="47" t="s">
        <v>5189</v>
      </c>
      <c r="J78" s="47"/>
      <c r="K78" s="47">
        <f t="shared" si="5"/>
        <v>3</v>
      </c>
      <c r="R78">
        <v>1</v>
      </c>
      <c r="X78" s="59">
        <v>1</v>
      </c>
      <c r="Y78">
        <v>1</v>
      </c>
      <c r="AD78">
        <v>1</v>
      </c>
      <c r="AI78">
        <v>1</v>
      </c>
      <c r="AJ78">
        <v>1</v>
      </c>
      <c r="AM78" s="59">
        <v>1</v>
      </c>
      <c r="AN78">
        <v>1</v>
      </c>
      <c r="AT78" s="59">
        <v>1</v>
      </c>
      <c r="BN78">
        <v>1</v>
      </c>
      <c r="EH78" s="7" t="str">
        <f>VLOOKUP(B78,'[1]FT Base GRAL'!$B$6:$AB$2733,27,0)</f>
        <v>SLP</v>
      </c>
    </row>
    <row r="79" spans="1:138" ht="15.75" x14ac:dyDescent="0.3">
      <c r="A79" s="55">
        <v>75</v>
      </c>
      <c r="B79" s="4" t="s">
        <v>155</v>
      </c>
      <c r="C79" s="5" t="s">
        <v>8</v>
      </c>
      <c r="D79" s="6"/>
      <c r="E79" s="4" t="s">
        <v>156</v>
      </c>
      <c r="F79" s="7" t="s">
        <v>53</v>
      </c>
      <c r="G79" s="7" t="s">
        <v>34</v>
      </c>
      <c r="H79" s="7" t="s">
        <v>54</v>
      </c>
      <c r="I79" s="47" t="s">
        <v>5189</v>
      </c>
      <c r="J79" s="47"/>
      <c r="K79" s="47">
        <f t="shared" si="5"/>
        <v>2</v>
      </c>
      <c r="AU79">
        <v>1</v>
      </c>
      <c r="BA79" s="59">
        <v>1</v>
      </c>
      <c r="DE79">
        <v>1</v>
      </c>
      <c r="DT79">
        <v>1</v>
      </c>
      <c r="DX79" s="59">
        <v>1</v>
      </c>
      <c r="EH79" s="7" t="str">
        <f>VLOOKUP(B79,'[1]FT Base GRAL'!$B$6:$AB$2733,27,0)</f>
        <v>FARMA</v>
      </c>
    </row>
    <row r="80" spans="1:138" ht="15.75" x14ac:dyDescent="0.3">
      <c r="A80" s="55">
        <v>76</v>
      </c>
      <c r="B80" s="4" t="s">
        <v>157</v>
      </c>
      <c r="C80" s="12" t="s">
        <v>19</v>
      </c>
      <c r="D80" s="6"/>
      <c r="E80" s="4" t="s">
        <v>154</v>
      </c>
      <c r="F80" s="7" t="s">
        <v>53</v>
      </c>
      <c r="G80" s="7" t="s">
        <v>34</v>
      </c>
      <c r="H80" s="7" t="s">
        <v>54</v>
      </c>
      <c r="I80" s="47" t="s">
        <v>5169</v>
      </c>
      <c r="J80" s="47"/>
      <c r="K80" s="47">
        <f t="shared" si="5"/>
        <v>0</v>
      </c>
      <c r="EH80" s="108" t="str">
        <f>VLOOKUP(B80,'[1]FT Base GRAL'!$B$6:$AB$2733,27,0)</f>
        <v>TEX</v>
      </c>
    </row>
    <row r="81" spans="1:138" ht="15.75" x14ac:dyDescent="0.3">
      <c r="A81" s="55">
        <v>77</v>
      </c>
      <c r="B81" s="4" t="s">
        <v>158</v>
      </c>
      <c r="C81" s="15" t="s">
        <v>41</v>
      </c>
      <c r="D81" s="13"/>
      <c r="E81" s="4" t="s">
        <v>154</v>
      </c>
      <c r="F81" s="14" t="s">
        <v>121</v>
      </c>
      <c r="G81" s="7" t="s">
        <v>34</v>
      </c>
      <c r="H81" s="14" t="s">
        <v>122</v>
      </c>
      <c r="I81" s="47" t="s">
        <v>5189</v>
      </c>
      <c r="J81" s="47"/>
      <c r="K81" s="47">
        <f t="shared" si="5"/>
        <v>1</v>
      </c>
      <c r="AE81">
        <v>1</v>
      </c>
      <c r="AH81" s="59">
        <v>1</v>
      </c>
      <c r="EH81" s="7" t="str">
        <f>VLOOKUP(B81,'[1]FT Base GRAL'!$B$6:$AB$2733,27,0)</f>
        <v>QRO-JunAcla</v>
      </c>
    </row>
    <row r="82" spans="1:138" ht="15.75" x14ac:dyDescent="0.3">
      <c r="A82" s="55">
        <v>78</v>
      </c>
      <c r="B82" s="4" t="s">
        <v>4961</v>
      </c>
      <c r="C82" s="15" t="s">
        <v>41</v>
      </c>
      <c r="D82" s="13"/>
      <c r="E82" s="16" t="s">
        <v>156</v>
      </c>
      <c r="F82" s="14" t="s">
        <v>53</v>
      </c>
      <c r="G82" s="14" t="s">
        <v>34</v>
      </c>
      <c r="H82" s="7" t="s">
        <v>54</v>
      </c>
      <c r="I82" s="47" t="s">
        <v>5189</v>
      </c>
      <c r="J82" s="47"/>
      <c r="K82" s="47">
        <f t="shared" si="5"/>
        <v>1</v>
      </c>
      <c r="DF82">
        <v>1</v>
      </c>
      <c r="DI82" s="59">
        <v>1</v>
      </c>
      <c r="EH82" s="7" t="str">
        <f>VLOOKUP(B82,'[1]FT Base GRAL'!$B$6:$AB$2733,27,0)</f>
        <v>GRO-1N-Jun Acla 1V</v>
      </c>
    </row>
    <row r="83" spans="1:138" ht="15.75" x14ac:dyDescent="0.3">
      <c r="A83" s="55">
        <v>79</v>
      </c>
      <c r="B83" s="4" t="s">
        <v>159</v>
      </c>
      <c r="C83" s="15" t="s">
        <v>41</v>
      </c>
      <c r="D83" s="13"/>
      <c r="E83" s="16" t="s">
        <v>156</v>
      </c>
      <c r="F83" s="7" t="s">
        <v>53</v>
      </c>
      <c r="G83" s="7" t="s">
        <v>34</v>
      </c>
      <c r="H83" s="7" t="s">
        <v>54</v>
      </c>
      <c r="I83" s="47" t="s">
        <v>5189</v>
      </c>
      <c r="J83" s="47"/>
      <c r="K83" s="47">
        <f t="shared" si="5"/>
        <v>1</v>
      </c>
      <c r="Z83" s="62">
        <v>1</v>
      </c>
      <c r="AC83" s="59">
        <v>1</v>
      </c>
      <c r="EH83" s="7" t="str">
        <f>VLOOKUP(B83,'[1]FT Base GRAL'!$B$6:$AB$2733,27,0)</f>
        <v>SLP-JunAcla</v>
      </c>
    </row>
    <row r="84" spans="1:138" ht="15.75" x14ac:dyDescent="0.3">
      <c r="A84" s="55">
        <v>80</v>
      </c>
      <c r="B84" s="4" t="s">
        <v>160</v>
      </c>
      <c r="C84" s="15" t="s">
        <v>41</v>
      </c>
      <c r="D84" s="13"/>
      <c r="E84" s="16" t="s">
        <v>154</v>
      </c>
      <c r="F84" s="7" t="s">
        <v>53</v>
      </c>
      <c r="G84" s="7" t="s">
        <v>34</v>
      </c>
      <c r="H84" s="7" t="s">
        <v>54</v>
      </c>
      <c r="I84" s="47" t="s">
        <v>5189</v>
      </c>
      <c r="J84" s="47"/>
      <c r="K84" s="47">
        <f t="shared" si="5"/>
        <v>1</v>
      </c>
      <c r="BO84">
        <v>1</v>
      </c>
      <c r="BR84" s="59">
        <v>1</v>
      </c>
      <c r="EH84" s="7" t="str">
        <f>VLOOKUP(B84,'[1]FT Base GRAL'!$B$6:$AB$2733,27,0)</f>
        <v>TAB-GRA-JunAcla</v>
      </c>
    </row>
    <row r="85" spans="1:138" ht="15.75" x14ac:dyDescent="0.3">
      <c r="A85" s="55">
        <v>81</v>
      </c>
      <c r="B85" s="4" t="s">
        <v>161</v>
      </c>
      <c r="C85" s="5" t="s">
        <v>8</v>
      </c>
      <c r="D85" s="6"/>
      <c r="E85" s="4" t="s">
        <v>162</v>
      </c>
      <c r="F85" s="7" t="s">
        <v>53</v>
      </c>
      <c r="G85" s="7" t="s">
        <v>34</v>
      </c>
      <c r="H85" s="7" t="s">
        <v>54</v>
      </c>
      <c r="I85" s="47" t="s">
        <v>4832</v>
      </c>
      <c r="J85" s="47"/>
      <c r="K85" s="47">
        <f t="shared" si="5"/>
        <v>0</v>
      </c>
      <c r="EH85" s="108" t="str">
        <f>VLOOKUP(B85,'[1]FT Base GRAL'!$B$6:$AB$2733,27,0)</f>
        <v>TAB</v>
      </c>
    </row>
    <row r="86" spans="1:138" ht="15.75" x14ac:dyDescent="0.3">
      <c r="A86" s="55">
        <v>82</v>
      </c>
      <c r="B86" s="4" t="s">
        <v>163</v>
      </c>
      <c r="C86" s="5" t="s">
        <v>8</v>
      </c>
      <c r="D86" s="6"/>
      <c r="E86" s="4" t="s">
        <v>164</v>
      </c>
      <c r="F86" s="7" t="s">
        <v>57</v>
      </c>
      <c r="G86" s="7" t="s">
        <v>34</v>
      </c>
      <c r="H86" s="7" t="s">
        <v>165</v>
      </c>
      <c r="I86" s="47" t="s">
        <v>5189</v>
      </c>
      <c r="J86" s="47"/>
      <c r="K86" s="47">
        <f t="shared" si="5"/>
        <v>2</v>
      </c>
      <c r="R86">
        <v>1</v>
      </c>
      <c r="S86">
        <v>1</v>
      </c>
      <c r="T86">
        <v>1</v>
      </c>
      <c r="U86">
        <v>1</v>
      </c>
      <c r="V86">
        <v>1</v>
      </c>
      <c r="W86">
        <v>1</v>
      </c>
      <c r="X86" s="59">
        <v>1</v>
      </c>
      <c r="DE86">
        <v>1</v>
      </c>
      <c r="DF86">
        <v>1</v>
      </c>
      <c r="DI86" s="59">
        <v>1</v>
      </c>
      <c r="EH86" s="7" t="str">
        <f>VLOOKUP(B86,'[1]FT Base GRAL'!$B$6:$AB$2733,27,0)</f>
        <v>NAY</v>
      </c>
    </row>
    <row r="87" spans="1:138" ht="15.75" x14ac:dyDescent="0.3">
      <c r="A87" s="55">
        <v>83</v>
      </c>
      <c r="B87" s="4" t="s">
        <v>166</v>
      </c>
      <c r="C87" s="5" t="s">
        <v>8</v>
      </c>
      <c r="D87" s="6"/>
      <c r="E87" s="4" t="s">
        <v>167</v>
      </c>
      <c r="F87" s="7" t="s">
        <v>63</v>
      </c>
      <c r="G87" s="7" t="s">
        <v>34</v>
      </c>
      <c r="H87" s="7" t="s">
        <v>168</v>
      </c>
      <c r="I87" s="47" t="s">
        <v>5189</v>
      </c>
      <c r="J87" s="47"/>
      <c r="K87" s="47">
        <f t="shared" si="5"/>
        <v>4</v>
      </c>
      <c r="R87">
        <v>1</v>
      </c>
      <c r="X87" s="59">
        <v>1</v>
      </c>
      <c r="Y87">
        <v>1</v>
      </c>
      <c r="Z87">
        <v>1</v>
      </c>
      <c r="AC87" s="59">
        <v>1</v>
      </c>
      <c r="AI87">
        <v>1</v>
      </c>
      <c r="AJ87">
        <v>1</v>
      </c>
      <c r="AK87">
        <v>1</v>
      </c>
      <c r="AL87">
        <v>1</v>
      </c>
      <c r="AM87" s="59">
        <v>1</v>
      </c>
      <c r="AN87">
        <v>1</v>
      </c>
      <c r="AT87" s="59">
        <v>1</v>
      </c>
      <c r="EH87" s="7" t="str">
        <f>VLOOKUP(B87,'[1]FT Base GRAL'!$B$6:$AB$2733,27,0)</f>
        <v>SLP</v>
      </c>
    </row>
    <row r="88" spans="1:138" ht="15.75" x14ac:dyDescent="0.3">
      <c r="A88" s="55">
        <v>84</v>
      </c>
      <c r="B88" s="4" t="s">
        <v>169</v>
      </c>
      <c r="C88" s="5" t="s">
        <v>8</v>
      </c>
      <c r="D88" s="6"/>
      <c r="E88" s="4" t="s">
        <v>167</v>
      </c>
      <c r="F88" s="7" t="s">
        <v>63</v>
      </c>
      <c r="G88" s="7" t="s">
        <v>34</v>
      </c>
      <c r="H88" s="7" t="s">
        <v>168</v>
      </c>
      <c r="I88" s="47" t="s">
        <v>5171</v>
      </c>
      <c r="J88" s="47"/>
      <c r="K88" s="47">
        <f t="shared" si="5"/>
        <v>0</v>
      </c>
      <c r="AD88">
        <v>1</v>
      </c>
      <c r="EH88" s="7" t="str">
        <f>VLOOKUP(B88,'[1]FT Base GRAL'!$B$6:$AB$2733,27,0)</f>
        <v>QRO</v>
      </c>
    </row>
    <row r="89" spans="1:138" ht="15.75" x14ac:dyDescent="0.3">
      <c r="A89" s="55">
        <v>85</v>
      </c>
      <c r="B89" s="4" t="s">
        <v>170</v>
      </c>
      <c r="C89" s="15" t="s">
        <v>41</v>
      </c>
      <c r="D89" s="13"/>
      <c r="E89" s="4" t="s">
        <v>167</v>
      </c>
      <c r="F89" s="14" t="s">
        <v>63</v>
      </c>
      <c r="G89" s="7" t="s">
        <v>34</v>
      </c>
      <c r="H89" s="14" t="s">
        <v>168</v>
      </c>
      <c r="I89" s="47" t="s">
        <v>5189</v>
      </c>
      <c r="J89" s="47"/>
      <c r="K89" s="47">
        <f t="shared" si="5"/>
        <v>1</v>
      </c>
      <c r="AE89">
        <v>1</v>
      </c>
      <c r="AH89" s="59">
        <v>1</v>
      </c>
      <c r="EH89" s="7" t="str">
        <f>VLOOKUP(B89,'[1]FT Base GRAL'!$B$6:$AB$2733,27,0)</f>
        <v>QRO-JunAcla</v>
      </c>
    </row>
    <row r="90" spans="1:138" ht="15.75" x14ac:dyDescent="0.3">
      <c r="A90" s="55">
        <v>86</v>
      </c>
      <c r="B90" s="4" t="s">
        <v>171</v>
      </c>
      <c r="C90" s="5" t="s">
        <v>8</v>
      </c>
      <c r="D90" s="6"/>
      <c r="E90" s="4" t="s">
        <v>172</v>
      </c>
      <c r="F90" s="7" t="s">
        <v>63</v>
      </c>
      <c r="G90" s="7" t="s">
        <v>11</v>
      </c>
      <c r="H90" s="7" t="s">
        <v>173</v>
      </c>
      <c r="I90" s="47" t="s">
        <v>5189</v>
      </c>
      <c r="J90" s="47"/>
      <c r="K90" s="47">
        <f t="shared" si="5"/>
        <v>2</v>
      </c>
      <c r="R90">
        <v>1</v>
      </c>
      <c r="X90" s="59">
        <v>1</v>
      </c>
      <c r="BG90">
        <v>1</v>
      </c>
      <c r="BH90">
        <v>1</v>
      </c>
      <c r="BI90">
        <v>1</v>
      </c>
      <c r="BS90">
        <v>1</v>
      </c>
      <c r="DY90">
        <v>1</v>
      </c>
      <c r="DZ90">
        <v>1</v>
      </c>
      <c r="EA90">
        <v>1</v>
      </c>
      <c r="EC90" s="59">
        <v>1</v>
      </c>
      <c r="EH90" s="7" t="str">
        <f>VLOOKUP(B90,'[1]FT Base GRAL'!$B$6:$AB$2733,27,0)</f>
        <v>SON</v>
      </c>
    </row>
    <row r="91" spans="1:138" ht="15.75" x14ac:dyDescent="0.3">
      <c r="A91" s="55">
        <v>87</v>
      </c>
      <c r="B91" s="4" t="s">
        <v>174</v>
      </c>
      <c r="C91" s="5" t="s">
        <v>8</v>
      </c>
      <c r="D91" s="6"/>
      <c r="E91" s="4" t="s">
        <v>172</v>
      </c>
      <c r="F91" s="7" t="s">
        <v>63</v>
      </c>
      <c r="G91" s="7" t="s">
        <v>11</v>
      </c>
      <c r="H91" s="7" t="s">
        <v>173</v>
      </c>
      <c r="I91" s="47" t="s">
        <v>5189</v>
      </c>
      <c r="J91" s="47"/>
      <c r="K91" s="47">
        <f t="shared" si="5"/>
        <v>2</v>
      </c>
      <c r="L91">
        <v>1</v>
      </c>
      <c r="M91">
        <v>1</v>
      </c>
      <c r="AD91">
        <v>1</v>
      </c>
      <c r="AI91">
        <v>1</v>
      </c>
      <c r="AJ91">
        <v>1</v>
      </c>
      <c r="AM91" s="59">
        <v>1</v>
      </c>
      <c r="AN91">
        <v>1</v>
      </c>
      <c r="AT91" s="59">
        <v>1</v>
      </c>
      <c r="EH91" s="7" t="str">
        <f>VLOOKUP(B91,'[1]FT Base GRAL'!$B$6:$AB$2733,27,0)</f>
        <v>SIN</v>
      </c>
    </row>
    <row r="92" spans="1:138" ht="15.75" x14ac:dyDescent="0.3">
      <c r="A92" s="55">
        <v>88</v>
      </c>
      <c r="B92" s="4" t="s">
        <v>175</v>
      </c>
      <c r="C92" s="5" t="s">
        <v>8</v>
      </c>
      <c r="D92" s="6"/>
      <c r="E92" s="4" t="s">
        <v>172</v>
      </c>
      <c r="F92" s="7" t="s">
        <v>63</v>
      </c>
      <c r="G92" s="7" t="s">
        <v>11</v>
      </c>
      <c r="H92" s="7" t="s">
        <v>173</v>
      </c>
      <c r="I92" s="47" t="s">
        <v>5171</v>
      </c>
      <c r="J92" s="47"/>
      <c r="K92" s="47">
        <f t="shared" si="5"/>
        <v>0</v>
      </c>
      <c r="L92" s="94">
        <v>1</v>
      </c>
      <c r="M92" s="94">
        <v>1</v>
      </c>
      <c r="Y92">
        <v>1</v>
      </c>
      <c r="EH92" s="7" t="str">
        <f>VLOOKUP(B92,'[1]FT Base GRAL'!$B$6:$AB$2733,27,0)</f>
        <v>SLP</v>
      </c>
    </row>
    <row r="93" spans="1:138" ht="15.75" x14ac:dyDescent="0.3">
      <c r="A93" s="55">
        <v>89</v>
      </c>
      <c r="B93" s="4" t="s">
        <v>176</v>
      </c>
      <c r="C93" s="12" t="s">
        <v>19</v>
      </c>
      <c r="D93" s="6"/>
      <c r="E93" s="4" t="s">
        <v>172</v>
      </c>
      <c r="F93" s="7" t="s">
        <v>63</v>
      </c>
      <c r="G93" s="7" t="s">
        <v>11</v>
      </c>
      <c r="H93" s="7" t="s">
        <v>173</v>
      </c>
      <c r="I93" s="47" t="s">
        <v>5189</v>
      </c>
      <c r="J93" s="47"/>
      <c r="K93" s="47">
        <f t="shared" si="5"/>
        <v>1</v>
      </c>
      <c r="CP93">
        <v>1</v>
      </c>
      <c r="CT93" s="59">
        <v>1</v>
      </c>
      <c r="EH93" s="7" t="str">
        <f>VLOOKUP(B93,'[1]FT Base GRAL'!$B$6:$AB$2733,27,0)</f>
        <v>TEX</v>
      </c>
    </row>
    <row r="94" spans="1:138" ht="15.75" x14ac:dyDescent="0.3">
      <c r="A94" s="55">
        <v>91</v>
      </c>
      <c r="B94" s="4" t="s">
        <v>179</v>
      </c>
      <c r="C94" s="15" t="s">
        <v>41</v>
      </c>
      <c r="D94" s="26"/>
      <c r="E94" s="26" t="s">
        <v>172</v>
      </c>
      <c r="F94" s="14" t="s">
        <v>63</v>
      </c>
      <c r="G94" s="14" t="s">
        <v>11</v>
      </c>
      <c r="H94" s="14" t="s">
        <v>173</v>
      </c>
      <c r="I94" s="47" t="s">
        <v>5189</v>
      </c>
      <c r="J94" s="47"/>
      <c r="K94" s="47">
        <f t="shared" si="5"/>
        <v>1</v>
      </c>
      <c r="BJ94">
        <v>1</v>
      </c>
      <c r="BK94">
        <v>1</v>
      </c>
      <c r="BL94">
        <v>1</v>
      </c>
      <c r="BM94" s="59">
        <v>1</v>
      </c>
      <c r="EH94" s="7" t="str">
        <f>VLOOKUP(B94,'[1]FT Base GRAL'!$B$6:$AB$2733,27,0)</f>
        <v>GRO-JunAcla</v>
      </c>
    </row>
    <row r="95" spans="1:138" ht="15.75" x14ac:dyDescent="0.3">
      <c r="A95" s="55">
        <v>92</v>
      </c>
      <c r="B95" s="4" t="s">
        <v>180</v>
      </c>
      <c r="C95" s="15" t="s">
        <v>41</v>
      </c>
      <c r="D95" s="13"/>
      <c r="E95" s="4" t="s">
        <v>172</v>
      </c>
      <c r="F95" s="14" t="s">
        <v>63</v>
      </c>
      <c r="G95" s="14" t="s">
        <v>11</v>
      </c>
      <c r="H95" s="14" t="s">
        <v>173</v>
      </c>
      <c r="I95" s="47" t="s">
        <v>5189</v>
      </c>
      <c r="J95" s="47"/>
      <c r="K95" s="47">
        <f t="shared" si="5"/>
        <v>1</v>
      </c>
      <c r="AE95">
        <v>1</v>
      </c>
      <c r="AH95" s="59">
        <v>1</v>
      </c>
      <c r="EH95" s="7" t="str">
        <f>VLOOKUP(B95,'[1]FT Base GRAL'!$B$6:$AB$2733,27,0)</f>
        <v>QRO-JunAcla</v>
      </c>
    </row>
    <row r="96" spans="1:138" ht="15.75" x14ac:dyDescent="0.3">
      <c r="A96" s="55">
        <v>93</v>
      </c>
      <c r="B96" s="4" t="s">
        <v>181</v>
      </c>
      <c r="C96" s="15" t="s">
        <v>41</v>
      </c>
      <c r="D96" s="13"/>
      <c r="E96" s="16" t="s">
        <v>182</v>
      </c>
      <c r="F96" s="7" t="s">
        <v>63</v>
      </c>
      <c r="G96" s="7" t="s">
        <v>11</v>
      </c>
      <c r="H96" s="7" t="s">
        <v>173</v>
      </c>
      <c r="I96" s="47" t="s">
        <v>5189</v>
      </c>
      <c r="J96" s="47"/>
      <c r="K96" s="47">
        <f t="shared" si="5"/>
        <v>1</v>
      </c>
      <c r="Z96" s="62">
        <v>1</v>
      </c>
      <c r="AC96" s="59">
        <v>1</v>
      </c>
      <c r="EH96" s="7" t="str">
        <f>VLOOKUP(B96,'[1]FT Base GRAL'!$B$6:$AB$2733,27,0)</f>
        <v>SLP-JunAcla</v>
      </c>
    </row>
    <row r="97" spans="1:138" ht="15.75" x14ac:dyDescent="0.3">
      <c r="A97" s="55">
        <v>95</v>
      </c>
      <c r="B97" s="4" t="s">
        <v>184</v>
      </c>
      <c r="C97" s="15" t="s">
        <v>41</v>
      </c>
      <c r="D97" s="13"/>
      <c r="E97" s="16" t="s">
        <v>185</v>
      </c>
      <c r="F97" s="7" t="s">
        <v>63</v>
      </c>
      <c r="G97" s="7" t="s">
        <v>11</v>
      </c>
      <c r="H97" s="7" t="s">
        <v>173</v>
      </c>
      <c r="I97" s="47" t="s">
        <v>5189</v>
      </c>
      <c r="J97" s="47"/>
      <c r="K97" s="47">
        <f t="shared" si="5"/>
        <v>1</v>
      </c>
      <c r="BT97">
        <v>1</v>
      </c>
      <c r="BU97">
        <v>1</v>
      </c>
      <c r="BV97">
        <v>1</v>
      </c>
      <c r="BW97" s="59">
        <v>1</v>
      </c>
      <c r="EH97" s="7" t="str">
        <f>VLOOKUP(B97,'[1]FT Base GRAL'!$B$6:$AB$2733,27,0)</f>
        <v>TAB-AE-UNEME-JunAcla</v>
      </c>
    </row>
    <row r="98" spans="1:138" ht="15.75" x14ac:dyDescent="0.3">
      <c r="A98" s="55">
        <v>100</v>
      </c>
      <c r="B98" s="4" t="s">
        <v>187</v>
      </c>
      <c r="C98" s="5" t="s">
        <v>8</v>
      </c>
      <c r="D98" s="6"/>
      <c r="E98" s="4" t="s">
        <v>188</v>
      </c>
      <c r="F98" s="7" t="s">
        <v>63</v>
      </c>
      <c r="G98" s="7" t="s">
        <v>11</v>
      </c>
      <c r="H98" s="7" t="s">
        <v>189</v>
      </c>
      <c r="I98" s="47" t="s">
        <v>5189</v>
      </c>
      <c r="J98" s="47"/>
      <c r="K98" s="47">
        <f t="shared" si="5"/>
        <v>1</v>
      </c>
      <c r="R98">
        <v>1</v>
      </c>
      <c r="S98">
        <v>1</v>
      </c>
      <c r="T98">
        <v>1</v>
      </c>
      <c r="U98">
        <v>1</v>
      </c>
      <c r="V98">
        <v>1</v>
      </c>
      <c r="W98">
        <v>1</v>
      </c>
      <c r="X98" s="59">
        <v>1</v>
      </c>
      <c r="EH98" s="7" t="str">
        <f>VLOOKUP(B98,'[1]FT Base GRAL'!$B$6:$AB$2733,27,0)</f>
        <v>SON 2</v>
      </c>
    </row>
    <row r="99" spans="1:138" ht="15.75" x14ac:dyDescent="0.3">
      <c r="A99" s="55">
        <v>101</v>
      </c>
      <c r="B99" s="4" t="s">
        <v>190</v>
      </c>
      <c r="C99" s="12" t="s">
        <v>19</v>
      </c>
      <c r="D99" s="6"/>
      <c r="E99" s="4" t="s">
        <v>191</v>
      </c>
      <c r="F99" s="7" t="s">
        <v>63</v>
      </c>
      <c r="G99" s="7" t="s">
        <v>11</v>
      </c>
      <c r="H99" s="7" t="s">
        <v>192</v>
      </c>
      <c r="I99" s="47" t="s">
        <v>5189</v>
      </c>
      <c r="J99" s="47"/>
      <c r="K99" s="47">
        <f t="shared" si="5"/>
        <v>1</v>
      </c>
      <c r="CP99">
        <v>1</v>
      </c>
      <c r="CT99" s="59">
        <v>1</v>
      </c>
      <c r="EH99" s="7" t="str">
        <f>VLOOKUP(B99,'[1]FT Base GRAL'!$B$6:$AB$2733,27,0)</f>
        <v>TEX</v>
      </c>
    </row>
    <row r="100" spans="1:138" ht="15.75" x14ac:dyDescent="0.3">
      <c r="A100" s="55">
        <v>102</v>
      </c>
      <c r="B100" s="4" t="s">
        <v>193</v>
      </c>
      <c r="C100" s="5" t="s">
        <v>8</v>
      </c>
      <c r="D100" s="13"/>
      <c r="E100" s="16" t="s">
        <v>191</v>
      </c>
      <c r="F100" s="14" t="s">
        <v>63</v>
      </c>
      <c r="G100" s="7" t="s">
        <v>34</v>
      </c>
      <c r="H100" s="14" t="s">
        <v>192</v>
      </c>
      <c r="I100" s="47" t="s">
        <v>4832</v>
      </c>
      <c r="J100" s="47"/>
      <c r="K100" s="47">
        <f t="shared" si="5"/>
        <v>1</v>
      </c>
      <c r="CZ100">
        <v>1</v>
      </c>
      <c r="DJ100">
        <v>1</v>
      </c>
      <c r="DO100">
        <v>1</v>
      </c>
      <c r="DS100" s="59">
        <v>1</v>
      </c>
      <c r="EH100" s="7" t="str">
        <f>VLOOKUP(B100,'[1]FT Base GRAL'!$B$6:$AB$2733,27,0)</f>
        <v>CAMP</v>
      </c>
    </row>
    <row r="101" spans="1:138" ht="15.75" x14ac:dyDescent="0.3">
      <c r="A101" s="55">
        <v>104</v>
      </c>
      <c r="B101" s="4" t="s">
        <v>5021</v>
      </c>
      <c r="C101" s="15" t="s">
        <v>41</v>
      </c>
      <c r="D101" s="13"/>
      <c r="E101" s="16" t="s">
        <v>191</v>
      </c>
      <c r="F101" s="14" t="s">
        <v>63</v>
      </c>
      <c r="G101" s="14" t="s">
        <v>11</v>
      </c>
      <c r="H101" s="7" t="s">
        <v>192</v>
      </c>
      <c r="I101" s="47" t="s">
        <v>5189</v>
      </c>
      <c r="J101" s="47"/>
      <c r="K101" s="47">
        <f t="shared" si="5"/>
        <v>1</v>
      </c>
      <c r="DA101">
        <v>1</v>
      </c>
      <c r="DD101" s="59">
        <v>1</v>
      </c>
      <c r="EH101" s="7" t="str">
        <f>VLOOKUP(B101,'[1]FT Base GRAL'!$B$6:$AB$2733,27,0)</f>
        <v>CAMP-CAND-JunAcla 1V</v>
      </c>
    </row>
    <row r="102" spans="1:138" ht="15.75" x14ac:dyDescent="0.3">
      <c r="A102" s="55">
        <v>106</v>
      </c>
      <c r="B102" s="4" t="s">
        <v>4992</v>
      </c>
      <c r="C102" s="15" t="s">
        <v>41</v>
      </c>
      <c r="D102" s="13"/>
      <c r="E102" s="16" t="s">
        <v>191</v>
      </c>
      <c r="F102" s="7" t="s">
        <v>63</v>
      </c>
      <c r="G102" s="14" t="s">
        <v>11</v>
      </c>
      <c r="H102" s="7" t="s">
        <v>192</v>
      </c>
      <c r="I102" s="47" t="s">
        <v>5189</v>
      </c>
      <c r="J102" s="47"/>
      <c r="K102" s="47">
        <f t="shared" si="5"/>
        <v>1</v>
      </c>
      <c r="DK102">
        <v>1</v>
      </c>
      <c r="DN102" s="59">
        <v>1</v>
      </c>
      <c r="EH102" s="7" t="str">
        <f>VLOOKUP(B102,'[1]FT Base GRAL'!$B$6:$AB$2733,27,0)</f>
        <v>CAMP-ESCAR-JunAcla 1V</v>
      </c>
    </row>
    <row r="103" spans="1:138" ht="15.75" x14ac:dyDescent="0.3">
      <c r="A103" s="55">
        <v>108</v>
      </c>
      <c r="B103" s="4" t="s">
        <v>198</v>
      </c>
      <c r="C103" s="5" t="s">
        <v>8</v>
      </c>
      <c r="D103" s="6">
        <v>6</v>
      </c>
      <c r="E103" s="4" t="s">
        <v>199</v>
      </c>
      <c r="F103" s="7" t="s">
        <v>63</v>
      </c>
      <c r="G103" s="7" t="s">
        <v>11</v>
      </c>
      <c r="H103" s="7" t="s">
        <v>200</v>
      </c>
      <c r="I103" s="47" t="s">
        <v>5189</v>
      </c>
      <c r="J103" s="47"/>
      <c r="K103" s="47">
        <f t="shared" si="5"/>
        <v>1</v>
      </c>
      <c r="Y103">
        <v>1</v>
      </c>
      <c r="Z103">
        <v>1</v>
      </c>
      <c r="AC103" s="59">
        <v>1</v>
      </c>
      <c r="EH103" s="7" t="str">
        <f>VLOOKUP(B103,'[1]FT Base GRAL'!$B$6:$AB$2733,27,0)</f>
        <v>SLP</v>
      </c>
    </row>
    <row r="104" spans="1:138" ht="15.75" x14ac:dyDescent="0.3">
      <c r="A104" s="55">
        <v>109</v>
      </c>
      <c r="B104" s="4" t="s">
        <v>201</v>
      </c>
      <c r="C104" s="5" t="s">
        <v>8</v>
      </c>
      <c r="D104" s="6">
        <v>6</v>
      </c>
      <c r="E104" s="4" t="s">
        <v>199</v>
      </c>
      <c r="F104" s="7" t="s">
        <v>63</v>
      </c>
      <c r="G104" s="7" t="s">
        <v>11</v>
      </c>
      <c r="H104" s="7" t="s">
        <v>200</v>
      </c>
      <c r="I104" s="47" t="s">
        <v>5189</v>
      </c>
      <c r="J104" s="47"/>
      <c r="K104" s="47">
        <f t="shared" si="5"/>
        <v>3</v>
      </c>
      <c r="R104">
        <v>1</v>
      </c>
      <c r="X104" s="59">
        <v>1</v>
      </c>
      <c r="AD104">
        <v>1</v>
      </c>
      <c r="AE104">
        <v>1</v>
      </c>
      <c r="AF104">
        <v>1</v>
      </c>
      <c r="AG104">
        <v>1</v>
      </c>
      <c r="AH104" s="59">
        <v>1</v>
      </c>
      <c r="AI104">
        <v>1</v>
      </c>
      <c r="AJ104">
        <v>1</v>
      </c>
      <c r="AK104">
        <v>1</v>
      </c>
      <c r="AL104">
        <v>1</v>
      </c>
      <c r="AM104" s="59">
        <v>1</v>
      </c>
      <c r="EH104" s="7" t="str">
        <f>VLOOKUP(B104,'[1]FT Base GRAL'!$B$6:$AB$2733,27,0)</f>
        <v>SIN</v>
      </c>
    </row>
    <row r="105" spans="1:138" ht="15.75" x14ac:dyDescent="0.3">
      <c r="A105" s="55">
        <v>110</v>
      </c>
      <c r="B105" s="4" t="s">
        <v>202</v>
      </c>
      <c r="C105" s="5" t="s">
        <v>8</v>
      </c>
      <c r="D105" s="6"/>
      <c r="E105" s="4" t="s">
        <v>203</v>
      </c>
      <c r="F105" s="7" t="s">
        <v>10</v>
      </c>
      <c r="G105" s="7" t="s">
        <v>11</v>
      </c>
      <c r="H105" s="7" t="s">
        <v>204</v>
      </c>
      <c r="I105" s="47" t="s">
        <v>4832</v>
      </c>
      <c r="J105" s="47"/>
      <c r="K105" s="47">
        <f t="shared" si="5"/>
        <v>0</v>
      </c>
      <c r="EH105" s="108" t="str">
        <f>VLOOKUP(B105,'[1]FT Base GRAL'!$B$6:$AB$2733,27,0)</f>
        <v>TAB</v>
      </c>
    </row>
    <row r="106" spans="1:138" ht="15.75" x14ac:dyDescent="0.3">
      <c r="A106" s="55">
        <v>111</v>
      </c>
      <c r="B106" s="4" t="s">
        <v>205</v>
      </c>
      <c r="C106" s="5" t="s">
        <v>8</v>
      </c>
      <c r="D106" s="6"/>
      <c r="E106" s="4" t="s">
        <v>206</v>
      </c>
      <c r="F106" s="7" t="s">
        <v>10</v>
      </c>
      <c r="G106" s="7" t="s">
        <v>11</v>
      </c>
      <c r="H106" s="7" t="s">
        <v>207</v>
      </c>
      <c r="I106" s="47" t="s">
        <v>5189</v>
      </c>
      <c r="J106" s="47"/>
      <c r="K106" s="47">
        <f t="shared" si="5"/>
        <v>3</v>
      </c>
      <c r="R106">
        <v>1</v>
      </c>
      <c r="X106" s="59">
        <v>1</v>
      </c>
      <c r="Y106">
        <v>1</v>
      </c>
      <c r="Z106">
        <v>1</v>
      </c>
      <c r="AA106">
        <v>1</v>
      </c>
      <c r="AI106">
        <v>1</v>
      </c>
      <c r="AJ106">
        <v>1</v>
      </c>
      <c r="AM106" s="59">
        <v>1</v>
      </c>
      <c r="AN106">
        <v>1</v>
      </c>
      <c r="AT106" s="59">
        <v>1</v>
      </c>
      <c r="BN106">
        <v>1</v>
      </c>
      <c r="EH106" s="7" t="str">
        <f>VLOOKUP(B106,'[1]FT Base GRAL'!$B$6:$AB$2733,27,0)</f>
        <v>SLP</v>
      </c>
    </row>
    <row r="107" spans="1:138" ht="15.75" x14ac:dyDescent="0.3">
      <c r="A107" s="55">
        <v>112</v>
      </c>
      <c r="B107" s="4" t="s">
        <v>208</v>
      </c>
      <c r="C107" s="12" t="s">
        <v>19</v>
      </c>
      <c r="D107" s="6"/>
      <c r="E107" s="4" t="s">
        <v>206</v>
      </c>
      <c r="F107" s="7" t="s">
        <v>10</v>
      </c>
      <c r="G107" s="7" t="s">
        <v>11</v>
      </c>
      <c r="H107" s="7" t="s">
        <v>207</v>
      </c>
      <c r="I107" s="47" t="s">
        <v>5189</v>
      </c>
      <c r="J107" s="47"/>
      <c r="K107" s="47">
        <f t="shared" si="5"/>
        <v>2</v>
      </c>
      <c r="CP107">
        <v>1</v>
      </c>
      <c r="CT107" s="59">
        <v>1</v>
      </c>
      <c r="DT107">
        <v>1</v>
      </c>
      <c r="DX107" s="59">
        <v>1</v>
      </c>
      <c r="EH107" s="7" t="str">
        <f>VLOOKUP(B107,'[1]FT Base GRAL'!$B$6:$AB$2733,27,0)</f>
        <v>TEX</v>
      </c>
    </row>
    <row r="108" spans="1:138" ht="15.75" x14ac:dyDescent="0.3">
      <c r="A108" s="55">
        <v>113</v>
      </c>
      <c r="B108" s="4" t="s">
        <v>209</v>
      </c>
      <c r="C108" s="5" t="s">
        <v>8</v>
      </c>
      <c r="D108" s="13"/>
      <c r="E108" s="4" t="s">
        <v>206</v>
      </c>
      <c r="F108" s="14" t="s">
        <v>63</v>
      </c>
      <c r="G108" s="7" t="s">
        <v>34</v>
      </c>
      <c r="H108" s="14" t="s">
        <v>210</v>
      </c>
      <c r="I108" s="47" t="s">
        <v>5189</v>
      </c>
      <c r="J108" s="47"/>
      <c r="K108" s="47">
        <f t="shared" si="5"/>
        <v>1</v>
      </c>
      <c r="CK108">
        <v>1</v>
      </c>
      <c r="CL108">
        <v>1</v>
      </c>
      <c r="CM108">
        <v>1</v>
      </c>
      <c r="CN108">
        <v>1</v>
      </c>
      <c r="CO108" s="59">
        <v>1</v>
      </c>
      <c r="EH108" s="7" t="str">
        <f>VLOOKUP(B108,'[1]FT Base GRAL'!$B$6:$AB$2733,27,0)</f>
        <v>INCAR</v>
      </c>
    </row>
    <row r="109" spans="1:138" ht="15.75" x14ac:dyDescent="0.3">
      <c r="A109" s="55">
        <v>114</v>
      </c>
      <c r="B109" s="4" t="s">
        <v>5036</v>
      </c>
      <c r="C109" s="5" t="s">
        <v>8</v>
      </c>
      <c r="D109" s="13"/>
      <c r="E109" s="16" t="s">
        <v>206</v>
      </c>
      <c r="F109" s="14" t="s">
        <v>10</v>
      </c>
      <c r="G109" s="14" t="s">
        <v>5090</v>
      </c>
      <c r="H109" s="14" t="s">
        <v>5093</v>
      </c>
      <c r="I109" s="110" t="s">
        <v>5169</v>
      </c>
      <c r="J109" s="47"/>
      <c r="K109" s="47">
        <f t="shared" si="5"/>
        <v>0</v>
      </c>
      <c r="EH109" s="108" t="str">
        <f>VLOOKUP(B109,'[1]FT Base GRAL'!$B$6:$AB$2733,27,0)</f>
        <v>CMM</v>
      </c>
    </row>
    <row r="110" spans="1:138" ht="15.75" x14ac:dyDescent="0.3">
      <c r="A110" s="55">
        <v>115</v>
      </c>
      <c r="B110" s="4" t="s">
        <v>211</v>
      </c>
      <c r="C110" s="15" t="s">
        <v>41</v>
      </c>
      <c r="D110" s="13"/>
      <c r="E110" s="4" t="s">
        <v>206</v>
      </c>
      <c r="F110" s="7" t="s">
        <v>10</v>
      </c>
      <c r="G110" s="7" t="s">
        <v>11</v>
      </c>
      <c r="H110" s="14" t="s">
        <v>210</v>
      </c>
      <c r="I110" s="47" t="s">
        <v>5189</v>
      </c>
      <c r="J110" s="47"/>
      <c r="K110" s="47">
        <f t="shared" si="5"/>
        <v>1</v>
      </c>
      <c r="AB110" s="62">
        <v>1</v>
      </c>
      <c r="AC110" s="59">
        <v>1</v>
      </c>
      <c r="EH110" s="7" t="str">
        <f>VLOOKUP(B110,'[1]FT Base GRAL'!$B$6:$AB$2733,27,0)</f>
        <v>SLP-JunAcla</v>
      </c>
    </row>
    <row r="111" spans="1:138" ht="15.75" x14ac:dyDescent="0.3">
      <c r="A111" s="55">
        <v>116</v>
      </c>
      <c r="B111" s="4" t="s">
        <v>212</v>
      </c>
      <c r="C111" s="15" t="s">
        <v>41</v>
      </c>
      <c r="D111" s="13"/>
      <c r="E111" s="16" t="s">
        <v>206</v>
      </c>
      <c r="F111" s="7" t="s">
        <v>63</v>
      </c>
      <c r="G111" s="7" t="s">
        <v>34</v>
      </c>
      <c r="H111" s="7" t="s">
        <v>210</v>
      </c>
      <c r="I111" s="47" t="s">
        <v>4832</v>
      </c>
      <c r="J111" s="47"/>
      <c r="K111" s="47">
        <f t="shared" si="5"/>
        <v>0</v>
      </c>
      <c r="EH111" s="108" t="str">
        <f>VLOOKUP(B111,'[1]FT Base GRAL'!$B$6:$AB$2733,27,0)</f>
        <v>INCAR-JunAcla-2V</v>
      </c>
    </row>
    <row r="112" spans="1:138" ht="15.75" x14ac:dyDescent="0.3">
      <c r="A112" s="55">
        <v>117</v>
      </c>
      <c r="B112" s="4" t="s">
        <v>213</v>
      </c>
      <c r="C112" s="15" t="s">
        <v>41</v>
      </c>
      <c r="D112" s="13"/>
      <c r="E112" s="16" t="s">
        <v>206</v>
      </c>
      <c r="F112" s="14" t="s">
        <v>10</v>
      </c>
      <c r="G112" s="14" t="s">
        <v>34</v>
      </c>
      <c r="H112" s="14" t="s">
        <v>207</v>
      </c>
      <c r="I112" s="47" t="s">
        <v>5189</v>
      </c>
      <c r="J112" s="47"/>
      <c r="K112" s="47">
        <f t="shared" si="5"/>
        <v>1</v>
      </c>
      <c r="BO112">
        <v>1</v>
      </c>
      <c r="BP112">
        <v>1</v>
      </c>
      <c r="BQ112">
        <v>1</v>
      </c>
      <c r="BR112" s="59">
        <v>1</v>
      </c>
      <c r="EH112" s="7" t="str">
        <f>VLOOKUP(B112,'[1]FT Base GRAL'!$B$6:$AB$2733,27,0)</f>
        <v>TAB-GRA-JunAcla</v>
      </c>
    </row>
    <row r="113" spans="1:138" ht="15.75" x14ac:dyDescent="0.3">
      <c r="A113" s="55">
        <v>118</v>
      </c>
      <c r="B113" s="4" t="s">
        <v>214</v>
      </c>
      <c r="C113" s="5" t="s">
        <v>8</v>
      </c>
      <c r="D113" s="6"/>
      <c r="E113" s="4" t="s">
        <v>215</v>
      </c>
      <c r="F113" s="7" t="s">
        <v>63</v>
      </c>
      <c r="G113" s="7" t="s">
        <v>11</v>
      </c>
      <c r="H113" s="7" t="s">
        <v>216</v>
      </c>
      <c r="I113" s="47" t="s">
        <v>5189</v>
      </c>
      <c r="J113" s="47"/>
      <c r="K113" s="47">
        <f t="shared" si="5"/>
        <v>5</v>
      </c>
      <c r="R113">
        <v>1</v>
      </c>
      <c r="S113">
        <v>1</v>
      </c>
      <c r="T113">
        <v>1</v>
      </c>
      <c r="U113">
        <v>1</v>
      </c>
      <c r="V113">
        <v>1</v>
      </c>
      <c r="W113">
        <v>1</v>
      </c>
      <c r="X113" s="59">
        <v>1</v>
      </c>
      <c r="Y113">
        <v>1</v>
      </c>
      <c r="Z113">
        <v>1</v>
      </c>
      <c r="AA113">
        <v>1</v>
      </c>
      <c r="AB113">
        <v>1</v>
      </c>
      <c r="AC113" s="59">
        <v>1</v>
      </c>
      <c r="AI113">
        <v>1</v>
      </c>
      <c r="AJ113">
        <v>1</v>
      </c>
      <c r="AK113">
        <v>1</v>
      </c>
      <c r="AL113">
        <v>1</v>
      </c>
      <c r="AM113" s="59">
        <v>1</v>
      </c>
      <c r="AN113">
        <v>1</v>
      </c>
      <c r="AO113">
        <v>1</v>
      </c>
      <c r="AP113">
        <v>1</v>
      </c>
      <c r="AQ113">
        <v>1</v>
      </c>
      <c r="AR113">
        <v>1</v>
      </c>
      <c r="AS113">
        <v>1</v>
      </c>
      <c r="AT113" s="59">
        <v>1</v>
      </c>
      <c r="BN113">
        <v>1</v>
      </c>
      <c r="BO113">
        <v>1</v>
      </c>
      <c r="BP113">
        <v>1</v>
      </c>
      <c r="BQ113">
        <v>1</v>
      </c>
      <c r="BR113" s="59">
        <v>1</v>
      </c>
      <c r="EH113" s="7" t="str">
        <f>VLOOKUP(B113,'[1]FT Base GRAL'!$B$6:$AB$2733,27,0)</f>
        <v>SLP</v>
      </c>
    </row>
    <row r="114" spans="1:138" ht="15.75" x14ac:dyDescent="0.3">
      <c r="A114" s="55">
        <v>119</v>
      </c>
      <c r="B114" s="4" t="s">
        <v>217</v>
      </c>
      <c r="C114" s="5" t="s">
        <v>8</v>
      </c>
      <c r="D114" s="6"/>
      <c r="E114" s="4" t="s">
        <v>218</v>
      </c>
      <c r="F114" s="7" t="s">
        <v>10</v>
      </c>
      <c r="G114" s="7" t="s">
        <v>11</v>
      </c>
      <c r="H114" s="7" t="s">
        <v>219</v>
      </c>
      <c r="I114" s="47" t="s">
        <v>5189</v>
      </c>
      <c r="J114" s="47"/>
      <c r="K114" s="47">
        <f t="shared" si="5"/>
        <v>5</v>
      </c>
      <c r="R114">
        <v>1</v>
      </c>
      <c r="S114">
        <v>1</v>
      </c>
      <c r="T114">
        <v>1</v>
      </c>
      <c r="U114">
        <v>1</v>
      </c>
      <c r="V114">
        <v>1</v>
      </c>
      <c r="W114">
        <v>1</v>
      </c>
      <c r="X114" s="59">
        <v>1</v>
      </c>
      <c r="Y114">
        <v>1</v>
      </c>
      <c r="Z114">
        <v>1</v>
      </c>
      <c r="AA114">
        <v>1</v>
      </c>
      <c r="AB114">
        <v>1</v>
      </c>
      <c r="AC114" s="59">
        <v>1</v>
      </c>
      <c r="AD114">
        <v>1</v>
      </c>
      <c r="AE114">
        <v>1</v>
      </c>
      <c r="AF114">
        <v>1</v>
      </c>
      <c r="AG114">
        <v>1</v>
      </c>
      <c r="AH114" s="59">
        <v>1</v>
      </c>
      <c r="AI114">
        <v>1</v>
      </c>
      <c r="AJ114">
        <v>1</v>
      </c>
      <c r="AK114">
        <v>1</v>
      </c>
      <c r="AL114">
        <v>1</v>
      </c>
      <c r="AM114" s="59">
        <v>1</v>
      </c>
      <c r="AN114">
        <v>1</v>
      </c>
      <c r="AO114">
        <v>1</v>
      </c>
      <c r="AP114">
        <v>1</v>
      </c>
      <c r="AQ114">
        <v>1</v>
      </c>
      <c r="AR114">
        <v>1</v>
      </c>
      <c r="AS114">
        <v>1</v>
      </c>
      <c r="AT114" s="59">
        <v>1</v>
      </c>
      <c r="EH114" s="7" t="str">
        <f>VLOOKUP(B114,'[1]FT Base GRAL'!$B$6:$AB$2733,27,0)</f>
        <v>SLP</v>
      </c>
    </row>
    <row r="115" spans="1:138" ht="15.75" x14ac:dyDescent="0.3">
      <c r="A115" s="55">
        <v>120</v>
      </c>
      <c r="B115" s="4" t="s">
        <v>220</v>
      </c>
      <c r="C115" s="12" t="s">
        <v>19</v>
      </c>
      <c r="D115" s="6"/>
      <c r="E115" s="4" t="s">
        <v>221</v>
      </c>
      <c r="F115" s="7" t="s">
        <v>10</v>
      </c>
      <c r="G115" s="7" t="s">
        <v>11</v>
      </c>
      <c r="H115" s="7" t="s">
        <v>219</v>
      </c>
      <c r="I115" s="47" t="s">
        <v>5189</v>
      </c>
      <c r="J115" s="47"/>
      <c r="K115" s="47">
        <f t="shared" si="5"/>
        <v>1</v>
      </c>
      <c r="CP115">
        <v>1</v>
      </c>
      <c r="CT115" s="59">
        <v>1</v>
      </c>
      <c r="EH115" s="7" t="str">
        <f>VLOOKUP(B115,'[1]FT Base GRAL'!$B$6:$AB$2733,27,0)</f>
        <v>TEX</v>
      </c>
    </row>
    <row r="116" spans="1:138" ht="15.75" x14ac:dyDescent="0.3">
      <c r="A116" s="55">
        <v>121</v>
      </c>
      <c r="B116" s="4" t="s">
        <v>222</v>
      </c>
      <c r="C116" s="5" t="s">
        <v>8</v>
      </c>
      <c r="D116" s="6"/>
      <c r="E116" s="4" t="s">
        <v>223</v>
      </c>
      <c r="F116" s="7" t="s">
        <v>10</v>
      </c>
      <c r="G116" s="7" t="s">
        <v>11</v>
      </c>
      <c r="H116" s="7" t="s">
        <v>224</v>
      </c>
      <c r="I116" s="47" t="s">
        <v>5189</v>
      </c>
      <c r="J116" s="47"/>
      <c r="K116" s="47">
        <f t="shared" si="5"/>
        <v>1</v>
      </c>
      <c r="R116">
        <v>1</v>
      </c>
      <c r="S116">
        <v>1</v>
      </c>
      <c r="T116">
        <v>1</v>
      </c>
      <c r="U116">
        <v>1</v>
      </c>
      <c r="V116">
        <v>1</v>
      </c>
      <c r="W116">
        <v>1</v>
      </c>
      <c r="X116" s="59">
        <v>1</v>
      </c>
      <c r="Y116">
        <v>1</v>
      </c>
      <c r="Z116">
        <v>1</v>
      </c>
      <c r="AA116">
        <v>1</v>
      </c>
      <c r="AD116">
        <v>1</v>
      </c>
      <c r="AE116">
        <v>1</v>
      </c>
      <c r="AF116">
        <v>1</v>
      </c>
      <c r="EH116" s="7" t="str">
        <f>VLOOKUP(B116,'[1]FT Base GRAL'!$B$6:$AB$2733,27,0)</f>
        <v>SLP</v>
      </c>
    </row>
    <row r="117" spans="1:138" ht="15.75" x14ac:dyDescent="0.3">
      <c r="A117" s="55">
        <v>123</v>
      </c>
      <c r="B117" s="4" t="s">
        <v>226</v>
      </c>
      <c r="C117" s="15" t="s">
        <v>41</v>
      </c>
      <c r="D117" s="13"/>
      <c r="E117" s="16" t="s">
        <v>223</v>
      </c>
      <c r="F117" s="7" t="s">
        <v>10</v>
      </c>
      <c r="G117" s="7" t="s">
        <v>11</v>
      </c>
      <c r="H117" s="7" t="s">
        <v>224</v>
      </c>
      <c r="I117" s="47" t="s">
        <v>5189</v>
      </c>
      <c r="J117" s="47"/>
      <c r="K117" s="47">
        <f t="shared" si="5"/>
        <v>2</v>
      </c>
      <c r="AB117" s="62">
        <v>1</v>
      </c>
      <c r="AC117" s="59">
        <v>1</v>
      </c>
      <c r="AG117">
        <v>1</v>
      </c>
      <c r="AH117" s="59">
        <v>1</v>
      </c>
      <c r="EH117" s="7" t="str">
        <f>VLOOKUP(B117,'[1]FT Base GRAL'!$B$6:$AB$2733,27,0)</f>
        <v>SLP-JunAcla</v>
      </c>
    </row>
    <row r="118" spans="1:138" ht="15.75" x14ac:dyDescent="0.3">
      <c r="A118" s="55">
        <v>125</v>
      </c>
      <c r="B118" s="4" t="s">
        <v>228</v>
      </c>
      <c r="C118" s="5" t="s">
        <v>8</v>
      </c>
      <c r="D118" s="6"/>
      <c r="E118" s="4" t="s">
        <v>229</v>
      </c>
      <c r="F118" s="7" t="s">
        <v>53</v>
      </c>
      <c r="G118" s="7" t="s">
        <v>34</v>
      </c>
      <c r="H118" s="7" t="s">
        <v>54</v>
      </c>
      <c r="I118" s="47" t="s">
        <v>5189</v>
      </c>
      <c r="J118" s="47"/>
      <c r="K118" s="47">
        <f t="shared" si="5"/>
        <v>1</v>
      </c>
      <c r="DE118">
        <v>1</v>
      </c>
      <c r="DF118">
        <v>1</v>
      </c>
      <c r="DI118" s="59">
        <v>1</v>
      </c>
      <c r="EH118" s="7" t="str">
        <f>VLOOKUP(B118,'[1]FT Base GRAL'!$B$6:$AB$2733,27,0)</f>
        <v>TAB</v>
      </c>
    </row>
    <row r="119" spans="1:138" ht="15.75" x14ac:dyDescent="0.3">
      <c r="A119" s="55">
        <v>126</v>
      </c>
      <c r="B119" s="4" t="s">
        <v>230</v>
      </c>
      <c r="C119" s="5" t="s">
        <v>8</v>
      </c>
      <c r="D119" s="6"/>
      <c r="E119" s="4" t="s">
        <v>229</v>
      </c>
      <c r="F119" s="7" t="s">
        <v>53</v>
      </c>
      <c r="G119" s="7" t="s">
        <v>34</v>
      </c>
      <c r="H119" s="7" t="s">
        <v>54</v>
      </c>
      <c r="I119" s="47" t="s">
        <v>5189</v>
      </c>
      <c r="J119" s="47"/>
      <c r="K119" s="47">
        <f t="shared" si="5"/>
        <v>1</v>
      </c>
      <c r="BN119">
        <v>1</v>
      </c>
      <c r="BO119">
        <v>1</v>
      </c>
      <c r="BR119" s="59">
        <v>1</v>
      </c>
      <c r="EH119" s="7" t="str">
        <f>VLOOKUP(B119,'[1]FT Base GRAL'!$B$6:$AB$2733,27,0)</f>
        <v>TAB</v>
      </c>
    </row>
    <row r="120" spans="1:138" ht="15.75" x14ac:dyDescent="0.3">
      <c r="A120" s="55">
        <v>127</v>
      </c>
      <c r="B120" s="4" t="s">
        <v>231</v>
      </c>
      <c r="C120" s="5" t="s">
        <v>8</v>
      </c>
      <c r="D120" s="6"/>
      <c r="E120" s="4" t="s">
        <v>232</v>
      </c>
      <c r="F120" s="7" t="s">
        <v>53</v>
      </c>
      <c r="G120" s="7" t="s">
        <v>34</v>
      </c>
      <c r="H120" s="7" t="s">
        <v>54</v>
      </c>
      <c r="I120" s="47" t="s">
        <v>5171</v>
      </c>
      <c r="J120" s="47"/>
      <c r="K120" s="47">
        <f t="shared" si="5"/>
        <v>0</v>
      </c>
      <c r="AD120">
        <v>1</v>
      </c>
      <c r="EH120" s="7" t="str">
        <f>VLOOKUP(B120,'[1]FT Base GRAL'!$B$6:$AB$2733,27,0)</f>
        <v>QRO</v>
      </c>
    </row>
    <row r="121" spans="1:138" ht="15.75" x14ac:dyDescent="0.3">
      <c r="A121" s="55">
        <v>128</v>
      </c>
      <c r="B121" s="4" t="s">
        <v>233</v>
      </c>
      <c r="C121" s="12" t="s">
        <v>19</v>
      </c>
      <c r="D121" s="6"/>
      <c r="E121" s="4" t="s">
        <v>234</v>
      </c>
      <c r="F121" s="7" t="s">
        <v>53</v>
      </c>
      <c r="G121" s="7" t="s">
        <v>34</v>
      </c>
      <c r="H121" s="7" t="s">
        <v>54</v>
      </c>
      <c r="I121" s="47" t="s">
        <v>5189</v>
      </c>
      <c r="J121" s="47"/>
      <c r="K121" s="47">
        <f t="shared" si="5"/>
        <v>1</v>
      </c>
      <c r="CP121">
        <v>1</v>
      </c>
      <c r="CT121" s="59">
        <v>1</v>
      </c>
      <c r="EH121" s="7" t="str">
        <f>VLOOKUP(B121,'[1]FT Base GRAL'!$B$6:$AB$2733,27,0)</f>
        <v>TEX</v>
      </c>
    </row>
    <row r="122" spans="1:138" ht="15.75" x14ac:dyDescent="0.3">
      <c r="A122" s="55">
        <v>129</v>
      </c>
      <c r="B122" s="4" t="s">
        <v>235</v>
      </c>
      <c r="C122" s="12" t="s">
        <v>19</v>
      </c>
      <c r="D122" s="6"/>
      <c r="E122" s="4" t="s">
        <v>236</v>
      </c>
      <c r="F122" s="7" t="s">
        <v>53</v>
      </c>
      <c r="G122" s="7" t="s">
        <v>34</v>
      </c>
      <c r="H122" s="7" t="s">
        <v>54</v>
      </c>
      <c r="I122" s="47" t="s">
        <v>5189</v>
      </c>
      <c r="J122" s="47"/>
      <c r="K122" s="47">
        <f t="shared" si="5"/>
        <v>1</v>
      </c>
      <c r="CP122">
        <v>1</v>
      </c>
      <c r="CT122" s="59">
        <v>1</v>
      </c>
      <c r="EH122" s="7" t="str">
        <f>VLOOKUP(B122,'[1]FT Base GRAL'!$B$6:$AB$2733,27,0)</f>
        <v>TEX</v>
      </c>
    </row>
    <row r="123" spans="1:138" ht="15.75" x14ac:dyDescent="0.3">
      <c r="A123" s="55">
        <v>130</v>
      </c>
      <c r="B123" s="4" t="s">
        <v>237</v>
      </c>
      <c r="C123" s="15" t="s">
        <v>41</v>
      </c>
      <c r="D123" s="13"/>
      <c r="E123" s="4" t="s">
        <v>232</v>
      </c>
      <c r="F123" s="14" t="s">
        <v>121</v>
      </c>
      <c r="G123" s="7" t="s">
        <v>34</v>
      </c>
      <c r="H123" s="14" t="s">
        <v>122</v>
      </c>
      <c r="I123" s="47" t="s">
        <v>5189</v>
      </c>
      <c r="J123" s="47"/>
      <c r="K123" s="47">
        <f t="shared" si="5"/>
        <v>1</v>
      </c>
      <c r="AE123">
        <v>1</v>
      </c>
      <c r="AH123" s="59">
        <v>1</v>
      </c>
      <c r="EH123" s="7" t="str">
        <f>VLOOKUP(B123,'[1]FT Base GRAL'!$B$6:$AB$2733,27,0)</f>
        <v>QRO-JunAcla</v>
      </c>
    </row>
    <row r="124" spans="1:138" ht="15.75" x14ac:dyDescent="0.3">
      <c r="A124" s="55">
        <v>131</v>
      </c>
      <c r="B124" s="4" t="s">
        <v>238</v>
      </c>
      <c r="C124" s="5" t="s">
        <v>8</v>
      </c>
      <c r="D124" s="6"/>
      <c r="E124" s="4" t="s">
        <v>239</v>
      </c>
      <c r="F124" s="7" t="s">
        <v>53</v>
      </c>
      <c r="G124" s="7" t="s">
        <v>34</v>
      </c>
      <c r="H124" s="7" t="s">
        <v>54</v>
      </c>
      <c r="I124" s="47" t="s">
        <v>5189</v>
      </c>
      <c r="J124" s="47"/>
      <c r="K124" s="47">
        <f t="shared" si="5"/>
        <v>4</v>
      </c>
      <c r="R124">
        <v>1</v>
      </c>
      <c r="X124" s="59">
        <v>1</v>
      </c>
      <c r="Y124">
        <v>1</v>
      </c>
      <c r="AD124">
        <v>1</v>
      </c>
      <c r="AI124">
        <v>1</v>
      </c>
      <c r="AM124" s="59">
        <v>1</v>
      </c>
      <c r="AN124">
        <v>1</v>
      </c>
      <c r="AT124" s="59">
        <v>1</v>
      </c>
      <c r="AU124">
        <v>1</v>
      </c>
      <c r="BA124" s="59">
        <v>1</v>
      </c>
      <c r="EH124" s="7" t="str">
        <f>VLOOKUP(B124,'[1]FT Base GRAL'!$B$6:$AB$2733,27,0)</f>
        <v>SLP</v>
      </c>
    </row>
    <row r="125" spans="1:138" ht="15.75" x14ac:dyDescent="0.3">
      <c r="A125" s="55">
        <v>132</v>
      </c>
      <c r="B125" s="4" t="s">
        <v>240</v>
      </c>
      <c r="C125" s="5" t="s">
        <v>8</v>
      </c>
      <c r="D125" s="6"/>
      <c r="E125" s="4" t="s">
        <v>239</v>
      </c>
      <c r="F125" s="7" t="s">
        <v>53</v>
      </c>
      <c r="G125" s="7" t="s">
        <v>34</v>
      </c>
      <c r="H125" s="7" t="s">
        <v>54</v>
      </c>
      <c r="I125" s="47" t="s">
        <v>5189</v>
      </c>
      <c r="J125" s="47"/>
      <c r="K125" s="47">
        <f t="shared" si="5"/>
        <v>1</v>
      </c>
      <c r="BN125">
        <v>1</v>
      </c>
      <c r="DT125">
        <v>1</v>
      </c>
      <c r="DX125" s="59">
        <v>1</v>
      </c>
      <c r="EH125" s="7" t="str">
        <f>VLOOKUP(B125,'[1]FT Base GRAL'!$B$6:$AB$2733,27,0)</f>
        <v>TAB</v>
      </c>
    </row>
    <row r="126" spans="1:138" ht="15.75" x14ac:dyDescent="0.3">
      <c r="A126" s="55">
        <v>133</v>
      </c>
      <c r="B126" s="4" t="s">
        <v>241</v>
      </c>
      <c r="C126" s="12" t="s">
        <v>19</v>
      </c>
      <c r="D126" s="6"/>
      <c r="E126" s="4" t="s">
        <v>242</v>
      </c>
      <c r="F126" s="7" t="s">
        <v>53</v>
      </c>
      <c r="G126" s="7" t="s">
        <v>34</v>
      </c>
      <c r="H126" s="7" t="s">
        <v>54</v>
      </c>
      <c r="I126" s="47" t="s">
        <v>5169</v>
      </c>
      <c r="J126" s="47"/>
      <c r="K126" s="47">
        <f t="shared" si="5"/>
        <v>0</v>
      </c>
      <c r="EH126" s="108" t="str">
        <f>VLOOKUP(B126,'[1]FT Base GRAL'!$B$6:$AB$2733,27,0)</f>
        <v>TEX</v>
      </c>
    </row>
    <row r="127" spans="1:138" ht="15.75" x14ac:dyDescent="0.3">
      <c r="A127" s="55">
        <v>134</v>
      </c>
      <c r="B127" s="4" t="s">
        <v>243</v>
      </c>
      <c r="C127" s="15" t="s">
        <v>41</v>
      </c>
      <c r="D127" s="13"/>
      <c r="E127" s="4" t="s">
        <v>239</v>
      </c>
      <c r="F127" s="14" t="s">
        <v>111</v>
      </c>
      <c r="G127" s="7" t="s">
        <v>34</v>
      </c>
      <c r="H127" s="7" t="s">
        <v>54</v>
      </c>
      <c r="I127" s="47" t="s">
        <v>5189</v>
      </c>
      <c r="J127" s="47"/>
      <c r="K127" s="47">
        <f t="shared" si="5"/>
        <v>1</v>
      </c>
      <c r="AE127">
        <v>1</v>
      </c>
      <c r="AH127" s="59">
        <v>1</v>
      </c>
      <c r="EH127" s="7" t="str">
        <f>VLOOKUP(B127,'[1]FT Base GRAL'!$B$6:$AB$2733,27,0)</f>
        <v>QRO-JunAcla</v>
      </c>
    </row>
    <row r="128" spans="1:138" ht="15.75" x14ac:dyDescent="0.3">
      <c r="A128" s="55">
        <v>135</v>
      </c>
      <c r="B128" s="4" t="s">
        <v>244</v>
      </c>
      <c r="C128" s="15" t="s">
        <v>41</v>
      </c>
      <c r="D128" s="13"/>
      <c r="E128" s="16" t="s">
        <v>239</v>
      </c>
      <c r="F128" s="14" t="s">
        <v>53</v>
      </c>
      <c r="G128" s="14" t="s">
        <v>34</v>
      </c>
      <c r="H128" s="7" t="s">
        <v>54</v>
      </c>
      <c r="I128" s="47" t="s">
        <v>5189</v>
      </c>
      <c r="J128" s="47"/>
      <c r="K128" s="47">
        <f t="shared" si="5"/>
        <v>1</v>
      </c>
      <c r="BO128">
        <v>1</v>
      </c>
      <c r="BR128" s="59">
        <v>1</v>
      </c>
      <c r="EH128" s="7" t="str">
        <f>VLOOKUP(B128,'[1]FT Base GRAL'!$B$6:$AB$2733,27,0)</f>
        <v>TAB-GRA-JunAcla</v>
      </c>
    </row>
    <row r="129" spans="1:138" ht="15.75" x14ac:dyDescent="0.3">
      <c r="A129" s="55">
        <v>136</v>
      </c>
      <c r="B129" s="4" t="s">
        <v>245</v>
      </c>
      <c r="C129" s="15" t="s">
        <v>41</v>
      </c>
      <c r="D129" s="13"/>
      <c r="E129" s="16" t="s">
        <v>239</v>
      </c>
      <c r="F129" s="7" t="s">
        <v>53</v>
      </c>
      <c r="G129" s="7" t="s">
        <v>34</v>
      </c>
      <c r="H129" s="7" t="s">
        <v>54</v>
      </c>
      <c r="I129" s="47" t="s">
        <v>5189</v>
      </c>
      <c r="J129" s="47"/>
      <c r="K129" s="47">
        <f t="shared" si="5"/>
        <v>1</v>
      </c>
      <c r="Z129" s="62">
        <v>1</v>
      </c>
      <c r="AC129" s="59">
        <v>1</v>
      </c>
      <c r="EH129" s="7" t="str">
        <f>VLOOKUP(B129,'[1]FT Base GRAL'!$B$6:$AB$2733,27,0)</f>
        <v>SLP-JunAcla</v>
      </c>
    </row>
    <row r="130" spans="1:138" ht="15.75" x14ac:dyDescent="0.3">
      <c r="A130" s="55">
        <v>137</v>
      </c>
      <c r="B130" s="4" t="s">
        <v>246</v>
      </c>
      <c r="C130" s="5" t="s">
        <v>8</v>
      </c>
      <c r="D130" s="6"/>
      <c r="E130" s="4" t="s">
        <v>247</v>
      </c>
      <c r="F130" s="7" t="s">
        <v>53</v>
      </c>
      <c r="G130" s="7" t="s">
        <v>34</v>
      </c>
      <c r="H130" s="7" t="s">
        <v>54</v>
      </c>
      <c r="I130" s="47" t="s">
        <v>5189</v>
      </c>
      <c r="J130" s="47"/>
      <c r="K130" s="47">
        <f t="shared" si="5"/>
        <v>5</v>
      </c>
      <c r="R130">
        <v>1</v>
      </c>
      <c r="S130">
        <v>1</v>
      </c>
      <c r="T130">
        <v>1</v>
      </c>
      <c r="U130">
        <v>1</v>
      </c>
      <c r="X130" s="59">
        <v>1</v>
      </c>
      <c r="Y130">
        <v>1</v>
      </c>
      <c r="Z130">
        <v>1</v>
      </c>
      <c r="AC130" s="59">
        <v>1</v>
      </c>
      <c r="AD130">
        <v>1</v>
      </c>
      <c r="AE130">
        <v>1</v>
      </c>
      <c r="AH130" s="59">
        <v>1</v>
      </c>
      <c r="AI130">
        <v>1</v>
      </c>
      <c r="AM130" s="59">
        <v>1</v>
      </c>
      <c r="AN130">
        <v>1</v>
      </c>
      <c r="AT130" s="59">
        <v>1</v>
      </c>
      <c r="EH130" s="7" t="str">
        <f>VLOOKUP(B130,'[1]FT Base GRAL'!$B$6:$AB$2733,27,0)</f>
        <v>SLP</v>
      </c>
    </row>
    <row r="131" spans="1:138" ht="15.75" x14ac:dyDescent="0.3">
      <c r="A131" s="55">
        <v>138</v>
      </c>
      <c r="B131" s="4" t="s">
        <v>248</v>
      </c>
      <c r="C131" s="5" t="s">
        <v>8</v>
      </c>
      <c r="D131" s="6"/>
      <c r="E131" s="4" t="s">
        <v>232</v>
      </c>
      <c r="F131" s="7" t="s">
        <v>53</v>
      </c>
      <c r="G131" s="7" t="s">
        <v>34</v>
      </c>
      <c r="H131" s="7" t="s">
        <v>54</v>
      </c>
      <c r="I131" s="47" t="s">
        <v>5189</v>
      </c>
      <c r="J131" s="47"/>
      <c r="K131" s="47">
        <f t="shared" si="5"/>
        <v>3</v>
      </c>
      <c r="R131">
        <v>1</v>
      </c>
      <c r="X131" s="59">
        <v>1</v>
      </c>
      <c r="Y131">
        <v>1</v>
      </c>
      <c r="AI131">
        <v>1</v>
      </c>
      <c r="AJ131">
        <v>1</v>
      </c>
      <c r="AM131" s="59">
        <v>1</v>
      </c>
      <c r="AN131">
        <v>1</v>
      </c>
      <c r="AT131" s="59">
        <v>1</v>
      </c>
      <c r="EH131" s="7" t="str">
        <f>VLOOKUP(B131,'[1]FT Base GRAL'!$B$6:$AB$2733,27,0)</f>
        <v>SLP</v>
      </c>
    </row>
    <row r="132" spans="1:138" ht="15.75" x14ac:dyDescent="0.3">
      <c r="A132" s="55">
        <v>139</v>
      </c>
      <c r="B132" s="4" t="s">
        <v>249</v>
      </c>
      <c r="C132" s="5" t="s">
        <v>8</v>
      </c>
      <c r="D132" s="6"/>
      <c r="E132" s="4" t="s">
        <v>232</v>
      </c>
      <c r="F132" s="7" t="s">
        <v>53</v>
      </c>
      <c r="G132" s="7" t="s">
        <v>34</v>
      </c>
      <c r="H132" s="7" t="s">
        <v>54</v>
      </c>
      <c r="I132" s="47" t="s">
        <v>5171</v>
      </c>
      <c r="J132" s="47"/>
      <c r="K132" s="47">
        <f t="shared" si="5"/>
        <v>0</v>
      </c>
      <c r="BN132">
        <v>1</v>
      </c>
      <c r="EH132" s="7" t="str">
        <f>VLOOKUP(B132,'[1]FT Base GRAL'!$B$6:$AB$2733,27,0)</f>
        <v>TAB</v>
      </c>
    </row>
    <row r="133" spans="1:138" ht="15.75" x14ac:dyDescent="0.3">
      <c r="A133" s="55">
        <v>140</v>
      </c>
      <c r="B133" s="4" t="s">
        <v>250</v>
      </c>
      <c r="C133" s="15" t="s">
        <v>41</v>
      </c>
      <c r="D133" s="13"/>
      <c r="E133" s="16" t="s">
        <v>232</v>
      </c>
      <c r="F133" s="7" t="s">
        <v>53</v>
      </c>
      <c r="G133" s="7" t="s">
        <v>34</v>
      </c>
      <c r="H133" s="7" t="s">
        <v>54</v>
      </c>
      <c r="I133" s="47" t="s">
        <v>5189</v>
      </c>
      <c r="J133" s="47"/>
      <c r="K133" s="47">
        <f t="shared" si="5"/>
        <v>1</v>
      </c>
      <c r="Z133" s="62">
        <v>1</v>
      </c>
      <c r="AC133" s="59">
        <v>1</v>
      </c>
      <c r="EH133" s="7" t="str">
        <f>VLOOKUP(B133,'[1]FT Base GRAL'!$B$6:$AB$2733,27,0)</f>
        <v>SLP-JunAcla</v>
      </c>
    </row>
    <row r="134" spans="1:138" ht="15.75" x14ac:dyDescent="0.3">
      <c r="A134" s="55">
        <v>141</v>
      </c>
      <c r="B134" s="4" t="s">
        <v>251</v>
      </c>
      <c r="C134" s="15" t="s">
        <v>41</v>
      </c>
      <c r="D134" s="13"/>
      <c r="E134" s="16" t="s">
        <v>232</v>
      </c>
      <c r="F134" s="14" t="s">
        <v>53</v>
      </c>
      <c r="G134" s="14" t="s">
        <v>34</v>
      </c>
      <c r="H134" s="7" t="s">
        <v>54</v>
      </c>
      <c r="I134" s="47" t="s">
        <v>5189</v>
      </c>
      <c r="J134" s="47"/>
      <c r="K134" s="47">
        <f t="shared" si="5"/>
        <v>1</v>
      </c>
      <c r="BO134">
        <v>1</v>
      </c>
      <c r="BR134" s="59">
        <v>1</v>
      </c>
      <c r="EH134" s="7" t="str">
        <f>VLOOKUP(B134,'[1]FT Base GRAL'!$B$6:$AB$2733,27,0)</f>
        <v>TAB-GRA-JunAcla</v>
      </c>
    </row>
    <row r="135" spans="1:138" ht="15.75" x14ac:dyDescent="0.3">
      <c r="A135" s="55">
        <v>143</v>
      </c>
      <c r="B135" s="4" t="s">
        <v>252</v>
      </c>
      <c r="C135" s="5" t="s">
        <v>8</v>
      </c>
      <c r="D135" s="6"/>
      <c r="E135" s="4" t="s">
        <v>253</v>
      </c>
      <c r="F135" s="7" t="s">
        <v>53</v>
      </c>
      <c r="G135" s="7" t="s">
        <v>34</v>
      </c>
      <c r="H135" s="7" t="s">
        <v>54</v>
      </c>
      <c r="I135" s="47" t="s">
        <v>4832</v>
      </c>
      <c r="J135" s="47"/>
      <c r="K135" s="47">
        <f t="shared" si="5"/>
        <v>0</v>
      </c>
      <c r="EH135" s="108" t="str">
        <f>VLOOKUP(B135,'[1]FT Base GRAL'!$B$6:$AB$2733,27,0)</f>
        <v>NAY</v>
      </c>
    </row>
    <row r="136" spans="1:138" ht="15.75" x14ac:dyDescent="0.3">
      <c r="A136" s="55">
        <v>144</v>
      </c>
      <c r="B136" s="4" t="s">
        <v>254</v>
      </c>
      <c r="C136" s="5" t="s">
        <v>8</v>
      </c>
      <c r="D136" s="6"/>
      <c r="E136" s="4" t="s">
        <v>255</v>
      </c>
      <c r="F136" s="7" t="s">
        <v>53</v>
      </c>
      <c r="G136" s="7" t="s">
        <v>34</v>
      </c>
      <c r="H136" s="7" t="s">
        <v>54</v>
      </c>
      <c r="I136" s="47" t="s">
        <v>5189</v>
      </c>
      <c r="J136" s="47"/>
      <c r="K136" s="47">
        <f t="shared" ref="K136:K199" si="6">COUNTA(N136,Q136,AC136,AH136,AM136,AT136,BA136,BC136,X136,BF136,BM136,BR136,BW136,CB136,CG136,CJ136,CO136,CT136,CY136,DD136,DN136,DS136,DI136,DX136,EC136,EG136)</f>
        <v>4</v>
      </c>
      <c r="R136">
        <v>1</v>
      </c>
      <c r="X136" s="59">
        <v>1</v>
      </c>
      <c r="Y136">
        <v>1</v>
      </c>
      <c r="Z136">
        <v>1</v>
      </c>
      <c r="AA136">
        <v>1</v>
      </c>
      <c r="AB136">
        <v>1</v>
      </c>
      <c r="AC136" s="59">
        <v>1</v>
      </c>
      <c r="AD136">
        <v>1</v>
      </c>
      <c r="AI136">
        <v>1</v>
      </c>
      <c r="AJ136">
        <v>1</v>
      </c>
      <c r="AM136" s="59">
        <v>1</v>
      </c>
      <c r="AN136">
        <v>1</v>
      </c>
      <c r="AT136" s="59">
        <v>1</v>
      </c>
      <c r="BN136">
        <v>1</v>
      </c>
      <c r="EH136" s="7" t="str">
        <f>VLOOKUP(B136,'[1]FT Base GRAL'!$B$6:$AB$2733,27,0)</f>
        <v>SLP</v>
      </c>
    </row>
    <row r="137" spans="1:138" ht="15.75" x14ac:dyDescent="0.3">
      <c r="A137" s="55">
        <v>145</v>
      </c>
      <c r="B137" s="4" t="s">
        <v>256</v>
      </c>
      <c r="C137" s="15" t="s">
        <v>41</v>
      </c>
      <c r="D137" s="13"/>
      <c r="E137" s="4" t="s">
        <v>255</v>
      </c>
      <c r="F137" s="14" t="s">
        <v>121</v>
      </c>
      <c r="G137" s="7" t="s">
        <v>34</v>
      </c>
      <c r="H137" s="14" t="s">
        <v>122</v>
      </c>
      <c r="I137" s="47" t="s">
        <v>5189</v>
      </c>
      <c r="J137" s="47"/>
      <c r="K137" s="47">
        <f t="shared" si="6"/>
        <v>1</v>
      </c>
      <c r="AE137">
        <v>1</v>
      </c>
      <c r="AH137" s="59">
        <v>1</v>
      </c>
      <c r="EH137" s="7" t="str">
        <f>VLOOKUP(B137,'[1]FT Base GRAL'!$B$6:$AB$2733,27,0)</f>
        <v>QRO-JunAcla</v>
      </c>
    </row>
    <row r="138" spans="1:138" ht="15.75" x14ac:dyDescent="0.3">
      <c r="A138" s="55">
        <v>146</v>
      </c>
      <c r="B138" s="4" t="s">
        <v>257</v>
      </c>
      <c r="C138" s="15" t="s">
        <v>41</v>
      </c>
      <c r="D138" s="13"/>
      <c r="E138" s="16" t="s">
        <v>255</v>
      </c>
      <c r="F138" s="14" t="s">
        <v>53</v>
      </c>
      <c r="G138" s="14" t="s">
        <v>34</v>
      </c>
      <c r="H138" s="7" t="s">
        <v>54</v>
      </c>
      <c r="I138" s="47" t="s">
        <v>5189</v>
      </c>
      <c r="J138" s="47"/>
      <c r="K138" s="47">
        <f t="shared" si="6"/>
        <v>1</v>
      </c>
      <c r="BO138">
        <v>1</v>
      </c>
      <c r="BR138" s="59">
        <v>1</v>
      </c>
      <c r="EH138" s="7" t="str">
        <f>VLOOKUP(B138,'[1]FT Base GRAL'!$B$6:$AB$2733,27,0)</f>
        <v>TAB-GRA-JunAcla</v>
      </c>
    </row>
    <row r="139" spans="1:138" ht="15.75" x14ac:dyDescent="0.3">
      <c r="A139" s="55">
        <v>147</v>
      </c>
      <c r="B139" s="4" t="s">
        <v>258</v>
      </c>
      <c r="C139" s="5" t="s">
        <v>8</v>
      </c>
      <c r="D139" s="6"/>
      <c r="E139" s="4" t="s">
        <v>259</v>
      </c>
      <c r="F139" s="7" t="s">
        <v>111</v>
      </c>
      <c r="G139" s="7" t="s">
        <v>34</v>
      </c>
      <c r="H139" s="7" t="s">
        <v>54</v>
      </c>
      <c r="I139" s="47" t="s">
        <v>5189</v>
      </c>
      <c r="J139" s="47"/>
      <c r="K139" s="47">
        <f t="shared" si="6"/>
        <v>4</v>
      </c>
      <c r="R139">
        <v>1</v>
      </c>
      <c r="S139">
        <v>1</v>
      </c>
      <c r="T139">
        <v>1</v>
      </c>
      <c r="U139">
        <v>1</v>
      </c>
      <c r="X139" s="59">
        <v>1</v>
      </c>
      <c r="Y139">
        <v>1</v>
      </c>
      <c r="AD139">
        <v>1</v>
      </c>
      <c r="AE139">
        <v>1</v>
      </c>
      <c r="AH139" s="59">
        <v>1</v>
      </c>
      <c r="AI139">
        <v>1</v>
      </c>
      <c r="AM139" s="59">
        <v>1</v>
      </c>
      <c r="AN139">
        <v>1</v>
      </c>
      <c r="AT139" s="59">
        <v>1</v>
      </c>
      <c r="BN139">
        <v>1</v>
      </c>
      <c r="EH139" s="7" t="str">
        <f>VLOOKUP(B139,'[1]FT Base GRAL'!$B$6:$AB$2733,27,0)</f>
        <v>SLP</v>
      </c>
    </row>
    <row r="140" spans="1:138" ht="15.75" x14ac:dyDescent="0.3">
      <c r="A140" s="55">
        <v>148</v>
      </c>
      <c r="B140" s="4" t="s">
        <v>260</v>
      </c>
      <c r="C140" s="15" t="s">
        <v>41</v>
      </c>
      <c r="D140" s="13"/>
      <c r="E140" s="16" t="s">
        <v>261</v>
      </c>
      <c r="F140" s="7" t="s">
        <v>111</v>
      </c>
      <c r="G140" s="7" t="s">
        <v>34</v>
      </c>
      <c r="H140" s="7" t="s">
        <v>54</v>
      </c>
      <c r="I140" s="47" t="s">
        <v>5189</v>
      </c>
      <c r="J140" s="47"/>
      <c r="K140" s="47">
        <f t="shared" si="6"/>
        <v>1</v>
      </c>
      <c r="Z140" s="62">
        <v>1</v>
      </c>
      <c r="AC140" s="59">
        <v>1</v>
      </c>
      <c r="EH140" s="7" t="str">
        <f>VLOOKUP(B140,'[1]FT Base GRAL'!$B$6:$AB$2733,27,0)</f>
        <v>SLP-JunAcla</v>
      </c>
    </row>
    <row r="141" spans="1:138" ht="15.75" x14ac:dyDescent="0.3">
      <c r="A141" s="55">
        <v>149</v>
      </c>
      <c r="B141" s="4" t="s">
        <v>262</v>
      </c>
      <c r="C141" s="15" t="s">
        <v>41</v>
      </c>
      <c r="D141" s="13"/>
      <c r="E141" s="16" t="s">
        <v>259</v>
      </c>
      <c r="F141" s="14" t="s">
        <v>111</v>
      </c>
      <c r="G141" s="14" t="s">
        <v>34</v>
      </c>
      <c r="H141" s="7" t="s">
        <v>54</v>
      </c>
      <c r="I141" s="47" t="s">
        <v>5189</v>
      </c>
      <c r="J141" s="47"/>
      <c r="K141" s="47">
        <f t="shared" si="6"/>
        <v>1</v>
      </c>
      <c r="BO141">
        <v>1</v>
      </c>
      <c r="BR141" s="59">
        <v>1</v>
      </c>
      <c r="EH141" s="7" t="str">
        <f>VLOOKUP(B141,'[1]FT Base GRAL'!$B$6:$AB$2733,27,0)</f>
        <v>TAB-GRA-JunAcla</v>
      </c>
    </row>
    <row r="142" spans="1:138" ht="15.75" x14ac:dyDescent="0.3">
      <c r="A142" s="55">
        <v>150</v>
      </c>
      <c r="B142" s="4" t="s">
        <v>263</v>
      </c>
      <c r="C142" s="5" t="s">
        <v>8</v>
      </c>
      <c r="D142" s="6"/>
      <c r="E142" s="4" t="s">
        <v>264</v>
      </c>
      <c r="F142" s="7" t="s">
        <v>111</v>
      </c>
      <c r="G142" s="7" t="s">
        <v>34</v>
      </c>
      <c r="H142" s="7" t="s">
        <v>54</v>
      </c>
      <c r="I142" s="47" t="s">
        <v>5189</v>
      </c>
      <c r="J142" s="47"/>
      <c r="K142" s="47">
        <f t="shared" si="6"/>
        <v>3</v>
      </c>
      <c r="R142">
        <v>1</v>
      </c>
      <c r="X142" s="59">
        <v>1</v>
      </c>
      <c r="Y142">
        <v>1</v>
      </c>
      <c r="AD142">
        <v>1</v>
      </c>
      <c r="AI142">
        <v>1</v>
      </c>
      <c r="AM142" s="59">
        <v>1</v>
      </c>
      <c r="AN142">
        <v>1</v>
      </c>
      <c r="AT142" s="59">
        <v>1</v>
      </c>
      <c r="BN142">
        <v>1</v>
      </c>
      <c r="BS142">
        <v>1</v>
      </c>
      <c r="DE142">
        <v>1</v>
      </c>
      <c r="EH142" s="7" t="str">
        <f>VLOOKUP(B142,'[1]FT Base GRAL'!$B$6:$AB$2733,27,0)</f>
        <v>SLP</v>
      </c>
    </row>
    <row r="143" spans="1:138" ht="15.75" x14ac:dyDescent="0.3">
      <c r="A143" s="55">
        <v>151</v>
      </c>
      <c r="B143" s="4" t="s">
        <v>265</v>
      </c>
      <c r="C143" s="12" t="s">
        <v>19</v>
      </c>
      <c r="D143" s="6"/>
      <c r="E143" s="4" t="s">
        <v>266</v>
      </c>
      <c r="F143" s="7" t="s">
        <v>111</v>
      </c>
      <c r="G143" s="7" t="s">
        <v>34</v>
      </c>
      <c r="H143" s="7" t="s">
        <v>54</v>
      </c>
      <c r="I143" s="47" t="s">
        <v>5169</v>
      </c>
      <c r="J143" s="47"/>
      <c r="K143" s="47">
        <f t="shared" si="6"/>
        <v>0</v>
      </c>
      <c r="EH143" s="108" t="str">
        <f>VLOOKUP(B143,'[1]FT Base GRAL'!$B$6:$AB$2733,27,0)</f>
        <v>TEX</v>
      </c>
    </row>
    <row r="144" spans="1:138" ht="15.75" x14ac:dyDescent="0.3">
      <c r="A144" s="55">
        <v>152</v>
      </c>
      <c r="B144" s="4" t="s">
        <v>267</v>
      </c>
      <c r="C144" s="12" t="s">
        <v>19</v>
      </c>
      <c r="D144" s="6"/>
      <c r="E144" s="4" t="s">
        <v>268</v>
      </c>
      <c r="F144" s="7" t="s">
        <v>111</v>
      </c>
      <c r="G144" s="7" t="s">
        <v>34</v>
      </c>
      <c r="H144" s="7" t="s">
        <v>54</v>
      </c>
      <c r="I144" s="47" t="s">
        <v>5169</v>
      </c>
      <c r="J144" s="47"/>
      <c r="K144" s="47">
        <f t="shared" si="6"/>
        <v>0</v>
      </c>
      <c r="EH144" s="108" t="str">
        <f>VLOOKUP(B144,'[1]FT Base GRAL'!$B$6:$AB$2733,27,0)</f>
        <v>TEX</v>
      </c>
    </row>
    <row r="145" spans="1:138" ht="15.75" x14ac:dyDescent="0.3">
      <c r="A145" s="55">
        <v>153</v>
      </c>
      <c r="B145" s="4" t="s">
        <v>269</v>
      </c>
      <c r="C145" s="15" t="s">
        <v>41</v>
      </c>
      <c r="D145" s="13"/>
      <c r="E145" s="4" t="s">
        <v>264</v>
      </c>
      <c r="F145" s="14" t="s">
        <v>111</v>
      </c>
      <c r="G145" s="7" t="s">
        <v>34</v>
      </c>
      <c r="H145" s="14" t="s">
        <v>270</v>
      </c>
      <c r="I145" s="47" t="s">
        <v>5189</v>
      </c>
      <c r="J145" s="47"/>
      <c r="K145" s="47">
        <f t="shared" si="6"/>
        <v>1</v>
      </c>
      <c r="AE145">
        <v>1</v>
      </c>
      <c r="AH145" s="59">
        <v>1</v>
      </c>
      <c r="EH145" s="7" t="str">
        <f>VLOOKUP(B145,'[1]FT Base GRAL'!$B$6:$AB$2733,27,0)</f>
        <v>QRO-JunAcla</v>
      </c>
    </row>
    <row r="146" spans="1:138" ht="15.75" x14ac:dyDescent="0.3">
      <c r="A146" s="55">
        <v>154</v>
      </c>
      <c r="B146" s="4" t="s">
        <v>271</v>
      </c>
      <c r="C146" s="15" t="s">
        <v>41</v>
      </c>
      <c r="D146" s="13"/>
      <c r="E146" s="16" t="s">
        <v>272</v>
      </c>
      <c r="F146" s="7" t="s">
        <v>111</v>
      </c>
      <c r="G146" s="7" t="s">
        <v>34</v>
      </c>
      <c r="H146" s="7" t="s">
        <v>54</v>
      </c>
      <c r="I146" s="47" t="s">
        <v>5189</v>
      </c>
      <c r="J146" s="47"/>
      <c r="K146" s="47">
        <f t="shared" si="6"/>
        <v>1</v>
      </c>
      <c r="Z146" s="62">
        <v>1</v>
      </c>
      <c r="AC146" s="59">
        <v>1</v>
      </c>
      <c r="EH146" s="7" t="str">
        <f>VLOOKUP(B146,'[1]FT Base GRAL'!$B$6:$AB$2733,27,0)</f>
        <v>SLP-JunAcla</v>
      </c>
    </row>
    <row r="147" spans="1:138" ht="15.75" x14ac:dyDescent="0.3">
      <c r="A147" s="55">
        <v>155</v>
      </c>
      <c r="B147" s="4" t="s">
        <v>273</v>
      </c>
      <c r="C147" s="15" t="s">
        <v>41</v>
      </c>
      <c r="D147" s="13"/>
      <c r="E147" s="16" t="s">
        <v>264</v>
      </c>
      <c r="F147" s="14" t="s">
        <v>111</v>
      </c>
      <c r="G147" s="14" t="s">
        <v>34</v>
      </c>
      <c r="H147" s="7" t="s">
        <v>54</v>
      </c>
      <c r="I147" s="47" t="s">
        <v>5189</v>
      </c>
      <c r="J147" s="47"/>
      <c r="K147" s="47">
        <f t="shared" si="6"/>
        <v>1</v>
      </c>
      <c r="BO147">
        <v>1</v>
      </c>
      <c r="BR147" s="59">
        <v>1</v>
      </c>
      <c r="EH147" s="7" t="str">
        <f>VLOOKUP(B147,'[1]FT Base GRAL'!$B$6:$AB$2733,27,0)</f>
        <v>TAB-GRA-JunAcla</v>
      </c>
    </row>
    <row r="148" spans="1:138" ht="15.75" x14ac:dyDescent="0.3">
      <c r="A148" s="55">
        <v>156</v>
      </c>
      <c r="B148" s="4" t="s">
        <v>274</v>
      </c>
      <c r="C148" s="15" t="s">
        <v>41</v>
      </c>
      <c r="D148" s="13"/>
      <c r="E148" s="16" t="s">
        <v>275</v>
      </c>
      <c r="F148" s="7" t="s">
        <v>111</v>
      </c>
      <c r="G148" s="7" t="s">
        <v>34</v>
      </c>
      <c r="H148" s="7" t="s">
        <v>270</v>
      </c>
      <c r="I148" s="47" t="s">
        <v>5189</v>
      </c>
      <c r="J148" s="47"/>
      <c r="K148" s="47">
        <f t="shared" si="6"/>
        <v>1</v>
      </c>
      <c r="BT148">
        <v>1</v>
      </c>
      <c r="BW148" s="59">
        <v>1</v>
      </c>
      <c r="EH148" s="7" t="str">
        <f>VLOOKUP(B148,'[1]FT Base GRAL'!$B$6:$AB$2733,27,0)</f>
        <v>TAB-AE-UNEME-JunAcla</v>
      </c>
    </row>
    <row r="149" spans="1:138" ht="15.75" x14ac:dyDescent="0.3">
      <c r="A149" s="55">
        <v>157</v>
      </c>
      <c r="B149" s="4" t="s">
        <v>4962</v>
      </c>
      <c r="C149" s="15" t="s">
        <v>41</v>
      </c>
      <c r="D149" s="13"/>
      <c r="E149" s="16" t="s">
        <v>264</v>
      </c>
      <c r="F149" s="14" t="s">
        <v>111</v>
      </c>
      <c r="G149" s="14" t="s">
        <v>34</v>
      </c>
      <c r="H149" s="7" t="s">
        <v>54</v>
      </c>
      <c r="I149" s="47" t="s">
        <v>5189</v>
      </c>
      <c r="J149" s="47"/>
      <c r="K149" s="47">
        <f t="shared" si="6"/>
        <v>1</v>
      </c>
      <c r="DF149">
        <v>1</v>
      </c>
      <c r="DI149" s="59">
        <v>1</v>
      </c>
      <c r="EH149" s="7" t="str">
        <f>VLOOKUP(B149,'[1]FT Base GRAL'!$B$6:$AB$2733,27,0)</f>
        <v>GRO-1N-Jun Acla 1V</v>
      </c>
    </row>
    <row r="150" spans="1:138" ht="15.75" x14ac:dyDescent="0.3">
      <c r="A150" s="55">
        <v>158</v>
      </c>
      <c r="B150" s="4" t="s">
        <v>276</v>
      </c>
      <c r="C150" s="5" t="s">
        <v>8</v>
      </c>
      <c r="D150" s="6"/>
      <c r="E150" s="4" t="s">
        <v>277</v>
      </c>
      <c r="F150" s="7" t="s">
        <v>111</v>
      </c>
      <c r="G150" s="7" t="s">
        <v>11</v>
      </c>
      <c r="H150" s="7" t="s">
        <v>278</v>
      </c>
      <c r="I150" s="47" t="s">
        <v>5189</v>
      </c>
      <c r="J150" s="47"/>
      <c r="K150" s="47">
        <f t="shared" si="6"/>
        <v>2</v>
      </c>
      <c r="R150">
        <v>1</v>
      </c>
      <c r="X150" s="59">
        <v>1</v>
      </c>
      <c r="AI150">
        <v>1</v>
      </c>
      <c r="AJ150">
        <v>1</v>
      </c>
      <c r="AM150" s="59">
        <v>1</v>
      </c>
      <c r="EH150" s="7" t="str">
        <f>VLOOKUP(B150,'[1]FT Base GRAL'!$B$6:$AB$2733,27,0)</f>
        <v>SIN</v>
      </c>
    </row>
    <row r="151" spans="1:138" ht="15.75" x14ac:dyDescent="0.3">
      <c r="A151" s="55">
        <v>159</v>
      </c>
      <c r="B151" s="4" t="s">
        <v>279</v>
      </c>
      <c r="C151" s="5" t="s">
        <v>8</v>
      </c>
      <c r="D151" s="6"/>
      <c r="E151" s="4" t="s">
        <v>280</v>
      </c>
      <c r="F151" s="7" t="s">
        <v>111</v>
      </c>
      <c r="G151" s="7" t="s">
        <v>11</v>
      </c>
      <c r="H151" s="7" t="s">
        <v>281</v>
      </c>
      <c r="I151" s="47" t="s">
        <v>5189</v>
      </c>
      <c r="J151" s="47"/>
      <c r="K151" s="47">
        <f t="shared" si="6"/>
        <v>1</v>
      </c>
      <c r="R151">
        <v>1</v>
      </c>
      <c r="X151" s="59">
        <v>1</v>
      </c>
      <c r="EH151" s="7" t="str">
        <f>VLOOKUP(B151,'[1]FT Base GRAL'!$B$6:$AB$2733,27,0)</f>
        <v>SON</v>
      </c>
    </row>
    <row r="152" spans="1:138" ht="15.75" x14ac:dyDescent="0.3">
      <c r="A152" s="55">
        <v>160</v>
      </c>
      <c r="B152" s="4" t="s">
        <v>282</v>
      </c>
      <c r="C152" s="5" t="s">
        <v>8</v>
      </c>
      <c r="D152" s="6"/>
      <c r="E152" s="4" t="s">
        <v>283</v>
      </c>
      <c r="F152" s="7" t="s">
        <v>111</v>
      </c>
      <c r="G152" s="7" t="s">
        <v>284</v>
      </c>
      <c r="H152" s="7" t="s">
        <v>285</v>
      </c>
      <c r="I152" s="47" t="s">
        <v>5189</v>
      </c>
      <c r="J152" s="47"/>
      <c r="K152" s="47">
        <f t="shared" si="6"/>
        <v>2</v>
      </c>
      <c r="R152">
        <v>1</v>
      </c>
      <c r="S152">
        <v>1</v>
      </c>
      <c r="T152">
        <v>1</v>
      </c>
      <c r="U152">
        <v>1</v>
      </c>
      <c r="X152" s="59">
        <v>1</v>
      </c>
      <c r="AI152">
        <v>1</v>
      </c>
      <c r="AJ152">
        <v>1</v>
      </c>
      <c r="AM152" s="59">
        <v>1</v>
      </c>
      <c r="EH152" s="7" t="str">
        <f>VLOOKUP(B152,'[1]FT Base GRAL'!$B$6:$AB$2733,27,0)</f>
        <v>SIN</v>
      </c>
    </row>
    <row r="153" spans="1:138" ht="15.75" x14ac:dyDescent="0.3">
      <c r="A153" s="55">
        <v>161</v>
      </c>
      <c r="B153" s="4" t="s">
        <v>286</v>
      </c>
      <c r="C153" s="5" t="s">
        <v>8</v>
      </c>
      <c r="D153" s="6"/>
      <c r="E153" s="4" t="s">
        <v>287</v>
      </c>
      <c r="F153" s="7" t="s">
        <v>111</v>
      </c>
      <c r="G153" s="7" t="s">
        <v>34</v>
      </c>
      <c r="H153" s="7" t="s">
        <v>285</v>
      </c>
      <c r="I153" s="47" t="s">
        <v>4832</v>
      </c>
      <c r="J153" s="47"/>
      <c r="K153" s="47">
        <f t="shared" si="6"/>
        <v>0</v>
      </c>
      <c r="EH153" s="108" t="str">
        <f>VLOOKUP(B153,'[1]FT Base GRAL'!$B$6:$AB$2733,27,0)</f>
        <v>NAY</v>
      </c>
    </row>
    <row r="154" spans="1:138" ht="15.75" x14ac:dyDescent="0.3">
      <c r="A154" s="55">
        <v>162</v>
      </c>
      <c r="B154" s="4" t="s">
        <v>288</v>
      </c>
      <c r="C154" s="5" t="s">
        <v>8</v>
      </c>
      <c r="D154" s="6"/>
      <c r="E154" s="4" t="s">
        <v>289</v>
      </c>
      <c r="F154" s="7" t="s">
        <v>111</v>
      </c>
      <c r="G154" s="7" t="s">
        <v>284</v>
      </c>
      <c r="H154" s="7" t="s">
        <v>285</v>
      </c>
      <c r="I154" s="47" t="s">
        <v>4832</v>
      </c>
      <c r="J154" s="47"/>
      <c r="K154" s="47">
        <f t="shared" si="6"/>
        <v>0</v>
      </c>
      <c r="EH154" s="108" t="str">
        <f>VLOOKUP(B154,'[1]FT Base GRAL'!$B$6:$AB$2733,27,0)</f>
        <v>NAY</v>
      </c>
    </row>
    <row r="155" spans="1:138" ht="15.75" x14ac:dyDescent="0.3">
      <c r="A155" s="55">
        <v>163</v>
      </c>
      <c r="B155" s="4" t="s">
        <v>290</v>
      </c>
      <c r="C155" s="5" t="s">
        <v>8</v>
      </c>
      <c r="D155" s="6"/>
      <c r="E155" s="4" t="s">
        <v>291</v>
      </c>
      <c r="F155" s="7" t="s">
        <v>10</v>
      </c>
      <c r="G155" s="7" t="s">
        <v>11</v>
      </c>
      <c r="H155" s="7" t="s">
        <v>292</v>
      </c>
      <c r="I155" s="47" t="s">
        <v>5189</v>
      </c>
      <c r="J155" s="47"/>
      <c r="K155" s="47">
        <f t="shared" si="6"/>
        <v>1</v>
      </c>
      <c r="BS155">
        <v>1</v>
      </c>
      <c r="BT155">
        <v>1</v>
      </c>
      <c r="BU155">
        <v>1</v>
      </c>
      <c r="BV155">
        <v>1</v>
      </c>
      <c r="BW155" s="59">
        <v>1</v>
      </c>
      <c r="EH155" s="7" t="str">
        <f>VLOOKUP(B155,'[1]FT Base GRAL'!$B$6:$AB$2733,27,0)</f>
        <v>TAB</v>
      </c>
    </row>
    <row r="156" spans="1:138" ht="15.75" x14ac:dyDescent="0.3">
      <c r="A156" s="55">
        <v>164</v>
      </c>
      <c r="B156" s="4" t="s">
        <v>293</v>
      </c>
      <c r="C156" s="5" t="s">
        <v>8</v>
      </c>
      <c r="D156" s="6"/>
      <c r="E156" s="4" t="s">
        <v>294</v>
      </c>
      <c r="F156" s="7" t="s">
        <v>10</v>
      </c>
      <c r="G156" s="7" t="s">
        <v>11</v>
      </c>
      <c r="H156" s="7" t="s">
        <v>295</v>
      </c>
      <c r="I156" s="47" t="s">
        <v>5189</v>
      </c>
      <c r="J156" s="47"/>
      <c r="K156" s="47">
        <f t="shared" si="6"/>
        <v>2</v>
      </c>
      <c r="R156">
        <v>1</v>
      </c>
      <c r="S156">
        <v>1</v>
      </c>
      <c r="T156">
        <v>1</v>
      </c>
      <c r="U156">
        <v>1</v>
      </c>
      <c r="X156" s="59">
        <v>1</v>
      </c>
      <c r="BS156">
        <v>1</v>
      </c>
      <c r="BT156">
        <v>1</v>
      </c>
      <c r="BW156" s="59">
        <v>1</v>
      </c>
      <c r="EH156" s="7" t="str">
        <f>VLOOKUP(B156,'[1]FT Base GRAL'!$B$6:$AB$2733,27,0)</f>
        <v>TAB</v>
      </c>
    </row>
    <row r="157" spans="1:138" ht="15.75" x14ac:dyDescent="0.3">
      <c r="A157" s="55">
        <v>165</v>
      </c>
      <c r="B157" s="4" t="s">
        <v>296</v>
      </c>
      <c r="C157" s="5" t="s">
        <v>8</v>
      </c>
      <c r="D157" s="13"/>
      <c r="E157" s="4" t="s">
        <v>294</v>
      </c>
      <c r="F157" s="14" t="s">
        <v>10</v>
      </c>
      <c r="G157" s="7" t="s">
        <v>34</v>
      </c>
      <c r="H157" s="14" t="s">
        <v>295</v>
      </c>
      <c r="I157" s="47" t="s">
        <v>5189</v>
      </c>
      <c r="J157" s="47"/>
      <c r="K157" s="47">
        <f t="shared" si="6"/>
        <v>1</v>
      </c>
      <c r="CK157">
        <v>1</v>
      </c>
      <c r="CL157">
        <v>1</v>
      </c>
      <c r="CO157" s="59">
        <v>1</v>
      </c>
      <c r="EH157" s="7" t="str">
        <f>VLOOKUP(B157,'[1]FT Base GRAL'!$B$6:$AB$2733,27,0)</f>
        <v>INCAR</v>
      </c>
    </row>
    <row r="158" spans="1:138" ht="15.75" x14ac:dyDescent="0.3">
      <c r="A158" s="55">
        <v>166</v>
      </c>
      <c r="B158" s="4" t="s">
        <v>297</v>
      </c>
      <c r="C158" s="5" t="s">
        <v>8</v>
      </c>
      <c r="D158" s="6"/>
      <c r="E158" s="4" t="s">
        <v>298</v>
      </c>
      <c r="F158" s="7" t="s">
        <v>111</v>
      </c>
      <c r="G158" s="7" t="s">
        <v>11</v>
      </c>
      <c r="H158" s="7" t="s">
        <v>54</v>
      </c>
      <c r="I158" s="47" t="s">
        <v>5189</v>
      </c>
      <c r="J158" s="47"/>
      <c r="K158" s="47">
        <f t="shared" si="6"/>
        <v>2</v>
      </c>
      <c r="Y158">
        <v>1</v>
      </c>
      <c r="AI158">
        <v>1</v>
      </c>
      <c r="AM158" s="59">
        <v>1</v>
      </c>
      <c r="AN158">
        <v>1</v>
      </c>
      <c r="AT158" s="59">
        <v>1</v>
      </c>
      <c r="EH158" s="7" t="str">
        <f>VLOOKUP(B158,'[1]FT Base GRAL'!$B$6:$AB$2733,27,0)</f>
        <v>SLP</v>
      </c>
    </row>
    <row r="159" spans="1:138" ht="15.75" x14ac:dyDescent="0.3">
      <c r="A159" s="55">
        <v>167</v>
      </c>
      <c r="B159" s="4" t="s">
        <v>299</v>
      </c>
      <c r="C159" s="12" t="s">
        <v>19</v>
      </c>
      <c r="D159" s="6"/>
      <c r="E159" s="4" t="s">
        <v>298</v>
      </c>
      <c r="F159" s="7" t="s">
        <v>111</v>
      </c>
      <c r="G159" s="7" t="s">
        <v>11</v>
      </c>
      <c r="H159" s="7" t="s">
        <v>54</v>
      </c>
      <c r="I159" s="47" t="s">
        <v>5189</v>
      </c>
      <c r="J159" s="47"/>
      <c r="K159" s="47">
        <f t="shared" si="6"/>
        <v>1</v>
      </c>
      <c r="CP159">
        <v>1</v>
      </c>
      <c r="CT159" s="59">
        <v>1</v>
      </c>
      <c r="EH159" s="7" t="str">
        <f>VLOOKUP(B159,'[1]FT Base GRAL'!$B$6:$AB$2733,27,0)</f>
        <v>TEX</v>
      </c>
    </row>
    <row r="160" spans="1:138" ht="15.75" x14ac:dyDescent="0.3">
      <c r="A160" s="55">
        <v>169</v>
      </c>
      <c r="B160" s="4" t="s">
        <v>301</v>
      </c>
      <c r="C160" s="15" t="s">
        <v>41</v>
      </c>
      <c r="D160" s="13"/>
      <c r="E160" s="16" t="s">
        <v>302</v>
      </c>
      <c r="F160" s="7" t="s">
        <v>111</v>
      </c>
      <c r="G160" s="7" t="s">
        <v>11</v>
      </c>
      <c r="H160" s="7" t="s">
        <v>54</v>
      </c>
      <c r="I160" s="47" t="s">
        <v>5189</v>
      </c>
      <c r="J160" s="47"/>
      <c r="K160" s="47">
        <f t="shared" si="6"/>
        <v>1</v>
      </c>
      <c r="Z160" s="62">
        <v>1</v>
      </c>
      <c r="AC160" s="59">
        <v>1</v>
      </c>
      <c r="EH160" s="7" t="str">
        <f>VLOOKUP(B160,'[1]FT Base GRAL'!$B$6:$AB$2733,27,0)</f>
        <v>SLP-JunAcla</v>
      </c>
    </row>
    <row r="161" spans="1:138" ht="15.75" x14ac:dyDescent="0.3">
      <c r="A161" s="55">
        <v>170</v>
      </c>
      <c r="B161" s="4" t="s">
        <v>303</v>
      </c>
      <c r="C161" s="5" t="s">
        <v>8</v>
      </c>
      <c r="D161" s="6"/>
      <c r="E161" s="4" t="s">
        <v>304</v>
      </c>
      <c r="F161" s="7" t="s">
        <v>111</v>
      </c>
      <c r="G161" s="7" t="s">
        <v>11</v>
      </c>
      <c r="H161" s="7" t="s">
        <v>305</v>
      </c>
      <c r="I161" s="47" t="s">
        <v>5189</v>
      </c>
      <c r="J161" s="47"/>
      <c r="K161" s="47">
        <f t="shared" si="6"/>
        <v>2</v>
      </c>
      <c r="AI161">
        <v>1</v>
      </c>
      <c r="AJ161">
        <v>1</v>
      </c>
      <c r="AM161" s="59">
        <v>1</v>
      </c>
      <c r="BS161">
        <v>1</v>
      </c>
      <c r="BT161">
        <v>1</v>
      </c>
      <c r="BU161">
        <v>1</v>
      </c>
      <c r="BV161">
        <v>1</v>
      </c>
      <c r="BW161" s="59">
        <v>1</v>
      </c>
      <c r="EH161" s="7" t="str">
        <f>VLOOKUP(B161,'[1]FT Base GRAL'!$B$6:$AB$2733,27,0)</f>
        <v>SIN</v>
      </c>
    </row>
    <row r="162" spans="1:138" ht="15.75" x14ac:dyDescent="0.3">
      <c r="A162" s="55">
        <v>171</v>
      </c>
      <c r="B162" s="4" t="s">
        <v>306</v>
      </c>
      <c r="C162" s="5" t="s">
        <v>8</v>
      </c>
      <c r="D162" s="6"/>
      <c r="E162" s="4" t="s">
        <v>307</v>
      </c>
      <c r="F162" s="7" t="s">
        <v>63</v>
      </c>
      <c r="G162" s="7" t="s">
        <v>11</v>
      </c>
      <c r="H162" s="7" t="s">
        <v>308</v>
      </c>
      <c r="I162" s="47" t="s">
        <v>5189</v>
      </c>
      <c r="J162" s="47"/>
      <c r="K162" s="47">
        <f t="shared" si="6"/>
        <v>1</v>
      </c>
      <c r="AI162">
        <v>1</v>
      </c>
      <c r="AJ162">
        <v>1</v>
      </c>
      <c r="AK162">
        <v>1</v>
      </c>
      <c r="AL162">
        <v>1</v>
      </c>
      <c r="AM162" s="59">
        <v>1</v>
      </c>
      <c r="EH162" s="7" t="str">
        <f>VLOOKUP(B162,'[1]FT Base GRAL'!$B$6:$AB$2733,27,0)</f>
        <v>SIN</v>
      </c>
    </row>
    <row r="163" spans="1:138" ht="15.75" x14ac:dyDescent="0.3">
      <c r="A163" s="55">
        <v>172</v>
      </c>
      <c r="B163" s="4" t="s">
        <v>309</v>
      </c>
      <c r="C163" s="5" t="s">
        <v>8</v>
      </c>
      <c r="D163" s="6"/>
      <c r="E163" s="4" t="s">
        <v>307</v>
      </c>
      <c r="F163" s="7" t="s">
        <v>63</v>
      </c>
      <c r="G163" s="7" t="s">
        <v>11</v>
      </c>
      <c r="H163" s="7" t="s">
        <v>308</v>
      </c>
      <c r="I163" s="47" t="s">
        <v>5189</v>
      </c>
      <c r="J163" s="47"/>
      <c r="K163" s="47">
        <f t="shared" si="6"/>
        <v>2</v>
      </c>
      <c r="AI163">
        <v>1</v>
      </c>
      <c r="AJ163">
        <v>1</v>
      </c>
      <c r="AK163">
        <v>1</v>
      </c>
      <c r="AL163">
        <v>1</v>
      </c>
      <c r="AM163" s="59">
        <v>1</v>
      </c>
      <c r="BS163">
        <v>1</v>
      </c>
      <c r="BT163">
        <v>1</v>
      </c>
      <c r="BU163">
        <v>1</v>
      </c>
      <c r="BV163">
        <v>1</v>
      </c>
      <c r="BW163" s="59">
        <v>1</v>
      </c>
      <c r="EH163" s="7" t="str">
        <f>VLOOKUP(B163,'[1]FT Base GRAL'!$B$6:$AB$2733,27,0)</f>
        <v>SIN</v>
      </c>
    </row>
    <row r="164" spans="1:138" ht="15.75" x14ac:dyDescent="0.3">
      <c r="A164" s="55">
        <v>173</v>
      </c>
      <c r="B164" s="4" t="s">
        <v>310</v>
      </c>
      <c r="C164" s="5" t="s">
        <v>8</v>
      </c>
      <c r="D164" s="6"/>
      <c r="E164" s="4" t="s">
        <v>311</v>
      </c>
      <c r="F164" s="7" t="s">
        <v>63</v>
      </c>
      <c r="G164" s="7" t="s">
        <v>11</v>
      </c>
      <c r="H164" s="7" t="s">
        <v>312</v>
      </c>
      <c r="I164" s="47" t="s">
        <v>5189</v>
      </c>
      <c r="J164" s="47"/>
      <c r="K164" s="47">
        <f t="shared" si="6"/>
        <v>2</v>
      </c>
      <c r="R164">
        <v>1</v>
      </c>
      <c r="X164" s="59">
        <v>1</v>
      </c>
      <c r="AN164">
        <v>1</v>
      </c>
      <c r="AT164" s="59">
        <v>1</v>
      </c>
      <c r="EH164" s="7" t="str">
        <f>VLOOKUP(B164,'[1]FT Base GRAL'!$B$6:$AB$2733,27,0)</f>
        <v>_SLP</v>
      </c>
    </row>
    <row r="165" spans="1:138" ht="15.75" x14ac:dyDescent="0.3">
      <c r="A165" s="55">
        <v>174</v>
      </c>
      <c r="B165" s="4" t="s">
        <v>313</v>
      </c>
      <c r="C165" s="5" t="s">
        <v>8</v>
      </c>
      <c r="D165" s="6"/>
      <c r="E165" s="4" t="s">
        <v>311</v>
      </c>
      <c r="F165" s="7" t="s">
        <v>63</v>
      </c>
      <c r="G165" s="7" t="s">
        <v>11</v>
      </c>
      <c r="H165" s="7" t="s">
        <v>312</v>
      </c>
      <c r="I165" s="47" t="s">
        <v>5189</v>
      </c>
      <c r="J165" s="47"/>
      <c r="K165" s="47">
        <f t="shared" si="6"/>
        <v>1</v>
      </c>
      <c r="Y165">
        <v>1</v>
      </c>
      <c r="Z165">
        <v>1</v>
      </c>
      <c r="AC165" s="59">
        <v>1</v>
      </c>
      <c r="EH165" s="7" t="str">
        <f>VLOOKUP(B165,'[1]FT Base GRAL'!$B$6:$AB$2733,27,0)</f>
        <v>SLP</v>
      </c>
    </row>
    <row r="166" spans="1:138" ht="15.75" x14ac:dyDescent="0.3">
      <c r="A166" s="55">
        <v>175</v>
      </c>
      <c r="B166" s="4" t="s">
        <v>314</v>
      </c>
      <c r="C166" s="5" t="s">
        <v>8</v>
      </c>
      <c r="D166" s="6"/>
      <c r="E166" s="27" t="s">
        <v>315</v>
      </c>
      <c r="F166" s="7" t="s">
        <v>10</v>
      </c>
      <c r="G166" s="7" t="s">
        <v>11</v>
      </c>
      <c r="H166" s="7" t="s">
        <v>316</v>
      </c>
      <c r="I166" s="47" t="s">
        <v>5189</v>
      </c>
      <c r="J166" s="47"/>
      <c r="K166" s="47">
        <f t="shared" si="6"/>
        <v>4</v>
      </c>
      <c r="R166">
        <v>1</v>
      </c>
      <c r="S166">
        <v>1</v>
      </c>
      <c r="T166">
        <v>1</v>
      </c>
      <c r="U166">
        <v>1</v>
      </c>
      <c r="X166" s="59">
        <v>1</v>
      </c>
      <c r="Y166">
        <v>1</v>
      </c>
      <c r="AI166">
        <v>1</v>
      </c>
      <c r="AJ166">
        <v>1</v>
      </c>
      <c r="AM166" s="59">
        <v>1</v>
      </c>
      <c r="AN166">
        <v>1</v>
      </c>
      <c r="AT166" s="59">
        <v>1</v>
      </c>
      <c r="BN166">
        <v>1</v>
      </c>
      <c r="BS166">
        <v>1</v>
      </c>
      <c r="BT166">
        <v>1</v>
      </c>
      <c r="BW166" s="59">
        <v>1</v>
      </c>
      <c r="EH166" s="7" t="str">
        <f>VLOOKUP(B166,'[1]FT Base GRAL'!$B$6:$AB$2733,27,0)</f>
        <v>SLP</v>
      </c>
    </row>
    <row r="167" spans="1:138" ht="15.75" x14ac:dyDescent="0.3">
      <c r="A167" s="55">
        <v>176</v>
      </c>
      <c r="B167" s="4" t="s">
        <v>317</v>
      </c>
      <c r="C167" s="15" t="s">
        <v>41</v>
      </c>
      <c r="D167" s="13"/>
      <c r="E167" s="4" t="s">
        <v>315</v>
      </c>
      <c r="F167" s="14" t="s">
        <v>10</v>
      </c>
      <c r="G167" s="7" t="s">
        <v>11</v>
      </c>
      <c r="H167" s="14" t="s">
        <v>316</v>
      </c>
      <c r="I167" s="47" t="s">
        <v>5189</v>
      </c>
      <c r="J167" s="47"/>
      <c r="K167" s="47">
        <f t="shared" si="6"/>
        <v>1</v>
      </c>
      <c r="AE167">
        <v>1</v>
      </c>
      <c r="AH167" s="59">
        <v>1</v>
      </c>
      <c r="EH167" s="7" t="str">
        <f>VLOOKUP(B167,'[1]FT Base GRAL'!$B$6:$AB$2733,27,0)</f>
        <v>QRO-JunAcla</v>
      </c>
    </row>
    <row r="168" spans="1:138" ht="15.75" x14ac:dyDescent="0.3">
      <c r="A168" s="55">
        <v>177</v>
      </c>
      <c r="B168" s="4" t="s">
        <v>318</v>
      </c>
      <c r="C168" s="15" t="s">
        <v>41</v>
      </c>
      <c r="D168" s="13"/>
      <c r="E168" s="4" t="s">
        <v>315</v>
      </c>
      <c r="F168" s="7" t="s">
        <v>10</v>
      </c>
      <c r="G168" s="7" t="s">
        <v>11</v>
      </c>
      <c r="H168" s="7" t="s">
        <v>316</v>
      </c>
      <c r="I168" s="47" t="s">
        <v>5189</v>
      </c>
      <c r="J168" s="47"/>
      <c r="K168" s="47">
        <f t="shared" si="6"/>
        <v>1</v>
      </c>
      <c r="Z168" s="62">
        <v>1</v>
      </c>
      <c r="AA168">
        <v>1</v>
      </c>
      <c r="AB168">
        <v>1</v>
      </c>
      <c r="AC168" s="59">
        <v>1</v>
      </c>
      <c r="EH168" s="7" t="str">
        <f>VLOOKUP(B168,'[1]FT Base GRAL'!$B$6:$AB$2733,27,0)</f>
        <v>SLP-JunAcla</v>
      </c>
    </row>
    <row r="169" spans="1:138" ht="15.75" x14ac:dyDescent="0.3">
      <c r="A169" s="55">
        <v>178</v>
      </c>
      <c r="B169" s="4" t="s">
        <v>319</v>
      </c>
      <c r="C169" s="15" t="s">
        <v>41</v>
      </c>
      <c r="D169" s="13"/>
      <c r="E169" s="16" t="s">
        <v>315</v>
      </c>
      <c r="F169" s="14" t="s">
        <v>10</v>
      </c>
      <c r="G169" s="14" t="s">
        <v>34</v>
      </c>
      <c r="H169" s="14" t="s">
        <v>316</v>
      </c>
      <c r="I169" s="47" t="s">
        <v>5189</v>
      </c>
      <c r="J169" s="47"/>
      <c r="K169" s="47">
        <f t="shared" si="6"/>
        <v>1</v>
      </c>
      <c r="BO169">
        <v>1</v>
      </c>
      <c r="BR169" s="59">
        <v>1</v>
      </c>
      <c r="EH169" s="7" t="str">
        <f>VLOOKUP(B169,'[1]FT Base GRAL'!$B$6:$AB$2733,27,0)</f>
        <v>TAB-GRA-JunAcla</v>
      </c>
    </row>
    <row r="170" spans="1:138" ht="15.75" x14ac:dyDescent="0.3">
      <c r="A170" s="55">
        <v>179</v>
      </c>
      <c r="B170" s="4" t="s">
        <v>320</v>
      </c>
      <c r="C170" s="5" t="s">
        <v>8</v>
      </c>
      <c r="D170" s="6"/>
      <c r="E170" s="4" t="s">
        <v>321</v>
      </c>
      <c r="F170" s="7" t="s">
        <v>10</v>
      </c>
      <c r="G170" s="7" t="s">
        <v>11</v>
      </c>
      <c r="H170" s="7" t="s">
        <v>322</v>
      </c>
      <c r="I170" s="47" t="s">
        <v>5171</v>
      </c>
      <c r="J170" s="47"/>
      <c r="K170" s="47">
        <f t="shared" si="6"/>
        <v>0</v>
      </c>
      <c r="Y170">
        <v>1</v>
      </c>
      <c r="AI170">
        <v>1</v>
      </c>
      <c r="AJ170">
        <v>1</v>
      </c>
      <c r="AK170">
        <v>1</v>
      </c>
      <c r="EH170" s="7" t="str">
        <f>VLOOKUP(B170,'[1]FT Base GRAL'!$B$6:$AB$2733,27,0)</f>
        <v>SLP</v>
      </c>
    </row>
    <row r="171" spans="1:138" ht="15.75" x14ac:dyDescent="0.3">
      <c r="A171" s="55">
        <v>180</v>
      </c>
      <c r="B171" s="4" t="s">
        <v>323</v>
      </c>
      <c r="C171" s="15" t="s">
        <v>41</v>
      </c>
      <c r="D171" s="13"/>
      <c r="E171" s="4" t="s">
        <v>321</v>
      </c>
      <c r="F171" s="7" t="s">
        <v>10</v>
      </c>
      <c r="G171" s="7" t="s">
        <v>11</v>
      </c>
      <c r="H171" s="7" t="s">
        <v>322</v>
      </c>
      <c r="I171" s="47" t="s">
        <v>5189</v>
      </c>
      <c r="J171" s="47"/>
      <c r="K171" s="47">
        <f t="shared" si="6"/>
        <v>1</v>
      </c>
      <c r="AL171">
        <v>1</v>
      </c>
      <c r="AM171" s="59">
        <v>1</v>
      </c>
      <c r="EH171" s="7" t="str">
        <f>VLOOKUP(B171,'[1]FT Base GRAL'!$B$6:$AB$2733,27,0)</f>
        <v>SIN HG-JunAcla</v>
      </c>
    </row>
    <row r="172" spans="1:138" ht="15.75" x14ac:dyDescent="0.3">
      <c r="A172" s="55">
        <v>181</v>
      </c>
      <c r="B172" s="4" t="s">
        <v>324</v>
      </c>
      <c r="C172" s="15" t="s">
        <v>41</v>
      </c>
      <c r="D172" s="13"/>
      <c r="E172" s="16" t="s">
        <v>325</v>
      </c>
      <c r="F172" s="7" t="s">
        <v>10</v>
      </c>
      <c r="G172" s="7" t="s">
        <v>11</v>
      </c>
      <c r="H172" s="7" t="s">
        <v>322</v>
      </c>
      <c r="I172" s="47" t="s">
        <v>5171</v>
      </c>
      <c r="J172" s="47"/>
      <c r="K172" s="47">
        <f t="shared" si="6"/>
        <v>0</v>
      </c>
      <c r="Z172" s="62">
        <v>1</v>
      </c>
      <c r="AA172">
        <v>1</v>
      </c>
      <c r="EH172" s="7" t="str">
        <f>VLOOKUP(B172,'[1]FT Base GRAL'!$B$6:$AB$2733,27,0)</f>
        <v>SLP-JunAcla</v>
      </c>
    </row>
    <row r="173" spans="1:138" ht="15.75" x14ac:dyDescent="0.3">
      <c r="A173" s="55">
        <v>182</v>
      </c>
      <c r="B173" s="4" t="s">
        <v>326</v>
      </c>
      <c r="C173" s="15" t="s">
        <v>41</v>
      </c>
      <c r="D173" s="13"/>
      <c r="E173" s="16" t="s">
        <v>321</v>
      </c>
      <c r="F173" s="7" t="s">
        <v>10</v>
      </c>
      <c r="G173" s="7" t="s">
        <v>11</v>
      </c>
      <c r="H173" s="7" t="s">
        <v>322</v>
      </c>
      <c r="I173" s="47" t="s">
        <v>5189</v>
      </c>
      <c r="J173" s="47"/>
      <c r="K173" s="47">
        <f t="shared" si="6"/>
        <v>1</v>
      </c>
      <c r="AB173" s="62">
        <v>1</v>
      </c>
      <c r="AC173" s="59">
        <v>1</v>
      </c>
      <c r="EH173" s="7" t="str">
        <f>VLOOKUP(B173,'[1]FT Base GRAL'!$B$6:$AB$2733,27,0)</f>
        <v>SLP-JunAcla</v>
      </c>
    </row>
    <row r="174" spans="1:138" ht="15.75" x14ac:dyDescent="0.3">
      <c r="A174" s="55">
        <v>183</v>
      </c>
      <c r="B174" s="4" t="s">
        <v>327</v>
      </c>
      <c r="C174" s="12" t="s">
        <v>19</v>
      </c>
      <c r="D174" s="6"/>
      <c r="E174" s="4" t="s">
        <v>328</v>
      </c>
      <c r="F174" s="7" t="s">
        <v>10</v>
      </c>
      <c r="G174" s="7" t="s">
        <v>11</v>
      </c>
      <c r="H174" s="7" t="s">
        <v>329</v>
      </c>
      <c r="I174" s="47" t="s">
        <v>5189</v>
      </c>
      <c r="J174" s="47"/>
      <c r="K174" s="47">
        <f t="shared" si="6"/>
        <v>1</v>
      </c>
      <c r="CP174">
        <v>1</v>
      </c>
      <c r="CT174" s="59">
        <v>1</v>
      </c>
      <c r="EH174" s="7" t="str">
        <f>VLOOKUP(B174,'[1]FT Base GRAL'!$B$6:$AB$2733,27,0)</f>
        <v>TEX</v>
      </c>
    </row>
    <row r="175" spans="1:138" ht="15.75" x14ac:dyDescent="0.3">
      <c r="A175" s="55">
        <v>184</v>
      </c>
      <c r="B175" s="4" t="s">
        <v>330</v>
      </c>
      <c r="C175" s="5" t="s">
        <v>8</v>
      </c>
      <c r="D175" s="6"/>
      <c r="E175" s="4" t="s">
        <v>328</v>
      </c>
      <c r="F175" s="7" t="s">
        <v>10</v>
      </c>
      <c r="G175" s="7" t="s">
        <v>11</v>
      </c>
      <c r="H175" s="7" t="s">
        <v>331</v>
      </c>
      <c r="I175" s="47" t="s">
        <v>5189</v>
      </c>
      <c r="J175" s="47"/>
      <c r="K175" s="47">
        <f t="shared" si="6"/>
        <v>1</v>
      </c>
      <c r="R175">
        <v>1</v>
      </c>
      <c r="X175" s="59">
        <v>1</v>
      </c>
      <c r="AI175">
        <v>1</v>
      </c>
      <c r="AJ175">
        <v>1</v>
      </c>
      <c r="AK175">
        <v>1</v>
      </c>
      <c r="AN175">
        <v>1</v>
      </c>
      <c r="AO175">
        <v>1</v>
      </c>
      <c r="AP175">
        <v>1</v>
      </c>
      <c r="BN175">
        <v>1</v>
      </c>
      <c r="EH175" s="7" t="str">
        <f>VLOOKUP(B175,'[1]FT Base GRAL'!$B$6:$AB$2733,27,0)</f>
        <v>_SLP</v>
      </c>
    </row>
    <row r="176" spans="1:138" ht="15.75" x14ac:dyDescent="0.3">
      <c r="A176" s="55">
        <v>185</v>
      </c>
      <c r="B176" s="4" t="s">
        <v>332</v>
      </c>
      <c r="C176" s="5" t="s">
        <v>8</v>
      </c>
      <c r="D176" s="6"/>
      <c r="E176" s="4" t="s">
        <v>328</v>
      </c>
      <c r="F176" s="7" t="s">
        <v>10</v>
      </c>
      <c r="G176" s="7" t="s">
        <v>11</v>
      </c>
      <c r="H176" s="7" t="s">
        <v>331</v>
      </c>
      <c r="I176" s="47" t="s">
        <v>5189</v>
      </c>
      <c r="J176" s="47"/>
      <c r="K176" s="47">
        <f t="shared" si="6"/>
        <v>1</v>
      </c>
      <c r="Y176">
        <v>1</v>
      </c>
      <c r="Z176">
        <v>1</v>
      </c>
      <c r="AA176">
        <v>1</v>
      </c>
      <c r="AD176">
        <v>1</v>
      </c>
      <c r="AE176">
        <v>1</v>
      </c>
      <c r="AF176">
        <v>1</v>
      </c>
      <c r="AG176">
        <v>1</v>
      </c>
      <c r="AH176" s="59">
        <v>1</v>
      </c>
      <c r="EH176" s="7" t="str">
        <f>VLOOKUP(B176,'[1]FT Base GRAL'!$B$6:$AB$2733,27,0)</f>
        <v>QRO</v>
      </c>
    </row>
    <row r="177" spans="1:138" ht="15.75" x14ac:dyDescent="0.3">
      <c r="A177" s="55">
        <v>186</v>
      </c>
      <c r="B177" s="4" t="s">
        <v>333</v>
      </c>
      <c r="C177" s="5" t="s">
        <v>8</v>
      </c>
      <c r="D177" s="13"/>
      <c r="E177" s="4" t="s">
        <v>328</v>
      </c>
      <c r="F177" s="14" t="s">
        <v>10</v>
      </c>
      <c r="G177" s="7" t="s">
        <v>34</v>
      </c>
      <c r="H177" s="14" t="s">
        <v>331</v>
      </c>
      <c r="I177" s="47" t="s">
        <v>5189</v>
      </c>
      <c r="J177" s="47"/>
      <c r="K177" s="47">
        <f t="shared" si="6"/>
        <v>1</v>
      </c>
      <c r="CK177">
        <v>1</v>
      </c>
      <c r="CL177">
        <v>1</v>
      </c>
      <c r="CM177">
        <v>1</v>
      </c>
      <c r="CN177">
        <v>1</v>
      </c>
      <c r="CO177" s="59">
        <v>1</v>
      </c>
      <c r="EH177" s="7" t="str">
        <f>VLOOKUP(B177,'[1]FT Base GRAL'!$B$6:$AB$2733,27,0)</f>
        <v>INCAR</v>
      </c>
    </row>
    <row r="178" spans="1:138" ht="15.75" x14ac:dyDescent="0.3">
      <c r="A178" s="55">
        <v>187</v>
      </c>
      <c r="B178" s="4" t="s">
        <v>334</v>
      </c>
      <c r="C178" s="15" t="s">
        <v>41</v>
      </c>
      <c r="D178" s="13"/>
      <c r="E178" s="16" t="s">
        <v>328</v>
      </c>
      <c r="F178" s="14" t="s">
        <v>10</v>
      </c>
      <c r="G178" s="14" t="s">
        <v>11</v>
      </c>
      <c r="H178" s="14" t="s">
        <v>331</v>
      </c>
      <c r="I178" s="47" t="s">
        <v>5189</v>
      </c>
      <c r="J178" s="47"/>
      <c r="K178" s="47">
        <f t="shared" si="6"/>
        <v>1</v>
      </c>
      <c r="AQ178">
        <v>1</v>
      </c>
      <c r="AR178">
        <v>1</v>
      </c>
      <c r="AS178">
        <v>1</v>
      </c>
      <c r="AT178" s="59">
        <v>1</v>
      </c>
      <c r="EH178" s="7" t="str">
        <f>VLOOKUP(B178,'[1]FT Base GRAL'!$B$6:$AB$2733,27,0)</f>
        <v>SIN HP-JunAcla</v>
      </c>
    </row>
    <row r="179" spans="1:138" ht="15.75" x14ac:dyDescent="0.3">
      <c r="A179" s="55">
        <v>188</v>
      </c>
      <c r="B179" s="4" t="s">
        <v>335</v>
      </c>
      <c r="C179" s="15" t="s">
        <v>41</v>
      </c>
      <c r="D179" s="13"/>
      <c r="E179" s="16" t="s">
        <v>328</v>
      </c>
      <c r="F179" s="14" t="s">
        <v>10</v>
      </c>
      <c r="G179" s="14" t="s">
        <v>11</v>
      </c>
      <c r="H179" s="14" t="s">
        <v>331</v>
      </c>
      <c r="I179" s="47" t="s">
        <v>5189</v>
      </c>
      <c r="J179" s="47"/>
      <c r="K179" s="47">
        <f t="shared" si="6"/>
        <v>1</v>
      </c>
      <c r="AB179" s="62">
        <v>1</v>
      </c>
      <c r="AC179" s="59">
        <v>1</v>
      </c>
      <c r="EH179" s="7" t="str">
        <f>VLOOKUP(B179,'[1]FT Base GRAL'!$B$6:$AB$2733,27,0)</f>
        <v>SLP-JunAcla</v>
      </c>
    </row>
    <row r="180" spans="1:138" ht="15.75" x14ac:dyDescent="0.3">
      <c r="A180" s="55">
        <v>189</v>
      </c>
      <c r="B180" s="4" t="s">
        <v>336</v>
      </c>
      <c r="C180" s="15" t="s">
        <v>41</v>
      </c>
      <c r="D180" s="13"/>
      <c r="E180" s="16" t="s">
        <v>328</v>
      </c>
      <c r="F180" s="14" t="s">
        <v>10</v>
      </c>
      <c r="G180" s="7" t="s">
        <v>34</v>
      </c>
      <c r="H180" s="7" t="s">
        <v>331</v>
      </c>
      <c r="I180" s="47" t="s">
        <v>4832</v>
      </c>
      <c r="J180" s="47"/>
      <c r="K180" s="47">
        <f t="shared" si="6"/>
        <v>0</v>
      </c>
      <c r="EH180" s="108" t="str">
        <f>VLOOKUP(B180,'[1]FT Base GRAL'!$B$6:$AB$2733,27,0)</f>
        <v>INCAR-JunAcla-2V</v>
      </c>
    </row>
    <row r="181" spans="1:138" ht="15.75" x14ac:dyDescent="0.3">
      <c r="A181" s="55">
        <v>190</v>
      </c>
      <c r="B181" s="20" t="s">
        <v>337</v>
      </c>
      <c r="C181" s="15" t="s">
        <v>41</v>
      </c>
      <c r="D181" s="21" t="s">
        <v>146</v>
      </c>
      <c r="E181" s="16" t="s">
        <v>328</v>
      </c>
      <c r="F181" s="14" t="s">
        <v>10</v>
      </c>
      <c r="G181" s="14" t="s">
        <v>11</v>
      </c>
      <c r="H181" s="14" t="s">
        <v>331</v>
      </c>
      <c r="I181" s="47" t="s">
        <v>5189</v>
      </c>
      <c r="J181" s="47"/>
      <c r="K181" s="47">
        <f t="shared" si="6"/>
        <v>2</v>
      </c>
      <c r="AL181">
        <v>1</v>
      </c>
      <c r="AM181" s="59">
        <v>1</v>
      </c>
      <c r="BO181">
        <v>1</v>
      </c>
      <c r="BR181" s="59">
        <v>1</v>
      </c>
      <c r="EH181" s="7" t="str">
        <f>VLOOKUP(B181,'[1]FT Base GRAL'!$B$6:$AB$2733,27,0)</f>
        <v>SIN HG-JunAcla</v>
      </c>
    </row>
    <row r="182" spans="1:138" ht="15.75" x14ac:dyDescent="0.3">
      <c r="A182" s="55">
        <v>191</v>
      </c>
      <c r="B182" s="4" t="s">
        <v>338</v>
      </c>
      <c r="C182" s="5" t="s">
        <v>8</v>
      </c>
      <c r="D182" s="6"/>
      <c r="E182" s="4" t="s">
        <v>339</v>
      </c>
      <c r="F182" s="7" t="s">
        <v>111</v>
      </c>
      <c r="G182" s="7" t="s">
        <v>34</v>
      </c>
      <c r="H182" s="7" t="s">
        <v>54</v>
      </c>
      <c r="I182" s="47" t="s">
        <v>5189</v>
      </c>
      <c r="J182" s="47"/>
      <c r="K182" s="47">
        <f t="shared" si="6"/>
        <v>6</v>
      </c>
      <c r="R182">
        <v>1</v>
      </c>
      <c r="X182" s="59">
        <v>1</v>
      </c>
      <c r="Y182">
        <v>1</v>
      </c>
      <c r="Z182">
        <v>1</v>
      </c>
      <c r="AC182" s="59">
        <v>1</v>
      </c>
      <c r="AD182">
        <v>1</v>
      </c>
      <c r="AE182">
        <v>1</v>
      </c>
      <c r="AH182" s="59">
        <v>1</v>
      </c>
      <c r="AI182">
        <v>1</v>
      </c>
      <c r="AM182" s="59">
        <v>1</v>
      </c>
      <c r="AN182">
        <v>1</v>
      </c>
      <c r="AT182" s="59">
        <v>1</v>
      </c>
      <c r="BN182">
        <v>1</v>
      </c>
      <c r="BO182">
        <v>1</v>
      </c>
      <c r="BR182" s="59">
        <v>1</v>
      </c>
      <c r="EH182" s="7" t="str">
        <f>VLOOKUP(B182,'[1]FT Base GRAL'!$B$6:$AB$2733,27,0)</f>
        <v>SLP</v>
      </c>
    </row>
    <row r="183" spans="1:138" ht="15.75" x14ac:dyDescent="0.3">
      <c r="A183" s="55">
        <v>192</v>
      </c>
      <c r="B183" s="4" t="s">
        <v>340</v>
      </c>
      <c r="C183" s="5" t="s">
        <v>8</v>
      </c>
      <c r="D183" s="6"/>
      <c r="E183" s="4" t="s">
        <v>341</v>
      </c>
      <c r="F183" s="7" t="s">
        <v>111</v>
      </c>
      <c r="G183" s="7" t="s">
        <v>284</v>
      </c>
      <c r="H183" s="7" t="s">
        <v>342</v>
      </c>
      <c r="I183" s="47" t="s">
        <v>5189</v>
      </c>
      <c r="J183" s="47"/>
      <c r="K183" s="47">
        <f t="shared" si="6"/>
        <v>2</v>
      </c>
      <c r="R183">
        <v>1</v>
      </c>
      <c r="S183">
        <v>1</v>
      </c>
      <c r="T183">
        <v>1</v>
      </c>
      <c r="U183">
        <v>1</v>
      </c>
      <c r="X183" s="59">
        <v>1</v>
      </c>
      <c r="AI183">
        <v>1</v>
      </c>
      <c r="AJ183">
        <v>1</v>
      </c>
      <c r="AM183" s="59">
        <v>1</v>
      </c>
      <c r="EH183" s="7" t="str">
        <f>VLOOKUP(B183,'[1]FT Base GRAL'!$B$6:$AB$2733,27,0)</f>
        <v>SIN</v>
      </c>
    </row>
    <row r="184" spans="1:138" ht="15.75" x14ac:dyDescent="0.3">
      <c r="A184" s="55">
        <v>193</v>
      </c>
      <c r="B184" s="4" t="s">
        <v>343</v>
      </c>
      <c r="C184" s="5" t="s">
        <v>8</v>
      </c>
      <c r="D184" s="6"/>
      <c r="E184" s="4" t="s">
        <v>344</v>
      </c>
      <c r="F184" s="7" t="s">
        <v>111</v>
      </c>
      <c r="G184" s="7" t="s">
        <v>284</v>
      </c>
      <c r="H184" s="7" t="s">
        <v>345</v>
      </c>
      <c r="I184" s="47" t="s">
        <v>4832</v>
      </c>
      <c r="J184" s="47"/>
      <c r="K184" s="47">
        <f t="shared" si="6"/>
        <v>0</v>
      </c>
      <c r="EH184" s="108" t="str">
        <f>VLOOKUP(B184,'[1]FT Base GRAL'!$B$6:$AB$2733,27,0)</f>
        <v>NAY</v>
      </c>
    </row>
    <row r="185" spans="1:138" ht="15.75" x14ac:dyDescent="0.3">
      <c r="A185" s="55">
        <v>194</v>
      </c>
      <c r="B185" s="4" t="s">
        <v>346</v>
      </c>
      <c r="C185" s="5" t="s">
        <v>8</v>
      </c>
      <c r="D185" s="6"/>
      <c r="E185" s="4" t="s">
        <v>347</v>
      </c>
      <c r="F185" s="7" t="s">
        <v>111</v>
      </c>
      <c r="G185" s="7" t="s">
        <v>284</v>
      </c>
      <c r="H185" s="7" t="s">
        <v>348</v>
      </c>
      <c r="I185" s="47" t="s">
        <v>5189</v>
      </c>
      <c r="J185" s="47"/>
      <c r="K185" s="47">
        <f t="shared" si="6"/>
        <v>1</v>
      </c>
      <c r="R185">
        <v>1</v>
      </c>
      <c r="S185">
        <v>1</v>
      </c>
      <c r="T185">
        <v>1</v>
      </c>
      <c r="U185">
        <v>1</v>
      </c>
      <c r="V185">
        <v>1</v>
      </c>
      <c r="W185">
        <v>1</v>
      </c>
      <c r="X185" s="59">
        <v>1</v>
      </c>
      <c r="EH185" s="7" t="str">
        <f>VLOOKUP(B185,'[1]FT Base GRAL'!$B$6:$AB$2733,27,0)</f>
        <v>NAY</v>
      </c>
    </row>
    <row r="186" spans="1:138" ht="15.75" x14ac:dyDescent="0.3">
      <c r="A186" s="55">
        <v>195</v>
      </c>
      <c r="B186" s="4" t="s">
        <v>349</v>
      </c>
      <c r="C186" s="5" t="s">
        <v>8</v>
      </c>
      <c r="D186" s="6"/>
      <c r="E186" s="4" t="s">
        <v>350</v>
      </c>
      <c r="F186" s="7" t="s">
        <v>63</v>
      </c>
      <c r="G186" s="7" t="s">
        <v>11</v>
      </c>
      <c r="H186" s="7" t="s">
        <v>54</v>
      </c>
      <c r="I186" s="47" t="s">
        <v>5189</v>
      </c>
      <c r="J186" s="47"/>
      <c r="K186" s="47">
        <f t="shared" si="6"/>
        <v>2</v>
      </c>
      <c r="AN186">
        <v>1</v>
      </c>
      <c r="AT186" s="59">
        <v>1</v>
      </c>
      <c r="CP186">
        <v>1</v>
      </c>
      <c r="CT186" s="59">
        <v>1</v>
      </c>
      <c r="EH186" s="7" t="str">
        <f>VLOOKUP(B186,'[1]FT Base GRAL'!$B$6:$AB$2733,27,0)</f>
        <v>SIN</v>
      </c>
    </row>
    <row r="187" spans="1:138" ht="15.75" x14ac:dyDescent="0.3">
      <c r="A187" s="55">
        <v>196</v>
      </c>
      <c r="B187" s="4" t="s">
        <v>351</v>
      </c>
      <c r="C187" s="12" t="s">
        <v>19</v>
      </c>
      <c r="D187" s="6"/>
      <c r="E187" s="4" t="s">
        <v>350</v>
      </c>
      <c r="F187" s="7" t="s">
        <v>63</v>
      </c>
      <c r="G187" s="7" t="s">
        <v>11</v>
      </c>
      <c r="H187" s="16"/>
      <c r="I187" s="47" t="s">
        <v>5169</v>
      </c>
      <c r="J187" s="47"/>
      <c r="K187" s="47">
        <f t="shared" si="6"/>
        <v>0</v>
      </c>
      <c r="EH187" s="108" t="str">
        <f>VLOOKUP(B187,'[1]FT Base GRAL'!$B$6:$AB$2733,27,0)</f>
        <v>TEX</v>
      </c>
    </row>
    <row r="188" spans="1:138" ht="15.75" x14ac:dyDescent="0.3">
      <c r="A188" s="55">
        <v>197</v>
      </c>
      <c r="B188" s="4" t="s">
        <v>4900</v>
      </c>
      <c r="C188" s="5" t="s">
        <v>8</v>
      </c>
      <c r="D188" s="4"/>
      <c r="E188" s="4" t="s">
        <v>350</v>
      </c>
      <c r="F188" s="14" t="s">
        <v>63</v>
      </c>
      <c r="G188" s="13"/>
      <c r="H188" s="14" t="s">
        <v>369</v>
      </c>
      <c r="I188" s="14" t="s">
        <v>5169</v>
      </c>
      <c r="J188" s="47"/>
      <c r="K188" s="47">
        <f t="shared" si="6"/>
        <v>0</v>
      </c>
      <c r="EH188" s="108" t="str">
        <f>VLOOKUP(B188,'[1]FT Base GRAL'!$B$6:$AB$2733,27,0)</f>
        <v>INR</v>
      </c>
    </row>
    <row r="189" spans="1:138" ht="15.75" x14ac:dyDescent="0.3">
      <c r="A189" s="55">
        <v>198</v>
      </c>
      <c r="B189" s="4" t="s">
        <v>352</v>
      </c>
      <c r="C189" s="5" t="s">
        <v>8</v>
      </c>
      <c r="D189" s="6"/>
      <c r="E189" s="27" t="s">
        <v>353</v>
      </c>
      <c r="F189" s="7" t="s">
        <v>53</v>
      </c>
      <c r="G189" s="7" t="s">
        <v>11</v>
      </c>
      <c r="H189" s="7" t="s">
        <v>54</v>
      </c>
      <c r="I189" s="47" t="s">
        <v>4832</v>
      </c>
      <c r="J189" s="47"/>
      <c r="K189" s="47">
        <f t="shared" si="6"/>
        <v>0</v>
      </c>
      <c r="EH189" s="108" t="str">
        <f>VLOOKUP(B189,'[1]FT Base GRAL'!$B$6:$AB$2733,27,0)</f>
        <v>TAB</v>
      </c>
    </row>
    <row r="190" spans="1:138" ht="15.75" x14ac:dyDescent="0.3">
      <c r="A190" s="55">
        <v>202</v>
      </c>
      <c r="B190" s="4" t="s">
        <v>357</v>
      </c>
      <c r="C190" s="5" t="s">
        <v>8</v>
      </c>
      <c r="D190" s="6"/>
      <c r="E190" s="4" t="s">
        <v>358</v>
      </c>
      <c r="F190" s="7" t="s">
        <v>53</v>
      </c>
      <c r="G190" s="7" t="s">
        <v>11</v>
      </c>
      <c r="H190" s="7" t="s">
        <v>54</v>
      </c>
      <c r="I190" s="47" t="s">
        <v>5189</v>
      </c>
      <c r="J190" s="47"/>
      <c r="K190" s="47">
        <f t="shared" si="6"/>
        <v>1</v>
      </c>
      <c r="R190">
        <v>1</v>
      </c>
      <c r="S190">
        <v>1</v>
      </c>
      <c r="T190">
        <v>1</v>
      </c>
      <c r="U190">
        <v>1</v>
      </c>
      <c r="V190">
        <v>1</v>
      </c>
      <c r="W190">
        <v>1</v>
      </c>
      <c r="X190" s="59">
        <v>1</v>
      </c>
      <c r="EH190" s="7" t="str">
        <f>VLOOKUP(B190,'[1]FT Base GRAL'!$B$6:$AB$2733,27,0)</f>
        <v>SON 2</v>
      </c>
    </row>
    <row r="191" spans="1:138" ht="15.75" x14ac:dyDescent="0.3">
      <c r="A191" s="55">
        <v>203</v>
      </c>
      <c r="B191" s="4" t="s">
        <v>359</v>
      </c>
      <c r="C191" s="5" t="s">
        <v>8</v>
      </c>
      <c r="D191" s="6"/>
      <c r="E191" s="4" t="s">
        <v>360</v>
      </c>
      <c r="F191" s="7" t="s">
        <v>53</v>
      </c>
      <c r="G191" s="7" t="s">
        <v>11</v>
      </c>
      <c r="H191" s="7" t="s">
        <v>54</v>
      </c>
      <c r="I191" s="47" t="s">
        <v>5189</v>
      </c>
      <c r="J191" s="47"/>
      <c r="K191" s="47">
        <f t="shared" si="6"/>
        <v>4</v>
      </c>
      <c r="Y191">
        <v>1</v>
      </c>
      <c r="Z191">
        <v>1</v>
      </c>
      <c r="AA191">
        <v>1</v>
      </c>
      <c r="AB191">
        <v>1</v>
      </c>
      <c r="AC191" s="59">
        <v>1</v>
      </c>
      <c r="AD191">
        <v>1</v>
      </c>
      <c r="AE191">
        <v>1</v>
      </c>
      <c r="AF191">
        <v>1</v>
      </c>
      <c r="AG191">
        <v>1</v>
      </c>
      <c r="AH191" s="59">
        <v>1</v>
      </c>
      <c r="AI191">
        <v>1</v>
      </c>
      <c r="AJ191">
        <v>1</v>
      </c>
      <c r="AK191">
        <v>1</v>
      </c>
      <c r="AL191">
        <v>1</v>
      </c>
      <c r="AM191" s="59">
        <v>1</v>
      </c>
      <c r="AN191">
        <v>1</v>
      </c>
      <c r="AT191" s="59">
        <v>1</v>
      </c>
      <c r="EH191" s="7" t="str">
        <f>VLOOKUP(B191,'[1]FT Base GRAL'!$B$6:$AB$2733,27,0)</f>
        <v>SLP</v>
      </c>
    </row>
    <row r="192" spans="1:138" ht="15.75" x14ac:dyDescent="0.3">
      <c r="A192" s="55">
        <v>205</v>
      </c>
      <c r="B192" s="4" t="s">
        <v>363</v>
      </c>
      <c r="C192" s="5" t="s">
        <v>8</v>
      </c>
      <c r="D192" s="6"/>
      <c r="E192" s="28" t="s">
        <v>364</v>
      </c>
      <c r="F192" s="7" t="s">
        <v>53</v>
      </c>
      <c r="G192" s="7" t="s">
        <v>11</v>
      </c>
      <c r="H192" s="7" t="s">
        <v>54</v>
      </c>
      <c r="I192" s="47" t="s">
        <v>5189</v>
      </c>
      <c r="J192" s="47"/>
      <c r="K192" s="47">
        <f t="shared" si="6"/>
        <v>4</v>
      </c>
      <c r="Y192">
        <v>1</v>
      </c>
      <c r="Z192">
        <v>1</v>
      </c>
      <c r="AA192">
        <v>1</v>
      </c>
      <c r="AB192">
        <v>1</v>
      </c>
      <c r="AC192" s="59">
        <v>1</v>
      </c>
      <c r="AD192">
        <v>1</v>
      </c>
      <c r="AE192">
        <v>1</v>
      </c>
      <c r="AF192">
        <v>1</v>
      </c>
      <c r="AG192">
        <v>1</v>
      </c>
      <c r="AH192" s="59">
        <v>1</v>
      </c>
      <c r="AI192">
        <v>1</v>
      </c>
      <c r="AJ192">
        <v>1</v>
      </c>
      <c r="AK192">
        <v>1</v>
      </c>
      <c r="AL192">
        <v>1</v>
      </c>
      <c r="AM192" s="59">
        <v>1</v>
      </c>
      <c r="AN192">
        <v>1</v>
      </c>
      <c r="AO192">
        <v>1</v>
      </c>
      <c r="AP192">
        <v>1</v>
      </c>
      <c r="AQ192">
        <v>1</v>
      </c>
      <c r="AR192">
        <v>1</v>
      </c>
      <c r="AS192">
        <v>1</v>
      </c>
      <c r="AT192" s="59">
        <v>1</v>
      </c>
      <c r="EH192" s="7" t="str">
        <f>VLOOKUP(B192,'[1]FT Base GRAL'!$B$6:$AB$2733,27,0)</f>
        <v>SLP</v>
      </c>
    </row>
    <row r="193" spans="1:138" ht="15.75" x14ac:dyDescent="0.3">
      <c r="A193" s="55">
        <v>206</v>
      </c>
      <c r="B193" s="4" t="s">
        <v>365</v>
      </c>
      <c r="C193" s="5" t="s">
        <v>8</v>
      </c>
      <c r="D193" s="6"/>
      <c r="E193" s="28" t="s">
        <v>366</v>
      </c>
      <c r="F193" s="7" t="s">
        <v>53</v>
      </c>
      <c r="G193" s="7" t="s">
        <v>11</v>
      </c>
      <c r="H193" s="7" t="s">
        <v>54</v>
      </c>
      <c r="I193" s="47" t="s">
        <v>5189</v>
      </c>
      <c r="J193" s="47"/>
      <c r="K193" s="47">
        <f t="shared" si="6"/>
        <v>4</v>
      </c>
      <c r="Y193">
        <v>1</v>
      </c>
      <c r="Z193">
        <v>1</v>
      </c>
      <c r="AA193">
        <v>1</v>
      </c>
      <c r="AB193">
        <v>1</v>
      </c>
      <c r="AC193" s="59">
        <v>1</v>
      </c>
      <c r="AD193">
        <v>1</v>
      </c>
      <c r="AE193">
        <v>1</v>
      </c>
      <c r="AF193">
        <v>1</v>
      </c>
      <c r="AG193">
        <v>1</v>
      </c>
      <c r="AH193" s="59">
        <v>1</v>
      </c>
      <c r="AI193">
        <v>1</v>
      </c>
      <c r="AJ193">
        <v>1</v>
      </c>
      <c r="AK193">
        <v>1</v>
      </c>
      <c r="AL193">
        <v>1</v>
      </c>
      <c r="AM193" s="59">
        <v>1</v>
      </c>
      <c r="AN193">
        <v>1</v>
      </c>
      <c r="AT193" s="59">
        <v>1</v>
      </c>
      <c r="EH193" s="7" t="str">
        <f>VLOOKUP(B193,'[1]FT Base GRAL'!$B$6:$AB$2733,27,0)</f>
        <v>SLP</v>
      </c>
    </row>
    <row r="194" spans="1:138" ht="15.75" x14ac:dyDescent="0.3">
      <c r="A194" s="55">
        <v>207</v>
      </c>
      <c r="B194" s="4" t="s">
        <v>367</v>
      </c>
      <c r="C194" s="5" t="s">
        <v>8</v>
      </c>
      <c r="D194" s="6"/>
      <c r="E194" s="4" t="s">
        <v>368</v>
      </c>
      <c r="F194" s="7" t="s">
        <v>63</v>
      </c>
      <c r="G194" s="7" t="s">
        <v>11</v>
      </c>
      <c r="H194" s="7" t="s">
        <v>369</v>
      </c>
      <c r="I194" s="47" t="s">
        <v>5189</v>
      </c>
      <c r="J194" s="47"/>
      <c r="K194" s="47">
        <f t="shared" si="6"/>
        <v>4</v>
      </c>
      <c r="R194">
        <v>1</v>
      </c>
      <c r="X194" s="59">
        <v>1</v>
      </c>
      <c r="Y194">
        <v>1</v>
      </c>
      <c r="Z194">
        <v>1</v>
      </c>
      <c r="AC194" s="59">
        <v>1</v>
      </c>
      <c r="AI194">
        <v>1</v>
      </c>
      <c r="AM194" s="59">
        <v>1</v>
      </c>
      <c r="AN194">
        <v>1</v>
      </c>
      <c r="AT194" s="59">
        <v>1</v>
      </c>
      <c r="BN194">
        <v>1</v>
      </c>
      <c r="BS194">
        <v>1</v>
      </c>
      <c r="EH194" s="7" t="str">
        <f>VLOOKUP(B194,'[1]FT Base GRAL'!$B$6:$AB$2733,27,0)</f>
        <v>SLP</v>
      </c>
    </row>
    <row r="195" spans="1:138" ht="15.75" x14ac:dyDescent="0.3">
      <c r="A195" s="55">
        <v>208</v>
      </c>
      <c r="B195" s="4" t="s">
        <v>370</v>
      </c>
      <c r="C195" s="5" t="s">
        <v>8</v>
      </c>
      <c r="D195" s="6"/>
      <c r="E195" s="4" t="s">
        <v>368</v>
      </c>
      <c r="F195" s="7" t="s">
        <v>63</v>
      </c>
      <c r="G195" s="7" t="s">
        <v>11</v>
      </c>
      <c r="H195" s="7" t="s">
        <v>369</v>
      </c>
      <c r="I195" s="47" t="s">
        <v>5189</v>
      </c>
      <c r="J195" s="47"/>
      <c r="K195" s="47">
        <f t="shared" si="6"/>
        <v>1</v>
      </c>
      <c r="AD195">
        <v>1</v>
      </c>
      <c r="AE195">
        <v>1</v>
      </c>
      <c r="AH195" s="59">
        <v>1</v>
      </c>
      <c r="DE195">
        <v>1</v>
      </c>
      <c r="EH195" s="7" t="str">
        <f>VLOOKUP(B195,'[1]FT Base GRAL'!$B$6:$AB$2733,27,0)</f>
        <v>QRO</v>
      </c>
    </row>
    <row r="196" spans="1:138" ht="15.75" x14ac:dyDescent="0.3">
      <c r="A196" s="55">
        <v>209</v>
      </c>
      <c r="B196" s="4" t="s">
        <v>371</v>
      </c>
      <c r="C196" s="12" t="s">
        <v>19</v>
      </c>
      <c r="D196" s="6"/>
      <c r="E196" s="4" t="s">
        <v>368</v>
      </c>
      <c r="F196" s="7" t="s">
        <v>63</v>
      </c>
      <c r="G196" s="7" t="s">
        <v>11</v>
      </c>
      <c r="H196" s="7" t="s">
        <v>369</v>
      </c>
      <c r="I196" s="47" t="s">
        <v>5189</v>
      </c>
      <c r="J196" s="47"/>
      <c r="K196" s="47">
        <f t="shared" si="6"/>
        <v>1</v>
      </c>
      <c r="CP196">
        <v>1</v>
      </c>
      <c r="CT196" s="59">
        <v>1</v>
      </c>
      <c r="EH196" s="7" t="str">
        <f>VLOOKUP(B196,'[1]FT Base GRAL'!$B$6:$AB$2733,27,0)</f>
        <v>TEX</v>
      </c>
    </row>
    <row r="197" spans="1:138" ht="15.75" x14ac:dyDescent="0.3">
      <c r="A197" s="55">
        <v>210</v>
      </c>
      <c r="B197" s="4" t="s">
        <v>372</v>
      </c>
      <c r="C197" s="15" t="s">
        <v>41</v>
      </c>
      <c r="D197" s="13"/>
      <c r="E197" s="16" t="s">
        <v>368</v>
      </c>
      <c r="F197" s="7" t="s">
        <v>63</v>
      </c>
      <c r="G197" s="14" t="s">
        <v>34</v>
      </c>
      <c r="H197" s="14" t="s">
        <v>369</v>
      </c>
      <c r="I197" s="47" t="s">
        <v>5189</v>
      </c>
      <c r="J197" s="47"/>
      <c r="K197" s="47">
        <f t="shared" si="6"/>
        <v>1</v>
      </c>
      <c r="BO197">
        <v>1</v>
      </c>
      <c r="BR197" s="59">
        <v>1</v>
      </c>
      <c r="EH197" s="7" t="str">
        <f>VLOOKUP(B197,'[1]FT Base GRAL'!$B$6:$AB$2733,27,0)</f>
        <v>TAB-GRA-JunAcla</v>
      </c>
    </row>
    <row r="198" spans="1:138" ht="15.75" x14ac:dyDescent="0.3">
      <c r="A198" s="55">
        <v>211</v>
      </c>
      <c r="B198" s="4" t="s">
        <v>4963</v>
      </c>
      <c r="C198" s="15" t="s">
        <v>41</v>
      </c>
      <c r="D198" s="13"/>
      <c r="E198" s="16" t="s">
        <v>368</v>
      </c>
      <c r="F198" s="14" t="s">
        <v>63</v>
      </c>
      <c r="G198" s="14" t="s">
        <v>34</v>
      </c>
      <c r="H198" s="16" t="s">
        <v>369</v>
      </c>
      <c r="I198" s="47" t="s">
        <v>5189</v>
      </c>
      <c r="J198" s="47"/>
      <c r="K198" s="47">
        <f t="shared" si="6"/>
        <v>1</v>
      </c>
      <c r="DF198">
        <v>1</v>
      </c>
      <c r="DI198" s="59">
        <v>1</v>
      </c>
      <c r="EH198" s="7" t="str">
        <f>VLOOKUP(B198,'[1]FT Base GRAL'!$B$6:$AB$2733,27,0)</f>
        <v>GRO-1N-Jun Acla 1V</v>
      </c>
    </row>
    <row r="199" spans="1:138" ht="15.75" x14ac:dyDescent="0.3">
      <c r="A199" s="55">
        <v>212</v>
      </c>
      <c r="B199" s="4" t="s">
        <v>373</v>
      </c>
      <c r="C199" s="15" t="s">
        <v>41</v>
      </c>
      <c r="D199" s="13"/>
      <c r="E199" s="16" t="s">
        <v>374</v>
      </c>
      <c r="F199" s="7" t="s">
        <v>63</v>
      </c>
      <c r="G199" s="7" t="s">
        <v>11</v>
      </c>
      <c r="H199" s="7" t="s">
        <v>369</v>
      </c>
      <c r="I199" s="47" t="s">
        <v>5189</v>
      </c>
      <c r="J199" s="47"/>
      <c r="K199" s="47">
        <f t="shared" si="6"/>
        <v>1</v>
      </c>
      <c r="BT199">
        <v>1</v>
      </c>
      <c r="BW199" s="59">
        <v>1</v>
      </c>
      <c r="EH199" s="7" t="str">
        <f>VLOOKUP(B199,'[1]FT Base GRAL'!$B$6:$AB$2733,27,0)</f>
        <v>TAB-AE-UNEME-JunAcla</v>
      </c>
    </row>
    <row r="200" spans="1:138" ht="15.75" x14ac:dyDescent="0.3">
      <c r="A200" s="55">
        <v>213</v>
      </c>
      <c r="B200" s="4" t="s">
        <v>375</v>
      </c>
      <c r="C200" s="5" t="s">
        <v>8</v>
      </c>
      <c r="D200" s="6"/>
      <c r="E200" s="4" t="s">
        <v>376</v>
      </c>
      <c r="F200" s="7" t="s">
        <v>63</v>
      </c>
      <c r="G200" s="7" t="s">
        <v>11</v>
      </c>
      <c r="H200" s="7" t="s">
        <v>377</v>
      </c>
      <c r="I200" s="47" t="s">
        <v>5189</v>
      </c>
      <c r="J200" s="47"/>
      <c r="K200" s="47">
        <f t="shared" ref="K200:K263" si="7">COUNTA(N200,Q200,AC200,AH200,AM200,AT200,BA200,BC200,X200,BF200,BM200,BR200,BW200,CB200,CG200,CJ200,CO200,CT200,CY200,DD200,DN200,DS200,DI200,DX200,EC200,EG200)</f>
        <v>3</v>
      </c>
      <c r="O200">
        <v>1</v>
      </c>
      <c r="P200">
        <v>1</v>
      </c>
      <c r="Y200">
        <v>1</v>
      </c>
      <c r="AD200">
        <v>1</v>
      </c>
      <c r="AI200">
        <v>1</v>
      </c>
      <c r="AM200" s="59">
        <v>1</v>
      </c>
      <c r="AN200">
        <v>1</v>
      </c>
      <c r="AT200" s="59">
        <v>1</v>
      </c>
      <c r="BS200">
        <v>1</v>
      </c>
      <c r="BT200">
        <v>1</v>
      </c>
      <c r="BW200" s="59">
        <v>1</v>
      </c>
      <c r="DE200">
        <v>1</v>
      </c>
      <c r="EH200" s="7" t="str">
        <f>VLOOKUP(B200,'[1]FT Base GRAL'!$B$6:$AB$2733,27,0)</f>
        <v>SLP</v>
      </c>
    </row>
    <row r="201" spans="1:138" ht="15.75" x14ac:dyDescent="0.3">
      <c r="A201" s="55">
        <v>214</v>
      </c>
      <c r="B201" s="4" t="s">
        <v>378</v>
      </c>
      <c r="C201" s="12" t="s">
        <v>19</v>
      </c>
      <c r="D201" s="6"/>
      <c r="E201" s="4" t="s">
        <v>376</v>
      </c>
      <c r="F201" s="7" t="s">
        <v>63</v>
      </c>
      <c r="G201" s="7" t="s">
        <v>11</v>
      </c>
      <c r="H201" s="7" t="s">
        <v>377</v>
      </c>
      <c r="I201" s="47" t="s">
        <v>5189</v>
      </c>
      <c r="J201" s="47"/>
      <c r="K201" s="47">
        <f t="shared" si="7"/>
        <v>1</v>
      </c>
      <c r="CP201">
        <v>1</v>
      </c>
      <c r="CT201" s="59">
        <v>1</v>
      </c>
      <c r="EH201" s="7" t="str">
        <f>VLOOKUP(B201,'[1]FT Base GRAL'!$B$6:$AB$2733,27,0)</f>
        <v>TEX</v>
      </c>
    </row>
    <row r="202" spans="1:138" ht="15.75" x14ac:dyDescent="0.3">
      <c r="A202" s="55">
        <v>215</v>
      </c>
      <c r="B202" s="4" t="s">
        <v>379</v>
      </c>
      <c r="C202" s="15" t="s">
        <v>41</v>
      </c>
      <c r="D202" s="13"/>
      <c r="E202" s="4" t="s">
        <v>376</v>
      </c>
      <c r="F202" s="14" t="s">
        <v>63</v>
      </c>
      <c r="G202" s="7" t="s">
        <v>11</v>
      </c>
      <c r="H202" s="14" t="s">
        <v>377</v>
      </c>
      <c r="I202" s="47" t="s">
        <v>5189</v>
      </c>
      <c r="J202" s="47"/>
      <c r="K202" s="47">
        <f t="shared" si="7"/>
        <v>1</v>
      </c>
      <c r="AE202">
        <v>1</v>
      </c>
      <c r="AH202" s="59">
        <v>1</v>
      </c>
      <c r="EH202" s="7" t="str">
        <f>VLOOKUP(B202,'[1]FT Base GRAL'!$B$6:$AB$2733,27,0)</f>
        <v>QRO-JunAcla</v>
      </c>
    </row>
    <row r="203" spans="1:138" ht="15.75" x14ac:dyDescent="0.3">
      <c r="A203" s="55">
        <v>217</v>
      </c>
      <c r="B203" s="4" t="s">
        <v>381</v>
      </c>
      <c r="C203" s="15" t="s">
        <v>41</v>
      </c>
      <c r="D203" s="13"/>
      <c r="E203" s="16" t="s">
        <v>382</v>
      </c>
      <c r="F203" s="7" t="s">
        <v>63</v>
      </c>
      <c r="G203" s="7" t="s">
        <v>11</v>
      </c>
      <c r="H203" s="7" t="s">
        <v>377</v>
      </c>
      <c r="I203" s="47" t="s">
        <v>5189</v>
      </c>
      <c r="J203" s="47"/>
      <c r="K203" s="47">
        <f t="shared" si="7"/>
        <v>1</v>
      </c>
      <c r="Z203" s="62">
        <v>1</v>
      </c>
      <c r="AC203" s="59">
        <v>1</v>
      </c>
      <c r="EH203" s="7" t="str">
        <f>VLOOKUP(B203,'[1]FT Base GRAL'!$B$6:$AB$2733,27,0)</f>
        <v>SLP-JunAcla</v>
      </c>
    </row>
    <row r="204" spans="1:138" ht="15.75" x14ac:dyDescent="0.3">
      <c r="A204" s="55">
        <v>219</v>
      </c>
      <c r="B204" s="4" t="s">
        <v>4964</v>
      </c>
      <c r="C204" s="15" t="s">
        <v>41</v>
      </c>
      <c r="D204" s="13"/>
      <c r="E204" s="16" t="s">
        <v>376</v>
      </c>
      <c r="F204" s="14" t="s">
        <v>63</v>
      </c>
      <c r="G204" s="14" t="s">
        <v>34</v>
      </c>
      <c r="H204" s="16" t="s">
        <v>377</v>
      </c>
      <c r="I204" s="47" t="s">
        <v>5189</v>
      </c>
      <c r="J204" s="47"/>
      <c r="K204" s="47">
        <f t="shared" si="7"/>
        <v>1</v>
      </c>
      <c r="DF204">
        <v>1</v>
      </c>
      <c r="DI204" s="59">
        <v>1</v>
      </c>
      <c r="EH204" s="7" t="str">
        <f>VLOOKUP(B204,'[1]FT Base GRAL'!$B$6:$AB$2733,27,0)</f>
        <v>GRO-1N-Jun Acla 1V</v>
      </c>
    </row>
    <row r="205" spans="1:138" ht="15.75" x14ac:dyDescent="0.3">
      <c r="A205" s="55">
        <v>220</v>
      </c>
      <c r="B205" s="4" t="s">
        <v>383</v>
      </c>
      <c r="C205" s="5" t="s">
        <v>8</v>
      </c>
      <c r="D205" s="6"/>
      <c r="E205" s="4" t="s">
        <v>384</v>
      </c>
      <c r="F205" s="7" t="s">
        <v>63</v>
      </c>
      <c r="G205" s="7" t="s">
        <v>11</v>
      </c>
      <c r="H205" s="7" t="s">
        <v>385</v>
      </c>
      <c r="I205" s="47" t="s">
        <v>4832</v>
      </c>
      <c r="J205" s="47"/>
      <c r="K205" s="47">
        <f t="shared" si="7"/>
        <v>0</v>
      </c>
      <c r="EH205" s="108" t="str">
        <f>VLOOKUP(B205,'[1]FT Base GRAL'!$B$6:$AB$2733,27,0)</f>
        <v>TAB</v>
      </c>
    </row>
    <row r="206" spans="1:138" ht="15.75" x14ac:dyDescent="0.3">
      <c r="A206" s="55">
        <v>221</v>
      </c>
      <c r="B206" s="4" t="s">
        <v>386</v>
      </c>
      <c r="C206" s="5" t="s">
        <v>8</v>
      </c>
      <c r="D206" s="6"/>
      <c r="E206" s="4" t="s">
        <v>384</v>
      </c>
      <c r="F206" s="7" t="s">
        <v>63</v>
      </c>
      <c r="G206" s="7" t="s">
        <v>11</v>
      </c>
      <c r="H206" s="7" t="s">
        <v>385</v>
      </c>
      <c r="I206" s="47" t="s">
        <v>5171</v>
      </c>
      <c r="J206" s="47"/>
      <c r="K206" s="47">
        <f t="shared" si="7"/>
        <v>0</v>
      </c>
      <c r="O206">
        <v>1</v>
      </c>
      <c r="P206">
        <v>1</v>
      </c>
      <c r="EH206" s="7" t="str">
        <f>VLOOKUP(B206,'[1]FT Base GRAL'!$B$6:$AB$2733,27,0)</f>
        <v>UMM</v>
      </c>
    </row>
    <row r="207" spans="1:138" ht="15.75" x14ac:dyDescent="0.3">
      <c r="A207" s="55">
        <v>222</v>
      </c>
      <c r="B207" s="4" t="s">
        <v>387</v>
      </c>
      <c r="C207" s="5" t="s">
        <v>8</v>
      </c>
      <c r="D207" s="6"/>
      <c r="E207" s="4" t="s">
        <v>388</v>
      </c>
      <c r="F207" s="7" t="s">
        <v>63</v>
      </c>
      <c r="G207" s="7" t="s">
        <v>11</v>
      </c>
      <c r="H207" s="7" t="s">
        <v>389</v>
      </c>
      <c r="I207" s="47" t="s">
        <v>5189</v>
      </c>
      <c r="J207" s="47"/>
      <c r="K207" s="47">
        <f t="shared" si="7"/>
        <v>1</v>
      </c>
      <c r="R207">
        <v>1</v>
      </c>
      <c r="S207">
        <v>1</v>
      </c>
      <c r="T207">
        <v>1</v>
      </c>
      <c r="U207">
        <v>1</v>
      </c>
      <c r="X207" s="59">
        <v>1</v>
      </c>
      <c r="EH207" s="7" t="str">
        <f>VLOOKUP(B207,'[1]FT Base GRAL'!$B$6:$AB$2733,27,0)</f>
        <v>TAB</v>
      </c>
    </row>
    <row r="208" spans="1:138" ht="15.75" x14ac:dyDescent="0.3">
      <c r="A208" s="55">
        <v>223</v>
      </c>
      <c r="B208" s="4" t="s">
        <v>390</v>
      </c>
      <c r="C208" s="5" t="s">
        <v>8</v>
      </c>
      <c r="D208" s="13"/>
      <c r="E208" s="4" t="s">
        <v>391</v>
      </c>
      <c r="F208" s="14" t="s">
        <v>63</v>
      </c>
      <c r="G208" s="14" t="s">
        <v>11</v>
      </c>
      <c r="H208" s="29" t="s">
        <v>392</v>
      </c>
      <c r="I208" s="47" t="s">
        <v>5169</v>
      </c>
      <c r="J208" s="47"/>
      <c r="K208" s="47">
        <f t="shared" si="7"/>
        <v>0</v>
      </c>
      <c r="EH208" s="108" t="str">
        <f>VLOOKUP(B208,'[1]FT Base GRAL'!$B$6:$AB$2733,27,0)</f>
        <v>HG-TOPI</v>
      </c>
    </row>
    <row r="209" spans="1:138" ht="15.75" x14ac:dyDescent="0.3">
      <c r="A209" s="55">
        <v>224</v>
      </c>
      <c r="B209" s="4" t="s">
        <v>393</v>
      </c>
      <c r="C209" s="5" t="s">
        <v>8</v>
      </c>
      <c r="D209" s="6"/>
      <c r="E209" s="4" t="s">
        <v>394</v>
      </c>
      <c r="F209" s="7" t="s">
        <v>53</v>
      </c>
      <c r="G209" s="7" t="s">
        <v>34</v>
      </c>
      <c r="H209" s="7" t="s">
        <v>54</v>
      </c>
      <c r="I209" s="47" t="s">
        <v>5189</v>
      </c>
      <c r="J209" s="47"/>
      <c r="K209" s="47">
        <f t="shared" si="7"/>
        <v>1</v>
      </c>
      <c r="BN209">
        <v>1</v>
      </c>
      <c r="BO209">
        <v>1</v>
      </c>
      <c r="BP209">
        <v>1</v>
      </c>
      <c r="BQ209">
        <v>1</v>
      </c>
      <c r="BR209" s="59">
        <v>1</v>
      </c>
      <c r="EH209" s="7" t="str">
        <f>VLOOKUP(B209,'[1]FT Base GRAL'!$B$6:$AB$2733,27,0)</f>
        <v>TAB</v>
      </c>
    </row>
    <row r="210" spans="1:138" ht="15.75" x14ac:dyDescent="0.3">
      <c r="A210" s="55">
        <v>225</v>
      </c>
      <c r="B210" s="4" t="s">
        <v>395</v>
      </c>
      <c r="C210" s="5" t="s">
        <v>8</v>
      </c>
      <c r="D210" s="6"/>
      <c r="E210" s="4" t="s">
        <v>396</v>
      </c>
      <c r="F210" s="7" t="s">
        <v>53</v>
      </c>
      <c r="G210" s="7" t="s">
        <v>34</v>
      </c>
      <c r="H210" s="7" t="s">
        <v>54</v>
      </c>
      <c r="I210" s="47" t="s">
        <v>5189</v>
      </c>
      <c r="J210" s="47"/>
      <c r="K210" s="47">
        <f t="shared" si="7"/>
        <v>1</v>
      </c>
      <c r="BN210">
        <v>1</v>
      </c>
      <c r="BO210">
        <v>1</v>
      </c>
      <c r="BP210">
        <v>1</v>
      </c>
      <c r="BQ210">
        <v>1</v>
      </c>
      <c r="BR210" s="59">
        <v>1</v>
      </c>
      <c r="EH210" s="7" t="str">
        <f>VLOOKUP(B210,'[1]FT Base GRAL'!$B$6:$AB$2733,27,0)</f>
        <v>TAB</v>
      </c>
    </row>
    <row r="211" spans="1:138" ht="15.75" x14ac:dyDescent="0.3">
      <c r="A211" s="55">
        <v>226</v>
      </c>
      <c r="B211" s="4" t="s">
        <v>397</v>
      </c>
      <c r="C211" s="5" t="s">
        <v>8</v>
      </c>
      <c r="D211" s="6"/>
      <c r="E211" s="4" t="s">
        <v>398</v>
      </c>
      <c r="F211" s="7" t="s">
        <v>53</v>
      </c>
      <c r="G211" s="7" t="s">
        <v>34</v>
      </c>
      <c r="H211" s="7" t="s">
        <v>54</v>
      </c>
      <c r="I211" s="47" t="s">
        <v>5189</v>
      </c>
      <c r="J211" s="47"/>
      <c r="K211" s="47">
        <f t="shared" si="7"/>
        <v>1</v>
      </c>
      <c r="BN211">
        <v>1</v>
      </c>
      <c r="BO211">
        <v>1</v>
      </c>
      <c r="BP211">
        <v>1</v>
      </c>
      <c r="BQ211">
        <v>1</v>
      </c>
      <c r="BR211" s="59">
        <v>1</v>
      </c>
      <c r="EH211" s="7" t="str">
        <f>VLOOKUP(B211,'[1]FT Base GRAL'!$B$6:$AB$2733,27,0)</f>
        <v>TAB</v>
      </c>
    </row>
    <row r="212" spans="1:138" ht="15.75" x14ac:dyDescent="0.3">
      <c r="A212" s="55">
        <v>227</v>
      </c>
      <c r="B212" s="4" t="s">
        <v>399</v>
      </c>
      <c r="C212" s="5" t="s">
        <v>8</v>
      </c>
      <c r="D212" s="6"/>
      <c r="E212" s="4" t="s">
        <v>400</v>
      </c>
      <c r="F212" s="7" t="s">
        <v>53</v>
      </c>
      <c r="G212" s="7" t="s">
        <v>34</v>
      </c>
      <c r="H212" s="7" t="s">
        <v>54</v>
      </c>
      <c r="I212" s="47" t="s">
        <v>5189</v>
      </c>
      <c r="J212" s="47"/>
      <c r="K212" s="47">
        <f t="shared" si="7"/>
        <v>4</v>
      </c>
      <c r="Y212">
        <v>1</v>
      </c>
      <c r="Z212">
        <v>1</v>
      </c>
      <c r="AC212" s="59">
        <v>1</v>
      </c>
      <c r="AD212">
        <v>1</v>
      </c>
      <c r="AE212">
        <v>1</v>
      </c>
      <c r="AH212" s="59">
        <v>1</v>
      </c>
      <c r="AI212">
        <v>1</v>
      </c>
      <c r="AJ212">
        <v>1</v>
      </c>
      <c r="AK212">
        <v>1</v>
      </c>
      <c r="AL212">
        <v>1</v>
      </c>
      <c r="AM212" s="59">
        <v>1</v>
      </c>
      <c r="AN212">
        <v>1</v>
      </c>
      <c r="AT212" s="59">
        <v>1</v>
      </c>
      <c r="EH212" s="7" t="str">
        <f>VLOOKUP(B212,'[1]FT Base GRAL'!$B$6:$AB$2733,27,0)</f>
        <v>SLP</v>
      </c>
    </row>
    <row r="213" spans="1:138" ht="15.75" x14ac:dyDescent="0.3">
      <c r="A213" s="55">
        <v>228</v>
      </c>
      <c r="B213" s="4" t="s">
        <v>401</v>
      </c>
      <c r="C213" s="5" t="s">
        <v>8</v>
      </c>
      <c r="D213" s="6"/>
      <c r="E213" s="4" t="s">
        <v>402</v>
      </c>
      <c r="F213" s="7" t="s">
        <v>53</v>
      </c>
      <c r="G213" s="7" t="s">
        <v>34</v>
      </c>
      <c r="H213" s="7" t="s">
        <v>54</v>
      </c>
      <c r="I213" s="47" t="s">
        <v>5189</v>
      </c>
      <c r="J213" s="47"/>
      <c r="K213" s="47">
        <f t="shared" si="7"/>
        <v>5</v>
      </c>
      <c r="R213">
        <v>1</v>
      </c>
      <c r="S213">
        <v>1</v>
      </c>
      <c r="T213">
        <v>1</v>
      </c>
      <c r="U213">
        <v>1</v>
      </c>
      <c r="X213" s="59">
        <v>1</v>
      </c>
      <c r="Y213">
        <v>1</v>
      </c>
      <c r="Z213">
        <v>1</v>
      </c>
      <c r="AC213" s="59">
        <v>1</v>
      </c>
      <c r="AD213">
        <v>1</v>
      </c>
      <c r="AE213">
        <v>1</v>
      </c>
      <c r="AH213" s="59">
        <v>1</v>
      </c>
      <c r="AI213">
        <v>1</v>
      </c>
      <c r="AJ213">
        <v>1</v>
      </c>
      <c r="AK213">
        <v>1</v>
      </c>
      <c r="AL213">
        <v>1</v>
      </c>
      <c r="AM213" s="59">
        <v>1</v>
      </c>
      <c r="AN213">
        <v>1</v>
      </c>
      <c r="AT213" s="59">
        <v>1</v>
      </c>
      <c r="EH213" s="7" t="str">
        <f>VLOOKUP(B213,'[1]FT Base GRAL'!$B$6:$AB$2733,27,0)</f>
        <v>SLP</v>
      </c>
    </row>
    <row r="214" spans="1:138" ht="15.75" x14ac:dyDescent="0.3">
      <c r="A214" s="55">
        <v>229</v>
      </c>
      <c r="B214" s="4" t="s">
        <v>403</v>
      </c>
      <c r="C214" s="5" t="s">
        <v>8</v>
      </c>
      <c r="D214" s="6"/>
      <c r="E214" s="4" t="s">
        <v>404</v>
      </c>
      <c r="F214" s="7" t="s">
        <v>111</v>
      </c>
      <c r="G214" s="7" t="s">
        <v>11</v>
      </c>
      <c r="H214" s="7" t="s">
        <v>405</v>
      </c>
      <c r="I214" s="47" t="s">
        <v>5189</v>
      </c>
      <c r="J214" s="47"/>
      <c r="K214" s="47">
        <f t="shared" si="7"/>
        <v>1</v>
      </c>
      <c r="R214">
        <v>1</v>
      </c>
      <c r="X214" s="59">
        <v>1</v>
      </c>
      <c r="EH214" s="7" t="str">
        <f>VLOOKUP(B214,'[1]FT Base GRAL'!$B$6:$AB$2733,27,0)</f>
        <v>SON</v>
      </c>
    </row>
    <row r="215" spans="1:138" ht="15.75" x14ac:dyDescent="0.3">
      <c r="A215" s="55">
        <v>230</v>
      </c>
      <c r="B215" s="4" t="s">
        <v>406</v>
      </c>
      <c r="C215" s="5" t="s">
        <v>8</v>
      </c>
      <c r="D215" s="6"/>
      <c r="E215" s="4" t="s">
        <v>407</v>
      </c>
      <c r="F215" s="7" t="s">
        <v>111</v>
      </c>
      <c r="G215" s="7" t="s">
        <v>11</v>
      </c>
      <c r="H215" s="7" t="s">
        <v>408</v>
      </c>
      <c r="I215" s="47" t="s">
        <v>5189</v>
      </c>
      <c r="J215" s="47"/>
      <c r="K215" s="47">
        <f t="shared" si="7"/>
        <v>2</v>
      </c>
      <c r="R215">
        <v>1</v>
      </c>
      <c r="X215" s="59">
        <v>1</v>
      </c>
      <c r="AI215">
        <v>1</v>
      </c>
      <c r="AJ215">
        <v>1</v>
      </c>
      <c r="AM215" s="59">
        <v>1</v>
      </c>
      <c r="EH215" s="7" t="str">
        <f>VLOOKUP(B215,'[1]FT Base GRAL'!$B$6:$AB$2733,27,0)</f>
        <v>SIN</v>
      </c>
    </row>
    <row r="216" spans="1:138" ht="15.75" x14ac:dyDescent="0.3">
      <c r="A216" s="55">
        <v>231</v>
      </c>
      <c r="B216" s="4" t="s">
        <v>409</v>
      </c>
      <c r="C216" s="5" t="s">
        <v>8</v>
      </c>
      <c r="D216" s="6"/>
      <c r="E216" s="4" t="s">
        <v>410</v>
      </c>
      <c r="F216" s="7" t="s">
        <v>53</v>
      </c>
      <c r="G216" s="7" t="s">
        <v>34</v>
      </c>
      <c r="H216" s="7" t="s">
        <v>54</v>
      </c>
      <c r="I216" s="47" t="s">
        <v>4832</v>
      </c>
      <c r="J216" s="47"/>
      <c r="K216" s="47">
        <f t="shared" si="7"/>
        <v>0</v>
      </c>
      <c r="EH216" s="108" t="str">
        <f>VLOOKUP(B216,'[1]FT Base GRAL'!$B$6:$AB$2733,27,0)</f>
        <v>NAY</v>
      </c>
    </row>
    <row r="217" spans="1:138" ht="15.75" x14ac:dyDescent="0.3">
      <c r="A217" s="55">
        <v>232</v>
      </c>
      <c r="B217" s="4" t="s">
        <v>411</v>
      </c>
      <c r="C217" s="5" t="s">
        <v>8</v>
      </c>
      <c r="D217" s="6"/>
      <c r="E217" s="4" t="s">
        <v>412</v>
      </c>
      <c r="F217" s="7" t="s">
        <v>63</v>
      </c>
      <c r="G217" s="7" t="s">
        <v>11</v>
      </c>
      <c r="H217" s="7" t="s">
        <v>413</v>
      </c>
      <c r="I217" s="47" t="s">
        <v>5189</v>
      </c>
      <c r="J217" s="47"/>
      <c r="K217" s="47">
        <f t="shared" si="7"/>
        <v>1</v>
      </c>
      <c r="R217">
        <v>1</v>
      </c>
      <c r="S217">
        <v>1</v>
      </c>
      <c r="T217">
        <v>1</v>
      </c>
      <c r="U217">
        <v>1</v>
      </c>
      <c r="V217">
        <v>1</v>
      </c>
      <c r="W217">
        <v>1</v>
      </c>
      <c r="X217" s="59">
        <v>1</v>
      </c>
      <c r="EH217" s="7" t="str">
        <f>VLOOKUP(B217,'[1]FT Base GRAL'!$B$6:$AB$2733,27,0)</f>
        <v>SON 2</v>
      </c>
    </row>
    <row r="218" spans="1:138" ht="15.75" x14ac:dyDescent="0.3">
      <c r="A218" s="55">
        <v>233</v>
      </c>
      <c r="B218" s="4" t="s">
        <v>414</v>
      </c>
      <c r="C218" s="5" t="s">
        <v>8</v>
      </c>
      <c r="D218" s="6"/>
      <c r="E218" s="4" t="s">
        <v>415</v>
      </c>
      <c r="F218" s="7" t="s">
        <v>63</v>
      </c>
      <c r="G218" s="7" t="s">
        <v>11</v>
      </c>
      <c r="H218" s="7" t="s">
        <v>416</v>
      </c>
      <c r="I218" s="47" t="s">
        <v>5189</v>
      </c>
      <c r="J218" s="47"/>
      <c r="K218" s="47">
        <f t="shared" si="7"/>
        <v>2</v>
      </c>
      <c r="AD218">
        <v>1</v>
      </c>
      <c r="AE218">
        <v>1</v>
      </c>
      <c r="AH218" s="59">
        <v>1</v>
      </c>
      <c r="AI218">
        <v>1</v>
      </c>
      <c r="AJ218">
        <v>1</v>
      </c>
      <c r="AK218">
        <v>1</v>
      </c>
      <c r="AL218">
        <v>1</v>
      </c>
      <c r="AM218" s="59">
        <v>1</v>
      </c>
      <c r="EH218" s="7" t="str">
        <f>VLOOKUP(B218,'[1]FT Base GRAL'!$B$6:$AB$2733,27,0)</f>
        <v>QRO</v>
      </c>
    </row>
    <row r="219" spans="1:138" ht="15.75" x14ac:dyDescent="0.3">
      <c r="A219" s="55">
        <v>234</v>
      </c>
      <c r="B219" s="4" t="s">
        <v>417</v>
      </c>
      <c r="C219" s="5" t="s">
        <v>8</v>
      </c>
      <c r="D219" s="6"/>
      <c r="E219" s="4" t="s">
        <v>415</v>
      </c>
      <c r="F219" s="7" t="s">
        <v>63</v>
      </c>
      <c r="G219" s="7" t="s">
        <v>11</v>
      </c>
      <c r="H219" s="7" t="s">
        <v>416</v>
      </c>
      <c r="I219" s="47" t="s">
        <v>5189</v>
      </c>
      <c r="J219" s="47"/>
      <c r="K219" s="47">
        <f t="shared" si="7"/>
        <v>1</v>
      </c>
      <c r="Y219">
        <v>1</v>
      </c>
      <c r="Z219">
        <v>1</v>
      </c>
      <c r="AA219">
        <v>1</v>
      </c>
      <c r="AB219">
        <v>1</v>
      </c>
      <c r="AC219" s="59">
        <v>1</v>
      </c>
      <c r="EH219" s="7" t="str">
        <f>VLOOKUP(B219,'[1]FT Base GRAL'!$B$6:$AB$2733,27,0)</f>
        <v>SLP</v>
      </c>
    </row>
    <row r="220" spans="1:138" ht="15.75" x14ac:dyDescent="0.3">
      <c r="A220" s="55">
        <v>235</v>
      </c>
      <c r="B220" s="4" t="s">
        <v>418</v>
      </c>
      <c r="C220" s="5" t="s">
        <v>8</v>
      </c>
      <c r="D220" s="13"/>
      <c r="E220" s="16" t="s">
        <v>419</v>
      </c>
      <c r="F220" s="14" t="s">
        <v>57</v>
      </c>
      <c r="G220" s="7" t="s">
        <v>34</v>
      </c>
      <c r="H220" s="7" t="s">
        <v>420</v>
      </c>
      <c r="I220" s="47" t="s">
        <v>4832</v>
      </c>
      <c r="J220" s="47"/>
      <c r="K220" s="47">
        <f t="shared" si="7"/>
        <v>1</v>
      </c>
      <c r="DE220">
        <v>1</v>
      </c>
      <c r="DF220">
        <v>1</v>
      </c>
      <c r="DI220" s="59">
        <v>1</v>
      </c>
      <c r="EH220" s="7" t="str">
        <f>VLOOKUP(B220,'[1]FT Base GRAL'!$B$6:$AB$2733,27,0)</f>
        <v>GRO 1 Y 2 NIV</v>
      </c>
    </row>
    <row r="221" spans="1:138" ht="15.75" x14ac:dyDescent="0.3">
      <c r="A221" s="55">
        <v>236</v>
      </c>
      <c r="B221" s="4" t="s">
        <v>421</v>
      </c>
      <c r="C221" s="5" t="s">
        <v>8</v>
      </c>
      <c r="D221" s="6"/>
      <c r="E221" s="27" t="s">
        <v>422</v>
      </c>
      <c r="F221" s="7" t="s">
        <v>57</v>
      </c>
      <c r="G221" s="7" t="s">
        <v>34</v>
      </c>
      <c r="H221" s="7" t="s">
        <v>423</v>
      </c>
      <c r="I221" s="47" t="s">
        <v>5189</v>
      </c>
      <c r="J221" s="47"/>
      <c r="K221" s="47">
        <f t="shared" si="7"/>
        <v>1</v>
      </c>
      <c r="R221">
        <v>1</v>
      </c>
      <c r="S221">
        <v>1</v>
      </c>
      <c r="T221">
        <v>1</v>
      </c>
      <c r="U221">
        <v>1</v>
      </c>
      <c r="V221">
        <v>1</v>
      </c>
      <c r="W221">
        <v>1</v>
      </c>
      <c r="X221" s="59">
        <v>1</v>
      </c>
      <c r="EH221" s="7" t="str">
        <f>VLOOKUP(B221,'[1]FT Base GRAL'!$B$6:$AB$2733,27,0)</f>
        <v>NAY</v>
      </c>
    </row>
    <row r="222" spans="1:138" ht="15.75" x14ac:dyDescent="0.3">
      <c r="A222" s="55">
        <v>237</v>
      </c>
      <c r="B222" s="4" t="s">
        <v>424</v>
      </c>
      <c r="C222" s="5" t="s">
        <v>8</v>
      </c>
      <c r="D222" s="6"/>
      <c r="E222" s="27" t="s">
        <v>425</v>
      </c>
      <c r="F222" s="7" t="s">
        <v>57</v>
      </c>
      <c r="G222" s="7" t="s">
        <v>34</v>
      </c>
      <c r="H222" s="7" t="s">
        <v>426</v>
      </c>
      <c r="I222" s="47" t="s">
        <v>4832</v>
      </c>
      <c r="J222" s="47"/>
      <c r="K222" s="47">
        <f t="shared" si="7"/>
        <v>0</v>
      </c>
      <c r="EH222" s="108" t="str">
        <f>VLOOKUP(B222,'[1]FT Base GRAL'!$B$6:$AB$2733,27,0)</f>
        <v>TAB</v>
      </c>
    </row>
    <row r="223" spans="1:138" ht="15.75" x14ac:dyDescent="0.3">
      <c r="A223" s="55">
        <v>238</v>
      </c>
      <c r="B223" s="4" t="s">
        <v>427</v>
      </c>
      <c r="C223" s="5" t="s">
        <v>8</v>
      </c>
      <c r="D223" s="6"/>
      <c r="E223" s="4" t="s">
        <v>428</v>
      </c>
      <c r="F223" s="7" t="s">
        <v>57</v>
      </c>
      <c r="G223" s="7" t="s">
        <v>34</v>
      </c>
      <c r="H223" s="7" t="s">
        <v>429</v>
      </c>
      <c r="I223" s="47" t="s">
        <v>5189</v>
      </c>
      <c r="J223" s="47"/>
      <c r="K223" s="47">
        <f t="shared" si="7"/>
        <v>1</v>
      </c>
      <c r="R223">
        <v>1</v>
      </c>
      <c r="S223">
        <v>1</v>
      </c>
      <c r="T223">
        <v>1</v>
      </c>
      <c r="U223">
        <v>1</v>
      </c>
      <c r="V223">
        <v>1</v>
      </c>
      <c r="W223">
        <v>1</v>
      </c>
      <c r="X223" s="59">
        <v>1</v>
      </c>
      <c r="EH223" s="7" t="str">
        <f>VLOOKUP(B223,'[1]FT Base GRAL'!$B$6:$AB$2733,27,0)</f>
        <v>SON 2</v>
      </c>
    </row>
    <row r="224" spans="1:138" ht="15.75" x14ac:dyDescent="0.3">
      <c r="A224" s="55">
        <v>239</v>
      </c>
      <c r="B224" s="4" t="s">
        <v>430</v>
      </c>
      <c r="C224" s="5" t="s">
        <v>8</v>
      </c>
      <c r="D224" s="6"/>
      <c r="E224" s="4" t="s">
        <v>431</v>
      </c>
      <c r="F224" s="7" t="s">
        <v>63</v>
      </c>
      <c r="G224" s="7" t="s">
        <v>11</v>
      </c>
      <c r="H224" s="7" t="s">
        <v>432</v>
      </c>
      <c r="I224" s="47" t="s">
        <v>5189</v>
      </c>
      <c r="J224" s="47"/>
      <c r="K224" s="47">
        <f t="shared" si="7"/>
        <v>3</v>
      </c>
      <c r="R224">
        <v>1</v>
      </c>
      <c r="S224">
        <v>1</v>
      </c>
      <c r="T224">
        <v>1</v>
      </c>
      <c r="U224">
        <v>1</v>
      </c>
      <c r="X224" s="59">
        <v>1</v>
      </c>
      <c r="Y224">
        <v>1</v>
      </c>
      <c r="AI224">
        <v>1</v>
      </c>
      <c r="AJ224">
        <v>1</v>
      </c>
      <c r="AM224" s="59">
        <v>1</v>
      </c>
      <c r="AN224">
        <v>1</v>
      </c>
      <c r="AT224" s="59">
        <v>1</v>
      </c>
      <c r="EH224" s="7" t="str">
        <f>VLOOKUP(B224,'[1]FT Base GRAL'!$B$6:$AB$2733,27,0)</f>
        <v>SLP</v>
      </c>
    </row>
    <row r="225" spans="1:138" ht="15.75" x14ac:dyDescent="0.3">
      <c r="A225" s="55">
        <v>240</v>
      </c>
      <c r="B225" s="4" t="s">
        <v>433</v>
      </c>
      <c r="C225" s="15" t="s">
        <v>41</v>
      </c>
      <c r="D225" s="13"/>
      <c r="E225" s="4" t="s">
        <v>431</v>
      </c>
      <c r="F225" s="14" t="s">
        <v>63</v>
      </c>
      <c r="G225" s="7" t="s">
        <v>11</v>
      </c>
      <c r="H225" s="14" t="s">
        <v>432</v>
      </c>
      <c r="I225" s="47" t="s">
        <v>5189</v>
      </c>
      <c r="J225" s="47"/>
      <c r="K225" s="47">
        <f t="shared" si="7"/>
        <v>1</v>
      </c>
      <c r="AE225">
        <v>1</v>
      </c>
      <c r="AH225" s="59">
        <v>1</v>
      </c>
      <c r="EH225" s="7" t="str">
        <f>VLOOKUP(B225,'[1]FT Base GRAL'!$B$6:$AB$2733,27,0)</f>
        <v>QRO-JunAcla</v>
      </c>
    </row>
    <row r="226" spans="1:138" ht="15.75" x14ac:dyDescent="0.3">
      <c r="A226" s="55">
        <v>242</v>
      </c>
      <c r="B226" s="4" t="s">
        <v>434</v>
      </c>
      <c r="C226" s="15" t="s">
        <v>41</v>
      </c>
      <c r="D226" s="13"/>
      <c r="E226" s="16" t="s">
        <v>435</v>
      </c>
      <c r="F226" s="7" t="s">
        <v>63</v>
      </c>
      <c r="G226" s="7" t="s">
        <v>11</v>
      </c>
      <c r="H226" s="7" t="s">
        <v>432</v>
      </c>
      <c r="I226" s="47" t="s">
        <v>5171</v>
      </c>
      <c r="J226" s="47"/>
      <c r="K226" s="47">
        <f t="shared" si="7"/>
        <v>0</v>
      </c>
      <c r="Z226" s="62">
        <v>1</v>
      </c>
      <c r="AA226">
        <v>1</v>
      </c>
      <c r="EH226" s="7" t="str">
        <f>VLOOKUP(B226,'[1]FT Base GRAL'!$B$6:$AB$2733,27,0)</f>
        <v>SLP-JunAcla</v>
      </c>
    </row>
    <row r="227" spans="1:138" ht="15.75" x14ac:dyDescent="0.3">
      <c r="A227" s="55">
        <v>243</v>
      </c>
      <c r="B227" s="4" t="s">
        <v>436</v>
      </c>
      <c r="C227" s="15" t="s">
        <v>41</v>
      </c>
      <c r="D227" s="13"/>
      <c r="E227" s="16" t="s">
        <v>431</v>
      </c>
      <c r="F227" s="7" t="s">
        <v>63</v>
      </c>
      <c r="G227" s="7" t="s">
        <v>11</v>
      </c>
      <c r="H227" s="7" t="s">
        <v>432</v>
      </c>
      <c r="I227" s="47" t="s">
        <v>5189</v>
      </c>
      <c r="J227" s="47"/>
      <c r="K227" s="47">
        <f t="shared" si="7"/>
        <v>1</v>
      </c>
      <c r="AB227" s="62">
        <v>1</v>
      </c>
      <c r="AC227" s="59">
        <v>1</v>
      </c>
      <c r="EH227" s="7" t="str">
        <f>VLOOKUP(B227,'[1]FT Base GRAL'!$B$6:$AB$2733,27,0)</f>
        <v>SLP-JunAcla</v>
      </c>
    </row>
    <row r="228" spans="1:138" ht="15.75" x14ac:dyDescent="0.3">
      <c r="A228" s="55">
        <v>244</v>
      </c>
      <c r="B228" s="4" t="s">
        <v>5037</v>
      </c>
      <c r="C228" s="5" t="s">
        <v>8</v>
      </c>
      <c r="D228" s="13"/>
      <c r="E228" s="16" t="s">
        <v>5094</v>
      </c>
      <c r="F228" s="14" t="s">
        <v>10</v>
      </c>
      <c r="G228" s="14" t="s">
        <v>34</v>
      </c>
      <c r="H228" s="14" t="s">
        <v>1298</v>
      </c>
      <c r="I228" s="47" t="s">
        <v>5189</v>
      </c>
      <c r="J228" s="47"/>
      <c r="K228" s="47">
        <f t="shared" si="7"/>
        <v>1</v>
      </c>
      <c r="DT228">
        <v>1</v>
      </c>
      <c r="DX228" s="59">
        <v>1</v>
      </c>
      <c r="EH228" s="7" t="str">
        <f>VLOOKUP(B228,'[1]FT Base GRAL'!$B$6:$AB$2733,27,0)</f>
        <v>CMM</v>
      </c>
    </row>
    <row r="229" spans="1:138" ht="15.75" x14ac:dyDescent="0.3">
      <c r="A229" s="55">
        <v>246</v>
      </c>
      <c r="B229" s="4" t="s">
        <v>440</v>
      </c>
      <c r="C229" s="5" t="s">
        <v>8</v>
      </c>
      <c r="D229" s="6"/>
      <c r="E229" s="4" t="s">
        <v>441</v>
      </c>
      <c r="F229" s="7" t="s">
        <v>53</v>
      </c>
      <c r="G229" s="7" t="s">
        <v>34</v>
      </c>
      <c r="H229" s="7" t="s">
        <v>54</v>
      </c>
      <c r="I229" s="47" t="s">
        <v>5189</v>
      </c>
      <c r="J229" s="47"/>
      <c r="K229" s="47">
        <f t="shared" si="7"/>
        <v>3</v>
      </c>
      <c r="R229">
        <v>1</v>
      </c>
      <c r="X229" s="59">
        <v>1</v>
      </c>
      <c r="Y229">
        <v>1</v>
      </c>
      <c r="AD229">
        <v>1</v>
      </c>
      <c r="AI229">
        <v>1</v>
      </c>
      <c r="AM229" s="59">
        <v>1</v>
      </c>
      <c r="AN229">
        <v>1</v>
      </c>
      <c r="AT229" s="59">
        <v>1</v>
      </c>
      <c r="EH229" s="7" t="str">
        <f>VLOOKUP(B229,'[1]FT Base GRAL'!$B$6:$AB$2733,27,0)</f>
        <v>SLP</v>
      </c>
    </row>
    <row r="230" spans="1:138" ht="15.75" x14ac:dyDescent="0.3">
      <c r="A230" s="55">
        <v>247</v>
      </c>
      <c r="B230" s="4" t="s">
        <v>442</v>
      </c>
      <c r="C230" s="12" t="s">
        <v>19</v>
      </c>
      <c r="D230" s="6"/>
      <c r="E230" s="4" t="s">
        <v>441</v>
      </c>
      <c r="F230" s="7" t="s">
        <v>53</v>
      </c>
      <c r="G230" s="7" t="s">
        <v>34</v>
      </c>
      <c r="H230" s="7" t="s">
        <v>54</v>
      </c>
      <c r="I230" s="47" t="s">
        <v>5189</v>
      </c>
      <c r="J230" s="47"/>
      <c r="K230" s="47">
        <f t="shared" si="7"/>
        <v>1</v>
      </c>
      <c r="DT230">
        <v>1</v>
      </c>
      <c r="DX230" s="59">
        <v>1</v>
      </c>
      <c r="EH230" s="7" t="str">
        <f>VLOOKUP(B230,'[1]FT Base GRAL'!$B$6:$AB$2733,27,0)</f>
        <v>TEX</v>
      </c>
    </row>
    <row r="231" spans="1:138" ht="15.75" x14ac:dyDescent="0.3">
      <c r="A231" s="55">
        <v>248</v>
      </c>
      <c r="B231" s="4" t="s">
        <v>5038</v>
      </c>
      <c r="C231" s="5" t="s">
        <v>8</v>
      </c>
      <c r="D231" s="13"/>
      <c r="E231" s="16" t="s">
        <v>5095</v>
      </c>
      <c r="F231" s="14" t="s">
        <v>53</v>
      </c>
      <c r="G231" s="14" t="s">
        <v>34</v>
      </c>
      <c r="H231" s="14" t="s">
        <v>1298</v>
      </c>
      <c r="I231" s="47" t="s">
        <v>5189</v>
      </c>
      <c r="J231" s="47"/>
      <c r="K231" s="47">
        <f t="shared" si="7"/>
        <v>1</v>
      </c>
      <c r="DT231">
        <v>1</v>
      </c>
      <c r="DX231" s="59">
        <v>1</v>
      </c>
      <c r="EH231" s="7" t="str">
        <f>VLOOKUP(B231,'[1]FT Base GRAL'!$B$6:$AB$2733,27,0)</f>
        <v>CMM</v>
      </c>
    </row>
    <row r="232" spans="1:138" ht="15.75" x14ac:dyDescent="0.3">
      <c r="A232" s="55">
        <v>249</v>
      </c>
      <c r="B232" s="4" t="s">
        <v>5039</v>
      </c>
      <c r="C232" s="5" t="s">
        <v>8</v>
      </c>
      <c r="D232" s="13"/>
      <c r="E232" s="16" t="s">
        <v>5096</v>
      </c>
      <c r="F232" s="14" t="s">
        <v>53</v>
      </c>
      <c r="G232" s="14" t="s">
        <v>34</v>
      </c>
      <c r="H232" s="14" t="s">
        <v>1298</v>
      </c>
      <c r="I232" s="47" t="s">
        <v>5189</v>
      </c>
      <c r="J232" s="47"/>
      <c r="K232" s="47">
        <f t="shared" si="7"/>
        <v>1</v>
      </c>
      <c r="DT232">
        <v>1</v>
      </c>
      <c r="DX232" s="59">
        <v>1</v>
      </c>
      <c r="EH232" s="7" t="str">
        <f>VLOOKUP(B232,'[1]FT Base GRAL'!$B$6:$AB$2733,27,0)</f>
        <v>CMM</v>
      </c>
    </row>
    <row r="233" spans="1:138" ht="15.75" x14ac:dyDescent="0.3">
      <c r="A233" s="55">
        <v>250</v>
      </c>
      <c r="B233" s="4" t="s">
        <v>5040</v>
      </c>
      <c r="C233" s="5" t="s">
        <v>8</v>
      </c>
      <c r="D233" s="13"/>
      <c r="E233" s="16" t="s">
        <v>5097</v>
      </c>
      <c r="F233" s="14" t="s">
        <v>53</v>
      </c>
      <c r="G233" s="14" t="s">
        <v>34</v>
      </c>
      <c r="H233" s="14" t="s">
        <v>1298</v>
      </c>
      <c r="I233" s="110" t="s">
        <v>5169</v>
      </c>
      <c r="J233" s="47"/>
      <c r="K233" s="47">
        <f t="shared" si="7"/>
        <v>0</v>
      </c>
      <c r="EH233" s="108" t="str">
        <f>VLOOKUP(B233,'[1]FT Base GRAL'!$B$6:$AB$2733,27,0)</f>
        <v>CMM</v>
      </c>
    </row>
    <row r="234" spans="1:138" ht="15.75" x14ac:dyDescent="0.3">
      <c r="A234" s="55">
        <v>251</v>
      </c>
      <c r="B234" s="4" t="s">
        <v>443</v>
      </c>
      <c r="C234" s="15" t="s">
        <v>41</v>
      </c>
      <c r="D234" s="13"/>
      <c r="E234" s="4" t="s">
        <v>441</v>
      </c>
      <c r="F234" s="14" t="s">
        <v>111</v>
      </c>
      <c r="G234" s="7" t="s">
        <v>34</v>
      </c>
      <c r="H234" s="14" t="s">
        <v>444</v>
      </c>
      <c r="I234" s="47" t="s">
        <v>5189</v>
      </c>
      <c r="J234" s="47"/>
      <c r="K234" s="47">
        <f t="shared" si="7"/>
        <v>1</v>
      </c>
      <c r="AE234">
        <v>1</v>
      </c>
      <c r="AH234" s="59">
        <v>1</v>
      </c>
      <c r="EH234" s="7" t="str">
        <f>VLOOKUP(B234,'[1]FT Base GRAL'!$B$6:$AB$2733,27,0)</f>
        <v>QRO-JunAcla</v>
      </c>
    </row>
    <row r="235" spans="1:138" ht="15.75" x14ac:dyDescent="0.3">
      <c r="A235" s="55">
        <v>252</v>
      </c>
      <c r="B235" s="4" t="s">
        <v>445</v>
      </c>
      <c r="C235" s="15" t="s">
        <v>41</v>
      </c>
      <c r="D235" s="13"/>
      <c r="E235" s="16" t="s">
        <v>441</v>
      </c>
      <c r="F235" s="7" t="s">
        <v>53</v>
      </c>
      <c r="G235" s="7" t="s">
        <v>34</v>
      </c>
      <c r="H235" s="7" t="s">
        <v>54</v>
      </c>
      <c r="I235" s="47" t="s">
        <v>5189</v>
      </c>
      <c r="J235" s="47"/>
      <c r="K235" s="47">
        <f t="shared" si="7"/>
        <v>1</v>
      </c>
      <c r="Z235" s="62">
        <v>1</v>
      </c>
      <c r="AC235" s="59">
        <v>1</v>
      </c>
      <c r="EH235" s="7" t="str">
        <f>VLOOKUP(B235,'[1]FT Base GRAL'!$B$6:$AB$2733,27,0)</f>
        <v>SLP-JunAcla</v>
      </c>
    </row>
    <row r="236" spans="1:138" ht="15.75" x14ac:dyDescent="0.3">
      <c r="A236" s="55">
        <v>253</v>
      </c>
      <c r="B236" s="4" t="s">
        <v>446</v>
      </c>
      <c r="C236" s="5" t="s">
        <v>8</v>
      </c>
      <c r="D236" s="6"/>
      <c r="E236" s="4" t="s">
        <v>447</v>
      </c>
      <c r="F236" s="7" t="s">
        <v>53</v>
      </c>
      <c r="G236" s="7" t="s">
        <v>34</v>
      </c>
      <c r="H236" s="7" t="s">
        <v>54</v>
      </c>
      <c r="I236" s="47" t="s">
        <v>5189</v>
      </c>
      <c r="J236" s="47"/>
      <c r="K236" s="47">
        <f t="shared" si="7"/>
        <v>2</v>
      </c>
      <c r="AD236">
        <v>1</v>
      </c>
      <c r="AE236">
        <v>1</v>
      </c>
      <c r="AF236">
        <v>1</v>
      </c>
      <c r="AG236">
        <v>1</v>
      </c>
      <c r="AH236" s="59">
        <v>1</v>
      </c>
      <c r="AN236">
        <v>1</v>
      </c>
      <c r="AT236" s="59">
        <v>1</v>
      </c>
      <c r="EH236" s="7" t="str">
        <f>VLOOKUP(B236,'[1]FT Base GRAL'!$B$6:$AB$2733,27,0)</f>
        <v>SIN</v>
      </c>
    </row>
    <row r="237" spans="1:138" ht="15.75" x14ac:dyDescent="0.3">
      <c r="A237" s="55">
        <v>254</v>
      </c>
      <c r="B237" s="4" t="s">
        <v>448</v>
      </c>
      <c r="C237" s="12" t="s">
        <v>19</v>
      </c>
      <c r="D237" s="6"/>
      <c r="E237" s="4" t="s">
        <v>447</v>
      </c>
      <c r="F237" s="7" t="s">
        <v>53</v>
      </c>
      <c r="G237" s="7" t="s">
        <v>34</v>
      </c>
      <c r="H237" s="7" t="s">
        <v>54</v>
      </c>
      <c r="I237" s="47" t="s">
        <v>5169</v>
      </c>
      <c r="J237" s="47"/>
      <c r="K237" s="47">
        <f t="shared" si="7"/>
        <v>0</v>
      </c>
      <c r="EH237" s="108" t="str">
        <f>VLOOKUP(B237,'[1]FT Base GRAL'!$B$6:$AB$2733,27,0)</f>
        <v>TEX</v>
      </c>
    </row>
    <row r="238" spans="1:138" ht="15.75" x14ac:dyDescent="0.3">
      <c r="A238" s="55">
        <v>255</v>
      </c>
      <c r="B238" s="4" t="s">
        <v>449</v>
      </c>
      <c r="C238" s="5" t="s">
        <v>8</v>
      </c>
      <c r="D238" s="6"/>
      <c r="E238" s="4" t="s">
        <v>450</v>
      </c>
      <c r="F238" s="7" t="s">
        <v>53</v>
      </c>
      <c r="G238" s="7" t="s">
        <v>34</v>
      </c>
      <c r="H238" s="7" t="s">
        <v>54</v>
      </c>
      <c r="I238" s="47" t="s">
        <v>5189</v>
      </c>
      <c r="J238" s="47"/>
      <c r="K238" s="47">
        <f t="shared" si="7"/>
        <v>3</v>
      </c>
      <c r="R238">
        <v>1</v>
      </c>
      <c r="X238" s="59">
        <v>1</v>
      </c>
      <c r="Y238">
        <v>1</v>
      </c>
      <c r="AD238">
        <v>1</v>
      </c>
      <c r="AI238">
        <v>1</v>
      </c>
      <c r="AM238" s="59">
        <v>1</v>
      </c>
      <c r="AN238">
        <v>1</v>
      </c>
      <c r="AT238" s="59">
        <v>1</v>
      </c>
      <c r="EH238" s="7" t="str">
        <f>VLOOKUP(B238,'[1]FT Base GRAL'!$B$6:$AB$2733,27,0)</f>
        <v>SLP</v>
      </c>
    </row>
    <row r="239" spans="1:138" ht="15.75" x14ac:dyDescent="0.3">
      <c r="A239" s="55">
        <v>256</v>
      </c>
      <c r="B239" s="4" t="s">
        <v>451</v>
      </c>
      <c r="C239" s="12" t="s">
        <v>19</v>
      </c>
      <c r="D239" s="6"/>
      <c r="E239" s="4" t="s">
        <v>452</v>
      </c>
      <c r="F239" s="7" t="s">
        <v>53</v>
      </c>
      <c r="G239" s="7" t="s">
        <v>34</v>
      </c>
      <c r="H239" s="7" t="s">
        <v>54</v>
      </c>
      <c r="I239" s="47" t="s">
        <v>5169</v>
      </c>
      <c r="J239" s="47"/>
      <c r="K239" s="47">
        <f t="shared" si="7"/>
        <v>0</v>
      </c>
      <c r="EH239" s="108" t="str">
        <f>VLOOKUP(B239,'[1]FT Base GRAL'!$B$6:$AB$2733,27,0)</f>
        <v>TEX</v>
      </c>
    </row>
    <row r="240" spans="1:138" ht="15.75" x14ac:dyDescent="0.3">
      <c r="A240" s="55">
        <v>257</v>
      </c>
      <c r="B240" s="4" t="s">
        <v>453</v>
      </c>
      <c r="C240" s="15" t="s">
        <v>41</v>
      </c>
      <c r="D240" s="13"/>
      <c r="E240" s="4" t="s">
        <v>450</v>
      </c>
      <c r="F240" s="14" t="s">
        <v>111</v>
      </c>
      <c r="G240" s="7" t="s">
        <v>34</v>
      </c>
      <c r="H240" s="14" t="s">
        <v>454</v>
      </c>
      <c r="I240" s="47" t="s">
        <v>5189</v>
      </c>
      <c r="J240" s="47"/>
      <c r="K240" s="47">
        <f t="shared" si="7"/>
        <v>1</v>
      </c>
      <c r="AE240">
        <v>1</v>
      </c>
      <c r="AH240" s="59">
        <v>1</v>
      </c>
      <c r="EH240" s="7" t="str">
        <f>VLOOKUP(B240,'[1]FT Base GRAL'!$B$6:$AB$2733,27,0)</f>
        <v>QRO-JunAcla</v>
      </c>
    </row>
    <row r="241" spans="1:138" ht="15.75" x14ac:dyDescent="0.3">
      <c r="A241" s="55">
        <v>258</v>
      </c>
      <c r="B241" s="4" t="s">
        <v>455</v>
      </c>
      <c r="C241" s="15" t="s">
        <v>41</v>
      </c>
      <c r="D241" s="13"/>
      <c r="E241" s="16" t="s">
        <v>450</v>
      </c>
      <c r="F241" s="7" t="s">
        <v>53</v>
      </c>
      <c r="G241" s="7" t="s">
        <v>34</v>
      </c>
      <c r="H241" s="7" t="s">
        <v>54</v>
      </c>
      <c r="I241" s="47" t="s">
        <v>5189</v>
      </c>
      <c r="J241" s="47"/>
      <c r="K241" s="47">
        <f t="shared" si="7"/>
        <v>1</v>
      </c>
      <c r="Z241" s="62">
        <v>1</v>
      </c>
      <c r="AC241" s="59">
        <v>1</v>
      </c>
      <c r="EH241" s="7" t="str">
        <f>VLOOKUP(B241,'[1]FT Base GRAL'!$B$6:$AB$2733,27,0)</f>
        <v>SLP-JunAcla</v>
      </c>
    </row>
    <row r="242" spans="1:138" ht="15.75" x14ac:dyDescent="0.3">
      <c r="A242" s="55">
        <v>259</v>
      </c>
      <c r="B242" s="4" t="s">
        <v>456</v>
      </c>
      <c r="C242" s="5" t="s">
        <v>8</v>
      </c>
      <c r="D242" s="6"/>
      <c r="E242" s="4" t="s">
        <v>457</v>
      </c>
      <c r="F242" s="7" t="s">
        <v>53</v>
      </c>
      <c r="G242" s="7" t="s">
        <v>34</v>
      </c>
      <c r="H242" s="7" t="s">
        <v>54</v>
      </c>
      <c r="I242" s="47" t="s">
        <v>5189</v>
      </c>
      <c r="J242" s="47"/>
      <c r="K242" s="47">
        <f t="shared" si="7"/>
        <v>3</v>
      </c>
      <c r="R242">
        <v>1</v>
      </c>
      <c r="X242" s="59">
        <v>1</v>
      </c>
      <c r="AD242">
        <v>1</v>
      </c>
      <c r="AE242">
        <v>1</v>
      </c>
      <c r="AF242">
        <v>1</v>
      </c>
      <c r="AG242">
        <v>1</v>
      </c>
      <c r="AH242" s="59">
        <v>1</v>
      </c>
      <c r="DT242">
        <v>1</v>
      </c>
      <c r="DX242" s="59">
        <v>1</v>
      </c>
      <c r="EH242" s="7" t="str">
        <f>VLOOKUP(B242,'[1]FT Base GRAL'!$B$6:$AB$2733,27,0)</f>
        <v>QRO</v>
      </c>
    </row>
    <row r="243" spans="1:138" ht="15.75" x14ac:dyDescent="0.3">
      <c r="A243" s="55">
        <v>260</v>
      </c>
      <c r="B243" s="4" t="s">
        <v>5041</v>
      </c>
      <c r="C243" s="5" t="s">
        <v>8</v>
      </c>
      <c r="D243" s="13"/>
      <c r="E243" s="16" t="s">
        <v>5098</v>
      </c>
      <c r="F243" s="14" t="s">
        <v>10</v>
      </c>
      <c r="G243" s="14" t="s">
        <v>34</v>
      </c>
      <c r="H243" s="14" t="s">
        <v>1298</v>
      </c>
      <c r="I243" s="47" t="s">
        <v>5189</v>
      </c>
      <c r="J243" s="47"/>
      <c r="K243" s="47">
        <f t="shared" si="7"/>
        <v>1</v>
      </c>
      <c r="DT243">
        <v>1</v>
      </c>
      <c r="DX243" s="59">
        <v>1</v>
      </c>
      <c r="EH243" s="7" t="str">
        <f>VLOOKUP(B243,'[1]FT Base GRAL'!$B$6:$AB$2733,27,0)</f>
        <v>CMM</v>
      </c>
    </row>
    <row r="244" spans="1:138" ht="15.75" x14ac:dyDescent="0.3">
      <c r="A244" s="55">
        <v>261</v>
      </c>
      <c r="B244" s="4" t="s">
        <v>458</v>
      </c>
      <c r="C244" s="5" t="s">
        <v>8</v>
      </c>
      <c r="D244" s="6"/>
      <c r="E244" s="4" t="s">
        <v>459</v>
      </c>
      <c r="F244" s="7" t="s">
        <v>53</v>
      </c>
      <c r="G244" s="7" t="s">
        <v>34</v>
      </c>
      <c r="H244" s="7" t="s">
        <v>54</v>
      </c>
      <c r="I244" s="47" t="s">
        <v>5189</v>
      </c>
      <c r="J244" s="47"/>
      <c r="K244" s="47">
        <f t="shared" si="7"/>
        <v>3</v>
      </c>
      <c r="AU244">
        <v>1</v>
      </c>
      <c r="AV244">
        <v>1</v>
      </c>
      <c r="AW244">
        <v>1</v>
      </c>
      <c r="BA244" s="59">
        <v>1</v>
      </c>
      <c r="DE244">
        <v>1</v>
      </c>
      <c r="DF244">
        <v>1</v>
      </c>
      <c r="DI244" s="59">
        <v>1</v>
      </c>
      <c r="DT244">
        <v>1</v>
      </c>
      <c r="DX244" s="59">
        <v>1</v>
      </c>
      <c r="EH244" s="7" t="str">
        <f>VLOOKUP(B244,'[1]FT Base GRAL'!$B$6:$AB$2733,27,0)</f>
        <v>FARMA</v>
      </c>
    </row>
    <row r="245" spans="1:138" ht="15.75" x14ac:dyDescent="0.3">
      <c r="A245" s="55">
        <v>262</v>
      </c>
      <c r="B245" s="4" t="s">
        <v>460</v>
      </c>
      <c r="C245" s="5" t="s">
        <v>8</v>
      </c>
      <c r="D245" s="6"/>
      <c r="E245" s="4" t="s">
        <v>461</v>
      </c>
      <c r="F245" s="7" t="s">
        <v>57</v>
      </c>
      <c r="G245" s="7" t="s">
        <v>34</v>
      </c>
      <c r="H245" s="7" t="s">
        <v>54</v>
      </c>
      <c r="I245" s="47" t="s">
        <v>4832</v>
      </c>
      <c r="J245" s="47"/>
      <c r="K245" s="47">
        <f t="shared" si="7"/>
        <v>0</v>
      </c>
      <c r="EH245" s="108" t="str">
        <f>VLOOKUP(B245,'[1]FT Base GRAL'!$B$6:$AB$2733,27,0)</f>
        <v>TAB</v>
      </c>
    </row>
    <row r="246" spans="1:138" ht="15.75" x14ac:dyDescent="0.3">
      <c r="A246" s="55">
        <v>263</v>
      </c>
      <c r="B246" s="4" t="s">
        <v>462</v>
      </c>
      <c r="C246" s="5" t="s">
        <v>8</v>
      </c>
      <c r="D246" s="13"/>
      <c r="E246" s="16" t="s">
        <v>463</v>
      </c>
      <c r="F246" s="14" t="s">
        <v>57</v>
      </c>
      <c r="G246" s="7" t="s">
        <v>34</v>
      </c>
      <c r="H246" s="7" t="s">
        <v>464</v>
      </c>
      <c r="I246" s="47" t="s">
        <v>4832</v>
      </c>
      <c r="J246" s="47"/>
      <c r="K246" s="47">
        <f t="shared" si="7"/>
        <v>1</v>
      </c>
      <c r="DE246">
        <v>1</v>
      </c>
      <c r="DF246">
        <v>1</v>
      </c>
      <c r="DI246" s="59">
        <v>1</v>
      </c>
      <c r="EH246" s="7" t="str">
        <f>VLOOKUP(B246,'[1]FT Base GRAL'!$B$6:$AB$2733,27,0)</f>
        <v>GRO 1 Y 2 NIV</v>
      </c>
    </row>
    <row r="247" spans="1:138" ht="15.75" x14ac:dyDescent="0.3">
      <c r="A247" s="55">
        <v>264</v>
      </c>
      <c r="B247" s="4" t="s">
        <v>465</v>
      </c>
      <c r="C247" s="5" t="s">
        <v>8</v>
      </c>
      <c r="D247" s="6"/>
      <c r="E247" s="4" t="s">
        <v>466</v>
      </c>
      <c r="F247" s="7" t="s">
        <v>111</v>
      </c>
      <c r="G247" s="7" t="s">
        <v>34</v>
      </c>
      <c r="H247" s="7" t="s">
        <v>54</v>
      </c>
      <c r="I247" s="47" t="s">
        <v>5189</v>
      </c>
      <c r="J247" s="47"/>
      <c r="K247" s="47">
        <f t="shared" si="7"/>
        <v>2</v>
      </c>
      <c r="Y247">
        <v>1</v>
      </c>
      <c r="Z247">
        <v>1</v>
      </c>
      <c r="AC247" s="59">
        <v>1</v>
      </c>
      <c r="BS247">
        <v>1</v>
      </c>
      <c r="BX247">
        <v>1</v>
      </c>
      <c r="BY247">
        <v>1</v>
      </c>
      <c r="CB247" s="59">
        <v>1</v>
      </c>
      <c r="EH247" s="7" t="str">
        <f>VLOOKUP(B247,'[1]FT Base GRAL'!$B$6:$AB$2733,27,0)</f>
        <v>SLP</v>
      </c>
    </row>
    <row r="248" spans="1:138" ht="15.75" x14ac:dyDescent="0.3">
      <c r="A248" s="55">
        <v>265</v>
      </c>
      <c r="B248" s="4" t="s">
        <v>467</v>
      </c>
      <c r="C248" s="5" t="s">
        <v>8</v>
      </c>
      <c r="D248" s="6"/>
      <c r="E248" s="4" t="s">
        <v>466</v>
      </c>
      <c r="F248" s="7" t="s">
        <v>111</v>
      </c>
      <c r="G248" s="7" t="s">
        <v>34</v>
      </c>
      <c r="H248" s="7" t="s">
        <v>54</v>
      </c>
      <c r="I248" s="47" t="s">
        <v>5189</v>
      </c>
      <c r="J248" s="47"/>
      <c r="K248" s="47">
        <f t="shared" si="7"/>
        <v>4</v>
      </c>
      <c r="R248">
        <v>1</v>
      </c>
      <c r="S248">
        <v>1</v>
      </c>
      <c r="T248">
        <v>1</v>
      </c>
      <c r="U248">
        <v>1</v>
      </c>
      <c r="V248">
        <v>1</v>
      </c>
      <c r="W248">
        <v>1</v>
      </c>
      <c r="X248" s="59">
        <v>1</v>
      </c>
      <c r="AD248">
        <v>1</v>
      </c>
      <c r="AE248">
        <v>1</v>
      </c>
      <c r="AH248" s="59">
        <v>1</v>
      </c>
      <c r="AI248">
        <v>1</v>
      </c>
      <c r="AM248" s="59">
        <v>1</v>
      </c>
      <c r="AN248">
        <v>1</v>
      </c>
      <c r="AT248" s="59">
        <v>1</v>
      </c>
      <c r="EH248" s="7" t="str">
        <f>VLOOKUP(B248,'[1]FT Base GRAL'!$B$6:$AB$2733,27,0)</f>
        <v>SIN</v>
      </c>
    </row>
    <row r="249" spans="1:138" ht="15.75" x14ac:dyDescent="0.3">
      <c r="A249" s="55">
        <v>266</v>
      </c>
      <c r="B249" s="4" t="s">
        <v>468</v>
      </c>
      <c r="C249" s="15" t="s">
        <v>41</v>
      </c>
      <c r="D249" s="13"/>
      <c r="E249" s="16" t="s">
        <v>466</v>
      </c>
      <c r="F249" s="7" t="s">
        <v>111</v>
      </c>
      <c r="G249" s="7" t="s">
        <v>34</v>
      </c>
      <c r="H249" s="7" t="s">
        <v>469</v>
      </c>
      <c r="I249" s="47" t="s">
        <v>5189</v>
      </c>
      <c r="J249" s="47"/>
      <c r="K249" s="47">
        <f t="shared" si="7"/>
        <v>1</v>
      </c>
      <c r="BT249">
        <v>1</v>
      </c>
      <c r="BW249" s="59">
        <v>1</v>
      </c>
      <c r="EH249" s="7" t="str">
        <f>VLOOKUP(B249,'[1]FT Base GRAL'!$B$6:$AB$2733,27,0)</f>
        <v>TAB-AE-UNEME-JunAcla</v>
      </c>
    </row>
    <row r="250" spans="1:138" ht="15.75" x14ac:dyDescent="0.3">
      <c r="A250" s="55">
        <v>267</v>
      </c>
      <c r="B250" s="4" t="s">
        <v>470</v>
      </c>
      <c r="C250" s="5" t="s">
        <v>8</v>
      </c>
      <c r="D250" s="6"/>
      <c r="E250" s="4" t="s">
        <v>471</v>
      </c>
      <c r="F250" s="7" t="s">
        <v>53</v>
      </c>
      <c r="G250" s="7" t="s">
        <v>34</v>
      </c>
      <c r="H250" s="7" t="s">
        <v>54</v>
      </c>
      <c r="I250" s="47" t="s">
        <v>5189</v>
      </c>
      <c r="J250" s="47"/>
      <c r="K250" s="47">
        <f t="shared" si="7"/>
        <v>1</v>
      </c>
      <c r="AI250">
        <v>1</v>
      </c>
      <c r="AJ250">
        <v>1</v>
      </c>
      <c r="AK250">
        <v>1</v>
      </c>
      <c r="AN250">
        <v>1</v>
      </c>
      <c r="AT250" s="59">
        <v>1</v>
      </c>
      <c r="EH250" s="7" t="str">
        <f>VLOOKUP(B250,'[1]FT Base GRAL'!$B$6:$AB$2733,27,0)</f>
        <v>SIN</v>
      </c>
    </row>
    <row r="251" spans="1:138" ht="15.75" x14ac:dyDescent="0.3">
      <c r="A251" s="55">
        <v>268</v>
      </c>
      <c r="B251" s="4" t="s">
        <v>472</v>
      </c>
      <c r="C251" s="5" t="s">
        <v>8</v>
      </c>
      <c r="D251" s="6"/>
      <c r="E251" s="4" t="s">
        <v>473</v>
      </c>
      <c r="F251" s="7" t="s">
        <v>53</v>
      </c>
      <c r="G251" s="7" t="s">
        <v>34</v>
      </c>
      <c r="H251" s="7" t="s">
        <v>54</v>
      </c>
      <c r="I251" s="47" t="s">
        <v>5189</v>
      </c>
      <c r="J251" s="47"/>
      <c r="K251" s="47">
        <f t="shared" si="7"/>
        <v>1</v>
      </c>
      <c r="BN251">
        <v>1</v>
      </c>
      <c r="BO251">
        <v>1</v>
      </c>
      <c r="BP251">
        <v>1</v>
      </c>
      <c r="BQ251">
        <v>1</v>
      </c>
      <c r="BR251" s="59">
        <v>1</v>
      </c>
      <c r="EH251" s="7" t="str">
        <f>VLOOKUP(B251,'[1]FT Base GRAL'!$B$6:$AB$2733,27,0)</f>
        <v>TAB</v>
      </c>
    </row>
    <row r="252" spans="1:138" ht="15.75" x14ac:dyDescent="0.3">
      <c r="A252" s="55">
        <v>269</v>
      </c>
      <c r="B252" s="4" t="s">
        <v>474</v>
      </c>
      <c r="C252" s="15" t="s">
        <v>41</v>
      </c>
      <c r="D252" s="13"/>
      <c r="E252" s="4" t="s">
        <v>473</v>
      </c>
      <c r="F252" s="7" t="s">
        <v>53</v>
      </c>
      <c r="G252" s="7" t="s">
        <v>34</v>
      </c>
      <c r="H252" s="7" t="s">
        <v>54</v>
      </c>
      <c r="I252" s="47" t="s">
        <v>5189</v>
      </c>
      <c r="J252" s="47"/>
      <c r="K252" s="47">
        <f t="shared" si="7"/>
        <v>1</v>
      </c>
      <c r="AL252">
        <v>1</v>
      </c>
      <c r="AM252" s="59">
        <v>1</v>
      </c>
      <c r="EH252" s="7" t="str">
        <f>VLOOKUP(B252,'[1]FT Base GRAL'!$B$6:$AB$2733,27,0)</f>
        <v>SIN HG-JunAcla</v>
      </c>
    </row>
    <row r="253" spans="1:138" ht="15.75" x14ac:dyDescent="0.3">
      <c r="A253" s="55">
        <v>270</v>
      </c>
      <c r="B253" s="4" t="s">
        <v>475</v>
      </c>
      <c r="C253" s="5" t="s">
        <v>8</v>
      </c>
      <c r="D253" s="6"/>
      <c r="E253" s="4" t="s">
        <v>476</v>
      </c>
      <c r="F253" s="7" t="s">
        <v>57</v>
      </c>
      <c r="G253" s="7" t="s">
        <v>34</v>
      </c>
      <c r="H253" s="7" t="s">
        <v>54</v>
      </c>
      <c r="I253" s="47" t="s">
        <v>4832</v>
      </c>
      <c r="J253" s="47"/>
      <c r="K253" s="47">
        <f t="shared" si="7"/>
        <v>0</v>
      </c>
      <c r="EH253" s="108" t="str">
        <f>VLOOKUP(B253,'[1]FT Base GRAL'!$B$6:$AB$2733,27,0)</f>
        <v>TAB</v>
      </c>
    </row>
    <row r="254" spans="1:138" ht="15.75" x14ac:dyDescent="0.3">
      <c r="A254" s="55">
        <v>271</v>
      </c>
      <c r="B254" s="4" t="s">
        <v>477</v>
      </c>
      <c r="C254" s="5" t="s">
        <v>8</v>
      </c>
      <c r="D254" s="6"/>
      <c r="E254" s="4" t="s">
        <v>478</v>
      </c>
      <c r="F254" s="7" t="s">
        <v>53</v>
      </c>
      <c r="G254" s="7" t="s">
        <v>34</v>
      </c>
      <c r="H254" s="7" t="s">
        <v>54</v>
      </c>
      <c r="I254" s="47" t="s">
        <v>5189</v>
      </c>
      <c r="J254" s="47"/>
      <c r="K254" s="47">
        <f t="shared" si="7"/>
        <v>4</v>
      </c>
      <c r="Y254">
        <v>1</v>
      </c>
      <c r="Z254">
        <v>1</v>
      </c>
      <c r="AC254" s="59">
        <v>1</v>
      </c>
      <c r="AD254">
        <v>1</v>
      </c>
      <c r="AE254">
        <v>1</v>
      </c>
      <c r="AF254">
        <v>1</v>
      </c>
      <c r="AG254">
        <v>1</v>
      </c>
      <c r="AH254" s="59">
        <v>1</v>
      </c>
      <c r="AI254">
        <v>1</v>
      </c>
      <c r="AJ254">
        <v>1</v>
      </c>
      <c r="AK254">
        <v>1</v>
      </c>
      <c r="AL254">
        <v>1</v>
      </c>
      <c r="AM254" s="59">
        <v>1</v>
      </c>
      <c r="AN254">
        <v>1</v>
      </c>
      <c r="AT254" s="59">
        <v>1</v>
      </c>
      <c r="EH254" s="7" t="str">
        <f>VLOOKUP(B254,'[1]FT Base GRAL'!$B$6:$AB$2733,27,0)</f>
        <v>SLP</v>
      </c>
    </row>
    <row r="255" spans="1:138" ht="15.75" x14ac:dyDescent="0.3">
      <c r="A255" s="55">
        <v>272</v>
      </c>
      <c r="B255" s="4" t="s">
        <v>479</v>
      </c>
      <c r="C255" s="12" t="s">
        <v>19</v>
      </c>
      <c r="D255" s="6"/>
      <c r="E255" s="4" t="s">
        <v>480</v>
      </c>
      <c r="F255" s="7" t="s">
        <v>111</v>
      </c>
      <c r="G255" s="7" t="s">
        <v>34</v>
      </c>
      <c r="H255" s="7" t="s">
        <v>54</v>
      </c>
      <c r="I255" s="47" t="s">
        <v>5169</v>
      </c>
      <c r="J255" s="47"/>
      <c r="K255" s="47">
        <f t="shared" si="7"/>
        <v>0</v>
      </c>
      <c r="EH255" s="108" t="str">
        <f>VLOOKUP(B255,'[1]FT Base GRAL'!$B$6:$AB$2733,27,0)</f>
        <v>TEX</v>
      </c>
    </row>
    <row r="256" spans="1:138" ht="15.75" x14ac:dyDescent="0.3">
      <c r="A256" s="55">
        <v>273</v>
      </c>
      <c r="B256" s="4" t="s">
        <v>481</v>
      </c>
      <c r="C256" s="12" t="s">
        <v>19</v>
      </c>
      <c r="D256" s="6"/>
      <c r="E256" s="4" t="s">
        <v>482</v>
      </c>
      <c r="F256" s="7" t="s">
        <v>111</v>
      </c>
      <c r="G256" s="7" t="s">
        <v>34</v>
      </c>
      <c r="H256" s="7" t="s">
        <v>54</v>
      </c>
      <c r="I256" s="47" t="s">
        <v>5169</v>
      </c>
      <c r="J256" s="47"/>
      <c r="K256" s="47">
        <f t="shared" si="7"/>
        <v>0</v>
      </c>
      <c r="EH256" s="108" t="str">
        <f>VLOOKUP(B256,'[1]FT Base GRAL'!$B$6:$AB$2733,27,0)</f>
        <v>TEX</v>
      </c>
    </row>
    <row r="257" spans="1:138" ht="15.75" x14ac:dyDescent="0.3">
      <c r="A257" s="55">
        <v>274</v>
      </c>
      <c r="B257" s="4" t="s">
        <v>483</v>
      </c>
      <c r="C257" s="5" t="s">
        <v>8</v>
      </c>
      <c r="D257" s="6"/>
      <c r="E257" s="4" t="s">
        <v>484</v>
      </c>
      <c r="F257" s="7" t="s">
        <v>53</v>
      </c>
      <c r="G257" s="7" t="s">
        <v>34</v>
      </c>
      <c r="H257" s="7" t="s">
        <v>54</v>
      </c>
      <c r="I257" s="47" t="s">
        <v>5189</v>
      </c>
      <c r="J257" s="47"/>
      <c r="K257" s="47">
        <f t="shared" si="7"/>
        <v>3</v>
      </c>
      <c r="Y257">
        <v>1</v>
      </c>
      <c r="Z257">
        <v>1</v>
      </c>
      <c r="AA257">
        <v>1</v>
      </c>
      <c r="AB257">
        <v>1</v>
      </c>
      <c r="AC257" s="59">
        <v>1</v>
      </c>
      <c r="AI257">
        <v>1</v>
      </c>
      <c r="AJ257">
        <v>1</v>
      </c>
      <c r="AK257">
        <v>1</v>
      </c>
      <c r="AL257">
        <v>1</v>
      </c>
      <c r="AM257" s="59">
        <v>1</v>
      </c>
      <c r="AN257">
        <v>1</v>
      </c>
      <c r="AO257">
        <v>1</v>
      </c>
      <c r="AP257">
        <v>1</v>
      </c>
      <c r="AQ257">
        <v>1</v>
      </c>
      <c r="AR257">
        <v>1</v>
      </c>
      <c r="AS257">
        <v>1</v>
      </c>
      <c r="AT257" s="59">
        <v>1</v>
      </c>
      <c r="EH257" s="7" t="str">
        <f>VLOOKUP(B257,'[1]FT Base GRAL'!$B$6:$AB$2733,27,0)</f>
        <v>SLP</v>
      </c>
    </row>
    <row r="258" spans="1:138" ht="15.75" x14ac:dyDescent="0.3">
      <c r="A258" s="55">
        <v>275</v>
      </c>
      <c r="B258" s="4" t="s">
        <v>485</v>
      </c>
      <c r="C258" s="5" t="s">
        <v>8</v>
      </c>
      <c r="D258" s="6"/>
      <c r="E258" s="4" t="s">
        <v>486</v>
      </c>
      <c r="F258" s="7" t="s">
        <v>10</v>
      </c>
      <c r="G258" s="7" t="s">
        <v>11</v>
      </c>
      <c r="H258" s="7" t="s">
        <v>487</v>
      </c>
      <c r="I258" s="47" t="s">
        <v>5189</v>
      </c>
      <c r="J258" s="47"/>
      <c r="K258" s="47">
        <f t="shared" si="7"/>
        <v>5</v>
      </c>
      <c r="R258">
        <v>1</v>
      </c>
      <c r="S258">
        <v>1</v>
      </c>
      <c r="T258">
        <v>1</v>
      </c>
      <c r="U258">
        <v>1</v>
      </c>
      <c r="V258">
        <v>1</v>
      </c>
      <c r="W258">
        <v>1</v>
      </c>
      <c r="X258" s="59">
        <v>1</v>
      </c>
      <c r="Y258">
        <v>1</v>
      </c>
      <c r="Z258">
        <v>1</v>
      </c>
      <c r="AA258">
        <v>1</v>
      </c>
      <c r="AB258">
        <v>1</v>
      </c>
      <c r="AC258" s="59">
        <v>1</v>
      </c>
      <c r="AD258">
        <v>1</v>
      </c>
      <c r="AE258">
        <v>1</v>
      </c>
      <c r="AF258">
        <v>1</v>
      </c>
      <c r="AG258">
        <v>1</v>
      </c>
      <c r="AH258" s="59">
        <v>1</v>
      </c>
      <c r="AI258">
        <v>1</v>
      </c>
      <c r="AJ258">
        <v>1</v>
      </c>
      <c r="AK258">
        <v>1</v>
      </c>
      <c r="AL258">
        <v>1</v>
      </c>
      <c r="AM258" s="59">
        <v>1</v>
      </c>
      <c r="AN258">
        <v>1</v>
      </c>
      <c r="AO258">
        <v>1</v>
      </c>
      <c r="AP258">
        <v>1</v>
      </c>
      <c r="AQ258">
        <v>1</v>
      </c>
      <c r="AR258">
        <v>1</v>
      </c>
      <c r="AS258">
        <v>1</v>
      </c>
      <c r="AT258" s="59">
        <v>1</v>
      </c>
      <c r="EH258" s="7" t="str">
        <f>VLOOKUP(B258,'[1]FT Base GRAL'!$B$6:$AB$2733,27,0)</f>
        <v>SLP</v>
      </c>
    </row>
    <row r="259" spans="1:138" ht="15.75" x14ac:dyDescent="0.3">
      <c r="A259" s="55">
        <v>276</v>
      </c>
      <c r="B259" s="4" t="s">
        <v>5042</v>
      </c>
      <c r="C259" s="5" t="s">
        <v>8</v>
      </c>
      <c r="D259" s="13"/>
      <c r="E259" s="16" t="s">
        <v>5099</v>
      </c>
      <c r="F259" s="14" t="s">
        <v>111</v>
      </c>
      <c r="G259" s="14" t="s">
        <v>34</v>
      </c>
      <c r="H259" s="14" t="s">
        <v>1298</v>
      </c>
      <c r="I259" s="47" t="s">
        <v>5189</v>
      </c>
      <c r="J259" s="47"/>
      <c r="K259" s="47">
        <f t="shared" si="7"/>
        <v>1</v>
      </c>
      <c r="DT259">
        <v>1</v>
      </c>
      <c r="DX259" s="59">
        <v>1</v>
      </c>
      <c r="EH259" s="7" t="str">
        <f>VLOOKUP(B259,'[1]FT Base GRAL'!$B$6:$AB$2733,27,0)</f>
        <v>CMM</v>
      </c>
    </row>
    <row r="260" spans="1:138" ht="15.75" x14ac:dyDescent="0.3">
      <c r="A260" s="55">
        <v>277</v>
      </c>
      <c r="B260" s="4" t="s">
        <v>488</v>
      </c>
      <c r="C260" s="5" t="s">
        <v>8</v>
      </c>
      <c r="D260" s="6">
        <v>6</v>
      </c>
      <c r="E260" s="4" t="s">
        <v>489</v>
      </c>
      <c r="F260" s="7" t="s">
        <v>63</v>
      </c>
      <c r="G260" s="7" t="s">
        <v>11</v>
      </c>
      <c r="H260" s="7" t="s">
        <v>490</v>
      </c>
      <c r="I260" s="47" t="s">
        <v>5189</v>
      </c>
      <c r="J260" s="47"/>
      <c r="K260" s="47">
        <f t="shared" si="7"/>
        <v>1</v>
      </c>
      <c r="R260">
        <v>1</v>
      </c>
      <c r="X260" s="59">
        <v>1</v>
      </c>
      <c r="EH260" s="7" t="str">
        <f>VLOOKUP(B260,'[1]FT Base GRAL'!$B$6:$AB$2733,27,0)</f>
        <v>SON</v>
      </c>
    </row>
    <row r="261" spans="1:138" ht="15.75" x14ac:dyDescent="0.3">
      <c r="A261" s="55">
        <v>279</v>
      </c>
      <c r="B261" s="4" t="s">
        <v>493</v>
      </c>
      <c r="C261" s="5" t="s">
        <v>8</v>
      </c>
      <c r="D261" s="6">
        <v>6</v>
      </c>
      <c r="E261" s="4" t="s">
        <v>494</v>
      </c>
      <c r="F261" s="7" t="s">
        <v>63</v>
      </c>
      <c r="G261" s="7" t="s">
        <v>11</v>
      </c>
      <c r="H261" s="7" t="s">
        <v>495</v>
      </c>
      <c r="I261" s="47" t="s">
        <v>5189</v>
      </c>
      <c r="J261" s="47"/>
      <c r="K261" s="47">
        <f t="shared" si="7"/>
        <v>2</v>
      </c>
      <c r="AD261">
        <v>1</v>
      </c>
      <c r="AE261">
        <v>1</v>
      </c>
      <c r="AF261">
        <v>1</v>
      </c>
      <c r="AG261">
        <v>1</v>
      </c>
      <c r="AH261" s="59">
        <v>1</v>
      </c>
      <c r="AI261">
        <v>1</v>
      </c>
      <c r="AJ261">
        <v>1</v>
      </c>
      <c r="AM261" s="59">
        <v>1</v>
      </c>
      <c r="EH261" s="7" t="str">
        <f>VLOOKUP(B261,'[1]FT Base GRAL'!$B$6:$AB$2733,27,0)</f>
        <v>QRO</v>
      </c>
    </row>
    <row r="262" spans="1:138" ht="15.75" x14ac:dyDescent="0.3">
      <c r="A262" s="55">
        <v>280</v>
      </c>
      <c r="B262" s="4" t="s">
        <v>496</v>
      </c>
      <c r="C262" s="5" t="s">
        <v>8</v>
      </c>
      <c r="D262" s="6">
        <v>6</v>
      </c>
      <c r="E262" s="4" t="s">
        <v>494</v>
      </c>
      <c r="F262" s="7" t="s">
        <v>63</v>
      </c>
      <c r="G262" s="7" t="s">
        <v>11</v>
      </c>
      <c r="H262" s="7" t="s">
        <v>495</v>
      </c>
      <c r="I262" s="47" t="s">
        <v>5189</v>
      </c>
      <c r="J262" s="47"/>
      <c r="K262" s="47">
        <f t="shared" si="7"/>
        <v>1</v>
      </c>
      <c r="Y262">
        <v>1</v>
      </c>
      <c r="Z262">
        <v>1</v>
      </c>
      <c r="AC262" s="59">
        <v>1</v>
      </c>
      <c r="EH262" s="7" t="str">
        <f>VLOOKUP(B262,'[1]FT Base GRAL'!$B$6:$AB$2733,27,0)</f>
        <v>SLP</v>
      </c>
    </row>
    <row r="263" spans="1:138" ht="15.75" x14ac:dyDescent="0.3">
      <c r="A263" s="55">
        <v>281</v>
      </c>
      <c r="B263" s="4" t="s">
        <v>497</v>
      </c>
      <c r="C263" s="12" t="s">
        <v>19</v>
      </c>
      <c r="D263" s="6"/>
      <c r="E263" s="4" t="s">
        <v>498</v>
      </c>
      <c r="F263" s="7" t="s">
        <v>63</v>
      </c>
      <c r="G263" s="7" t="s">
        <v>11</v>
      </c>
      <c r="H263" s="7" t="s">
        <v>499</v>
      </c>
      <c r="I263" s="47" t="s">
        <v>5169</v>
      </c>
      <c r="J263" s="47"/>
      <c r="K263" s="47">
        <f t="shared" si="7"/>
        <v>0</v>
      </c>
      <c r="EH263" s="108" t="str">
        <f>VLOOKUP(B263,'[1]FT Base GRAL'!$B$6:$AB$2733,27,0)</f>
        <v>TEX</v>
      </c>
    </row>
    <row r="264" spans="1:138" ht="15.75" x14ac:dyDescent="0.3">
      <c r="A264" s="55">
        <v>282</v>
      </c>
      <c r="B264" s="4" t="s">
        <v>500</v>
      </c>
      <c r="C264" s="5" t="s">
        <v>8</v>
      </c>
      <c r="D264" s="6"/>
      <c r="E264" s="4" t="s">
        <v>501</v>
      </c>
      <c r="F264" s="7" t="s">
        <v>63</v>
      </c>
      <c r="G264" s="7" t="s">
        <v>11</v>
      </c>
      <c r="H264" s="7" t="s">
        <v>502</v>
      </c>
      <c r="I264" s="47" t="s">
        <v>5189</v>
      </c>
      <c r="J264" s="47"/>
      <c r="K264" s="47">
        <f t="shared" ref="K264:K327" si="8">COUNTA(N264,Q264,AC264,AH264,AM264,AT264,BA264,BC264,X264,BF264,BM264,BR264,BW264,CB264,CG264,CJ264,CO264,CT264,CY264,DD264,DN264,DS264,DI264,DX264,EC264,EG264)</f>
        <v>2</v>
      </c>
      <c r="R264">
        <v>1</v>
      </c>
      <c r="S264">
        <v>1</v>
      </c>
      <c r="X264" s="59">
        <v>1</v>
      </c>
      <c r="AI264">
        <v>1</v>
      </c>
      <c r="AJ264">
        <v>1</v>
      </c>
      <c r="AM264" s="59">
        <v>1</v>
      </c>
      <c r="EH264" s="7" t="str">
        <f>VLOOKUP(B264,'[1]FT Base GRAL'!$B$6:$AB$2733,27,0)</f>
        <v>_SLP</v>
      </c>
    </row>
    <row r="265" spans="1:138" ht="15.75" x14ac:dyDescent="0.3">
      <c r="A265" s="55">
        <v>283</v>
      </c>
      <c r="B265" s="4" t="s">
        <v>503</v>
      </c>
      <c r="C265" s="5" t="s">
        <v>8</v>
      </c>
      <c r="D265" s="6"/>
      <c r="E265" s="4" t="s">
        <v>501</v>
      </c>
      <c r="F265" s="7" t="s">
        <v>63</v>
      </c>
      <c r="G265" s="7" t="s">
        <v>11</v>
      </c>
      <c r="H265" s="7" t="s">
        <v>502</v>
      </c>
      <c r="I265" s="47" t="s">
        <v>5171</v>
      </c>
      <c r="J265" s="47"/>
      <c r="K265" s="47">
        <f t="shared" si="8"/>
        <v>0</v>
      </c>
      <c r="AD265">
        <v>1</v>
      </c>
      <c r="EH265" s="7" t="str">
        <f>VLOOKUP(B265,'[1]FT Base GRAL'!$B$6:$AB$2733,27,0)</f>
        <v>QRO</v>
      </c>
    </row>
    <row r="266" spans="1:138" ht="15.75" x14ac:dyDescent="0.3">
      <c r="A266" s="55">
        <v>284</v>
      </c>
      <c r="B266" s="4" t="s">
        <v>504</v>
      </c>
      <c r="C266" s="5" t="s">
        <v>8</v>
      </c>
      <c r="D266" s="6"/>
      <c r="E266" s="4" t="s">
        <v>501</v>
      </c>
      <c r="F266" s="7" t="s">
        <v>63</v>
      </c>
      <c r="G266" s="7" t="s">
        <v>11</v>
      </c>
      <c r="H266" s="7" t="s">
        <v>502</v>
      </c>
      <c r="I266" s="47" t="s">
        <v>5171</v>
      </c>
      <c r="J266" s="47"/>
      <c r="K266" s="47">
        <f t="shared" si="8"/>
        <v>0</v>
      </c>
      <c r="Y266">
        <v>1</v>
      </c>
      <c r="EH266" s="7" t="str">
        <f>VLOOKUP(B266,'[1]FT Base GRAL'!$B$6:$AB$2733,27,0)</f>
        <v>SLP</v>
      </c>
    </row>
    <row r="267" spans="1:138" ht="15.75" x14ac:dyDescent="0.3">
      <c r="A267" s="55">
        <v>285</v>
      </c>
      <c r="B267" s="4" t="s">
        <v>505</v>
      </c>
      <c r="C267" s="15" t="s">
        <v>41</v>
      </c>
      <c r="D267" s="13"/>
      <c r="E267" s="4" t="s">
        <v>501</v>
      </c>
      <c r="F267" s="14" t="s">
        <v>63</v>
      </c>
      <c r="G267" s="7" t="s">
        <v>11</v>
      </c>
      <c r="H267" s="14" t="s">
        <v>502</v>
      </c>
      <c r="I267" s="47" t="s">
        <v>5171</v>
      </c>
      <c r="J267" s="47"/>
      <c r="K267" s="47">
        <f t="shared" si="8"/>
        <v>0</v>
      </c>
      <c r="AE267">
        <v>1</v>
      </c>
      <c r="AF267">
        <v>1</v>
      </c>
      <c r="EH267" s="7" t="str">
        <f>VLOOKUP(B267,'[1]FT Base GRAL'!$B$6:$AB$2733,27,0)</f>
        <v>QRO-JunAcla</v>
      </c>
    </row>
    <row r="268" spans="1:138" ht="15.75" x14ac:dyDescent="0.3">
      <c r="A268" s="55">
        <v>286</v>
      </c>
      <c r="B268" s="4" t="s">
        <v>506</v>
      </c>
      <c r="C268" s="15" t="s">
        <v>41</v>
      </c>
      <c r="D268" s="13"/>
      <c r="E268" s="16" t="s">
        <v>507</v>
      </c>
      <c r="F268" s="7" t="s">
        <v>63</v>
      </c>
      <c r="G268" s="7" t="s">
        <v>11</v>
      </c>
      <c r="H268" s="7" t="s">
        <v>502</v>
      </c>
      <c r="I268" s="47" t="s">
        <v>5189</v>
      </c>
      <c r="J268" s="47"/>
      <c r="K268" s="47">
        <f t="shared" si="8"/>
        <v>1</v>
      </c>
      <c r="Z268" s="62">
        <v>1</v>
      </c>
      <c r="AC268" s="59">
        <v>1</v>
      </c>
      <c r="EH268" s="7" t="str">
        <f>VLOOKUP(B268,'[1]FT Base GRAL'!$B$6:$AB$2733,27,0)</f>
        <v>SLP-JunAcla</v>
      </c>
    </row>
    <row r="269" spans="1:138" ht="15.75" x14ac:dyDescent="0.3">
      <c r="A269" s="55">
        <v>287</v>
      </c>
      <c r="B269" s="4" t="s">
        <v>4700</v>
      </c>
      <c r="C269" s="15" t="s">
        <v>41</v>
      </c>
      <c r="D269" s="13"/>
      <c r="E269" s="4" t="s">
        <v>501</v>
      </c>
      <c r="F269" s="7" t="s">
        <v>63</v>
      </c>
      <c r="G269" s="7" t="s">
        <v>34</v>
      </c>
      <c r="H269" s="7" t="s">
        <v>502</v>
      </c>
      <c r="I269" s="47" t="s">
        <v>5189</v>
      </c>
      <c r="J269" s="47"/>
      <c r="K269" s="47">
        <f t="shared" si="8"/>
        <v>1</v>
      </c>
      <c r="AG269">
        <v>1</v>
      </c>
      <c r="AH269" s="59">
        <v>1</v>
      </c>
      <c r="EH269" s="7" t="str">
        <f>VLOOKUP(B269,'[1]FT Base GRAL'!$B$6:$AB$2733,27,0)</f>
        <v>QRO-JunAcla</v>
      </c>
    </row>
    <row r="270" spans="1:138" ht="15.75" x14ac:dyDescent="0.3">
      <c r="A270" s="55">
        <v>288</v>
      </c>
      <c r="B270" s="4" t="s">
        <v>508</v>
      </c>
      <c r="C270" s="5" t="s">
        <v>8</v>
      </c>
      <c r="D270" s="6"/>
      <c r="E270" s="4" t="s">
        <v>509</v>
      </c>
      <c r="F270" s="7" t="s">
        <v>63</v>
      </c>
      <c r="G270" s="7" t="s">
        <v>11</v>
      </c>
      <c r="H270" s="7" t="s">
        <v>54</v>
      </c>
      <c r="I270" s="47" t="s">
        <v>5189</v>
      </c>
      <c r="J270" s="47"/>
      <c r="K270" s="47">
        <f t="shared" si="8"/>
        <v>4</v>
      </c>
      <c r="Y270">
        <v>1</v>
      </c>
      <c r="Z270">
        <v>1</v>
      </c>
      <c r="AC270" s="59">
        <v>1</v>
      </c>
      <c r="AI270">
        <v>1</v>
      </c>
      <c r="AJ270">
        <v>1</v>
      </c>
      <c r="AM270" s="59">
        <v>1</v>
      </c>
      <c r="AN270">
        <v>1</v>
      </c>
      <c r="AT270" s="59">
        <v>1</v>
      </c>
      <c r="BS270">
        <v>1</v>
      </c>
      <c r="BT270">
        <v>1</v>
      </c>
      <c r="BW270" s="59">
        <v>1</v>
      </c>
      <c r="EH270" s="7" t="str">
        <f>VLOOKUP(B270,'[1]FT Base GRAL'!$B$6:$AB$2733,27,0)</f>
        <v>SLP</v>
      </c>
    </row>
    <row r="271" spans="1:138" ht="15.75" x14ac:dyDescent="0.3">
      <c r="A271" s="55">
        <v>289</v>
      </c>
      <c r="B271" s="4" t="s">
        <v>510</v>
      </c>
      <c r="C271" s="5" t="s">
        <v>8</v>
      </c>
      <c r="D271" s="6"/>
      <c r="E271" s="4" t="s">
        <v>511</v>
      </c>
      <c r="F271" s="7" t="s">
        <v>63</v>
      </c>
      <c r="G271" s="7" t="s">
        <v>11</v>
      </c>
      <c r="H271" s="7" t="s">
        <v>54</v>
      </c>
      <c r="I271" s="47" t="s">
        <v>5189</v>
      </c>
      <c r="J271" s="47"/>
      <c r="K271" s="47">
        <f t="shared" si="8"/>
        <v>1</v>
      </c>
      <c r="Y271">
        <v>1</v>
      </c>
      <c r="Z271">
        <v>1</v>
      </c>
      <c r="AC271" s="59">
        <v>1</v>
      </c>
      <c r="BS271">
        <v>1</v>
      </c>
      <c r="EH271" s="7" t="str">
        <f>VLOOKUP(B271,'[1]FT Base GRAL'!$B$6:$AB$2733,27,0)</f>
        <v>SLP</v>
      </c>
    </row>
    <row r="272" spans="1:138" ht="15.75" x14ac:dyDescent="0.3">
      <c r="A272" s="55">
        <v>291</v>
      </c>
      <c r="B272" s="4" t="s">
        <v>513</v>
      </c>
      <c r="C272" s="15" t="s">
        <v>41</v>
      </c>
      <c r="D272" s="13"/>
      <c r="E272" s="16" t="s">
        <v>511</v>
      </c>
      <c r="F272" s="7" t="s">
        <v>63</v>
      </c>
      <c r="G272" s="7" t="s">
        <v>11</v>
      </c>
      <c r="H272" s="7" t="s">
        <v>514</v>
      </c>
      <c r="I272" s="47" t="s">
        <v>5189</v>
      </c>
      <c r="J272" s="47"/>
      <c r="K272" s="47">
        <f t="shared" si="8"/>
        <v>1</v>
      </c>
      <c r="BT272">
        <v>1</v>
      </c>
      <c r="BW272" s="59">
        <v>1</v>
      </c>
      <c r="EH272" s="7" t="str">
        <f>VLOOKUP(B272,'[1]FT Base GRAL'!$B$6:$AB$2733,27,0)</f>
        <v>TAB-AE-UNEME-JunAcla</v>
      </c>
    </row>
    <row r="273" spans="1:138" ht="15.75" x14ac:dyDescent="0.3">
      <c r="A273" s="55">
        <v>292</v>
      </c>
      <c r="B273" s="4" t="s">
        <v>515</v>
      </c>
      <c r="C273" s="5" t="s">
        <v>8</v>
      </c>
      <c r="D273" s="6">
        <v>2</v>
      </c>
      <c r="E273" s="4" t="s">
        <v>516</v>
      </c>
      <c r="F273" s="7" t="s">
        <v>63</v>
      </c>
      <c r="G273" s="7" t="s">
        <v>11</v>
      </c>
      <c r="H273" s="7" t="s">
        <v>54</v>
      </c>
      <c r="I273" s="47" t="s">
        <v>5189</v>
      </c>
      <c r="J273" s="47"/>
      <c r="K273" s="47">
        <f t="shared" si="8"/>
        <v>3</v>
      </c>
      <c r="R273">
        <v>1</v>
      </c>
      <c r="S273">
        <v>1</v>
      </c>
      <c r="X273" s="59">
        <v>1</v>
      </c>
      <c r="AI273">
        <v>1</v>
      </c>
      <c r="AM273" s="59">
        <v>1</v>
      </c>
      <c r="AN273">
        <v>1</v>
      </c>
      <c r="AT273" s="59">
        <v>1</v>
      </c>
      <c r="BN273">
        <v>1</v>
      </c>
      <c r="BS273">
        <v>1</v>
      </c>
      <c r="BX273">
        <v>1</v>
      </c>
      <c r="EH273" s="7" t="str">
        <f>VLOOKUP(B273,'[1]FT Base GRAL'!$B$6:$AB$2733,27,0)</f>
        <v>SIN</v>
      </c>
    </row>
    <row r="274" spans="1:138" ht="15.75" x14ac:dyDescent="0.3">
      <c r="A274" s="55">
        <v>293</v>
      </c>
      <c r="B274" s="4" t="s">
        <v>517</v>
      </c>
      <c r="C274" s="5" t="s">
        <v>8</v>
      </c>
      <c r="D274" s="6">
        <v>2</v>
      </c>
      <c r="E274" s="4" t="s">
        <v>516</v>
      </c>
      <c r="F274" s="7" t="s">
        <v>63</v>
      </c>
      <c r="G274" s="7" t="s">
        <v>11</v>
      </c>
      <c r="H274" s="7" t="s">
        <v>54</v>
      </c>
      <c r="I274" s="47" t="s">
        <v>5189</v>
      </c>
      <c r="J274" s="47"/>
      <c r="K274" s="47">
        <f t="shared" si="8"/>
        <v>2</v>
      </c>
      <c r="BG274">
        <v>1</v>
      </c>
      <c r="BH274">
        <v>1</v>
      </c>
      <c r="BM274" s="59">
        <v>1</v>
      </c>
      <c r="DY274">
        <v>1</v>
      </c>
      <c r="DZ274">
        <v>1</v>
      </c>
      <c r="EC274" s="59">
        <v>1</v>
      </c>
      <c r="EH274" s="7" t="str">
        <f>VLOOKUP(B274,'[1]FT Base GRAL'!$B$6:$AB$2733,27,0)</f>
        <v>GRO</v>
      </c>
    </row>
    <row r="275" spans="1:138" ht="15.75" x14ac:dyDescent="0.3">
      <c r="A275" s="55">
        <v>294</v>
      </c>
      <c r="B275" s="4" t="s">
        <v>518</v>
      </c>
      <c r="C275" s="5" t="s">
        <v>8</v>
      </c>
      <c r="D275" s="6">
        <v>2</v>
      </c>
      <c r="E275" s="4" t="s">
        <v>516</v>
      </c>
      <c r="F275" s="7" t="s">
        <v>63</v>
      </c>
      <c r="G275" s="7" t="s">
        <v>11</v>
      </c>
      <c r="H275" s="7" t="s">
        <v>54</v>
      </c>
      <c r="I275" s="47" t="s">
        <v>5189</v>
      </c>
      <c r="J275" s="47"/>
      <c r="K275" s="47">
        <f t="shared" si="8"/>
        <v>1</v>
      </c>
      <c r="Y275">
        <v>1</v>
      </c>
      <c r="AD275">
        <v>1</v>
      </c>
      <c r="CU275">
        <v>1</v>
      </c>
      <c r="CZ275">
        <v>1</v>
      </c>
      <c r="DJ275">
        <v>1</v>
      </c>
      <c r="DO275">
        <v>1</v>
      </c>
      <c r="DS275" s="59">
        <v>1</v>
      </c>
      <c r="EH275" s="7" t="str">
        <f>VLOOKUP(B275,'[1]FT Base GRAL'!$B$6:$AB$2733,27,0)</f>
        <v>QRO</v>
      </c>
    </row>
    <row r="276" spans="1:138" ht="15.75" x14ac:dyDescent="0.3">
      <c r="A276" s="55">
        <v>295</v>
      </c>
      <c r="B276" s="4" t="s">
        <v>519</v>
      </c>
      <c r="C276" s="12" t="s">
        <v>19</v>
      </c>
      <c r="D276" s="6"/>
      <c r="E276" s="4" t="s">
        <v>520</v>
      </c>
      <c r="F276" s="7" t="s">
        <v>63</v>
      </c>
      <c r="G276" s="7" t="s">
        <v>11</v>
      </c>
      <c r="H276" s="7" t="s">
        <v>54</v>
      </c>
      <c r="I276" s="47" t="s">
        <v>5169</v>
      </c>
      <c r="J276" s="47"/>
      <c r="K276" s="47">
        <f t="shared" si="8"/>
        <v>0</v>
      </c>
      <c r="EH276" s="108" t="str">
        <f>VLOOKUP(B276,'[1]FT Base GRAL'!$B$6:$AB$2733,27,0)</f>
        <v>TEX</v>
      </c>
    </row>
    <row r="277" spans="1:138" ht="15.75" x14ac:dyDescent="0.3">
      <c r="A277" s="55">
        <v>296</v>
      </c>
      <c r="B277" s="4" t="s">
        <v>4904</v>
      </c>
      <c r="C277" s="5" t="s">
        <v>8</v>
      </c>
      <c r="D277" s="4"/>
      <c r="E277" s="4" t="s">
        <v>516</v>
      </c>
      <c r="F277" s="14" t="s">
        <v>63</v>
      </c>
      <c r="G277" s="13"/>
      <c r="H277" s="14" t="s">
        <v>4943</v>
      </c>
      <c r="I277" s="14" t="s">
        <v>5169</v>
      </c>
      <c r="J277" s="47"/>
      <c r="K277" s="47">
        <f t="shared" si="8"/>
        <v>0</v>
      </c>
      <c r="EH277" s="108" t="str">
        <f>VLOOKUP(B277,'[1]FT Base GRAL'!$B$6:$AB$2733,27,0)</f>
        <v>INR</v>
      </c>
    </row>
    <row r="278" spans="1:138" ht="15.75" x14ac:dyDescent="0.3">
      <c r="A278" s="55">
        <v>297</v>
      </c>
      <c r="B278" s="4" t="s">
        <v>521</v>
      </c>
      <c r="C278" s="15" t="s">
        <v>41</v>
      </c>
      <c r="D278" s="13"/>
      <c r="E278" s="16" t="s">
        <v>516</v>
      </c>
      <c r="F278" s="14" t="s">
        <v>63</v>
      </c>
      <c r="G278" s="14" t="s">
        <v>34</v>
      </c>
      <c r="H278" s="7" t="s">
        <v>54</v>
      </c>
      <c r="I278" s="47" t="s">
        <v>5171</v>
      </c>
      <c r="J278" s="47"/>
      <c r="K278" s="47">
        <f t="shared" si="8"/>
        <v>0</v>
      </c>
      <c r="BY278">
        <v>1</v>
      </c>
      <c r="BZ278">
        <v>1</v>
      </c>
      <c r="EH278" s="7" t="str">
        <f>VLOOKUP(B278,'[1]FT Base GRAL'!$B$6:$AB$2733,27,0)</f>
        <v>TAB HCG-JunAcla</v>
      </c>
    </row>
    <row r="279" spans="1:138" ht="15.75" x14ac:dyDescent="0.3">
      <c r="A279" s="55">
        <v>298</v>
      </c>
      <c r="B279" s="4" t="s">
        <v>522</v>
      </c>
      <c r="C279" s="15" t="s">
        <v>41</v>
      </c>
      <c r="D279" s="13"/>
      <c r="E279" s="4" t="s">
        <v>516</v>
      </c>
      <c r="F279" s="14" t="s">
        <v>63</v>
      </c>
      <c r="G279" s="7" t="s">
        <v>11</v>
      </c>
      <c r="H279" s="14" t="s">
        <v>523</v>
      </c>
      <c r="I279" s="47" t="s">
        <v>5189</v>
      </c>
      <c r="J279" s="47"/>
      <c r="K279" s="47">
        <f t="shared" si="8"/>
        <v>1</v>
      </c>
      <c r="AE279">
        <v>1</v>
      </c>
      <c r="AH279" s="59">
        <v>1</v>
      </c>
      <c r="EH279" s="7" t="str">
        <f>VLOOKUP(B279,'[1]FT Base GRAL'!$B$6:$AB$2733,27,0)</f>
        <v>QRO-JunAcla</v>
      </c>
    </row>
    <row r="280" spans="1:138" ht="15.75" x14ac:dyDescent="0.3">
      <c r="A280" s="55">
        <v>299</v>
      </c>
      <c r="B280" s="4" t="s">
        <v>524</v>
      </c>
      <c r="C280" s="15" t="s">
        <v>41</v>
      </c>
      <c r="D280" s="13"/>
      <c r="E280" s="16" t="s">
        <v>516</v>
      </c>
      <c r="F280" s="7" t="s">
        <v>63</v>
      </c>
      <c r="G280" s="14" t="s">
        <v>34</v>
      </c>
      <c r="H280" s="7" t="s">
        <v>54</v>
      </c>
      <c r="I280" s="47" t="s">
        <v>5189</v>
      </c>
      <c r="J280" s="47"/>
      <c r="K280" s="47">
        <f t="shared" si="8"/>
        <v>1</v>
      </c>
      <c r="BO280">
        <v>1</v>
      </c>
      <c r="BR280" s="59">
        <v>1</v>
      </c>
      <c r="EH280" s="7" t="str">
        <f>VLOOKUP(B280,'[1]FT Base GRAL'!$B$6:$AB$2733,27,0)</f>
        <v>TAB-GRA-JunAcla</v>
      </c>
    </row>
    <row r="281" spans="1:138" ht="15.75" x14ac:dyDescent="0.3">
      <c r="A281" s="55">
        <v>300</v>
      </c>
      <c r="B281" s="4" t="s">
        <v>525</v>
      </c>
      <c r="C281" s="15" t="s">
        <v>41</v>
      </c>
      <c r="D281" s="13"/>
      <c r="E281" s="16" t="s">
        <v>526</v>
      </c>
      <c r="F281" s="7" t="s">
        <v>63</v>
      </c>
      <c r="G281" s="7" t="s">
        <v>11</v>
      </c>
      <c r="H281" s="14" t="s">
        <v>523</v>
      </c>
      <c r="I281" s="47" t="s">
        <v>5189</v>
      </c>
      <c r="J281" s="47"/>
      <c r="K281" s="47">
        <f t="shared" si="8"/>
        <v>1</v>
      </c>
      <c r="Z281" s="62">
        <v>1</v>
      </c>
      <c r="AC281" s="59">
        <v>1</v>
      </c>
      <c r="EH281" s="7" t="str">
        <f>VLOOKUP(B281,'[1]FT Base GRAL'!$B$6:$AB$2733,27,0)</f>
        <v>SLP-JunAcla</v>
      </c>
    </row>
    <row r="282" spans="1:138" ht="15.75" x14ac:dyDescent="0.3">
      <c r="A282" s="55">
        <v>301</v>
      </c>
      <c r="B282" s="4" t="s">
        <v>527</v>
      </c>
      <c r="C282" s="15" t="s">
        <v>41</v>
      </c>
      <c r="D282" s="13"/>
      <c r="E282" s="16" t="s">
        <v>528</v>
      </c>
      <c r="F282" s="7" t="s">
        <v>63</v>
      </c>
      <c r="G282" s="7" t="s">
        <v>11</v>
      </c>
      <c r="H282" s="7" t="s">
        <v>523</v>
      </c>
      <c r="I282" s="47" t="s">
        <v>5189</v>
      </c>
      <c r="J282" s="47"/>
      <c r="K282" s="47">
        <f t="shared" si="8"/>
        <v>1</v>
      </c>
      <c r="BT282">
        <v>1</v>
      </c>
      <c r="BW282" s="59">
        <v>1</v>
      </c>
      <c r="EH282" s="7" t="str">
        <f>VLOOKUP(B282,'[1]FT Base GRAL'!$B$6:$AB$2733,27,0)</f>
        <v>TAB-AE-UNEME-JunAcla</v>
      </c>
    </row>
    <row r="283" spans="1:138" ht="15.75" x14ac:dyDescent="0.3">
      <c r="A283" s="55">
        <v>302</v>
      </c>
      <c r="B283" s="4" t="s">
        <v>4734</v>
      </c>
      <c r="C283" s="15" t="s">
        <v>41</v>
      </c>
      <c r="D283" s="13"/>
      <c r="E283" s="16" t="s">
        <v>516</v>
      </c>
      <c r="F283" s="7" t="s">
        <v>63</v>
      </c>
      <c r="G283" s="7" t="s">
        <v>34</v>
      </c>
      <c r="H283" s="7" t="s">
        <v>54</v>
      </c>
      <c r="I283" s="47" t="s">
        <v>4832</v>
      </c>
      <c r="J283" s="47"/>
      <c r="K283" s="47">
        <f t="shared" si="8"/>
        <v>1</v>
      </c>
      <c r="CY283" s="59">
        <v>1</v>
      </c>
      <c r="EH283" s="7" t="str">
        <f>VLOOKUP(B283,'[1]FT Base GRAL'!$B$6:$AB$2733,27,0)</f>
        <v>BC-HM-Jun-Acla</v>
      </c>
    </row>
    <row r="284" spans="1:138" ht="15.75" x14ac:dyDescent="0.3">
      <c r="A284" s="55">
        <v>303</v>
      </c>
      <c r="B284" s="4" t="s">
        <v>529</v>
      </c>
      <c r="C284" s="15" t="s">
        <v>41</v>
      </c>
      <c r="D284" s="13"/>
      <c r="E284" s="16" t="s">
        <v>516</v>
      </c>
      <c r="F284" s="7" t="s">
        <v>63</v>
      </c>
      <c r="G284" s="14" t="s">
        <v>34</v>
      </c>
      <c r="H284" s="7" t="s">
        <v>54</v>
      </c>
      <c r="I284" s="47" t="s">
        <v>5189</v>
      </c>
      <c r="J284" s="47"/>
      <c r="K284" s="47">
        <f t="shared" si="8"/>
        <v>1</v>
      </c>
      <c r="CA284">
        <v>1</v>
      </c>
      <c r="CB284" s="59">
        <v>1</v>
      </c>
      <c r="EH284" s="7" t="str">
        <f>VLOOKUP(B284,'[1]FT Base GRAL'!$B$6:$AB$2733,27,0)</f>
        <v>TAB HCG-JunAcla 2V</v>
      </c>
    </row>
    <row r="285" spans="1:138" ht="15.75" x14ac:dyDescent="0.3">
      <c r="A285" s="55">
        <v>304</v>
      </c>
      <c r="B285" s="4" t="s">
        <v>5022</v>
      </c>
      <c r="C285" s="15" t="s">
        <v>41</v>
      </c>
      <c r="D285" s="13"/>
      <c r="E285" s="16" t="s">
        <v>516</v>
      </c>
      <c r="F285" s="14" t="s">
        <v>63</v>
      </c>
      <c r="G285" s="14" t="s">
        <v>34</v>
      </c>
      <c r="H285" s="7" t="s">
        <v>54</v>
      </c>
      <c r="I285" s="47" t="s">
        <v>5189</v>
      </c>
      <c r="J285" s="47"/>
      <c r="K285" s="47">
        <f t="shared" si="8"/>
        <v>1</v>
      </c>
      <c r="DA285">
        <v>1</v>
      </c>
      <c r="DD285" s="59">
        <v>1</v>
      </c>
      <c r="EH285" s="7" t="str">
        <f>VLOOKUP(B285,'[1]FT Base GRAL'!$B$6:$AB$2733,27,0)</f>
        <v>CAMP-CAND-JunAcla 1V</v>
      </c>
    </row>
    <row r="286" spans="1:138" ht="15.75" x14ac:dyDescent="0.3">
      <c r="A286" s="55">
        <v>305</v>
      </c>
      <c r="B286" s="4" t="s">
        <v>4993</v>
      </c>
      <c r="C286" s="15" t="s">
        <v>41</v>
      </c>
      <c r="D286" s="13"/>
      <c r="E286" s="16" t="s">
        <v>516</v>
      </c>
      <c r="F286" s="7" t="s">
        <v>63</v>
      </c>
      <c r="G286" s="14" t="s">
        <v>34</v>
      </c>
      <c r="H286" s="7" t="s">
        <v>54</v>
      </c>
      <c r="I286" s="47" t="s">
        <v>5189</v>
      </c>
      <c r="J286" s="47"/>
      <c r="K286" s="47">
        <f t="shared" si="8"/>
        <v>1</v>
      </c>
      <c r="DK286">
        <v>1</v>
      </c>
      <c r="DN286" s="59">
        <v>1</v>
      </c>
      <c r="EH286" s="7" t="str">
        <f>VLOOKUP(B286,'[1]FT Base GRAL'!$B$6:$AB$2733,27,0)</f>
        <v>CAMP-ESCAR-JunAcla 1V</v>
      </c>
    </row>
    <row r="287" spans="1:138" ht="15.75" x14ac:dyDescent="0.3">
      <c r="A287" s="55">
        <v>306</v>
      </c>
      <c r="B287" s="4" t="s">
        <v>530</v>
      </c>
      <c r="C287" s="5" t="s">
        <v>8</v>
      </c>
      <c r="D287" s="6"/>
      <c r="E287" s="4" t="s">
        <v>531</v>
      </c>
      <c r="F287" s="7" t="s">
        <v>63</v>
      </c>
      <c r="G287" s="7" t="s">
        <v>11</v>
      </c>
      <c r="H287" s="7" t="s">
        <v>54</v>
      </c>
      <c r="I287" s="47" t="s">
        <v>5189</v>
      </c>
      <c r="J287" s="47"/>
      <c r="K287" s="47">
        <f t="shared" si="8"/>
        <v>1</v>
      </c>
      <c r="Y287">
        <v>1</v>
      </c>
      <c r="AI287">
        <v>1</v>
      </c>
      <c r="AM287" s="59">
        <v>1</v>
      </c>
      <c r="EH287" s="7" t="str">
        <f>VLOOKUP(B287,'[1]FT Base GRAL'!$B$6:$AB$2733,27,0)</f>
        <v>SLP</v>
      </c>
    </row>
    <row r="288" spans="1:138" ht="15.75" x14ac:dyDescent="0.3">
      <c r="A288" s="55">
        <v>307</v>
      </c>
      <c r="B288" s="8" t="s">
        <v>532</v>
      </c>
      <c r="C288" s="9" t="s">
        <v>17</v>
      </c>
      <c r="D288" s="18"/>
      <c r="E288" s="19"/>
      <c r="F288" s="30"/>
      <c r="G288" s="30"/>
      <c r="H288" s="30"/>
      <c r="I288" s="47" t="s">
        <v>4832</v>
      </c>
      <c r="J288" s="47"/>
      <c r="K288" s="47">
        <f t="shared" si="8"/>
        <v>0</v>
      </c>
      <c r="EH288" s="7" t="str">
        <f>VLOOKUP(B288,'[1]FT Base GRAL'!$B$6:$AB$2733,27,0)</f>
        <v>Ficha Disponible</v>
      </c>
    </row>
    <row r="289" spans="1:138" ht="15.75" x14ac:dyDescent="0.3">
      <c r="A289" s="55">
        <v>308</v>
      </c>
      <c r="B289" s="4" t="s">
        <v>533</v>
      </c>
      <c r="C289" s="5" t="s">
        <v>8</v>
      </c>
      <c r="D289" s="6"/>
      <c r="E289" s="4" t="s">
        <v>531</v>
      </c>
      <c r="F289" s="7" t="s">
        <v>63</v>
      </c>
      <c r="G289" s="7" t="s">
        <v>11</v>
      </c>
      <c r="H289" s="7" t="s">
        <v>54</v>
      </c>
      <c r="I289" s="47" t="s">
        <v>5189</v>
      </c>
      <c r="J289" s="47"/>
      <c r="K289" s="47">
        <f t="shared" si="8"/>
        <v>1</v>
      </c>
      <c r="AN289">
        <v>1</v>
      </c>
      <c r="AT289" s="59">
        <v>1</v>
      </c>
      <c r="BG289">
        <v>1</v>
      </c>
      <c r="BH289">
        <v>1</v>
      </c>
      <c r="BI289">
        <v>1</v>
      </c>
      <c r="EH289" s="7" t="str">
        <f>VLOOKUP(B289,'[1]FT Base GRAL'!$B$6:$AB$2733,27,0)</f>
        <v>SIN</v>
      </c>
    </row>
    <row r="290" spans="1:138" ht="15.75" x14ac:dyDescent="0.3">
      <c r="A290" s="55">
        <v>309</v>
      </c>
      <c r="B290" s="4" t="s">
        <v>534</v>
      </c>
      <c r="C290" s="15" t="s">
        <v>41</v>
      </c>
      <c r="D290" s="13"/>
      <c r="E290" s="16" t="s">
        <v>535</v>
      </c>
      <c r="F290" s="7" t="s">
        <v>63</v>
      </c>
      <c r="G290" s="7" t="s">
        <v>11</v>
      </c>
      <c r="H290" s="7" t="s">
        <v>54</v>
      </c>
      <c r="I290" s="47" t="s">
        <v>5189</v>
      </c>
      <c r="J290" s="47"/>
      <c r="K290" s="47">
        <f t="shared" si="8"/>
        <v>1</v>
      </c>
      <c r="Z290" s="62">
        <v>1</v>
      </c>
      <c r="AC290" s="59">
        <v>1</v>
      </c>
      <c r="EH290" s="7" t="str">
        <f>VLOOKUP(B290,'[1]FT Base GRAL'!$B$6:$AB$2733,27,0)</f>
        <v>SLP-JunAcla</v>
      </c>
    </row>
    <row r="291" spans="1:138" ht="15.75" x14ac:dyDescent="0.3">
      <c r="A291" s="55">
        <v>310</v>
      </c>
      <c r="B291" s="4" t="s">
        <v>536</v>
      </c>
      <c r="C291" s="15" t="s">
        <v>41</v>
      </c>
      <c r="D291" s="26"/>
      <c r="E291" s="26" t="s">
        <v>531</v>
      </c>
      <c r="F291" s="14" t="s">
        <v>63</v>
      </c>
      <c r="G291" s="14" t="s">
        <v>11</v>
      </c>
      <c r="H291" s="14" t="s">
        <v>54</v>
      </c>
      <c r="I291" s="47" t="s">
        <v>5189</v>
      </c>
      <c r="J291" s="47"/>
      <c r="K291" s="47">
        <f t="shared" si="8"/>
        <v>1</v>
      </c>
      <c r="BJ291">
        <v>1</v>
      </c>
      <c r="BK291">
        <v>1</v>
      </c>
      <c r="BL291">
        <v>1</v>
      </c>
      <c r="BM291" s="59">
        <v>1</v>
      </c>
      <c r="EH291" s="7" t="str">
        <f>VLOOKUP(B291,'[1]FT Base GRAL'!$B$6:$AB$2733,27,0)</f>
        <v>GRO-JunAcla</v>
      </c>
    </row>
    <row r="292" spans="1:138" ht="15.75" x14ac:dyDescent="0.3">
      <c r="A292" s="55">
        <v>317</v>
      </c>
      <c r="B292" s="4" t="s">
        <v>542</v>
      </c>
      <c r="C292" s="5" t="s">
        <v>8</v>
      </c>
      <c r="D292" s="6"/>
      <c r="E292" s="4" t="s">
        <v>543</v>
      </c>
      <c r="F292" s="7" t="s">
        <v>63</v>
      </c>
      <c r="G292" s="7" t="s">
        <v>11</v>
      </c>
      <c r="H292" s="7" t="s">
        <v>544</v>
      </c>
      <c r="I292" s="47" t="s">
        <v>5189</v>
      </c>
      <c r="J292" s="47"/>
      <c r="K292" s="47">
        <f t="shared" si="8"/>
        <v>3</v>
      </c>
      <c r="R292">
        <v>1</v>
      </c>
      <c r="X292" s="59">
        <v>1</v>
      </c>
      <c r="Y292">
        <v>1</v>
      </c>
      <c r="AI292">
        <v>1</v>
      </c>
      <c r="AJ292">
        <v>1</v>
      </c>
      <c r="AM292" s="59">
        <v>1</v>
      </c>
      <c r="BS292">
        <v>1</v>
      </c>
      <c r="DY292">
        <v>1</v>
      </c>
      <c r="DZ292">
        <v>1</v>
      </c>
      <c r="EA292">
        <v>1</v>
      </c>
      <c r="EC292" s="59">
        <v>1</v>
      </c>
      <c r="EH292" s="7" t="str">
        <f>VLOOKUP(B292,'[1]FT Base GRAL'!$B$6:$AB$2733,27,0)</f>
        <v>SLP</v>
      </c>
    </row>
    <row r="293" spans="1:138" ht="15.75" x14ac:dyDescent="0.3">
      <c r="A293" s="55">
        <v>318</v>
      </c>
      <c r="B293" s="4" t="s">
        <v>545</v>
      </c>
      <c r="C293" s="5" t="s">
        <v>8</v>
      </c>
      <c r="D293" s="6"/>
      <c r="E293" s="4" t="s">
        <v>543</v>
      </c>
      <c r="F293" s="7" t="s">
        <v>63</v>
      </c>
      <c r="G293" s="7" t="s">
        <v>11</v>
      </c>
      <c r="H293" s="7" t="s">
        <v>544</v>
      </c>
      <c r="I293" s="47" t="s">
        <v>5171</v>
      </c>
      <c r="J293" s="47"/>
      <c r="K293" s="47">
        <f t="shared" si="8"/>
        <v>0</v>
      </c>
      <c r="AD293">
        <v>1</v>
      </c>
      <c r="EH293" s="7" t="str">
        <f>VLOOKUP(B293,'[1]FT Base GRAL'!$B$6:$AB$2733,27,0)</f>
        <v>QRO</v>
      </c>
    </row>
    <row r="294" spans="1:138" ht="15.75" x14ac:dyDescent="0.3">
      <c r="A294" s="55">
        <v>319</v>
      </c>
      <c r="B294" s="4" t="s">
        <v>4905</v>
      </c>
      <c r="C294" s="5" t="s">
        <v>8</v>
      </c>
      <c r="D294" s="4"/>
      <c r="E294" s="4" t="s">
        <v>543</v>
      </c>
      <c r="F294" s="14" t="s">
        <v>63</v>
      </c>
      <c r="G294" s="13"/>
      <c r="H294" s="14" t="s">
        <v>544</v>
      </c>
      <c r="I294" s="14" t="s">
        <v>5169</v>
      </c>
      <c r="J294" s="47"/>
      <c r="K294" s="47">
        <f t="shared" si="8"/>
        <v>0</v>
      </c>
      <c r="EH294" s="108" t="str">
        <f>VLOOKUP(B294,'[1]FT Base GRAL'!$B$6:$AB$2733,27,0)</f>
        <v>INR</v>
      </c>
    </row>
    <row r="295" spans="1:138" ht="15.75" x14ac:dyDescent="0.3">
      <c r="A295" s="55">
        <v>320</v>
      </c>
      <c r="B295" s="4" t="s">
        <v>546</v>
      </c>
      <c r="C295" s="15" t="s">
        <v>41</v>
      </c>
      <c r="D295" s="13"/>
      <c r="E295" s="16" t="s">
        <v>547</v>
      </c>
      <c r="F295" s="14" t="s">
        <v>63</v>
      </c>
      <c r="G295" s="7" t="s">
        <v>11</v>
      </c>
      <c r="H295" s="7" t="s">
        <v>544</v>
      </c>
      <c r="I295" s="47" t="s">
        <v>5189</v>
      </c>
      <c r="J295" s="47"/>
      <c r="K295" s="47">
        <f t="shared" si="8"/>
        <v>1</v>
      </c>
      <c r="Z295" s="62">
        <v>1</v>
      </c>
      <c r="AC295" s="59">
        <v>1</v>
      </c>
      <c r="EH295" s="7" t="str">
        <f>VLOOKUP(B295,'[1]FT Base GRAL'!$B$6:$AB$2733,27,0)</f>
        <v>SLP-JunAcla</v>
      </c>
    </row>
    <row r="296" spans="1:138" ht="15.75" x14ac:dyDescent="0.3">
      <c r="A296" s="55">
        <v>321</v>
      </c>
      <c r="B296" s="4" t="s">
        <v>548</v>
      </c>
      <c r="C296" s="15" t="s">
        <v>41</v>
      </c>
      <c r="D296" s="13"/>
      <c r="E296" s="4" t="s">
        <v>543</v>
      </c>
      <c r="F296" s="14" t="s">
        <v>63</v>
      </c>
      <c r="G296" s="7" t="s">
        <v>11</v>
      </c>
      <c r="H296" s="14" t="s">
        <v>544</v>
      </c>
      <c r="I296" s="47" t="s">
        <v>5189</v>
      </c>
      <c r="J296" s="47"/>
      <c r="K296" s="47">
        <f t="shared" si="8"/>
        <v>1</v>
      </c>
      <c r="AE296">
        <v>1</v>
      </c>
      <c r="AH296" s="59">
        <v>1</v>
      </c>
      <c r="EH296" s="7" t="str">
        <f>VLOOKUP(B296,'[1]FT Base GRAL'!$B$6:$AB$2733,27,0)</f>
        <v>QRO-JunAcla</v>
      </c>
    </row>
    <row r="297" spans="1:138" ht="15.75" x14ac:dyDescent="0.3">
      <c r="A297" s="55">
        <v>323</v>
      </c>
      <c r="B297" s="4" t="s">
        <v>550</v>
      </c>
      <c r="C297" s="15" t="s">
        <v>41</v>
      </c>
      <c r="D297" s="13"/>
      <c r="E297" s="16" t="s">
        <v>543</v>
      </c>
      <c r="F297" s="7" t="s">
        <v>63</v>
      </c>
      <c r="G297" s="7" t="s">
        <v>11</v>
      </c>
      <c r="H297" s="7" t="s">
        <v>544</v>
      </c>
      <c r="I297" s="47" t="s">
        <v>5189</v>
      </c>
      <c r="J297" s="47"/>
      <c r="K297" s="47">
        <f t="shared" si="8"/>
        <v>1</v>
      </c>
      <c r="BT297">
        <v>1</v>
      </c>
      <c r="BW297" s="59">
        <v>1</v>
      </c>
      <c r="EH297" s="7" t="str">
        <f>VLOOKUP(B297,'[1]FT Base GRAL'!$B$6:$AB$2733,27,0)</f>
        <v>TAB-AE-UNEME-JunAcla</v>
      </c>
    </row>
    <row r="298" spans="1:138" ht="15.75" x14ac:dyDescent="0.3">
      <c r="A298" s="55">
        <v>326</v>
      </c>
      <c r="B298" s="4" t="s">
        <v>552</v>
      </c>
      <c r="C298" s="5" t="s">
        <v>8</v>
      </c>
      <c r="D298" s="6"/>
      <c r="E298" s="4" t="s">
        <v>553</v>
      </c>
      <c r="F298" s="7" t="s">
        <v>63</v>
      </c>
      <c r="G298" s="7" t="s">
        <v>11</v>
      </c>
      <c r="H298" s="7" t="s">
        <v>554</v>
      </c>
      <c r="I298" s="47" t="s">
        <v>5189</v>
      </c>
      <c r="J298" s="47"/>
      <c r="K298" s="47">
        <f t="shared" si="8"/>
        <v>2</v>
      </c>
      <c r="R298">
        <v>1</v>
      </c>
      <c r="X298" s="59">
        <v>1</v>
      </c>
      <c r="Y298">
        <v>1</v>
      </c>
      <c r="AN298">
        <v>1</v>
      </c>
      <c r="AT298" s="59">
        <v>1</v>
      </c>
      <c r="EH298" s="7" t="str">
        <f>VLOOKUP(B298,'[1]FT Base GRAL'!$B$6:$AB$2733,27,0)</f>
        <v>SLP</v>
      </c>
    </row>
    <row r="299" spans="1:138" ht="15.75" x14ac:dyDescent="0.3">
      <c r="A299" s="55">
        <v>327</v>
      </c>
      <c r="B299" s="4" t="s">
        <v>555</v>
      </c>
      <c r="C299" s="15" t="s">
        <v>41</v>
      </c>
      <c r="D299" s="13"/>
      <c r="E299" s="16" t="s">
        <v>556</v>
      </c>
      <c r="F299" s="7" t="s">
        <v>63</v>
      </c>
      <c r="G299" s="7" t="s">
        <v>11</v>
      </c>
      <c r="H299" s="7" t="s">
        <v>554</v>
      </c>
      <c r="I299" s="47" t="s">
        <v>5189</v>
      </c>
      <c r="J299" s="47"/>
      <c r="K299" s="47">
        <f t="shared" si="8"/>
        <v>1</v>
      </c>
      <c r="Z299" s="62">
        <v>1</v>
      </c>
      <c r="AC299" s="59">
        <v>1</v>
      </c>
      <c r="EH299" s="7" t="str">
        <f>VLOOKUP(B299,'[1]FT Base GRAL'!$B$6:$AB$2733,27,0)</f>
        <v>SLP-JunAcla</v>
      </c>
    </row>
    <row r="300" spans="1:138" ht="15.75" x14ac:dyDescent="0.3">
      <c r="A300" s="55">
        <v>328</v>
      </c>
      <c r="B300" s="4" t="s">
        <v>557</v>
      </c>
      <c r="C300" s="5" t="s">
        <v>8</v>
      </c>
      <c r="D300" s="6"/>
      <c r="E300" s="4" t="s">
        <v>558</v>
      </c>
      <c r="F300" s="7" t="s">
        <v>63</v>
      </c>
      <c r="G300" s="7" t="s">
        <v>11</v>
      </c>
      <c r="H300" s="7" t="s">
        <v>559</v>
      </c>
      <c r="I300" s="47" t="s">
        <v>5189</v>
      </c>
      <c r="J300" s="47"/>
      <c r="K300" s="47">
        <f t="shared" si="8"/>
        <v>3</v>
      </c>
      <c r="R300">
        <v>1</v>
      </c>
      <c r="X300" s="59">
        <v>1</v>
      </c>
      <c r="AI300">
        <v>1</v>
      </c>
      <c r="AM300" s="59">
        <v>1</v>
      </c>
      <c r="AN300">
        <v>1</v>
      </c>
      <c r="AT300" s="59">
        <v>1</v>
      </c>
      <c r="BN300">
        <v>1</v>
      </c>
      <c r="EH300" s="7" t="str">
        <f>VLOOKUP(B300,'[1]FT Base GRAL'!$B$6:$AB$2733,27,0)</f>
        <v>SIN</v>
      </c>
    </row>
    <row r="301" spans="1:138" ht="15.75" x14ac:dyDescent="0.3">
      <c r="A301" s="55">
        <v>329</v>
      </c>
      <c r="B301" s="4" t="s">
        <v>560</v>
      </c>
      <c r="C301" s="5" t="s">
        <v>8</v>
      </c>
      <c r="D301" s="6"/>
      <c r="E301" s="4" t="s">
        <v>558</v>
      </c>
      <c r="F301" s="7" t="s">
        <v>63</v>
      </c>
      <c r="G301" s="7" t="s">
        <v>11</v>
      </c>
      <c r="H301" s="7" t="s">
        <v>559</v>
      </c>
      <c r="I301" s="47" t="s">
        <v>5171</v>
      </c>
      <c r="J301" s="47"/>
      <c r="K301" s="47">
        <f t="shared" si="8"/>
        <v>0</v>
      </c>
      <c r="AD301">
        <v>1</v>
      </c>
      <c r="EH301" s="7" t="str">
        <f>VLOOKUP(B301,'[1]FT Base GRAL'!$B$6:$AB$2733,27,0)</f>
        <v>QRO</v>
      </c>
    </row>
    <row r="302" spans="1:138" ht="15.75" x14ac:dyDescent="0.3">
      <c r="A302" s="55">
        <v>330</v>
      </c>
      <c r="B302" s="4" t="s">
        <v>561</v>
      </c>
      <c r="C302" s="12" t="s">
        <v>19</v>
      </c>
      <c r="D302" s="6"/>
      <c r="E302" s="4" t="s">
        <v>558</v>
      </c>
      <c r="F302" s="7" t="s">
        <v>63</v>
      </c>
      <c r="G302" s="7" t="s">
        <v>11</v>
      </c>
      <c r="H302" s="7" t="s">
        <v>559</v>
      </c>
      <c r="I302" s="47" t="s">
        <v>5169</v>
      </c>
      <c r="J302" s="47"/>
      <c r="K302" s="47">
        <f t="shared" si="8"/>
        <v>0</v>
      </c>
      <c r="EH302" s="108" t="str">
        <f>VLOOKUP(B302,'[1]FT Base GRAL'!$B$6:$AB$2733,27,0)</f>
        <v>TEX</v>
      </c>
    </row>
    <row r="303" spans="1:138" ht="15.75" x14ac:dyDescent="0.3">
      <c r="A303" s="55">
        <v>331</v>
      </c>
      <c r="B303" s="4" t="s">
        <v>562</v>
      </c>
      <c r="C303" s="5" t="s">
        <v>8</v>
      </c>
      <c r="D303" s="6"/>
      <c r="E303" s="4" t="s">
        <v>558</v>
      </c>
      <c r="F303" s="7" t="s">
        <v>63</v>
      </c>
      <c r="G303" s="7" t="s">
        <v>11</v>
      </c>
      <c r="H303" s="7" t="s">
        <v>559</v>
      </c>
      <c r="I303" s="47" t="s">
        <v>5171</v>
      </c>
      <c r="J303" s="47"/>
      <c r="K303" s="47">
        <f t="shared" si="8"/>
        <v>0</v>
      </c>
      <c r="Y303">
        <v>1</v>
      </c>
      <c r="EH303" s="7" t="str">
        <f>VLOOKUP(B303,'[1]FT Base GRAL'!$B$6:$AB$2733,27,0)</f>
        <v>SLP</v>
      </c>
    </row>
    <row r="304" spans="1:138" ht="15.75" x14ac:dyDescent="0.3">
      <c r="A304" s="55">
        <v>332</v>
      </c>
      <c r="B304" s="4" t="s">
        <v>563</v>
      </c>
      <c r="C304" s="5" t="s">
        <v>8</v>
      </c>
      <c r="D304" s="13"/>
      <c r="E304" s="4" t="s">
        <v>558</v>
      </c>
      <c r="F304" s="14" t="s">
        <v>63</v>
      </c>
      <c r="G304" s="7" t="s">
        <v>34</v>
      </c>
      <c r="H304" s="14" t="s">
        <v>559</v>
      </c>
      <c r="I304" s="47" t="s">
        <v>5171</v>
      </c>
      <c r="J304" s="47"/>
      <c r="K304" s="47">
        <f t="shared" si="8"/>
        <v>0</v>
      </c>
      <c r="CK304">
        <v>1</v>
      </c>
      <c r="EH304" s="7" t="str">
        <f>VLOOKUP(B304,'[1]FT Base GRAL'!$B$6:$AB$2733,27,0)</f>
        <v>INCAR</v>
      </c>
    </row>
    <row r="305" spans="1:138" ht="15.75" x14ac:dyDescent="0.3">
      <c r="A305" s="55">
        <v>333</v>
      </c>
      <c r="B305" s="4" t="s">
        <v>4906</v>
      </c>
      <c r="C305" s="5" t="s">
        <v>8</v>
      </c>
      <c r="D305" s="4"/>
      <c r="E305" s="4" t="s">
        <v>558</v>
      </c>
      <c r="F305" s="14" t="s">
        <v>63</v>
      </c>
      <c r="G305" s="13"/>
      <c r="H305" s="14" t="s">
        <v>559</v>
      </c>
      <c r="I305" s="14" t="s">
        <v>5169</v>
      </c>
      <c r="J305" s="47"/>
      <c r="K305" s="47">
        <f t="shared" si="8"/>
        <v>0</v>
      </c>
      <c r="EH305" s="108" t="str">
        <f>VLOOKUP(B305,'[1]FT Base GRAL'!$B$6:$AB$2733,27,0)</f>
        <v>INR</v>
      </c>
    </row>
    <row r="306" spans="1:138" ht="15.75" x14ac:dyDescent="0.3">
      <c r="A306" s="55">
        <v>334</v>
      </c>
      <c r="B306" s="4" t="s">
        <v>564</v>
      </c>
      <c r="C306" s="15" t="s">
        <v>41</v>
      </c>
      <c r="D306" s="13"/>
      <c r="E306" s="16" t="s">
        <v>558</v>
      </c>
      <c r="F306" s="7" t="s">
        <v>63</v>
      </c>
      <c r="G306" s="14" t="s">
        <v>34</v>
      </c>
      <c r="H306" s="14" t="s">
        <v>559</v>
      </c>
      <c r="I306" s="47" t="s">
        <v>5189</v>
      </c>
      <c r="J306" s="47"/>
      <c r="K306" s="47">
        <f t="shared" si="8"/>
        <v>1</v>
      </c>
      <c r="BO306">
        <v>1</v>
      </c>
      <c r="BR306" s="59">
        <v>1</v>
      </c>
      <c r="EH306" s="7" t="str">
        <f>VLOOKUP(B306,'[1]FT Base GRAL'!$B$6:$AB$2733,27,0)</f>
        <v>TAB-GRA-JunAcla</v>
      </c>
    </row>
    <row r="307" spans="1:138" ht="15.75" x14ac:dyDescent="0.3">
      <c r="A307" s="55">
        <v>335</v>
      </c>
      <c r="B307" s="4" t="s">
        <v>565</v>
      </c>
      <c r="C307" s="15" t="s">
        <v>41</v>
      </c>
      <c r="D307" s="13"/>
      <c r="E307" s="4" t="s">
        <v>558</v>
      </c>
      <c r="F307" s="14" t="s">
        <v>63</v>
      </c>
      <c r="G307" s="7" t="s">
        <v>11</v>
      </c>
      <c r="H307" s="14" t="s">
        <v>559</v>
      </c>
      <c r="I307" s="47" t="s">
        <v>5171</v>
      </c>
      <c r="J307" s="47"/>
      <c r="K307" s="47">
        <f t="shared" si="8"/>
        <v>0</v>
      </c>
      <c r="AE307">
        <v>1</v>
      </c>
      <c r="AF307">
        <v>1</v>
      </c>
      <c r="EH307" s="7" t="str">
        <f>VLOOKUP(B307,'[1]FT Base GRAL'!$B$6:$AB$2733,27,0)</f>
        <v>QRO-JunAcla</v>
      </c>
    </row>
    <row r="308" spans="1:138" ht="15.75" x14ac:dyDescent="0.3">
      <c r="A308" s="55">
        <v>336</v>
      </c>
      <c r="B308" s="4" t="s">
        <v>566</v>
      </c>
      <c r="C308" s="15" t="s">
        <v>41</v>
      </c>
      <c r="D308" s="13"/>
      <c r="E308" s="16" t="s">
        <v>567</v>
      </c>
      <c r="F308" s="7" t="s">
        <v>63</v>
      </c>
      <c r="G308" s="7" t="s">
        <v>11</v>
      </c>
      <c r="H308" s="7" t="s">
        <v>559</v>
      </c>
      <c r="I308" s="47" t="s">
        <v>5189</v>
      </c>
      <c r="J308" s="47"/>
      <c r="K308" s="47">
        <f t="shared" si="8"/>
        <v>1</v>
      </c>
      <c r="Z308" s="62">
        <v>1</v>
      </c>
      <c r="AC308" s="59">
        <v>1</v>
      </c>
      <c r="EH308" s="7" t="str">
        <f>VLOOKUP(B308,'[1]FT Base GRAL'!$B$6:$AB$2733,27,0)</f>
        <v>SLP-JunAcla</v>
      </c>
    </row>
    <row r="309" spans="1:138" ht="15.75" x14ac:dyDescent="0.3">
      <c r="A309" s="55">
        <v>337</v>
      </c>
      <c r="B309" s="4" t="s">
        <v>568</v>
      </c>
      <c r="C309" s="15" t="s">
        <v>41</v>
      </c>
      <c r="D309" s="13"/>
      <c r="E309" s="16" t="s">
        <v>558</v>
      </c>
      <c r="F309" s="7" t="s">
        <v>63</v>
      </c>
      <c r="G309" s="14" t="s">
        <v>34</v>
      </c>
      <c r="H309" s="14" t="s">
        <v>559</v>
      </c>
      <c r="I309" s="47" t="s">
        <v>5189</v>
      </c>
      <c r="J309" s="47"/>
      <c r="K309" s="47">
        <f t="shared" si="8"/>
        <v>1</v>
      </c>
      <c r="CL309">
        <v>1</v>
      </c>
      <c r="CM309">
        <v>1</v>
      </c>
      <c r="CN309">
        <v>1</v>
      </c>
      <c r="CO309" s="59">
        <v>1</v>
      </c>
      <c r="EH309" s="7" t="str">
        <f>VLOOKUP(B309,'[1]FT Base GRAL'!$B$6:$AB$2733,27,0)</f>
        <v>INCAR-JunAcla</v>
      </c>
    </row>
    <row r="310" spans="1:138" ht="15.75" x14ac:dyDescent="0.3">
      <c r="A310" s="55">
        <v>338</v>
      </c>
      <c r="B310" s="4" t="s">
        <v>4701</v>
      </c>
      <c r="C310" s="15" t="s">
        <v>41</v>
      </c>
      <c r="D310" s="13"/>
      <c r="E310" s="4" t="s">
        <v>558</v>
      </c>
      <c r="F310" s="7" t="s">
        <v>63</v>
      </c>
      <c r="G310" s="7" t="s">
        <v>34</v>
      </c>
      <c r="H310" s="7" t="s">
        <v>559</v>
      </c>
      <c r="I310" s="47" t="s">
        <v>5189</v>
      </c>
      <c r="J310" s="47"/>
      <c r="K310" s="47">
        <f t="shared" si="8"/>
        <v>1</v>
      </c>
      <c r="AG310">
        <v>1</v>
      </c>
      <c r="AH310" s="59">
        <v>1</v>
      </c>
      <c r="EH310" s="7" t="str">
        <f>VLOOKUP(B310,'[1]FT Base GRAL'!$B$6:$AB$2733,27,0)</f>
        <v>QRO-JunAcla</v>
      </c>
    </row>
    <row r="311" spans="1:138" ht="15.75" x14ac:dyDescent="0.3">
      <c r="A311" s="55">
        <v>339</v>
      </c>
      <c r="B311" s="4" t="s">
        <v>569</v>
      </c>
      <c r="C311" s="15" t="s">
        <v>41</v>
      </c>
      <c r="D311" s="13"/>
      <c r="E311" s="16" t="s">
        <v>558</v>
      </c>
      <c r="F311" s="7" t="s">
        <v>63</v>
      </c>
      <c r="G311" s="7" t="s">
        <v>34</v>
      </c>
      <c r="H311" s="7" t="s">
        <v>559</v>
      </c>
      <c r="I311" s="47" t="s">
        <v>4832</v>
      </c>
      <c r="J311" s="47"/>
      <c r="K311" s="47">
        <f t="shared" si="8"/>
        <v>0</v>
      </c>
      <c r="EH311" s="108" t="str">
        <f>VLOOKUP(B311,'[1]FT Base GRAL'!$B$6:$AB$2733,27,0)</f>
        <v>INCAR-JunAcla-2V</v>
      </c>
    </row>
    <row r="312" spans="1:138" ht="15.75" x14ac:dyDescent="0.3">
      <c r="A312" s="55">
        <v>342</v>
      </c>
      <c r="B312" s="4" t="s">
        <v>572</v>
      </c>
      <c r="C312" s="12" t="s">
        <v>19</v>
      </c>
      <c r="D312" s="6"/>
      <c r="E312" s="4" t="s">
        <v>573</v>
      </c>
      <c r="F312" s="7" t="s">
        <v>63</v>
      </c>
      <c r="G312" s="7" t="s">
        <v>11</v>
      </c>
      <c r="H312" s="31" t="s">
        <v>54</v>
      </c>
      <c r="I312" s="47" t="s">
        <v>5189</v>
      </c>
      <c r="J312" s="47"/>
      <c r="K312" s="47">
        <f t="shared" si="8"/>
        <v>1</v>
      </c>
      <c r="CP312">
        <v>1</v>
      </c>
      <c r="CT312" s="59">
        <v>1</v>
      </c>
      <c r="EH312" s="7" t="str">
        <f>VLOOKUP(B312,'[1]FT Base GRAL'!$B$6:$AB$2733,27,0)</f>
        <v>TEX</v>
      </c>
    </row>
    <row r="313" spans="1:138" ht="15.75" x14ac:dyDescent="0.3">
      <c r="A313" s="55">
        <v>343</v>
      </c>
      <c r="B313" s="4" t="s">
        <v>574</v>
      </c>
      <c r="C313" s="5" t="s">
        <v>8</v>
      </c>
      <c r="D313" s="6"/>
      <c r="E313" s="4" t="s">
        <v>575</v>
      </c>
      <c r="F313" s="7" t="s">
        <v>10</v>
      </c>
      <c r="G313" s="7" t="s">
        <v>34</v>
      </c>
      <c r="H313" s="7" t="s">
        <v>54</v>
      </c>
      <c r="I313" s="47" t="s">
        <v>4832</v>
      </c>
      <c r="J313" s="47"/>
      <c r="K313" s="47">
        <f t="shared" si="8"/>
        <v>0</v>
      </c>
      <c r="EH313" s="108" t="str">
        <f>VLOOKUP(B313,'[1]FT Base GRAL'!$B$6:$AB$2733,27,0)</f>
        <v>TAB</v>
      </c>
    </row>
    <row r="314" spans="1:138" ht="15.75" x14ac:dyDescent="0.3">
      <c r="A314" s="55">
        <v>344</v>
      </c>
      <c r="B314" s="4" t="s">
        <v>576</v>
      </c>
      <c r="C314" s="5" t="s">
        <v>8</v>
      </c>
      <c r="D314" s="6"/>
      <c r="E314" s="4" t="s">
        <v>577</v>
      </c>
      <c r="F314" s="7" t="s">
        <v>10</v>
      </c>
      <c r="G314" s="7" t="s">
        <v>11</v>
      </c>
      <c r="H314" s="7" t="s">
        <v>54</v>
      </c>
      <c r="I314" s="47" t="s">
        <v>4832</v>
      </c>
      <c r="J314" s="47"/>
      <c r="K314" s="47">
        <f t="shared" si="8"/>
        <v>0</v>
      </c>
      <c r="EH314" s="108" t="str">
        <f>VLOOKUP(B314,'[1]FT Base GRAL'!$B$6:$AB$2733,27,0)</f>
        <v>TAB</v>
      </c>
    </row>
    <row r="315" spans="1:138" ht="15.75" x14ac:dyDescent="0.3">
      <c r="A315" s="55">
        <v>346</v>
      </c>
      <c r="B315" s="4" t="s">
        <v>580</v>
      </c>
      <c r="C315" s="5" t="s">
        <v>8</v>
      </c>
      <c r="D315" s="6"/>
      <c r="E315" s="4" t="s">
        <v>579</v>
      </c>
      <c r="F315" s="7" t="s">
        <v>10</v>
      </c>
      <c r="G315" s="7" t="s">
        <v>11</v>
      </c>
      <c r="H315" s="7" t="s">
        <v>581</v>
      </c>
      <c r="I315" s="47" t="s">
        <v>5189</v>
      </c>
      <c r="J315" s="47"/>
      <c r="K315" s="47">
        <f t="shared" si="8"/>
        <v>6</v>
      </c>
      <c r="R315">
        <v>1</v>
      </c>
      <c r="X315" s="59">
        <v>1</v>
      </c>
      <c r="Y315">
        <v>1</v>
      </c>
      <c r="Z315">
        <v>1</v>
      </c>
      <c r="AC315" s="59">
        <v>1</v>
      </c>
      <c r="AD315">
        <v>1</v>
      </c>
      <c r="AE315">
        <v>1</v>
      </c>
      <c r="AF315">
        <v>1</v>
      </c>
      <c r="AG315">
        <v>1</v>
      </c>
      <c r="AH315" s="59">
        <v>1</v>
      </c>
      <c r="AI315">
        <v>1</v>
      </c>
      <c r="AJ315">
        <v>1</v>
      </c>
      <c r="AK315">
        <v>1</v>
      </c>
      <c r="AL315">
        <v>1</v>
      </c>
      <c r="AM315" s="59">
        <v>1</v>
      </c>
      <c r="BN315">
        <v>1</v>
      </c>
      <c r="BO315">
        <v>1</v>
      </c>
      <c r="BR315" s="59">
        <v>1</v>
      </c>
      <c r="BS315">
        <v>1</v>
      </c>
      <c r="BT315">
        <v>1</v>
      </c>
      <c r="BU315">
        <v>1</v>
      </c>
      <c r="BV315">
        <v>1</v>
      </c>
      <c r="BW315" s="59">
        <v>1</v>
      </c>
      <c r="EH315" s="7" t="str">
        <f>VLOOKUP(B315,'[1]FT Base GRAL'!$B$6:$AB$2733,27,0)</f>
        <v>SLP</v>
      </c>
    </row>
    <row r="316" spans="1:138" ht="15.75" x14ac:dyDescent="0.3">
      <c r="A316" s="55">
        <v>347</v>
      </c>
      <c r="B316" s="4" t="s">
        <v>582</v>
      </c>
      <c r="C316" s="5" t="s">
        <v>8</v>
      </c>
      <c r="D316" s="6"/>
      <c r="E316" s="4" t="s">
        <v>579</v>
      </c>
      <c r="F316" s="7" t="s">
        <v>10</v>
      </c>
      <c r="G316" s="7" t="s">
        <v>11</v>
      </c>
      <c r="H316" s="7" t="s">
        <v>581</v>
      </c>
      <c r="I316" s="47" t="s">
        <v>5189</v>
      </c>
      <c r="J316" s="47"/>
      <c r="K316" s="47">
        <f t="shared" si="8"/>
        <v>3</v>
      </c>
      <c r="Y316">
        <v>1</v>
      </c>
      <c r="Z316">
        <v>1</v>
      </c>
      <c r="AC316" s="59">
        <v>1</v>
      </c>
      <c r="AI316">
        <v>1</v>
      </c>
      <c r="AJ316">
        <v>1</v>
      </c>
      <c r="AK316">
        <v>1</v>
      </c>
      <c r="AL316">
        <v>1</v>
      </c>
      <c r="AM316" s="59">
        <v>1</v>
      </c>
      <c r="AN316">
        <v>1</v>
      </c>
      <c r="AO316">
        <v>1</v>
      </c>
      <c r="AP316">
        <v>1</v>
      </c>
      <c r="AQ316">
        <v>1</v>
      </c>
      <c r="AR316">
        <v>1</v>
      </c>
      <c r="AS316">
        <v>1</v>
      </c>
      <c r="AT316" s="59">
        <v>1</v>
      </c>
      <c r="EH316" s="7" t="str">
        <f>VLOOKUP(B316,'[1]FT Base GRAL'!$B$6:$AB$2733,27,0)</f>
        <v>SLP</v>
      </c>
    </row>
    <row r="317" spans="1:138" ht="15.75" x14ac:dyDescent="0.3">
      <c r="A317" s="55">
        <v>348</v>
      </c>
      <c r="B317" s="4" t="s">
        <v>583</v>
      </c>
      <c r="C317" s="5" t="s">
        <v>8</v>
      </c>
      <c r="D317" s="6"/>
      <c r="E317" s="4" t="s">
        <v>579</v>
      </c>
      <c r="F317" s="7" t="s">
        <v>10</v>
      </c>
      <c r="G317" s="7" t="s">
        <v>11</v>
      </c>
      <c r="H317" s="7" t="s">
        <v>581</v>
      </c>
      <c r="I317" s="47" t="s">
        <v>5189</v>
      </c>
      <c r="J317" s="47"/>
      <c r="K317" s="47">
        <f t="shared" si="8"/>
        <v>3</v>
      </c>
      <c r="Y317">
        <v>1</v>
      </c>
      <c r="Z317">
        <v>1</v>
      </c>
      <c r="AA317">
        <v>1</v>
      </c>
      <c r="AB317">
        <v>1</v>
      </c>
      <c r="AC317" s="59">
        <v>1</v>
      </c>
      <c r="AI317">
        <v>1</v>
      </c>
      <c r="AJ317">
        <v>1</v>
      </c>
      <c r="AK317">
        <v>1</v>
      </c>
      <c r="AL317">
        <v>1</v>
      </c>
      <c r="AM317" s="59">
        <v>1</v>
      </c>
      <c r="AN317">
        <v>1</v>
      </c>
      <c r="AO317">
        <v>1</v>
      </c>
      <c r="AP317">
        <v>1</v>
      </c>
      <c r="AQ317">
        <v>1</v>
      </c>
      <c r="AR317">
        <v>1</v>
      </c>
      <c r="AS317">
        <v>1</v>
      </c>
      <c r="AT317" s="59">
        <v>1</v>
      </c>
      <c r="EH317" s="7" t="str">
        <f>VLOOKUP(B317,'[1]FT Base GRAL'!$B$6:$AB$2733,27,0)</f>
        <v>SLP</v>
      </c>
    </row>
    <row r="318" spans="1:138" ht="15.75" x14ac:dyDescent="0.3">
      <c r="A318" s="55">
        <v>349</v>
      </c>
      <c r="B318" s="4" t="s">
        <v>584</v>
      </c>
      <c r="C318" s="5" t="s">
        <v>8</v>
      </c>
      <c r="D318" s="6"/>
      <c r="E318" s="4" t="s">
        <v>577</v>
      </c>
      <c r="F318" s="7" t="s">
        <v>10</v>
      </c>
      <c r="G318" s="7" t="s">
        <v>11</v>
      </c>
      <c r="H318" s="7" t="s">
        <v>581</v>
      </c>
      <c r="I318" s="47" t="s">
        <v>5189</v>
      </c>
      <c r="J318" s="47"/>
      <c r="K318" s="47">
        <f t="shared" si="8"/>
        <v>1</v>
      </c>
      <c r="AD318">
        <v>1</v>
      </c>
      <c r="AE318">
        <v>1</v>
      </c>
      <c r="AF318">
        <v>1</v>
      </c>
      <c r="AG318">
        <v>1</v>
      </c>
      <c r="AH318" s="59">
        <v>1</v>
      </c>
      <c r="EH318" s="7" t="str">
        <f>VLOOKUP(B318,'[1]FT Base GRAL'!$B$6:$AB$2733,27,0)</f>
        <v>QRO</v>
      </c>
    </row>
    <row r="319" spans="1:138" ht="15.75" x14ac:dyDescent="0.3">
      <c r="A319" s="55">
        <v>350</v>
      </c>
      <c r="B319" s="4" t="s">
        <v>585</v>
      </c>
      <c r="C319" s="12" t="s">
        <v>19</v>
      </c>
      <c r="D319" s="6"/>
      <c r="E319" s="4" t="s">
        <v>586</v>
      </c>
      <c r="F319" s="7" t="s">
        <v>10</v>
      </c>
      <c r="G319" s="7" t="s">
        <v>11</v>
      </c>
      <c r="H319" s="7" t="s">
        <v>581</v>
      </c>
      <c r="I319" s="47" t="s">
        <v>5189</v>
      </c>
      <c r="J319" s="47"/>
      <c r="K319" s="47">
        <f t="shared" si="8"/>
        <v>2</v>
      </c>
      <c r="CP319">
        <v>1</v>
      </c>
      <c r="CT319" s="59">
        <v>1</v>
      </c>
      <c r="DT319">
        <v>1</v>
      </c>
      <c r="DX319" s="59">
        <v>1</v>
      </c>
      <c r="EH319" s="7" t="str">
        <f>VLOOKUP(B319,'[1]FT Base GRAL'!$B$6:$AB$2733,27,0)</f>
        <v>TEX</v>
      </c>
    </row>
    <row r="320" spans="1:138" ht="15.75" x14ac:dyDescent="0.3">
      <c r="A320" s="55">
        <v>351</v>
      </c>
      <c r="B320" s="4" t="s">
        <v>5043</v>
      </c>
      <c r="C320" s="5" t="s">
        <v>8</v>
      </c>
      <c r="D320" s="13"/>
      <c r="E320" s="16" t="s">
        <v>577</v>
      </c>
      <c r="F320" s="14" t="s">
        <v>10</v>
      </c>
      <c r="G320" s="14" t="s">
        <v>11</v>
      </c>
      <c r="H320" s="14" t="s">
        <v>581</v>
      </c>
      <c r="I320" s="110" t="s">
        <v>5169</v>
      </c>
      <c r="J320" s="47"/>
      <c r="K320" s="47">
        <f t="shared" si="8"/>
        <v>0</v>
      </c>
      <c r="EH320" s="108" t="str">
        <f>VLOOKUP(B320,'[1]FT Base GRAL'!$B$6:$AB$2733,27,0)</f>
        <v>CMM</v>
      </c>
    </row>
    <row r="321" spans="1:138" ht="15.75" x14ac:dyDescent="0.3">
      <c r="A321" s="55">
        <v>352</v>
      </c>
      <c r="B321" s="4" t="s">
        <v>587</v>
      </c>
      <c r="C321" s="5" t="s">
        <v>8</v>
      </c>
      <c r="D321" s="6"/>
      <c r="E321" s="4" t="s">
        <v>588</v>
      </c>
      <c r="F321" s="7" t="s">
        <v>10</v>
      </c>
      <c r="G321" s="7" t="s">
        <v>11</v>
      </c>
      <c r="H321" s="7" t="s">
        <v>589</v>
      </c>
      <c r="I321" s="47" t="s">
        <v>5189</v>
      </c>
      <c r="J321" s="47"/>
      <c r="K321" s="47">
        <f t="shared" si="8"/>
        <v>2</v>
      </c>
      <c r="BN321">
        <v>1</v>
      </c>
      <c r="BO321">
        <v>1</v>
      </c>
      <c r="BR321" s="59">
        <v>1</v>
      </c>
      <c r="BS321">
        <v>1</v>
      </c>
      <c r="BT321">
        <v>1</v>
      </c>
      <c r="BU321">
        <v>1</v>
      </c>
      <c r="BV321">
        <v>1</v>
      </c>
      <c r="BW321" s="59">
        <v>1</v>
      </c>
      <c r="EH321" s="7" t="str">
        <f>VLOOKUP(B321,'[1]FT Base GRAL'!$B$6:$AB$2733,27,0)</f>
        <v>TAB</v>
      </c>
    </row>
    <row r="322" spans="1:138" ht="15.75" x14ac:dyDescent="0.3">
      <c r="A322" s="55">
        <v>353</v>
      </c>
      <c r="B322" s="4" t="s">
        <v>590</v>
      </c>
      <c r="C322" s="5" t="s">
        <v>8</v>
      </c>
      <c r="D322" s="6"/>
      <c r="E322" s="4" t="s">
        <v>588</v>
      </c>
      <c r="F322" s="7" t="s">
        <v>10</v>
      </c>
      <c r="G322" s="7" t="s">
        <v>11</v>
      </c>
      <c r="H322" s="7" t="s">
        <v>589</v>
      </c>
      <c r="I322" s="47" t="s">
        <v>5189</v>
      </c>
      <c r="J322" s="47"/>
      <c r="K322" s="47">
        <f t="shared" si="8"/>
        <v>1</v>
      </c>
      <c r="R322">
        <v>1</v>
      </c>
      <c r="S322">
        <v>1</v>
      </c>
      <c r="T322">
        <v>1</v>
      </c>
      <c r="U322">
        <v>1</v>
      </c>
      <c r="X322" s="59">
        <v>1</v>
      </c>
      <c r="EH322" s="7" t="str">
        <f>VLOOKUP(B322,'[1]FT Base GRAL'!$B$6:$AB$2733,27,0)</f>
        <v>SON 2</v>
      </c>
    </row>
    <row r="323" spans="1:138" ht="15.75" x14ac:dyDescent="0.3">
      <c r="A323" s="55">
        <v>354</v>
      </c>
      <c r="B323" s="4" t="s">
        <v>5044</v>
      </c>
      <c r="C323" s="5" t="s">
        <v>8</v>
      </c>
      <c r="D323" s="13"/>
      <c r="E323" s="16" t="s">
        <v>588</v>
      </c>
      <c r="F323" s="14" t="s">
        <v>10</v>
      </c>
      <c r="G323" s="14" t="s">
        <v>11</v>
      </c>
      <c r="H323" s="14" t="s">
        <v>589</v>
      </c>
      <c r="I323" s="47" t="s">
        <v>5189</v>
      </c>
      <c r="J323" s="47"/>
      <c r="K323" s="47">
        <f t="shared" si="8"/>
        <v>1</v>
      </c>
      <c r="DT323">
        <v>1</v>
      </c>
      <c r="DX323" s="59">
        <v>1</v>
      </c>
      <c r="EH323" s="7" t="str">
        <f>VLOOKUP(B323,'[1]FT Base GRAL'!$B$6:$AB$2733,27,0)</f>
        <v>CMM</v>
      </c>
    </row>
    <row r="324" spans="1:138" ht="15.75" x14ac:dyDescent="0.3">
      <c r="A324" s="55">
        <v>355</v>
      </c>
      <c r="B324" s="4" t="s">
        <v>591</v>
      </c>
      <c r="C324" s="5" t="s">
        <v>8</v>
      </c>
      <c r="D324" s="6"/>
      <c r="E324" s="4" t="s">
        <v>592</v>
      </c>
      <c r="F324" s="7" t="s">
        <v>53</v>
      </c>
      <c r="G324" s="7" t="s">
        <v>11</v>
      </c>
      <c r="H324" s="7" t="s">
        <v>54</v>
      </c>
      <c r="I324" s="47" t="s">
        <v>5189</v>
      </c>
      <c r="J324" s="47"/>
      <c r="K324" s="47">
        <f t="shared" si="8"/>
        <v>4</v>
      </c>
      <c r="Y324">
        <v>1</v>
      </c>
      <c r="Z324">
        <v>1</v>
      </c>
      <c r="AA324">
        <v>1</v>
      </c>
      <c r="AB324">
        <v>1</v>
      </c>
      <c r="AC324" s="59">
        <v>1</v>
      </c>
      <c r="AD324">
        <v>1</v>
      </c>
      <c r="AE324">
        <v>1</v>
      </c>
      <c r="AF324">
        <v>1</v>
      </c>
      <c r="AG324">
        <v>1</v>
      </c>
      <c r="AH324" s="59">
        <v>1</v>
      </c>
      <c r="AI324">
        <v>1</v>
      </c>
      <c r="AJ324">
        <v>1</v>
      </c>
      <c r="AK324">
        <v>1</v>
      </c>
      <c r="AL324">
        <v>1</v>
      </c>
      <c r="AM324" s="59">
        <v>1</v>
      </c>
      <c r="AN324">
        <v>1</v>
      </c>
      <c r="AO324">
        <v>1</v>
      </c>
      <c r="AP324">
        <v>1</v>
      </c>
      <c r="AQ324">
        <v>1</v>
      </c>
      <c r="AR324">
        <v>1</v>
      </c>
      <c r="AS324">
        <v>1</v>
      </c>
      <c r="AT324" s="59">
        <v>1</v>
      </c>
      <c r="EH324" s="7" t="str">
        <f>VLOOKUP(B324,'[1]FT Base GRAL'!$B$6:$AB$2733,27,0)</f>
        <v>SLP</v>
      </c>
    </row>
    <row r="325" spans="1:138" ht="15.75" x14ac:dyDescent="0.3">
      <c r="A325" s="55">
        <v>356</v>
      </c>
      <c r="B325" s="4" t="s">
        <v>593</v>
      </c>
      <c r="C325" s="5" t="s">
        <v>8</v>
      </c>
      <c r="D325" s="6"/>
      <c r="E325" s="4" t="s">
        <v>594</v>
      </c>
      <c r="F325" s="7" t="s">
        <v>53</v>
      </c>
      <c r="G325" s="7" t="s">
        <v>11</v>
      </c>
      <c r="H325" s="7" t="s">
        <v>54</v>
      </c>
      <c r="I325" s="47" t="s">
        <v>5189</v>
      </c>
      <c r="J325" s="47"/>
      <c r="K325" s="47">
        <f t="shared" si="8"/>
        <v>4</v>
      </c>
      <c r="Y325">
        <v>1</v>
      </c>
      <c r="Z325">
        <v>1</v>
      </c>
      <c r="AA325">
        <v>1</v>
      </c>
      <c r="AB325">
        <v>1</v>
      </c>
      <c r="AC325" s="59">
        <v>1</v>
      </c>
      <c r="AD325">
        <v>1</v>
      </c>
      <c r="AE325">
        <v>1</v>
      </c>
      <c r="AH325" s="59">
        <v>1</v>
      </c>
      <c r="AI325">
        <v>1</v>
      </c>
      <c r="AJ325">
        <v>1</v>
      </c>
      <c r="AM325" s="59">
        <v>1</v>
      </c>
      <c r="AN325">
        <v>1</v>
      </c>
      <c r="AT325" s="59">
        <v>1</v>
      </c>
      <c r="EH325" s="7" t="str">
        <f>VLOOKUP(B325,'[1]FT Base GRAL'!$B$6:$AB$2733,27,0)</f>
        <v>SLP</v>
      </c>
    </row>
    <row r="326" spans="1:138" ht="15.75" x14ac:dyDescent="0.3">
      <c r="A326" s="55">
        <v>357</v>
      </c>
      <c r="B326" s="4" t="s">
        <v>595</v>
      </c>
      <c r="C326" s="5" t="s">
        <v>8</v>
      </c>
      <c r="D326" s="6"/>
      <c r="E326" s="4" t="s">
        <v>596</v>
      </c>
      <c r="F326" s="7" t="s">
        <v>63</v>
      </c>
      <c r="G326" s="7" t="s">
        <v>11</v>
      </c>
      <c r="H326" s="7" t="s">
        <v>597</v>
      </c>
      <c r="I326" s="47" t="s">
        <v>5189</v>
      </c>
      <c r="J326" s="47"/>
      <c r="K326" s="47">
        <f t="shared" si="8"/>
        <v>3</v>
      </c>
      <c r="R326">
        <v>1</v>
      </c>
      <c r="X326" s="59">
        <v>1</v>
      </c>
      <c r="AI326">
        <v>1</v>
      </c>
      <c r="AM326" s="59">
        <v>1</v>
      </c>
      <c r="AN326">
        <v>1</v>
      </c>
      <c r="AT326" s="59">
        <v>1</v>
      </c>
      <c r="EH326" s="7" t="str">
        <f>VLOOKUP(B326,'[1]FT Base GRAL'!$B$6:$AB$2733,27,0)</f>
        <v>SIN</v>
      </c>
    </row>
    <row r="327" spans="1:138" ht="15.75" x14ac:dyDescent="0.3">
      <c r="A327" s="55">
        <v>358</v>
      </c>
      <c r="B327" s="4" t="s">
        <v>598</v>
      </c>
      <c r="C327" s="5" t="s">
        <v>8</v>
      </c>
      <c r="D327" s="6"/>
      <c r="E327" s="4" t="s">
        <v>596</v>
      </c>
      <c r="F327" s="7" t="s">
        <v>63</v>
      </c>
      <c r="G327" s="7" t="s">
        <v>11</v>
      </c>
      <c r="H327" s="7" t="s">
        <v>597</v>
      </c>
      <c r="I327" s="47" t="s">
        <v>4832</v>
      </c>
      <c r="J327" s="47"/>
      <c r="K327" s="47">
        <f t="shared" si="8"/>
        <v>0</v>
      </c>
      <c r="EH327" s="108" t="str">
        <f>VLOOKUP(B327,'[1]FT Base GRAL'!$B$6:$AB$2733,27,0)</f>
        <v>_QRO</v>
      </c>
    </row>
    <row r="328" spans="1:138" ht="15.75" x14ac:dyDescent="0.3">
      <c r="A328" s="55">
        <v>359</v>
      </c>
      <c r="B328" s="4" t="s">
        <v>599</v>
      </c>
      <c r="C328" s="5" t="s">
        <v>8</v>
      </c>
      <c r="D328" s="6"/>
      <c r="E328" s="4" t="s">
        <v>596</v>
      </c>
      <c r="F328" s="7" t="s">
        <v>63</v>
      </c>
      <c r="G328" s="7" t="s">
        <v>11</v>
      </c>
      <c r="H328" s="7" t="s">
        <v>597</v>
      </c>
      <c r="I328" s="47" t="s">
        <v>5171</v>
      </c>
      <c r="J328" s="47"/>
      <c r="K328" s="47">
        <f t="shared" ref="K328:K391" si="9">COUNTA(N328,Q328,AC328,AH328,AM328,AT328,BA328,BC328,X328,BF328,BM328,BR328,BW328,CB328,CG328,CJ328,CO328,CT328,CY328,DD328,DN328,DS328,DI328,DX328,EC328,EG328)</f>
        <v>0</v>
      </c>
      <c r="AD328">
        <v>1</v>
      </c>
      <c r="AE328">
        <v>1</v>
      </c>
      <c r="AF328">
        <v>1</v>
      </c>
      <c r="EH328" s="7" t="str">
        <f>VLOOKUP(B328,'[1]FT Base GRAL'!$B$6:$AB$2733,27,0)</f>
        <v>QRO</v>
      </c>
    </row>
    <row r="329" spans="1:138" ht="15.75" x14ac:dyDescent="0.3">
      <c r="A329" s="55">
        <v>360</v>
      </c>
      <c r="B329" s="4" t="s">
        <v>600</v>
      </c>
      <c r="C329" s="5" t="s">
        <v>8</v>
      </c>
      <c r="D329" s="6"/>
      <c r="E329" s="4" t="s">
        <v>596</v>
      </c>
      <c r="F329" s="7" t="s">
        <v>63</v>
      </c>
      <c r="G329" s="7" t="s">
        <v>11</v>
      </c>
      <c r="H329" s="7" t="s">
        <v>597</v>
      </c>
      <c r="I329" s="47" t="s">
        <v>5171</v>
      </c>
      <c r="J329" s="47"/>
      <c r="K329" s="47">
        <f t="shared" si="9"/>
        <v>0</v>
      </c>
      <c r="Y329">
        <v>1</v>
      </c>
      <c r="EH329" s="7" t="str">
        <f>VLOOKUP(B329,'[1]FT Base GRAL'!$B$6:$AB$2733,27,0)</f>
        <v>SLP</v>
      </c>
    </row>
    <row r="330" spans="1:138" ht="15.75" x14ac:dyDescent="0.3">
      <c r="A330" s="55">
        <v>362</v>
      </c>
      <c r="B330" s="4" t="s">
        <v>4702</v>
      </c>
      <c r="C330" s="15" t="s">
        <v>41</v>
      </c>
      <c r="D330" s="13"/>
      <c r="E330" s="4" t="s">
        <v>596</v>
      </c>
      <c r="F330" s="7" t="s">
        <v>63</v>
      </c>
      <c r="G330" s="7" t="s">
        <v>34</v>
      </c>
      <c r="H330" s="7" t="s">
        <v>597</v>
      </c>
      <c r="I330" s="47" t="s">
        <v>5189</v>
      </c>
      <c r="J330" s="47"/>
      <c r="K330" s="47">
        <f t="shared" si="9"/>
        <v>1</v>
      </c>
      <c r="AG330">
        <v>1</v>
      </c>
      <c r="AH330" s="59">
        <v>1</v>
      </c>
      <c r="EH330" s="7" t="str">
        <f>VLOOKUP(B330,'[1]FT Base GRAL'!$B$6:$AB$2733,27,0)</f>
        <v>QRO-JunAcla</v>
      </c>
    </row>
    <row r="331" spans="1:138" ht="15.75" x14ac:dyDescent="0.3">
      <c r="A331" s="55">
        <v>363</v>
      </c>
      <c r="B331" s="4" t="s">
        <v>602</v>
      </c>
      <c r="C331" s="15" t="s">
        <v>41</v>
      </c>
      <c r="D331" s="13"/>
      <c r="E331" s="16" t="s">
        <v>603</v>
      </c>
      <c r="F331" s="7" t="s">
        <v>63</v>
      </c>
      <c r="G331" s="7" t="s">
        <v>11</v>
      </c>
      <c r="H331" s="7" t="s">
        <v>597</v>
      </c>
      <c r="I331" s="47" t="s">
        <v>5189</v>
      </c>
      <c r="J331" s="47"/>
      <c r="K331" s="47">
        <f t="shared" si="9"/>
        <v>1</v>
      </c>
      <c r="Z331" s="62">
        <v>1</v>
      </c>
      <c r="AA331">
        <v>1</v>
      </c>
      <c r="AB331">
        <v>1</v>
      </c>
      <c r="AC331" s="59">
        <v>1</v>
      </c>
      <c r="EH331" s="7" t="str">
        <f>VLOOKUP(B331,'[1]FT Base GRAL'!$B$6:$AB$2733,27,0)</f>
        <v>SLP-JunAcla</v>
      </c>
    </row>
    <row r="332" spans="1:138" ht="15.75" x14ac:dyDescent="0.3">
      <c r="A332" s="55">
        <v>365</v>
      </c>
      <c r="B332" s="4" t="s">
        <v>604</v>
      </c>
      <c r="C332" s="5" t="s">
        <v>8</v>
      </c>
      <c r="D332" s="6"/>
      <c r="E332" s="4" t="s">
        <v>605</v>
      </c>
      <c r="F332" s="7" t="s">
        <v>111</v>
      </c>
      <c r="G332" s="7" t="s">
        <v>34</v>
      </c>
      <c r="H332" s="7" t="s">
        <v>606</v>
      </c>
      <c r="I332" s="47" t="s">
        <v>5189</v>
      </c>
      <c r="J332" s="47"/>
      <c r="K332" s="47">
        <f t="shared" si="9"/>
        <v>5</v>
      </c>
      <c r="R332">
        <v>1</v>
      </c>
      <c r="X332" s="59">
        <v>1</v>
      </c>
      <c r="Y332">
        <v>1</v>
      </c>
      <c r="Z332">
        <v>1</v>
      </c>
      <c r="AA332">
        <v>1</v>
      </c>
      <c r="AB332">
        <v>1</v>
      </c>
      <c r="AC332" s="59">
        <v>1</v>
      </c>
      <c r="AD332">
        <v>1</v>
      </c>
      <c r="AE332">
        <v>1</v>
      </c>
      <c r="AF332">
        <v>1</v>
      </c>
      <c r="AG332">
        <v>1</v>
      </c>
      <c r="AH332" s="59">
        <v>1</v>
      </c>
      <c r="AI332">
        <v>1</v>
      </c>
      <c r="AJ332">
        <v>1</v>
      </c>
      <c r="AK332">
        <v>1</v>
      </c>
      <c r="AL332">
        <v>1</v>
      </c>
      <c r="AM332" s="59">
        <v>1</v>
      </c>
      <c r="AN332">
        <v>1</v>
      </c>
      <c r="AO332">
        <v>1</v>
      </c>
      <c r="AP332">
        <v>1</v>
      </c>
      <c r="AQ332">
        <v>1</v>
      </c>
      <c r="AR332">
        <v>1</v>
      </c>
      <c r="AS332">
        <v>1</v>
      </c>
      <c r="AT332" s="59">
        <v>1</v>
      </c>
      <c r="EH332" s="7" t="str">
        <f>VLOOKUP(B332,'[1]FT Base GRAL'!$B$6:$AB$2733,27,0)</f>
        <v>SLP</v>
      </c>
    </row>
    <row r="333" spans="1:138" ht="15.75" x14ac:dyDescent="0.3">
      <c r="A333" s="55">
        <v>366</v>
      </c>
      <c r="B333" s="4" t="s">
        <v>607</v>
      </c>
      <c r="C333" s="12" t="s">
        <v>19</v>
      </c>
      <c r="D333" s="6"/>
      <c r="E333" s="4" t="s">
        <v>608</v>
      </c>
      <c r="F333" s="7" t="s">
        <v>111</v>
      </c>
      <c r="G333" s="7" t="s">
        <v>34</v>
      </c>
      <c r="H333" s="7" t="s">
        <v>606</v>
      </c>
      <c r="I333" s="47" t="s">
        <v>5169</v>
      </c>
      <c r="J333" s="47"/>
      <c r="K333" s="47">
        <f t="shared" si="9"/>
        <v>0</v>
      </c>
      <c r="EH333" s="108" t="str">
        <f>VLOOKUP(B333,'[1]FT Base GRAL'!$B$6:$AB$2733,27,0)</f>
        <v>TEX</v>
      </c>
    </row>
    <row r="334" spans="1:138" ht="15.75" x14ac:dyDescent="0.3">
      <c r="A334" s="55">
        <v>367</v>
      </c>
      <c r="B334" s="4" t="s">
        <v>609</v>
      </c>
      <c r="C334" s="5" t="s">
        <v>8</v>
      </c>
      <c r="D334" s="6"/>
      <c r="E334" s="4" t="s">
        <v>610</v>
      </c>
      <c r="F334" s="7" t="s">
        <v>111</v>
      </c>
      <c r="G334" s="7" t="s">
        <v>34</v>
      </c>
      <c r="H334" s="7" t="s">
        <v>611</v>
      </c>
      <c r="I334" s="47" t="s">
        <v>5189</v>
      </c>
      <c r="J334" s="47"/>
      <c r="K334" s="47">
        <f t="shared" si="9"/>
        <v>4</v>
      </c>
      <c r="Y334">
        <v>1</v>
      </c>
      <c r="Z334">
        <v>1</v>
      </c>
      <c r="AA334">
        <v>1</v>
      </c>
      <c r="AB334">
        <v>1</v>
      </c>
      <c r="AC334" s="59">
        <v>1</v>
      </c>
      <c r="AD334">
        <v>1</v>
      </c>
      <c r="AE334">
        <v>1</v>
      </c>
      <c r="AF334">
        <v>1</v>
      </c>
      <c r="AG334">
        <v>1</v>
      </c>
      <c r="AH334" s="59">
        <v>1</v>
      </c>
      <c r="AI334">
        <v>1</v>
      </c>
      <c r="AJ334">
        <v>1</v>
      </c>
      <c r="AK334">
        <v>1</v>
      </c>
      <c r="AL334">
        <v>1</v>
      </c>
      <c r="AM334" s="59">
        <v>1</v>
      </c>
      <c r="AN334">
        <v>1</v>
      </c>
      <c r="AO334">
        <v>1</v>
      </c>
      <c r="AP334">
        <v>1</v>
      </c>
      <c r="AQ334">
        <v>1</v>
      </c>
      <c r="AR334">
        <v>1</v>
      </c>
      <c r="AS334">
        <v>1</v>
      </c>
      <c r="AT334" s="59">
        <v>1</v>
      </c>
      <c r="EH334" s="7" t="str">
        <f>VLOOKUP(B334,'[1]FT Base GRAL'!$B$6:$AB$2733,27,0)</f>
        <v>SLP</v>
      </c>
    </row>
    <row r="335" spans="1:138" ht="15.75" x14ac:dyDescent="0.3">
      <c r="A335" s="55">
        <v>368</v>
      </c>
      <c r="B335" s="4" t="s">
        <v>612</v>
      </c>
      <c r="C335" s="12" t="s">
        <v>19</v>
      </c>
      <c r="D335" s="6"/>
      <c r="E335" s="4" t="s">
        <v>613</v>
      </c>
      <c r="F335" s="7" t="s">
        <v>111</v>
      </c>
      <c r="G335" s="7" t="s">
        <v>34</v>
      </c>
      <c r="H335" s="7" t="s">
        <v>611</v>
      </c>
      <c r="I335" s="47" t="s">
        <v>5189</v>
      </c>
      <c r="J335" s="47"/>
      <c r="K335" s="47">
        <f t="shared" si="9"/>
        <v>1</v>
      </c>
      <c r="CP335">
        <v>1</v>
      </c>
      <c r="CT335" s="59">
        <v>1</v>
      </c>
      <c r="EH335" s="7" t="str">
        <f>VLOOKUP(B335,'[1]FT Base GRAL'!$B$6:$AB$2733,27,0)</f>
        <v>TEX</v>
      </c>
    </row>
    <row r="336" spans="1:138" ht="15.75" x14ac:dyDescent="0.3">
      <c r="A336" s="55">
        <v>369</v>
      </c>
      <c r="B336" s="4" t="s">
        <v>614</v>
      </c>
      <c r="C336" s="5" t="s">
        <v>8</v>
      </c>
      <c r="D336" s="6"/>
      <c r="E336" s="27" t="s">
        <v>615</v>
      </c>
      <c r="F336" s="7" t="s">
        <v>57</v>
      </c>
      <c r="G336" s="7" t="s">
        <v>34</v>
      </c>
      <c r="H336" s="7" t="s">
        <v>616</v>
      </c>
      <c r="I336" s="47" t="s">
        <v>5189</v>
      </c>
      <c r="J336" s="47"/>
      <c r="K336" s="47">
        <f t="shared" si="9"/>
        <v>1</v>
      </c>
      <c r="BN336">
        <v>1</v>
      </c>
      <c r="BO336">
        <v>1</v>
      </c>
      <c r="BR336" s="59">
        <v>1</v>
      </c>
      <c r="EH336" s="7" t="str">
        <f>VLOOKUP(B336,'[1]FT Base GRAL'!$B$6:$AB$2733,27,0)</f>
        <v>TAB</v>
      </c>
    </row>
    <row r="337" spans="1:138" ht="15.75" x14ac:dyDescent="0.3">
      <c r="A337" s="55">
        <v>370</v>
      </c>
      <c r="B337" s="4" t="s">
        <v>617</v>
      </c>
      <c r="C337" s="5" t="s">
        <v>8</v>
      </c>
      <c r="D337" s="6"/>
      <c r="E337" s="4" t="s">
        <v>618</v>
      </c>
      <c r="F337" s="7" t="s">
        <v>57</v>
      </c>
      <c r="G337" s="7" t="s">
        <v>34</v>
      </c>
      <c r="H337" s="7" t="s">
        <v>619</v>
      </c>
      <c r="I337" s="47" t="s">
        <v>5171</v>
      </c>
      <c r="J337" s="47"/>
      <c r="K337" s="47">
        <f t="shared" si="9"/>
        <v>0</v>
      </c>
      <c r="BN337">
        <v>1</v>
      </c>
      <c r="EH337" s="7" t="str">
        <f>VLOOKUP(B337,'[1]FT Base GRAL'!$B$6:$AB$2733,27,0)</f>
        <v>TAB</v>
      </c>
    </row>
    <row r="338" spans="1:138" ht="15.75" x14ac:dyDescent="0.3">
      <c r="A338" s="55">
        <v>371</v>
      </c>
      <c r="B338" s="4" t="s">
        <v>620</v>
      </c>
      <c r="C338" s="15" t="s">
        <v>41</v>
      </c>
      <c r="D338" s="13"/>
      <c r="E338" s="16" t="s">
        <v>618</v>
      </c>
      <c r="F338" s="14" t="s">
        <v>57</v>
      </c>
      <c r="G338" s="14" t="s">
        <v>34</v>
      </c>
      <c r="H338" s="14" t="s">
        <v>619</v>
      </c>
      <c r="I338" s="47" t="s">
        <v>5189</v>
      </c>
      <c r="J338" s="47"/>
      <c r="K338" s="47">
        <f t="shared" si="9"/>
        <v>1</v>
      </c>
      <c r="BO338">
        <v>1</v>
      </c>
      <c r="BR338" s="59">
        <v>1</v>
      </c>
      <c r="EH338" s="7" t="str">
        <f>VLOOKUP(B338,'[1]FT Base GRAL'!$B$6:$AB$2733,27,0)</f>
        <v>TAB-GRA-JunAcla</v>
      </c>
    </row>
    <row r="339" spans="1:138" ht="15.75" x14ac:dyDescent="0.3">
      <c r="A339" s="55">
        <v>372</v>
      </c>
      <c r="B339" s="4" t="s">
        <v>621</v>
      </c>
      <c r="C339" s="5" t="s">
        <v>8</v>
      </c>
      <c r="D339" s="6"/>
      <c r="E339" s="4" t="s">
        <v>622</v>
      </c>
      <c r="F339" s="7" t="s">
        <v>57</v>
      </c>
      <c r="G339" s="7" t="s">
        <v>34</v>
      </c>
      <c r="H339" s="7" t="s">
        <v>623</v>
      </c>
      <c r="I339" s="47" t="s">
        <v>5189</v>
      </c>
      <c r="J339" s="47"/>
      <c r="K339" s="47">
        <f t="shared" si="9"/>
        <v>1</v>
      </c>
      <c r="BN339">
        <v>1</v>
      </c>
      <c r="BO339">
        <v>1</v>
      </c>
      <c r="BR339" s="59">
        <v>1</v>
      </c>
      <c r="EH339" s="7" t="str">
        <f>VLOOKUP(B339,'[1]FT Base GRAL'!$B$6:$AB$2733,27,0)</f>
        <v>TAB</v>
      </c>
    </row>
    <row r="340" spans="1:138" ht="15.75" x14ac:dyDescent="0.3">
      <c r="A340" s="55">
        <v>373</v>
      </c>
      <c r="B340" s="4" t="s">
        <v>624</v>
      </c>
      <c r="C340" s="5" t="s">
        <v>8</v>
      </c>
      <c r="D340" s="6"/>
      <c r="E340" s="4" t="s">
        <v>625</v>
      </c>
      <c r="F340" s="7" t="s">
        <v>63</v>
      </c>
      <c r="G340" s="7" t="s">
        <v>11</v>
      </c>
      <c r="H340" s="7" t="s">
        <v>626</v>
      </c>
      <c r="I340" s="47" t="s">
        <v>5189</v>
      </c>
      <c r="J340" s="47"/>
      <c r="K340" s="47">
        <f t="shared" si="9"/>
        <v>5</v>
      </c>
      <c r="Y340">
        <v>1</v>
      </c>
      <c r="Z340">
        <v>1</v>
      </c>
      <c r="AC340" s="59">
        <v>1</v>
      </c>
      <c r="BS340">
        <v>1</v>
      </c>
      <c r="BX340">
        <v>1</v>
      </c>
      <c r="BY340">
        <v>1</v>
      </c>
      <c r="BZ340">
        <v>1</v>
      </c>
      <c r="CA340">
        <v>1</v>
      </c>
      <c r="CB340" s="59">
        <v>1</v>
      </c>
      <c r="CU340">
        <v>1</v>
      </c>
      <c r="CZ340">
        <v>1</v>
      </c>
      <c r="DA340">
        <v>1</v>
      </c>
      <c r="DD340" s="59">
        <v>1</v>
      </c>
      <c r="DJ340">
        <v>1</v>
      </c>
      <c r="DK340">
        <v>1</v>
      </c>
      <c r="DN340" s="59">
        <v>1</v>
      </c>
      <c r="DO340">
        <v>1</v>
      </c>
      <c r="DS340" s="59">
        <v>1</v>
      </c>
      <c r="EH340" s="7" t="str">
        <f>VLOOKUP(B340,'[1]FT Base GRAL'!$B$6:$AB$2733,27,0)</f>
        <v>SLP</v>
      </c>
    </row>
    <row r="341" spans="1:138" ht="15.75" x14ac:dyDescent="0.3">
      <c r="A341" s="55">
        <v>374</v>
      </c>
      <c r="B341" s="4" t="s">
        <v>627</v>
      </c>
      <c r="C341" s="12" t="s">
        <v>19</v>
      </c>
      <c r="D341" s="6"/>
      <c r="E341" s="4" t="s">
        <v>625</v>
      </c>
      <c r="F341" s="7" t="s">
        <v>63</v>
      </c>
      <c r="G341" s="7" t="s">
        <v>11</v>
      </c>
      <c r="H341" s="7" t="s">
        <v>626</v>
      </c>
      <c r="I341" s="47" t="s">
        <v>5169</v>
      </c>
      <c r="J341" s="47"/>
      <c r="K341" s="47">
        <f t="shared" si="9"/>
        <v>0</v>
      </c>
      <c r="EH341" s="108" t="str">
        <f>VLOOKUP(B341,'[1]FT Base GRAL'!$B$6:$AB$2733,27,0)</f>
        <v>TEX</v>
      </c>
    </row>
    <row r="342" spans="1:138" ht="15.75" x14ac:dyDescent="0.3">
      <c r="A342" s="55">
        <v>375</v>
      </c>
      <c r="B342" s="4" t="s">
        <v>628</v>
      </c>
      <c r="C342" s="15" t="s">
        <v>41</v>
      </c>
      <c r="D342" s="13"/>
      <c r="E342" s="16" t="s">
        <v>629</v>
      </c>
      <c r="F342" s="7" t="s">
        <v>63</v>
      </c>
      <c r="G342" s="7" t="s">
        <v>11</v>
      </c>
      <c r="H342" s="7" t="s">
        <v>626</v>
      </c>
      <c r="I342" s="47" t="s">
        <v>5171</v>
      </c>
      <c r="J342" s="47"/>
      <c r="K342" s="47">
        <f t="shared" si="9"/>
        <v>0</v>
      </c>
      <c r="BT342">
        <v>1</v>
      </c>
      <c r="BU342">
        <v>1</v>
      </c>
      <c r="EH342" s="7" t="str">
        <f>VLOOKUP(B342,'[1]FT Base GRAL'!$B$6:$AB$2733,27,0)</f>
        <v>TAB-AE-UNEME-JunAcla</v>
      </c>
    </row>
    <row r="343" spans="1:138" ht="15.75" x14ac:dyDescent="0.3">
      <c r="A343" s="55">
        <v>377</v>
      </c>
      <c r="B343" s="4" t="s">
        <v>631</v>
      </c>
      <c r="C343" s="15" t="s">
        <v>41</v>
      </c>
      <c r="D343" s="13"/>
      <c r="E343" s="16" t="s">
        <v>625</v>
      </c>
      <c r="F343" s="7" t="s">
        <v>63</v>
      </c>
      <c r="G343" s="14" t="s">
        <v>34</v>
      </c>
      <c r="H343" s="7" t="s">
        <v>626</v>
      </c>
      <c r="I343" s="47" t="s">
        <v>5169</v>
      </c>
      <c r="J343" s="47"/>
      <c r="K343" s="47">
        <f t="shared" si="9"/>
        <v>1</v>
      </c>
      <c r="BV343">
        <v>1</v>
      </c>
      <c r="BW343" s="59">
        <v>1</v>
      </c>
      <c r="EH343" s="108" t="str">
        <f>VLOOKUP(B343,'[1]FT Base GRAL'!$B$6:$AB$2733,27,0)</f>
        <v>TAB-AE-UNEME-JunAcla-2V</v>
      </c>
    </row>
    <row r="344" spans="1:138" ht="15.75" x14ac:dyDescent="0.3">
      <c r="A344" s="55">
        <v>379</v>
      </c>
      <c r="B344" s="4" t="s">
        <v>4735</v>
      </c>
      <c r="C344" s="15" t="s">
        <v>41</v>
      </c>
      <c r="D344" s="13"/>
      <c r="E344" s="16" t="s">
        <v>625</v>
      </c>
      <c r="F344" s="7" t="s">
        <v>63</v>
      </c>
      <c r="G344" s="7" t="s">
        <v>34</v>
      </c>
      <c r="H344" s="7" t="s">
        <v>626</v>
      </c>
      <c r="I344" s="47" t="s">
        <v>4832</v>
      </c>
      <c r="J344" s="47"/>
      <c r="K344" s="47">
        <f t="shared" si="9"/>
        <v>1</v>
      </c>
      <c r="CY344" s="59">
        <v>1</v>
      </c>
      <c r="EH344" s="7" t="str">
        <f>VLOOKUP(B344,'[1]FT Base GRAL'!$B$6:$AB$2733,27,0)</f>
        <v>BC-HM-Jun-Acla</v>
      </c>
    </row>
    <row r="345" spans="1:138" ht="15.75" x14ac:dyDescent="0.3">
      <c r="A345" s="55">
        <v>382</v>
      </c>
      <c r="B345" s="4" t="s">
        <v>632</v>
      </c>
      <c r="C345" s="5" t="s">
        <v>8</v>
      </c>
      <c r="D345" s="6"/>
      <c r="E345" s="4" t="s">
        <v>633</v>
      </c>
      <c r="F345" s="7" t="s">
        <v>53</v>
      </c>
      <c r="G345" s="7" t="s">
        <v>34</v>
      </c>
      <c r="H345" s="7" t="s">
        <v>54</v>
      </c>
      <c r="I345" s="47" t="s">
        <v>5189</v>
      </c>
      <c r="J345" s="47"/>
      <c r="K345" s="47">
        <f t="shared" si="9"/>
        <v>2</v>
      </c>
      <c r="Y345">
        <v>1</v>
      </c>
      <c r="Z345">
        <v>1</v>
      </c>
      <c r="AC345" s="59">
        <v>1</v>
      </c>
      <c r="AD345">
        <v>1</v>
      </c>
      <c r="AE345">
        <v>1</v>
      </c>
      <c r="AH345" s="59">
        <v>1</v>
      </c>
      <c r="EH345" s="7" t="str">
        <f>VLOOKUP(B345,'[1]FT Base GRAL'!$B$6:$AB$2733,27,0)</f>
        <v>SLP</v>
      </c>
    </row>
    <row r="346" spans="1:138" ht="15.75" x14ac:dyDescent="0.3">
      <c r="A346" s="55">
        <v>383</v>
      </c>
      <c r="B346" s="4" t="s">
        <v>634</v>
      </c>
      <c r="C346" s="5" t="s">
        <v>8</v>
      </c>
      <c r="D346" s="6"/>
      <c r="E346" s="4" t="s">
        <v>635</v>
      </c>
      <c r="F346" s="7" t="s">
        <v>53</v>
      </c>
      <c r="G346" s="7" t="s">
        <v>34</v>
      </c>
      <c r="H346" s="7" t="s">
        <v>54</v>
      </c>
      <c r="I346" s="47" t="s">
        <v>5189</v>
      </c>
      <c r="J346" s="47"/>
      <c r="K346" s="47">
        <f t="shared" si="9"/>
        <v>1</v>
      </c>
      <c r="R346">
        <v>1</v>
      </c>
      <c r="S346">
        <v>1</v>
      </c>
      <c r="T346">
        <v>1</v>
      </c>
      <c r="U346">
        <v>1</v>
      </c>
      <c r="V346">
        <v>1</v>
      </c>
      <c r="W346">
        <v>1</v>
      </c>
      <c r="X346" s="59">
        <v>1</v>
      </c>
      <c r="EH346" s="7" t="str">
        <f>VLOOKUP(B346,'[1]FT Base GRAL'!$B$6:$AB$2733,27,0)</f>
        <v>SON 2</v>
      </c>
    </row>
    <row r="347" spans="1:138" ht="15.75" x14ac:dyDescent="0.3">
      <c r="A347" s="55">
        <v>384</v>
      </c>
      <c r="B347" s="4" t="s">
        <v>5045</v>
      </c>
      <c r="C347" s="5" t="s">
        <v>8</v>
      </c>
      <c r="D347" s="13"/>
      <c r="E347" s="16" t="s">
        <v>5100</v>
      </c>
      <c r="F347" s="14" t="s">
        <v>53</v>
      </c>
      <c r="G347" s="14" t="s">
        <v>34</v>
      </c>
      <c r="H347" s="14" t="s">
        <v>1298</v>
      </c>
      <c r="I347" s="47" t="s">
        <v>5189</v>
      </c>
      <c r="J347" s="47"/>
      <c r="K347" s="47">
        <f t="shared" si="9"/>
        <v>1</v>
      </c>
      <c r="DT347">
        <v>1</v>
      </c>
      <c r="DX347" s="59">
        <v>1</v>
      </c>
      <c r="EH347" s="7" t="str">
        <f>VLOOKUP(B347,'[1]FT Base GRAL'!$B$6:$AB$2733,27,0)</f>
        <v>CMM</v>
      </c>
    </row>
    <row r="348" spans="1:138" ht="15.75" x14ac:dyDescent="0.3">
      <c r="A348" s="55">
        <v>385</v>
      </c>
      <c r="B348" s="4" t="s">
        <v>5046</v>
      </c>
      <c r="C348" s="5" t="s">
        <v>8</v>
      </c>
      <c r="D348" s="13"/>
      <c r="E348" s="16" t="s">
        <v>5101</v>
      </c>
      <c r="F348" s="14" t="s">
        <v>53</v>
      </c>
      <c r="G348" s="14" t="s">
        <v>34</v>
      </c>
      <c r="H348" s="14" t="s">
        <v>1298</v>
      </c>
      <c r="I348" s="47" t="s">
        <v>5189</v>
      </c>
      <c r="J348" s="47"/>
      <c r="K348" s="47">
        <f t="shared" si="9"/>
        <v>1</v>
      </c>
      <c r="DT348">
        <v>1</v>
      </c>
      <c r="DX348" s="59">
        <v>1</v>
      </c>
      <c r="EH348" s="7" t="str">
        <f>VLOOKUP(B348,'[1]FT Base GRAL'!$B$6:$AB$2733,27,0)</f>
        <v>CMM</v>
      </c>
    </row>
    <row r="349" spans="1:138" ht="15.75" x14ac:dyDescent="0.3">
      <c r="A349" s="55">
        <v>386</v>
      </c>
      <c r="B349" s="4" t="s">
        <v>636</v>
      </c>
      <c r="C349" s="5" t="s">
        <v>8</v>
      </c>
      <c r="D349" s="6"/>
      <c r="E349" s="4" t="s">
        <v>637</v>
      </c>
      <c r="F349" s="7" t="s">
        <v>53</v>
      </c>
      <c r="G349" s="7" t="s">
        <v>34</v>
      </c>
      <c r="H349" s="7" t="s">
        <v>54</v>
      </c>
      <c r="I349" s="47" t="s">
        <v>5189</v>
      </c>
      <c r="J349" s="47"/>
      <c r="K349" s="47">
        <f t="shared" si="9"/>
        <v>1</v>
      </c>
      <c r="AU349">
        <v>1</v>
      </c>
      <c r="AV349">
        <v>1</v>
      </c>
      <c r="AW349">
        <v>1</v>
      </c>
      <c r="AX349">
        <v>1</v>
      </c>
      <c r="AY349">
        <v>1</v>
      </c>
      <c r="BA349" s="59">
        <v>1</v>
      </c>
      <c r="EH349" s="7" t="str">
        <f>VLOOKUP(B349,'[1]FT Base GRAL'!$B$6:$AB$2733,27,0)</f>
        <v>FARMA</v>
      </c>
    </row>
    <row r="350" spans="1:138" ht="15.75" x14ac:dyDescent="0.3">
      <c r="A350" s="55">
        <v>387</v>
      </c>
      <c r="B350" s="4" t="s">
        <v>638</v>
      </c>
      <c r="C350" s="5" t="s">
        <v>8</v>
      </c>
      <c r="D350" s="6"/>
      <c r="E350" s="4" t="s">
        <v>639</v>
      </c>
      <c r="F350" s="7" t="s">
        <v>53</v>
      </c>
      <c r="G350" s="7" t="s">
        <v>11</v>
      </c>
      <c r="H350" s="7" t="s">
        <v>54</v>
      </c>
      <c r="I350" s="47" t="s">
        <v>5189</v>
      </c>
      <c r="J350" s="47"/>
      <c r="K350" s="47">
        <f t="shared" si="9"/>
        <v>4</v>
      </c>
      <c r="R350">
        <v>1</v>
      </c>
      <c r="X350" s="59">
        <v>1</v>
      </c>
      <c r="Y350">
        <v>1</v>
      </c>
      <c r="AD350">
        <v>1</v>
      </c>
      <c r="AE350">
        <v>1</v>
      </c>
      <c r="AH350" s="59">
        <v>1</v>
      </c>
      <c r="AI350">
        <v>1</v>
      </c>
      <c r="AJ350">
        <v>1</v>
      </c>
      <c r="AM350" s="59">
        <v>1</v>
      </c>
      <c r="AN350">
        <v>1</v>
      </c>
      <c r="AT350" s="59">
        <v>1</v>
      </c>
      <c r="EH350" s="7" t="str">
        <f>VLOOKUP(B350,'[1]FT Base GRAL'!$B$6:$AB$2733,27,0)</f>
        <v>SLP</v>
      </c>
    </row>
    <row r="351" spans="1:138" ht="15.75" x14ac:dyDescent="0.3">
      <c r="A351" s="55">
        <v>388</v>
      </c>
      <c r="B351" s="4" t="s">
        <v>640</v>
      </c>
      <c r="C351" s="15" t="s">
        <v>41</v>
      </c>
      <c r="D351" s="13"/>
      <c r="E351" s="16" t="s">
        <v>639</v>
      </c>
      <c r="F351" s="7" t="s">
        <v>53</v>
      </c>
      <c r="G351" s="7" t="s">
        <v>11</v>
      </c>
      <c r="H351" s="7" t="s">
        <v>54</v>
      </c>
      <c r="I351" s="47" t="s">
        <v>5189</v>
      </c>
      <c r="J351" s="47"/>
      <c r="K351" s="47">
        <f t="shared" si="9"/>
        <v>1</v>
      </c>
      <c r="Z351" s="62">
        <v>1</v>
      </c>
      <c r="AA351">
        <v>1</v>
      </c>
      <c r="AB351">
        <v>1</v>
      </c>
      <c r="AC351" s="59">
        <v>1</v>
      </c>
      <c r="EH351" s="7" t="str">
        <f>VLOOKUP(B351,'[1]FT Base GRAL'!$B$6:$AB$2733,27,0)</f>
        <v>SLP-JunAcla</v>
      </c>
    </row>
    <row r="352" spans="1:138" ht="15.75" x14ac:dyDescent="0.3">
      <c r="A352" s="55">
        <v>389</v>
      </c>
      <c r="B352" s="4" t="s">
        <v>641</v>
      </c>
      <c r="C352" s="5" t="s">
        <v>8</v>
      </c>
      <c r="D352" s="6"/>
      <c r="E352" s="4" t="s">
        <v>642</v>
      </c>
      <c r="F352" s="7" t="s">
        <v>53</v>
      </c>
      <c r="G352" s="7" t="s">
        <v>34</v>
      </c>
      <c r="H352" s="7" t="s">
        <v>54</v>
      </c>
      <c r="I352" s="47" t="s">
        <v>5189</v>
      </c>
      <c r="J352" s="47"/>
      <c r="K352" s="47">
        <f t="shared" si="9"/>
        <v>4</v>
      </c>
      <c r="R352">
        <v>1</v>
      </c>
      <c r="X352" s="59">
        <v>1</v>
      </c>
      <c r="Y352">
        <v>1</v>
      </c>
      <c r="Z352">
        <v>1</v>
      </c>
      <c r="AC352" s="59">
        <v>1</v>
      </c>
      <c r="AD352">
        <v>1</v>
      </c>
      <c r="AI352">
        <v>1</v>
      </c>
      <c r="AM352" s="59">
        <v>1</v>
      </c>
      <c r="AN352">
        <v>1</v>
      </c>
      <c r="AT352" s="59">
        <v>1</v>
      </c>
      <c r="EH352" s="7" t="str">
        <f>VLOOKUP(B352,'[1]FT Base GRAL'!$B$6:$AB$2733,27,0)</f>
        <v>SLP</v>
      </c>
    </row>
    <row r="353" spans="1:138" ht="15.75" x14ac:dyDescent="0.3">
      <c r="A353" s="55">
        <v>390</v>
      </c>
      <c r="B353" s="4" t="s">
        <v>643</v>
      </c>
      <c r="C353" s="15" t="s">
        <v>41</v>
      </c>
      <c r="D353" s="13"/>
      <c r="E353" s="4" t="s">
        <v>642</v>
      </c>
      <c r="F353" s="14" t="s">
        <v>121</v>
      </c>
      <c r="G353" s="7" t="s">
        <v>34</v>
      </c>
      <c r="H353" s="14" t="s">
        <v>122</v>
      </c>
      <c r="I353" s="47" t="s">
        <v>5189</v>
      </c>
      <c r="J353" s="47"/>
      <c r="K353" s="47">
        <f t="shared" si="9"/>
        <v>1</v>
      </c>
      <c r="AE353">
        <v>1</v>
      </c>
      <c r="AH353" s="59">
        <v>1</v>
      </c>
      <c r="EH353" s="7" t="str">
        <f>VLOOKUP(B353,'[1]FT Base GRAL'!$B$6:$AB$2733,27,0)</f>
        <v>QRO-JunAcla</v>
      </c>
    </row>
    <row r="354" spans="1:138" ht="15.75" x14ac:dyDescent="0.3">
      <c r="A354" s="55">
        <v>391</v>
      </c>
      <c r="B354" s="4" t="s">
        <v>644</v>
      </c>
      <c r="C354" s="5" t="s">
        <v>8</v>
      </c>
      <c r="D354" s="6"/>
      <c r="E354" s="4" t="s">
        <v>645</v>
      </c>
      <c r="F354" s="7" t="s">
        <v>53</v>
      </c>
      <c r="G354" s="7" t="s">
        <v>34</v>
      </c>
      <c r="H354" s="7" t="s">
        <v>54</v>
      </c>
      <c r="I354" s="47" t="s">
        <v>5189</v>
      </c>
      <c r="J354" s="47"/>
      <c r="K354" s="47">
        <f t="shared" si="9"/>
        <v>3</v>
      </c>
      <c r="AD354">
        <v>1</v>
      </c>
      <c r="AE354">
        <v>1</v>
      </c>
      <c r="AF354">
        <v>1</v>
      </c>
      <c r="AG354">
        <v>1</v>
      </c>
      <c r="AH354" s="59">
        <v>1</v>
      </c>
      <c r="AI354">
        <v>1</v>
      </c>
      <c r="AJ354">
        <v>1</v>
      </c>
      <c r="AK354">
        <v>1</v>
      </c>
      <c r="AL354">
        <v>1</v>
      </c>
      <c r="AM354" s="59">
        <v>1</v>
      </c>
      <c r="AN354">
        <v>1</v>
      </c>
      <c r="AO354">
        <v>1</v>
      </c>
      <c r="AP354">
        <v>1</v>
      </c>
      <c r="AQ354">
        <v>1</v>
      </c>
      <c r="AR354">
        <v>1</v>
      </c>
      <c r="AS354">
        <v>1</v>
      </c>
      <c r="AT354" s="59">
        <v>1</v>
      </c>
      <c r="EH354" s="7" t="str">
        <f>VLOOKUP(B354,'[1]FT Base GRAL'!$B$6:$AB$2733,27,0)</f>
        <v>SIN</v>
      </c>
    </row>
    <row r="355" spans="1:138" ht="15.75" x14ac:dyDescent="0.3">
      <c r="A355" s="55">
        <v>392</v>
      </c>
      <c r="B355" s="4" t="s">
        <v>646</v>
      </c>
      <c r="C355" s="5" t="s">
        <v>8</v>
      </c>
      <c r="D355" s="6"/>
      <c r="E355" s="4" t="s">
        <v>647</v>
      </c>
      <c r="F355" s="7" t="s">
        <v>53</v>
      </c>
      <c r="G355" s="7" t="s">
        <v>34</v>
      </c>
      <c r="H355" s="7" t="s">
        <v>54</v>
      </c>
      <c r="I355" s="47" t="s">
        <v>5189</v>
      </c>
      <c r="J355" s="47"/>
      <c r="K355" s="47">
        <f t="shared" si="9"/>
        <v>3</v>
      </c>
      <c r="R355">
        <v>1</v>
      </c>
      <c r="S355">
        <v>1</v>
      </c>
      <c r="T355">
        <v>1</v>
      </c>
      <c r="U355">
        <v>1</v>
      </c>
      <c r="V355">
        <v>1</v>
      </c>
      <c r="W355">
        <v>1</v>
      </c>
      <c r="X355" s="59">
        <v>1</v>
      </c>
      <c r="AI355">
        <v>1</v>
      </c>
      <c r="AJ355">
        <v>1</v>
      </c>
      <c r="AK355">
        <v>1</v>
      </c>
      <c r="AL355">
        <v>1</v>
      </c>
      <c r="AM355" s="59">
        <v>1</v>
      </c>
      <c r="AN355">
        <v>1</v>
      </c>
      <c r="AT355" s="59">
        <v>1</v>
      </c>
      <c r="EH355" s="7" t="str">
        <f>VLOOKUP(B355,'[1]FT Base GRAL'!$B$6:$AB$2733,27,0)</f>
        <v>SIN</v>
      </c>
    </row>
    <row r="356" spans="1:138" ht="15.75" x14ac:dyDescent="0.3">
      <c r="A356" s="55">
        <v>393</v>
      </c>
      <c r="B356" s="4" t="s">
        <v>648</v>
      </c>
      <c r="C356" s="5" t="s">
        <v>8</v>
      </c>
      <c r="D356" s="6"/>
      <c r="E356" s="4" t="s">
        <v>649</v>
      </c>
      <c r="F356" s="7" t="s">
        <v>53</v>
      </c>
      <c r="G356" s="7" t="s">
        <v>34</v>
      </c>
      <c r="H356" s="7" t="s">
        <v>54</v>
      </c>
      <c r="I356" s="47" t="s">
        <v>5189</v>
      </c>
      <c r="J356" s="47"/>
      <c r="K356" s="47">
        <f t="shared" si="9"/>
        <v>1</v>
      </c>
      <c r="R356">
        <v>1</v>
      </c>
      <c r="S356">
        <v>1</v>
      </c>
      <c r="T356">
        <v>1</v>
      </c>
      <c r="U356">
        <v>1</v>
      </c>
      <c r="V356">
        <v>1</v>
      </c>
      <c r="W356">
        <v>1</v>
      </c>
      <c r="X356" s="59">
        <v>1</v>
      </c>
      <c r="EH356" s="7" t="str">
        <f>VLOOKUP(B356,'[1]FT Base GRAL'!$B$6:$AB$2733,27,0)</f>
        <v>SON 2</v>
      </c>
    </row>
    <row r="357" spans="1:138" ht="15.75" x14ac:dyDescent="0.3">
      <c r="A357" s="55">
        <v>394</v>
      </c>
      <c r="B357" s="4" t="s">
        <v>650</v>
      </c>
      <c r="C357" s="5" t="s">
        <v>8</v>
      </c>
      <c r="D357" s="6"/>
      <c r="E357" s="4" t="s">
        <v>651</v>
      </c>
      <c r="F357" s="7" t="s">
        <v>53</v>
      </c>
      <c r="G357" s="7" t="s">
        <v>34</v>
      </c>
      <c r="H357" s="7" t="s">
        <v>54</v>
      </c>
      <c r="I357" s="47" t="s">
        <v>5189</v>
      </c>
      <c r="J357" s="47"/>
      <c r="K357" s="47">
        <f t="shared" si="9"/>
        <v>1</v>
      </c>
      <c r="R357">
        <v>1</v>
      </c>
      <c r="S357">
        <v>1</v>
      </c>
      <c r="T357">
        <v>1</v>
      </c>
      <c r="U357">
        <v>1</v>
      </c>
      <c r="V357">
        <v>1</v>
      </c>
      <c r="W357">
        <v>1</v>
      </c>
      <c r="X357" s="59">
        <v>1</v>
      </c>
      <c r="EH357" s="7" t="str">
        <f>VLOOKUP(B357,'[1]FT Base GRAL'!$B$6:$AB$2733,27,0)</f>
        <v>SON 2</v>
      </c>
    </row>
    <row r="358" spans="1:138" ht="15.75" x14ac:dyDescent="0.3">
      <c r="A358" s="55">
        <v>396</v>
      </c>
      <c r="B358" s="4" t="s">
        <v>654</v>
      </c>
      <c r="C358" s="5" t="s">
        <v>8</v>
      </c>
      <c r="D358" s="6"/>
      <c r="E358" s="4" t="s">
        <v>655</v>
      </c>
      <c r="F358" s="7" t="s">
        <v>111</v>
      </c>
      <c r="G358" s="7" t="s">
        <v>11</v>
      </c>
      <c r="H358" s="7" t="s">
        <v>54</v>
      </c>
      <c r="I358" s="47" t="s">
        <v>5189</v>
      </c>
      <c r="J358" s="47"/>
      <c r="K358" s="47">
        <f t="shared" si="9"/>
        <v>1</v>
      </c>
      <c r="BX358">
        <v>1</v>
      </c>
      <c r="BY358">
        <v>1</v>
      </c>
      <c r="BZ358">
        <v>1</v>
      </c>
      <c r="CA358">
        <v>1</v>
      </c>
      <c r="CB358" s="59">
        <v>1</v>
      </c>
      <c r="EH358" s="7" t="str">
        <f>VLOOKUP(B358,'[1]FT Base GRAL'!$B$6:$AB$2733,27,0)</f>
        <v>TAB</v>
      </c>
    </row>
    <row r="359" spans="1:138" ht="15.75" x14ac:dyDescent="0.3">
      <c r="A359" s="55">
        <v>397</v>
      </c>
      <c r="B359" s="4" t="s">
        <v>656</v>
      </c>
      <c r="C359" s="5" t="s">
        <v>8</v>
      </c>
      <c r="D359" s="6"/>
      <c r="E359" s="4" t="s">
        <v>657</v>
      </c>
      <c r="F359" s="7" t="s">
        <v>111</v>
      </c>
      <c r="G359" s="7" t="s">
        <v>11</v>
      </c>
      <c r="H359" s="7" t="s">
        <v>54</v>
      </c>
      <c r="I359" s="47" t="s">
        <v>5189</v>
      </c>
      <c r="J359" s="47"/>
      <c r="K359" s="47">
        <f t="shared" si="9"/>
        <v>5</v>
      </c>
      <c r="R359">
        <v>1</v>
      </c>
      <c r="S359">
        <v>1</v>
      </c>
      <c r="T359">
        <v>1</v>
      </c>
      <c r="U359">
        <v>1</v>
      </c>
      <c r="X359" s="59">
        <v>1</v>
      </c>
      <c r="Y359">
        <v>1</v>
      </c>
      <c r="Z359">
        <v>1</v>
      </c>
      <c r="AC359" s="59">
        <v>1</v>
      </c>
      <c r="AD359">
        <v>1</v>
      </c>
      <c r="AI359">
        <v>1</v>
      </c>
      <c r="AM359" s="59">
        <v>1</v>
      </c>
      <c r="AN359">
        <v>1</v>
      </c>
      <c r="AT359" s="59">
        <v>1</v>
      </c>
      <c r="BN359">
        <v>1</v>
      </c>
      <c r="BO359">
        <v>1</v>
      </c>
      <c r="BR359" s="59">
        <v>1</v>
      </c>
      <c r="EH359" s="7" t="str">
        <f>VLOOKUP(B359,'[1]FT Base GRAL'!$B$6:$AB$2733,27,0)</f>
        <v>SLP</v>
      </c>
    </row>
    <row r="360" spans="1:138" ht="15.75" x14ac:dyDescent="0.3">
      <c r="A360" s="55">
        <v>398</v>
      </c>
      <c r="B360" s="4" t="s">
        <v>658</v>
      </c>
      <c r="C360" s="15" t="s">
        <v>41</v>
      </c>
      <c r="D360" s="13"/>
      <c r="E360" s="4" t="s">
        <v>657</v>
      </c>
      <c r="F360" s="14" t="s">
        <v>63</v>
      </c>
      <c r="G360" s="7" t="s">
        <v>11</v>
      </c>
      <c r="H360" s="7" t="s">
        <v>54</v>
      </c>
      <c r="I360" s="47" t="s">
        <v>5189</v>
      </c>
      <c r="J360" s="47"/>
      <c r="K360" s="47">
        <f t="shared" si="9"/>
        <v>1</v>
      </c>
      <c r="AE360">
        <v>1</v>
      </c>
      <c r="AH360" s="59">
        <v>1</v>
      </c>
      <c r="EH360" s="7" t="str">
        <f>VLOOKUP(B360,'[1]FT Base GRAL'!$B$6:$AB$2733,27,0)</f>
        <v>QRO-JunAcla</v>
      </c>
    </row>
    <row r="361" spans="1:138" ht="15.75" x14ac:dyDescent="0.3">
      <c r="A361" s="55">
        <v>399</v>
      </c>
      <c r="B361" s="4" t="s">
        <v>659</v>
      </c>
      <c r="C361" s="5" t="s">
        <v>8</v>
      </c>
      <c r="D361" s="6"/>
      <c r="E361" s="4" t="s">
        <v>660</v>
      </c>
      <c r="F361" s="7" t="s">
        <v>63</v>
      </c>
      <c r="G361" s="7" t="s">
        <v>11</v>
      </c>
      <c r="H361" s="7" t="s">
        <v>54</v>
      </c>
      <c r="I361" s="47" t="s">
        <v>5189</v>
      </c>
      <c r="J361" s="47"/>
      <c r="K361" s="47">
        <f t="shared" si="9"/>
        <v>4</v>
      </c>
      <c r="R361">
        <v>1</v>
      </c>
      <c r="X361" s="59">
        <v>1</v>
      </c>
      <c r="AI361">
        <v>1</v>
      </c>
      <c r="AJ361">
        <v>1</v>
      </c>
      <c r="AM361" s="59">
        <v>1</v>
      </c>
      <c r="AN361">
        <v>1</v>
      </c>
      <c r="AT361" s="59">
        <v>1</v>
      </c>
      <c r="BN361">
        <v>1</v>
      </c>
      <c r="BS361">
        <v>1</v>
      </c>
      <c r="CU361">
        <v>1</v>
      </c>
      <c r="DY361">
        <v>1</v>
      </c>
      <c r="DZ361">
        <v>1</v>
      </c>
      <c r="EA361">
        <v>1</v>
      </c>
      <c r="EC361" s="59">
        <v>1</v>
      </c>
      <c r="EH361" s="7" t="str">
        <f>VLOOKUP(B361,'[1]FT Base GRAL'!$B$6:$AB$2733,27,0)</f>
        <v>SIN</v>
      </c>
    </row>
    <row r="362" spans="1:138" ht="15.75" x14ac:dyDescent="0.3">
      <c r="A362" s="55">
        <v>400</v>
      </c>
      <c r="B362" s="4" t="s">
        <v>661</v>
      </c>
      <c r="C362" s="5" t="s">
        <v>8</v>
      </c>
      <c r="D362" s="6"/>
      <c r="E362" s="4" t="s">
        <v>660</v>
      </c>
      <c r="F362" s="7" t="s">
        <v>63</v>
      </c>
      <c r="G362" s="7" t="s">
        <v>11</v>
      </c>
      <c r="H362" s="7" t="s">
        <v>54</v>
      </c>
      <c r="I362" s="47" t="s">
        <v>5189</v>
      </c>
      <c r="J362" s="47"/>
      <c r="K362" s="47">
        <f t="shared" si="9"/>
        <v>1</v>
      </c>
      <c r="Y362">
        <v>1</v>
      </c>
      <c r="AD362">
        <v>1</v>
      </c>
      <c r="AE362">
        <v>1</v>
      </c>
      <c r="AH362" s="59">
        <v>1</v>
      </c>
      <c r="EH362" s="7" t="str">
        <f>VLOOKUP(B362,'[1]FT Base GRAL'!$B$6:$AB$2733,27,0)</f>
        <v>QRO</v>
      </c>
    </row>
    <row r="363" spans="1:138" ht="15.75" x14ac:dyDescent="0.3">
      <c r="A363" s="55">
        <v>401</v>
      </c>
      <c r="B363" s="4" t="s">
        <v>662</v>
      </c>
      <c r="C363" s="15" t="s">
        <v>41</v>
      </c>
      <c r="D363" s="13"/>
      <c r="E363" s="16" t="s">
        <v>660</v>
      </c>
      <c r="F363" s="7" t="s">
        <v>63</v>
      </c>
      <c r="G363" s="14" t="s">
        <v>34</v>
      </c>
      <c r="H363" s="7" t="s">
        <v>54</v>
      </c>
      <c r="I363" s="47" t="s">
        <v>5189</v>
      </c>
      <c r="J363" s="47"/>
      <c r="K363" s="47">
        <f t="shared" si="9"/>
        <v>1</v>
      </c>
      <c r="BO363">
        <v>1</v>
      </c>
      <c r="BR363" s="59">
        <v>1</v>
      </c>
      <c r="EH363" s="7" t="str">
        <f>VLOOKUP(B363,'[1]FT Base GRAL'!$B$6:$AB$2733,27,0)</f>
        <v>TAB-GRA-JunAcla</v>
      </c>
    </row>
    <row r="364" spans="1:138" ht="15.75" x14ac:dyDescent="0.3">
      <c r="A364" s="55">
        <v>402</v>
      </c>
      <c r="B364" s="4" t="s">
        <v>663</v>
      </c>
      <c r="C364" s="15" t="s">
        <v>41</v>
      </c>
      <c r="D364" s="13"/>
      <c r="E364" s="16" t="s">
        <v>664</v>
      </c>
      <c r="F364" s="7" t="s">
        <v>63</v>
      </c>
      <c r="G364" s="7" t="s">
        <v>11</v>
      </c>
      <c r="H364" s="14" t="s">
        <v>665</v>
      </c>
      <c r="I364" s="47" t="s">
        <v>5189</v>
      </c>
      <c r="J364" s="47"/>
      <c r="K364" s="47">
        <f t="shared" si="9"/>
        <v>1</v>
      </c>
      <c r="Z364" s="62">
        <v>1</v>
      </c>
      <c r="AC364" s="59">
        <v>1</v>
      </c>
      <c r="EH364" s="7" t="str">
        <f>VLOOKUP(B364,'[1]FT Base GRAL'!$B$6:$AB$2733,27,0)</f>
        <v>SLP-JunAcla</v>
      </c>
    </row>
    <row r="365" spans="1:138" ht="15.75" x14ac:dyDescent="0.3">
      <c r="A365" s="55">
        <v>403</v>
      </c>
      <c r="B365" s="4" t="s">
        <v>666</v>
      </c>
      <c r="C365" s="15" t="s">
        <v>41</v>
      </c>
      <c r="D365" s="13"/>
      <c r="E365" s="16" t="s">
        <v>667</v>
      </c>
      <c r="F365" s="7" t="s">
        <v>63</v>
      </c>
      <c r="G365" s="7" t="s">
        <v>11</v>
      </c>
      <c r="H365" s="7" t="s">
        <v>665</v>
      </c>
      <c r="I365" s="47" t="s">
        <v>5189</v>
      </c>
      <c r="J365" s="47"/>
      <c r="K365" s="47">
        <f t="shared" si="9"/>
        <v>1</v>
      </c>
      <c r="BT365">
        <v>1</v>
      </c>
      <c r="BW365" s="59">
        <v>1</v>
      </c>
      <c r="EH365" s="7" t="str">
        <f>VLOOKUP(B365,'[1]FT Base GRAL'!$B$6:$AB$2733,27,0)</f>
        <v>TAB-AE-UNEME-JunAcla</v>
      </c>
    </row>
    <row r="366" spans="1:138" ht="15.75" x14ac:dyDescent="0.3">
      <c r="A366" s="55">
        <v>404</v>
      </c>
      <c r="B366" s="4" t="s">
        <v>4736</v>
      </c>
      <c r="C366" s="15" t="s">
        <v>41</v>
      </c>
      <c r="D366" s="13"/>
      <c r="E366" s="16" t="s">
        <v>660</v>
      </c>
      <c r="F366" s="7" t="s">
        <v>63</v>
      </c>
      <c r="G366" s="7" t="s">
        <v>34</v>
      </c>
      <c r="H366" s="7" t="s">
        <v>54</v>
      </c>
      <c r="I366" s="47" t="s">
        <v>4832</v>
      </c>
      <c r="J366" s="47"/>
      <c r="K366" s="47">
        <f t="shared" si="9"/>
        <v>1</v>
      </c>
      <c r="CY366" s="59">
        <v>1</v>
      </c>
      <c r="EH366" s="7" t="str">
        <f>VLOOKUP(B366,'[1]FT Base GRAL'!$B$6:$AB$2733,27,0)</f>
        <v>BC-HM-Jun-Acla</v>
      </c>
    </row>
    <row r="367" spans="1:138" ht="15.75" x14ac:dyDescent="0.3">
      <c r="A367" s="55">
        <v>405</v>
      </c>
      <c r="B367" s="8" t="s">
        <v>668</v>
      </c>
      <c r="C367" s="9" t="s">
        <v>17</v>
      </c>
      <c r="D367" s="18"/>
      <c r="E367" s="19"/>
      <c r="F367" s="30"/>
      <c r="G367" s="30"/>
      <c r="H367" s="30"/>
      <c r="I367" s="47" t="s">
        <v>4832</v>
      </c>
      <c r="J367" s="47"/>
      <c r="K367" s="47">
        <f t="shared" si="9"/>
        <v>0</v>
      </c>
      <c r="EH367" s="7" t="str">
        <f>VLOOKUP(B367,'[1]FT Base GRAL'!$B$6:$AB$2733,27,0)</f>
        <v>Ficha Disponible</v>
      </c>
    </row>
    <row r="368" spans="1:138" ht="15.75" x14ac:dyDescent="0.3">
      <c r="A368" s="55">
        <v>406</v>
      </c>
      <c r="B368" s="4" t="s">
        <v>669</v>
      </c>
      <c r="C368" s="5" t="s">
        <v>8</v>
      </c>
      <c r="D368" s="6"/>
      <c r="E368" s="4" t="s">
        <v>670</v>
      </c>
      <c r="F368" s="7" t="s">
        <v>63</v>
      </c>
      <c r="G368" s="7" t="s">
        <v>11</v>
      </c>
      <c r="H368" s="7" t="s">
        <v>54</v>
      </c>
      <c r="I368" s="47" t="s">
        <v>5189</v>
      </c>
      <c r="J368" s="47"/>
      <c r="K368" s="47">
        <f t="shared" si="9"/>
        <v>2</v>
      </c>
      <c r="Y368">
        <v>1</v>
      </c>
      <c r="AI368">
        <v>1</v>
      </c>
      <c r="AM368" s="59">
        <v>1</v>
      </c>
      <c r="AN368">
        <v>1</v>
      </c>
      <c r="AT368" s="59">
        <v>1</v>
      </c>
      <c r="EH368" s="7" t="str">
        <f>VLOOKUP(B368,'[1]FT Base GRAL'!$B$6:$AB$2733,27,0)</f>
        <v>SLP</v>
      </c>
    </row>
    <row r="369" spans="1:138" ht="15.75" x14ac:dyDescent="0.3">
      <c r="A369" s="55">
        <v>407</v>
      </c>
      <c r="B369" s="4" t="s">
        <v>671</v>
      </c>
      <c r="C369" s="15" t="s">
        <v>41</v>
      </c>
      <c r="D369" s="13"/>
      <c r="E369" s="4" t="s">
        <v>670</v>
      </c>
      <c r="F369" s="7" t="s">
        <v>63</v>
      </c>
      <c r="G369" s="7" t="s">
        <v>11</v>
      </c>
      <c r="H369" s="14"/>
      <c r="I369" s="47" t="s">
        <v>5189</v>
      </c>
      <c r="J369" s="47"/>
      <c r="K369" s="47">
        <f t="shared" si="9"/>
        <v>1</v>
      </c>
      <c r="Z369" s="62">
        <v>1</v>
      </c>
      <c r="AA369">
        <v>1</v>
      </c>
      <c r="AB369">
        <v>1</v>
      </c>
      <c r="AC369" s="59">
        <v>1</v>
      </c>
      <c r="EH369" s="7" t="str">
        <f>VLOOKUP(B369,'[1]FT Base GRAL'!$B$6:$AB$2733,27,0)</f>
        <v>SLP-JunAcla</v>
      </c>
    </row>
    <row r="370" spans="1:138" ht="15.75" x14ac:dyDescent="0.3">
      <c r="A370" s="55">
        <v>408</v>
      </c>
      <c r="B370" s="4" t="s">
        <v>672</v>
      </c>
      <c r="C370" s="5" t="s">
        <v>8</v>
      </c>
      <c r="D370" s="6"/>
      <c r="E370" s="4" t="s">
        <v>673</v>
      </c>
      <c r="F370" s="7" t="s">
        <v>63</v>
      </c>
      <c r="G370" s="7" t="s">
        <v>11</v>
      </c>
      <c r="H370" s="7" t="s">
        <v>54</v>
      </c>
      <c r="I370" s="47" t="s">
        <v>5189</v>
      </c>
      <c r="J370" s="47"/>
      <c r="K370" s="47">
        <f t="shared" si="9"/>
        <v>6</v>
      </c>
      <c r="R370">
        <v>1</v>
      </c>
      <c r="S370">
        <v>1</v>
      </c>
      <c r="T370">
        <v>1</v>
      </c>
      <c r="U370">
        <v>1</v>
      </c>
      <c r="X370" s="59">
        <v>1</v>
      </c>
      <c r="Y370">
        <v>1</v>
      </c>
      <c r="AD370">
        <v>1</v>
      </c>
      <c r="AI370">
        <v>1</v>
      </c>
      <c r="AJ370">
        <v>1</v>
      </c>
      <c r="AM370" s="59">
        <v>1</v>
      </c>
      <c r="AN370">
        <v>1</v>
      </c>
      <c r="AT370" s="59">
        <v>1</v>
      </c>
      <c r="BG370">
        <v>1</v>
      </c>
      <c r="BH370">
        <v>1</v>
      </c>
      <c r="BM370" s="59">
        <v>1</v>
      </c>
      <c r="BN370">
        <v>1</v>
      </c>
      <c r="BS370">
        <v>1</v>
      </c>
      <c r="CZ370">
        <v>1</v>
      </c>
      <c r="DJ370">
        <v>1</v>
      </c>
      <c r="DO370">
        <v>1</v>
      </c>
      <c r="DS370" s="59">
        <v>1</v>
      </c>
      <c r="DY370">
        <v>1</v>
      </c>
      <c r="DZ370">
        <v>1</v>
      </c>
      <c r="EA370">
        <v>1</v>
      </c>
      <c r="EC370" s="59">
        <v>1</v>
      </c>
      <c r="EH370" s="7" t="str">
        <f>VLOOKUP(B370,'[1]FT Base GRAL'!$B$6:$AB$2733,27,0)</f>
        <v>SLP</v>
      </c>
    </row>
    <row r="371" spans="1:138" ht="15.75" x14ac:dyDescent="0.3">
      <c r="A371" s="55">
        <v>409</v>
      </c>
      <c r="B371" s="4" t="s">
        <v>674</v>
      </c>
      <c r="C371" s="12" t="s">
        <v>19</v>
      </c>
      <c r="D371" s="6"/>
      <c r="E371" s="4" t="s">
        <v>675</v>
      </c>
      <c r="F371" s="7" t="s">
        <v>63</v>
      </c>
      <c r="G371" s="7" t="s">
        <v>11</v>
      </c>
      <c r="H371" s="7" t="s">
        <v>54</v>
      </c>
      <c r="I371" s="47" t="s">
        <v>5169</v>
      </c>
      <c r="J371" s="47"/>
      <c r="K371" s="47">
        <f t="shared" si="9"/>
        <v>0</v>
      </c>
      <c r="EH371" s="108" t="str">
        <f>VLOOKUP(B371,'[1]FT Base GRAL'!$B$6:$AB$2733,27,0)</f>
        <v>TEX</v>
      </c>
    </row>
    <row r="372" spans="1:138" ht="15.75" x14ac:dyDescent="0.3">
      <c r="A372" s="55">
        <v>410</v>
      </c>
      <c r="B372" s="4" t="s">
        <v>676</v>
      </c>
      <c r="C372" s="5" t="s">
        <v>8</v>
      </c>
      <c r="D372" s="6"/>
      <c r="E372" s="4" t="s">
        <v>677</v>
      </c>
      <c r="F372" s="7" t="s">
        <v>63</v>
      </c>
      <c r="G372" s="7" t="s">
        <v>11</v>
      </c>
      <c r="H372" s="7" t="s">
        <v>54</v>
      </c>
      <c r="I372" s="47" t="s">
        <v>5189</v>
      </c>
      <c r="J372" s="47"/>
      <c r="K372" s="47">
        <f t="shared" si="9"/>
        <v>2</v>
      </c>
      <c r="R372">
        <v>1</v>
      </c>
      <c r="S372">
        <v>1</v>
      </c>
      <c r="X372" s="59">
        <v>1</v>
      </c>
      <c r="Y372">
        <v>1</v>
      </c>
      <c r="Z372">
        <v>1</v>
      </c>
      <c r="AC372" s="59">
        <v>1</v>
      </c>
      <c r="EH372" s="7" t="str">
        <f>VLOOKUP(B372,'[1]FT Base GRAL'!$B$6:$AB$2733,27,0)</f>
        <v>SLP</v>
      </c>
    </row>
    <row r="373" spans="1:138" ht="15.75" x14ac:dyDescent="0.3">
      <c r="A373" s="55">
        <v>411</v>
      </c>
      <c r="B373" s="4" t="s">
        <v>678</v>
      </c>
      <c r="C373" s="12" t="s">
        <v>19</v>
      </c>
      <c r="D373" s="6"/>
      <c r="E373" s="4" t="s">
        <v>679</v>
      </c>
      <c r="F373" s="7" t="s">
        <v>63</v>
      </c>
      <c r="G373" s="7" t="s">
        <v>11</v>
      </c>
      <c r="H373" s="7" t="s">
        <v>54</v>
      </c>
      <c r="I373" s="47" t="s">
        <v>5169</v>
      </c>
      <c r="J373" s="47"/>
      <c r="K373" s="47">
        <f t="shared" si="9"/>
        <v>0</v>
      </c>
      <c r="EH373" s="108" t="str">
        <f>VLOOKUP(B373,'[1]FT Base GRAL'!$B$6:$AB$2733,27,0)</f>
        <v>TEX</v>
      </c>
    </row>
    <row r="374" spans="1:138" ht="15.75" x14ac:dyDescent="0.3">
      <c r="A374" s="55">
        <v>412</v>
      </c>
      <c r="B374" s="4" t="s">
        <v>680</v>
      </c>
      <c r="C374" s="5" t="s">
        <v>8</v>
      </c>
      <c r="D374" s="6"/>
      <c r="E374" s="4" t="s">
        <v>681</v>
      </c>
      <c r="F374" s="7" t="s">
        <v>63</v>
      </c>
      <c r="G374" s="7" t="s">
        <v>11</v>
      </c>
      <c r="H374" s="7" t="s">
        <v>54</v>
      </c>
      <c r="I374" s="47" t="s">
        <v>4832</v>
      </c>
      <c r="J374" s="47"/>
      <c r="K374" s="47">
        <f t="shared" si="9"/>
        <v>1</v>
      </c>
      <c r="DO374">
        <v>1</v>
      </c>
      <c r="DS374" s="59">
        <v>1</v>
      </c>
      <c r="EH374" s="7" t="str">
        <f>VLOOKUP(B374,'[1]FT Base GRAL'!$B$6:$AB$2733,27,0)</f>
        <v>CAMP</v>
      </c>
    </row>
    <row r="375" spans="1:138" ht="15.75" x14ac:dyDescent="0.3">
      <c r="A375" s="55">
        <v>413</v>
      </c>
      <c r="B375" s="4" t="s">
        <v>682</v>
      </c>
      <c r="C375" s="15" t="s">
        <v>41</v>
      </c>
      <c r="D375" s="13"/>
      <c r="E375" s="4" t="s">
        <v>673</v>
      </c>
      <c r="F375" s="14" t="s">
        <v>63</v>
      </c>
      <c r="G375" s="7" t="s">
        <v>11</v>
      </c>
      <c r="H375" s="14" t="s">
        <v>683</v>
      </c>
      <c r="I375" s="47" t="s">
        <v>5189</v>
      </c>
      <c r="J375" s="47"/>
      <c r="K375" s="47">
        <f t="shared" si="9"/>
        <v>1</v>
      </c>
      <c r="AE375">
        <v>1</v>
      </c>
      <c r="AH375" s="59">
        <v>1</v>
      </c>
      <c r="EH375" s="7" t="str">
        <f>VLOOKUP(B375,'[1]FT Base GRAL'!$B$6:$AB$2733,27,0)</f>
        <v>QRO-JunAcla</v>
      </c>
    </row>
    <row r="376" spans="1:138" ht="15.75" x14ac:dyDescent="0.3">
      <c r="A376" s="55">
        <v>414</v>
      </c>
      <c r="B376" s="4" t="s">
        <v>684</v>
      </c>
      <c r="C376" s="15" t="s">
        <v>41</v>
      </c>
      <c r="D376" s="13"/>
      <c r="E376" s="16" t="s">
        <v>685</v>
      </c>
      <c r="F376" s="7" t="s">
        <v>63</v>
      </c>
      <c r="G376" s="7" t="s">
        <v>11</v>
      </c>
      <c r="H376" s="14" t="s">
        <v>683</v>
      </c>
      <c r="I376" s="47" t="s">
        <v>5189</v>
      </c>
      <c r="J376" s="47"/>
      <c r="K376" s="47">
        <f t="shared" si="9"/>
        <v>1</v>
      </c>
      <c r="Z376" s="62">
        <v>1</v>
      </c>
      <c r="AC376" s="59">
        <v>1</v>
      </c>
      <c r="EH376" s="7" t="str">
        <f>VLOOKUP(B376,'[1]FT Base GRAL'!$B$6:$AB$2733,27,0)</f>
        <v>SLP-JunAcla</v>
      </c>
    </row>
    <row r="377" spans="1:138" ht="15.75" x14ac:dyDescent="0.3">
      <c r="A377" s="55">
        <v>415</v>
      </c>
      <c r="B377" s="4" t="s">
        <v>686</v>
      </c>
      <c r="C377" s="15" t="s">
        <v>41</v>
      </c>
      <c r="D377" s="13"/>
      <c r="E377" s="16" t="s">
        <v>673</v>
      </c>
      <c r="F377" s="7" t="s">
        <v>63</v>
      </c>
      <c r="G377" s="14" t="s">
        <v>34</v>
      </c>
      <c r="H377" s="7" t="s">
        <v>54</v>
      </c>
      <c r="I377" s="47" t="s">
        <v>5189</v>
      </c>
      <c r="J377" s="47"/>
      <c r="K377" s="47">
        <f t="shared" si="9"/>
        <v>1</v>
      </c>
      <c r="BO377">
        <v>1</v>
      </c>
      <c r="BP377">
        <v>1</v>
      </c>
      <c r="BQ377">
        <v>1</v>
      </c>
      <c r="BR377" s="59">
        <v>1</v>
      </c>
      <c r="EH377" s="7" t="str">
        <f>VLOOKUP(B377,'[1]FT Base GRAL'!$B$6:$AB$2733,27,0)</f>
        <v>TAB-GRA-JunAcla</v>
      </c>
    </row>
    <row r="378" spans="1:138" ht="15.75" x14ac:dyDescent="0.3">
      <c r="A378" s="55">
        <v>416</v>
      </c>
      <c r="B378" s="4" t="s">
        <v>687</v>
      </c>
      <c r="C378" s="15" t="s">
        <v>41</v>
      </c>
      <c r="D378" s="13"/>
      <c r="E378" s="16" t="s">
        <v>688</v>
      </c>
      <c r="F378" s="7" t="s">
        <v>63</v>
      </c>
      <c r="G378" s="7" t="s">
        <v>11</v>
      </c>
      <c r="H378" s="7" t="s">
        <v>683</v>
      </c>
      <c r="I378" s="47" t="s">
        <v>5189</v>
      </c>
      <c r="J378" s="47"/>
      <c r="K378" s="47">
        <f t="shared" si="9"/>
        <v>1</v>
      </c>
      <c r="BT378">
        <v>1</v>
      </c>
      <c r="BW378" s="59">
        <v>1</v>
      </c>
      <c r="EH378" s="7" t="str">
        <f>VLOOKUP(B378,'[1]FT Base GRAL'!$B$6:$AB$2733,27,0)</f>
        <v>TAB-AE-UNEME-JunAcla</v>
      </c>
    </row>
    <row r="379" spans="1:138" ht="15.75" x14ac:dyDescent="0.3">
      <c r="A379" s="55">
        <v>417</v>
      </c>
      <c r="B379" s="4" t="s">
        <v>5023</v>
      </c>
      <c r="C379" s="15" t="s">
        <v>41</v>
      </c>
      <c r="D379" s="13"/>
      <c r="E379" s="16" t="s">
        <v>673</v>
      </c>
      <c r="F379" s="14" t="s">
        <v>63</v>
      </c>
      <c r="G379" s="14" t="s">
        <v>34</v>
      </c>
      <c r="H379" s="7" t="s">
        <v>54</v>
      </c>
      <c r="I379" s="47" t="s">
        <v>5189</v>
      </c>
      <c r="J379" s="47"/>
      <c r="K379" s="47">
        <f t="shared" si="9"/>
        <v>1</v>
      </c>
      <c r="DA379">
        <v>1</v>
      </c>
      <c r="DD379" s="59">
        <v>1</v>
      </c>
      <c r="EH379" s="7" t="str">
        <f>VLOOKUP(B379,'[1]FT Base GRAL'!$B$6:$AB$2733,27,0)</f>
        <v>CAMP-CAND-JunAcla 1V</v>
      </c>
    </row>
    <row r="380" spans="1:138" ht="15.75" x14ac:dyDescent="0.3">
      <c r="A380" s="55">
        <v>418</v>
      </c>
      <c r="B380" s="4" t="s">
        <v>4994</v>
      </c>
      <c r="C380" s="15" t="s">
        <v>41</v>
      </c>
      <c r="D380" s="13"/>
      <c r="E380" s="16" t="s">
        <v>673</v>
      </c>
      <c r="F380" s="14" t="s">
        <v>63</v>
      </c>
      <c r="G380" s="14" t="s">
        <v>34</v>
      </c>
      <c r="H380" s="7" t="s">
        <v>54</v>
      </c>
      <c r="I380" s="47" t="s">
        <v>5189</v>
      </c>
      <c r="J380" s="47"/>
      <c r="K380" s="47">
        <f t="shared" si="9"/>
        <v>1</v>
      </c>
      <c r="DK380">
        <v>1</v>
      </c>
      <c r="DN380" s="59">
        <v>1</v>
      </c>
      <c r="EH380" s="7" t="str">
        <f>VLOOKUP(B380,'[1]FT Base GRAL'!$B$6:$AB$2733,27,0)</f>
        <v>CAMP-ESCAR-JunAcla 1V</v>
      </c>
    </row>
    <row r="381" spans="1:138" ht="15.75" x14ac:dyDescent="0.3">
      <c r="A381" s="55">
        <v>419</v>
      </c>
      <c r="B381" s="4" t="s">
        <v>689</v>
      </c>
      <c r="C381" s="5" t="s">
        <v>8</v>
      </c>
      <c r="D381" s="6"/>
      <c r="E381" s="4" t="s">
        <v>690</v>
      </c>
      <c r="F381" s="7" t="s">
        <v>111</v>
      </c>
      <c r="G381" s="7" t="s">
        <v>11</v>
      </c>
      <c r="H381" s="7" t="s">
        <v>54</v>
      </c>
      <c r="I381" s="47" t="s">
        <v>5189</v>
      </c>
      <c r="J381" s="47"/>
      <c r="K381" s="47">
        <f t="shared" si="9"/>
        <v>3</v>
      </c>
      <c r="R381">
        <v>1</v>
      </c>
      <c r="X381" s="59">
        <v>1</v>
      </c>
      <c r="Y381">
        <v>1</v>
      </c>
      <c r="AD381">
        <v>1</v>
      </c>
      <c r="AI381">
        <v>1</v>
      </c>
      <c r="AJ381">
        <v>1</v>
      </c>
      <c r="AM381" s="59">
        <v>1</v>
      </c>
      <c r="AN381">
        <v>1</v>
      </c>
      <c r="AT381" s="59">
        <v>1</v>
      </c>
      <c r="BN381">
        <v>1</v>
      </c>
      <c r="BS381">
        <v>1</v>
      </c>
      <c r="EH381" s="7" t="str">
        <f>VLOOKUP(B381,'[1]FT Base GRAL'!$B$6:$AB$2733,27,0)</f>
        <v>SLP</v>
      </c>
    </row>
    <row r="382" spans="1:138" ht="15.75" x14ac:dyDescent="0.3">
      <c r="A382" s="55">
        <v>420</v>
      </c>
      <c r="B382" s="4" t="s">
        <v>691</v>
      </c>
      <c r="C382" s="12" t="s">
        <v>19</v>
      </c>
      <c r="D382" s="6"/>
      <c r="E382" s="4" t="s">
        <v>690</v>
      </c>
      <c r="F382" s="7" t="s">
        <v>111</v>
      </c>
      <c r="G382" s="7" t="s">
        <v>11</v>
      </c>
      <c r="H382" s="7" t="s">
        <v>54</v>
      </c>
      <c r="I382" s="47" t="s">
        <v>5169</v>
      </c>
      <c r="J382" s="47"/>
      <c r="K382" s="47">
        <f t="shared" si="9"/>
        <v>0</v>
      </c>
      <c r="EH382" s="108" t="str">
        <f>VLOOKUP(B382,'[1]FT Base GRAL'!$B$6:$AB$2733,27,0)</f>
        <v>TEX</v>
      </c>
    </row>
    <row r="383" spans="1:138" ht="15.75" x14ac:dyDescent="0.3">
      <c r="A383" s="55">
        <v>421</v>
      </c>
      <c r="B383" s="4" t="s">
        <v>692</v>
      </c>
      <c r="C383" s="15" t="s">
        <v>41</v>
      </c>
      <c r="D383" s="13"/>
      <c r="E383" s="4" t="s">
        <v>690</v>
      </c>
      <c r="F383" s="14" t="s">
        <v>111</v>
      </c>
      <c r="G383" s="7" t="s">
        <v>11</v>
      </c>
      <c r="H383" s="14" t="s">
        <v>693</v>
      </c>
      <c r="I383" s="47" t="s">
        <v>5189</v>
      </c>
      <c r="J383" s="47"/>
      <c r="K383" s="47">
        <f t="shared" si="9"/>
        <v>1</v>
      </c>
      <c r="AE383">
        <v>1</v>
      </c>
      <c r="AH383" s="59">
        <v>1</v>
      </c>
      <c r="EH383" s="7" t="str">
        <f>VLOOKUP(B383,'[1]FT Base GRAL'!$B$6:$AB$2733,27,0)</f>
        <v>QRO-JunAcla</v>
      </c>
    </row>
    <row r="384" spans="1:138" ht="15.75" x14ac:dyDescent="0.3">
      <c r="A384" s="55">
        <v>422</v>
      </c>
      <c r="B384" s="4" t="s">
        <v>694</v>
      </c>
      <c r="C384" s="15" t="s">
        <v>41</v>
      </c>
      <c r="D384" s="13"/>
      <c r="E384" s="16" t="s">
        <v>695</v>
      </c>
      <c r="F384" s="7" t="s">
        <v>111</v>
      </c>
      <c r="G384" s="7" t="s">
        <v>11</v>
      </c>
      <c r="H384" s="14" t="s">
        <v>693</v>
      </c>
      <c r="I384" s="47" t="s">
        <v>5189</v>
      </c>
      <c r="J384" s="47"/>
      <c r="K384" s="47">
        <f t="shared" si="9"/>
        <v>2</v>
      </c>
      <c r="Z384" s="62">
        <v>1</v>
      </c>
      <c r="AC384" s="59">
        <v>1</v>
      </c>
      <c r="BT384">
        <v>1</v>
      </c>
      <c r="BW384" s="59">
        <v>1</v>
      </c>
      <c r="EH384" s="7" t="str">
        <f>VLOOKUP(B384,'[1]FT Base GRAL'!$B$6:$AB$2733,27,0)</f>
        <v>SLP-JunAcla</v>
      </c>
    </row>
    <row r="385" spans="1:138" ht="15.75" x14ac:dyDescent="0.3">
      <c r="A385" s="55">
        <v>423</v>
      </c>
      <c r="B385" s="4" t="s">
        <v>696</v>
      </c>
      <c r="C385" s="15" t="s">
        <v>41</v>
      </c>
      <c r="D385" s="13"/>
      <c r="E385" s="16" t="s">
        <v>690</v>
      </c>
      <c r="F385" s="14" t="s">
        <v>111</v>
      </c>
      <c r="G385" s="14" t="s">
        <v>34</v>
      </c>
      <c r="H385" s="7" t="s">
        <v>54</v>
      </c>
      <c r="I385" s="47" t="s">
        <v>5189</v>
      </c>
      <c r="J385" s="47"/>
      <c r="K385" s="47">
        <f t="shared" si="9"/>
        <v>1</v>
      </c>
      <c r="BO385">
        <v>1</v>
      </c>
      <c r="BR385" s="59">
        <v>1</v>
      </c>
      <c r="EH385" s="7" t="str">
        <f>VLOOKUP(B385,'[1]FT Base GRAL'!$B$6:$AB$2733,27,0)</f>
        <v>TAB-GRA-JunAcla</v>
      </c>
    </row>
    <row r="386" spans="1:138" ht="15.75" x14ac:dyDescent="0.3">
      <c r="A386" s="55">
        <v>424</v>
      </c>
      <c r="B386" s="4" t="s">
        <v>697</v>
      </c>
      <c r="C386" s="5" t="s">
        <v>8</v>
      </c>
      <c r="D386" s="6"/>
      <c r="E386" s="4" t="s">
        <v>698</v>
      </c>
      <c r="F386" s="7" t="s">
        <v>111</v>
      </c>
      <c r="G386" s="7" t="s">
        <v>11</v>
      </c>
      <c r="H386" s="7" t="s">
        <v>54</v>
      </c>
      <c r="I386" s="47" t="s">
        <v>5189</v>
      </c>
      <c r="J386" s="47"/>
      <c r="K386" s="47">
        <f t="shared" si="9"/>
        <v>5</v>
      </c>
      <c r="Y386">
        <v>1</v>
      </c>
      <c r="Z386">
        <v>1</v>
      </c>
      <c r="AA386">
        <v>1</v>
      </c>
      <c r="AB386">
        <v>1</v>
      </c>
      <c r="AC386" s="59">
        <v>1</v>
      </c>
      <c r="AD386">
        <v>1</v>
      </c>
      <c r="AE386">
        <v>1</v>
      </c>
      <c r="AH386" s="59">
        <v>1</v>
      </c>
      <c r="AI386">
        <v>1</v>
      </c>
      <c r="AM386" s="59">
        <v>1</v>
      </c>
      <c r="AN386">
        <v>1</v>
      </c>
      <c r="AT386" s="59">
        <v>1</v>
      </c>
      <c r="BN386">
        <v>1</v>
      </c>
      <c r="BO386">
        <v>1</v>
      </c>
      <c r="BR386" s="59">
        <v>1</v>
      </c>
      <c r="EH386" s="7" t="str">
        <f>VLOOKUP(B386,'[1]FT Base GRAL'!$B$6:$AB$2733,27,0)</f>
        <v>SLP</v>
      </c>
    </row>
    <row r="387" spans="1:138" ht="15.75" x14ac:dyDescent="0.3">
      <c r="A387" s="55">
        <v>425</v>
      </c>
      <c r="B387" s="4" t="s">
        <v>699</v>
      </c>
      <c r="C387" s="5" t="s">
        <v>8</v>
      </c>
      <c r="D387" s="6"/>
      <c r="E387" s="4" t="s">
        <v>700</v>
      </c>
      <c r="F387" s="7" t="s">
        <v>53</v>
      </c>
      <c r="G387" s="7" t="s">
        <v>11</v>
      </c>
      <c r="H387" s="7" t="s">
        <v>54</v>
      </c>
      <c r="I387" s="47" t="s">
        <v>5189</v>
      </c>
      <c r="J387" s="47"/>
      <c r="K387" s="47">
        <f t="shared" si="9"/>
        <v>4</v>
      </c>
      <c r="Y387">
        <v>1</v>
      </c>
      <c r="Z387">
        <v>1</v>
      </c>
      <c r="AC387" s="59">
        <v>1</v>
      </c>
      <c r="AD387">
        <v>1</v>
      </c>
      <c r="AE387">
        <v>1</v>
      </c>
      <c r="AH387" s="59">
        <v>1</v>
      </c>
      <c r="AI387">
        <v>1</v>
      </c>
      <c r="AM387" s="59">
        <v>1</v>
      </c>
      <c r="AN387">
        <v>1</v>
      </c>
      <c r="AT387" s="59">
        <v>1</v>
      </c>
      <c r="EH387" s="7" t="str">
        <f>VLOOKUP(B387,'[1]FT Base GRAL'!$B$6:$AB$2733,27,0)</f>
        <v>SLP</v>
      </c>
    </row>
    <row r="388" spans="1:138" ht="15.75" x14ac:dyDescent="0.3">
      <c r="A388" s="55">
        <v>426</v>
      </c>
      <c r="B388" s="4" t="s">
        <v>701</v>
      </c>
      <c r="C388" s="5" t="s">
        <v>8</v>
      </c>
      <c r="D388" s="6"/>
      <c r="E388" s="4" t="s">
        <v>702</v>
      </c>
      <c r="F388" s="7" t="s">
        <v>53</v>
      </c>
      <c r="G388" s="7" t="s">
        <v>11</v>
      </c>
      <c r="H388" s="7" t="s">
        <v>54</v>
      </c>
      <c r="I388" s="47" t="s">
        <v>5189</v>
      </c>
      <c r="J388" s="47"/>
      <c r="K388" s="47">
        <f t="shared" si="9"/>
        <v>5</v>
      </c>
      <c r="R388">
        <v>1</v>
      </c>
      <c r="X388" s="59">
        <v>1</v>
      </c>
      <c r="Y388">
        <v>1</v>
      </c>
      <c r="Z388">
        <v>1</v>
      </c>
      <c r="AC388" s="59">
        <v>1</v>
      </c>
      <c r="AD388">
        <v>1</v>
      </c>
      <c r="AE388">
        <v>1</v>
      </c>
      <c r="AH388" s="59">
        <v>1</v>
      </c>
      <c r="AI388">
        <v>1</v>
      </c>
      <c r="AM388" s="59">
        <v>1</v>
      </c>
      <c r="AN388">
        <v>1</v>
      </c>
      <c r="AT388" s="59">
        <v>1</v>
      </c>
      <c r="EH388" s="7" t="str">
        <f>VLOOKUP(B388,'[1]FT Base GRAL'!$B$6:$AB$2733,27,0)</f>
        <v>SLP</v>
      </c>
    </row>
    <row r="389" spans="1:138" ht="15.75" x14ac:dyDescent="0.3">
      <c r="A389" s="55">
        <v>427</v>
      </c>
      <c r="B389" s="4" t="s">
        <v>5047</v>
      </c>
      <c r="C389" s="5" t="s">
        <v>8</v>
      </c>
      <c r="D389" s="13"/>
      <c r="E389" s="16" t="s">
        <v>5102</v>
      </c>
      <c r="F389" s="14" t="s">
        <v>53</v>
      </c>
      <c r="G389" s="14" t="s">
        <v>34</v>
      </c>
      <c r="H389" s="14" t="s">
        <v>1298</v>
      </c>
      <c r="I389" s="47" t="s">
        <v>5189</v>
      </c>
      <c r="J389" s="47"/>
      <c r="K389" s="47">
        <f t="shared" si="9"/>
        <v>1</v>
      </c>
      <c r="DT389">
        <v>1</v>
      </c>
      <c r="DX389" s="59">
        <v>1</v>
      </c>
      <c r="EH389" s="7" t="str">
        <f>VLOOKUP(B389,'[1]FT Base GRAL'!$B$6:$AB$2733,27,0)</f>
        <v>CMM</v>
      </c>
    </row>
    <row r="390" spans="1:138" ht="15.75" x14ac:dyDescent="0.3">
      <c r="A390" s="55">
        <v>428</v>
      </c>
      <c r="B390" s="4" t="s">
        <v>703</v>
      </c>
      <c r="C390" s="5" t="s">
        <v>8</v>
      </c>
      <c r="D390" s="6"/>
      <c r="E390" s="4" t="s">
        <v>704</v>
      </c>
      <c r="F390" s="7" t="s">
        <v>111</v>
      </c>
      <c r="G390" s="7" t="s">
        <v>11</v>
      </c>
      <c r="H390" s="7" t="s">
        <v>54</v>
      </c>
      <c r="I390" s="47" t="s">
        <v>5189</v>
      </c>
      <c r="J390" s="47"/>
      <c r="K390" s="47">
        <f t="shared" si="9"/>
        <v>2</v>
      </c>
      <c r="R390">
        <v>1</v>
      </c>
      <c r="S390">
        <v>1</v>
      </c>
      <c r="T390">
        <v>1</v>
      </c>
      <c r="U390">
        <v>1</v>
      </c>
      <c r="V390">
        <v>1</v>
      </c>
      <c r="W390">
        <v>1</v>
      </c>
      <c r="X390" s="59">
        <v>1</v>
      </c>
      <c r="AD390">
        <v>1</v>
      </c>
      <c r="AE390">
        <v>1</v>
      </c>
      <c r="AF390">
        <v>1</v>
      </c>
      <c r="AG390">
        <v>1</v>
      </c>
      <c r="AH390" s="59">
        <v>1</v>
      </c>
      <c r="EH390" s="7" t="str">
        <f>VLOOKUP(B390,'[1]FT Base GRAL'!$B$6:$AB$2733,27,0)</f>
        <v>QRO</v>
      </c>
    </row>
    <row r="391" spans="1:138" ht="15.75" x14ac:dyDescent="0.3">
      <c r="A391" s="55">
        <v>429</v>
      </c>
      <c r="B391" s="4" t="s">
        <v>705</v>
      </c>
      <c r="C391" s="5" t="s">
        <v>8</v>
      </c>
      <c r="D391" s="6"/>
      <c r="E391" s="4" t="s">
        <v>706</v>
      </c>
      <c r="F391" s="7" t="s">
        <v>53</v>
      </c>
      <c r="G391" s="7" t="s">
        <v>11</v>
      </c>
      <c r="H391" s="7" t="s">
        <v>54</v>
      </c>
      <c r="I391" s="47" t="s">
        <v>5189</v>
      </c>
      <c r="J391" s="47"/>
      <c r="K391" s="47">
        <f t="shared" si="9"/>
        <v>5</v>
      </c>
      <c r="Y391">
        <v>1</v>
      </c>
      <c r="Z391">
        <v>1</v>
      </c>
      <c r="AC391" s="59">
        <v>1</v>
      </c>
      <c r="AD391">
        <v>1</v>
      </c>
      <c r="AE391">
        <v>1</v>
      </c>
      <c r="AH391" s="59">
        <v>1</v>
      </c>
      <c r="AI391">
        <v>1</v>
      </c>
      <c r="AM391" s="59">
        <v>1</v>
      </c>
      <c r="AN391">
        <v>1</v>
      </c>
      <c r="AT391" s="59">
        <v>1</v>
      </c>
      <c r="DT391">
        <v>1</v>
      </c>
      <c r="DX391" s="59">
        <v>1</v>
      </c>
      <c r="EH391" s="7" t="str">
        <f>VLOOKUP(B391,'[1]FT Base GRAL'!$B$6:$AB$2733,27,0)</f>
        <v>SLP</v>
      </c>
    </row>
    <row r="392" spans="1:138" ht="15.75" x14ac:dyDescent="0.3">
      <c r="A392" s="55">
        <v>430</v>
      </c>
      <c r="B392" s="4" t="s">
        <v>707</v>
      </c>
      <c r="C392" s="5" t="s">
        <v>8</v>
      </c>
      <c r="D392" s="6"/>
      <c r="E392" s="4" t="s">
        <v>708</v>
      </c>
      <c r="F392" s="7" t="s">
        <v>111</v>
      </c>
      <c r="G392" s="7" t="s">
        <v>11</v>
      </c>
      <c r="H392" s="7" t="s">
        <v>54</v>
      </c>
      <c r="I392" s="47" t="s">
        <v>5189</v>
      </c>
      <c r="J392" s="47"/>
      <c r="K392" s="47">
        <f t="shared" ref="K392:K455" si="10">COUNTA(N392,Q392,AC392,AH392,AM392,AT392,BA392,BC392,X392,BF392,BM392,BR392,BW392,CB392,CG392,CJ392,CO392,CT392,CY392,DD392,DN392,DS392,DI392,DX392,EC392,EG392)</f>
        <v>4</v>
      </c>
      <c r="Y392">
        <v>1</v>
      </c>
      <c r="Z392">
        <v>1</v>
      </c>
      <c r="AC392" s="59">
        <v>1</v>
      </c>
      <c r="AD392">
        <v>1</v>
      </c>
      <c r="AE392">
        <v>1</v>
      </c>
      <c r="AH392" s="59">
        <v>1</v>
      </c>
      <c r="AI392">
        <v>1</v>
      </c>
      <c r="AJ392">
        <v>1</v>
      </c>
      <c r="AK392">
        <v>1</v>
      </c>
      <c r="AL392">
        <v>1</v>
      </c>
      <c r="AM392" s="59">
        <v>1</v>
      </c>
      <c r="AN392">
        <v>1</v>
      </c>
      <c r="AT392" s="59">
        <v>1</v>
      </c>
      <c r="EH392" s="7" t="str">
        <f>VLOOKUP(B392,'[1]FT Base GRAL'!$B$6:$AB$2733,27,0)</f>
        <v>SLP</v>
      </c>
    </row>
    <row r="393" spans="1:138" ht="15.75" x14ac:dyDescent="0.3">
      <c r="A393" s="55">
        <v>431</v>
      </c>
      <c r="B393" s="4" t="s">
        <v>709</v>
      </c>
      <c r="C393" s="5" t="s">
        <v>8</v>
      </c>
      <c r="D393" s="6"/>
      <c r="E393" s="4" t="s">
        <v>710</v>
      </c>
      <c r="F393" s="7" t="s">
        <v>111</v>
      </c>
      <c r="G393" s="7" t="s">
        <v>11</v>
      </c>
      <c r="H393" s="7" t="s">
        <v>54</v>
      </c>
      <c r="I393" s="47" t="s">
        <v>5189</v>
      </c>
      <c r="J393" s="47"/>
      <c r="K393" s="47">
        <f t="shared" si="10"/>
        <v>1</v>
      </c>
      <c r="Y393">
        <v>1</v>
      </c>
      <c r="Z393">
        <v>1</v>
      </c>
      <c r="AC393" s="59">
        <v>1</v>
      </c>
      <c r="EH393" s="7" t="str">
        <f>VLOOKUP(B393,'[1]FT Base GRAL'!$B$6:$AB$2733,27,0)</f>
        <v>SLP</v>
      </c>
    </row>
    <row r="394" spans="1:138" ht="15.75" x14ac:dyDescent="0.3">
      <c r="A394" s="55">
        <v>432</v>
      </c>
      <c r="B394" s="4" t="s">
        <v>711</v>
      </c>
      <c r="C394" s="5" t="s">
        <v>8</v>
      </c>
      <c r="D394" s="6"/>
      <c r="E394" s="4" t="s">
        <v>710</v>
      </c>
      <c r="F394" s="7" t="s">
        <v>111</v>
      </c>
      <c r="G394" s="7" t="s">
        <v>11</v>
      </c>
      <c r="H394" s="7" t="s">
        <v>54</v>
      </c>
      <c r="I394" s="47" t="s">
        <v>5189</v>
      </c>
      <c r="J394" s="47"/>
      <c r="K394" s="47">
        <f t="shared" si="10"/>
        <v>1</v>
      </c>
      <c r="AD394">
        <v>1</v>
      </c>
      <c r="AE394">
        <v>1</v>
      </c>
      <c r="AH394" s="59">
        <v>1</v>
      </c>
      <c r="EH394" s="7" t="str">
        <f>VLOOKUP(B394,'[1]FT Base GRAL'!$B$6:$AB$2733,27,0)</f>
        <v>QRO</v>
      </c>
    </row>
    <row r="395" spans="1:138" ht="15.75" x14ac:dyDescent="0.3">
      <c r="A395" s="55">
        <v>433</v>
      </c>
      <c r="B395" s="4" t="s">
        <v>712</v>
      </c>
      <c r="C395" s="5" t="s">
        <v>8</v>
      </c>
      <c r="D395" s="6"/>
      <c r="E395" s="4" t="s">
        <v>710</v>
      </c>
      <c r="F395" s="7" t="s">
        <v>111</v>
      </c>
      <c r="G395" s="7" t="s">
        <v>11</v>
      </c>
      <c r="H395" s="7" t="s">
        <v>54</v>
      </c>
      <c r="I395" s="47" t="s">
        <v>5189</v>
      </c>
      <c r="J395" s="47"/>
      <c r="K395" s="47">
        <f t="shared" si="10"/>
        <v>1</v>
      </c>
      <c r="AI395">
        <v>1</v>
      </c>
      <c r="AM395" s="59">
        <v>1</v>
      </c>
      <c r="EH395" s="7" t="str">
        <f>VLOOKUP(B395,'[1]FT Base GRAL'!$B$6:$AB$2733,27,0)</f>
        <v>SIN</v>
      </c>
    </row>
    <row r="396" spans="1:138" ht="15.75" x14ac:dyDescent="0.3">
      <c r="A396" s="55">
        <v>434</v>
      </c>
      <c r="B396" s="4" t="s">
        <v>713</v>
      </c>
      <c r="C396" s="12" t="s">
        <v>19</v>
      </c>
      <c r="D396" s="6"/>
      <c r="E396" s="4" t="s">
        <v>710</v>
      </c>
      <c r="F396" s="7" t="s">
        <v>111</v>
      </c>
      <c r="G396" s="7" t="s">
        <v>11</v>
      </c>
      <c r="H396" s="7" t="s">
        <v>54</v>
      </c>
      <c r="I396" s="47" t="s">
        <v>5169</v>
      </c>
      <c r="J396" s="47"/>
      <c r="K396" s="47">
        <f t="shared" si="10"/>
        <v>0</v>
      </c>
      <c r="EH396" s="108" t="str">
        <f>VLOOKUP(B396,'[1]FT Base GRAL'!$B$6:$AB$2733,27,0)</f>
        <v>TEX</v>
      </c>
    </row>
    <row r="397" spans="1:138" ht="15.75" x14ac:dyDescent="0.3">
      <c r="A397" s="55">
        <v>435</v>
      </c>
      <c r="B397" s="4" t="s">
        <v>714</v>
      </c>
      <c r="C397" s="5" t="s">
        <v>8</v>
      </c>
      <c r="D397" s="6"/>
      <c r="E397" s="4" t="s">
        <v>715</v>
      </c>
      <c r="F397" s="7" t="s">
        <v>111</v>
      </c>
      <c r="G397" s="7" t="s">
        <v>11</v>
      </c>
      <c r="H397" s="7" t="s">
        <v>54</v>
      </c>
      <c r="I397" s="47" t="s">
        <v>5189</v>
      </c>
      <c r="J397" s="47"/>
      <c r="K397" s="47">
        <f t="shared" si="10"/>
        <v>2</v>
      </c>
      <c r="Y397">
        <v>1</v>
      </c>
      <c r="Z397">
        <v>1</v>
      </c>
      <c r="AA397">
        <v>1</v>
      </c>
      <c r="AB397">
        <v>1</v>
      </c>
      <c r="AC397" s="59">
        <v>1</v>
      </c>
      <c r="BS397">
        <v>1</v>
      </c>
      <c r="BT397">
        <v>1</v>
      </c>
      <c r="BU397">
        <v>1</v>
      </c>
      <c r="BV397">
        <v>1</v>
      </c>
      <c r="BW397" s="59">
        <v>1</v>
      </c>
      <c r="EH397" s="7" t="str">
        <f>VLOOKUP(B397,'[1]FT Base GRAL'!$B$6:$AB$2733,27,0)</f>
        <v>SLP</v>
      </c>
    </row>
    <row r="398" spans="1:138" ht="15.75" x14ac:dyDescent="0.3">
      <c r="A398" s="55">
        <v>436</v>
      </c>
      <c r="B398" s="4" t="s">
        <v>716</v>
      </c>
      <c r="C398" s="5" t="s">
        <v>8</v>
      </c>
      <c r="D398" s="6"/>
      <c r="E398" s="4" t="s">
        <v>717</v>
      </c>
      <c r="F398" s="7" t="s">
        <v>111</v>
      </c>
      <c r="G398" s="7" t="s">
        <v>11</v>
      </c>
      <c r="H398" s="7" t="s">
        <v>54</v>
      </c>
      <c r="I398" s="47" t="s">
        <v>5189</v>
      </c>
      <c r="J398" s="47"/>
      <c r="K398" s="47">
        <f t="shared" si="10"/>
        <v>3</v>
      </c>
      <c r="R398">
        <v>1</v>
      </c>
      <c r="S398">
        <v>1</v>
      </c>
      <c r="T398">
        <v>1</v>
      </c>
      <c r="U398">
        <v>1</v>
      </c>
      <c r="X398" s="59">
        <v>1</v>
      </c>
      <c r="Y398">
        <v>1</v>
      </c>
      <c r="AD398">
        <v>1</v>
      </c>
      <c r="AI398">
        <v>1</v>
      </c>
      <c r="AM398" s="59">
        <v>1</v>
      </c>
      <c r="AN398">
        <v>1</v>
      </c>
      <c r="AT398" s="59">
        <v>1</v>
      </c>
      <c r="BN398">
        <v>1</v>
      </c>
      <c r="EH398" s="7" t="str">
        <f>VLOOKUP(B398,'[1]FT Base GRAL'!$B$6:$AB$2733,27,0)</f>
        <v>SLP</v>
      </c>
    </row>
    <row r="399" spans="1:138" ht="15.75" x14ac:dyDescent="0.3">
      <c r="A399" s="55">
        <v>437</v>
      </c>
      <c r="B399" s="4" t="s">
        <v>718</v>
      </c>
      <c r="C399" s="15" t="s">
        <v>41</v>
      </c>
      <c r="D399" s="13"/>
      <c r="E399" s="4" t="s">
        <v>717</v>
      </c>
      <c r="F399" s="14" t="s">
        <v>111</v>
      </c>
      <c r="G399" s="7" t="s">
        <v>11</v>
      </c>
      <c r="H399" s="14" t="s">
        <v>719</v>
      </c>
      <c r="I399" s="47" t="s">
        <v>5189</v>
      </c>
      <c r="J399" s="47"/>
      <c r="K399" s="47">
        <f t="shared" si="10"/>
        <v>1</v>
      </c>
      <c r="AE399">
        <v>1</v>
      </c>
      <c r="AH399" s="59">
        <v>1</v>
      </c>
      <c r="EH399" s="7" t="str">
        <f>VLOOKUP(B399,'[1]FT Base GRAL'!$B$6:$AB$2733,27,0)</f>
        <v>QRO-JunAcla</v>
      </c>
    </row>
    <row r="400" spans="1:138" ht="15.75" x14ac:dyDescent="0.3">
      <c r="A400" s="55">
        <v>438</v>
      </c>
      <c r="B400" s="4" t="s">
        <v>720</v>
      </c>
      <c r="C400" s="15" t="s">
        <v>41</v>
      </c>
      <c r="D400" s="13"/>
      <c r="E400" s="16" t="s">
        <v>721</v>
      </c>
      <c r="F400" s="7" t="s">
        <v>111</v>
      </c>
      <c r="G400" s="7" t="s">
        <v>11</v>
      </c>
      <c r="H400" s="14" t="s">
        <v>719</v>
      </c>
      <c r="I400" s="47" t="s">
        <v>5189</v>
      </c>
      <c r="J400" s="47"/>
      <c r="K400" s="47">
        <f t="shared" si="10"/>
        <v>1</v>
      </c>
      <c r="Z400" s="62">
        <v>1</v>
      </c>
      <c r="AC400" s="59">
        <v>1</v>
      </c>
      <c r="EH400" s="7" t="str">
        <f>VLOOKUP(B400,'[1]FT Base GRAL'!$B$6:$AB$2733,27,0)</f>
        <v>SLP-JunAcla</v>
      </c>
    </row>
    <row r="401" spans="1:138" ht="15.75" x14ac:dyDescent="0.3">
      <c r="A401" s="55">
        <v>439</v>
      </c>
      <c r="B401" s="4" t="s">
        <v>722</v>
      </c>
      <c r="C401" s="15" t="s">
        <v>41</v>
      </c>
      <c r="D401" s="13"/>
      <c r="E401" s="16" t="s">
        <v>717</v>
      </c>
      <c r="F401" s="14" t="s">
        <v>111</v>
      </c>
      <c r="G401" s="14" t="s">
        <v>34</v>
      </c>
      <c r="H401" s="7" t="s">
        <v>54</v>
      </c>
      <c r="I401" s="47" t="s">
        <v>5189</v>
      </c>
      <c r="J401" s="47"/>
      <c r="K401" s="47">
        <f t="shared" si="10"/>
        <v>1</v>
      </c>
      <c r="BO401">
        <v>1</v>
      </c>
      <c r="BR401" s="59">
        <v>1</v>
      </c>
      <c r="EH401" s="7" t="str">
        <f>VLOOKUP(B401,'[1]FT Base GRAL'!$B$6:$AB$2733,27,0)</f>
        <v>TAB-GRA-JunAcla</v>
      </c>
    </row>
    <row r="402" spans="1:138" ht="15.75" x14ac:dyDescent="0.3">
      <c r="A402" s="55">
        <v>440</v>
      </c>
      <c r="B402" s="4" t="s">
        <v>723</v>
      </c>
      <c r="C402" s="5" t="s">
        <v>8</v>
      </c>
      <c r="D402" s="6"/>
      <c r="E402" s="4" t="s">
        <v>724</v>
      </c>
      <c r="F402" s="7" t="s">
        <v>53</v>
      </c>
      <c r="G402" s="7" t="s">
        <v>11</v>
      </c>
      <c r="H402" s="7" t="s">
        <v>54</v>
      </c>
      <c r="I402" s="47" t="s">
        <v>5189</v>
      </c>
      <c r="J402" s="47"/>
      <c r="K402" s="47">
        <f t="shared" si="10"/>
        <v>5</v>
      </c>
      <c r="R402">
        <v>1</v>
      </c>
      <c r="S402">
        <v>1</v>
      </c>
      <c r="T402">
        <v>1</v>
      </c>
      <c r="U402">
        <v>1</v>
      </c>
      <c r="X402" s="59">
        <v>1</v>
      </c>
      <c r="Y402">
        <v>1</v>
      </c>
      <c r="Z402">
        <v>1</v>
      </c>
      <c r="AA402">
        <v>1</v>
      </c>
      <c r="AB402">
        <v>1</v>
      </c>
      <c r="AC402" s="59">
        <v>1</v>
      </c>
      <c r="AD402">
        <v>1</v>
      </c>
      <c r="AE402">
        <v>1</v>
      </c>
      <c r="AH402" s="59">
        <v>1</v>
      </c>
      <c r="AI402">
        <v>1</v>
      </c>
      <c r="AJ402">
        <v>1</v>
      </c>
      <c r="AM402" s="59">
        <v>1</v>
      </c>
      <c r="AN402">
        <v>1</v>
      </c>
      <c r="AT402" s="59">
        <v>1</v>
      </c>
      <c r="EH402" s="7" t="str">
        <f>VLOOKUP(B402,'[1]FT Base GRAL'!$B$6:$AB$2733,27,0)</f>
        <v>SLP</v>
      </c>
    </row>
    <row r="403" spans="1:138" ht="15.75" x14ac:dyDescent="0.3">
      <c r="A403" s="55">
        <v>441</v>
      </c>
      <c r="B403" s="4" t="s">
        <v>725</v>
      </c>
      <c r="C403" s="5" t="s">
        <v>8</v>
      </c>
      <c r="D403" s="6"/>
      <c r="E403" s="4" t="s">
        <v>726</v>
      </c>
      <c r="F403" s="7" t="s">
        <v>53</v>
      </c>
      <c r="G403" s="7" t="s">
        <v>34</v>
      </c>
      <c r="H403" s="7" t="s">
        <v>54</v>
      </c>
      <c r="I403" s="47" t="s">
        <v>5189</v>
      </c>
      <c r="J403" s="47"/>
      <c r="K403" s="47">
        <f t="shared" si="10"/>
        <v>4</v>
      </c>
      <c r="Y403">
        <v>1</v>
      </c>
      <c r="Z403">
        <v>1</v>
      </c>
      <c r="AA403">
        <v>1</v>
      </c>
      <c r="AB403">
        <v>1</v>
      </c>
      <c r="AC403" s="59">
        <v>1</v>
      </c>
      <c r="AD403">
        <v>1</v>
      </c>
      <c r="AE403">
        <v>1</v>
      </c>
      <c r="AH403" s="59">
        <v>1</v>
      </c>
      <c r="AI403">
        <v>1</v>
      </c>
      <c r="AJ403">
        <v>1</v>
      </c>
      <c r="AM403" s="59">
        <v>1</v>
      </c>
      <c r="AN403">
        <v>1</v>
      </c>
      <c r="AT403" s="59">
        <v>1</v>
      </c>
      <c r="EH403" s="7" t="str">
        <f>VLOOKUP(B403,'[1]FT Base GRAL'!$B$6:$AB$2733,27,0)</f>
        <v>SLP</v>
      </c>
    </row>
    <row r="404" spans="1:138" ht="15.75" x14ac:dyDescent="0.3">
      <c r="A404" s="55">
        <v>442</v>
      </c>
      <c r="B404" s="4" t="s">
        <v>727</v>
      </c>
      <c r="C404" s="5" t="s">
        <v>8</v>
      </c>
      <c r="D404" s="6"/>
      <c r="E404" s="4" t="s">
        <v>728</v>
      </c>
      <c r="F404" s="7" t="s">
        <v>53</v>
      </c>
      <c r="G404" s="7" t="s">
        <v>11</v>
      </c>
      <c r="H404" s="7" t="s">
        <v>54</v>
      </c>
      <c r="I404" s="47" t="s">
        <v>5189</v>
      </c>
      <c r="J404" s="47"/>
      <c r="K404" s="47">
        <f t="shared" si="10"/>
        <v>4</v>
      </c>
      <c r="Y404">
        <v>1</v>
      </c>
      <c r="Z404">
        <v>1</v>
      </c>
      <c r="AA404">
        <v>1</v>
      </c>
      <c r="AB404">
        <v>1</v>
      </c>
      <c r="AC404" s="59">
        <v>1</v>
      </c>
      <c r="AD404">
        <v>1</v>
      </c>
      <c r="AE404">
        <v>1</v>
      </c>
      <c r="AH404" s="59">
        <v>1</v>
      </c>
      <c r="AI404">
        <v>1</v>
      </c>
      <c r="AJ404">
        <v>1</v>
      </c>
      <c r="AM404" s="59">
        <v>1</v>
      </c>
      <c r="AN404">
        <v>1</v>
      </c>
      <c r="AT404" s="59">
        <v>1</v>
      </c>
      <c r="EH404" s="7" t="str">
        <f>VLOOKUP(B404,'[1]FT Base GRAL'!$B$6:$AB$2733,27,0)</f>
        <v>SLP</v>
      </c>
    </row>
    <row r="405" spans="1:138" ht="15.75" x14ac:dyDescent="0.3">
      <c r="A405" s="55">
        <v>443</v>
      </c>
      <c r="B405" s="4" t="s">
        <v>729</v>
      </c>
      <c r="C405" s="5" t="s">
        <v>8</v>
      </c>
      <c r="D405" s="6"/>
      <c r="E405" s="4" t="s">
        <v>730</v>
      </c>
      <c r="F405" s="7" t="s">
        <v>53</v>
      </c>
      <c r="G405" s="7" t="s">
        <v>34</v>
      </c>
      <c r="H405" s="7" t="s">
        <v>54</v>
      </c>
      <c r="I405" s="47" t="s">
        <v>5189</v>
      </c>
      <c r="J405" s="47"/>
      <c r="K405" s="47">
        <f t="shared" si="10"/>
        <v>1</v>
      </c>
      <c r="R405">
        <v>1</v>
      </c>
      <c r="S405">
        <v>1</v>
      </c>
      <c r="T405">
        <v>1</v>
      </c>
      <c r="U405">
        <v>1</v>
      </c>
      <c r="V405">
        <v>1</v>
      </c>
      <c r="W405">
        <v>1</v>
      </c>
      <c r="X405" s="59">
        <v>1</v>
      </c>
      <c r="EH405" s="7" t="str">
        <f>VLOOKUP(B405,'[1]FT Base GRAL'!$B$6:$AB$2733,27,0)</f>
        <v>SON 2</v>
      </c>
    </row>
    <row r="406" spans="1:138" ht="15.75" x14ac:dyDescent="0.3">
      <c r="A406" s="55">
        <v>444</v>
      </c>
      <c r="B406" s="4" t="s">
        <v>731</v>
      </c>
      <c r="C406" s="5" t="s">
        <v>8</v>
      </c>
      <c r="D406" s="6"/>
      <c r="E406" s="4" t="s">
        <v>732</v>
      </c>
      <c r="F406" s="7" t="s">
        <v>53</v>
      </c>
      <c r="G406" s="7" t="s">
        <v>34</v>
      </c>
      <c r="H406" s="7" t="s">
        <v>54</v>
      </c>
      <c r="I406" s="47" t="s">
        <v>5189</v>
      </c>
      <c r="J406" s="47"/>
      <c r="K406" s="47">
        <f t="shared" si="10"/>
        <v>5</v>
      </c>
      <c r="R406">
        <v>1</v>
      </c>
      <c r="X406" s="59">
        <v>1</v>
      </c>
      <c r="Y406">
        <v>1</v>
      </c>
      <c r="Z406">
        <v>1</v>
      </c>
      <c r="AC406" s="59">
        <v>1</v>
      </c>
      <c r="AD406">
        <v>1</v>
      </c>
      <c r="AE406">
        <v>1</v>
      </c>
      <c r="AH406" s="59">
        <v>1</v>
      </c>
      <c r="AI406">
        <v>1</v>
      </c>
      <c r="AM406" s="59">
        <v>1</v>
      </c>
      <c r="AN406">
        <v>1</v>
      </c>
      <c r="AT406" s="59">
        <v>1</v>
      </c>
      <c r="EH406" s="7" t="str">
        <f>VLOOKUP(B406,'[1]FT Base GRAL'!$B$6:$AB$2733,27,0)</f>
        <v>SLP</v>
      </c>
    </row>
    <row r="407" spans="1:138" ht="15.75" x14ac:dyDescent="0.3">
      <c r="A407" s="55">
        <v>445</v>
      </c>
      <c r="B407" s="4" t="s">
        <v>5048</v>
      </c>
      <c r="C407" s="5" t="s">
        <v>8</v>
      </c>
      <c r="D407" s="13"/>
      <c r="E407" s="16" t="s">
        <v>5103</v>
      </c>
      <c r="F407" s="14" t="s">
        <v>111</v>
      </c>
      <c r="G407" s="14" t="s">
        <v>34</v>
      </c>
      <c r="H407" s="14" t="s">
        <v>1298</v>
      </c>
      <c r="I407" s="47" t="s">
        <v>5189</v>
      </c>
      <c r="J407" s="47"/>
      <c r="K407" s="47">
        <f t="shared" si="10"/>
        <v>1</v>
      </c>
      <c r="DT407">
        <v>1</v>
      </c>
      <c r="DX407" s="59">
        <v>1</v>
      </c>
      <c r="EH407" s="7" t="str">
        <f>VLOOKUP(B407,'[1]FT Base GRAL'!$B$6:$AB$2733,27,0)</f>
        <v>CMM</v>
      </c>
    </row>
    <row r="408" spans="1:138" ht="15.75" x14ac:dyDescent="0.3">
      <c r="A408" s="55">
        <v>446</v>
      </c>
      <c r="B408" s="4" t="s">
        <v>733</v>
      </c>
      <c r="C408" s="5" t="s">
        <v>8</v>
      </c>
      <c r="D408" s="6"/>
      <c r="E408" s="4" t="s">
        <v>734</v>
      </c>
      <c r="F408" s="7" t="s">
        <v>63</v>
      </c>
      <c r="G408" s="7" t="s">
        <v>11</v>
      </c>
      <c r="H408" s="7" t="s">
        <v>735</v>
      </c>
      <c r="I408" s="47" t="s">
        <v>5189</v>
      </c>
      <c r="J408" s="47"/>
      <c r="K408" s="47">
        <f t="shared" si="10"/>
        <v>4</v>
      </c>
      <c r="R408">
        <v>1</v>
      </c>
      <c r="X408" s="59">
        <v>1</v>
      </c>
      <c r="AI408">
        <v>1</v>
      </c>
      <c r="AM408" s="59">
        <v>1</v>
      </c>
      <c r="AN408">
        <v>1</v>
      </c>
      <c r="AT408" s="59">
        <v>1</v>
      </c>
      <c r="BG408">
        <v>1</v>
      </c>
      <c r="BH408">
        <v>1</v>
      </c>
      <c r="BM408" s="59">
        <v>1</v>
      </c>
      <c r="BN408">
        <v>1</v>
      </c>
      <c r="BS408">
        <v>1</v>
      </c>
      <c r="BX408">
        <v>1</v>
      </c>
      <c r="EH408" s="7" t="str">
        <f>VLOOKUP(B408,'[1]FT Base GRAL'!$B$6:$AB$2733,27,0)</f>
        <v>SIN</v>
      </c>
    </row>
    <row r="409" spans="1:138" ht="15.75" x14ac:dyDescent="0.3">
      <c r="A409" s="55">
        <v>447</v>
      </c>
      <c r="B409" s="4" t="s">
        <v>736</v>
      </c>
      <c r="C409" s="5" t="s">
        <v>8</v>
      </c>
      <c r="D409" s="6"/>
      <c r="E409" s="4" t="s">
        <v>737</v>
      </c>
      <c r="F409" s="7" t="s">
        <v>63</v>
      </c>
      <c r="G409" s="7" t="s">
        <v>11</v>
      </c>
      <c r="H409" s="7" t="s">
        <v>735</v>
      </c>
      <c r="I409" s="47" t="s">
        <v>4832</v>
      </c>
      <c r="J409" s="47"/>
      <c r="K409" s="47">
        <f t="shared" si="10"/>
        <v>1</v>
      </c>
      <c r="DY409">
        <v>1</v>
      </c>
      <c r="DZ409">
        <v>1</v>
      </c>
      <c r="EC409" s="59">
        <v>1</v>
      </c>
      <c r="EH409" s="7" t="str">
        <f>VLOOKUP(B409,'[1]FT Base GRAL'!$B$6:$AB$2733,27,0)</f>
        <v>SLP-SOL</v>
      </c>
    </row>
    <row r="410" spans="1:138" ht="15.75" x14ac:dyDescent="0.3">
      <c r="A410" s="55">
        <v>448</v>
      </c>
      <c r="B410" s="4" t="s">
        <v>738</v>
      </c>
      <c r="C410" s="5" t="s">
        <v>8</v>
      </c>
      <c r="D410" s="6"/>
      <c r="E410" s="4" t="s">
        <v>737</v>
      </c>
      <c r="F410" s="7" t="s">
        <v>63</v>
      </c>
      <c r="G410" s="7" t="s">
        <v>11</v>
      </c>
      <c r="H410" s="7" t="s">
        <v>735</v>
      </c>
      <c r="I410" s="47" t="s">
        <v>5171</v>
      </c>
      <c r="J410" s="47"/>
      <c r="K410" s="47">
        <f t="shared" si="10"/>
        <v>0</v>
      </c>
      <c r="AD410">
        <v>1</v>
      </c>
      <c r="EH410" s="7" t="str">
        <f>VLOOKUP(B410,'[1]FT Base GRAL'!$B$6:$AB$2733,27,0)</f>
        <v>QRO</v>
      </c>
    </row>
    <row r="411" spans="1:138" ht="15.75" x14ac:dyDescent="0.3">
      <c r="A411" s="55">
        <v>449</v>
      </c>
      <c r="B411" s="4" t="s">
        <v>739</v>
      </c>
      <c r="C411" s="5" t="s">
        <v>8</v>
      </c>
      <c r="D411" s="6"/>
      <c r="E411" s="4" t="s">
        <v>737</v>
      </c>
      <c r="F411" s="7" t="s">
        <v>63</v>
      </c>
      <c r="G411" s="7" t="s">
        <v>11</v>
      </c>
      <c r="H411" s="7" t="s">
        <v>735</v>
      </c>
      <c r="I411" s="47" t="s">
        <v>5171</v>
      </c>
      <c r="J411" s="47"/>
      <c r="K411" s="47">
        <f t="shared" si="10"/>
        <v>0</v>
      </c>
      <c r="Y411">
        <v>1</v>
      </c>
      <c r="EH411" s="7" t="str">
        <f>VLOOKUP(B411,'[1]FT Base GRAL'!$B$6:$AB$2733,27,0)</f>
        <v>SLP</v>
      </c>
    </row>
    <row r="412" spans="1:138" ht="15.75" x14ac:dyDescent="0.3">
      <c r="A412" s="55">
        <v>450</v>
      </c>
      <c r="B412" s="4" t="s">
        <v>740</v>
      </c>
      <c r="C412" s="12" t="s">
        <v>19</v>
      </c>
      <c r="D412" s="6"/>
      <c r="E412" s="4" t="s">
        <v>741</v>
      </c>
      <c r="F412" s="7" t="s">
        <v>63</v>
      </c>
      <c r="G412" s="7" t="s">
        <v>11</v>
      </c>
      <c r="H412" s="7" t="s">
        <v>735</v>
      </c>
      <c r="I412" s="47" t="s">
        <v>5169</v>
      </c>
      <c r="J412" s="47"/>
      <c r="K412" s="47">
        <f t="shared" si="10"/>
        <v>0</v>
      </c>
      <c r="EH412" s="108" t="str">
        <f>VLOOKUP(B412,'[1]FT Base GRAL'!$B$6:$AB$2733,27,0)</f>
        <v>TEX</v>
      </c>
    </row>
    <row r="413" spans="1:138" ht="15.75" x14ac:dyDescent="0.3">
      <c r="A413" s="55">
        <v>451</v>
      </c>
      <c r="B413" s="4" t="s">
        <v>4917</v>
      </c>
      <c r="C413" s="5" t="s">
        <v>8</v>
      </c>
      <c r="D413" s="4"/>
      <c r="E413" s="4" t="s">
        <v>734</v>
      </c>
      <c r="F413" s="14" t="s">
        <v>63</v>
      </c>
      <c r="G413" s="13"/>
      <c r="H413" s="14" t="s">
        <v>735</v>
      </c>
      <c r="I413" s="14" t="s">
        <v>5169</v>
      </c>
      <c r="J413" s="47"/>
      <c r="K413" s="47">
        <f t="shared" si="10"/>
        <v>0</v>
      </c>
      <c r="EH413" s="108" t="str">
        <f>VLOOKUP(B413,'[1]FT Base GRAL'!$B$6:$AB$2733,27,0)</f>
        <v>INR</v>
      </c>
    </row>
    <row r="414" spans="1:138" ht="15.75" x14ac:dyDescent="0.3">
      <c r="A414" s="55">
        <v>452</v>
      </c>
      <c r="B414" s="4" t="s">
        <v>742</v>
      </c>
      <c r="C414" s="15" t="s">
        <v>41</v>
      </c>
      <c r="D414" s="13"/>
      <c r="E414" s="16" t="s">
        <v>734</v>
      </c>
      <c r="F414" s="14" t="s">
        <v>63</v>
      </c>
      <c r="G414" s="14" t="s">
        <v>34</v>
      </c>
      <c r="H414" s="14" t="s">
        <v>735</v>
      </c>
      <c r="I414" s="47" t="s">
        <v>5189</v>
      </c>
      <c r="J414" s="47"/>
      <c r="K414" s="47">
        <f t="shared" si="10"/>
        <v>1</v>
      </c>
      <c r="BY414">
        <v>1</v>
      </c>
      <c r="CB414" s="59">
        <v>1</v>
      </c>
      <c r="EH414" s="7" t="str">
        <f>VLOOKUP(B414,'[1]FT Base GRAL'!$B$6:$AB$2733,27,0)</f>
        <v>TAB HCG-JunAcla</v>
      </c>
    </row>
    <row r="415" spans="1:138" ht="15.75" x14ac:dyDescent="0.3">
      <c r="A415" s="55">
        <v>453</v>
      </c>
      <c r="B415" s="4" t="s">
        <v>743</v>
      </c>
      <c r="C415" s="15" t="s">
        <v>41</v>
      </c>
      <c r="D415" s="13"/>
      <c r="E415" s="4" t="s">
        <v>737</v>
      </c>
      <c r="F415" s="14" t="s">
        <v>63</v>
      </c>
      <c r="G415" s="7" t="s">
        <v>11</v>
      </c>
      <c r="H415" s="14" t="s">
        <v>735</v>
      </c>
      <c r="I415" s="47" t="s">
        <v>5189</v>
      </c>
      <c r="J415" s="47"/>
      <c r="K415" s="47">
        <f t="shared" si="10"/>
        <v>1</v>
      </c>
      <c r="AE415">
        <v>1</v>
      </c>
      <c r="AH415" s="59">
        <v>1</v>
      </c>
      <c r="EH415" s="7" t="str">
        <f>VLOOKUP(B415,'[1]FT Base GRAL'!$B$6:$AB$2733,27,0)</f>
        <v>QRO-JunAcla</v>
      </c>
    </row>
    <row r="416" spans="1:138" ht="15.75" x14ac:dyDescent="0.3">
      <c r="A416" s="55">
        <v>454</v>
      </c>
      <c r="B416" s="4" t="s">
        <v>744</v>
      </c>
      <c r="C416" s="15" t="s">
        <v>41</v>
      </c>
      <c r="D416" s="13"/>
      <c r="E416" s="16" t="s">
        <v>745</v>
      </c>
      <c r="F416" s="7" t="s">
        <v>63</v>
      </c>
      <c r="G416" s="7" t="s">
        <v>11</v>
      </c>
      <c r="H416" s="7" t="s">
        <v>735</v>
      </c>
      <c r="I416" s="47" t="s">
        <v>5189</v>
      </c>
      <c r="J416" s="47"/>
      <c r="K416" s="47">
        <f t="shared" si="10"/>
        <v>1</v>
      </c>
      <c r="Z416" s="62">
        <v>1</v>
      </c>
      <c r="AC416" s="59">
        <v>1</v>
      </c>
      <c r="EH416" s="7" t="str">
        <f>VLOOKUP(B416,'[1]FT Base GRAL'!$B$6:$AB$2733,27,0)</f>
        <v>SLP-JunAcla</v>
      </c>
    </row>
    <row r="417" spans="1:138" ht="15.75" x14ac:dyDescent="0.3">
      <c r="A417" s="55">
        <v>456</v>
      </c>
      <c r="B417" s="4" t="s">
        <v>748</v>
      </c>
      <c r="C417" s="15" t="s">
        <v>41</v>
      </c>
      <c r="D417" s="13"/>
      <c r="E417" s="16" t="s">
        <v>734</v>
      </c>
      <c r="F417" s="7" t="s">
        <v>63</v>
      </c>
      <c r="G417" s="14" t="s">
        <v>11</v>
      </c>
      <c r="H417" s="14" t="s">
        <v>735</v>
      </c>
      <c r="I417" s="47" t="s">
        <v>5189</v>
      </c>
      <c r="J417" s="47"/>
      <c r="K417" s="47">
        <f t="shared" si="10"/>
        <v>1</v>
      </c>
      <c r="BO417">
        <v>1</v>
      </c>
      <c r="BR417" s="59">
        <v>1</v>
      </c>
      <c r="EH417" s="7" t="str">
        <f>VLOOKUP(B417,'[1]FT Base GRAL'!$B$6:$AB$2733,27,0)</f>
        <v>TAB-GRA-JunAcla</v>
      </c>
    </row>
    <row r="418" spans="1:138" ht="15.75" x14ac:dyDescent="0.3">
      <c r="A418" s="55">
        <v>457</v>
      </c>
      <c r="B418" s="4" t="s">
        <v>749</v>
      </c>
      <c r="C418" s="15" t="s">
        <v>41</v>
      </c>
      <c r="D418" s="13"/>
      <c r="E418" s="16" t="s">
        <v>750</v>
      </c>
      <c r="F418" s="7" t="s">
        <v>63</v>
      </c>
      <c r="G418" s="7" t="s">
        <v>11</v>
      </c>
      <c r="H418" s="7" t="s">
        <v>735</v>
      </c>
      <c r="I418" s="47" t="s">
        <v>5189</v>
      </c>
      <c r="J418" s="47"/>
      <c r="K418" s="47">
        <f t="shared" si="10"/>
        <v>1</v>
      </c>
      <c r="BT418">
        <v>1</v>
      </c>
      <c r="BW418" s="59">
        <v>1</v>
      </c>
      <c r="EH418" s="7" t="str">
        <f>VLOOKUP(B418,'[1]FT Base GRAL'!$B$6:$AB$2733,27,0)</f>
        <v>TAB-AE-UNEME-JunAcla</v>
      </c>
    </row>
    <row r="419" spans="1:138" ht="15.75" x14ac:dyDescent="0.3">
      <c r="A419" s="55">
        <v>458</v>
      </c>
      <c r="B419" s="4" t="s">
        <v>751</v>
      </c>
      <c r="C419" s="5" t="s">
        <v>8</v>
      </c>
      <c r="D419" s="6"/>
      <c r="E419" s="4" t="s">
        <v>655</v>
      </c>
      <c r="F419" s="7" t="s">
        <v>111</v>
      </c>
      <c r="G419" s="7" t="s">
        <v>11</v>
      </c>
      <c r="H419" s="7" t="s">
        <v>54</v>
      </c>
      <c r="I419" s="47" t="s">
        <v>5171</v>
      </c>
      <c r="J419" s="47"/>
      <c r="K419" s="47">
        <f t="shared" si="10"/>
        <v>0</v>
      </c>
      <c r="L419">
        <v>1</v>
      </c>
      <c r="M419">
        <v>1</v>
      </c>
      <c r="EH419" s="7" t="str">
        <f>VLOOKUP(B419,'[1]FT Base GRAL'!$B$6:$AB$2733,27,0)</f>
        <v>AMB</v>
      </c>
    </row>
    <row r="420" spans="1:138" ht="15.75" x14ac:dyDescent="0.3">
      <c r="A420" s="55">
        <v>459</v>
      </c>
      <c r="B420" s="4" t="s">
        <v>752</v>
      </c>
      <c r="C420" s="5" t="s">
        <v>8</v>
      </c>
      <c r="D420" s="6"/>
      <c r="E420" s="4" t="s">
        <v>753</v>
      </c>
      <c r="F420" s="7" t="s">
        <v>53</v>
      </c>
      <c r="G420" s="7" t="s">
        <v>34</v>
      </c>
      <c r="H420" s="7" t="s">
        <v>54</v>
      </c>
      <c r="I420" s="47" t="s">
        <v>5189</v>
      </c>
      <c r="J420" s="47"/>
      <c r="K420" s="47">
        <f t="shared" si="10"/>
        <v>5</v>
      </c>
      <c r="R420">
        <v>1</v>
      </c>
      <c r="X420" s="59">
        <v>1</v>
      </c>
      <c r="Y420">
        <v>1</v>
      </c>
      <c r="Z420">
        <v>1</v>
      </c>
      <c r="AA420">
        <v>1</v>
      </c>
      <c r="AB420">
        <v>1</v>
      </c>
      <c r="AC420" s="59">
        <v>1</v>
      </c>
      <c r="AD420">
        <v>1</v>
      </c>
      <c r="AE420">
        <v>1</v>
      </c>
      <c r="AH420" s="59">
        <v>1</v>
      </c>
      <c r="AI420">
        <v>1</v>
      </c>
      <c r="AJ420">
        <v>1</v>
      </c>
      <c r="AK420">
        <v>1</v>
      </c>
      <c r="AL420">
        <v>1</v>
      </c>
      <c r="AM420" s="59">
        <v>1</v>
      </c>
      <c r="AN420">
        <v>1</v>
      </c>
      <c r="AO420">
        <v>1</v>
      </c>
      <c r="AP420">
        <v>1</v>
      </c>
      <c r="AQ420">
        <v>1</v>
      </c>
      <c r="AT420" s="59">
        <v>1</v>
      </c>
      <c r="EH420" s="7" t="str">
        <f>VLOOKUP(B420,'[1]FT Base GRAL'!$B$6:$AB$2733,27,0)</f>
        <v>SLP</v>
      </c>
    </row>
    <row r="421" spans="1:138" ht="15.75" x14ac:dyDescent="0.3">
      <c r="A421" s="55">
        <v>460</v>
      </c>
      <c r="B421" s="4" t="s">
        <v>754</v>
      </c>
      <c r="C421" s="5" t="s">
        <v>8</v>
      </c>
      <c r="D421" s="6"/>
      <c r="E421" s="4" t="s">
        <v>755</v>
      </c>
      <c r="F421" s="7" t="s">
        <v>111</v>
      </c>
      <c r="G421" s="7" t="s">
        <v>11</v>
      </c>
      <c r="H421" s="7" t="s">
        <v>756</v>
      </c>
      <c r="I421" s="47" t="s">
        <v>5189</v>
      </c>
      <c r="J421" s="47"/>
      <c r="K421" s="47">
        <f t="shared" si="10"/>
        <v>5</v>
      </c>
      <c r="R421">
        <v>1</v>
      </c>
      <c r="X421" s="59">
        <v>1</v>
      </c>
      <c r="Y421">
        <v>1</v>
      </c>
      <c r="Z421">
        <v>1</v>
      </c>
      <c r="AA421">
        <v>1</v>
      </c>
      <c r="AB421">
        <v>1</v>
      </c>
      <c r="AC421" s="59">
        <v>1</v>
      </c>
      <c r="AD421">
        <v>1</v>
      </c>
      <c r="AE421">
        <v>1</v>
      </c>
      <c r="AF421">
        <v>1</v>
      </c>
      <c r="AG421">
        <v>1</v>
      </c>
      <c r="AH421" s="59">
        <v>1</v>
      </c>
      <c r="AI421">
        <v>1</v>
      </c>
      <c r="AJ421">
        <v>1</v>
      </c>
      <c r="AK421">
        <v>1</v>
      </c>
      <c r="AL421">
        <v>1</v>
      </c>
      <c r="AM421" s="59">
        <v>1</v>
      </c>
      <c r="AN421">
        <v>1</v>
      </c>
      <c r="AT421" s="59">
        <v>1</v>
      </c>
      <c r="EH421" s="7" t="str">
        <f>VLOOKUP(B421,'[1]FT Base GRAL'!$B$6:$AB$2733,27,0)</f>
        <v>SLP</v>
      </c>
    </row>
    <row r="422" spans="1:138" ht="15.75" x14ac:dyDescent="0.3">
      <c r="A422" s="55">
        <v>461</v>
      </c>
      <c r="B422" s="4" t="s">
        <v>757</v>
      </c>
      <c r="C422" s="5" t="s">
        <v>8</v>
      </c>
      <c r="D422" s="6"/>
      <c r="E422" s="4" t="s">
        <v>758</v>
      </c>
      <c r="F422" s="7" t="s">
        <v>111</v>
      </c>
      <c r="G422" s="7" t="s">
        <v>11</v>
      </c>
      <c r="H422" s="7" t="s">
        <v>759</v>
      </c>
      <c r="I422" s="47" t="s">
        <v>5189</v>
      </c>
      <c r="J422" s="47"/>
      <c r="K422" s="47">
        <f t="shared" si="10"/>
        <v>4</v>
      </c>
      <c r="Y422">
        <v>1</v>
      </c>
      <c r="Z422">
        <v>1</v>
      </c>
      <c r="AA422">
        <v>1</v>
      </c>
      <c r="AB422">
        <v>1</v>
      </c>
      <c r="AC422" s="59">
        <v>1</v>
      </c>
      <c r="AD422">
        <v>1</v>
      </c>
      <c r="AE422">
        <v>1</v>
      </c>
      <c r="AF422">
        <v>1</v>
      </c>
      <c r="AG422">
        <v>1</v>
      </c>
      <c r="AH422" s="59">
        <v>1</v>
      </c>
      <c r="AI422">
        <v>1</v>
      </c>
      <c r="AJ422">
        <v>1</v>
      </c>
      <c r="AK422">
        <v>1</v>
      </c>
      <c r="AL422">
        <v>1</v>
      </c>
      <c r="AM422" s="59">
        <v>1</v>
      </c>
      <c r="AN422">
        <v>1</v>
      </c>
      <c r="AT422" s="59">
        <v>1</v>
      </c>
      <c r="EH422" s="7" t="str">
        <f>VLOOKUP(B422,'[1]FT Base GRAL'!$B$6:$AB$2733,27,0)</f>
        <v>SLP</v>
      </c>
    </row>
    <row r="423" spans="1:138" ht="15.75" x14ac:dyDescent="0.3">
      <c r="A423" s="55">
        <v>462</v>
      </c>
      <c r="B423" s="4" t="s">
        <v>760</v>
      </c>
      <c r="C423" s="5" t="s">
        <v>8</v>
      </c>
      <c r="D423" s="6"/>
      <c r="E423" s="4" t="s">
        <v>761</v>
      </c>
      <c r="F423" s="7" t="s">
        <v>111</v>
      </c>
      <c r="G423" s="7" t="s">
        <v>11</v>
      </c>
      <c r="H423" s="7" t="s">
        <v>762</v>
      </c>
      <c r="I423" s="47" t="s">
        <v>5189</v>
      </c>
      <c r="J423" s="47"/>
      <c r="K423" s="47">
        <f t="shared" si="10"/>
        <v>5</v>
      </c>
      <c r="R423">
        <v>1</v>
      </c>
      <c r="X423" s="59">
        <v>1</v>
      </c>
      <c r="Y423">
        <v>1</v>
      </c>
      <c r="Z423">
        <v>1</v>
      </c>
      <c r="AA423">
        <v>1</v>
      </c>
      <c r="AB423">
        <v>1</v>
      </c>
      <c r="AC423" s="59">
        <v>1</v>
      </c>
      <c r="AD423">
        <v>1</v>
      </c>
      <c r="AE423">
        <v>1</v>
      </c>
      <c r="AF423">
        <v>1</v>
      </c>
      <c r="AG423">
        <v>1</v>
      </c>
      <c r="AH423" s="59">
        <v>1</v>
      </c>
      <c r="AI423">
        <v>1</v>
      </c>
      <c r="AJ423">
        <v>1</v>
      </c>
      <c r="AK423">
        <v>1</v>
      </c>
      <c r="AL423">
        <v>1</v>
      </c>
      <c r="AM423" s="59">
        <v>1</v>
      </c>
      <c r="AN423">
        <v>1</v>
      </c>
      <c r="AT423" s="59">
        <v>1</v>
      </c>
      <c r="EH423" s="7" t="str">
        <f>VLOOKUP(B423,'[1]FT Base GRAL'!$B$6:$AB$2733,27,0)</f>
        <v>SLP</v>
      </c>
    </row>
    <row r="424" spans="1:138" ht="15.75" x14ac:dyDescent="0.3">
      <c r="A424" s="55">
        <v>463</v>
      </c>
      <c r="B424" s="4" t="s">
        <v>763</v>
      </c>
      <c r="C424" s="5" t="s">
        <v>8</v>
      </c>
      <c r="D424" s="6"/>
      <c r="E424" s="4" t="s">
        <v>764</v>
      </c>
      <c r="F424" s="7" t="s">
        <v>53</v>
      </c>
      <c r="G424" s="7" t="s">
        <v>34</v>
      </c>
      <c r="H424" s="7" t="s">
        <v>54</v>
      </c>
      <c r="I424" s="47" t="s">
        <v>5189</v>
      </c>
      <c r="J424" s="47"/>
      <c r="K424" s="47">
        <f t="shared" si="10"/>
        <v>1</v>
      </c>
      <c r="AU424">
        <v>1</v>
      </c>
      <c r="AV424">
        <v>1</v>
      </c>
      <c r="AW424">
        <v>1</v>
      </c>
      <c r="BA424" s="59">
        <v>1</v>
      </c>
      <c r="EH424" s="7" t="str">
        <f>VLOOKUP(B424,'[1]FT Base GRAL'!$B$6:$AB$2733,27,0)</f>
        <v>FARMA</v>
      </c>
    </row>
    <row r="425" spans="1:138" ht="15.75" x14ac:dyDescent="0.3">
      <c r="A425" s="55">
        <v>464</v>
      </c>
      <c r="B425" s="4" t="s">
        <v>765</v>
      </c>
      <c r="C425" s="5" t="s">
        <v>8</v>
      </c>
      <c r="D425" s="6"/>
      <c r="E425" s="4" t="s">
        <v>766</v>
      </c>
      <c r="F425" s="7" t="s">
        <v>53</v>
      </c>
      <c r="G425" s="7" t="s">
        <v>34</v>
      </c>
      <c r="H425" s="7" t="s">
        <v>54</v>
      </c>
      <c r="I425" s="47" t="s">
        <v>5189</v>
      </c>
      <c r="J425" s="47"/>
      <c r="K425" s="47">
        <f t="shared" si="10"/>
        <v>2</v>
      </c>
      <c r="R425">
        <v>1</v>
      </c>
      <c r="X425" s="59">
        <v>1</v>
      </c>
      <c r="Y425">
        <v>1</v>
      </c>
      <c r="AD425">
        <v>1</v>
      </c>
      <c r="AI425">
        <v>1</v>
      </c>
      <c r="AJ425">
        <v>1</v>
      </c>
      <c r="AK425">
        <v>1</v>
      </c>
      <c r="AN425">
        <v>1</v>
      </c>
      <c r="AT425" s="59">
        <v>1</v>
      </c>
      <c r="EH425" s="7" t="str">
        <f>VLOOKUP(B425,'[1]FT Base GRAL'!$B$6:$AB$2733,27,0)</f>
        <v>SLP</v>
      </c>
    </row>
    <row r="426" spans="1:138" ht="15.75" x14ac:dyDescent="0.3">
      <c r="A426" s="55">
        <v>465</v>
      </c>
      <c r="B426" s="4" t="s">
        <v>767</v>
      </c>
      <c r="C426" s="5" t="s">
        <v>8</v>
      </c>
      <c r="D426" s="6"/>
      <c r="E426" s="4" t="s">
        <v>768</v>
      </c>
      <c r="F426" s="7" t="s">
        <v>53</v>
      </c>
      <c r="G426" s="7" t="s">
        <v>34</v>
      </c>
      <c r="H426" s="7" t="s">
        <v>54</v>
      </c>
      <c r="I426" s="47" t="s">
        <v>5189</v>
      </c>
      <c r="J426" s="47"/>
      <c r="K426" s="47">
        <f t="shared" si="10"/>
        <v>3</v>
      </c>
      <c r="R426">
        <v>1</v>
      </c>
      <c r="X426" s="59">
        <v>1</v>
      </c>
      <c r="Y426">
        <v>1</v>
      </c>
      <c r="AD426">
        <v>1</v>
      </c>
      <c r="AI426">
        <v>1</v>
      </c>
      <c r="AJ426">
        <v>1</v>
      </c>
      <c r="AM426" s="59">
        <v>1</v>
      </c>
      <c r="AN426">
        <v>1</v>
      </c>
      <c r="AT426" s="59">
        <v>1</v>
      </c>
      <c r="BN426">
        <v>1</v>
      </c>
      <c r="EH426" s="7" t="str">
        <f>VLOOKUP(B426,'[1]FT Base GRAL'!$B$6:$AB$2733,27,0)</f>
        <v>SLP</v>
      </c>
    </row>
    <row r="427" spans="1:138" ht="15.75" x14ac:dyDescent="0.3">
      <c r="A427" s="55">
        <v>466</v>
      </c>
      <c r="B427" s="4" t="s">
        <v>769</v>
      </c>
      <c r="C427" s="5" t="s">
        <v>8</v>
      </c>
      <c r="D427" s="6"/>
      <c r="E427" s="4" t="s">
        <v>770</v>
      </c>
      <c r="F427" s="7" t="s">
        <v>53</v>
      </c>
      <c r="G427" s="7" t="s">
        <v>34</v>
      </c>
      <c r="H427" s="7" t="s">
        <v>54</v>
      </c>
      <c r="I427" s="47" t="s">
        <v>5189</v>
      </c>
      <c r="J427" s="47"/>
      <c r="K427" s="47">
        <f t="shared" si="10"/>
        <v>1</v>
      </c>
      <c r="AU427">
        <v>1</v>
      </c>
      <c r="AV427">
        <v>1</v>
      </c>
      <c r="AW427">
        <v>1</v>
      </c>
      <c r="BA427" s="59">
        <v>1</v>
      </c>
      <c r="EH427" s="7" t="str">
        <f>VLOOKUP(B427,'[1]FT Base GRAL'!$B$6:$AB$2733,27,0)</f>
        <v>FARMA</v>
      </c>
    </row>
    <row r="428" spans="1:138" ht="15.75" x14ac:dyDescent="0.3">
      <c r="A428" s="55">
        <v>467</v>
      </c>
      <c r="B428" s="4" t="s">
        <v>771</v>
      </c>
      <c r="C428" s="12" t="s">
        <v>19</v>
      </c>
      <c r="D428" s="6"/>
      <c r="E428" s="4" t="s">
        <v>772</v>
      </c>
      <c r="F428" s="7" t="s">
        <v>53</v>
      </c>
      <c r="G428" s="7" t="s">
        <v>34</v>
      </c>
      <c r="H428" s="7" t="s">
        <v>54</v>
      </c>
      <c r="I428" s="47" t="s">
        <v>5189</v>
      </c>
      <c r="J428" s="47"/>
      <c r="K428" s="47">
        <f t="shared" si="10"/>
        <v>1</v>
      </c>
      <c r="DT428">
        <v>1</v>
      </c>
      <c r="DX428" s="59">
        <v>1</v>
      </c>
      <c r="EH428" s="7" t="str">
        <f>VLOOKUP(B428,'[1]FT Base GRAL'!$B$6:$AB$2733,27,0)</f>
        <v>TEX</v>
      </c>
    </row>
    <row r="429" spans="1:138" ht="15.75" x14ac:dyDescent="0.3">
      <c r="A429" s="55">
        <v>468</v>
      </c>
      <c r="B429" s="4" t="s">
        <v>5049</v>
      </c>
      <c r="C429" s="5" t="s">
        <v>8</v>
      </c>
      <c r="D429" s="13"/>
      <c r="E429" s="16" t="s">
        <v>768</v>
      </c>
      <c r="F429" s="14" t="s">
        <v>53</v>
      </c>
      <c r="G429" s="14" t="s">
        <v>34</v>
      </c>
      <c r="H429" s="14" t="s">
        <v>1298</v>
      </c>
      <c r="I429" s="110" t="s">
        <v>5169</v>
      </c>
      <c r="J429" s="47"/>
      <c r="K429" s="47">
        <f t="shared" si="10"/>
        <v>0</v>
      </c>
      <c r="EH429" s="108" t="str">
        <f>VLOOKUP(B429,'[1]FT Base GRAL'!$B$6:$AB$2733,27,0)</f>
        <v>CMM</v>
      </c>
    </row>
    <row r="430" spans="1:138" ht="15.75" x14ac:dyDescent="0.3">
      <c r="A430" s="55">
        <v>469</v>
      </c>
      <c r="B430" s="4" t="s">
        <v>773</v>
      </c>
      <c r="C430" s="15" t="s">
        <v>41</v>
      </c>
      <c r="D430" s="13"/>
      <c r="E430" s="4" t="s">
        <v>766</v>
      </c>
      <c r="F430" s="14" t="s">
        <v>121</v>
      </c>
      <c r="G430" s="7" t="s">
        <v>34</v>
      </c>
      <c r="H430" s="14" t="s">
        <v>122</v>
      </c>
      <c r="I430" s="47" t="s">
        <v>5189</v>
      </c>
      <c r="J430" s="47"/>
      <c r="K430" s="47">
        <f t="shared" si="10"/>
        <v>1</v>
      </c>
      <c r="AE430">
        <v>1</v>
      </c>
      <c r="AH430" s="59">
        <v>1</v>
      </c>
      <c r="EH430" s="7" t="str">
        <f>VLOOKUP(B430,'[1]FT Base GRAL'!$B$6:$AB$2733,27,0)</f>
        <v>QRO-JunAcla</v>
      </c>
    </row>
    <row r="431" spans="1:138" ht="15.75" x14ac:dyDescent="0.3">
      <c r="A431" s="55">
        <v>470</v>
      </c>
      <c r="B431" s="4" t="s">
        <v>774</v>
      </c>
      <c r="C431" s="15" t="s">
        <v>41</v>
      </c>
      <c r="D431" s="13"/>
      <c r="E431" s="4" t="s">
        <v>768</v>
      </c>
      <c r="F431" s="14" t="s">
        <v>121</v>
      </c>
      <c r="G431" s="7" t="s">
        <v>34</v>
      </c>
      <c r="H431" s="14" t="s">
        <v>122</v>
      </c>
      <c r="I431" s="47" t="s">
        <v>5189</v>
      </c>
      <c r="J431" s="47"/>
      <c r="K431" s="47">
        <f t="shared" si="10"/>
        <v>1</v>
      </c>
      <c r="AE431">
        <v>1</v>
      </c>
      <c r="AH431" s="59">
        <v>1</v>
      </c>
      <c r="EH431" s="7" t="str">
        <f>VLOOKUP(B431,'[1]FT Base GRAL'!$B$6:$AB$2733,27,0)</f>
        <v>QRO-JunAcla</v>
      </c>
    </row>
    <row r="432" spans="1:138" ht="15.75" x14ac:dyDescent="0.3">
      <c r="A432" s="55">
        <v>471</v>
      </c>
      <c r="B432" s="20" t="s">
        <v>775</v>
      </c>
      <c r="C432" s="15" t="s">
        <v>41</v>
      </c>
      <c r="D432" s="21" t="s">
        <v>146</v>
      </c>
      <c r="E432" s="4" t="s">
        <v>766</v>
      </c>
      <c r="F432" s="7" t="s">
        <v>53</v>
      </c>
      <c r="G432" s="7" t="s">
        <v>34</v>
      </c>
      <c r="H432" s="7" t="s">
        <v>54</v>
      </c>
      <c r="I432" s="47" t="s">
        <v>5189</v>
      </c>
      <c r="J432" s="47"/>
      <c r="K432" s="47">
        <f t="shared" si="10"/>
        <v>1</v>
      </c>
      <c r="AL432">
        <v>1</v>
      </c>
      <c r="AM432" s="59">
        <v>1</v>
      </c>
      <c r="EH432" s="7" t="str">
        <f>VLOOKUP(B432,'[1]FT Base GRAL'!$B$6:$AB$2733,27,0)</f>
        <v>SIN HG-JunAcla</v>
      </c>
    </row>
    <row r="433" spans="1:138" ht="15.75" x14ac:dyDescent="0.3">
      <c r="A433" s="55">
        <v>472</v>
      </c>
      <c r="B433" s="4" t="s">
        <v>776</v>
      </c>
      <c r="C433" s="15" t="s">
        <v>41</v>
      </c>
      <c r="D433" s="13"/>
      <c r="E433" s="16" t="s">
        <v>768</v>
      </c>
      <c r="F433" s="7" t="s">
        <v>53</v>
      </c>
      <c r="G433" s="7" t="s">
        <v>34</v>
      </c>
      <c r="H433" s="14" t="s">
        <v>122</v>
      </c>
      <c r="I433" s="47" t="s">
        <v>5189</v>
      </c>
      <c r="J433" s="47"/>
      <c r="K433" s="47">
        <f t="shared" si="10"/>
        <v>1</v>
      </c>
      <c r="Z433" s="62">
        <v>1</v>
      </c>
      <c r="AC433" s="59">
        <v>1</v>
      </c>
      <c r="EH433" s="7" t="str">
        <f>VLOOKUP(B433,'[1]FT Base GRAL'!$B$6:$AB$2733,27,0)</f>
        <v>SLP-JunAcla</v>
      </c>
    </row>
    <row r="434" spans="1:138" ht="15.75" x14ac:dyDescent="0.3">
      <c r="A434" s="55">
        <v>473</v>
      </c>
      <c r="B434" s="4" t="s">
        <v>777</v>
      </c>
      <c r="C434" s="15" t="s">
        <v>41</v>
      </c>
      <c r="D434" s="13"/>
      <c r="E434" s="16" t="s">
        <v>766</v>
      </c>
      <c r="F434" s="7" t="s">
        <v>53</v>
      </c>
      <c r="G434" s="7" t="s">
        <v>34</v>
      </c>
      <c r="H434" s="14" t="s">
        <v>122</v>
      </c>
      <c r="I434" s="47" t="s">
        <v>5189</v>
      </c>
      <c r="J434" s="47"/>
      <c r="K434" s="47">
        <f t="shared" si="10"/>
        <v>1</v>
      </c>
      <c r="Z434" s="62">
        <v>1</v>
      </c>
      <c r="AC434" s="59">
        <v>1</v>
      </c>
      <c r="EH434" s="7" t="str">
        <f>VLOOKUP(B434,'[1]FT Base GRAL'!$B$6:$AB$2733,27,0)</f>
        <v>SLP-JunAcla</v>
      </c>
    </row>
    <row r="435" spans="1:138" ht="15.75" x14ac:dyDescent="0.3">
      <c r="A435" s="55">
        <v>474</v>
      </c>
      <c r="B435" s="4" t="s">
        <v>778</v>
      </c>
      <c r="C435" s="15" t="s">
        <v>41</v>
      </c>
      <c r="D435" s="13"/>
      <c r="E435" s="16" t="s">
        <v>768</v>
      </c>
      <c r="F435" s="14" t="s">
        <v>53</v>
      </c>
      <c r="G435" s="14" t="s">
        <v>34</v>
      </c>
      <c r="H435" s="7" t="s">
        <v>54</v>
      </c>
      <c r="I435" s="47" t="s">
        <v>5189</v>
      </c>
      <c r="J435" s="47"/>
      <c r="K435" s="47">
        <f t="shared" si="10"/>
        <v>1</v>
      </c>
      <c r="BO435">
        <v>1</v>
      </c>
      <c r="BR435" s="59">
        <v>1</v>
      </c>
      <c r="EH435" s="7" t="str">
        <f>VLOOKUP(B435,'[1]FT Base GRAL'!$B$6:$AB$2733,27,0)</f>
        <v>TAB-GRA-JunAcla</v>
      </c>
    </row>
    <row r="436" spans="1:138" ht="15.75" x14ac:dyDescent="0.3">
      <c r="A436" s="55">
        <v>475</v>
      </c>
      <c r="B436" s="4" t="s">
        <v>779</v>
      </c>
      <c r="C436" s="5" t="s">
        <v>8</v>
      </c>
      <c r="D436" s="6">
        <v>1</v>
      </c>
      <c r="E436" s="4" t="s">
        <v>780</v>
      </c>
      <c r="F436" s="7" t="s">
        <v>63</v>
      </c>
      <c r="G436" s="7" t="s">
        <v>11</v>
      </c>
      <c r="H436" s="7" t="s">
        <v>781</v>
      </c>
      <c r="I436" s="47" t="s">
        <v>5189</v>
      </c>
      <c r="J436" s="47"/>
      <c r="K436" s="47">
        <f t="shared" si="10"/>
        <v>3</v>
      </c>
      <c r="R436">
        <v>1</v>
      </c>
      <c r="S436">
        <v>1</v>
      </c>
      <c r="X436" s="59">
        <v>1</v>
      </c>
      <c r="AI436">
        <v>1</v>
      </c>
      <c r="AJ436">
        <v>1</v>
      </c>
      <c r="AM436" s="59">
        <v>1</v>
      </c>
      <c r="AN436">
        <v>1</v>
      </c>
      <c r="AT436" s="59">
        <v>1</v>
      </c>
      <c r="EH436" s="7" t="str">
        <f>VLOOKUP(B436,'[1]FT Base GRAL'!$B$6:$AB$2733,27,0)</f>
        <v>SIN</v>
      </c>
    </row>
    <row r="437" spans="1:138" ht="15.75" x14ac:dyDescent="0.3">
      <c r="A437" s="55">
        <v>476</v>
      </c>
      <c r="B437" s="4" t="s">
        <v>782</v>
      </c>
      <c r="C437" s="5" t="s">
        <v>8</v>
      </c>
      <c r="D437" s="6"/>
      <c r="E437" s="4" t="s">
        <v>780</v>
      </c>
      <c r="F437" s="7" t="s">
        <v>10</v>
      </c>
      <c r="G437" s="7" t="s">
        <v>11</v>
      </c>
      <c r="H437" s="7" t="s">
        <v>781</v>
      </c>
      <c r="I437" s="47" t="s">
        <v>5189</v>
      </c>
      <c r="J437" s="47"/>
      <c r="K437" s="47">
        <f t="shared" si="10"/>
        <v>2</v>
      </c>
      <c r="AI437">
        <v>1</v>
      </c>
      <c r="AJ437">
        <v>1</v>
      </c>
      <c r="AM437" s="59">
        <v>1</v>
      </c>
      <c r="DY437">
        <v>1</v>
      </c>
      <c r="DZ437">
        <v>1</v>
      </c>
      <c r="EC437" s="59">
        <v>1</v>
      </c>
      <c r="EH437" s="7" t="str">
        <f>VLOOKUP(B437,'[1]FT Base GRAL'!$B$6:$AB$2733,27,0)</f>
        <v>SIN</v>
      </c>
    </row>
    <row r="438" spans="1:138" ht="15.75" x14ac:dyDescent="0.3">
      <c r="A438" s="55">
        <v>477</v>
      </c>
      <c r="B438" s="4" t="s">
        <v>783</v>
      </c>
      <c r="C438" s="5" t="s">
        <v>8</v>
      </c>
      <c r="D438" s="6"/>
      <c r="E438" s="4" t="s">
        <v>780</v>
      </c>
      <c r="F438" s="7" t="s">
        <v>10</v>
      </c>
      <c r="G438" s="7" t="s">
        <v>11</v>
      </c>
      <c r="H438" s="7" t="s">
        <v>781</v>
      </c>
      <c r="I438" s="47" t="s">
        <v>5171</v>
      </c>
      <c r="J438" s="47"/>
      <c r="K438" s="47">
        <f t="shared" si="10"/>
        <v>0</v>
      </c>
      <c r="AD438">
        <v>1</v>
      </c>
      <c r="EH438" s="7" t="str">
        <f>VLOOKUP(B438,'[1]FT Base GRAL'!$B$6:$AB$2733,27,0)</f>
        <v>QRO</v>
      </c>
    </row>
    <row r="439" spans="1:138" ht="15.75" x14ac:dyDescent="0.3">
      <c r="A439" s="55">
        <v>478</v>
      </c>
      <c r="B439" s="4" t="s">
        <v>4914</v>
      </c>
      <c r="C439" s="5" t="s">
        <v>8</v>
      </c>
      <c r="D439" s="4"/>
      <c r="E439" s="4" t="s">
        <v>4913</v>
      </c>
      <c r="F439" s="14" t="s">
        <v>63</v>
      </c>
      <c r="G439" s="13"/>
      <c r="H439" s="14" t="s">
        <v>781</v>
      </c>
      <c r="I439" s="14" t="s">
        <v>5169</v>
      </c>
      <c r="J439" s="47"/>
      <c r="K439" s="47">
        <f t="shared" si="10"/>
        <v>0</v>
      </c>
      <c r="EH439" s="108" t="str">
        <f>VLOOKUP(B439,'[1]FT Base GRAL'!$B$6:$AB$2733,27,0)</f>
        <v>INR</v>
      </c>
    </row>
    <row r="440" spans="1:138" ht="15.75" x14ac:dyDescent="0.3">
      <c r="A440" s="55">
        <v>479</v>
      </c>
      <c r="B440" s="4" t="s">
        <v>4908</v>
      </c>
      <c r="C440" s="5" t="s">
        <v>8</v>
      </c>
      <c r="D440" s="4"/>
      <c r="E440" s="4" t="s">
        <v>4909</v>
      </c>
      <c r="F440" s="14" t="s">
        <v>63</v>
      </c>
      <c r="G440" s="13"/>
      <c r="H440" s="14" t="s">
        <v>781</v>
      </c>
      <c r="I440" s="14" t="s">
        <v>5169</v>
      </c>
      <c r="J440" s="47"/>
      <c r="K440" s="47">
        <f t="shared" si="10"/>
        <v>0</v>
      </c>
      <c r="EH440" s="108" t="str">
        <f>VLOOKUP(B440,'[1]FT Base GRAL'!$B$6:$AB$2733,27,0)</f>
        <v>INR</v>
      </c>
    </row>
    <row r="441" spans="1:138" ht="15.75" x14ac:dyDescent="0.3">
      <c r="A441" s="55">
        <v>480</v>
      </c>
      <c r="B441" s="4" t="s">
        <v>4910</v>
      </c>
      <c r="C441" s="5" t="s">
        <v>8</v>
      </c>
      <c r="D441" s="4"/>
      <c r="E441" s="4" t="s">
        <v>4911</v>
      </c>
      <c r="F441" s="14" t="s">
        <v>63</v>
      </c>
      <c r="G441" s="13"/>
      <c r="H441" s="14" t="s">
        <v>781</v>
      </c>
      <c r="I441" s="14" t="s">
        <v>5169</v>
      </c>
      <c r="J441" s="47"/>
      <c r="K441" s="47">
        <f t="shared" si="10"/>
        <v>0</v>
      </c>
      <c r="EH441" s="108" t="str">
        <f>VLOOKUP(B441,'[1]FT Base GRAL'!$B$6:$AB$2733,27,0)</f>
        <v>INR</v>
      </c>
    </row>
    <row r="442" spans="1:138" ht="15.75" x14ac:dyDescent="0.3">
      <c r="A442" s="55">
        <v>481</v>
      </c>
      <c r="B442" s="4" t="s">
        <v>4912</v>
      </c>
      <c r="C442" s="5" t="s">
        <v>8</v>
      </c>
      <c r="D442" s="4"/>
      <c r="E442" s="4" t="s">
        <v>4913</v>
      </c>
      <c r="F442" s="14" t="s">
        <v>63</v>
      </c>
      <c r="G442" s="13"/>
      <c r="H442" s="14" t="s">
        <v>781</v>
      </c>
      <c r="I442" s="14" t="s">
        <v>5169</v>
      </c>
      <c r="J442" s="47"/>
      <c r="K442" s="47">
        <f t="shared" si="10"/>
        <v>0</v>
      </c>
      <c r="EH442" s="108" t="str">
        <f>VLOOKUP(B442,'[1]FT Base GRAL'!$B$6:$AB$2733,27,0)</f>
        <v>INR</v>
      </c>
    </row>
    <row r="443" spans="1:138" ht="15.75" x14ac:dyDescent="0.3">
      <c r="A443" s="55">
        <v>482</v>
      </c>
      <c r="B443" s="4" t="s">
        <v>784</v>
      </c>
      <c r="C443" s="15" t="s">
        <v>41</v>
      </c>
      <c r="D443" s="13"/>
      <c r="E443" s="4" t="s">
        <v>780</v>
      </c>
      <c r="F443" s="14" t="s">
        <v>63</v>
      </c>
      <c r="G443" s="7" t="s">
        <v>11</v>
      </c>
      <c r="H443" s="14" t="s">
        <v>781</v>
      </c>
      <c r="I443" s="47" t="s">
        <v>5189</v>
      </c>
      <c r="J443" s="47"/>
      <c r="K443" s="47">
        <f t="shared" si="10"/>
        <v>1</v>
      </c>
      <c r="AE443">
        <v>1</v>
      </c>
      <c r="AH443" s="59">
        <v>1</v>
      </c>
      <c r="EH443" s="7" t="str">
        <f>VLOOKUP(B443,'[1]FT Base GRAL'!$B$6:$AB$2733,27,0)</f>
        <v>QRO-JunAcla</v>
      </c>
    </row>
    <row r="444" spans="1:138" ht="15.75" x14ac:dyDescent="0.3">
      <c r="A444" s="55">
        <v>483</v>
      </c>
      <c r="B444" s="4" t="s">
        <v>785</v>
      </c>
      <c r="C444" s="5" t="s">
        <v>8</v>
      </c>
      <c r="D444" s="6"/>
      <c r="E444" s="4" t="s">
        <v>786</v>
      </c>
      <c r="F444" s="7" t="s">
        <v>10</v>
      </c>
      <c r="G444" s="7" t="s">
        <v>11</v>
      </c>
      <c r="H444" s="7" t="s">
        <v>787</v>
      </c>
      <c r="I444" s="47" t="s">
        <v>5189</v>
      </c>
      <c r="J444" s="47"/>
      <c r="K444" s="47">
        <f t="shared" si="10"/>
        <v>1</v>
      </c>
      <c r="R444">
        <v>1</v>
      </c>
      <c r="S444">
        <v>1</v>
      </c>
      <c r="T444">
        <v>1</v>
      </c>
      <c r="U444">
        <v>1</v>
      </c>
      <c r="V444">
        <v>1</v>
      </c>
      <c r="W444">
        <v>1</v>
      </c>
      <c r="X444" s="59">
        <v>1</v>
      </c>
      <c r="EH444" s="7" t="str">
        <f>VLOOKUP(B444,'[1]FT Base GRAL'!$B$6:$AB$2733,27,0)</f>
        <v>SON</v>
      </c>
    </row>
    <row r="445" spans="1:138" ht="15.75" x14ac:dyDescent="0.3">
      <c r="A445" s="55">
        <v>484</v>
      </c>
      <c r="B445" s="4" t="s">
        <v>788</v>
      </c>
      <c r="C445" s="5" t="s">
        <v>8</v>
      </c>
      <c r="D445" s="6"/>
      <c r="E445" s="4" t="s">
        <v>786</v>
      </c>
      <c r="F445" s="7" t="s">
        <v>10</v>
      </c>
      <c r="G445" s="7" t="s">
        <v>11</v>
      </c>
      <c r="H445" s="7" t="s">
        <v>787</v>
      </c>
      <c r="I445" s="47" t="s">
        <v>5171</v>
      </c>
      <c r="J445" s="47"/>
      <c r="K445" s="47">
        <f t="shared" si="10"/>
        <v>0</v>
      </c>
      <c r="Y445">
        <v>1</v>
      </c>
      <c r="AI445">
        <v>1</v>
      </c>
      <c r="AJ445">
        <v>1</v>
      </c>
      <c r="AK445">
        <v>1</v>
      </c>
      <c r="AN445">
        <v>1</v>
      </c>
      <c r="AO445">
        <v>1</v>
      </c>
      <c r="AP445">
        <v>1</v>
      </c>
      <c r="EH445" s="7" t="str">
        <f>VLOOKUP(B445,'[1]FT Base GRAL'!$B$6:$AB$2733,27,0)</f>
        <v>SLP</v>
      </c>
    </row>
    <row r="446" spans="1:138" ht="15.75" x14ac:dyDescent="0.3">
      <c r="A446" s="55">
        <v>485</v>
      </c>
      <c r="B446" s="8" t="s">
        <v>789</v>
      </c>
      <c r="C446" s="9" t="s">
        <v>17</v>
      </c>
      <c r="D446" s="18"/>
      <c r="E446" s="19"/>
      <c r="F446" s="30"/>
      <c r="G446" s="30"/>
      <c r="H446" s="30"/>
      <c r="I446" s="47" t="s">
        <v>4832</v>
      </c>
      <c r="J446" s="47"/>
      <c r="K446" s="47">
        <f t="shared" si="10"/>
        <v>0</v>
      </c>
      <c r="EH446" s="7" t="str">
        <f>VLOOKUP(B446,'[1]FT Base GRAL'!$B$6:$AB$2733,27,0)</f>
        <v>Ficha Disponible</v>
      </c>
    </row>
    <row r="447" spans="1:138" ht="15.75" x14ac:dyDescent="0.3">
      <c r="A447" s="55">
        <v>486</v>
      </c>
      <c r="B447" s="4" t="s">
        <v>790</v>
      </c>
      <c r="C447" s="5" t="s">
        <v>8</v>
      </c>
      <c r="D447" s="6"/>
      <c r="E447" s="4" t="s">
        <v>786</v>
      </c>
      <c r="F447" s="7" t="s">
        <v>10</v>
      </c>
      <c r="G447" s="7" t="s">
        <v>11</v>
      </c>
      <c r="H447" s="7" t="s">
        <v>787</v>
      </c>
      <c r="I447" s="47" t="s">
        <v>5189</v>
      </c>
      <c r="J447" s="47"/>
      <c r="K447" s="47">
        <f t="shared" si="10"/>
        <v>1</v>
      </c>
      <c r="AD447">
        <v>1</v>
      </c>
      <c r="AE447">
        <v>1</v>
      </c>
      <c r="AF447">
        <v>1</v>
      </c>
      <c r="AG447">
        <v>1</v>
      </c>
      <c r="AH447" s="59">
        <v>1</v>
      </c>
      <c r="EH447" s="7" t="str">
        <f>VLOOKUP(B447,'[1]FT Base GRAL'!$B$6:$AB$2733,27,0)</f>
        <v>QRO</v>
      </c>
    </row>
    <row r="448" spans="1:138" ht="15.75" x14ac:dyDescent="0.3">
      <c r="A448" s="55">
        <v>487</v>
      </c>
      <c r="B448" s="4" t="s">
        <v>791</v>
      </c>
      <c r="C448" s="15" t="s">
        <v>41</v>
      </c>
      <c r="D448" s="13"/>
      <c r="E448" s="16" t="s">
        <v>786</v>
      </c>
      <c r="F448" s="14" t="s">
        <v>10</v>
      </c>
      <c r="G448" s="14" t="s">
        <v>11</v>
      </c>
      <c r="H448" s="14" t="s">
        <v>787</v>
      </c>
      <c r="I448" s="47" t="s">
        <v>5189</v>
      </c>
      <c r="J448" s="47"/>
      <c r="K448" s="47">
        <f t="shared" si="10"/>
        <v>1</v>
      </c>
      <c r="AQ448">
        <v>1</v>
      </c>
      <c r="AR448">
        <v>1</v>
      </c>
      <c r="AS448">
        <v>1</v>
      </c>
      <c r="AT448" s="59">
        <v>1</v>
      </c>
      <c r="EH448" s="7" t="str">
        <f>VLOOKUP(B448,'[1]FT Base GRAL'!$B$6:$AB$2733,27,0)</f>
        <v>SIN HP-JunAcla</v>
      </c>
    </row>
    <row r="449" spans="1:138" ht="15.75" x14ac:dyDescent="0.3">
      <c r="A449" s="55">
        <v>488</v>
      </c>
      <c r="B449" s="20" t="s">
        <v>792</v>
      </c>
      <c r="C449" s="15" t="s">
        <v>41</v>
      </c>
      <c r="D449" s="21" t="s">
        <v>146</v>
      </c>
      <c r="E449" s="4" t="s">
        <v>786</v>
      </c>
      <c r="F449" s="7" t="s">
        <v>10</v>
      </c>
      <c r="G449" s="7" t="s">
        <v>11</v>
      </c>
      <c r="H449" s="7" t="s">
        <v>787</v>
      </c>
      <c r="I449" s="47" t="s">
        <v>5189</v>
      </c>
      <c r="J449" s="47"/>
      <c r="K449" s="47">
        <f t="shared" si="10"/>
        <v>1</v>
      </c>
      <c r="AL449">
        <v>1</v>
      </c>
      <c r="AM449" s="59">
        <v>1</v>
      </c>
      <c r="EH449" s="7" t="str">
        <f>VLOOKUP(B449,'[1]FT Base GRAL'!$B$6:$AB$2733,27,0)</f>
        <v>SIN HG-JunAcla</v>
      </c>
    </row>
    <row r="450" spans="1:138" ht="15.75" x14ac:dyDescent="0.3">
      <c r="A450" s="55">
        <v>489</v>
      </c>
      <c r="B450" s="4" t="s">
        <v>793</v>
      </c>
      <c r="C450" s="15" t="s">
        <v>41</v>
      </c>
      <c r="D450" s="13"/>
      <c r="E450" s="16" t="s">
        <v>794</v>
      </c>
      <c r="F450" s="7" t="s">
        <v>10</v>
      </c>
      <c r="G450" s="7" t="s">
        <v>11</v>
      </c>
      <c r="H450" s="7" t="s">
        <v>787</v>
      </c>
      <c r="I450" s="47" t="s">
        <v>5171</v>
      </c>
      <c r="J450" s="47"/>
      <c r="K450" s="47">
        <f t="shared" si="10"/>
        <v>0</v>
      </c>
      <c r="Z450" s="62">
        <v>1</v>
      </c>
      <c r="AA450">
        <v>1</v>
      </c>
      <c r="EH450" s="7" t="str">
        <f>VLOOKUP(B450,'[1]FT Base GRAL'!$B$6:$AB$2733,27,0)</f>
        <v>SLP-JunAcla</v>
      </c>
    </row>
    <row r="451" spans="1:138" ht="15.75" x14ac:dyDescent="0.3">
      <c r="A451" s="55">
        <v>490</v>
      </c>
      <c r="B451" s="4" t="s">
        <v>795</v>
      </c>
      <c r="C451" s="15" t="s">
        <v>41</v>
      </c>
      <c r="D451" s="13"/>
      <c r="E451" s="16" t="s">
        <v>786</v>
      </c>
      <c r="F451" s="7" t="s">
        <v>10</v>
      </c>
      <c r="G451" s="14"/>
      <c r="H451" s="7" t="s">
        <v>787</v>
      </c>
      <c r="I451" s="47" t="s">
        <v>5189</v>
      </c>
      <c r="J451" s="47"/>
      <c r="K451" s="47">
        <f t="shared" si="10"/>
        <v>1</v>
      </c>
      <c r="AB451" s="62">
        <v>1</v>
      </c>
      <c r="AC451" s="59">
        <v>1</v>
      </c>
      <c r="EH451" s="7" t="str">
        <f>VLOOKUP(B451,'[1]FT Base GRAL'!$B$6:$AB$2733,27,0)</f>
        <v>SLP-JunAcla</v>
      </c>
    </row>
    <row r="452" spans="1:138" ht="15.75" x14ac:dyDescent="0.3">
      <c r="A452" s="55">
        <v>491</v>
      </c>
      <c r="B452" s="4" t="s">
        <v>796</v>
      </c>
      <c r="C452" s="5" t="s">
        <v>8</v>
      </c>
      <c r="D452" s="6"/>
      <c r="E452" s="4" t="s">
        <v>797</v>
      </c>
      <c r="F452" s="7" t="s">
        <v>10</v>
      </c>
      <c r="G452" s="7" t="s">
        <v>11</v>
      </c>
      <c r="H452" s="7" t="s">
        <v>798</v>
      </c>
      <c r="I452" s="47" t="s">
        <v>5189</v>
      </c>
      <c r="J452" s="47"/>
      <c r="K452" s="47">
        <f t="shared" si="10"/>
        <v>2</v>
      </c>
      <c r="R452">
        <v>1</v>
      </c>
      <c r="S452">
        <v>1</v>
      </c>
      <c r="T452">
        <v>1</v>
      </c>
      <c r="U452">
        <v>1</v>
      </c>
      <c r="X452" s="59">
        <v>1</v>
      </c>
      <c r="BN452">
        <v>1</v>
      </c>
      <c r="BS452">
        <v>1</v>
      </c>
      <c r="BT452">
        <v>1</v>
      </c>
      <c r="BU452">
        <v>1</v>
      </c>
      <c r="BV452">
        <v>1</v>
      </c>
      <c r="BW452" s="59">
        <v>1</v>
      </c>
      <c r="EH452" s="7" t="str">
        <f>VLOOKUP(B452,'[1]FT Base GRAL'!$B$6:$AB$2733,27,0)</f>
        <v>TAB</v>
      </c>
    </row>
    <row r="453" spans="1:138" ht="15.75" x14ac:dyDescent="0.3">
      <c r="A453" s="55">
        <v>492</v>
      </c>
      <c r="B453" s="4" t="s">
        <v>799</v>
      </c>
      <c r="C453" s="15" t="s">
        <v>41</v>
      </c>
      <c r="D453" s="13"/>
      <c r="E453" s="16" t="s">
        <v>797</v>
      </c>
      <c r="F453" s="14" t="s">
        <v>10</v>
      </c>
      <c r="G453" s="14" t="s">
        <v>11</v>
      </c>
      <c r="H453" s="14" t="s">
        <v>798</v>
      </c>
      <c r="I453" s="47" t="s">
        <v>5189</v>
      </c>
      <c r="J453" s="47"/>
      <c r="K453" s="47">
        <f t="shared" si="10"/>
        <v>1</v>
      </c>
      <c r="BO453">
        <v>1</v>
      </c>
      <c r="BP453">
        <v>1</v>
      </c>
      <c r="BQ453">
        <v>1</v>
      </c>
      <c r="BR453" s="59">
        <v>1</v>
      </c>
      <c r="EH453" s="7" t="str">
        <f>VLOOKUP(B453,'[1]FT Base GRAL'!$B$6:$AB$2733,27,0)</f>
        <v>TAB-GRA-JunAcla</v>
      </c>
    </row>
    <row r="454" spans="1:138" ht="15.75" x14ac:dyDescent="0.3">
      <c r="A454" s="55">
        <v>493</v>
      </c>
      <c r="B454" s="4" t="s">
        <v>800</v>
      </c>
      <c r="C454" s="5" t="s">
        <v>8</v>
      </c>
      <c r="D454" s="6"/>
      <c r="E454" s="4" t="s">
        <v>801</v>
      </c>
      <c r="F454" s="7" t="s">
        <v>10</v>
      </c>
      <c r="G454" s="7" t="s">
        <v>11</v>
      </c>
      <c r="H454" s="7" t="s">
        <v>802</v>
      </c>
      <c r="I454" s="47" t="s">
        <v>5189</v>
      </c>
      <c r="J454" s="47"/>
      <c r="K454" s="47">
        <f t="shared" si="10"/>
        <v>1</v>
      </c>
      <c r="R454">
        <v>1</v>
      </c>
      <c r="X454" s="59">
        <v>1</v>
      </c>
      <c r="Y454">
        <v>1</v>
      </c>
      <c r="AI454">
        <v>1</v>
      </c>
      <c r="AJ454">
        <v>1</v>
      </c>
      <c r="AK454">
        <v>1</v>
      </c>
      <c r="AN454">
        <v>1</v>
      </c>
      <c r="AO454">
        <v>1</v>
      </c>
      <c r="AP454">
        <v>1</v>
      </c>
      <c r="EH454" s="7" t="str">
        <f>VLOOKUP(B454,'[1]FT Base GRAL'!$B$6:$AB$2733,27,0)</f>
        <v>SLP</v>
      </c>
    </row>
    <row r="455" spans="1:138" ht="15.75" x14ac:dyDescent="0.3">
      <c r="A455" s="55">
        <v>494</v>
      </c>
      <c r="B455" s="4" t="s">
        <v>803</v>
      </c>
      <c r="C455" s="5" t="s">
        <v>8</v>
      </c>
      <c r="D455" s="6"/>
      <c r="E455" s="4" t="s">
        <v>804</v>
      </c>
      <c r="F455" s="7" t="s">
        <v>10</v>
      </c>
      <c r="G455" s="7" t="s">
        <v>11</v>
      </c>
      <c r="H455" s="7" t="s">
        <v>802</v>
      </c>
      <c r="I455" s="47" t="s">
        <v>5189</v>
      </c>
      <c r="J455" s="47"/>
      <c r="K455" s="47">
        <f t="shared" si="10"/>
        <v>1</v>
      </c>
      <c r="BS455">
        <v>1</v>
      </c>
      <c r="BT455">
        <v>1</v>
      </c>
      <c r="BW455" s="59">
        <v>1</v>
      </c>
      <c r="EH455" s="7" t="str">
        <f>VLOOKUP(B455,'[1]FT Base GRAL'!$B$6:$AB$2733,27,0)</f>
        <v>TAB</v>
      </c>
    </row>
    <row r="456" spans="1:138" ht="15.75" x14ac:dyDescent="0.3">
      <c r="A456" s="55">
        <v>495</v>
      </c>
      <c r="B456" s="4" t="s">
        <v>805</v>
      </c>
      <c r="C456" s="5" t="s">
        <v>8</v>
      </c>
      <c r="D456" s="6"/>
      <c r="E456" s="4" t="s">
        <v>806</v>
      </c>
      <c r="F456" s="7" t="s">
        <v>10</v>
      </c>
      <c r="G456" s="7" t="s">
        <v>11</v>
      </c>
      <c r="H456" s="7" t="s">
        <v>802</v>
      </c>
      <c r="I456" s="47" t="s">
        <v>5189</v>
      </c>
      <c r="J456" s="47"/>
      <c r="K456" s="47">
        <f t="shared" ref="K456:K519" si="11">COUNTA(N456,Q456,AC456,AH456,AM456,AT456,BA456,BC456,X456,BF456,BM456,BR456,BW456,CB456,CG456,CJ456,CO456,CT456,CY456,DD456,DN456,DS456,DI456,DX456,EC456,EG456)</f>
        <v>1</v>
      </c>
      <c r="BS456">
        <v>1</v>
      </c>
      <c r="BT456">
        <v>1</v>
      </c>
      <c r="BW456" s="59">
        <v>1</v>
      </c>
      <c r="EH456" s="7" t="str">
        <f>VLOOKUP(B456,'[1]FT Base GRAL'!$B$6:$AB$2733,27,0)</f>
        <v>TAB</v>
      </c>
    </row>
    <row r="457" spans="1:138" ht="15.75" x14ac:dyDescent="0.3">
      <c r="A457" s="55">
        <v>496</v>
      </c>
      <c r="B457" s="4" t="s">
        <v>807</v>
      </c>
      <c r="C457" s="5" t="s">
        <v>8</v>
      </c>
      <c r="D457" s="6"/>
      <c r="E457" s="4" t="s">
        <v>801</v>
      </c>
      <c r="F457" s="7" t="s">
        <v>10</v>
      </c>
      <c r="G457" s="7" t="s">
        <v>11</v>
      </c>
      <c r="H457" s="7" t="s">
        <v>802</v>
      </c>
      <c r="I457" s="47" t="s">
        <v>5189</v>
      </c>
      <c r="J457" s="47"/>
      <c r="K457" s="47">
        <f t="shared" si="11"/>
        <v>1</v>
      </c>
      <c r="AD457">
        <v>1</v>
      </c>
      <c r="AE457">
        <v>1</v>
      </c>
      <c r="AH457" s="59">
        <v>1</v>
      </c>
      <c r="EH457" s="7" t="str">
        <f>VLOOKUP(B457,'[1]FT Base GRAL'!$B$6:$AB$2733,27,0)</f>
        <v>QRO</v>
      </c>
    </row>
    <row r="458" spans="1:138" ht="15.75" x14ac:dyDescent="0.3">
      <c r="A458" s="55">
        <v>497</v>
      </c>
      <c r="B458" s="4" t="s">
        <v>808</v>
      </c>
      <c r="C458" s="12" t="s">
        <v>19</v>
      </c>
      <c r="D458" s="6"/>
      <c r="E458" s="4" t="s">
        <v>809</v>
      </c>
      <c r="F458" s="7" t="s">
        <v>10</v>
      </c>
      <c r="G458" s="7" t="s">
        <v>11</v>
      </c>
      <c r="H458" s="7" t="s">
        <v>802</v>
      </c>
      <c r="I458" s="47" t="s">
        <v>5189</v>
      </c>
      <c r="J458" s="47"/>
      <c r="K458" s="47">
        <f t="shared" si="11"/>
        <v>1</v>
      </c>
      <c r="CP458">
        <v>1</v>
      </c>
      <c r="CT458" s="59">
        <v>1</v>
      </c>
      <c r="EH458" s="7" t="str">
        <f>VLOOKUP(B458,'[1]FT Base GRAL'!$B$6:$AB$2733,27,0)</f>
        <v>TEX</v>
      </c>
    </row>
    <row r="459" spans="1:138" ht="15.75" x14ac:dyDescent="0.3">
      <c r="A459" s="55">
        <v>498</v>
      </c>
      <c r="B459" s="4" t="s">
        <v>810</v>
      </c>
      <c r="C459" s="5" t="s">
        <v>8</v>
      </c>
      <c r="D459" s="13"/>
      <c r="E459" s="4" t="s">
        <v>801</v>
      </c>
      <c r="F459" s="14" t="s">
        <v>10</v>
      </c>
      <c r="G459" s="7" t="s">
        <v>34</v>
      </c>
      <c r="H459" s="14" t="s">
        <v>802</v>
      </c>
      <c r="I459" s="47" t="s">
        <v>5189</v>
      </c>
      <c r="J459" s="47"/>
      <c r="K459" s="47">
        <f t="shared" si="11"/>
        <v>1</v>
      </c>
      <c r="CK459">
        <v>1</v>
      </c>
      <c r="CL459">
        <v>1</v>
      </c>
      <c r="CM459">
        <v>1</v>
      </c>
      <c r="CN459">
        <v>1</v>
      </c>
      <c r="CO459" s="59">
        <v>1</v>
      </c>
      <c r="EH459" s="7" t="str">
        <f>VLOOKUP(B459,'[1]FT Base GRAL'!$B$6:$AB$2733,27,0)</f>
        <v>INCAR</v>
      </c>
    </row>
    <row r="460" spans="1:138" ht="15.75" x14ac:dyDescent="0.3">
      <c r="A460" s="55">
        <v>499</v>
      </c>
      <c r="B460" s="4" t="s">
        <v>811</v>
      </c>
      <c r="C460" s="15" t="s">
        <v>41</v>
      </c>
      <c r="D460" s="13"/>
      <c r="E460" s="16" t="s">
        <v>801</v>
      </c>
      <c r="F460" s="14" t="s">
        <v>10</v>
      </c>
      <c r="G460" s="14" t="s">
        <v>11</v>
      </c>
      <c r="H460" s="14" t="s">
        <v>802</v>
      </c>
      <c r="I460" s="47" t="s">
        <v>5189</v>
      </c>
      <c r="J460" s="47"/>
      <c r="K460" s="47">
        <f t="shared" si="11"/>
        <v>1</v>
      </c>
      <c r="AQ460">
        <v>1</v>
      </c>
      <c r="AR460">
        <v>1</v>
      </c>
      <c r="AS460">
        <v>1</v>
      </c>
      <c r="AT460" s="59">
        <v>1</v>
      </c>
      <c r="EH460" s="7" t="str">
        <f>VLOOKUP(B460,'[1]FT Base GRAL'!$B$6:$AB$2733,27,0)</f>
        <v>SIN HP-JunAcla</v>
      </c>
    </row>
    <row r="461" spans="1:138" ht="15.75" x14ac:dyDescent="0.3">
      <c r="A461" s="55">
        <v>500</v>
      </c>
      <c r="B461" s="20" t="s">
        <v>812</v>
      </c>
      <c r="C461" s="15" t="s">
        <v>41</v>
      </c>
      <c r="D461" s="21" t="s">
        <v>146</v>
      </c>
      <c r="E461" s="4" t="s">
        <v>801</v>
      </c>
      <c r="F461" s="7" t="s">
        <v>10</v>
      </c>
      <c r="G461" s="7" t="s">
        <v>11</v>
      </c>
      <c r="H461" s="7" t="s">
        <v>802</v>
      </c>
      <c r="I461" s="47" t="s">
        <v>5189</v>
      </c>
      <c r="J461" s="47"/>
      <c r="K461" s="47">
        <f t="shared" si="11"/>
        <v>1</v>
      </c>
      <c r="AL461">
        <v>1</v>
      </c>
      <c r="AM461" s="59">
        <v>1</v>
      </c>
      <c r="EH461" s="7" t="str">
        <f>VLOOKUP(B461,'[1]FT Base GRAL'!$B$6:$AB$2733,27,0)</f>
        <v>SIN HG-JunAcla</v>
      </c>
    </row>
    <row r="462" spans="1:138" ht="15.75" x14ac:dyDescent="0.3">
      <c r="A462" s="55">
        <v>501</v>
      </c>
      <c r="B462" s="4" t="s">
        <v>813</v>
      </c>
      <c r="C462" s="15" t="s">
        <v>41</v>
      </c>
      <c r="D462" s="13"/>
      <c r="E462" s="16" t="s">
        <v>814</v>
      </c>
      <c r="F462" s="7" t="s">
        <v>10</v>
      </c>
      <c r="G462" s="7" t="s">
        <v>11</v>
      </c>
      <c r="H462" s="7" t="s">
        <v>802</v>
      </c>
      <c r="I462" s="47" t="s">
        <v>5189</v>
      </c>
      <c r="J462" s="47"/>
      <c r="K462" s="47">
        <f t="shared" si="11"/>
        <v>1</v>
      </c>
      <c r="Z462" s="62">
        <v>1</v>
      </c>
      <c r="AC462" s="59">
        <v>1</v>
      </c>
      <c r="EH462" s="7" t="str">
        <f>VLOOKUP(B462,'[1]FT Base GRAL'!$B$6:$AB$2733,27,0)</f>
        <v>SLP-JunAcla</v>
      </c>
    </row>
    <row r="463" spans="1:138" ht="15.75" x14ac:dyDescent="0.3">
      <c r="A463" s="55">
        <v>502</v>
      </c>
      <c r="B463" s="4" t="s">
        <v>815</v>
      </c>
      <c r="C463" s="5" t="s">
        <v>8</v>
      </c>
      <c r="D463" s="6"/>
      <c r="E463" s="4" t="s">
        <v>816</v>
      </c>
      <c r="F463" s="7" t="s">
        <v>10</v>
      </c>
      <c r="G463" s="7" t="s">
        <v>11</v>
      </c>
      <c r="H463" s="7" t="s">
        <v>817</v>
      </c>
      <c r="I463" s="47" t="s">
        <v>5189</v>
      </c>
      <c r="J463" s="47"/>
      <c r="K463" s="47">
        <f t="shared" si="11"/>
        <v>2</v>
      </c>
      <c r="R463">
        <v>1</v>
      </c>
      <c r="X463" s="59">
        <v>1</v>
      </c>
      <c r="Y463">
        <v>1</v>
      </c>
      <c r="Z463">
        <v>1</v>
      </c>
      <c r="AC463" s="59">
        <v>1</v>
      </c>
      <c r="BN463">
        <v>1</v>
      </c>
      <c r="EH463" s="7" t="str">
        <f>VLOOKUP(B463,'[1]FT Base GRAL'!$B$6:$AB$2733,27,0)</f>
        <v>SLP</v>
      </c>
    </row>
    <row r="464" spans="1:138" ht="15.75" x14ac:dyDescent="0.3">
      <c r="A464" s="55">
        <v>503</v>
      </c>
      <c r="B464" s="4" t="s">
        <v>818</v>
      </c>
      <c r="C464" s="5" t="s">
        <v>8</v>
      </c>
      <c r="D464" s="6"/>
      <c r="E464" s="4" t="s">
        <v>816</v>
      </c>
      <c r="F464" s="7" t="s">
        <v>10</v>
      </c>
      <c r="G464" s="7" t="s">
        <v>11</v>
      </c>
      <c r="H464" s="7" t="s">
        <v>817</v>
      </c>
      <c r="I464" s="47" t="s">
        <v>5171</v>
      </c>
      <c r="J464" s="47"/>
      <c r="K464" s="47">
        <f t="shared" si="11"/>
        <v>0</v>
      </c>
      <c r="AI464">
        <v>1</v>
      </c>
      <c r="AJ464">
        <v>1</v>
      </c>
      <c r="AK464">
        <v>1</v>
      </c>
      <c r="AN464">
        <v>1</v>
      </c>
      <c r="AO464">
        <v>1</v>
      </c>
      <c r="AP464">
        <v>1</v>
      </c>
      <c r="EH464" s="7" t="str">
        <f>VLOOKUP(B464,'[1]FT Base GRAL'!$B$6:$AB$2733,27,0)</f>
        <v>SIN</v>
      </c>
    </row>
    <row r="465" spans="1:138" ht="15.75" x14ac:dyDescent="0.3">
      <c r="A465" s="55">
        <v>504</v>
      </c>
      <c r="B465" s="4" t="s">
        <v>819</v>
      </c>
      <c r="C465" s="5" t="s">
        <v>8</v>
      </c>
      <c r="D465" s="6"/>
      <c r="E465" s="4" t="s">
        <v>816</v>
      </c>
      <c r="F465" s="7" t="s">
        <v>10</v>
      </c>
      <c r="G465" s="7" t="s">
        <v>11</v>
      </c>
      <c r="H465" s="7" t="s">
        <v>817</v>
      </c>
      <c r="I465" s="47" t="s">
        <v>5189</v>
      </c>
      <c r="J465" s="47"/>
      <c r="K465" s="47">
        <f t="shared" si="11"/>
        <v>1</v>
      </c>
      <c r="AD465">
        <v>1</v>
      </c>
      <c r="AE465">
        <v>1</v>
      </c>
      <c r="AH465" s="59">
        <v>1</v>
      </c>
      <c r="EH465" s="7" t="str">
        <f>VLOOKUP(B465,'[1]FT Base GRAL'!$B$6:$AB$2733,27,0)</f>
        <v>QRO</v>
      </c>
    </row>
    <row r="466" spans="1:138" ht="15.75" x14ac:dyDescent="0.3">
      <c r="A466" s="55">
        <v>505</v>
      </c>
      <c r="B466" s="4" t="s">
        <v>4837</v>
      </c>
      <c r="C466" s="12" t="s">
        <v>19</v>
      </c>
      <c r="D466" s="13"/>
      <c r="E466" s="4" t="s">
        <v>816</v>
      </c>
      <c r="F466" s="7" t="s">
        <v>10</v>
      </c>
      <c r="G466" s="7" t="s">
        <v>11</v>
      </c>
      <c r="H466" s="7" t="s">
        <v>817</v>
      </c>
      <c r="I466" s="47" t="s">
        <v>5189</v>
      </c>
      <c r="J466" s="47"/>
      <c r="K466" s="47">
        <f t="shared" si="11"/>
        <v>1</v>
      </c>
      <c r="CP466">
        <v>1</v>
      </c>
      <c r="CT466" s="59">
        <v>1</v>
      </c>
      <c r="EH466" s="7" t="s">
        <v>19</v>
      </c>
    </row>
    <row r="467" spans="1:138" ht="15.75" x14ac:dyDescent="0.3">
      <c r="A467" s="55">
        <v>506</v>
      </c>
      <c r="B467" s="4" t="s">
        <v>820</v>
      </c>
      <c r="C467" s="15" t="s">
        <v>41</v>
      </c>
      <c r="D467" s="13"/>
      <c r="E467" s="16" t="s">
        <v>816</v>
      </c>
      <c r="F467" s="14" t="s">
        <v>10</v>
      </c>
      <c r="G467" s="14" t="s">
        <v>11</v>
      </c>
      <c r="H467" s="14" t="s">
        <v>817</v>
      </c>
      <c r="I467" s="47" t="s">
        <v>5189</v>
      </c>
      <c r="J467" s="47"/>
      <c r="K467" s="47">
        <f t="shared" si="11"/>
        <v>1</v>
      </c>
      <c r="BO467">
        <v>1</v>
      </c>
      <c r="BP467">
        <v>1</v>
      </c>
      <c r="BQ467">
        <v>1</v>
      </c>
      <c r="BR467" s="59">
        <v>1</v>
      </c>
      <c r="EH467" s="7" t="str">
        <f>VLOOKUP(B467,'[1]FT Base GRAL'!$B$6:$AB$2733,27,0)</f>
        <v>TAB-GRA-JunAcla</v>
      </c>
    </row>
    <row r="468" spans="1:138" ht="15.75" x14ac:dyDescent="0.3">
      <c r="A468" s="55">
        <v>507</v>
      </c>
      <c r="B468" s="4" t="s">
        <v>821</v>
      </c>
      <c r="C468" s="15" t="s">
        <v>41</v>
      </c>
      <c r="D468" s="13"/>
      <c r="E468" s="16" t="s">
        <v>816</v>
      </c>
      <c r="F468" s="14" t="s">
        <v>10</v>
      </c>
      <c r="G468" s="14" t="s">
        <v>11</v>
      </c>
      <c r="H468" s="14" t="s">
        <v>817</v>
      </c>
      <c r="I468" s="47" t="s">
        <v>5189</v>
      </c>
      <c r="J468" s="47"/>
      <c r="K468" s="47">
        <f t="shared" si="11"/>
        <v>1</v>
      </c>
      <c r="AQ468">
        <v>1</v>
      </c>
      <c r="AR468">
        <v>1</v>
      </c>
      <c r="AS468">
        <v>1</v>
      </c>
      <c r="AT468" s="59">
        <v>1</v>
      </c>
      <c r="EH468" s="7" t="str">
        <f>VLOOKUP(B468,'[1]FT Base GRAL'!$B$6:$AB$2733,27,0)</f>
        <v>SIN HP-JunAcla</v>
      </c>
    </row>
    <row r="469" spans="1:138" ht="15.75" x14ac:dyDescent="0.3">
      <c r="A469" s="55">
        <v>509</v>
      </c>
      <c r="B469" s="20" t="s">
        <v>822</v>
      </c>
      <c r="C469" s="15" t="s">
        <v>41</v>
      </c>
      <c r="D469" s="21" t="s">
        <v>146</v>
      </c>
      <c r="E469" s="4" t="s">
        <v>816</v>
      </c>
      <c r="F469" s="7" t="s">
        <v>10</v>
      </c>
      <c r="G469" s="7" t="s">
        <v>11</v>
      </c>
      <c r="H469" s="7" t="s">
        <v>817</v>
      </c>
      <c r="I469" s="47" t="s">
        <v>5189</v>
      </c>
      <c r="J469" s="47"/>
      <c r="K469" s="47">
        <f t="shared" si="11"/>
        <v>1</v>
      </c>
      <c r="AL469">
        <v>1</v>
      </c>
      <c r="AM469" s="59">
        <v>1</v>
      </c>
      <c r="EH469" s="7" t="str">
        <f>VLOOKUP(B469,'[1]FT Base GRAL'!$B$6:$AB$2733,27,0)</f>
        <v>SIN HG-JunAcla</v>
      </c>
    </row>
    <row r="470" spans="1:138" ht="15.75" x14ac:dyDescent="0.3">
      <c r="A470" s="55">
        <v>510</v>
      </c>
      <c r="B470" s="4" t="s">
        <v>823</v>
      </c>
      <c r="C470" s="5" t="s">
        <v>8</v>
      </c>
      <c r="D470" s="6"/>
      <c r="E470" s="4" t="s">
        <v>824</v>
      </c>
      <c r="F470" s="7" t="s">
        <v>10</v>
      </c>
      <c r="G470" s="7" t="s">
        <v>11</v>
      </c>
      <c r="H470" s="7" t="s">
        <v>825</v>
      </c>
      <c r="I470" s="47" t="s">
        <v>5189</v>
      </c>
      <c r="J470" s="47"/>
      <c r="K470" s="47">
        <f t="shared" si="11"/>
        <v>2</v>
      </c>
      <c r="R470">
        <v>1</v>
      </c>
      <c r="X470" s="59">
        <v>1</v>
      </c>
      <c r="Y470">
        <v>1</v>
      </c>
      <c r="Z470">
        <v>1</v>
      </c>
      <c r="AC470" s="59">
        <v>1</v>
      </c>
      <c r="EH470" s="7" t="str">
        <f>VLOOKUP(B470,'[1]FT Base GRAL'!$B$6:$AB$2733,27,0)</f>
        <v>SLP</v>
      </c>
    </row>
    <row r="471" spans="1:138" ht="15.75" x14ac:dyDescent="0.3">
      <c r="A471" s="55">
        <v>511</v>
      </c>
      <c r="B471" s="4" t="s">
        <v>826</v>
      </c>
      <c r="C471" s="5" t="s">
        <v>8</v>
      </c>
      <c r="D471" s="6"/>
      <c r="E471" s="4" t="s">
        <v>824</v>
      </c>
      <c r="F471" s="7" t="s">
        <v>10</v>
      </c>
      <c r="G471" s="7" t="s">
        <v>11</v>
      </c>
      <c r="H471" s="7" t="s">
        <v>825</v>
      </c>
      <c r="I471" s="47" t="s">
        <v>4832</v>
      </c>
      <c r="J471" s="47"/>
      <c r="K471" s="47">
        <f t="shared" si="11"/>
        <v>0</v>
      </c>
      <c r="EH471" s="108" t="str">
        <f>VLOOKUP(B471,'[1]FT Base GRAL'!$B$6:$AB$2733,27,0)</f>
        <v>_QRO</v>
      </c>
    </row>
    <row r="472" spans="1:138" ht="15.75" x14ac:dyDescent="0.3">
      <c r="A472" s="55">
        <v>512</v>
      </c>
      <c r="B472" s="4" t="s">
        <v>827</v>
      </c>
      <c r="C472" s="5" t="s">
        <v>8</v>
      </c>
      <c r="D472" s="6"/>
      <c r="E472" s="4" t="s">
        <v>828</v>
      </c>
      <c r="F472" s="7" t="s">
        <v>10</v>
      </c>
      <c r="G472" s="7" t="s">
        <v>11</v>
      </c>
      <c r="H472" s="7" t="s">
        <v>825</v>
      </c>
      <c r="I472" s="47" t="s">
        <v>5189</v>
      </c>
      <c r="J472" s="47"/>
      <c r="K472" s="47">
        <f t="shared" si="11"/>
        <v>1</v>
      </c>
      <c r="AD472">
        <v>1</v>
      </c>
      <c r="AE472">
        <v>1</v>
      </c>
      <c r="AF472">
        <v>1</v>
      </c>
      <c r="AG472">
        <v>1</v>
      </c>
      <c r="AH472" s="59">
        <v>1</v>
      </c>
      <c r="EH472" s="7" t="str">
        <f>VLOOKUP(B472,'[1]FT Base GRAL'!$B$6:$AB$2733,27,0)</f>
        <v>QRO</v>
      </c>
    </row>
    <row r="473" spans="1:138" ht="15.75" x14ac:dyDescent="0.3">
      <c r="A473" s="55">
        <v>513</v>
      </c>
      <c r="B473" s="4" t="s">
        <v>829</v>
      </c>
      <c r="C473" s="5" t="s">
        <v>8</v>
      </c>
      <c r="D473" s="6"/>
      <c r="E473" s="4" t="s">
        <v>830</v>
      </c>
      <c r="F473" s="7" t="s">
        <v>10</v>
      </c>
      <c r="G473" s="7" t="s">
        <v>11</v>
      </c>
      <c r="H473" s="7" t="s">
        <v>831</v>
      </c>
      <c r="I473" s="47" t="s">
        <v>5171</v>
      </c>
      <c r="J473" s="47"/>
      <c r="K473" s="47">
        <f t="shared" si="11"/>
        <v>0</v>
      </c>
      <c r="Y473">
        <v>1</v>
      </c>
      <c r="EH473" s="7" t="str">
        <f>VLOOKUP(B473,'[1]FT Base GRAL'!$B$6:$AB$2733,27,0)</f>
        <v>SLP</v>
      </c>
    </row>
    <row r="474" spans="1:138" ht="15.75" x14ac:dyDescent="0.3">
      <c r="A474" s="55">
        <v>514</v>
      </c>
      <c r="B474" s="4" t="s">
        <v>832</v>
      </c>
      <c r="C474" s="5" t="s">
        <v>8</v>
      </c>
      <c r="D474" s="6"/>
      <c r="E474" s="4" t="s">
        <v>830</v>
      </c>
      <c r="F474" s="7" t="s">
        <v>10</v>
      </c>
      <c r="G474" s="7" t="s">
        <v>11</v>
      </c>
      <c r="H474" s="7" t="s">
        <v>831</v>
      </c>
      <c r="I474" s="47" t="s">
        <v>5189</v>
      </c>
      <c r="J474" s="47"/>
      <c r="K474" s="47">
        <f t="shared" si="11"/>
        <v>1</v>
      </c>
      <c r="AD474">
        <v>1</v>
      </c>
      <c r="AE474">
        <v>1</v>
      </c>
      <c r="AF474">
        <v>1</v>
      </c>
      <c r="AG474">
        <v>1</v>
      </c>
      <c r="AH474" s="59">
        <v>1</v>
      </c>
      <c r="EH474" s="7" t="str">
        <f>VLOOKUP(B474,'[1]FT Base GRAL'!$B$6:$AB$2733,27,0)</f>
        <v>QRO</v>
      </c>
    </row>
    <row r="475" spans="1:138" ht="15.75" x14ac:dyDescent="0.3">
      <c r="A475" s="55">
        <v>515</v>
      </c>
      <c r="B475" s="4" t="s">
        <v>833</v>
      </c>
      <c r="C475" s="15" t="s">
        <v>41</v>
      </c>
      <c r="D475" s="13"/>
      <c r="E475" s="16" t="s">
        <v>834</v>
      </c>
      <c r="F475" s="7" t="s">
        <v>10</v>
      </c>
      <c r="G475" s="7" t="s">
        <v>11</v>
      </c>
      <c r="H475" s="7" t="s">
        <v>831</v>
      </c>
      <c r="I475" s="47" t="s">
        <v>5189</v>
      </c>
      <c r="J475" s="47"/>
      <c r="K475" s="47">
        <f t="shared" si="11"/>
        <v>1</v>
      </c>
      <c r="Z475" s="62">
        <v>1</v>
      </c>
      <c r="AA475">
        <v>1</v>
      </c>
      <c r="AB475">
        <v>1</v>
      </c>
      <c r="AC475" s="59">
        <v>1</v>
      </c>
      <c r="EH475" s="7" t="str">
        <f>VLOOKUP(B475,'[1]FT Base GRAL'!$B$6:$AB$2733,27,0)</f>
        <v>SLP-JunAcla</v>
      </c>
    </row>
    <row r="476" spans="1:138" ht="15.75" x14ac:dyDescent="0.3">
      <c r="A476" s="55">
        <v>516</v>
      </c>
      <c r="B476" s="4" t="s">
        <v>835</v>
      </c>
      <c r="C476" s="5" t="s">
        <v>8</v>
      </c>
      <c r="D476" s="6"/>
      <c r="E476" s="4" t="s">
        <v>836</v>
      </c>
      <c r="F476" s="7" t="s">
        <v>10</v>
      </c>
      <c r="G476" s="7" t="s">
        <v>11</v>
      </c>
      <c r="H476" s="7" t="s">
        <v>837</v>
      </c>
      <c r="I476" s="47" t="s">
        <v>5189</v>
      </c>
      <c r="J476" s="47"/>
      <c r="K476" s="47">
        <f t="shared" si="11"/>
        <v>2</v>
      </c>
      <c r="R476">
        <v>1</v>
      </c>
      <c r="S476">
        <v>1</v>
      </c>
      <c r="T476">
        <v>1</v>
      </c>
      <c r="U476">
        <v>1</v>
      </c>
      <c r="V476">
        <v>1</v>
      </c>
      <c r="W476">
        <v>1</v>
      </c>
      <c r="X476" s="59">
        <v>1</v>
      </c>
      <c r="BS476">
        <v>1</v>
      </c>
      <c r="BT476">
        <v>1</v>
      </c>
      <c r="BU476">
        <v>1</v>
      </c>
      <c r="BV476">
        <v>1</v>
      </c>
      <c r="BW476" s="59">
        <v>1</v>
      </c>
      <c r="EH476" s="7" t="str">
        <f>VLOOKUP(B476,'[1]FT Base GRAL'!$B$6:$AB$2733,27,0)</f>
        <v>TAB</v>
      </c>
    </row>
    <row r="477" spans="1:138" ht="15.75" x14ac:dyDescent="0.3">
      <c r="A477" s="55">
        <v>517</v>
      </c>
      <c r="B477" s="4" t="s">
        <v>838</v>
      </c>
      <c r="C477" s="5" t="s">
        <v>8</v>
      </c>
      <c r="D477" s="6"/>
      <c r="E477" s="4" t="s">
        <v>839</v>
      </c>
      <c r="F477" s="7" t="s">
        <v>10</v>
      </c>
      <c r="G477" s="7" t="s">
        <v>11</v>
      </c>
      <c r="H477" s="7" t="s">
        <v>840</v>
      </c>
      <c r="I477" s="47" t="s">
        <v>5189</v>
      </c>
      <c r="J477" s="47"/>
      <c r="K477" s="47">
        <f t="shared" si="11"/>
        <v>3</v>
      </c>
      <c r="R477">
        <v>1</v>
      </c>
      <c r="S477">
        <v>1</v>
      </c>
      <c r="T477">
        <v>1</v>
      </c>
      <c r="U477">
        <v>1</v>
      </c>
      <c r="V477">
        <v>1</v>
      </c>
      <c r="W477">
        <v>1</v>
      </c>
      <c r="X477" s="59">
        <v>1</v>
      </c>
      <c r="Y477">
        <v>1</v>
      </c>
      <c r="AI477">
        <v>1</v>
      </c>
      <c r="AJ477">
        <v>1</v>
      </c>
      <c r="AK477">
        <v>1</v>
      </c>
      <c r="AN477">
        <v>1</v>
      </c>
      <c r="AO477">
        <v>1</v>
      </c>
      <c r="AP477">
        <v>1</v>
      </c>
      <c r="BN477">
        <v>1</v>
      </c>
      <c r="BO477">
        <v>1</v>
      </c>
      <c r="BP477">
        <v>1</v>
      </c>
      <c r="BQ477">
        <v>1</v>
      </c>
      <c r="BR477" s="59">
        <v>1</v>
      </c>
      <c r="BS477">
        <v>1</v>
      </c>
      <c r="BT477">
        <v>1</v>
      </c>
      <c r="BU477">
        <v>1</v>
      </c>
      <c r="BV477">
        <v>1</v>
      </c>
      <c r="BW477" s="59">
        <v>1</v>
      </c>
      <c r="EH477" s="7" t="str">
        <f>VLOOKUP(B477,'[1]FT Base GRAL'!$B$6:$AB$2733,27,0)</f>
        <v>SLP</v>
      </c>
    </row>
    <row r="478" spans="1:138" ht="15.75" x14ac:dyDescent="0.3">
      <c r="A478" s="55">
        <v>518</v>
      </c>
      <c r="B478" s="4" t="s">
        <v>841</v>
      </c>
      <c r="C478" s="5" t="s">
        <v>8</v>
      </c>
      <c r="D478" s="6"/>
      <c r="E478" s="4" t="s">
        <v>839</v>
      </c>
      <c r="F478" s="7" t="s">
        <v>10</v>
      </c>
      <c r="G478" s="7" t="s">
        <v>11</v>
      </c>
      <c r="H478" s="7" t="s">
        <v>840</v>
      </c>
      <c r="I478" s="47" t="s">
        <v>5189</v>
      </c>
      <c r="J478" s="47"/>
      <c r="K478" s="47">
        <f t="shared" si="11"/>
        <v>1</v>
      </c>
      <c r="AD478">
        <v>1</v>
      </c>
      <c r="AE478">
        <v>1</v>
      </c>
      <c r="AH478" s="59">
        <v>1</v>
      </c>
      <c r="EH478" s="7" t="str">
        <f>VLOOKUP(B478,'[1]FT Base GRAL'!$B$6:$AB$2733,27,0)</f>
        <v>QRO</v>
      </c>
    </row>
    <row r="479" spans="1:138" ht="15.75" x14ac:dyDescent="0.3">
      <c r="A479" s="55">
        <v>519</v>
      </c>
      <c r="B479" s="4" t="s">
        <v>842</v>
      </c>
      <c r="C479" s="15" t="s">
        <v>41</v>
      </c>
      <c r="D479" s="13"/>
      <c r="E479" s="16" t="s">
        <v>839</v>
      </c>
      <c r="F479" s="14" t="s">
        <v>10</v>
      </c>
      <c r="G479" s="14" t="s">
        <v>11</v>
      </c>
      <c r="H479" s="14" t="s">
        <v>840</v>
      </c>
      <c r="I479" s="47" t="s">
        <v>5189</v>
      </c>
      <c r="J479" s="47"/>
      <c r="K479" s="47">
        <f t="shared" si="11"/>
        <v>1</v>
      </c>
      <c r="AQ479">
        <v>1</v>
      </c>
      <c r="AR479">
        <v>1</v>
      </c>
      <c r="AS479">
        <v>1</v>
      </c>
      <c r="AT479" s="59">
        <v>1</v>
      </c>
      <c r="EH479" s="7" t="str">
        <f>VLOOKUP(B479,'[1]FT Base GRAL'!$B$6:$AB$2733,27,0)</f>
        <v>SIN HP-JunAcla</v>
      </c>
    </row>
    <row r="480" spans="1:138" ht="15.75" x14ac:dyDescent="0.3">
      <c r="A480" s="55">
        <v>520</v>
      </c>
      <c r="B480" s="20" t="s">
        <v>843</v>
      </c>
      <c r="C480" s="15" t="s">
        <v>41</v>
      </c>
      <c r="D480" s="21" t="s">
        <v>146</v>
      </c>
      <c r="E480" s="4" t="s">
        <v>839</v>
      </c>
      <c r="F480" s="7" t="s">
        <v>10</v>
      </c>
      <c r="G480" s="7" t="s">
        <v>11</v>
      </c>
      <c r="H480" s="7" t="s">
        <v>840</v>
      </c>
      <c r="I480" s="47" t="s">
        <v>5189</v>
      </c>
      <c r="J480" s="47"/>
      <c r="K480" s="47">
        <f t="shared" si="11"/>
        <v>1</v>
      </c>
      <c r="AL480">
        <v>1</v>
      </c>
      <c r="AM480" s="59">
        <v>1</v>
      </c>
      <c r="EH480" s="7" t="str">
        <f>VLOOKUP(B480,'[1]FT Base GRAL'!$B$6:$AB$2733,27,0)</f>
        <v>SIN HG-JunAcla</v>
      </c>
    </row>
    <row r="481" spans="1:138" ht="15.75" x14ac:dyDescent="0.3">
      <c r="A481" s="55">
        <v>521</v>
      </c>
      <c r="B481" s="4" t="s">
        <v>844</v>
      </c>
      <c r="C481" s="15" t="s">
        <v>41</v>
      </c>
      <c r="D481" s="13"/>
      <c r="E481" s="16" t="s">
        <v>845</v>
      </c>
      <c r="F481" s="7" t="s">
        <v>10</v>
      </c>
      <c r="G481" s="7" t="s">
        <v>11</v>
      </c>
      <c r="H481" s="7" t="s">
        <v>840</v>
      </c>
      <c r="I481" s="47" t="s">
        <v>5171</v>
      </c>
      <c r="J481" s="47"/>
      <c r="K481" s="47">
        <f t="shared" si="11"/>
        <v>0</v>
      </c>
      <c r="Z481" s="62">
        <v>1</v>
      </c>
      <c r="AA481">
        <v>1</v>
      </c>
      <c r="EH481" s="7" t="str">
        <f>VLOOKUP(B481,'[1]FT Base GRAL'!$B$6:$AB$2733,27,0)</f>
        <v>SLP-JunAcla</v>
      </c>
    </row>
    <row r="482" spans="1:138" ht="15.75" x14ac:dyDescent="0.3">
      <c r="A482" s="55">
        <v>522</v>
      </c>
      <c r="B482" s="4" t="s">
        <v>846</v>
      </c>
      <c r="C482" s="15" t="s">
        <v>41</v>
      </c>
      <c r="D482" s="13"/>
      <c r="E482" s="16" t="s">
        <v>839</v>
      </c>
      <c r="F482" s="7" t="s">
        <v>10</v>
      </c>
      <c r="G482" s="7" t="s">
        <v>11</v>
      </c>
      <c r="H482" s="7" t="s">
        <v>840</v>
      </c>
      <c r="I482" s="47" t="s">
        <v>5189</v>
      </c>
      <c r="J482" s="47"/>
      <c r="K482" s="47">
        <f t="shared" si="11"/>
        <v>1</v>
      </c>
      <c r="AB482" s="62">
        <v>1</v>
      </c>
      <c r="AC482" s="59">
        <v>1</v>
      </c>
      <c r="EH482" s="7" t="str">
        <f>VLOOKUP(B482,'[1]FT Base GRAL'!$B$6:$AB$2733,27,0)</f>
        <v>SLP-JunAcla</v>
      </c>
    </row>
    <row r="483" spans="1:138" ht="15.75" x14ac:dyDescent="0.3">
      <c r="A483" s="55">
        <v>523</v>
      </c>
      <c r="B483" s="4" t="s">
        <v>847</v>
      </c>
      <c r="C483" s="5" t="s">
        <v>8</v>
      </c>
      <c r="D483" s="6"/>
      <c r="E483" s="4" t="s">
        <v>848</v>
      </c>
      <c r="F483" s="7" t="s">
        <v>10</v>
      </c>
      <c r="G483" s="7" t="s">
        <v>11</v>
      </c>
      <c r="H483" s="7" t="s">
        <v>849</v>
      </c>
      <c r="I483" s="47" t="s">
        <v>5189</v>
      </c>
      <c r="J483" s="47"/>
      <c r="K483" s="47">
        <f t="shared" si="11"/>
        <v>2</v>
      </c>
      <c r="BN483">
        <v>1</v>
      </c>
      <c r="BO483">
        <v>1</v>
      </c>
      <c r="BP483">
        <v>1</v>
      </c>
      <c r="BQ483">
        <v>1</v>
      </c>
      <c r="BR483" s="59">
        <v>1</v>
      </c>
      <c r="BS483">
        <v>1</v>
      </c>
      <c r="BT483">
        <v>1</v>
      </c>
      <c r="BU483">
        <v>1</v>
      </c>
      <c r="BV483">
        <v>1</v>
      </c>
      <c r="BW483" s="59">
        <v>1</v>
      </c>
      <c r="EH483" s="7" t="str">
        <f>VLOOKUP(B483,'[1]FT Base GRAL'!$B$6:$AB$2733,27,0)</f>
        <v>TAB</v>
      </c>
    </row>
    <row r="484" spans="1:138" ht="15.75" x14ac:dyDescent="0.3">
      <c r="A484" s="55">
        <v>525</v>
      </c>
      <c r="B484" s="4" t="s">
        <v>852</v>
      </c>
      <c r="C484" s="12" t="s">
        <v>19</v>
      </c>
      <c r="D484" s="6"/>
      <c r="E484" s="4" t="s">
        <v>851</v>
      </c>
      <c r="F484" s="25" t="s">
        <v>111</v>
      </c>
      <c r="G484" s="7" t="s">
        <v>11</v>
      </c>
      <c r="H484" s="25" t="s">
        <v>54</v>
      </c>
      <c r="I484" s="47" t="s">
        <v>5169</v>
      </c>
      <c r="J484" s="47"/>
      <c r="K484" s="47">
        <f t="shared" si="11"/>
        <v>0</v>
      </c>
      <c r="EH484" s="108" t="str">
        <f>VLOOKUP(B484,'[1]FT Base GRAL'!$B$6:$AB$2733,27,0)</f>
        <v>TEX</v>
      </c>
    </row>
    <row r="485" spans="1:138" ht="15.75" x14ac:dyDescent="0.3">
      <c r="A485" s="55">
        <v>526</v>
      </c>
      <c r="B485" s="4" t="s">
        <v>853</v>
      </c>
      <c r="C485" s="5" t="s">
        <v>8</v>
      </c>
      <c r="D485" s="6"/>
      <c r="E485" s="4" t="s">
        <v>854</v>
      </c>
      <c r="F485" s="7" t="s">
        <v>53</v>
      </c>
      <c r="G485" s="7" t="s">
        <v>34</v>
      </c>
      <c r="H485" s="7" t="s">
        <v>54</v>
      </c>
      <c r="I485" s="47" t="s">
        <v>5171</v>
      </c>
      <c r="J485" s="47"/>
      <c r="K485" s="47">
        <f t="shared" si="11"/>
        <v>0</v>
      </c>
      <c r="AD485">
        <v>1</v>
      </c>
      <c r="EH485" s="7" t="str">
        <f>VLOOKUP(B485,'[1]FT Base GRAL'!$B$6:$AB$2733,27,0)</f>
        <v>QRO</v>
      </c>
    </row>
    <row r="486" spans="1:138" ht="15.75" x14ac:dyDescent="0.3">
      <c r="A486" s="55">
        <v>527</v>
      </c>
      <c r="B486" s="4" t="s">
        <v>855</v>
      </c>
      <c r="C486" s="15" t="s">
        <v>41</v>
      </c>
      <c r="D486" s="13"/>
      <c r="E486" s="4" t="s">
        <v>854</v>
      </c>
      <c r="F486" s="14" t="s">
        <v>121</v>
      </c>
      <c r="G486" s="7" t="s">
        <v>34</v>
      </c>
      <c r="H486" s="14" t="s">
        <v>122</v>
      </c>
      <c r="I486" s="47" t="s">
        <v>5189</v>
      </c>
      <c r="J486" s="47"/>
      <c r="K486" s="47">
        <f t="shared" si="11"/>
        <v>1</v>
      </c>
      <c r="AE486">
        <v>1</v>
      </c>
      <c r="AH486" s="59">
        <v>1</v>
      </c>
      <c r="EH486" s="7" t="str">
        <f>VLOOKUP(B486,'[1]FT Base GRAL'!$B$6:$AB$2733,27,0)</f>
        <v>QRO-JunAcla</v>
      </c>
    </row>
    <row r="487" spans="1:138" ht="15.75" x14ac:dyDescent="0.3">
      <c r="A487" s="55">
        <v>528</v>
      </c>
      <c r="B487" s="4" t="s">
        <v>856</v>
      </c>
      <c r="C487" s="12" t="s">
        <v>19</v>
      </c>
      <c r="D487" s="6"/>
      <c r="E487" s="4" t="s">
        <v>854</v>
      </c>
      <c r="F487" s="7" t="s">
        <v>53</v>
      </c>
      <c r="G487" s="7" t="s">
        <v>34</v>
      </c>
      <c r="H487" s="25" t="s">
        <v>54</v>
      </c>
      <c r="I487" s="47" t="s">
        <v>5169</v>
      </c>
      <c r="J487" s="47"/>
      <c r="K487" s="47">
        <f t="shared" si="11"/>
        <v>0</v>
      </c>
      <c r="EH487" s="108" t="str">
        <f>VLOOKUP(B487,'[1]FT Base GRAL'!$B$6:$AB$2733,27,0)</f>
        <v>TEX</v>
      </c>
    </row>
    <row r="488" spans="1:138" ht="15.75" x14ac:dyDescent="0.3">
      <c r="A488" s="55">
        <v>529</v>
      </c>
      <c r="B488" s="4" t="s">
        <v>857</v>
      </c>
      <c r="C488" s="5" t="s">
        <v>8</v>
      </c>
      <c r="D488" s="6"/>
      <c r="E488" s="4" t="s">
        <v>858</v>
      </c>
      <c r="F488" s="7" t="s">
        <v>111</v>
      </c>
      <c r="G488" s="7" t="s">
        <v>34</v>
      </c>
      <c r="H488" s="7" t="s">
        <v>54</v>
      </c>
      <c r="I488" s="47" t="s">
        <v>5171</v>
      </c>
      <c r="J488" s="47"/>
      <c r="K488" s="47">
        <f t="shared" si="11"/>
        <v>0</v>
      </c>
      <c r="L488">
        <v>1</v>
      </c>
      <c r="M488">
        <v>1</v>
      </c>
      <c r="EH488" s="7" t="str">
        <f>VLOOKUP(B488,'[1]FT Base GRAL'!$B$6:$AB$2733,27,0)</f>
        <v>AMB</v>
      </c>
    </row>
    <row r="489" spans="1:138" ht="15.75" x14ac:dyDescent="0.3">
      <c r="A489" s="55">
        <v>530</v>
      </c>
      <c r="B489" s="4" t="s">
        <v>859</v>
      </c>
      <c r="C489" s="5" t="s">
        <v>8</v>
      </c>
      <c r="D489" s="6"/>
      <c r="E489" s="4" t="s">
        <v>860</v>
      </c>
      <c r="F489" s="7" t="s">
        <v>57</v>
      </c>
      <c r="G489" s="7" t="s">
        <v>34</v>
      </c>
      <c r="H489" s="7" t="s">
        <v>861</v>
      </c>
      <c r="I489" s="47" t="s">
        <v>4832</v>
      </c>
      <c r="J489" s="47"/>
      <c r="K489" s="47">
        <f t="shared" si="11"/>
        <v>0</v>
      </c>
      <c r="EH489" s="108" t="str">
        <f>VLOOKUP(B489,'[1]FT Base GRAL'!$B$6:$AB$2733,27,0)</f>
        <v>TAB</v>
      </c>
    </row>
    <row r="490" spans="1:138" ht="15.75" x14ac:dyDescent="0.3">
      <c r="A490" s="55">
        <v>531</v>
      </c>
      <c r="B490" s="4" t="s">
        <v>862</v>
      </c>
      <c r="C490" s="5" t="s">
        <v>8</v>
      </c>
      <c r="D490" s="6"/>
      <c r="E490" s="4" t="s">
        <v>863</v>
      </c>
      <c r="F490" s="7" t="s">
        <v>57</v>
      </c>
      <c r="G490" s="7" t="s">
        <v>34</v>
      </c>
      <c r="H490" s="7" t="s">
        <v>864</v>
      </c>
      <c r="I490" s="47" t="s">
        <v>5189</v>
      </c>
      <c r="J490" s="47"/>
      <c r="K490" s="47">
        <f t="shared" si="11"/>
        <v>1</v>
      </c>
      <c r="BN490">
        <v>1</v>
      </c>
      <c r="BO490">
        <v>1</v>
      </c>
      <c r="BR490" s="59">
        <v>1</v>
      </c>
      <c r="EH490" s="7" t="str">
        <f>VLOOKUP(B490,'[1]FT Base GRAL'!$B$6:$AB$2733,27,0)</f>
        <v>TAB</v>
      </c>
    </row>
    <row r="491" spans="1:138" ht="15.75" x14ac:dyDescent="0.3">
      <c r="A491" s="55">
        <v>532</v>
      </c>
      <c r="B491" s="4" t="s">
        <v>865</v>
      </c>
      <c r="C491" s="5" t="s">
        <v>8</v>
      </c>
      <c r="D491" s="6"/>
      <c r="E491" s="4" t="s">
        <v>866</v>
      </c>
      <c r="F491" s="7" t="s">
        <v>57</v>
      </c>
      <c r="G491" s="7" t="s">
        <v>34</v>
      </c>
      <c r="H491" s="7" t="s">
        <v>867</v>
      </c>
      <c r="I491" s="47" t="s">
        <v>5189</v>
      </c>
      <c r="J491" s="47"/>
      <c r="K491" s="47">
        <f t="shared" si="11"/>
        <v>1</v>
      </c>
      <c r="R491">
        <v>1</v>
      </c>
      <c r="S491">
        <v>1</v>
      </c>
      <c r="T491">
        <v>1</v>
      </c>
      <c r="U491">
        <v>1</v>
      </c>
      <c r="V491">
        <v>1</v>
      </c>
      <c r="W491">
        <v>1</v>
      </c>
      <c r="X491" s="59">
        <v>1</v>
      </c>
      <c r="EH491" s="7" t="str">
        <f>VLOOKUP(B491,'[1]FT Base GRAL'!$B$6:$AB$2733,27,0)</f>
        <v>SON 2</v>
      </c>
    </row>
    <row r="492" spans="1:138" ht="15.75" x14ac:dyDescent="0.3">
      <c r="A492" s="55">
        <v>533</v>
      </c>
      <c r="B492" s="4" t="s">
        <v>868</v>
      </c>
      <c r="C492" s="5" t="s">
        <v>8</v>
      </c>
      <c r="D492" s="6"/>
      <c r="E492" s="4" t="s">
        <v>869</v>
      </c>
      <c r="F492" s="7" t="s">
        <v>57</v>
      </c>
      <c r="G492" s="7" t="s">
        <v>34</v>
      </c>
      <c r="H492" s="7" t="s">
        <v>870</v>
      </c>
      <c r="I492" s="47" t="s">
        <v>5171</v>
      </c>
      <c r="J492" s="47"/>
      <c r="K492" s="47">
        <f t="shared" si="11"/>
        <v>0</v>
      </c>
      <c r="BN492">
        <v>1</v>
      </c>
      <c r="EH492" s="7" t="str">
        <f>VLOOKUP(B492,'[1]FT Base GRAL'!$B$6:$AB$2733,27,0)</f>
        <v>TAB</v>
      </c>
    </row>
    <row r="493" spans="1:138" ht="15.75" x14ac:dyDescent="0.3">
      <c r="A493" s="55">
        <v>534</v>
      </c>
      <c r="B493" s="4" t="s">
        <v>871</v>
      </c>
      <c r="C493" s="15" t="s">
        <v>41</v>
      </c>
      <c r="D493" s="13"/>
      <c r="E493" s="16" t="s">
        <v>869</v>
      </c>
      <c r="F493" s="14" t="s">
        <v>57</v>
      </c>
      <c r="G493" s="14" t="s">
        <v>34</v>
      </c>
      <c r="H493" s="14" t="s">
        <v>870</v>
      </c>
      <c r="I493" s="47" t="s">
        <v>5189</v>
      </c>
      <c r="J493" s="47"/>
      <c r="K493" s="47">
        <f t="shared" si="11"/>
        <v>1</v>
      </c>
      <c r="BO493">
        <v>1</v>
      </c>
      <c r="BR493" s="59">
        <v>1</v>
      </c>
      <c r="EH493" s="7" t="str">
        <f>VLOOKUP(B493,'[1]FT Base GRAL'!$B$6:$AB$2733,27,0)</f>
        <v>TAB-GRA-JunAcla</v>
      </c>
    </row>
    <row r="494" spans="1:138" ht="15.75" x14ac:dyDescent="0.3">
      <c r="A494" s="55">
        <v>535</v>
      </c>
      <c r="B494" s="4" t="s">
        <v>872</v>
      </c>
      <c r="C494" s="5" t="s">
        <v>8</v>
      </c>
      <c r="D494" s="6"/>
      <c r="E494" s="4" t="s">
        <v>873</v>
      </c>
      <c r="F494" s="7" t="s">
        <v>63</v>
      </c>
      <c r="G494" s="7" t="s">
        <v>34</v>
      </c>
      <c r="H494" s="7" t="s">
        <v>874</v>
      </c>
      <c r="I494" s="47" t="s">
        <v>5189</v>
      </c>
      <c r="J494" s="47"/>
      <c r="K494" s="47">
        <f t="shared" si="11"/>
        <v>6</v>
      </c>
      <c r="O494">
        <v>1</v>
      </c>
      <c r="P494">
        <v>1</v>
      </c>
      <c r="R494">
        <v>1</v>
      </c>
      <c r="X494" s="59">
        <v>1</v>
      </c>
      <c r="Y494">
        <v>1</v>
      </c>
      <c r="Z494">
        <v>1</v>
      </c>
      <c r="AC494" s="59">
        <v>1</v>
      </c>
      <c r="AD494">
        <v>1</v>
      </c>
      <c r="AE494">
        <v>1</v>
      </c>
      <c r="AF494">
        <v>1</v>
      </c>
      <c r="AG494">
        <v>1</v>
      </c>
      <c r="AH494" s="59">
        <v>1</v>
      </c>
      <c r="AI494">
        <v>1</v>
      </c>
      <c r="AJ494">
        <v>1</v>
      </c>
      <c r="AK494">
        <v>1</v>
      </c>
      <c r="AL494">
        <v>1</v>
      </c>
      <c r="AM494" s="59">
        <v>1</v>
      </c>
      <c r="AN494">
        <v>1</v>
      </c>
      <c r="AT494" s="59">
        <v>1</v>
      </c>
      <c r="DE494">
        <v>1</v>
      </c>
      <c r="DF494">
        <v>1</v>
      </c>
      <c r="DI494" s="59">
        <v>1</v>
      </c>
      <c r="EH494" s="7" t="str">
        <f>VLOOKUP(B494,'[1]FT Base GRAL'!$B$6:$AB$2733,27,0)</f>
        <v>SLP</v>
      </c>
    </row>
    <row r="495" spans="1:138" ht="15.75" x14ac:dyDescent="0.3">
      <c r="A495" s="55">
        <v>536</v>
      </c>
      <c r="B495" s="4" t="s">
        <v>875</v>
      </c>
      <c r="C495" s="12" t="s">
        <v>19</v>
      </c>
      <c r="D495" s="6"/>
      <c r="E495" s="4" t="s">
        <v>876</v>
      </c>
      <c r="F495" s="7" t="s">
        <v>63</v>
      </c>
      <c r="G495" s="7" t="s">
        <v>34</v>
      </c>
      <c r="H495" s="7" t="s">
        <v>874</v>
      </c>
      <c r="I495" s="47" t="s">
        <v>5169</v>
      </c>
      <c r="J495" s="47"/>
      <c r="K495" s="47">
        <f t="shared" si="11"/>
        <v>0</v>
      </c>
      <c r="EH495" s="108" t="str">
        <f>VLOOKUP(B495,'[1]FT Base GRAL'!$B$6:$AB$2733,27,0)</f>
        <v>TEX</v>
      </c>
    </row>
    <row r="496" spans="1:138" ht="15.75" x14ac:dyDescent="0.3">
      <c r="A496" s="55">
        <v>537</v>
      </c>
      <c r="B496" s="4" t="s">
        <v>877</v>
      </c>
      <c r="C496" s="5" t="s">
        <v>8</v>
      </c>
      <c r="D496" s="6" t="s">
        <v>878</v>
      </c>
      <c r="E496" s="4" t="s">
        <v>879</v>
      </c>
      <c r="F496" s="7" t="s">
        <v>63</v>
      </c>
      <c r="G496" s="7" t="s">
        <v>11</v>
      </c>
      <c r="H496" s="7" t="s">
        <v>880</v>
      </c>
      <c r="I496" s="47" t="s">
        <v>5189</v>
      </c>
      <c r="J496" s="47"/>
      <c r="K496" s="47">
        <f t="shared" si="11"/>
        <v>4</v>
      </c>
      <c r="R496">
        <v>1</v>
      </c>
      <c r="X496" s="59">
        <v>1</v>
      </c>
      <c r="AI496">
        <v>1</v>
      </c>
      <c r="AJ496">
        <v>1</v>
      </c>
      <c r="AM496" s="59">
        <v>1</v>
      </c>
      <c r="AN496">
        <v>1</v>
      </c>
      <c r="AT496" s="59">
        <v>1</v>
      </c>
      <c r="DY496">
        <v>1</v>
      </c>
      <c r="DZ496">
        <v>1</v>
      </c>
      <c r="EC496" s="59">
        <v>1</v>
      </c>
      <c r="EH496" s="7" t="str">
        <f>VLOOKUP(B496,'[1]FT Base GRAL'!$B$6:$AB$2733,27,0)</f>
        <v>QRO</v>
      </c>
    </row>
    <row r="497" spans="1:138" ht="15.75" x14ac:dyDescent="0.3">
      <c r="A497" s="55">
        <v>538</v>
      </c>
      <c r="B497" s="8" t="s">
        <v>881</v>
      </c>
      <c r="C497" s="9" t="s">
        <v>17</v>
      </c>
      <c r="D497" s="18"/>
      <c r="E497" s="19"/>
      <c r="F497" s="30"/>
      <c r="G497" s="30"/>
      <c r="H497" s="30"/>
      <c r="I497" s="47" t="s">
        <v>4832</v>
      </c>
      <c r="J497" s="47"/>
      <c r="K497" s="47">
        <f t="shared" si="11"/>
        <v>0</v>
      </c>
      <c r="AD497">
        <v>1</v>
      </c>
      <c r="EH497" s="7" t="str">
        <f>VLOOKUP(B497,'[1]FT Base GRAL'!$B$6:$AB$2733,27,0)</f>
        <v>Ficha Disponible</v>
      </c>
    </row>
    <row r="498" spans="1:138" ht="15.75" x14ac:dyDescent="0.3">
      <c r="A498" s="55">
        <v>539</v>
      </c>
      <c r="B498" s="4" t="s">
        <v>882</v>
      </c>
      <c r="C498" s="5" t="s">
        <v>8</v>
      </c>
      <c r="D498" s="6" t="s">
        <v>878</v>
      </c>
      <c r="E498" s="4" t="s">
        <v>879</v>
      </c>
      <c r="F498" s="7" t="s">
        <v>63</v>
      </c>
      <c r="G498" s="7" t="s">
        <v>11</v>
      </c>
      <c r="H498" s="7" t="s">
        <v>880</v>
      </c>
      <c r="I498" s="47" t="s">
        <v>5171</v>
      </c>
      <c r="J498" s="47"/>
      <c r="K498" s="47">
        <f t="shared" si="11"/>
        <v>0</v>
      </c>
      <c r="Y498">
        <v>1</v>
      </c>
      <c r="EH498" s="7" t="str">
        <f>VLOOKUP(B498,'[1]FT Base GRAL'!$B$6:$AB$2733,27,0)</f>
        <v>SLP</v>
      </c>
    </row>
    <row r="499" spans="1:138" ht="15.75" x14ac:dyDescent="0.3">
      <c r="A499" s="55">
        <v>540</v>
      </c>
      <c r="B499" s="4" t="s">
        <v>883</v>
      </c>
      <c r="C499" s="15" t="s">
        <v>41</v>
      </c>
      <c r="D499" s="13"/>
      <c r="E499" s="4" t="s">
        <v>879</v>
      </c>
      <c r="F499" s="14" t="s">
        <v>63</v>
      </c>
      <c r="G499" s="7" t="s">
        <v>11</v>
      </c>
      <c r="H499" s="14" t="s">
        <v>880</v>
      </c>
      <c r="I499" s="47" t="s">
        <v>5171</v>
      </c>
      <c r="J499" s="47"/>
      <c r="K499" s="47">
        <f t="shared" si="11"/>
        <v>0</v>
      </c>
      <c r="AE499">
        <v>1</v>
      </c>
      <c r="AF499">
        <v>1</v>
      </c>
      <c r="EH499" s="7" t="str">
        <f>VLOOKUP(B499,'[1]FT Base GRAL'!$B$6:$AB$2733,27,0)</f>
        <v>QRO-JunAcla</v>
      </c>
    </row>
    <row r="500" spans="1:138" ht="15.75" x14ac:dyDescent="0.3">
      <c r="A500" s="55">
        <v>541</v>
      </c>
      <c r="B500" s="4" t="s">
        <v>884</v>
      </c>
      <c r="C500" s="15" t="s">
        <v>41</v>
      </c>
      <c r="D500" s="13"/>
      <c r="E500" s="16" t="s">
        <v>885</v>
      </c>
      <c r="F500" s="7" t="s">
        <v>63</v>
      </c>
      <c r="G500" s="7" t="s">
        <v>11</v>
      </c>
      <c r="H500" s="7" t="s">
        <v>880</v>
      </c>
      <c r="I500" s="47" t="s">
        <v>5189</v>
      </c>
      <c r="J500" s="47"/>
      <c r="K500" s="47">
        <f t="shared" si="11"/>
        <v>1</v>
      </c>
      <c r="Z500" s="62">
        <v>1</v>
      </c>
      <c r="AC500" s="59">
        <v>1</v>
      </c>
      <c r="EH500" s="7" t="str">
        <f>VLOOKUP(B500,'[1]FT Base GRAL'!$B$6:$AB$2733,27,0)</f>
        <v>SLP-JunAcla</v>
      </c>
    </row>
    <row r="501" spans="1:138" ht="15.75" x14ac:dyDescent="0.3">
      <c r="A501" s="55">
        <v>542</v>
      </c>
      <c r="B501" s="4" t="s">
        <v>4703</v>
      </c>
      <c r="C501" s="15" t="s">
        <v>41</v>
      </c>
      <c r="D501" s="13"/>
      <c r="E501" s="4" t="s">
        <v>879</v>
      </c>
      <c r="F501" s="7" t="s">
        <v>63</v>
      </c>
      <c r="G501" s="7" t="s">
        <v>34</v>
      </c>
      <c r="H501" s="7" t="s">
        <v>880</v>
      </c>
      <c r="I501" s="47" t="s">
        <v>5189</v>
      </c>
      <c r="J501" s="47"/>
      <c r="K501" s="47">
        <f t="shared" si="11"/>
        <v>1</v>
      </c>
      <c r="AG501">
        <v>1</v>
      </c>
      <c r="AH501" s="59">
        <v>1</v>
      </c>
      <c r="EH501" s="7" t="str">
        <f>VLOOKUP(B501,'[1]FT Base GRAL'!$B$6:$AB$2733,27,0)</f>
        <v>QRO-JunAcla</v>
      </c>
    </row>
    <row r="502" spans="1:138" ht="15.75" x14ac:dyDescent="0.3">
      <c r="A502" s="55">
        <v>543</v>
      </c>
      <c r="B502" s="4" t="s">
        <v>886</v>
      </c>
      <c r="C502" s="5" t="s">
        <v>8</v>
      </c>
      <c r="D502" s="6"/>
      <c r="E502" s="4" t="s">
        <v>887</v>
      </c>
      <c r="F502" s="7" t="s">
        <v>10</v>
      </c>
      <c r="G502" s="7" t="s">
        <v>11</v>
      </c>
      <c r="H502" s="7" t="s">
        <v>888</v>
      </c>
      <c r="I502" s="47" t="s">
        <v>5171</v>
      </c>
      <c r="J502" s="47"/>
      <c r="K502" s="47">
        <f t="shared" si="11"/>
        <v>0</v>
      </c>
      <c r="BS502">
        <v>1</v>
      </c>
      <c r="BT502">
        <v>1</v>
      </c>
      <c r="BU502">
        <v>1</v>
      </c>
      <c r="EH502" s="7" t="str">
        <f>VLOOKUP(B502,'[1]FT Base GRAL'!$B$6:$AB$2733,27,0)</f>
        <v>TAB</v>
      </c>
    </row>
    <row r="503" spans="1:138" ht="15.75" x14ac:dyDescent="0.3">
      <c r="A503" s="55">
        <v>544</v>
      </c>
      <c r="B503" s="4" t="s">
        <v>889</v>
      </c>
      <c r="C503" s="15" t="s">
        <v>41</v>
      </c>
      <c r="D503" s="13"/>
      <c r="E503" s="16" t="s">
        <v>887</v>
      </c>
      <c r="F503" s="14" t="s">
        <v>10</v>
      </c>
      <c r="G503" s="14" t="s">
        <v>34</v>
      </c>
      <c r="H503" s="7" t="s">
        <v>888</v>
      </c>
      <c r="I503" s="47" t="s">
        <v>5169</v>
      </c>
      <c r="J503" s="47"/>
      <c r="K503" s="47">
        <f t="shared" si="11"/>
        <v>1</v>
      </c>
      <c r="BV503">
        <v>1</v>
      </c>
      <c r="BW503" s="59">
        <v>1</v>
      </c>
      <c r="EH503" s="108" t="str">
        <f>VLOOKUP(B503,'[1]FT Base GRAL'!$B$6:$AB$2733,27,0)</f>
        <v>TAB-AE-UNEME-JunAcla-2V</v>
      </c>
    </row>
    <row r="504" spans="1:138" ht="15.75" x14ac:dyDescent="0.3">
      <c r="A504" s="55">
        <v>545</v>
      </c>
      <c r="B504" s="4" t="s">
        <v>890</v>
      </c>
      <c r="C504" s="5" t="s">
        <v>8</v>
      </c>
      <c r="D504" s="6"/>
      <c r="E504" s="4" t="s">
        <v>891</v>
      </c>
      <c r="F504" s="7" t="s">
        <v>57</v>
      </c>
      <c r="G504" s="7" t="s">
        <v>34</v>
      </c>
      <c r="H504" s="7" t="s">
        <v>892</v>
      </c>
      <c r="I504" s="47" t="s">
        <v>5189</v>
      </c>
      <c r="J504" s="47"/>
      <c r="K504" s="47">
        <f t="shared" si="11"/>
        <v>1</v>
      </c>
      <c r="BN504">
        <v>1</v>
      </c>
      <c r="BO504">
        <v>1</v>
      </c>
      <c r="BR504" s="59">
        <v>1</v>
      </c>
      <c r="EH504" s="7" t="str">
        <f>VLOOKUP(B504,'[1]FT Base GRAL'!$B$6:$AB$2733,27,0)</f>
        <v>TAB</v>
      </c>
    </row>
    <row r="505" spans="1:138" ht="15.75" x14ac:dyDescent="0.3">
      <c r="A505" s="55">
        <v>546</v>
      </c>
      <c r="B505" s="4" t="s">
        <v>893</v>
      </c>
      <c r="C505" s="12" t="s">
        <v>19</v>
      </c>
      <c r="D505" s="6"/>
      <c r="E505" s="4" t="s">
        <v>894</v>
      </c>
      <c r="F505" s="7" t="s">
        <v>57</v>
      </c>
      <c r="G505" s="7" t="s">
        <v>34</v>
      </c>
      <c r="H505" s="7" t="s">
        <v>895</v>
      </c>
      <c r="I505" s="47" t="s">
        <v>5189</v>
      </c>
      <c r="J505" s="47"/>
      <c r="K505" s="47">
        <f t="shared" si="11"/>
        <v>1</v>
      </c>
      <c r="CP505">
        <v>1</v>
      </c>
      <c r="CT505" s="59">
        <v>1</v>
      </c>
      <c r="EH505" s="7" t="str">
        <f>VLOOKUP(B505,'[1]FT Base GRAL'!$B$6:$AB$2733,27,0)</f>
        <v>TEX</v>
      </c>
    </row>
    <row r="506" spans="1:138" ht="15.75" x14ac:dyDescent="0.3">
      <c r="A506" s="55">
        <v>547</v>
      </c>
      <c r="B506" s="4" t="s">
        <v>896</v>
      </c>
      <c r="C506" s="5" t="s">
        <v>8</v>
      </c>
      <c r="D506" s="6"/>
      <c r="E506" s="4" t="s">
        <v>897</v>
      </c>
      <c r="F506" s="7" t="s">
        <v>53</v>
      </c>
      <c r="G506" s="7" t="s">
        <v>11</v>
      </c>
      <c r="H506" s="7" t="s">
        <v>54</v>
      </c>
      <c r="I506" s="47" t="s">
        <v>5189</v>
      </c>
      <c r="J506" s="47"/>
      <c r="K506" s="47">
        <f t="shared" si="11"/>
        <v>2</v>
      </c>
      <c r="Y506">
        <v>1</v>
      </c>
      <c r="AD506">
        <v>1</v>
      </c>
      <c r="AI506">
        <v>1</v>
      </c>
      <c r="AJ506">
        <v>1</v>
      </c>
      <c r="AK506">
        <v>1</v>
      </c>
      <c r="AL506">
        <v>1</v>
      </c>
      <c r="AM506" s="59">
        <v>1</v>
      </c>
      <c r="AN506">
        <v>1</v>
      </c>
      <c r="AO506">
        <v>1</v>
      </c>
      <c r="AP506">
        <v>1</v>
      </c>
      <c r="AQ506">
        <v>1</v>
      </c>
      <c r="AR506">
        <v>1</v>
      </c>
      <c r="AS506">
        <v>1</v>
      </c>
      <c r="AT506" s="59">
        <v>1</v>
      </c>
      <c r="EH506" s="7" t="str">
        <f>VLOOKUP(B506,'[1]FT Base GRAL'!$B$6:$AB$2733,27,0)</f>
        <v>SLP</v>
      </c>
    </row>
    <row r="507" spans="1:138" ht="15.75" x14ac:dyDescent="0.3">
      <c r="A507" s="55">
        <v>548</v>
      </c>
      <c r="B507" s="4" t="s">
        <v>898</v>
      </c>
      <c r="C507" s="15" t="s">
        <v>41</v>
      </c>
      <c r="D507" s="13"/>
      <c r="E507" s="4" t="s">
        <v>897</v>
      </c>
      <c r="F507" s="14" t="s">
        <v>899</v>
      </c>
      <c r="G507" s="7" t="s">
        <v>11</v>
      </c>
      <c r="H507" s="14" t="s">
        <v>122</v>
      </c>
      <c r="I507" s="47" t="s">
        <v>5189</v>
      </c>
      <c r="J507" s="47"/>
      <c r="K507" s="47">
        <f t="shared" si="11"/>
        <v>1</v>
      </c>
      <c r="AE507">
        <v>1</v>
      </c>
      <c r="AH507" s="59">
        <v>1</v>
      </c>
      <c r="EH507" s="7" t="str">
        <f>VLOOKUP(B507,'[1]FT Base GRAL'!$B$6:$AB$2733,27,0)</f>
        <v>QRO-JunAcla</v>
      </c>
    </row>
    <row r="508" spans="1:138" ht="15.75" x14ac:dyDescent="0.3">
      <c r="A508" s="55">
        <v>549</v>
      </c>
      <c r="B508" s="4" t="s">
        <v>900</v>
      </c>
      <c r="C508" s="15" t="s">
        <v>41</v>
      </c>
      <c r="D508" s="13"/>
      <c r="E508" s="16" t="s">
        <v>897</v>
      </c>
      <c r="F508" s="7" t="s">
        <v>53</v>
      </c>
      <c r="G508" s="7" t="s">
        <v>11</v>
      </c>
      <c r="H508" s="14" t="s">
        <v>122</v>
      </c>
      <c r="I508" s="47" t="s">
        <v>5189</v>
      </c>
      <c r="J508" s="47"/>
      <c r="K508" s="47">
        <f t="shared" si="11"/>
        <v>1</v>
      </c>
      <c r="Z508" s="62">
        <v>1</v>
      </c>
      <c r="AC508" s="59">
        <v>1</v>
      </c>
      <c r="EH508" s="7" t="str">
        <f>VLOOKUP(B508,'[1]FT Base GRAL'!$B$6:$AB$2733,27,0)</f>
        <v>SLP-JunAcla</v>
      </c>
    </row>
    <row r="509" spans="1:138" ht="15.75" x14ac:dyDescent="0.3">
      <c r="A509" s="55">
        <v>551</v>
      </c>
      <c r="B509" s="4" t="s">
        <v>903</v>
      </c>
      <c r="C509" s="5" t="s">
        <v>8</v>
      </c>
      <c r="D509" s="6"/>
      <c r="E509" s="4" t="s">
        <v>904</v>
      </c>
      <c r="F509" s="7" t="s">
        <v>53</v>
      </c>
      <c r="G509" s="7" t="s">
        <v>11</v>
      </c>
      <c r="H509" s="7" t="s">
        <v>54</v>
      </c>
      <c r="I509" s="47" t="s">
        <v>5189</v>
      </c>
      <c r="J509" s="47"/>
      <c r="K509" s="47">
        <f t="shared" si="11"/>
        <v>4</v>
      </c>
      <c r="Y509">
        <v>1</v>
      </c>
      <c r="Z509">
        <v>1</v>
      </c>
      <c r="AC509" s="59">
        <v>1</v>
      </c>
      <c r="AD509">
        <v>1</v>
      </c>
      <c r="AE509">
        <v>1</v>
      </c>
      <c r="AH509" s="59">
        <v>1</v>
      </c>
      <c r="AI509">
        <v>1</v>
      </c>
      <c r="AJ509">
        <v>1</v>
      </c>
      <c r="AM509" s="59">
        <v>1</v>
      </c>
      <c r="AN509">
        <v>1</v>
      </c>
      <c r="AO509">
        <v>1</v>
      </c>
      <c r="AP509">
        <v>1</v>
      </c>
      <c r="AQ509">
        <v>1</v>
      </c>
      <c r="AT509" s="59">
        <v>1</v>
      </c>
      <c r="EH509" s="7" t="str">
        <f>VLOOKUP(B509,'[1]FT Base GRAL'!$B$6:$AB$2733,27,0)</f>
        <v>SLP</v>
      </c>
    </row>
    <row r="510" spans="1:138" ht="15.75" x14ac:dyDescent="0.3">
      <c r="A510" s="55">
        <v>552</v>
      </c>
      <c r="B510" s="4" t="s">
        <v>905</v>
      </c>
      <c r="C510" s="5" t="s">
        <v>8</v>
      </c>
      <c r="D510" s="6"/>
      <c r="E510" s="4" t="s">
        <v>906</v>
      </c>
      <c r="F510" s="7" t="s">
        <v>111</v>
      </c>
      <c r="G510" s="7" t="s">
        <v>34</v>
      </c>
      <c r="H510" s="7" t="s">
        <v>907</v>
      </c>
      <c r="I510" s="47" t="s">
        <v>5189</v>
      </c>
      <c r="J510" s="47"/>
      <c r="K510" s="47">
        <f t="shared" si="11"/>
        <v>2</v>
      </c>
      <c r="R510">
        <v>1</v>
      </c>
      <c r="S510">
        <v>1</v>
      </c>
      <c r="T510">
        <v>1</v>
      </c>
      <c r="U510">
        <v>1</v>
      </c>
      <c r="V510">
        <v>1</v>
      </c>
      <c r="W510">
        <v>1</v>
      </c>
      <c r="X510" s="59">
        <v>1</v>
      </c>
      <c r="AI510">
        <v>1</v>
      </c>
      <c r="AJ510">
        <v>1</v>
      </c>
      <c r="AM510" s="59">
        <v>1</v>
      </c>
      <c r="EH510" s="7" t="str">
        <f>VLOOKUP(B510,'[1]FT Base GRAL'!$B$6:$AB$2733,27,0)</f>
        <v>SIN</v>
      </c>
    </row>
    <row r="511" spans="1:138" ht="15.75" x14ac:dyDescent="0.3">
      <c r="A511" s="55">
        <v>553</v>
      </c>
      <c r="B511" s="4" t="s">
        <v>908</v>
      </c>
      <c r="C511" s="5" t="s">
        <v>8</v>
      </c>
      <c r="D511" s="6"/>
      <c r="E511" s="4" t="s">
        <v>909</v>
      </c>
      <c r="F511" s="7" t="s">
        <v>111</v>
      </c>
      <c r="G511" s="7" t="s">
        <v>34</v>
      </c>
      <c r="H511" s="7" t="s">
        <v>54</v>
      </c>
      <c r="I511" s="47" t="s">
        <v>5171</v>
      </c>
      <c r="J511" s="47"/>
      <c r="K511" s="47">
        <f t="shared" si="11"/>
        <v>0</v>
      </c>
      <c r="L511">
        <v>1</v>
      </c>
      <c r="M511">
        <v>1</v>
      </c>
      <c r="EH511" s="7" t="str">
        <f>VLOOKUP(B511,'[1]FT Base GRAL'!$B$6:$AB$2733,27,0)</f>
        <v>AMB</v>
      </c>
    </row>
    <row r="512" spans="1:138" ht="15.75" x14ac:dyDescent="0.3">
      <c r="A512" s="55">
        <v>554</v>
      </c>
      <c r="B512" s="4" t="s">
        <v>910</v>
      </c>
      <c r="C512" s="5" t="s">
        <v>8</v>
      </c>
      <c r="D512" s="6"/>
      <c r="E512" s="4" t="s">
        <v>911</v>
      </c>
      <c r="F512" s="7" t="s">
        <v>63</v>
      </c>
      <c r="G512" s="7" t="s">
        <v>11</v>
      </c>
      <c r="H512" s="7" t="s">
        <v>912</v>
      </c>
      <c r="I512" s="47" t="s">
        <v>5189</v>
      </c>
      <c r="J512" s="47"/>
      <c r="K512" s="47">
        <f t="shared" si="11"/>
        <v>3</v>
      </c>
      <c r="R512">
        <v>1</v>
      </c>
      <c r="S512">
        <v>1</v>
      </c>
      <c r="T512">
        <v>1</v>
      </c>
      <c r="U512">
        <v>1</v>
      </c>
      <c r="X512" s="59">
        <v>1</v>
      </c>
      <c r="Y512">
        <v>1</v>
      </c>
      <c r="AI512">
        <v>1</v>
      </c>
      <c r="AJ512">
        <v>1</v>
      </c>
      <c r="AM512" s="59">
        <v>1</v>
      </c>
      <c r="AN512">
        <v>1</v>
      </c>
      <c r="AT512" s="59">
        <v>1</v>
      </c>
      <c r="EH512" s="7" t="str">
        <f>VLOOKUP(B512,'[1]FT Base GRAL'!$B$6:$AB$2733,27,0)</f>
        <v>SLP</v>
      </c>
    </row>
    <row r="513" spans="1:138" ht="15.75" x14ac:dyDescent="0.3">
      <c r="A513" s="55">
        <v>555</v>
      </c>
      <c r="B513" s="4" t="s">
        <v>913</v>
      </c>
      <c r="C513" s="15" t="s">
        <v>41</v>
      </c>
      <c r="D513" s="13"/>
      <c r="E513" s="4" t="s">
        <v>911</v>
      </c>
      <c r="F513" s="14" t="s">
        <v>63</v>
      </c>
      <c r="G513" s="7" t="s">
        <v>11</v>
      </c>
      <c r="H513" s="14" t="s">
        <v>912</v>
      </c>
      <c r="I513" s="47" t="s">
        <v>5189</v>
      </c>
      <c r="J513" s="47"/>
      <c r="K513" s="47">
        <f t="shared" si="11"/>
        <v>1</v>
      </c>
      <c r="AE513">
        <v>1</v>
      </c>
      <c r="AH513" s="59">
        <v>1</v>
      </c>
      <c r="EH513" s="7" t="str">
        <f>VLOOKUP(B513,'[1]FT Base GRAL'!$B$6:$AB$2733,27,0)</f>
        <v>QRO-JunAcla</v>
      </c>
    </row>
    <row r="514" spans="1:138" ht="15.75" x14ac:dyDescent="0.3">
      <c r="A514" s="55">
        <v>557</v>
      </c>
      <c r="B514" s="4" t="s">
        <v>914</v>
      </c>
      <c r="C514" s="15" t="s">
        <v>41</v>
      </c>
      <c r="D514" s="13"/>
      <c r="E514" s="16" t="s">
        <v>915</v>
      </c>
      <c r="F514" s="7" t="s">
        <v>63</v>
      </c>
      <c r="G514" s="7" t="s">
        <v>11</v>
      </c>
      <c r="H514" s="7" t="s">
        <v>912</v>
      </c>
      <c r="I514" s="47" t="s">
        <v>5189</v>
      </c>
      <c r="J514" s="47"/>
      <c r="K514" s="47">
        <f t="shared" si="11"/>
        <v>1</v>
      </c>
      <c r="Z514" s="62">
        <v>1</v>
      </c>
      <c r="AC514" s="59">
        <v>1</v>
      </c>
      <c r="EH514" s="7" t="str">
        <f>VLOOKUP(B514,'[1]FT Base GRAL'!$B$6:$AB$2733,27,0)</f>
        <v>SLP-JunAcla</v>
      </c>
    </row>
    <row r="515" spans="1:138" ht="15.75" x14ac:dyDescent="0.3">
      <c r="A515" s="55">
        <v>559</v>
      </c>
      <c r="B515" s="4" t="s">
        <v>916</v>
      </c>
      <c r="C515" s="5" t="s">
        <v>8</v>
      </c>
      <c r="D515" s="6"/>
      <c r="E515" s="4" t="s">
        <v>917</v>
      </c>
      <c r="F515" s="7" t="s">
        <v>63</v>
      </c>
      <c r="G515" s="7" t="s">
        <v>11</v>
      </c>
      <c r="H515" s="7" t="s">
        <v>918</v>
      </c>
      <c r="I515" s="47" t="s">
        <v>5189</v>
      </c>
      <c r="J515" s="47"/>
      <c r="K515" s="47">
        <f t="shared" si="11"/>
        <v>1</v>
      </c>
      <c r="BN515">
        <v>1</v>
      </c>
      <c r="BS515">
        <v>1</v>
      </c>
      <c r="BT515">
        <v>1</v>
      </c>
      <c r="BU515">
        <v>1</v>
      </c>
      <c r="BV515">
        <v>1</v>
      </c>
      <c r="BW515" s="59">
        <v>1</v>
      </c>
      <c r="BX515">
        <v>1</v>
      </c>
      <c r="EH515" s="7" t="str">
        <f>VLOOKUP(B515,'[1]FT Base GRAL'!$B$6:$AB$2733,27,0)</f>
        <v>TAB</v>
      </c>
    </row>
    <row r="516" spans="1:138" ht="15.75" x14ac:dyDescent="0.3">
      <c r="A516" s="55">
        <v>560</v>
      </c>
      <c r="B516" s="4" t="s">
        <v>919</v>
      </c>
      <c r="C516" s="5" t="s">
        <v>8</v>
      </c>
      <c r="D516" s="6"/>
      <c r="E516" s="4" t="s">
        <v>917</v>
      </c>
      <c r="F516" s="7" t="s">
        <v>63</v>
      </c>
      <c r="G516" s="7" t="s">
        <v>11</v>
      </c>
      <c r="H516" s="7" t="s">
        <v>918</v>
      </c>
      <c r="I516" s="47" t="s">
        <v>5171</v>
      </c>
      <c r="J516" s="47"/>
      <c r="K516" s="47">
        <f t="shared" si="11"/>
        <v>0</v>
      </c>
      <c r="Y516">
        <v>1</v>
      </c>
      <c r="EH516" s="7" t="str">
        <f>VLOOKUP(B516,'[1]FT Base GRAL'!$B$6:$AB$2733,27,0)</f>
        <v>SLP</v>
      </c>
    </row>
    <row r="517" spans="1:138" ht="15.75" x14ac:dyDescent="0.3">
      <c r="A517" s="55">
        <v>561</v>
      </c>
      <c r="B517" s="4" t="s">
        <v>920</v>
      </c>
      <c r="C517" s="12" t="s">
        <v>19</v>
      </c>
      <c r="D517" s="6"/>
      <c r="E517" s="4" t="s">
        <v>917</v>
      </c>
      <c r="F517" s="7" t="s">
        <v>63</v>
      </c>
      <c r="G517" s="7" t="s">
        <v>11</v>
      </c>
      <c r="H517" s="7" t="s">
        <v>918</v>
      </c>
      <c r="I517" s="47" t="s">
        <v>5189</v>
      </c>
      <c r="J517" s="47"/>
      <c r="K517" s="47">
        <f t="shared" si="11"/>
        <v>1</v>
      </c>
      <c r="CP517">
        <v>1</v>
      </c>
      <c r="CT517" s="59">
        <v>1</v>
      </c>
      <c r="EH517" s="7" t="str">
        <f>VLOOKUP(B517,'[1]FT Base GRAL'!$B$6:$AB$2733,27,0)</f>
        <v>TEX</v>
      </c>
    </row>
    <row r="518" spans="1:138" ht="15.75" x14ac:dyDescent="0.3">
      <c r="A518" s="55">
        <v>562</v>
      </c>
      <c r="B518" s="4" t="s">
        <v>921</v>
      </c>
      <c r="C518" s="15" t="s">
        <v>41</v>
      </c>
      <c r="D518" s="13"/>
      <c r="E518" s="16" t="s">
        <v>917</v>
      </c>
      <c r="F518" s="14" t="s">
        <v>63</v>
      </c>
      <c r="G518" s="14" t="s">
        <v>34</v>
      </c>
      <c r="H518" s="7" t="s">
        <v>918</v>
      </c>
      <c r="I518" s="47" t="s">
        <v>5189</v>
      </c>
      <c r="J518" s="47"/>
      <c r="K518" s="47">
        <f t="shared" si="11"/>
        <v>1</v>
      </c>
      <c r="BY518">
        <v>1</v>
      </c>
      <c r="CB518" s="59">
        <v>1</v>
      </c>
      <c r="EH518" s="7" t="str">
        <f>VLOOKUP(B518,'[1]FT Base GRAL'!$B$6:$AB$2733,27,0)</f>
        <v>TAB HCG-JunAcla</v>
      </c>
    </row>
    <row r="519" spans="1:138" ht="15.75" x14ac:dyDescent="0.3">
      <c r="A519" s="55">
        <v>563</v>
      </c>
      <c r="B519" s="4" t="s">
        <v>923</v>
      </c>
      <c r="C519" s="15" t="s">
        <v>41</v>
      </c>
      <c r="D519" s="13"/>
      <c r="E519" s="16" t="s">
        <v>922</v>
      </c>
      <c r="F519" s="7" t="s">
        <v>63</v>
      </c>
      <c r="G519" s="7" t="s">
        <v>11</v>
      </c>
      <c r="H519" s="7" t="s">
        <v>918</v>
      </c>
      <c r="I519" s="47" t="s">
        <v>5189</v>
      </c>
      <c r="J519" s="47"/>
      <c r="K519" s="47">
        <f t="shared" si="11"/>
        <v>1</v>
      </c>
      <c r="Z519" s="62">
        <v>1</v>
      </c>
      <c r="AC519" s="59">
        <v>1</v>
      </c>
      <c r="EH519" s="7" t="str">
        <f>VLOOKUP(B519,'[1]FT Base GRAL'!$B$6:$AB$2733,27,0)</f>
        <v>SLP-JunAcla</v>
      </c>
    </row>
    <row r="520" spans="1:138" ht="15.75" x14ac:dyDescent="0.3">
      <c r="A520" s="55">
        <v>564</v>
      </c>
      <c r="B520" s="4" t="s">
        <v>924</v>
      </c>
      <c r="C520" s="15" t="s">
        <v>41</v>
      </c>
      <c r="D520" s="13"/>
      <c r="E520" s="16" t="s">
        <v>917</v>
      </c>
      <c r="F520" s="7" t="s">
        <v>63</v>
      </c>
      <c r="G520" s="14" t="s">
        <v>34</v>
      </c>
      <c r="H520" s="14" t="s">
        <v>918</v>
      </c>
      <c r="I520" s="47" t="s">
        <v>5189</v>
      </c>
      <c r="J520" s="47"/>
      <c r="K520" s="47">
        <f t="shared" ref="K520:K583" si="12">COUNTA(N520,Q520,AC520,AH520,AM520,AT520,BA520,BC520,X520,BF520,BM520,BR520,BW520,CB520,CG520,CJ520,CO520,CT520,CY520,DD520,DN520,DS520,DI520,DX520,EC520,EG520)</f>
        <v>1</v>
      </c>
      <c r="BO520">
        <v>1</v>
      </c>
      <c r="BR520" s="59">
        <v>1</v>
      </c>
      <c r="EH520" s="7" t="str">
        <f>VLOOKUP(B520,'[1]FT Base GRAL'!$B$6:$AB$2733,27,0)</f>
        <v>TAB-GRA-JunAcla</v>
      </c>
    </row>
    <row r="521" spans="1:138" ht="15.75" x14ac:dyDescent="0.3">
      <c r="A521" s="55">
        <v>565</v>
      </c>
      <c r="B521" s="4" t="s">
        <v>925</v>
      </c>
      <c r="C521" s="5" t="s">
        <v>8</v>
      </c>
      <c r="D521" s="6"/>
      <c r="E521" s="4" t="s">
        <v>926</v>
      </c>
      <c r="F521" s="7" t="s">
        <v>53</v>
      </c>
      <c r="G521" s="7" t="s">
        <v>34</v>
      </c>
      <c r="H521" s="7" t="s">
        <v>54</v>
      </c>
      <c r="I521" s="47" t="s">
        <v>5189</v>
      </c>
      <c r="J521" s="47"/>
      <c r="K521" s="47">
        <f t="shared" si="12"/>
        <v>5</v>
      </c>
      <c r="R521">
        <v>1</v>
      </c>
      <c r="X521" s="59">
        <v>1</v>
      </c>
      <c r="Y521">
        <v>1</v>
      </c>
      <c r="Z521">
        <v>1</v>
      </c>
      <c r="AC521" s="59">
        <v>1</v>
      </c>
      <c r="AD521">
        <v>1</v>
      </c>
      <c r="AE521">
        <v>1</v>
      </c>
      <c r="AH521" s="59">
        <v>1</v>
      </c>
      <c r="AI521">
        <v>1</v>
      </c>
      <c r="AM521" s="59">
        <v>1</v>
      </c>
      <c r="AN521">
        <v>1</v>
      </c>
      <c r="AT521" s="59">
        <v>1</v>
      </c>
      <c r="EH521" s="7" t="str">
        <f>VLOOKUP(B521,'[1]FT Base GRAL'!$B$6:$AB$2733,27,0)</f>
        <v>SLP</v>
      </c>
    </row>
    <row r="522" spans="1:138" ht="15.75" x14ac:dyDescent="0.3">
      <c r="A522" s="55">
        <v>566</v>
      </c>
      <c r="B522" s="4" t="s">
        <v>927</v>
      </c>
      <c r="C522" s="12" t="s">
        <v>19</v>
      </c>
      <c r="D522" s="6"/>
      <c r="E522" s="4" t="s">
        <v>928</v>
      </c>
      <c r="F522" s="7" t="s">
        <v>53</v>
      </c>
      <c r="G522" s="7" t="s">
        <v>34</v>
      </c>
      <c r="H522" s="7" t="s">
        <v>54</v>
      </c>
      <c r="I522" s="47" t="s">
        <v>5169</v>
      </c>
      <c r="J522" s="47"/>
      <c r="K522" s="47">
        <f t="shared" si="12"/>
        <v>0</v>
      </c>
      <c r="EH522" s="108" t="str">
        <f>VLOOKUP(B522,'[1]FT Base GRAL'!$B$6:$AB$2733,27,0)</f>
        <v>TEX</v>
      </c>
    </row>
    <row r="523" spans="1:138" ht="15.75" x14ac:dyDescent="0.3">
      <c r="A523" s="55">
        <v>567</v>
      </c>
      <c r="B523" s="4" t="s">
        <v>929</v>
      </c>
      <c r="C523" s="12" t="s">
        <v>19</v>
      </c>
      <c r="D523" s="6"/>
      <c r="E523" s="4" t="s">
        <v>926</v>
      </c>
      <c r="F523" s="7" t="s">
        <v>53</v>
      </c>
      <c r="G523" s="7" t="s">
        <v>34</v>
      </c>
      <c r="H523" s="7" t="s">
        <v>54</v>
      </c>
      <c r="I523" s="47" t="s">
        <v>5169</v>
      </c>
      <c r="J523" s="47"/>
      <c r="K523" s="47">
        <f t="shared" si="12"/>
        <v>0</v>
      </c>
      <c r="EH523" s="108" t="str">
        <f>VLOOKUP(B523,'[1]FT Base GRAL'!$B$6:$AB$2733,27,0)</f>
        <v>TEX</v>
      </c>
    </row>
    <row r="524" spans="1:138" ht="15.75" x14ac:dyDescent="0.3">
      <c r="A524" s="55">
        <v>568</v>
      </c>
      <c r="B524" s="4" t="s">
        <v>930</v>
      </c>
      <c r="C524" s="5" t="s">
        <v>8</v>
      </c>
      <c r="D524" s="6"/>
      <c r="E524" s="4" t="s">
        <v>931</v>
      </c>
      <c r="F524" s="7" t="s">
        <v>111</v>
      </c>
      <c r="G524" s="7" t="s">
        <v>11</v>
      </c>
      <c r="H524" s="7" t="s">
        <v>932</v>
      </c>
      <c r="I524" s="47" t="s">
        <v>5189</v>
      </c>
      <c r="J524" s="47"/>
      <c r="K524" s="47">
        <f t="shared" si="12"/>
        <v>3</v>
      </c>
      <c r="R524">
        <v>1</v>
      </c>
      <c r="S524">
        <v>1</v>
      </c>
      <c r="T524">
        <v>1</v>
      </c>
      <c r="U524">
        <v>1</v>
      </c>
      <c r="V524">
        <v>1</v>
      </c>
      <c r="W524">
        <v>1</v>
      </c>
      <c r="X524" s="59">
        <v>1</v>
      </c>
      <c r="AI524">
        <v>1</v>
      </c>
      <c r="AJ524">
        <v>1</v>
      </c>
      <c r="AM524" s="59">
        <v>1</v>
      </c>
      <c r="BS524">
        <v>1</v>
      </c>
      <c r="BT524">
        <v>1</v>
      </c>
      <c r="BU524">
        <v>1</v>
      </c>
      <c r="BV524">
        <v>1</v>
      </c>
      <c r="BW524" s="59">
        <v>1</v>
      </c>
      <c r="EH524" s="7" t="str">
        <f>VLOOKUP(B524,'[1]FT Base GRAL'!$B$6:$AB$2733,27,0)</f>
        <v>SIN</v>
      </c>
    </row>
    <row r="525" spans="1:138" ht="15.75" x14ac:dyDescent="0.3">
      <c r="A525" s="55">
        <v>569</v>
      </c>
      <c r="B525" s="4" t="s">
        <v>933</v>
      </c>
      <c r="C525" s="12" t="s">
        <v>19</v>
      </c>
      <c r="D525" s="6"/>
      <c r="E525" s="4" t="s">
        <v>934</v>
      </c>
      <c r="F525" s="7" t="s">
        <v>53</v>
      </c>
      <c r="G525" s="7" t="s">
        <v>11</v>
      </c>
      <c r="H525" s="7" t="s">
        <v>54</v>
      </c>
      <c r="I525" s="47" t="s">
        <v>5169</v>
      </c>
      <c r="J525" s="47"/>
      <c r="K525" s="47">
        <f t="shared" si="12"/>
        <v>0</v>
      </c>
      <c r="EH525" s="108" t="str">
        <f>VLOOKUP(B525,'[1]FT Base GRAL'!$B$6:$AB$2733,27,0)</f>
        <v>TEX</v>
      </c>
    </row>
    <row r="526" spans="1:138" ht="15.75" x14ac:dyDescent="0.3">
      <c r="A526" s="55">
        <v>570</v>
      </c>
      <c r="B526" s="4" t="s">
        <v>935</v>
      </c>
      <c r="C526" s="12" t="s">
        <v>19</v>
      </c>
      <c r="D526" s="6"/>
      <c r="E526" s="4" t="s">
        <v>936</v>
      </c>
      <c r="F526" s="7" t="s">
        <v>63</v>
      </c>
      <c r="G526" s="7" t="s">
        <v>11</v>
      </c>
      <c r="H526" s="7" t="s">
        <v>54</v>
      </c>
      <c r="I526" s="47" t="s">
        <v>5189</v>
      </c>
      <c r="J526" s="47"/>
      <c r="K526" s="47">
        <f t="shared" si="12"/>
        <v>1</v>
      </c>
      <c r="CP526">
        <v>1</v>
      </c>
      <c r="CT526" s="59">
        <v>1</v>
      </c>
      <c r="EH526" s="7" t="str">
        <f>VLOOKUP(B526,'[1]FT Base GRAL'!$B$6:$AB$2733,27,0)</f>
        <v>TEX</v>
      </c>
    </row>
    <row r="527" spans="1:138" ht="15.75" x14ac:dyDescent="0.3">
      <c r="A527" s="55">
        <v>571</v>
      </c>
      <c r="B527" s="4" t="s">
        <v>937</v>
      </c>
      <c r="C527" s="5" t="s">
        <v>8</v>
      </c>
      <c r="D527" s="6"/>
      <c r="E527" s="4" t="s">
        <v>938</v>
      </c>
      <c r="F527" s="7" t="s">
        <v>10</v>
      </c>
      <c r="G527" s="7" t="s">
        <v>11</v>
      </c>
      <c r="H527" s="7" t="s">
        <v>54</v>
      </c>
      <c r="I527" s="47" t="s">
        <v>4832</v>
      </c>
      <c r="J527" s="47"/>
      <c r="K527" s="47">
        <f t="shared" si="12"/>
        <v>0</v>
      </c>
      <c r="EH527" s="108" t="str">
        <f>VLOOKUP(B527,'[1]FT Base GRAL'!$B$6:$AB$2733,27,0)</f>
        <v>TAB</v>
      </c>
    </row>
    <row r="528" spans="1:138" ht="15.75" x14ac:dyDescent="0.3">
      <c r="A528" s="55">
        <v>572</v>
      </c>
      <c r="B528" s="4" t="s">
        <v>939</v>
      </c>
      <c r="C528" s="5" t="s">
        <v>8</v>
      </c>
      <c r="D528" s="6"/>
      <c r="E528" s="4" t="s">
        <v>940</v>
      </c>
      <c r="F528" s="7" t="s">
        <v>53</v>
      </c>
      <c r="G528" s="7" t="s">
        <v>11</v>
      </c>
      <c r="H528" s="7" t="s">
        <v>54</v>
      </c>
      <c r="I528" s="47" t="s">
        <v>5189</v>
      </c>
      <c r="J528" s="47"/>
      <c r="K528" s="47">
        <f t="shared" si="12"/>
        <v>1</v>
      </c>
      <c r="R528">
        <v>1</v>
      </c>
      <c r="S528">
        <v>1</v>
      </c>
      <c r="T528">
        <v>1</v>
      </c>
      <c r="U528">
        <v>1</v>
      </c>
      <c r="V528">
        <v>1</v>
      </c>
      <c r="W528">
        <v>1</v>
      </c>
      <c r="X528" s="59">
        <v>1</v>
      </c>
      <c r="EH528" s="7" t="str">
        <f>VLOOKUP(B528,'[1]FT Base GRAL'!$B$6:$AB$2733,27,0)</f>
        <v>SON 2</v>
      </c>
    </row>
    <row r="529" spans="1:138" ht="15.75" x14ac:dyDescent="0.3">
      <c r="A529" s="55">
        <v>573</v>
      </c>
      <c r="B529" s="4" t="s">
        <v>941</v>
      </c>
      <c r="C529" s="5" t="s">
        <v>8</v>
      </c>
      <c r="D529" s="6"/>
      <c r="E529" s="4" t="s">
        <v>942</v>
      </c>
      <c r="F529" s="7" t="s">
        <v>10</v>
      </c>
      <c r="G529" s="7" t="s">
        <v>11</v>
      </c>
      <c r="H529" s="7" t="s">
        <v>54</v>
      </c>
      <c r="I529" s="47" t="s">
        <v>5189</v>
      </c>
      <c r="J529" s="47"/>
      <c r="K529" s="47">
        <f t="shared" si="12"/>
        <v>2</v>
      </c>
      <c r="Y529">
        <v>1</v>
      </c>
      <c r="AD529">
        <v>1</v>
      </c>
      <c r="AI529">
        <v>1</v>
      </c>
      <c r="AJ529">
        <v>1</v>
      </c>
      <c r="AK529">
        <v>1</v>
      </c>
      <c r="AL529">
        <v>1</v>
      </c>
      <c r="AM529" s="59">
        <v>1</v>
      </c>
      <c r="AN529">
        <v>1</v>
      </c>
      <c r="AO529">
        <v>1</v>
      </c>
      <c r="AT529" s="59">
        <v>1</v>
      </c>
      <c r="EH529" s="7" t="str">
        <f>VLOOKUP(B529,'[1]FT Base GRAL'!$B$6:$AB$2733,27,0)</f>
        <v>SLP</v>
      </c>
    </row>
    <row r="530" spans="1:138" ht="15.75" x14ac:dyDescent="0.3">
      <c r="A530" s="55">
        <v>574</v>
      </c>
      <c r="B530" s="4" t="s">
        <v>943</v>
      </c>
      <c r="C530" s="15" t="s">
        <v>41</v>
      </c>
      <c r="D530" s="13"/>
      <c r="E530" s="4" t="s">
        <v>942</v>
      </c>
      <c r="F530" s="14" t="s">
        <v>899</v>
      </c>
      <c r="G530" s="7" t="s">
        <v>11</v>
      </c>
      <c r="H530" s="14" t="s">
        <v>122</v>
      </c>
      <c r="I530" s="47" t="s">
        <v>5189</v>
      </c>
      <c r="J530" s="47"/>
      <c r="K530" s="47">
        <f t="shared" si="12"/>
        <v>1</v>
      </c>
      <c r="AE530">
        <v>1</v>
      </c>
      <c r="AF530">
        <v>1</v>
      </c>
      <c r="AG530">
        <v>1</v>
      </c>
      <c r="AH530" s="59">
        <v>1</v>
      </c>
      <c r="EH530" s="7" t="str">
        <f>VLOOKUP(B530,'[1]FT Base GRAL'!$B$6:$AB$2733,27,0)</f>
        <v>QRO-JunAcla</v>
      </c>
    </row>
    <row r="531" spans="1:138" ht="15.75" x14ac:dyDescent="0.3">
      <c r="A531" s="55">
        <v>575</v>
      </c>
      <c r="B531" s="4" t="s">
        <v>944</v>
      </c>
      <c r="C531" s="15" t="s">
        <v>41</v>
      </c>
      <c r="D531" s="13"/>
      <c r="E531" s="16" t="s">
        <v>942</v>
      </c>
      <c r="F531" s="7" t="s">
        <v>10</v>
      </c>
      <c r="G531" s="7" t="s">
        <v>11</v>
      </c>
      <c r="H531" s="14" t="s">
        <v>122</v>
      </c>
      <c r="I531" s="47" t="s">
        <v>5189</v>
      </c>
      <c r="J531" s="47"/>
      <c r="K531" s="47">
        <f t="shared" si="12"/>
        <v>1</v>
      </c>
      <c r="Z531" s="62">
        <v>1</v>
      </c>
      <c r="AC531" s="59">
        <v>1</v>
      </c>
      <c r="EH531" s="7" t="str">
        <f>VLOOKUP(B531,'[1]FT Base GRAL'!$B$6:$AB$2733,27,0)</f>
        <v>SLP-JunAcla</v>
      </c>
    </row>
    <row r="532" spans="1:138" ht="15.75" x14ac:dyDescent="0.3">
      <c r="A532" s="55">
        <v>576</v>
      </c>
      <c r="B532" s="4" t="s">
        <v>945</v>
      </c>
      <c r="C532" s="5" t="s">
        <v>8</v>
      </c>
      <c r="D532" s="6"/>
      <c r="E532" s="4" t="s">
        <v>946</v>
      </c>
      <c r="F532" s="7" t="s">
        <v>10</v>
      </c>
      <c r="G532" s="7" t="s">
        <v>11</v>
      </c>
      <c r="H532" s="7" t="s">
        <v>947</v>
      </c>
      <c r="I532" s="47" t="s">
        <v>5189</v>
      </c>
      <c r="J532" s="47"/>
      <c r="K532" s="47">
        <f t="shared" si="12"/>
        <v>1</v>
      </c>
      <c r="BN532">
        <v>1</v>
      </c>
      <c r="BO532">
        <v>1</v>
      </c>
      <c r="BP532">
        <v>1</v>
      </c>
      <c r="BQ532">
        <v>1</v>
      </c>
      <c r="BR532" s="59">
        <v>1</v>
      </c>
      <c r="EH532" s="7" t="str">
        <f>VLOOKUP(B532,'[1]FT Base GRAL'!$B$6:$AB$2733,27,0)</f>
        <v>TAB</v>
      </c>
    </row>
    <row r="533" spans="1:138" ht="15.75" x14ac:dyDescent="0.3">
      <c r="A533" s="55">
        <v>577</v>
      </c>
      <c r="B533" s="4" t="s">
        <v>948</v>
      </c>
      <c r="C533" s="5" t="s">
        <v>8</v>
      </c>
      <c r="D533" s="6"/>
      <c r="E533" s="4" t="s">
        <v>949</v>
      </c>
      <c r="F533" s="7" t="s">
        <v>10</v>
      </c>
      <c r="G533" s="7" t="s">
        <v>11</v>
      </c>
      <c r="H533" s="7" t="s">
        <v>950</v>
      </c>
      <c r="I533" s="47" t="s">
        <v>5189</v>
      </c>
      <c r="J533" s="47"/>
      <c r="K533" s="47">
        <f t="shared" si="12"/>
        <v>1</v>
      </c>
      <c r="BN533">
        <v>1</v>
      </c>
      <c r="BO533">
        <v>1</v>
      </c>
      <c r="BR533" s="59">
        <v>1</v>
      </c>
      <c r="EH533" s="7" t="str">
        <f>VLOOKUP(B533,'[1]FT Base GRAL'!$B$6:$AB$2733,27,0)</f>
        <v>TAB</v>
      </c>
    </row>
    <row r="534" spans="1:138" ht="15.75" x14ac:dyDescent="0.3">
      <c r="A534" s="55">
        <v>578</v>
      </c>
      <c r="B534" s="4" t="s">
        <v>951</v>
      </c>
      <c r="C534" s="5" t="s">
        <v>8</v>
      </c>
      <c r="D534" s="6"/>
      <c r="E534" s="4" t="s">
        <v>952</v>
      </c>
      <c r="F534" s="7" t="s">
        <v>10</v>
      </c>
      <c r="G534" s="7" t="s">
        <v>11</v>
      </c>
      <c r="H534" s="7" t="s">
        <v>953</v>
      </c>
      <c r="I534" s="47" t="s">
        <v>5189</v>
      </c>
      <c r="J534" s="47"/>
      <c r="K534" s="47">
        <f t="shared" si="12"/>
        <v>2</v>
      </c>
      <c r="R534">
        <v>1</v>
      </c>
      <c r="S534">
        <v>1</v>
      </c>
      <c r="X534" s="59">
        <v>1</v>
      </c>
      <c r="BS534">
        <v>1</v>
      </c>
      <c r="BT534">
        <v>1</v>
      </c>
      <c r="BW534" s="59">
        <v>1</v>
      </c>
      <c r="EH534" s="7" t="str">
        <f>VLOOKUP(B534,'[1]FT Base GRAL'!$B$6:$AB$2733,27,0)</f>
        <v>TAB</v>
      </c>
    </row>
    <row r="535" spans="1:138" ht="15.75" x14ac:dyDescent="0.3">
      <c r="A535" s="55">
        <v>579</v>
      </c>
      <c r="B535" s="4" t="s">
        <v>954</v>
      </c>
      <c r="C535" s="5" t="s">
        <v>8</v>
      </c>
      <c r="D535" s="6"/>
      <c r="E535" s="4" t="s">
        <v>955</v>
      </c>
      <c r="F535" s="7" t="s">
        <v>10</v>
      </c>
      <c r="G535" s="7" t="s">
        <v>11</v>
      </c>
      <c r="H535" s="7" t="s">
        <v>956</v>
      </c>
      <c r="I535" s="47" t="s">
        <v>5189</v>
      </c>
      <c r="J535" s="47"/>
      <c r="K535" s="47">
        <f t="shared" si="12"/>
        <v>1</v>
      </c>
      <c r="BS535">
        <v>1</v>
      </c>
      <c r="BT535">
        <v>1</v>
      </c>
      <c r="BU535">
        <v>1</v>
      </c>
      <c r="BV535">
        <v>1</v>
      </c>
      <c r="BW535" s="59">
        <v>1</v>
      </c>
      <c r="EH535" s="7" t="str">
        <f>VLOOKUP(B535,'[1]FT Base GRAL'!$B$6:$AB$2733,27,0)</f>
        <v>TAB</v>
      </c>
    </row>
    <row r="536" spans="1:138" ht="15.75" x14ac:dyDescent="0.3">
      <c r="A536" s="55">
        <v>581</v>
      </c>
      <c r="B536" s="4" t="s">
        <v>959</v>
      </c>
      <c r="C536" s="5" t="s">
        <v>8</v>
      </c>
      <c r="D536" s="6"/>
      <c r="E536" s="4" t="s">
        <v>960</v>
      </c>
      <c r="F536" s="7" t="s">
        <v>53</v>
      </c>
      <c r="G536" s="7" t="s">
        <v>34</v>
      </c>
      <c r="H536" s="7" t="s">
        <v>54</v>
      </c>
      <c r="I536" s="47" t="s">
        <v>4832</v>
      </c>
      <c r="J536" s="47"/>
      <c r="K536" s="47">
        <f t="shared" si="12"/>
        <v>0</v>
      </c>
      <c r="EH536" s="108" t="str">
        <f>VLOOKUP(B536,'[1]FT Base GRAL'!$B$6:$AB$2733,27,0)</f>
        <v>TAB</v>
      </c>
    </row>
    <row r="537" spans="1:138" ht="15.75" x14ac:dyDescent="0.3">
      <c r="A537" s="55">
        <v>582</v>
      </c>
      <c r="B537" s="4" t="s">
        <v>961</v>
      </c>
      <c r="C537" s="5" t="s">
        <v>8</v>
      </c>
      <c r="D537" s="6"/>
      <c r="E537" s="4" t="s">
        <v>962</v>
      </c>
      <c r="F537" s="7" t="s">
        <v>53</v>
      </c>
      <c r="G537" s="7" t="s">
        <v>34</v>
      </c>
      <c r="H537" s="7" t="s">
        <v>54</v>
      </c>
      <c r="I537" s="47" t="s">
        <v>5189</v>
      </c>
      <c r="J537" s="47"/>
      <c r="K537" s="47">
        <f t="shared" si="12"/>
        <v>1</v>
      </c>
      <c r="BN537">
        <v>1</v>
      </c>
      <c r="BO537">
        <v>1</v>
      </c>
      <c r="BP537">
        <v>1</v>
      </c>
      <c r="BQ537">
        <v>1</v>
      </c>
      <c r="BR537" s="59">
        <v>1</v>
      </c>
      <c r="EH537" s="7" t="str">
        <f>VLOOKUP(B537,'[1]FT Base GRAL'!$B$6:$AB$2733,27,0)</f>
        <v>TAB</v>
      </c>
    </row>
    <row r="538" spans="1:138" ht="15.75" x14ac:dyDescent="0.3">
      <c r="A538" s="55">
        <v>583</v>
      </c>
      <c r="B538" s="4" t="s">
        <v>5050</v>
      </c>
      <c r="C538" s="5" t="s">
        <v>8</v>
      </c>
      <c r="D538" s="13"/>
      <c r="E538" s="16" t="s">
        <v>5104</v>
      </c>
      <c r="F538" s="14" t="s">
        <v>10</v>
      </c>
      <c r="G538" s="14" t="s">
        <v>11</v>
      </c>
      <c r="H538" s="14" t="s">
        <v>1298</v>
      </c>
      <c r="I538" s="47" t="s">
        <v>5189</v>
      </c>
      <c r="J538" s="47"/>
      <c r="K538" s="47">
        <f t="shared" si="12"/>
        <v>1</v>
      </c>
      <c r="DT538">
        <v>1</v>
      </c>
      <c r="DX538" s="59">
        <v>1</v>
      </c>
      <c r="EH538" s="7" t="str">
        <f>VLOOKUP(B538,'[1]FT Base GRAL'!$B$6:$AB$2733,27,0)</f>
        <v>CMM</v>
      </c>
    </row>
    <row r="539" spans="1:138" ht="15.75" x14ac:dyDescent="0.3">
      <c r="A539" s="55">
        <v>584</v>
      </c>
      <c r="B539" s="4" t="s">
        <v>5051</v>
      </c>
      <c r="C539" s="5" t="s">
        <v>8</v>
      </c>
      <c r="D539" s="13"/>
      <c r="E539" s="16" t="s">
        <v>5105</v>
      </c>
      <c r="F539" s="14" t="s">
        <v>10</v>
      </c>
      <c r="G539" s="14" t="s">
        <v>11</v>
      </c>
      <c r="H539" s="14" t="s">
        <v>1298</v>
      </c>
      <c r="I539" s="47" t="s">
        <v>5189</v>
      </c>
      <c r="J539" s="47"/>
      <c r="K539" s="47">
        <f t="shared" si="12"/>
        <v>1</v>
      </c>
      <c r="DT539">
        <v>1</v>
      </c>
      <c r="DX539" s="59">
        <v>1</v>
      </c>
      <c r="EH539" s="7" t="str">
        <f>VLOOKUP(B539,'[1]FT Base GRAL'!$B$6:$AB$2733,27,0)</f>
        <v>CMM</v>
      </c>
    </row>
    <row r="540" spans="1:138" ht="15.75" x14ac:dyDescent="0.3">
      <c r="A540" s="55">
        <v>585</v>
      </c>
      <c r="B540" s="4" t="s">
        <v>963</v>
      </c>
      <c r="C540" s="5" t="s">
        <v>8</v>
      </c>
      <c r="D540" s="6"/>
      <c r="E540" s="4" t="s">
        <v>964</v>
      </c>
      <c r="F540" s="7" t="s">
        <v>10</v>
      </c>
      <c r="G540" s="7" t="s">
        <v>11</v>
      </c>
      <c r="H540" s="7" t="s">
        <v>965</v>
      </c>
      <c r="I540" s="47" t="s">
        <v>5189</v>
      </c>
      <c r="J540" s="47"/>
      <c r="K540" s="47">
        <f t="shared" si="12"/>
        <v>6</v>
      </c>
      <c r="R540">
        <v>1</v>
      </c>
      <c r="S540">
        <v>1</v>
      </c>
      <c r="X540" s="59">
        <v>1</v>
      </c>
      <c r="Y540">
        <v>1</v>
      </c>
      <c r="Z540">
        <v>1</v>
      </c>
      <c r="AA540">
        <v>1</v>
      </c>
      <c r="AB540">
        <v>1</v>
      </c>
      <c r="AC540" s="59">
        <v>1</v>
      </c>
      <c r="AE540">
        <v>1</v>
      </c>
      <c r="AH540" s="59">
        <v>1</v>
      </c>
      <c r="AI540">
        <v>1</v>
      </c>
      <c r="AJ540">
        <v>1</v>
      </c>
      <c r="AK540">
        <v>1</v>
      </c>
      <c r="AL540">
        <v>1</v>
      </c>
      <c r="AM540" s="59">
        <v>1</v>
      </c>
      <c r="AN540">
        <v>1</v>
      </c>
      <c r="AO540">
        <v>1</v>
      </c>
      <c r="AP540">
        <v>1</v>
      </c>
      <c r="AQ540">
        <v>1</v>
      </c>
      <c r="AR540">
        <v>1</v>
      </c>
      <c r="AS540">
        <v>1</v>
      </c>
      <c r="AT540" s="59">
        <v>1</v>
      </c>
      <c r="BS540">
        <v>1</v>
      </c>
      <c r="BT540">
        <v>1</v>
      </c>
      <c r="BU540">
        <v>1</v>
      </c>
      <c r="BV540">
        <v>1</v>
      </c>
      <c r="BW540" s="59">
        <v>1</v>
      </c>
      <c r="EH540" s="7" t="str">
        <f>VLOOKUP(B540,'[1]FT Base GRAL'!$B$6:$AB$2733,27,0)</f>
        <v>SLP</v>
      </c>
    </row>
    <row r="541" spans="1:138" ht="15.75" x14ac:dyDescent="0.3">
      <c r="A541" s="55">
        <v>586</v>
      </c>
      <c r="B541" s="4" t="s">
        <v>966</v>
      </c>
      <c r="C541" s="12" t="s">
        <v>19</v>
      </c>
      <c r="D541" s="6"/>
      <c r="E541" s="4" t="s">
        <v>964</v>
      </c>
      <c r="F541" s="7" t="s">
        <v>63</v>
      </c>
      <c r="G541" s="7" t="s">
        <v>11</v>
      </c>
      <c r="H541" s="7" t="s">
        <v>965</v>
      </c>
      <c r="I541" s="47" t="s">
        <v>5189</v>
      </c>
      <c r="J541" s="47"/>
      <c r="K541" s="47">
        <f t="shared" si="12"/>
        <v>1</v>
      </c>
      <c r="AD541">
        <v>1</v>
      </c>
      <c r="CP541">
        <v>1</v>
      </c>
      <c r="CT541" s="59">
        <v>1</v>
      </c>
      <c r="EH541" s="7" t="str">
        <f>VLOOKUP(B541,'[1]FT Base GRAL'!$B$6:$AB$2733,27,0)</f>
        <v>TEX</v>
      </c>
    </row>
    <row r="542" spans="1:138" ht="15.75" x14ac:dyDescent="0.3">
      <c r="A542" s="55">
        <v>587</v>
      </c>
      <c r="B542" s="4" t="s">
        <v>967</v>
      </c>
      <c r="C542" s="12" t="s">
        <v>19</v>
      </c>
      <c r="D542" s="6"/>
      <c r="E542" s="4" t="s">
        <v>968</v>
      </c>
      <c r="F542" s="7" t="s">
        <v>63</v>
      </c>
      <c r="G542" s="7" t="s">
        <v>11</v>
      </c>
      <c r="H542" s="7" t="s">
        <v>54</v>
      </c>
      <c r="I542" s="47" t="s">
        <v>5169</v>
      </c>
      <c r="J542" s="47"/>
      <c r="K542" s="47">
        <f t="shared" si="12"/>
        <v>0</v>
      </c>
      <c r="EH542" s="108" t="str">
        <f>VLOOKUP(B542,'[1]FT Base GRAL'!$B$6:$AB$2733,27,0)</f>
        <v>TEX</v>
      </c>
    </row>
    <row r="543" spans="1:138" ht="15.75" x14ac:dyDescent="0.3">
      <c r="A543" s="55">
        <v>588</v>
      </c>
      <c r="B543" s="4" t="s">
        <v>969</v>
      </c>
      <c r="C543" s="5" t="s">
        <v>8</v>
      </c>
      <c r="D543" s="6"/>
      <c r="E543" s="4" t="s">
        <v>970</v>
      </c>
      <c r="F543" s="7" t="s">
        <v>111</v>
      </c>
      <c r="G543" s="7" t="s">
        <v>34</v>
      </c>
      <c r="H543" s="7" t="s">
        <v>971</v>
      </c>
      <c r="I543" s="47" t="s">
        <v>5189</v>
      </c>
      <c r="J543" s="47"/>
      <c r="K543" s="47">
        <f t="shared" si="12"/>
        <v>2</v>
      </c>
      <c r="R543">
        <v>1</v>
      </c>
      <c r="X543" s="59">
        <v>1</v>
      </c>
      <c r="AD543">
        <v>1</v>
      </c>
      <c r="AE543">
        <v>1</v>
      </c>
      <c r="AF543">
        <v>1</v>
      </c>
      <c r="AG543">
        <v>1</v>
      </c>
      <c r="AH543" s="59">
        <v>1</v>
      </c>
      <c r="EH543" s="7" t="str">
        <f>VLOOKUP(B543,'[1]FT Base GRAL'!$B$6:$AB$2733,27,0)</f>
        <v>QRO</v>
      </c>
    </row>
    <row r="544" spans="1:138" ht="15.75" x14ac:dyDescent="0.3">
      <c r="A544" s="55">
        <v>589</v>
      </c>
      <c r="B544" s="4" t="s">
        <v>972</v>
      </c>
      <c r="C544" s="5" t="s">
        <v>8</v>
      </c>
      <c r="D544" s="6"/>
      <c r="E544" s="4" t="s">
        <v>973</v>
      </c>
      <c r="F544" s="7" t="s">
        <v>53</v>
      </c>
      <c r="G544" s="7" t="s">
        <v>34</v>
      </c>
      <c r="H544" s="7" t="s">
        <v>54</v>
      </c>
      <c r="I544" s="47" t="s">
        <v>5189</v>
      </c>
      <c r="J544" s="47"/>
      <c r="K544" s="47">
        <f t="shared" si="12"/>
        <v>1</v>
      </c>
      <c r="AU544">
        <v>1</v>
      </c>
      <c r="AV544">
        <v>1</v>
      </c>
      <c r="AW544">
        <v>1</v>
      </c>
      <c r="AX544">
        <v>1</v>
      </c>
      <c r="DT544">
        <v>1</v>
      </c>
      <c r="DX544" s="59">
        <v>1</v>
      </c>
      <c r="EH544" s="7" t="str">
        <f>VLOOKUP(B544,'[1]FT Base GRAL'!$B$6:$AB$2733,27,0)</f>
        <v>FARMA</v>
      </c>
    </row>
    <row r="545" spans="1:138" ht="15.75" x14ac:dyDescent="0.3">
      <c r="A545" s="55">
        <v>590</v>
      </c>
      <c r="B545" s="4" t="s">
        <v>974</v>
      </c>
      <c r="C545" s="15" t="s">
        <v>41</v>
      </c>
      <c r="D545" s="13"/>
      <c r="E545" s="16" t="s">
        <v>973</v>
      </c>
      <c r="F545" s="14" t="s">
        <v>53</v>
      </c>
      <c r="G545" s="14" t="s">
        <v>34</v>
      </c>
      <c r="H545" s="14" t="s">
        <v>54</v>
      </c>
      <c r="I545" s="47" t="s">
        <v>5189</v>
      </c>
      <c r="J545" s="47"/>
      <c r="K545" s="47">
        <f t="shared" si="12"/>
        <v>1</v>
      </c>
      <c r="AY545">
        <v>1</v>
      </c>
      <c r="AZ545">
        <v>1</v>
      </c>
      <c r="BA545" s="59">
        <v>1</v>
      </c>
      <c r="EH545" s="7" t="str">
        <f>VLOOKUP(B545,'[1]FT Base GRAL'!$B$6:$AB$2733,27,0)</f>
        <v>FARMA-JunAcla</v>
      </c>
    </row>
    <row r="546" spans="1:138" ht="15.75" x14ac:dyDescent="0.3">
      <c r="A546" s="55">
        <v>591</v>
      </c>
      <c r="B546" s="4" t="s">
        <v>975</v>
      </c>
      <c r="C546" s="5" t="s">
        <v>8</v>
      </c>
      <c r="D546" s="6"/>
      <c r="E546" s="4" t="s">
        <v>976</v>
      </c>
      <c r="F546" s="7" t="s">
        <v>53</v>
      </c>
      <c r="G546" s="7" t="s">
        <v>11</v>
      </c>
      <c r="H546" s="7" t="s">
        <v>54</v>
      </c>
      <c r="I546" s="47" t="s">
        <v>5189</v>
      </c>
      <c r="J546" s="47"/>
      <c r="K546" s="47">
        <f t="shared" si="12"/>
        <v>1</v>
      </c>
      <c r="R546">
        <v>1</v>
      </c>
      <c r="S546">
        <v>1</v>
      </c>
      <c r="T546">
        <v>1</v>
      </c>
      <c r="U546">
        <v>1</v>
      </c>
      <c r="V546">
        <v>1</v>
      </c>
      <c r="W546">
        <v>1</v>
      </c>
      <c r="X546" s="59">
        <v>1</v>
      </c>
      <c r="EH546" s="7" t="str">
        <f>VLOOKUP(B546,'[1]FT Base GRAL'!$B$6:$AB$2733,27,0)</f>
        <v>SON 2</v>
      </c>
    </row>
    <row r="547" spans="1:138" ht="15.75" x14ac:dyDescent="0.3">
      <c r="A547" s="55">
        <v>592</v>
      </c>
      <c r="B547" s="4" t="s">
        <v>977</v>
      </c>
      <c r="C547" s="5" t="s">
        <v>8</v>
      </c>
      <c r="D547" s="6"/>
      <c r="E547" s="27" t="s">
        <v>978</v>
      </c>
      <c r="F547" s="7" t="s">
        <v>57</v>
      </c>
      <c r="G547" s="7" t="s">
        <v>34</v>
      </c>
      <c r="H547" s="7" t="s">
        <v>979</v>
      </c>
      <c r="I547" s="47" t="s">
        <v>5189</v>
      </c>
      <c r="J547" s="47"/>
      <c r="K547" s="47">
        <f t="shared" si="12"/>
        <v>1</v>
      </c>
      <c r="BN547">
        <v>1</v>
      </c>
      <c r="BO547">
        <v>1</v>
      </c>
      <c r="BR547" s="59">
        <v>1</v>
      </c>
      <c r="EH547" s="7" t="str">
        <f>VLOOKUP(B547,'[1]FT Base GRAL'!$B$6:$AB$2733,27,0)</f>
        <v>TAB</v>
      </c>
    </row>
    <row r="548" spans="1:138" ht="15.75" x14ac:dyDescent="0.3">
      <c r="A548" s="55">
        <v>593</v>
      </c>
      <c r="B548" s="4" t="s">
        <v>980</v>
      </c>
      <c r="C548" s="5" t="s">
        <v>8</v>
      </c>
      <c r="D548" s="6"/>
      <c r="E548" s="4" t="s">
        <v>981</v>
      </c>
      <c r="F548" s="7" t="s">
        <v>57</v>
      </c>
      <c r="G548" s="7" t="s">
        <v>34</v>
      </c>
      <c r="H548" s="7" t="s">
        <v>982</v>
      </c>
      <c r="I548" s="47" t="s">
        <v>5189</v>
      </c>
      <c r="J548" s="47"/>
      <c r="K548" s="47">
        <f t="shared" si="12"/>
        <v>1</v>
      </c>
      <c r="BN548">
        <v>1</v>
      </c>
      <c r="BO548">
        <v>1</v>
      </c>
      <c r="BR548" s="59">
        <v>1</v>
      </c>
      <c r="EH548" s="7" t="str">
        <f>VLOOKUP(B548,'[1]FT Base GRAL'!$B$6:$AB$2733,27,0)</f>
        <v>TAB</v>
      </c>
    </row>
    <row r="549" spans="1:138" ht="15.75" x14ac:dyDescent="0.3">
      <c r="A549" s="55">
        <v>594</v>
      </c>
      <c r="B549" s="4" t="s">
        <v>983</v>
      </c>
      <c r="C549" s="5" t="s">
        <v>8</v>
      </c>
      <c r="D549" s="6"/>
      <c r="E549" s="4" t="s">
        <v>984</v>
      </c>
      <c r="F549" s="7" t="s">
        <v>63</v>
      </c>
      <c r="G549" s="7" t="s">
        <v>11</v>
      </c>
      <c r="H549" s="7" t="s">
        <v>985</v>
      </c>
      <c r="I549" s="47" t="s">
        <v>5189</v>
      </c>
      <c r="J549" s="47"/>
      <c r="K549" s="47">
        <f t="shared" si="12"/>
        <v>2</v>
      </c>
      <c r="R549">
        <v>1</v>
      </c>
      <c r="S549">
        <v>1</v>
      </c>
      <c r="X549" s="59">
        <v>1</v>
      </c>
      <c r="AI549">
        <v>1</v>
      </c>
      <c r="AM549" s="59">
        <v>1</v>
      </c>
      <c r="BN549">
        <v>1</v>
      </c>
      <c r="EH549" s="7" t="str">
        <f>VLOOKUP(B549,'[1]FT Base GRAL'!$B$6:$AB$2733,27,0)</f>
        <v>SIN</v>
      </c>
    </row>
    <row r="550" spans="1:138" ht="15.75" x14ac:dyDescent="0.3">
      <c r="A550" s="55">
        <v>595</v>
      </c>
      <c r="B550" s="4" t="s">
        <v>986</v>
      </c>
      <c r="C550" s="5" t="s">
        <v>8</v>
      </c>
      <c r="D550" s="6"/>
      <c r="E550" s="4" t="s">
        <v>987</v>
      </c>
      <c r="F550" s="7" t="s">
        <v>63</v>
      </c>
      <c r="G550" s="7" t="s">
        <v>11</v>
      </c>
      <c r="H550" s="7" t="s">
        <v>985</v>
      </c>
      <c r="I550" s="47" t="s">
        <v>5189</v>
      </c>
      <c r="J550" s="47"/>
      <c r="K550" s="47">
        <f t="shared" si="12"/>
        <v>2</v>
      </c>
      <c r="R550">
        <v>1</v>
      </c>
      <c r="S550">
        <v>1</v>
      </c>
      <c r="X550" s="59">
        <v>1</v>
      </c>
      <c r="AD550">
        <v>1</v>
      </c>
      <c r="AN550">
        <v>1</v>
      </c>
      <c r="AT550" s="59">
        <v>1</v>
      </c>
      <c r="EH550" s="7" t="str">
        <f>VLOOKUP(B550,'[1]FT Base GRAL'!$B$6:$AB$2733,27,0)</f>
        <v>SIN</v>
      </c>
    </row>
    <row r="551" spans="1:138" ht="15.75" x14ac:dyDescent="0.3">
      <c r="A551" s="55">
        <v>596</v>
      </c>
      <c r="B551" s="4" t="s">
        <v>988</v>
      </c>
      <c r="C551" s="5" t="s">
        <v>8</v>
      </c>
      <c r="D551" s="6"/>
      <c r="E551" s="4" t="s">
        <v>987</v>
      </c>
      <c r="F551" s="7" t="s">
        <v>63</v>
      </c>
      <c r="G551" s="7" t="s">
        <v>11</v>
      </c>
      <c r="H551" s="7" t="s">
        <v>985</v>
      </c>
      <c r="I551" s="47" t="s">
        <v>5171</v>
      </c>
      <c r="J551" s="47"/>
      <c r="K551" s="47">
        <f t="shared" si="12"/>
        <v>0</v>
      </c>
      <c r="Y551">
        <v>1</v>
      </c>
      <c r="EH551" s="7" t="str">
        <f>VLOOKUP(B551,'[1]FT Base GRAL'!$B$6:$AB$2733,27,0)</f>
        <v>SLP</v>
      </c>
    </row>
    <row r="552" spans="1:138" ht="15.75" x14ac:dyDescent="0.3">
      <c r="A552" s="55">
        <v>597</v>
      </c>
      <c r="B552" s="4" t="s">
        <v>989</v>
      </c>
      <c r="C552" s="15" t="s">
        <v>41</v>
      </c>
      <c r="D552" s="13"/>
      <c r="E552" s="16" t="s">
        <v>984</v>
      </c>
      <c r="F552" s="7" t="s">
        <v>63</v>
      </c>
      <c r="G552" s="14" t="s">
        <v>34</v>
      </c>
      <c r="H552" s="14" t="s">
        <v>985</v>
      </c>
      <c r="I552" s="47" t="s">
        <v>5189</v>
      </c>
      <c r="J552" s="47"/>
      <c r="K552" s="47">
        <f t="shared" si="12"/>
        <v>1</v>
      </c>
      <c r="BO552">
        <v>1</v>
      </c>
      <c r="BP552">
        <v>1</v>
      </c>
      <c r="BQ552">
        <v>1</v>
      </c>
      <c r="BR552" s="59">
        <v>1</v>
      </c>
      <c r="EH552" s="7" t="str">
        <f>VLOOKUP(B552,'[1]FT Base GRAL'!$B$6:$AB$2733,27,0)</f>
        <v>TAB-GRA-JunAcla</v>
      </c>
    </row>
    <row r="553" spans="1:138" ht="15.75" x14ac:dyDescent="0.3">
      <c r="A553" s="55">
        <v>598</v>
      </c>
      <c r="B553" s="4" t="s">
        <v>990</v>
      </c>
      <c r="C553" s="15" t="s">
        <v>41</v>
      </c>
      <c r="D553" s="13"/>
      <c r="E553" s="4" t="s">
        <v>987</v>
      </c>
      <c r="F553" s="14" t="s">
        <v>63</v>
      </c>
      <c r="G553" s="7" t="s">
        <v>11</v>
      </c>
      <c r="H553" s="14" t="s">
        <v>985</v>
      </c>
      <c r="I553" s="47" t="s">
        <v>5189</v>
      </c>
      <c r="J553" s="47"/>
      <c r="K553" s="47">
        <f t="shared" si="12"/>
        <v>1</v>
      </c>
      <c r="AE553">
        <v>1</v>
      </c>
      <c r="AH553" s="59">
        <v>1</v>
      </c>
      <c r="EH553" s="7" t="str">
        <f>VLOOKUP(B553,'[1]FT Base GRAL'!$B$6:$AB$2733,27,0)</f>
        <v>QRO-JunAcla</v>
      </c>
    </row>
    <row r="554" spans="1:138" ht="15.75" x14ac:dyDescent="0.3">
      <c r="A554" s="55">
        <v>599</v>
      </c>
      <c r="B554" s="4" t="s">
        <v>991</v>
      </c>
      <c r="C554" s="15" t="s">
        <v>41</v>
      </c>
      <c r="D554" s="13"/>
      <c r="E554" s="16" t="s">
        <v>992</v>
      </c>
      <c r="F554" s="7" t="s">
        <v>63</v>
      </c>
      <c r="G554" s="7" t="s">
        <v>11</v>
      </c>
      <c r="H554" s="7" t="s">
        <v>985</v>
      </c>
      <c r="I554" s="47" t="s">
        <v>5189</v>
      </c>
      <c r="J554" s="47"/>
      <c r="K554" s="47">
        <f t="shared" si="12"/>
        <v>1</v>
      </c>
      <c r="Z554" s="62">
        <v>1</v>
      </c>
      <c r="AC554" s="59">
        <v>1</v>
      </c>
      <c r="EH554" s="7" t="str">
        <f>VLOOKUP(B554,'[1]FT Base GRAL'!$B$6:$AB$2733,27,0)</f>
        <v>SLP-JunAcla</v>
      </c>
    </row>
    <row r="555" spans="1:138" ht="15.75" x14ac:dyDescent="0.3">
      <c r="A555" s="55">
        <v>600</v>
      </c>
      <c r="B555" s="4" t="s">
        <v>993</v>
      </c>
      <c r="C555" s="5" t="s">
        <v>8</v>
      </c>
      <c r="D555" s="6"/>
      <c r="E555" s="4" t="s">
        <v>994</v>
      </c>
      <c r="F555" s="7" t="s">
        <v>53</v>
      </c>
      <c r="G555" s="7" t="s">
        <v>34</v>
      </c>
      <c r="H555" s="7" t="s">
        <v>54</v>
      </c>
      <c r="I555" s="47" t="s">
        <v>5189</v>
      </c>
      <c r="J555" s="47"/>
      <c r="K555" s="47">
        <f t="shared" si="12"/>
        <v>4</v>
      </c>
      <c r="R555">
        <v>1</v>
      </c>
      <c r="X555" s="59">
        <v>1</v>
      </c>
      <c r="Y555">
        <v>1</v>
      </c>
      <c r="AD555">
        <v>1</v>
      </c>
      <c r="AI555">
        <v>1</v>
      </c>
      <c r="AJ555">
        <v>1</v>
      </c>
      <c r="AK555">
        <v>1</v>
      </c>
      <c r="AL555">
        <v>1</v>
      </c>
      <c r="AM555" s="59">
        <v>1</v>
      </c>
      <c r="AN555">
        <v>1</v>
      </c>
      <c r="AT555" s="59">
        <v>1</v>
      </c>
      <c r="DT555">
        <v>1</v>
      </c>
      <c r="DX555" s="59">
        <v>1</v>
      </c>
      <c r="EH555" s="7" t="str">
        <f>VLOOKUP(B555,'[1]FT Base GRAL'!$B$6:$AB$2733,27,0)</f>
        <v>SLP</v>
      </c>
    </row>
    <row r="556" spans="1:138" ht="15.75" x14ac:dyDescent="0.3">
      <c r="A556" s="55">
        <v>601</v>
      </c>
      <c r="B556" s="4" t="s">
        <v>5052</v>
      </c>
      <c r="C556" s="5" t="s">
        <v>8</v>
      </c>
      <c r="D556" s="13"/>
      <c r="E556" s="16" t="s">
        <v>5106</v>
      </c>
      <c r="F556" s="14" t="s">
        <v>53</v>
      </c>
      <c r="G556" s="14" t="s">
        <v>34</v>
      </c>
      <c r="H556" s="14" t="s">
        <v>1298</v>
      </c>
      <c r="I556" s="47" t="s">
        <v>5189</v>
      </c>
      <c r="J556" s="47"/>
      <c r="K556" s="47">
        <f t="shared" si="12"/>
        <v>1</v>
      </c>
      <c r="DT556">
        <v>1</v>
      </c>
      <c r="DX556" s="59">
        <v>1</v>
      </c>
      <c r="EH556" s="7" t="str">
        <f>VLOOKUP(B556,'[1]FT Base GRAL'!$B$6:$AB$2733,27,0)</f>
        <v>CMM</v>
      </c>
    </row>
    <row r="557" spans="1:138" ht="15.75" x14ac:dyDescent="0.3">
      <c r="A557" s="55">
        <v>602</v>
      </c>
      <c r="B557" s="4" t="s">
        <v>995</v>
      </c>
      <c r="C557" s="15" t="s">
        <v>41</v>
      </c>
      <c r="D557" s="13"/>
      <c r="E557" s="4" t="s">
        <v>994</v>
      </c>
      <c r="F557" s="14" t="s">
        <v>121</v>
      </c>
      <c r="G557" s="7" t="s">
        <v>34</v>
      </c>
      <c r="H557" s="14" t="s">
        <v>122</v>
      </c>
      <c r="I557" s="47" t="s">
        <v>5189</v>
      </c>
      <c r="J557" s="47"/>
      <c r="K557" s="47">
        <f t="shared" si="12"/>
        <v>1</v>
      </c>
      <c r="AE557">
        <v>1</v>
      </c>
      <c r="AH557" s="59">
        <v>1</v>
      </c>
      <c r="EH557" s="7" t="str">
        <f>VLOOKUP(B557,'[1]FT Base GRAL'!$B$6:$AB$2733,27,0)</f>
        <v>QRO-JunAcla</v>
      </c>
    </row>
    <row r="558" spans="1:138" ht="15.75" x14ac:dyDescent="0.3">
      <c r="A558" s="55">
        <v>603</v>
      </c>
      <c r="B558" s="4" t="s">
        <v>996</v>
      </c>
      <c r="C558" s="15" t="s">
        <v>41</v>
      </c>
      <c r="D558" s="13"/>
      <c r="E558" s="16" t="s">
        <v>994</v>
      </c>
      <c r="F558" s="7" t="s">
        <v>53</v>
      </c>
      <c r="G558" s="7" t="s">
        <v>34</v>
      </c>
      <c r="H558" s="14" t="s">
        <v>122</v>
      </c>
      <c r="I558" s="47" t="s">
        <v>5189</v>
      </c>
      <c r="J558" s="47"/>
      <c r="K558" s="47">
        <f t="shared" si="12"/>
        <v>1</v>
      </c>
      <c r="Z558" s="62">
        <v>1</v>
      </c>
      <c r="AC558" s="59">
        <v>1</v>
      </c>
      <c r="EH558" s="7" t="str">
        <f>VLOOKUP(B558,'[1]FT Base GRAL'!$B$6:$AB$2733,27,0)</f>
        <v>SLP-JunAcla</v>
      </c>
    </row>
    <row r="559" spans="1:138" ht="15.75" x14ac:dyDescent="0.3">
      <c r="A559" s="55">
        <v>604</v>
      </c>
      <c r="B559" s="4" t="s">
        <v>997</v>
      </c>
      <c r="C559" s="5" t="s">
        <v>8</v>
      </c>
      <c r="D559" s="6"/>
      <c r="E559" s="4" t="s">
        <v>998</v>
      </c>
      <c r="F559" s="7" t="s">
        <v>10</v>
      </c>
      <c r="G559" s="7" t="s">
        <v>11</v>
      </c>
      <c r="H559" s="7" t="s">
        <v>999</v>
      </c>
      <c r="I559" s="47" t="s">
        <v>5189</v>
      </c>
      <c r="J559" s="47"/>
      <c r="K559" s="47">
        <f t="shared" si="12"/>
        <v>4</v>
      </c>
      <c r="R559">
        <v>1</v>
      </c>
      <c r="S559">
        <v>1</v>
      </c>
      <c r="T559">
        <v>1</v>
      </c>
      <c r="U559">
        <v>1</v>
      </c>
      <c r="V559">
        <v>1</v>
      </c>
      <c r="W559">
        <v>1</v>
      </c>
      <c r="X559" s="59">
        <v>1</v>
      </c>
      <c r="Y559">
        <v>1</v>
      </c>
      <c r="Z559">
        <v>1</v>
      </c>
      <c r="AA559">
        <v>1</v>
      </c>
      <c r="AB559">
        <v>1</v>
      </c>
      <c r="AC559" s="59">
        <v>1</v>
      </c>
      <c r="AI559">
        <v>1</v>
      </c>
      <c r="AJ559">
        <v>1</v>
      </c>
      <c r="AK559">
        <v>1</v>
      </c>
      <c r="AL559">
        <v>1</v>
      </c>
      <c r="AM559" s="59">
        <v>1</v>
      </c>
      <c r="AN559">
        <v>1</v>
      </c>
      <c r="AO559">
        <v>1</v>
      </c>
      <c r="AP559">
        <v>1</v>
      </c>
      <c r="AQ559">
        <v>1</v>
      </c>
      <c r="AR559">
        <v>1</v>
      </c>
      <c r="AS559">
        <v>1</v>
      </c>
      <c r="AT559" s="59">
        <v>1</v>
      </c>
      <c r="EH559" s="7" t="str">
        <f>VLOOKUP(B559,'[1]FT Base GRAL'!$B$6:$AB$2733,27,0)</f>
        <v>SLP</v>
      </c>
    </row>
    <row r="560" spans="1:138" ht="15.75" x14ac:dyDescent="0.3">
      <c r="A560" s="55">
        <v>605</v>
      </c>
      <c r="B560" s="4" t="s">
        <v>1000</v>
      </c>
      <c r="C560" s="5" t="s">
        <v>8</v>
      </c>
      <c r="D560" s="6"/>
      <c r="E560" s="4" t="s">
        <v>998</v>
      </c>
      <c r="F560" s="7" t="s">
        <v>10</v>
      </c>
      <c r="G560" s="7" t="s">
        <v>11</v>
      </c>
      <c r="H560" s="7" t="s">
        <v>999</v>
      </c>
      <c r="I560" s="47" t="s">
        <v>5189</v>
      </c>
      <c r="J560" s="47"/>
      <c r="K560" s="47">
        <f t="shared" si="12"/>
        <v>2</v>
      </c>
      <c r="AD560">
        <v>1</v>
      </c>
      <c r="AE560">
        <v>1</v>
      </c>
      <c r="AF560">
        <v>1</v>
      </c>
      <c r="AG560">
        <v>1</v>
      </c>
      <c r="AH560" s="59">
        <v>1</v>
      </c>
      <c r="DT560">
        <v>1</v>
      </c>
      <c r="DX560" s="59">
        <v>1</v>
      </c>
      <c r="EH560" s="7" t="str">
        <f>VLOOKUP(B560,'[1]FT Base GRAL'!$B$6:$AB$2733,27,0)</f>
        <v>QRO</v>
      </c>
    </row>
    <row r="561" spans="1:138" ht="15.75" x14ac:dyDescent="0.3">
      <c r="A561" s="55">
        <v>606</v>
      </c>
      <c r="B561" s="4" t="s">
        <v>1001</v>
      </c>
      <c r="C561" s="12" t="s">
        <v>19</v>
      </c>
      <c r="D561" s="6"/>
      <c r="E561" s="4" t="s">
        <v>998</v>
      </c>
      <c r="F561" s="7" t="s">
        <v>10</v>
      </c>
      <c r="G561" s="7" t="s">
        <v>11</v>
      </c>
      <c r="H561" s="7" t="s">
        <v>999</v>
      </c>
      <c r="I561" s="47" t="s">
        <v>5169</v>
      </c>
      <c r="J561" s="47"/>
      <c r="K561" s="47">
        <f t="shared" si="12"/>
        <v>0</v>
      </c>
      <c r="EH561" s="108" t="str">
        <f>VLOOKUP(B561,'[1]FT Base GRAL'!$B$6:$AB$2733,27,0)</f>
        <v>TEX</v>
      </c>
    </row>
    <row r="562" spans="1:138" ht="15.75" x14ac:dyDescent="0.3">
      <c r="A562" s="55">
        <v>607</v>
      </c>
      <c r="B562" s="4" t="s">
        <v>1002</v>
      </c>
      <c r="C562" s="5" t="s">
        <v>8</v>
      </c>
      <c r="D562" s="6"/>
      <c r="E562" s="4" t="s">
        <v>1003</v>
      </c>
      <c r="F562" s="7" t="s">
        <v>111</v>
      </c>
      <c r="G562" s="7" t="s">
        <v>34</v>
      </c>
      <c r="H562" s="7" t="s">
        <v>54</v>
      </c>
      <c r="I562" s="47" t="s">
        <v>5189</v>
      </c>
      <c r="J562" s="47"/>
      <c r="K562" s="47">
        <f t="shared" si="12"/>
        <v>8</v>
      </c>
      <c r="R562">
        <v>1</v>
      </c>
      <c r="X562" s="59">
        <v>1</v>
      </c>
      <c r="Y562">
        <v>1</v>
      </c>
      <c r="Z562">
        <v>1</v>
      </c>
      <c r="AC562" s="59">
        <v>1</v>
      </c>
      <c r="AD562">
        <v>1</v>
      </c>
      <c r="AE562">
        <v>1</v>
      </c>
      <c r="AH562" s="59">
        <v>1</v>
      </c>
      <c r="AI562">
        <v>1</v>
      </c>
      <c r="AM562" s="59">
        <v>1</v>
      </c>
      <c r="AN562">
        <v>1</v>
      </c>
      <c r="AT562" s="59">
        <v>1</v>
      </c>
      <c r="BN562">
        <v>1</v>
      </c>
      <c r="BO562">
        <v>1</v>
      </c>
      <c r="BR562" s="59">
        <v>1</v>
      </c>
      <c r="BS562">
        <v>1</v>
      </c>
      <c r="BT562">
        <v>1</v>
      </c>
      <c r="BW562" s="59">
        <v>1</v>
      </c>
      <c r="DE562">
        <v>1</v>
      </c>
      <c r="DF562">
        <v>1</v>
      </c>
      <c r="DI562" s="59">
        <v>1</v>
      </c>
      <c r="EH562" s="7" t="str">
        <f>VLOOKUP(B562,'[1]FT Base GRAL'!$B$6:$AB$2733,27,0)</f>
        <v>SLP</v>
      </c>
    </row>
    <row r="563" spans="1:138" ht="15.75" x14ac:dyDescent="0.3">
      <c r="A563" s="55">
        <v>608</v>
      </c>
      <c r="B563" s="4" t="s">
        <v>1004</v>
      </c>
      <c r="C563" s="12" t="s">
        <v>19</v>
      </c>
      <c r="D563" s="6"/>
      <c r="E563" s="4" t="s">
        <v>1003</v>
      </c>
      <c r="F563" s="7" t="s">
        <v>53</v>
      </c>
      <c r="G563" s="7" t="s">
        <v>34</v>
      </c>
      <c r="H563" s="7" t="s">
        <v>54</v>
      </c>
      <c r="I563" s="47" t="s">
        <v>5169</v>
      </c>
      <c r="J563" s="47"/>
      <c r="K563" s="47">
        <f t="shared" si="12"/>
        <v>0</v>
      </c>
      <c r="EH563" s="108" t="str">
        <f>VLOOKUP(B563,'[1]FT Base GRAL'!$B$6:$AB$2733,27,0)</f>
        <v>TEX</v>
      </c>
    </row>
    <row r="564" spans="1:138" ht="15.75" x14ac:dyDescent="0.3">
      <c r="A564" s="55">
        <v>609</v>
      </c>
      <c r="B564" s="4" t="s">
        <v>1005</v>
      </c>
      <c r="C564" s="5" t="s">
        <v>8</v>
      </c>
      <c r="D564" s="6"/>
      <c r="E564" s="4" t="s">
        <v>1006</v>
      </c>
      <c r="F564" s="7" t="s">
        <v>57</v>
      </c>
      <c r="G564" s="7" t="s">
        <v>34</v>
      </c>
      <c r="H564" s="7" t="s">
        <v>1007</v>
      </c>
      <c r="I564" s="47" t="s">
        <v>5189</v>
      </c>
      <c r="J564" s="47"/>
      <c r="K564" s="47">
        <f t="shared" si="12"/>
        <v>1</v>
      </c>
      <c r="R564">
        <v>1</v>
      </c>
      <c r="S564">
        <v>1</v>
      </c>
      <c r="T564">
        <v>1</v>
      </c>
      <c r="U564">
        <v>1</v>
      </c>
      <c r="V564">
        <v>1</v>
      </c>
      <c r="W564">
        <v>1</v>
      </c>
      <c r="X564" s="59">
        <v>1</v>
      </c>
      <c r="DE564">
        <v>1</v>
      </c>
      <c r="EH564" s="7" t="str">
        <f>VLOOKUP(B564,'[1]FT Base GRAL'!$B$6:$AB$2733,27,0)</f>
        <v>SON 2</v>
      </c>
    </row>
    <row r="565" spans="1:138" ht="15.75" x14ac:dyDescent="0.3">
      <c r="A565" s="55">
        <v>610</v>
      </c>
      <c r="B565" s="4" t="s">
        <v>4965</v>
      </c>
      <c r="C565" s="15" t="s">
        <v>41</v>
      </c>
      <c r="D565" s="13"/>
      <c r="E565" s="16" t="s">
        <v>1006</v>
      </c>
      <c r="F565" s="14" t="s">
        <v>57</v>
      </c>
      <c r="G565" s="14" t="s">
        <v>34</v>
      </c>
      <c r="H565" s="16" t="s">
        <v>1007</v>
      </c>
      <c r="I565" s="47" t="s">
        <v>5189</v>
      </c>
      <c r="J565" s="47"/>
      <c r="K565" s="47">
        <f t="shared" si="12"/>
        <v>1</v>
      </c>
      <c r="DF565">
        <v>1</v>
      </c>
      <c r="DI565" s="59">
        <v>1</v>
      </c>
      <c r="EH565" s="7" t="str">
        <f>VLOOKUP(B565,'[1]FT Base GRAL'!$B$6:$AB$2733,27,0)</f>
        <v>GRO-1N-Jun Acla 1V</v>
      </c>
    </row>
    <row r="566" spans="1:138" ht="15.75" x14ac:dyDescent="0.3">
      <c r="A566" s="55">
        <v>611</v>
      </c>
      <c r="B566" s="4" t="s">
        <v>1008</v>
      </c>
      <c r="C566" s="12" t="s">
        <v>19</v>
      </c>
      <c r="D566" s="6"/>
      <c r="E566" s="4" t="s">
        <v>1009</v>
      </c>
      <c r="F566" s="7" t="s">
        <v>57</v>
      </c>
      <c r="G566" s="7" t="s">
        <v>34</v>
      </c>
      <c r="H566" s="7" t="s">
        <v>1010</v>
      </c>
      <c r="I566" s="47" t="s">
        <v>5169</v>
      </c>
      <c r="J566" s="47"/>
      <c r="K566" s="47">
        <f t="shared" si="12"/>
        <v>0</v>
      </c>
      <c r="EH566" s="108" t="str">
        <f>VLOOKUP(B566,'[1]FT Base GRAL'!$B$6:$AB$2733,27,0)</f>
        <v>TEX</v>
      </c>
    </row>
    <row r="567" spans="1:138" ht="15.75" x14ac:dyDescent="0.3">
      <c r="A567" s="55">
        <v>612</v>
      </c>
      <c r="B567" s="4" t="s">
        <v>1011</v>
      </c>
      <c r="C567" s="5" t="s">
        <v>8</v>
      </c>
      <c r="D567" s="6"/>
      <c r="E567" s="4" t="s">
        <v>1012</v>
      </c>
      <c r="F567" s="7" t="s">
        <v>57</v>
      </c>
      <c r="G567" s="7" t="s">
        <v>34</v>
      </c>
      <c r="H567" s="7" t="s">
        <v>1013</v>
      </c>
      <c r="I567" s="47" t="s">
        <v>4832</v>
      </c>
      <c r="J567" s="47"/>
      <c r="K567" s="47">
        <f t="shared" si="12"/>
        <v>0</v>
      </c>
      <c r="EH567" s="108" t="str">
        <f>VLOOKUP(B567,'[1]FT Base GRAL'!$B$6:$AB$2733,27,0)</f>
        <v>NAY</v>
      </c>
    </row>
    <row r="568" spans="1:138" ht="15.75" x14ac:dyDescent="0.3">
      <c r="A568" s="55">
        <v>613</v>
      </c>
      <c r="B568" s="4" t="s">
        <v>1014</v>
      </c>
      <c r="C568" s="5" t="s">
        <v>8</v>
      </c>
      <c r="D568" s="6"/>
      <c r="E568" s="4" t="s">
        <v>1015</v>
      </c>
      <c r="F568" s="7" t="s">
        <v>57</v>
      </c>
      <c r="G568" s="7" t="s">
        <v>34</v>
      </c>
      <c r="H568" s="7" t="s">
        <v>1016</v>
      </c>
      <c r="I568" s="47" t="s">
        <v>5189</v>
      </c>
      <c r="J568" s="47"/>
      <c r="K568" s="47">
        <f t="shared" si="12"/>
        <v>1</v>
      </c>
      <c r="BN568">
        <v>1</v>
      </c>
      <c r="BO568">
        <v>1</v>
      </c>
      <c r="BR568" s="59">
        <v>1</v>
      </c>
      <c r="EH568" s="7" t="str">
        <f>VLOOKUP(B568,'[1]FT Base GRAL'!$B$6:$AB$2733,27,0)</f>
        <v>TAB</v>
      </c>
    </row>
    <row r="569" spans="1:138" ht="15.75" x14ac:dyDescent="0.3">
      <c r="A569" s="55">
        <v>614</v>
      </c>
      <c r="B569" s="4" t="s">
        <v>1017</v>
      </c>
      <c r="C569" s="5" t="s">
        <v>8</v>
      </c>
      <c r="D569" s="6"/>
      <c r="E569" s="4" t="s">
        <v>1018</v>
      </c>
      <c r="F569" s="7" t="s">
        <v>111</v>
      </c>
      <c r="G569" s="7" t="s">
        <v>34</v>
      </c>
      <c r="H569" s="7" t="s">
        <v>1019</v>
      </c>
      <c r="I569" s="47" t="s">
        <v>5189</v>
      </c>
      <c r="J569" s="47"/>
      <c r="K569" s="47">
        <f t="shared" si="12"/>
        <v>1</v>
      </c>
      <c r="AI569">
        <v>1</v>
      </c>
      <c r="AJ569">
        <v>1</v>
      </c>
      <c r="AK569">
        <v>1</v>
      </c>
      <c r="AL569">
        <v>1</v>
      </c>
      <c r="AM569" s="59">
        <v>1</v>
      </c>
      <c r="EH569" s="7" t="str">
        <f>VLOOKUP(B569,'[1]FT Base GRAL'!$B$6:$AB$2733,27,0)</f>
        <v>SIN</v>
      </c>
    </row>
    <row r="570" spans="1:138" ht="15.75" x14ac:dyDescent="0.3">
      <c r="A570" s="55">
        <v>615</v>
      </c>
      <c r="B570" s="4" t="s">
        <v>1020</v>
      </c>
      <c r="C570" s="5" t="s">
        <v>8</v>
      </c>
      <c r="D570" s="6"/>
      <c r="E570" s="4" t="s">
        <v>1021</v>
      </c>
      <c r="F570" s="7" t="s">
        <v>63</v>
      </c>
      <c r="G570" s="7" t="s">
        <v>11</v>
      </c>
      <c r="H570" s="7" t="s">
        <v>1022</v>
      </c>
      <c r="I570" s="47" t="s">
        <v>5189</v>
      </c>
      <c r="J570" s="47"/>
      <c r="K570" s="47">
        <f t="shared" si="12"/>
        <v>2</v>
      </c>
      <c r="Y570">
        <v>1</v>
      </c>
      <c r="AN570">
        <v>1</v>
      </c>
      <c r="AT570" s="59">
        <v>1</v>
      </c>
      <c r="BG570">
        <v>1</v>
      </c>
      <c r="BH570">
        <v>1</v>
      </c>
      <c r="BM570" s="59">
        <v>1</v>
      </c>
      <c r="BS570">
        <v>1</v>
      </c>
      <c r="BX570">
        <v>1</v>
      </c>
      <c r="CZ570">
        <v>1</v>
      </c>
      <c r="EH570" s="7" t="str">
        <f>VLOOKUP(B570,'[1]FT Base GRAL'!$B$6:$AB$2733,27,0)</f>
        <v>SLP</v>
      </c>
    </row>
    <row r="571" spans="1:138" ht="15.75" x14ac:dyDescent="0.3">
      <c r="A571" s="55">
        <v>616</v>
      </c>
      <c r="B571" s="4" t="s">
        <v>1023</v>
      </c>
      <c r="C571" s="12" t="s">
        <v>19</v>
      </c>
      <c r="D571" s="6"/>
      <c r="E571" s="4" t="s">
        <v>1021</v>
      </c>
      <c r="F571" s="7" t="s">
        <v>63</v>
      </c>
      <c r="G571" s="7" t="s">
        <v>11</v>
      </c>
      <c r="H571" s="7" t="s">
        <v>1022</v>
      </c>
      <c r="I571" s="47" t="s">
        <v>5169</v>
      </c>
      <c r="J571" s="47"/>
      <c r="K571" s="47">
        <f t="shared" si="12"/>
        <v>0</v>
      </c>
      <c r="EH571" s="108" t="str">
        <f>VLOOKUP(B571,'[1]FT Base GRAL'!$B$6:$AB$2733,27,0)</f>
        <v>TEX</v>
      </c>
    </row>
    <row r="572" spans="1:138" ht="15.75" x14ac:dyDescent="0.3">
      <c r="A572" s="55">
        <v>618</v>
      </c>
      <c r="B572" s="4" t="s">
        <v>1025</v>
      </c>
      <c r="C572" s="15" t="s">
        <v>41</v>
      </c>
      <c r="D572" s="13"/>
      <c r="E572" s="16" t="s">
        <v>1026</v>
      </c>
      <c r="F572" s="7" t="s">
        <v>63</v>
      </c>
      <c r="G572" s="7" t="s">
        <v>11</v>
      </c>
      <c r="H572" s="7" t="s">
        <v>1022</v>
      </c>
      <c r="I572" s="47" t="s">
        <v>5189</v>
      </c>
      <c r="J572" s="47"/>
      <c r="K572" s="47">
        <f t="shared" si="12"/>
        <v>1</v>
      </c>
      <c r="Z572" s="62">
        <v>1</v>
      </c>
      <c r="AC572" s="59">
        <v>1</v>
      </c>
      <c r="EH572" s="7" t="str">
        <f>VLOOKUP(B572,'[1]FT Base GRAL'!$B$6:$AB$2733,27,0)</f>
        <v>SLP-JunAcla</v>
      </c>
    </row>
    <row r="573" spans="1:138" ht="15.75" x14ac:dyDescent="0.3">
      <c r="A573" s="55">
        <v>620</v>
      </c>
      <c r="B573" s="4" t="s">
        <v>1028</v>
      </c>
      <c r="C573" s="15" t="s">
        <v>41</v>
      </c>
      <c r="D573" s="13"/>
      <c r="E573" s="16" t="s">
        <v>1021</v>
      </c>
      <c r="F573" s="14" t="s">
        <v>63</v>
      </c>
      <c r="G573" s="14" t="s">
        <v>34</v>
      </c>
      <c r="H573" s="7" t="s">
        <v>1022</v>
      </c>
      <c r="I573" s="47" t="s">
        <v>5171</v>
      </c>
      <c r="J573" s="47"/>
      <c r="K573" s="47">
        <f t="shared" si="12"/>
        <v>0</v>
      </c>
      <c r="BY573">
        <v>1</v>
      </c>
      <c r="BZ573">
        <v>1</v>
      </c>
      <c r="EH573" s="7" t="str">
        <f>VLOOKUP(B573,'[1]FT Base GRAL'!$B$6:$AB$2733,27,0)</f>
        <v>TAB HCG-JunAcla</v>
      </c>
    </row>
    <row r="574" spans="1:138" ht="15.75" x14ac:dyDescent="0.3">
      <c r="A574" s="55">
        <v>622</v>
      </c>
      <c r="B574" s="4" t="s">
        <v>1030</v>
      </c>
      <c r="C574" s="15" t="s">
        <v>41</v>
      </c>
      <c r="D574" s="13"/>
      <c r="E574" s="16" t="s">
        <v>1031</v>
      </c>
      <c r="F574" s="7" t="s">
        <v>63</v>
      </c>
      <c r="G574" s="7" t="s">
        <v>11</v>
      </c>
      <c r="H574" s="7" t="s">
        <v>1022</v>
      </c>
      <c r="I574" s="47" t="s">
        <v>5189</v>
      </c>
      <c r="J574" s="47"/>
      <c r="K574" s="47">
        <f t="shared" si="12"/>
        <v>1</v>
      </c>
      <c r="BT574">
        <v>1</v>
      </c>
      <c r="BW574" s="59">
        <v>1</v>
      </c>
      <c r="EH574" s="7" t="str">
        <f>VLOOKUP(B574,'[1]FT Base GRAL'!$B$6:$AB$2733,27,0)</f>
        <v>TAB-AE-UNEME-JunAcla</v>
      </c>
    </row>
    <row r="575" spans="1:138" ht="15.75" x14ac:dyDescent="0.3">
      <c r="A575" s="55">
        <v>624</v>
      </c>
      <c r="B575" s="4" t="s">
        <v>1032</v>
      </c>
      <c r="C575" s="15" t="s">
        <v>41</v>
      </c>
      <c r="D575" s="13"/>
      <c r="E575" s="16" t="s">
        <v>1021</v>
      </c>
      <c r="F575" s="7" t="s">
        <v>63</v>
      </c>
      <c r="G575" s="14" t="s">
        <v>34</v>
      </c>
      <c r="H575" s="7" t="s">
        <v>1022</v>
      </c>
      <c r="I575" s="47" t="s">
        <v>5189</v>
      </c>
      <c r="J575" s="47"/>
      <c r="K575" s="47">
        <f t="shared" si="12"/>
        <v>1</v>
      </c>
      <c r="CA575">
        <v>1</v>
      </c>
      <c r="CB575" s="59">
        <v>1</v>
      </c>
      <c r="EH575" s="7" t="str">
        <f>VLOOKUP(B575,'[1]FT Base GRAL'!$B$6:$AB$2733,27,0)</f>
        <v>TAB HCG-JunAcla 2V</v>
      </c>
    </row>
    <row r="576" spans="1:138" ht="15.75" x14ac:dyDescent="0.3">
      <c r="A576" s="55">
        <v>626</v>
      </c>
      <c r="B576" s="4" t="s">
        <v>5024</v>
      </c>
      <c r="C576" s="15" t="s">
        <v>41</v>
      </c>
      <c r="D576" s="13"/>
      <c r="E576" s="16" t="s">
        <v>1021</v>
      </c>
      <c r="F576" s="14" t="s">
        <v>63</v>
      </c>
      <c r="G576" s="14" t="s">
        <v>34</v>
      </c>
      <c r="H576" s="7" t="s">
        <v>1022</v>
      </c>
      <c r="I576" s="47" t="s">
        <v>5189</v>
      </c>
      <c r="J576" s="47"/>
      <c r="K576" s="47">
        <f t="shared" si="12"/>
        <v>1</v>
      </c>
      <c r="DA576">
        <v>1</v>
      </c>
      <c r="DD576" s="59">
        <v>1</v>
      </c>
      <c r="EH576" s="7" t="str">
        <f>VLOOKUP(B576,'[1]FT Base GRAL'!$B$6:$AB$2733,27,0)</f>
        <v>CAMP-CAND-JunAcla 1V</v>
      </c>
    </row>
    <row r="577" spans="1:138" ht="15.75" x14ac:dyDescent="0.3">
      <c r="A577" s="55">
        <v>627</v>
      </c>
      <c r="B577" s="4" t="s">
        <v>1033</v>
      </c>
      <c r="C577" s="5" t="s">
        <v>8</v>
      </c>
      <c r="D577" s="6"/>
      <c r="E577" s="4" t="s">
        <v>1034</v>
      </c>
      <c r="F577" s="7" t="s">
        <v>63</v>
      </c>
      <c r="G577" s="7" t="s">
        <v>284</v>
      </c>
      <c r="H577" s="7" t="s">
        <v>54</v>
      </c>
      <c r="I577" s="47" t="s">
        <v>5189</v>
      </c>
      <c r="J577" s="47"/>
      <c r="K577" s="47">
        <f t="shared" si="12"/>
        <v>1</v>
      </c>
      <c r="BS577">
        <v>1</v>
      </c>
      <c r="DO577">
        <v>1</v>
      </c>
      <c r="DS577" s="59">
        <v>1</v>
      </c>
      <c r="EH577" s="7" t="str">
        <f>VLOOKUP(B577,'[1]FT Base GRAL'!$B$6:$AB$2733,27,0)</f>
        <v>TAB</v>
      </c>
    </row>
    <row r="578" spans="1:138" ht="15.75" x14ac:dyDescent="0.3">
      <c r="A578" s="55">
        <v>628</v>
      </c>
      <c r="B578" s="4" t="s">
        <v>1035</v>
      </c>
      <c r="C578" s="15" t="s">
        <v>41</v>
      </c>
      <c r="D578" s="13"/>
      <c r="E578" s="16" t="s">
        <v>1036</v>
      </c>
      <c r="F578" s="7" t="s">
        <v>63</v>
      </c>
      <c r="G578" s="7" t="s">
        <v>284</v>
      </c>
      <c r="H578" s="7" t="s">
        <v>1037</v>
      </c>
      <c r="I578" s="47" t="s">
        <v>5189</v>
      </c>
      <c r="J578" s="47"/>
      <c r="K578" s="47">
        <f t="shared" si="12"/>
        <v>1</v>
      </c>
      <c r="BT578">
        <v>1</v>
      </c>
      <c r="BW578" s="59">
        <v>1</v>
      </c>
      <c r="EH578" s="7" t="str">
        <f>VLOOKUP(B578,'[1]FT Base GRAL'!$B$6:$AB$2733,27,0)</f>
        <v>TAB-AE-UNEME-JunAcla</v>
      </c>
    </row>
    <row r="579" spans="1:138" ht="15.75" x14ac:dyDescent="0.3">
      <c r="A579" s="55">
        <v>629</v>
      </c>
      <c r="B579" s="4" t="s">
        <v>1038</v>
      </c>
      <c r="C579" s="5" t="s">
        <v>8</v>
      </c>
      <c r="D579" s="6"/>
      <c r="E579" s="4" t="s">
        <v>1039</v>
      </c>
      <c r="F579" s="7" t="s">
        <v>57</v>
      </c>
      <c r="G579" s="7" t="s">
        <v>34</v>
      </c>
      <c r="H579" s="7" t="s">
        <v>1040</v>
      </c>
      <c r="I579" s="47" t="s">
        <v>5189</v>
      </c>
      <c r="J579" s="47"/>
      <c r="K579" s="47">
        <f t="shared" si="12"/>
        <v>1</v>
      </c>
      <c r="R579">
        <v>1</v>
      </c>
      <c r="S579">
        <v>1</v>
      </c>
      <c r="T579">
        <v>1</v>
      </c>
      <c r="U579">
        <v>1</v>
      </c>
      <c r="V579">
        <v>1</v>
      </c>
      <c r="W579">
        <v>1</v>
      </c>
      <c r="X579" s="59">
        <v>1</v>
      </c>
      <c r="EH579" s="7" t="str">
        <f>VLOOKUP(B579,'[1]FT Base GRAL'!$B$6:$AB$2733,27,0)</f>
        <v>TAB</v>
      </c>
    </row>
    <row r="580" spans="1:138" ht="15.75" x14ac:dyDescent="0.3">
      <c r="A580" s="55">
        <v>630</v>
      </c>
      <c r="B580" s="4" t="s">
        <v>1041</v>
      </c>
      <c r="C580" s="5" t="s">
        <v>8</v>
      </c>
      <c r="D580" s="13"/>
      <c r="E580" s="16" t="s">
        <v>1042</v>
      </c>
      <c r="F580" s="14" t="s">
        <v>57</v>
      </c>
      <c r="G580" s="7" t="s">
        <v>34</v>
      </c>
      <c r="H580" s="7" t="s">
        <v>1043</v>
      </c>
      <c r="I580" s="47" t="s">
        <v>4832</v>
      </c>
      <c r="J580" s="47"/>
      <c r="K580" s="47">
        <f t="shared" si="12"/>
        <v>1</v>
      </c>
      <c r="DE580">
        <v>1</v>
      </c>
      <c r="DF580">
        <v>1</v>
      </c>
      <c r="DI580" s="59">
        <v>1</v>
      </c>
      <c r="EH580" s="7" t="str">
        <f>VLOOKUP(B580,'[1]FT Base GRAL'!$B$6:$AB$2733,27,0)</f>
        <v>GRO 1 Y 2 NIV</v>
      </c>
    </row>
    <row r="581" spans="1:138" ht="15.75" x14ac:dyDescent="0.3">
      <c r="A581" s="55">
        <v>631</v>
      </c>
      <c r="B581" s="4" t="s">
        <v>1044</v>
      </c>
      <c r="C581" s="5" t="s">
        <v>8</v>
      </c>
      <c r="D581" s="6"/>
      <c r="E581" s="4" t="s">
        <v>1045</v>
      </c>
      <c r="F581" s="7" t="s">
        <v>57</v>
      </c>
      <c r="G581" s="7" t="s">
        <v>34</v>
      </c>
      <c r="H581" s="7" t="s">
        <v>1046</v>
      </c>
      <c r="I581" s="47" t="s">
        <v>4832</v>
      </c>
      <c r="J581" s="47"/>
      <c r="K581" s="47">
        <f t="shared" si="12"/>
        <v>0</v>
      </c>
      <c r="EH581" s="108" t="str">
        <f>VLOOKUP(B581,'[1]FT Base GRAL'!$B$6:$AB$2733,27,0)</f>
        <v>NAY</v>
      </c>
    </row>
    <row r="582" spans="1:138" ht="15.75" x14ac:dyDescent="0.3">
      <c r="A582" s="55">
        <v>632</v>
      </c>
      <c r="B582" s="4" t="s">
        <v>1047</v>
      </c>
      <c r="C582" s="5" t="s">
        <v>8</v>
      </c>
      <c r="D582" s="6"/>
      <c r="E582" s="4" t="s">
        <v>1048</v>
      </c>
      <c r="F582" s="7" t="s">
        <v>57</v>
      </c>
      <c r="G582" s="7" t="s">
        <v>34</v>
      </c>
      <c r="H582" s="7" t="s">
        <v>1049</v>
      </c>
      <c r="I582" s="47" t="s">
        <v>4832</v>
      </c>
      <c r="J582" s="47"/>
      <c r="K582" s="47">
        <f t="shared" si="12"/>
        <v>0</v>
      </c>
      <c r="EH582" s="108" t="str">
        <f>VLOOKUP(B582,'[1]FT Base GRAL'!$B$6:$AB$2733,27,0)</f>
        <v>TAB</v>
      </c>
    </row>
    <row r="583" spans="1:138" ht="15.75" x14ac:dyDescent="0.3">
      <c r="A583" s="55">
        <v>633</v>
      </c>
      <c r="B583" s="4" t="s">
        <v>1050</v>
      </c>
      <c r="C583" s="5" t="s">
        <v>8</v>
      </c>
      <c r="D583" s="6"/>
      <c r="E583" s="4" t="s">
        <v>1051</v>
      </c>
      <c r="F583" s="7" t="s">
        <v>53</v>
      </c>
      <c r="G583" s="7" t="s">
        <v>34</v>
      </c>
      <c r="H583" s="7" t="s">
        <v>54</v>
      </c>
      <c r="I583" s="47" t="s">
        <v>5189</v>
      </c>
      <c r="J583" s="47"/>
      <c r="K583" s="47">
        <f t="shared" si="12"/>
        <v>4</v>
      </c>
      <c r="Y583">
        <v>1</v>
      </c>
      <c r="Z583">
        <v>1</v>
      </c>
      <c r="AA583">
        <v>1</v>
      </c>
      <c r="AB583">
        <v>1</v>
      </c>
      <c r="AC583" s="59">
        <v>1</v>
      </c>
      <c r="AD583">
        <v>1</v>
      </c>
      <c r="AE583">
        <v>1</v>
      </c>
      <c r="AH583" s="59">
        <v>1</v>
      </c>
      <c r="AI583">
        <v>1</v>
      </c>
      <c r="AJ583">
        <v>1</v>
      </c>
      <c r="AK583">
        <v>1</v>
      </c>
      <c r="AL583">
        <v>1</v>
      </c>
      <c r="AM583" s="59">
        <v>1</v>
      </c>
      <c r="AN583">
        <v>1</v>
      </c>
      <c r="AT583" s="59">
        <v>1</v>
      </c>
      <c r="EH583" s="7" t="str">
        <f>VLOOKUP(B583,'[1]FT Base GRAL'!$B$6:$AB$2733,27,0)</f>
        <v>SLP</v>
      </c>
    </row>
    <row r="584" spans="1:138" ht="15.75" x14ac:dyDescent="0.3">
      <c r="A584" s="55">
        <v>634</v>
      </c>
      <c r="B584" s="4" t="s">
        <v>1052</v>
      </c>
      <c r="C584" s="5" t="s">
        <v>8</v>
      </c>
      <c r="D584" s="6"/>
      <c r="E584" s="4" t="s">
        <v>1053</v>
      </c>
      <c r="F584" s="7" t="s">
        <v>63</v>
      </c>
      <c r="G584" s="7" t="s">
        <v>11</v>
      </c>
      <c r="H584" s="7" t="s">
        <v>1054</v>
      </c>
      <c r="I584" s="47" t="s">
        <v>5189</v>
      </c>
      <c r="J584" s="47"/>
      <c r="K584" s="47">
        <f t="shared" ref="K584:K647" si="13">COUNTA(N584,Q584,AC584,AH584,AM584,AT584,BA584,BC584,X584,BF584,BM584,BR584,BW584,CB584,CG584,CJ584,CO584,CT584,CY584,DD584,DN584,DS584,DI584,DX584,EC584,EG584)</f>
        <v>3</v>
      </c>
      <c r="R584">
        <v>1</v>
      </c>
      <c r="S584">
        <v>1</v>
      </c>
      <c r="T584">
        <v>1</v>
      </c>
      <c r="U584">
        <v>1</v>
      </c>
      <c r="V584">
        <v>1</v>
      </c>
      <c r="W584">
        <v>1</v>
      </c>
      <c r="X584" s="59">
        <v>1</v>
      </c>
      <c r="Y584">
        <v>1</v>
      </c>
      <c r="Z584">
        <v>1</v>
      </c>
      <c r="AA584">
        <v>1</v>
      </c>
      <c r="AB584">
        <v>1</v>
      </c>
      <c r="AC584" s="59">
        <v>1</v>
      </c>
      <c r="AN584">
        <v>1</v>
      </c>
      <c r="AO584">
        <v>1</v>
      </c>
      <c r="AP584">
        <v>1</v>
      </c>
      <c r="AQ584">
        <v>1</v>
      </c>
      <c r="AR584">
        <v>1</v>
      </c>
      <c r="AS584">
        <v>1</v>
      </c>
      <c r="AT584" s="59">
        <v>1</v>
      </c>
      <c r="EH584" s="7" t="str">
        <f>VLOOKUP(B584,'[1]FT Base GRAL'!$B$6:$AB$2733,27,0)</f>
        <v>SLP</v>
      </c>
    </row>
    <row r="585" spans="1:138" ht="15.75" x14ac:dyDescent="0.3">
      <c r="A585" s="55">
        <v>635</v>
      </c>
      <c r="B585" s="4" t="s">
        <v>1055</v>
      </c>
      <c r="C585" s="5" t="s">
        <v>8</v>
      </c>
      <c r="D585" s="6"/>
      <c r="E585" s="4" t="s">
        <v>1056</v>
      </c>
      <c r="F585" s="7" t="s">
        <v>63</v>
      </c>
      <c r="G585" s="7" t="s">
        <v>11</v>
      </c>
      <c r="H585" s="7" t="s">
        <v>1057</v>
      </c>
      <c r="I585" s="47" t="s">
        <v>5189</v>
      </c>
      <c r="J585" s="47"/>
      <c r="K585" s="47">
        <f t="shared" si="13"/>
        <v>5</v>
      </c>
      <c r="Y585">
        <v>1</v>
      </c>
      <c r="Z585">
        <v>1</v>
      </c>
      <c r="AA585">
        <v>1</v>
      </c>
      <c r="AB585">
        <v>1</v>
      </c>
      <c r="AC585" s="59">
        <v>1</v>
      </c>
      <c r="AD585">
        <v>1</v>
      </c>
      <c r="AE585">
        <v>1</v>
      </c>
      <c r="AF585">
        <v>1</v>
      </c>
      <c r="AG585">
        <v>1</v>
      </c>
      <c r="AH585" s="59">
        <v>1</v>
      </c>
      <c r="AI585">
        <v>1</v>
      </c>
      <c r="AJ585">
        <v>1</v>
      </c>
      <c r="AK585">
        <v>1</v>
      </c>
      <c r="AL585">
        <v>1</v>
      </c>
      <c r="AM585" s="59">
        <v>1</v>
      </c>
      <c r="AN585">
        <v>1</v>
      </c>
      <c r="AO585">
        <v>1</v>
      </c>
      <c r="AP585">
        <v>1</v>
      </c>
      <c r="AQ585">
        <v>1</v>
      </c>
      <c r="AR585">
        <v>1</v>
      </c>
      <c r="AS585">
        <v>1</v>
      </c>
      <c r="AT585" s="59">
        <v>1</v>
      </c>
      <c r="BS585">
        <v>1</v>
      </c>
      <c r="BT585">
        <v>1</v>
      </c>
      <c r="BU585">
        <v>1</v>
      </c>
      <c r="BV585">
        <v>1</v>
      </c>
      <c r="BW585" s="59">
        <v>1</v>
      </c>
      <c r="EH585" s="7" t="str">
        <f>VLOOKUP(B585,'[1]FT Base GRAL'!$B$6:$AB$2733,27,0)</f>
        <v>SLP</v>
      </c>
    </row>
    <row r="586" spans="1:138" ht="15.75" x14ac:dyDescent="0.3">
      <c r="A586" s="55">
        <v>636</v>
      </c>
      <c r="B586" s="4" t="s">
        <v>1058</v>
      </c>
      <c r="C586" s="5" t="s">
        <v>8</v>
      </c>
      <c r="D586" s="6"/>
      <c r="E586" s="4" t="s">
        <v>1059</v>
      </c>
      <c r="F586" s="7" t="s">
        <v>57</v>
      </c>
      <c r="G586" s="7" t="s">
        <v>1060</v>
      </c>
      <c r="H586" s="7" t="s">
        <v>54</v>
      </c>
      <c r="I586" s="47" t="s">
        <v>5189</v>
      </c>
      <c r="J586" s="47"/>
      <c r="K586" s="47">
        <f t="shared" si="13"/>
        <v>2</v>
      </c>
      <c r="AI586">
        <v>1</v>
      </c>
      <c r="AJ586">
        <v>1</v>
      </c>
      <c r="AK586">
        <v>1</v>
      </c>
      <c r="AL586">
        <v>1</v>
      </c>
      <c r="AM586" s="59">
        <v>1</v>
      </c>
      <c r="AN586">
        <v>1</v>
      </c>
      <c r="AO586">
        <v>1</v>
      </c>
      <c r="AP586">
        <v>1</v>
      </c>
      <c r="AQ586">
        <v>1</v>
      </c>
      <c r="AR586">
        <v>1</v>
      </c>
      <c r="AS586">
        <v>1</v>
      </c>
      <c r="AT586" s="59">
        <v>1</v>
      </c>
      <c r="EH586" s="7" t="str">
        <f>VLOOKUP(B586,'[1]FT Base GRAL'!$B$6:$AB$2733,27,0)</f>
        <v>SIN</v>
      </c>
    </row>
    <row r="587" spans="1:138" ht="15.75" x14ac:dyDescent="0.3">
      <c r="A587" s="55">
        <v>637</v>
      </c>
      <c r="B587" s="4" t="s">
        <v>1061</v>
      </c>
      <c r="C587" s="5" t="s">
        <v>8</v>
      </c>
      <c r="D587" s="6"/>
      <c r="E587" s="4" t="s">
        <v>1062</v>
      </c>
      <c r="F587" s="7" t="s">
        <v>63</v>
      </c>
      <c r="G587" s="7" t="s">
        <v>11</v>
      </c>
      <c r="H587" s="7" t="s">
        <v>1063</v>
      </c>
      <c r="I587" s="47" t="s">
        <v>5171</v>
      </c>
      <c r="J587" s="47"/>
      <c r="K587" s="47">
        <f t="shared" si="13"/>
        <v>0</v>
      </c>
      <c r="L587">
        <v>1</v>
      </c>
      <c r="M587">
        <v>1</v>
      </c>
      <c r="EH587" s="7" t="str">
        <f>VLOOKUP(B587,'[1]FT Base GRAL'!$B$6:$AB$2733,27,0)</f>
        <v>AMB</v>
      </c>
    </row>
    <row r="588" spans="1:138" ht="15.75" x14ac:dyDescent="0.3">
      <c r="A588" s="55">
        <v>638</v>
      </c>
      <c r="B588" s="4" t="s">
        <v>1064</v>
      </c>
      <c r="C588" s="5" t="s">
        <v>8</v>
      </c>
      <c r="D588" s="13"/>
      <c r="E588" s="4" t="s">
        <v>1062</v>
      </c>
      <c r="F588" s="14" t="s">
        <v>63</v>
      </c>
      <c r="G588" s="7" t="s">
        <v>11</v>
      </c>
      <c r="H588" s="14" t="s">
        <v>1063</v>
      </c>
      <c r="I588" s="47" t="s">
        <v>5171</v>
      </c>
      <c r="J588" s="47"/>
      <c r="K588" s="47">
        <f t="shared" si="13"/>
        <v>0</v>
      </c>
      <c r="CK588">
        <v>1</v>
      </c>
      <c r="EH588" s="7" t="str">
        <f>VLOOKUP(B588,'[1]FT Base GRAL'!$B$6:$AB$2733,27,0)</f>
        <v>INCAR</v>
      </c>
    </row>
    <row r="589" spans="1:138" ht="15.75" x14ac:dyDescent="0.3">
      <c r="A589" s="55">
        <v>639</v>
      </c>
      <c r="B589" s="4" t="s">
        <v>4920</v>
      </c>
      <c r="C589" s="5" t="s">
        <v>8</v>
      </c>
      <c r="D589" s="4"/>
      <c r="E589" s="4" t="s">
        <v>1062</v>
      </c>
      <c r="F589" s="14" t="s">
        <v>63</v>
      </c>
      <c r="G589" s="13"/>
      <c r="H589" s="14" t="s">
        <v>1063</v>
      </c>
      <c r="I589" s="14" t="s">
        <v>5169</v>
      </c>
      <c r="J589" s="47"/>
      <c r="K589" s="47">
        <f t="shared" si="13"/>
        <v>0</v>
      </c>
      <c r="EH589" s="108" t="str">
        <f>VLOOKUP(B589,'[1]FT Base GRAL'!$B$6:$AB$2733,27,0)</f>
        <v>INR</v>
      </c>
    </row>
    <row r="590" spans="1:138" ht="15.75" x14ac:dyDescent="0.3">
      <c r="A590" s="55">
        <v>640</v>
      </c>
      <c r="B590" s="4" t="s">
        <v>1065</v>
      </c>
      <c r="C590" s="15" t="s">
        <v>41</v>
      </c>
      <c r="D590" s="13"/>
      <c r="E590" s="16" t="s">
        <v>1062</v>
      </c>
      <c r="F590" s="7" t="s">
        <v>63</v>
      </c>
      <c r="G590" s="14" t="s">
        <v>34</v>
      </c>
      <c r="H590" s="14" t="s">
        <v>1063</v>
      </c>
      <c r="I590" s="47" t="s">
        <v>5189</v>
      </c>
      <c r="J590" s="47"/>
      <c r="K590" s="47">
        <f t="shared" si="13"/>
        <v>1</v>
      </c>
      <c r="CL590">
        <v>1</v>
      </c>
      <c r="CO590" s="59">
        <v>1</v>
      </c>
      <c r="EH590" s="7" t="str">
        <f>VLOOKUP(B590,'[1]FT Base GRAL'!$B$6:$AB$2733,27,0)</f>
        <v>INCAR-JunAcla</v>
      </c>
    </row>
    <row r="591" spans="1:138" ht="15.75" x14ac:dyDescent="0.3">
      <c r="A591" s="55">
        <v>641</v>
      </c>
      <c r="B591" s="4" t="s">
        <v>4918</v>
      </c>
      <c r="C591" s="5" t="s">
        <v>8</v>
      </c>
      <c r="D591" s="4"/>
      <c r="E591" s="4" t="s">
        <v>4919</v>
      </c>
      <c r="F591" s="14" t="s">
        <v>63</v>
      </c>
      <c r="G591" s="13"/>
      <c r="H591" s="14" t="s">
        <v>4945</v>
      </c>
      <c r="I591" s="14" t="s">
        <v>5169</v>
      </c>
      <c r="J591" s="47"/>
      <c r="K591" s="47">
        <f t="shared" si="13"/>
        <v>0</v>
      </c>
      <c r="EH591" s="108" t="str">
        <f>VLOOKUP(B591,'[1]FT Base GRAL'!$B$6:$AB$2733,27,0)</f>
        <v>INR</v>
      </c>
    </row>
    <row r="592" spans="1:138" ht="15.75" x14ac:dyDescent="0.3">
      <c r="A592" s="55">
        <v>642</v>
      </c>
      <c r="B592" s="4" t="s">
        <v>1066</v>
      </c>
      <c r="C592" s="5" t="s">
        <v>8</v>
      </c>
      <c r="D592" s="13"/>
      <c r="E592" s="16" t="s">
        <v>1067</v>
      </c>
      <c r="F592" s="7" t="s">
        <v>63</v>
      </c>
      <c r="G592" s="7" t="s">
        <v>11</v>
      </c>
      <c r="H592" s="7" t="s">
        <v>1068</v>
      </c>
      <c r="I592" s="47" t="s">
        <v>5171</v>
      </c>
      <c r="J592" s="47"/>
      <c r="K592" s="47">
        <f t="shared" si="13"/>
        <v>0</v>
      </c>
      <c r="DE592">
        <v>1</v>
      </c>
      <c r="EH592" s="7" t="str">
        <f>VLOOKUP(B592,'[1]FT Base GRAL'!$B$6:$AB$2733,27,0)</f>
        <v>GRO 1 Y 2 NIV</v>
      </c>
    </row>
    <row r="593" spans="1:138" ht="15.75" x14ac:dyDescent="0.3">
      <c r="A593" s="55">
        <v>643</v>
      </c>
      <c r="B593" s="4" t="s">
        <v>4966</v>
      </c>
      <c r="C593" s="15" t="s">
        <v>41</v>
      </c>
      <c r="D593" s="13"/>
      <c r="E593" s="16" t="s">
        <v>1067</v>
      </c>
      <c r="F593" s="14" t="s">
        <v>63</v>
      </c>
      <c r="G593" s="14" t="s">
        <v>11</v>
      </c>
      <c r="H593" s="16" t="s">
        <v>1068</v>
      </c>
      <c r="I593" s="47" t="s">
        <v>5189</v>
      </c>
      <c r="J593" s="47"/>
      <c r="K593" s="47">
        <f t="shared" si="13"/>
        <v>1</v>
      </c>
      <c r="DF593">
        <v>1</v>
      </c>
      <c r="DI593" s="59">
        <v>1</v>
      </c>
      <c r="EH593" s="7" t="str">
        <f>VLOOKUP(B593,'[1]FT Base GRAL'!$B$6:$AB$2733,27,0)</f>
        <v>GRO-1N-Jun Acla 1V</v>
      </c>
    </row>
    <row r="594" spans="1:138" ht="15.75" x14ac:dyDescent="0.3">
      <c r="A594" s="55">
        <v>644</v>
      </c>
      <c r="B594" s="4" t="s">
        <v>1069</v>
      </c>
      <c r="C594" s="12" t="s">
        <v>19</v>
      </c>
      <c r="D594" s="6"/>
      <c r="E594" s="4" t="s">
        <v>1070</v>
      </c>
      <c r="F594" s="7" t="s">
        <v>63</v>
      </c>
      <c r="G594" s="7" t="s">
        <v>11</v>
      </c>
      <c r="H594" s="7" t="s">
        <v>54</v>
      </c>
      <c r="I594" s="47" t="s">
        <v>5189</v>
      </c>
      <c r="J594" s="47"/>
      <c r="K594" s="47">
        <f t="shared" si="13"/>
        <v>1</v>
      </c>
      <c r="CP594">
        <v>1</v>
      </c>
      <c r="CT594" s="59">
        <v>1</v>
      </c>
      <c r="EH594" s="7" t="str">
        <f>VLOOKUP(B594,'[1]FT Base GRAL'!$B$6:$AB$2733,27,0)</f>
        <v>TEX</v>
      </c>
    </row>
    <row r="595" spans="1:138" ht="15.75" x14ac:dyDescent="0.3">
      <c r="A595" s="55">
        <v>645</v>
      </c>
      <c r="B595" s="4" t="s">
        <v>1071</v>
      </c>
      <c r="C595" s="5" t="s">
        <v>8</v>
      </c>
      <c r="D595" s="6"/>
      <c r="E595" s="4" t="s">
        <v>1072</v>
      </c>
      <c r="F595" s="7" t="s">
        <v>53</v>
      </c>
      <c r="G595" s="7" t="s">
        <v>34</v>
      </c>
      <c r="H595" s="7" t="s">
        <v>54</v>
      </c>
      <c r="I595" s="47" t="s">
        <v>5189</v>
      </c>
      <c r="J595" s="47"/>
      <c r="K595" s="47">
        <f t="shared" si="13"/>
        <v>2</v>
      </c>
      <c r="AU595">
        <v>1</v>
      </c>
      <c r="AV595">
        <v>1</v>
      </c>
      <c r="AW595">
        <v>1</v>
      </c>
      <c r="AX595">
        <v>1</v>
      </c>
      <c r="AY595">
        <v>1</v>
      </c>
      <c r="AZ595">
        <v>1</v>
      </c>
      <c r="BA595" s="59">
        <v>1</v>
      </c>
      <c r="DT595">
        <v>1</v>
      </c>
      <c r="DX595" s="59">
        <v>1</v>
      </c>
      <c r="EH595" s="7" t="str">
        <f>VLOOKUP(B595,'[1]FT Base GRAL'!$B$6:$AB$2733,27,0)</f>
        <v>FARMA</v>
      </c>
    </row>
    <row r="596" spans="1:138" ht="15.75" x14ac:dyDescent="0.3">
      <c r="A596" s="55">
        <v>646</v>
      </c>
      <c r="B596" s="4" t="s">
        <v>1073</v>
      </c>
      <c r="C596" s="5" t="s">
        <v>8</v>
      </c>
      <c r="D596" s="6"/>
      <c r="E596" s="4" t="s">
        <v>1074</v>
      </c>
      <c r="F596" s="7" t="s">
        <v>57</v>
      </c>
      <c r="G596" s="7" t="s">
        <v>34</v>
      </c>
      <c r="H596" s="7" t="s">
        <v>1075</v>
      </c>
      <c r="I596" s="47" t="s">
        <v>5189</v>
      </c>
      <c r="J596" s="47"/>
      <c r="K596" s="47">
        <f t="shared" si="13"/>
        <v>1</v>
      </c>
      <c r="AN596">
        <v>1</v>
      </c>
      <c r="AO596">
        <v>1</v>
      </c>
      <c r="AT596" s="59">
        <v>1</v>
      </c>
      <c r="EH596" s="7" t="str">
        <f>VLOOKUP(B596,'[1]FT Base GRAL'!$B$6:$AB$2733,27,0)</f>
        <v>SIN</v>
      </c>
    </row>
    <row r="597" spans="1:138" ht="15.75" x14ac:dyDescent="0.3">
      <c r="A597" s="55">
        <v>649</v>
      </c>
      <c r="B597" s="4" t="s">
        <v>1077</v>
      </c>
      <c r="C597" s="5" t="s">
        <v>8</v>
      </c>
      <c r="D597" s="6"/>
      <c r="E597" s="4" t="s">
        <v>1078</v>
      </c>
      <c r="F597" s="7" t="s">
        <v>63</v>
      </c>
      <c r="G597" s="7" t="s">
        <v>284</v>
      </c>
      <c r="H597" s="7" t="s">
        <v>1079</v>
      </c>
      <c r="I597" s="47" t="s">
        <v>5189</v>
      </c>
      <c r="J597" s="47"/>
      <c r="K597" s="47">
        <f t="shared" si="13"/>
        <v>1</v>
      </c>
      <c r="BS597">
        <v>1</v>
      </c>
      <c r="BX597">
        <v>1</v>
      </c>
      <c r="CZ597">
        <v>1</v>
      </c>
      <c r="DA597">
        <v>1</v>
      </c>
      <c r="DD597" s="59">
        <v>1</v>
      </c>
      <c r="EH597" s="7" t="str">
        <f>VLOOKUP(B597,'[1]FT Base GRAL'!$B$6:$AB$2733,27,0)</f>
        <v>TAB</v>
      </c>
    </row>
    <row r="598" spans="1:138" ht="15.75" x14ac:dyDescent="0.3">
      <c r="A598" s="55">
        <v>650</v>
      </c>
      <c r="B598" s="4" t="s">
        <v>1080</v>
      </c>
      <c r="C598" s="15" t="s">
        <v>41</v>
      </c>
      <c r="D598" s="13"/>
      <c r="E598" s="16" t="s">
        <v>1078</v>
      </c>
      <c r="F598" s="14" t="s">
        <v>63</v>
      </c>
      <c r="G598" s="14" t="s">
        <v>34</v>
      </c>
      <c r="H598" s="7" t="s">
        <v>1079</v>
      </c>
      <c r="I598" s="47" t="s">
        <v>5189</v>
      </c>
      <c r="J598" s="47"/>
      <c r="K598" s="47">
        <f t="shared" si="13"/>
        <v>1</v>
      </c>
      <c r="BY598">
        <v>1</v>
      </c>
      <c r="CB598" s="59">
        <v>1</v>
      </c>
      <c r="EH598" s="7" t="str">
        <f>VLOOKUP(B598,'[1]FT Base GRAL'!$B$6:$AB$2733,27,0)</f>
        <v>TAB HCG-JunAcla</v>
      </c>
    </row>
    <row r="599" spans="1:138" ht="42.75" x14ac:dyDescent="0.3">
      <c r="A599" s="55">
        <v>651</v>
      </c>
      <c r="B599" s="4" t="s">
        <v>1081</v>
      </c>
      <c r="C599" s="15" t="s">
        <v>41</v>
      </c>
      <c r="D599" s="13"/>
      <c r="E599" s="16" t="s">
        <v>1078</v>
      </c>
      <c r="F599" s="7" t="s">
        <v>63</v>
      </c>
      <c r="G599" s="7" t="s">
        <v>284</v>
      </c>
      <c r="H599" s="31" t="s">
        <v>1082</v>
      </c>
      <c r="I599" s="47" t="s">
        <v>5189</v>
      </c>
      <c r="J599" s="47"/>
      <c r="K599" s="47">
        <f t="shared" si="13"/>
        <v>1</v>
      </c>
      <c r="BT599">
        <v>1</v>
      </c>
      <c r="BW599" s="59">
        <v>1</v>
      </c>
      <c r="EH599" s="7" t="str">
        <f>VLOOKUP(B599,'[1]FT Base GRAL'!$B$6:$AB$2733,27,0)</f>
        <v>TAB-AE-UNEME-JunAcla</v>
      </c>
    </row>
    <row r="600" spans="1:138" ht="15.75" x14ac:dyDescent="0.3">
      <c r="A600" s="55">
        <v>652</v>
      </c>
      <c r="B600" s="4" t="s">
        <v>1083</v>
      </c>
      <c r="C600" s="5" t="s">
        <v>8</v>
      </c>
      <c r="D600" s="6"/>
      <c r="E600" s="4" t="s">
        <v>1084</v>
      </c>
      <c r="F600" s="7" t="s">
        <v>63</v>
      </c>
      <c r="G600" s="7" t="s">
        <v>284</v>
      </c>
      <c r="H600" s="7" t="s">
        <v>1085</v>
      </c>
      <c r="I600" s="47" t="s">
        <v>5171</v>
      </c>
      <c r="J600" s="47"/>
      <c r="K600" s="47">
        <f t="shared" si="13"/>
        <v>0</v>
      </c>
      <c r="BX600">
        <v>1</v>
      </c>
      <c r="EH600" s="7" t="str">
        <f>VLOOKUP(B600,'[1]FT Base GRAL'!$B$6:$AB$2733,27,0)</f>
        <v>TAB</v>
      </c>
    </row>
    <row r="601" spans="1:138" ht="15.75" x14ac:dyDescent="0.3">
      <c r="A601" s="55">
        <v>653</v>
      </c>
      <c r="B601" s="4" t="s">
        <v>1086</v>
      </c>
      <c r="C601" s="15" t="s">
        <v>41</v>
      </c>
      <c r="D601" s="13"/>
      <c r="E601" s="16" t="s">
        <v>1084</v>
      </c>
      <c r="F601" s="14" t="s">
        <v>63</v>
      </c>
      <c r="G601" s="14" t="s">
        <v>34</v>
      </c>
      <c r="H601" s="7" t="s">
        <v>1085</v>
      </c>
      <c r="I601" s="47" t="s">
        <v>5189</v>
      </c>
      <c r="J601" s="47"/>
      <c r="K601" s="47">
        <f t="shared" si="13"/>
        <v>1</v>
      </c>
      <c r="BY601">
        <v>1</v>
      </c>
      <c r="CB601" s="59">
        <v>1</v>
      </c>
      <c r="EH601" s="7" t="str">
        <f>VLOOKUP(B601,'[1]FT Base GRAL'!$B$6:$AB$2733,27,0)</f>
        <v>TAB HCG-JunAcla</v>
      </c>
    </row>
    <row r="602" spans="1:138" ht="15.75" x14ac:dyDescent="0.3">
      <c r="A602" s="55">
        <v>654</v>
      </c>
      <c r="B602" s="4" t="s">
        <v>1087</v>
      </c>
      <c r="C602" s="5" t="s">
        <v>8</v>
      </c>
      <c r="D602" s="6"/>
      <c r="E602" s="4" t="s">
        <v>1088</v>
      </c>
      <c r="F602" s="7" t="s">
        <v>63</v>
      </c>
      <c r="G602" s="7" t="s">
        <v>34</v>
      </c>
      <c r="H602" s="7" t="s">
        <v>1089</v>
      </c>
      <c r="I602" s="47" t="s">
        <v>5189</v>
      </c>
      <c r="J602" s="47"/>
      <c r="K602" s="47">
        <f t="shared" si="13"/>
        <v>1</v>
      </c>
      <c r="R602">
        <v>1</v>
      </c>
      <c r="S602">
        <v>1</v>
      </c>
      <c r="T602">
        <v>1</v>
      </c>
      <c r="U602">
        <v>1</v>
      </c>
      <c r="V602">
        <v>1</v>
      </c>
      <c r="W602">
        <v>1</v>
      </c>
      <c r="X602" s="59">
        <v>1</v>
      </c>
      <c r="EH602" s="7" t="str">
        <f>VLOOKUP(B602,'[1]FT Base GRAL'!$B$6:$AB$2733,27,0)</f>
        <v>SON 2</v>
      </c>
    </row>
    <row r="603" spans="1:138" ht="15.75" x14ac:dyDescent="0.3">
      <c r="A603" s="55">
        <v>655</v>
      </c>
      <c r="B603" s="4" t="s">
        <v>1090</v>
      </c>
      <c r="C603" s="5" t="s">
        <v>8</v>
      </c>
      <c r="D603" s="6"/>
      <c r="E603" s="4" t="s">
        <v>1091</v>
      </c>
      <c r="F603" s="7" t="s">
        <v>53</v>
      </c>
      <c r="G603" s="7" t="s">
        <v>34</v>
      </c>
      <c r="H603" s="7" t="s">
        <v>54</v>
      </c>
      <c r="I603" s="47" t="s">
        <v>5189</v>
      </c>
      <c r="J603" s="47"/>
      <c r="K603" s="47">
        <f t="shared" si="13"/>
        <v>6</v>
      </c>
      <c r="R603">
        <v>1</v>
      </c>
      <c r="X603" s="59">
        <v>1</v>
      </c>
      <c r="Y603">
        <v>1</v>
      </c>
      <c r="Z603">
        <v>1</v>
      </c>
      <c r="AA603">
        <v>1</v>
      </c>
      <c r="AB603">
        <v>1</v>
      </c>
      <c r="AC603" s="59">
        <v>1</v>
      </c>
      <c r="AD603">
        <v>1</v>
      </c>
      <c r="AE603">
        <v>1</v>
      </c>
      <c r="AF603">
        <v>1</v>
      </c>
      <c r="AI603">
        <v>1</v>
      </c>
      <c r="AJ603">
        <v>1</v>
      </c>
      <c r="AM603" s="59">
        <v>1</v>
      </c>
      <c r="AN603">
        <v>1</v>
      </c>
      <c r="AT603" s="59">
        <v>1</v>
      </c>
      <c r="AU603">
        <v>1</v>
      </c>
      <c r="AV603">
        <v>1</v>
      </c>
      <c r="AW603">
        <v>1</v>
      </c>
      <c r="BA603" s="59">
        <v>1</v>
      </c>
      <c r="DT603">
        <v>1</v>
      </c>
      <c r="DX603" s="59">
        <v>1</v>
      </c>
      <c r="EH603" s="7" t="str">
        <f>VLOOKUP(B603,'[1]FT Base GRAL'!$B$6:$AB$2733,27,0)</f>
        <v>SLP</v>
      </c>
    </row>
    <row r="604" spans="1:138" ht="15.75" x14ac:dyDescent="0.3">
      <c r="A604" s="55">
        <v>656</v>
      </c>
      <c r="B604" s="4" t="s">
        <v>1092</v>
      </c>
      <c r="C604" s="12" t="s">
        <v>19</v>
      </c>
      <c r="D604" s="6"/>
      <c r="E604" s="4" t="s">
        <v>1093</v>
      </c>
      <c r="F604" s="7" t="s">
        <v>53</v>
      </c>
      <c r="G604" s="7" t="s">
        <v>34</v>
      </c>
      <c r="H604" s="7" t="s">
        <v>54</v>
      </c>
      <c r="I604" s="47" t="s">
        <v>5169</v>
      </c>
      <c r="J604" s="47"/>
      <c r="K604" s="47">
        <f t="shared" si="13"/>
        <v>0</v>
      </c>
      <c r="EH604" s="108" t="str">
        <f>VLOOKUP(B604,'[1]FT Base GRAL'!$B$6:$AB$2733,27,0)</f>
        <v>TEX</v>
      </c>
    </row>
    <row r="605" spans="1:138" ht="15.75" x14ac:dyDescent="0.3">
      <c r="A605" s="55">
        <v>657</v>
      </c>
      <c r="B605" s="4" t="s">
        <v>4704</v>
      </c>
      <c r="C605" s="15" t="s">
        <v>41</v>
      </c>
      <c r="D605" s="13"/>
      <c r="E605" s="4" t="s">
        <v>1091</v>
      </c>
      <c r="F605" s="7" t="s">
        <v>53</v>
      </c>
      <c r="G605" s="7" t="s">
        <v>34</v>
      </c>
      <c r="H605" s="7" t="s">
        <v>54</v>
      </c>
      <c r="I605" s="47" t="s">
        <v>5189</v>
      </c>
      <c r="J605" s="47"/>
      <c r="K605" s="47">
        <f t="shared" si="13"/>
        <v>1</v>
      </c>
      <c r="AG605">
        <v>1</v>
      </c>
      <c r="AH605" s="59">
        <v>1</v>
      </c>
      <c r="EH605" s="7" t="str">
        <f>VLOOKUP(B605,'[1]FT Base GRAL'!$B$6:$AB$2733,27,0)</f>
        <v>QRO-JunAcla</v>
      </c>
    </row>
    <row r="606" spans="1:138" ht="15.75" x14ac:dyDescent="0.3">
      <c r="A606" s="55">
        <v>658</v>
      </c>
      <c r="B606" s="4" t="s">
        <v>1094</v>
      </c>
      <c r="C606" s="5" t="s">
        <v>8</v>
      </c>
      <c r="D606" s="6"/>
      <c r="E606" s="4" t="s">
        <v>1095</v>
      </c>
      <c r="F606" s="7" t="s">
        <v>53</v>
      </c>
      <c r="G606" s="7" t="s">
        <v>34</v>
      </c>
      <c r="H606" s="7" t="s">
        <v>54</v>
      </c>
      <c r="I606" s="47" t="s">
        <v>4832</v>
      </c>
      <c r="J606" s="47"/>
      <c r="K606" s="47">
        <f t="shared" si="13"/>
        <v>1</v>
      </c>
      <c r="DT606">
        <v>1</v>
      </c>
      <c r="DX606" s="59">
        <v>1</v>
      </c>
      <c r="EH606" s="7" t="str">
        <f>VLOOKUP(B606,'[1]FT Base GRAL'!$B$6:$AB$2733,27,0)</f>
        <v>NAY</v>
      </c>
    </row>
    <row r="607" spans="1:138" ht="15.75" x14ac:dyDescent="0.3">
      <c r="A607" s="55">
        <v>659</v>
      </c>
      <c r="B607" s="4" t="s">
        <v>1096</v>
      </c>
      <c r="C607" s="5" t="s">
        <v>8</v>
      </c>
      <c r="D607" s="6"/>
      <c r="E607" s="4" t="s">
        <v>1097</v>
      </c>
      <c r="F607" s="7" t="s">
        <v>57</v>
      </c>
      <c r="G607" s="7" t="s">
        <v>34</v>
      </c>
      <c r="H607" s="7" t="s">
        <v>54</v>
      </c>
      <c r="I607" s="47" t="s">
        <v>4832</v>
      </c>
      <c r="J607" s="47"/>
      <c r="K607" s="47">
        <f t="shared" si="13"/>
        <v>0</v>
      </c>
      <c r="EH607" s="108" t="str">
        <f>VLOOKUP(B607,'[1]FT Base GRAL'!$B$6:$AB$2733,27,0)</f>
        <v>TAB</v>
      </c>
    </row>
    <row r="608" spans="1:138" ht="15.75" x14ac:dyDescent="0.3">
      <c r="A608" s="55">
        <v>660</v>
      </c>
      <c r="B608" s="4" t="s">
        <v>1098</v>
      </c>
      <c r="C608" s="5" t="s">
        <v>8</v>
      </c>
      <c r="D608" s="6"/>
      <c r="E608" s="4" t="s">
        <v>1099</v>
      </c>
      <c r="F608" s="7" t="s">
        <v>10</v>
      </c>
      <c r="G608" s="7" t="s">
        <v>11</v>
      </c>
      <c r="H608" s="7" t="s">
        <v>1100</v>
      </c>
      <c r="I608" s="47" t="s">
        <v>5189</v>
      </c>
      <c r="J608" s="47"/>
      <c r="K608" s="47">
        <f t="shared" si="13"/>
        <v>3</v>
      </c>
      <c r="R608">
        <v>1</v>
      </c>
      <c r="X608" s="59">
        <v>1</v>
      </c>
      <c r="Y608">
        <v>1</v>
      </c>
      <c r="AI608">
        <v>1</v>
      </c>
      <c r="AJ608">
        <v>1</v>
      </c>
      <c r="AM608" s="59">
        <v>1</v>
      </c>
      <c r="AN608">
        <v>1</v>
      </c>
      <c r="AT608" s="59">
        <v>1</v>
      </c>
      <c r="EH608" s="7" t="str">
        <f>VLOOKUP(B608,'[1]FT Base GRAL'!$B$6:$AB$2733,27,0)</f>
        <v>SLP</v>
      </c>
    </row>
    <row r="609" spans="1:138" ht="15.75" x14ac:dyDescent="0.3">
      <c r="A609" s="55">
        <v>661</v>
      </c>
      <c r="B609" s="4" t="s">
        <v>1101</v>
      </c>
      <c r="C609" s="5" t="s">
        <v>8</v>
      </c>
      <c r="D609" s="6"/>
      <c r="E609" s="4" t="s">
        <v>1099</v>
      </c>
      <c r="F609" s="7" t="s">
        <v>63</v>
      </c>
      <c r="G609" s="7" t="s">
        <v>11</v>
      </c>
      <c r="H609" s="7" t="s">
        <v>1100</v>
      </c>
      <c r="I609" s="47" t="s">
        <v>5171</v>
      </c>
      <c r="J609" s="47"/>
      <c r="K609" s="47">
        <f t="shared" si="13"/>
        <v>0</v>
      </c>
      <c r="AD609">
        <v>1</v>
      </c>
      <c r="EH609" s="7" t="str">
        <f>VLOOKUP(B609,'[1]FT Base GRAL'!$B$6:$AB$2733,27,0)</f>
        <v>QRO</v>
      </c>
    </row>
    <row r="610" spans="1:138" ht="15.75" x14ac:dyDescent="0.3">
      <c r="A610" s="55">
        <v>662</v>
      </c>
      <c r="B610" s="4" t="s">
        <v>1102</v>
      </c>
      <c r="C610" s="15" t="s">
        <v>41</v>
      </c>
      <c r="D610" s="13"/>
      <c r="E610" s="16" t="s">
        <v>1103</v>
      </c>
      <c r="F610" s="7" t="s">
        <v>10</v>
      </c>
      <c r="G610" s="7" t="s">
        <v>11</v>
      </c>
      <c r="H610" s="7" t="s">
        <v>1100</v>
      </c>
      <c r="I610" s="47" t="s">
        <v>5189</v>
      </c>
      <c r="J610" s="47"/>
      <c r="K610" s="47">
        <f t="shared" si="13"/>
        <v>1</v>
      </c>
      <c r="Z610" s="62">
        <v>1</v>
      </c>
      <c r="AA610">
        <v>1</v>
      </c>
      <c r="AB610">
        <v>1</v>
      </c>
      <c r="AC610" s="59">
        <v>1</v>
      </c>
      <c r="EH610" s="7" t="str">
        <f>VLOOKUP(B610,'[1]FT Base GRAL'!$B$6:$AB$2733,27,0)</f>
        <v>SLP-JunAcla</v>
      </c>
    </row>
    <row r="611" spans="1:138" ht="15.75" x14ac:dyDescent="0.3">
      <c r="A611" s="55">
        <v>663</v>
      </c>
      <c r="B611" s="4" t="s">
        <v>1104</v>
      </c>
      <c r="C611" s="15" t="s">
        <v>41</v>
      </c>
      <c r="D611" s="13"/>
      <c r="E611" s="4" t="s">
        <v>1099</v>
      </c>
      <c r="F611" s="14" t="s">
        <v>10</v>
      </c>
      <c r="G611" s="7" t="s">
        <v>11</v>
      </c>
      <c r="H611" s="14" t="s">
        <v>1100</v>
      </c>
      <c r="I611" s="47" t="s">
        <v>5189</v>
      </c>
      <c r="J611" s="47"/>
      <c r="K611" s="47">
        <f t="shared" si="13"/>
        <v>1</v>
      </c>
      <c r="AE611">
        <v>1</v>
      </c>
      <c r="AH611" s="59">
        <v>1</v>
      </c>
      <c r="EH611" s="7" t="str">
        <f>VLOOKUP(B611,'[1]FT Base GRAL'!$B$6:$AB$2733,27,0)</f>
        <v>QRO-JunAcla</v>
      </c>
    </row>
    <row r="612" spans="1:138" ht="15.75" x14ac:dyDescent="0.3">
      <c r="A612" s="55">
        <v>664</v>
      </c>
      <c r="B612" s="4" t="s">
        <v>1105</v>
      </c>
      <c r="C612" s="5" t="s">
        <v>8</v>
      </c>
      <c r="D612" s="6"/>
      <c r="E612" s="4" t="s">
        <v>1106</v>
      </c>
      <c r="F612" s="7" t="s">
        <v>111</v>
      </c>
      <c r="G612" s="7" t="s">
        <v>34</v>
      </c>
      <c r="H612" s="7" t="s">
        <v>54</v>
      </c>
      <c r="I612" s="47" t="s">
        <v>5189</v>
      </c>
      <c r="J612" s="47"/>
      <c r="K612" s="47">
        <f t="shared" si="13"/>
        <v>5</v>
      </c>
      <c r="R612">
        <v>1</v>
      </c>
      <c r="S612">
        <v>1</v>
      </c>
      <c r="T612">
        <v>1</v>
      </c>
      <c r="U612">
        <v>1</v>
      </c>
      <c r="V612">
        <v>1</v>
      </c>
      <c r="W612">
        <v>1</v>
      </c>
      <c r="X612" s="59">
        <v>1</v>
      </c>
      <c r="Y612">
        <v>1</v>
      </c>
      <c r="Z612">
        <v>1</v>
      </c>
      <c r="AA612">
        <v>1</v>
      </c>
      <c r="AB612">
        <v>1</v>
      </c>
      <c r="AC612" s="59">
        <v>1</v>
      </c>
      <c r="AD612">
        <v>1</v>
      </c>
      <c r="AE612">
        <v>1</v>
      </c>
      <c r="AH612" s="59">
        <v>1</v>
      </c>
      <c r="AI612">
        <v>1</v>
      </c>
      <c r="AM612" s="59">
        <v>1</v>
      </c>
      <c r="AN612">
        <v>1</v>
      </c>
      <c r="AT612" s="59">
        <v>1</v>
      </c>
      <c r="EH612" s="7" t="str">
        <f>VLOOKUP(B612,'[1]FT Base GRAL'!$B$6:$AB$2733,27,0)</f>
        <v>SLP</v>
      </c>
    </row>
    <row r="613" spans="1:138" ht="15.75" x14ac:dyDescent="0.3">
      <c r="A613" s="55">
        <v>665</v>
      </c>
      <c r="B613" s="4" t="s">
        <v>1107</v>
      </c>
      <c r="C613" s="5" t="s">
        <v>8</v>
      </c>
      <c r="D613" s="6"/>
      <c r="E613" s="4" t="s">
        <v>1108</v>
      </c>
      <c r="F613" s="7" t="s">
        <v>63</v>
      </c>
      <c r="G613" s="7" t="s">
        <v>11</v>
      </c>
      <c r="H613" s="7" t="s">
        <v>1109</v>
      </c>
      <c r="I613" s="47" t="s">
        <v>5189</v>
      </c>
      <c r="J613" s="47"/>
      <c r="K613" s="47">
        <f t="shared" si="13"/>
        <v>1</v>
      </c>
      <c r="AN613">
        <v>1</v>
      </c>
      <c r="AO613">
        <v>1</v>
      </c>
      <c r="AP613">
        <v>1</v>
      </c>
      <c r="AQ613">
        <v>1</v>
      </c>
      <c r="AR613">
        <v>1</v>
      </c>
      <c r="AS613">
        <v>1</v>
      </c>
      <c r="AT613" s="59">
        <v>1</v>
      </c>
      <c r="EH613" s="7" t="str">
        <f>VLOOKUP(B613,'[1]FT Base GRAL'!$B$6:$AB$2733,27,0)</f>
        <v>SIN</v>
      </c>
    </row>
    <row r="614" spans="1:138" ht="15.75" x14ac:dyDescent="0.3">
      <c r="A614" s="55">
        <v>666</v>
      </c>
      <c r="B614" s="4" t="s">
        <v>1110</v>
      </c>
      <c r="C614" s="5" t="s">
        <v>8</v>
      </c>
      <c r="D614" s="6"/>
      <c r="E614" s="4" t="s">
        <v>1111</v>
      </c>
      <c r="F614" s="7" t="s">
        <v>63</v>
      </c>
      <c r="G614" s="7" t="s">
        <v>11</v>
      </c>
      <c r="H614" s="7" t="s">
        <v>1112</v>
      </c>
      <c r="I614" s="47" t="s">
        <v>5189</v>
      </c>
      <c r="J614" s="47"/>
      <c r="K614" s="47">
        <f t="shared" si="13"/>
        <v>1</v>
      </c>
      <c r="R614">
        <v>1</v>
      </c>
      <c r="S614">
        <v>1</v>
      </c>
      <c r="X614" s="59">
        <v>1</v>
      </c>
      <c r="BS614">
        <v>1</v>
      </c>
      <c r="EH614" s="7" t="str">
        <f>VLOOKUP(B614,'[1]FT Base GRAL'!$B$6:$AB$2733,27,0)</f>
        <v>TAB</v>
      </c>
    </row>
    <row r="615" spans="1:138" ht="15.75" x14ac:dyDescent="0.3">
      <c r="A615" s="55">
        <v>668</v>
      </c>
      <c r="B615" s="4" t="s">
        <v>1114</v>
      </c>
      <c r="C615" s="15" t="s">
        <v>41</v>
      </c>
      <c r="D615" s="13"/>
      <c r="E615" s="16" t="s">
        <v>1115</v>
      </c>
      <c r="F615" s="7" t="s">
        <v>63</v>
      </c>
      <c r="G615" s="7" t="s">
        <v>11</v>
      </c>
      <c r="H615" s="7" t="s">
        <v>1112</v>
      </c>
      <c r="I615" s="47" t="s">
        <v>5171</v>
      </c>
      <c r="J615" s="47"/>
      <c r="K615" s="47">
        <f t="shared" si="13"/>
        <v>0</v>
      </c>
      <c r="BT615">
        <v>1</v>
      </c>
      <c r="BU615">
        <v>1</v>
      </c>
      <c r="EH615" s="7" t="str">
        <f>VLOOKUP(B615,'[1]FT Base GRAL'!$B$6:$AB$2733,27,0)</f>
        <v>TAB-AE-UNEME-JunAcla</v>
      </c>
    </row>
    <row r="616" spans="1:138" ht="15.75" x14ac:dyDescent="0.3">
      <c r="A616" s="55">
        <v>669</v>
      </c>
      <c r="B616" s="4" t="s">
        <v>1116</v>
      </c>
      <c r="C616" s="15" t="s">
        <v>41</v>
      </c>
      <c r="D616" s="13"/>
      <c r="E616" s="16" t="s">
        <v>1111</v>
      </c>
      <c r="F616" s="7" t="s">
        <v>63</v>
      </c>
      <c r="G616" s="14" t="s">
        <v>34</v>
      </c>
      <c r="H616" s="7" t="s">
        <v>1112</v>
      </c>
      <c r="I616" s="47" t="s">
        <v>5169</v>
      </c>
      <c r="J616" s="47"/>
      <c r="K616" s="47">
        <f t="shared" si="13"/>
        <v>1</v>
      </c>
      <c r="BV616">
        <v>1</v>
      </c>
      <c r="BW616" s="59">
        <v>1</v>
      </c>
      <c r="EH616" s="108" t="str">
        <f>VLOOKUP(B616,'[1]FT Base GRAL'!$B$6:$AB$2733,27,0)</f>
        <v>TAB-AE-UNEME-JunAcla-2V</v>
      </c>
    </row>
    <row r="617" spans="1:138" ht="15.75" x14ac:dyDescent="0.3">
      <c r="A617" s="55">
        <v>670</v>
      </c>
      <c r="B617" s="4" t="s">
        <v>1117</v>
      </c>
      <c r="C617" s="5" t="s">
        <v>8</v>
      </c>
      <c r="D617" s="6"/>
      <c r="E617" s="4" t="s">
        <v>1118</v>
      </c>
      <c r="F617" s="7" t="s">
        <v>63</v>
      </c>
      <c r="G617" s="7" t="s">
        <v>11</v>
      </c>
      <c r="H617" s="7" t="s">
        <v>1119</v>
      </c>
      <c r="I617" s="47" t="s">
        <v>5189</v>
      </c>
      <c r="J617" s="47"/>
      <c r="K617" s="47">
        <f t="shared" si="13"/>
        <v>2</v>
      </c>
      <c r="AI617">
        <v>1</v>
      </c>
      <c r="AM617" s="59">
        <v>1</v>
      </c>
      <c r="AN617">
        <v>1</v>
      </c>
      <c r="AT617" s="59">
        <v>1</v>
      </c>
      <c r="EH617" s="7" t="str">
        <f>VLOOKUP(B617,'[1]FT Base GRAL'!$B$6:$AB$2733,27,0)</f>
        <v>SIN</v>
      </c>
    </row>
    <row r="618" spans="1:138" ht="15.75" x14ac:dyDescent="0.3">
      <c r="A618" s="55">
        <v>671</v>
      </c>
      <c r="B618" s="4" t="s">
        <v>1120</v>
      </c>
      <c r="C618" s="5" t="s">
        <v>8</v>
      </c>
      <c r="D618" s="6"/>
      <c r="E618" s="4" t="s">
        <v>1118</v>
      </c>
      <c r="F618" s="7" t="s">
        <v>63</v>
      </c>
      <c r="G618" s="7" t="s">
        <v>11</v>
      </c>
      <c r="H618" s="7" t="s">
        <v>1119</v>
      </c>
      <c r="I618" s="47" t="s">
        <v>4832</v>
      </c>
      <c r="J618" s="47"/>
      <c r="K618" s="47">
        <f t="shared" si="13"/>
        <v>0</v>
      </c>
      <c r="EH618" s="108" t="str">
        <f>VLOOKUP(B618,'[1]FT Base GRAL'!$B$6:$AB$2733,27,0)</f>
        <v>_QRO</v>
      </c>
    </row>
    <row r="619" spans="1:138" ht="15.75" x14ac:dyDescent="0.3">
      <c r="A619" s="55">
        <v>672</v>
      </c>
      <c r="B619" s="4" t="s">
        <v>1121</v>
      </c>
      <c r="C619" s="5" t="s">
        <v>8</v>
      </c>
      <c r="D619" s="6"/>
      <c r="E619" s="4" t="s">
        <v>1118</v>
      </c>
      <c r="F619" s="7" t="s">
        <v>63</v>
      </c>
      <c r="G619" s="7" t="s">
        <v>11</v>
      </c>
      <c r="H619" s="7" t="s">
        <v>1119</v>
      </c>
      <c r="I619" s="47" t="s">
        <v>5171</v>
      </c>
      <c r="J619" s="47"/>
      <c r="K619" s="47">
        <f t="shared" si="13"/>
        <v>0</v>
      </c>
      <c r="AD619">
        <v>1</v>
      </c>
      <c r="EH619" s="7" t="str">
        <f>VLOOKUP(B619,'[1]FT Base GRAL'!$B$6:$AB$2733,27,0)</f>
        <v>QRO</v>
      </c>
    </row>
    <row r="620" spans="1:138" ht="15.75" x14ac:dyDescent="0.3">
      <c r="A620" s="55">
        <v>673</v>
      </c>
      <c r="B620" s="4" t="s">
        <v>1122</v>
      </c>
      <c r="C620" s="5" t="s">
        <v>8</v>
      </c>
      <c r="D620" s="6"/>
      <c r="E620" s="4" t="s">
        <v>1118</v>
      </c>
      <c r="F620" s="7" t="s">
        <v>63</v>
      </c>
      <c r="G620" s="7" t="s">
        <v>11</v>
      </c>
      <c r="H620" s="7" t="s">
        <v>1119</v>
      </c>
      <c r="I620" s="47" t="s">
        <v>5171</v>
      </c>
      <c r="J620" s="47"/>
      <c r="K620" s="47">
        <f t="shared" si="13"/>
        <v>0</v>
      </c>
      <c r="Y620">
        <v>1</v>
      </c>
      <c r="EH620" s="7" t="str">
        <f>VLOOKUP(B620,'[1]FT Base GRAL'!$B$6:$AB$2733,27,0)</f>
        <v>SLP</v>
      </c>
    </row>
    <row r="621" spans="1:138" ht="15.75" x14ac:dyDescent="0.3">
      <c r="A621" s="55">
        <v>675</v>
      </c>
      <c r="B621" s="4" t="s">
        <v>1124</v>
      </c>
      <c r="C621" s="15" t="s">
        <v>41</v>
      </c>
      <c r="D621" s="13"/>
      <c r="E621" s="4" t="s">
        <v>1118</v>
      </c>
      <c r="F621" s="14" t="s">
        <v>63</v>
      </c>
      <c r="G621" s="7" t="s">
        <v>11</v>
      </c>
      <c r="H621" s="14" t="s">
        <v>1119</v>
      </c>
      <c r="I621" s="47" t="s">
        <v>5189</v>
      </c>
      <c r="J621" s="47"/>
      <c r="K621" s="47">
        <f t="shared" si="13"/>
        <v>1</v>
      </c>
      <c r="AE621">
        <v>1</v>
      </c>
      <c r="AH621" s="59">
        <v>1</v>
      </c>
      <c r="EH621" s="7" t="str">
        <f>VLOOKUP(B621,'[1]FT Base GRAL'!$B$6:$AB$2733,27,0)</f>
        <v>QRO-JunAcla</v>
      </c>
    </row>
    <row r="622" spans="1:138" ht="15.75" x14ac:dyDescent="0.3">
      <c r="A622" s="55">
        <v>676</v>
      </c>
      <c r="B622" s="4" t="s">
        <v>1125</v>
      </c>
      <c r="C622" s="15" t="s">
        <v>41</v>
      </c>
      <c r="D622" s="13"/>
      <c r="E622" s="16" t="s">
        <v>1126</v>
      </c>
      <c r="F622" s="7" t="s">
        <v>63</v>
      </c>
      <c r="G622" s="7" t="s">
        <v>11</v>
      </c>
      <c r="H622" s="7" t="s">
        <v>1119</v>
      </c>
      <c r="I622" s="47" t="s">
        <v>5189</v>
      </c>
      <c r="J622" s="47"/>
      <c r="K622" s="47">
        <f t="shared" si="13"/>
        <v>1</v>
      </c>
      <c r="Z622" s="62">
        <v>1</v>
      </c>
      <c r="AC622" s="59">
        <v>1</v>
      </c>
      <c r="EH622" s="7" t="str">
        <f>VLOOKUP(B622,'[1]FT Base GRAL'!$B$6:$AB$2733,27,0)</f>
        <v>SLP-JunAcla</v>
      </c>
    </row>
    <row r="623" spans="1:138" ht="15.75" x14ac:dyDescent="0.3">
      <c r="A623" s="55">
        <v>677</v>
      </c>
      <c r="B623" s="4" t="s">
        <v>1127</v>
      </c>
      <c r="C623" s="5" t="s">
        <v>8</v>
      </c>
      <c r="D623" s="6">
        <v>6</v>
      </c>
      <c r="E623" s="4" t="s">
        <v>1128</v>
      </c>
      <c r="F623" s="7" t="s">
        <v>63</v>
      </c>
      <c r="G623" s="7" t="s">
        <v>11</v>
      </c>
      <c r="H623" s="7" t="s">
        <v>1129</v>
      </c>
      <c r="I623" s="47" t="s">
        <v>5189</v>
      </c>
      <c r="J623" s="47"/>
      <c r="K623" s="47">
        <f t="shared" si="13"/>
        <v>1</v>
      </c>
      <c r="BS623">
        <v>1</v>
      </c>
      <c r="BT623">
        <v>1</v>
      </c>
      <c r="BU623">
        <v>1</v>
      </c>
      <c r="BV623">
        <v>1</v>
      </c>
      <c r="BW623" s="59">
        <v>1</v>
      </c>
      <c r="EH623" s="7" t="str">
        <f>VLOOKUP(B623,'[1]FT Base GRAL'!$B$6:$AB$2733,27,0)</f>
        <v>TAB</v>
      </c>
    </row>
    <row r="624" spans="1:138" ht="15.75" x14ac:dyDescent="0.3">
      <c r="A624" s="55">
        <v>678</v>
      </c>
      <c r="B624" s="4" t="s">
        <v>1130</v>
      </c>
      <c r="C624" s="5" t="s">
        <v>8</v>
      </c>
      <c r="D624" s="13"/>
      <c r="E624" s="4" t="s">
        <v>1131</v>
      </c>
      <c r="F624" s="14" t="s">
        <v>63</v>
      </c>
      <c r="G624" s="7" t="s">
        <v>11</v>
      </c>
      <c r="H624" s="14" t="s">
        <v>1132</v>
      </c>
      <c r="I624" s="47" t="s">
        <v>5171</v>
      </c>
      <c r="J624" s="47"/>
      <c r="K624" s="47">
        <f t="shared" si="13"/>
        <v>0</v>
      </c>
      <c r="CK624">
        <v>1</v>
      </c>
      <c r="CL624">
        <v>1</v>
      </c>
      <c r="CM624">
        <v>1</v>
      </c>
      <c r="EH624" s="7" t="str">
        <f>VLOOKUP(B624,'[1]FT Base GRAL'!$B$6:$AB$2733,27,0)</f>
        <v>INCAR</v>
      </c>
    </row>
    <row r="625" spans="1:138" ht="15.75" x14ac:dyDescent="0.3">
      <c r="A625" s="55">
        <v>679</v>
      </c>
      <c r="B625" s="4" t="s">
        <v>1133</v>
      </c>
      <c r="C625" s="5" t="s">
        <v>8</v>
      </c>
      <c r="D625" s="6"/>
      <c r="E625" s="4" t="s">
        <v>1131</v>
      </c>
      <c r="F625" s="7" t="s">
        <v>63</v>
      </c>
      <c r="G625" s="7" t="s">
        <v>11</v>
      </c>
      <c r="H625" s="7" t="s">
        <v>1132</v>
      </c>
      <c r="I625" s="47" t="s">
        <v>5189</v>
      </c>
      <c r="J625" s="47"/>
      <c r="K625" s="47">
        <f t="shared" si="13"/>
        <v>3</v>
      </c>
      <c r="R625">
        <v>1</v>
      </c>
      <c r="S625">
        <v>1</v>
      </c>
      <c r="X625" s="59">
        <v>1</v>
      </c>
      <c r="Y625">
        <v>1</v>
      </c>
      <c r="AI625">
        <v>1</v>
      </c>
      <c r="AM625" s="59">
        <v>1</v>
      </c>
      <c r="AN625">
        <v>1</v>
      </c>
      <c r="AT625" s="59">
        <v>1</v>
      </c>
      <c r="BS625">
        <v>1</v>
      </c>
      <c r="BX625">
        <v>1</v>
      </c>
      <c r="EH625" s="7" t="str">
        <f>VLOOKUP(B625,'[1]FT Base GRAL'!$B$6:$AB$2733,27,0)</f>
        <v>SLP</v>
      </c>
    </row>
    <row r="626" spans="1:138" ht="15.75" x14ac:dyDescent="0.3">
      <c r="A626" s="55">
        <v>680</v>
      </c>
      <c r="B626" s="4" t="s">
        <v>1134</v>
      </c>
      <c r="C626" s="5" t="s">
        <v>8</v>
      </c>
      <c r="D626" s="6"/>
      <c r="E626" s="4" t="s">
        <v>1135</v>
      </c>
      <c r="F626" s="7" t="s">
        <v>63</v>
      </c>
      <c r="G626" s="7" t="s">
        <v>11</v>
      </c>
      <c r="H626" s="7" t="s">
        <v>1132</v>
      </c>
      <c r="I626" s="47" t="s">
        <v>5189</v>
      </c>
      <c r="J626" s="47"/>
      <c r="K626" s="47">
        <f t="shared" si="13"/>
        <v>6</v>
      </c>
      <c r="R626">
        <v>1</v>
      </c>
      <c r="S626">
        <v>1</v>
      </c>
      <c r="X626" s="59">
        <v>1</v>
      </c>
      <c r="AI626">
        <v>1</v>
      </c>
      <c r="AJ626">
        <v>1</v>
      </c>
      <c r="AM626" s="59">
        <v>1</v>
      </c>
      <c r="AN626">
        <v>1</v>
      </c>
      <c r="AT626" s="59">
        <v>1</v>
      </c>
      <c r="BN626">
        <v>1</v>
      </c>
      <c r="CZ626">
        <v>1</v>
      </c>
      <c r="DA626">
        <v>1</v>
      </c>
      <c r="DD626" s="59">
        <v>1</v>
      </c>
      <c r="DJ626">
        <v>1</v>
      </c>
      <c r="DK626">
        <v>1</v>
      </c>
      <c r="DN626" s="59">
        <v>1</v>
      </c>
      <c r="DY626">
        <v>1</v>
      </c>
      <c r="DZ626">
        <v>1</v>
      </c>
      <c r="EC626" s="59">
        <v>1</v>
      </c>
      <c r="EH626" s="7" t="str">
        <f>VLOOKUP(B626,'[1]FT Base GRAL'!$B$6:$AB$2733,27,0)</f>
        <v>SIN</v>
      </c>
    </row>
    <row r="627" spans="1:138" ht="15.75" x14ac:dyDescent="0.3">
      <c r="A627" s="55">
        <v>681</v>
      </c>
      <c r="B627" s="4" t="s">
        <v>1136</v>
      </c>
      <c r="C627" s="5" t="s">
        <v>8</v>
      </c>
      <c r="D627" s="6"/>
      <c r="E627" s="4" t="s">
        <v>1135</v>
      </c>
      <c r="F627" s="7" t="s">
        <v>63</v>
      </c>
      <c r="G627" s="7" t="s">
        <v>11</v>
      </c>
      <c r="H627" s="7" t="s">
        <v>1132</v>
      </c>
      <c r="I627" s="47" t="s">
        <v>5171</v>
      </c>
      <c r="J627" s="47"/>
      <c r="K627" s="47">
        <f t="shared" si="13"/>
        <v>0</v>
      </c>
      <c r="AD627">
        <v>1</v>
      </c>
      <c r="EH627" s="7" t="str">
        <f>VLOOKUP(B627,'[1]FT Base GRAL'!$B$6:$AB$2733,27,0)</f>
        <v>QRO</v>
      </c>
    </row>
    <row r="628" spans="1:138" ht="15.75" x14ac:dyDescent="0.3">
      <c r="A628" s="55">
        <v>682</v>
      </c>
      <c r="B628" s="4" t="s">
        <v>1137</v>
      </c>
      <c r="C628" s="5" t="s">
        <v>8</v>
      </c>
      <c r="D628" s="6"/>
      <c r="E628" s="4" t="s">
        <v>1135</v>
      </c>
      <c r="F628" s="7" t="s">
        <v>63</v>
      </c>
      <c r="G628" s="7" t="s">
        <v>11</v>
      </c>
      <c r="H628" s="7" t="s">
        <v>1132</v>
      </c>
      <c r="I628" s="47" t="s">
        <v>5171</v>
      </c>
      <c r="J628" s="47"/>
      <c r="K628" s="47">
        <f t="shared" si="13"/>
        <v>0</v>
      </c>
      <c r="Y628">
        <v>1</v>
      </c>
      <c r="EH628" s="7" t="str">
        <f>VLOOKUP(B628,'[1]FT Base GRAL'!$B$6:$AB$2733,27,0)</f>
        <v>SLP</v>
      </c>
    </row>
    <row r="629" spans="1:138" ht="15.75" x14ac:dyDescent="0.3">
      <c r="A629" s="55">
        <v>683</v>
      </c>
      <c r="B629" s="4" t="s">
        <v>1138</v>
      </c>
      <c r="C629" s="5" t="s">
        <v>8</v>
      </c>
      <c r="D629" s="6"/>
      <c r="E629" s="4" t="s">
        <v>1135</v>
      </c>
      <c r="F629" s="7" t="s">
        <v>63</v>
      </c>
      <c r="G629" s="7" t="s">
        <v>11</v>
      </c>
      <c r="H629" s="7" t="s">
        <v>1132</v>
      </c>
      <c r="I629" s="47" t="s">
        <v>5171</v>
      </c>
      <c r="J629" s="47"/>
      <c r="K629" s="47">
        <f t="shared" si="13"/>
        <v>0</v>
      </c>
      <c r="AD629">
        <v>1</v>
      </c>
      <c r="EH629" s="7" t="str">
        <f>VLOOKUP(B629,'[1]FT Base GRAL'!$B$6:$AB$2733,27,0)</f>
        <v>QRO</v>
      </c>
    </row>
    <row r="630" spans="1:138" ht="15.75" x14ac:dyDescent="0.3">
      <c r="A630" s="55">
        <v>684</v>
      </c>
      <c r="B630" s="4" t="s">
        <v>4921</v>
      </c>
      <c r="C630" s="5" t="s">
        <v>8</v>
      </c>
      <c r="D630" s="4"/>
      <c r="E630" s="4" t="s">
        <v>1131</v>
      </c>
      <c r="F630" s="14" t="s">
        <v>63</v>
      </c>
      <c r="G630" s="13"/>
      <c r="H630" s="14" t="s">
        <v>4946</v>
      </c>
      <c r="I630" s="14" t="s">
        <v>5169</v>
      </c>
      <c r="J630" s="47"/>
      <c r="K630" s="47">
        <f t="shared" si="13"/>
        <v>0</v>
      </c>
      <c r="EH630" s="108" t="str">
        <f>VLOOKUP(B630,'[1]FT Base GRAL'!$B$6:$AB$2733,27,0)</f>
        <v>INR</v>
      </c>
    </row>
    <row r="631" spans="1:138" ht="15.75" x14ac:dyDescent="0.3">
      <c r="A631" s="55">
        <v>686</v>
      </c>
      <c r="B631" s="4" t="s">
        <v>1140</v>
      </c>
      <c r="C631" s="15" t="s">
        <v>41</v>
      </c>
      <c r="D631" s="13"/>
      <c r="E631" s="16" t="s">
        <v>1131</v>
      </c>
      <c r="F631" s="7" t="s">
        <v>63</v>
      </c>
      <c r="G631" s="7" t="s">
        <v>34</v>
      </c>
      <c r="H631" s="7" t="s">
        <v>1132</v>
      </c>
      <c r="I631" s="47" t="s">
        <v>5189</v>
      </c>
      <c r="J631" s="47"/>
      <c r="K631" s="47">
        <f t="shared" si="13"/>
        <v>1</v>
      </c>
      <c r="CN631">
        <v>1</v>
      </c>
      <c r="CO631" s="59">
        <v>1</v>
      </c>
      <c r="EH631" s="7" t="str">
        <f>VLOOKUP(B631,'[1]FT Base GRAL'!$B$6:$AB$2733,27,0)</f>
        <v>INCAR-JunAcla-2V</v>
      </c>
    </row>
    <row r="632" spans="1:138" ht="15.75" x14ac:dyDescent="0.3">
      <c r="A632" s="55">
        <v>687</v>
      </c>
      <c r="B632" s="4" t="s">
        <v>1141</v>
      </c>
      <c r="C632" s="15" t="s">
        <v>41</v>
      </c>
      <c r="D632" s="13"/>
      <c r="E632" s="16" t="s">
        <v>1142</v>
      </c>
      <c r="F632" s="7" t="s">
        <v>63</v>
      </c>
      <c r="G632" s="7" t="s">
        <v>11</v>
      </c>
      <c r="H632" s="7" t="s">
        <v>1132</v>
      </c>
      <c r="I632" s="47" t="s">
        <v>5189</v>
      </c>
      <c r="J632" s="47"/>
      <c r="K632" s="47">
        <f t="shared" si="13"/>
        <v>2</v>
      </c>
      <c r="Z632" s="62">
        <v>1</v>
      </c>
      <c r="AC632" s="59">
        <v>1</v>
      </c>
      <c r="BT632">
        <v>1</v>
      </c>
      <c r="BW632" s="59">
        <v>1</v>
      </c>
      <c r="EH632" s="7" t="str">
        <f>VLOOKUP(B632,'[1]FT Base GRAL'!$B$6:$AB$2733,27,0)</f>
        <v>SLP-JunAcla</v>
      </c>
    </row>
    <row r="633" spans="1:138" ht="15.75" x14ac:dyDescent="0.3">
      <c r="A633" s="55">
        <v>688</v>
      </c>
      <c r="B633" s="4" t="s">
        <v>1143</v>
      </c>
      <c r="C633" s="15" t="s">
        <v>41</v>
      </c>
      <c r="D633" s="13"/>
      <c r="E633" s="16" t="s">
        <v>1135</v>
      </c>
      <c r="F633" s="7" t="s">
        <v>63</v>
      </c>
      <c r="G633" s="14" t="s">
        <v>11</v>
      </c>
      <c r="H633" s="14" t="s">
        <v>1132</v>
      </c>
      <c r="I633" s="47" t="s">
        <v>5189</v>
      </c>
      <c r="J633" s="47"/>
      <c r="K633" s="47">
        <f t="shared" si="13"/>
        <v>1</v>
      </c>
      <c r="BO633">
        <v>1</v>
      </c>
      <c r="BR633" s="59">
        <v>1</v>
      </c>
      <c r="EH633" s="7" t="str">
        <f>VLOOKUP(B633,'[1]FT Base GRAL'!$B$6:$AB$2733,27,0)</f>
        <v>TAB-GRA-JunAcla</v>
      </c>
    </row>
    <row r="634" spans="1:138" ht="15.75" x14ac:dyDescent="0.3">
      <c r="A634" s="55">
        <v>689</v>
      </c>
      <c r="B634" s="4" t="s">
        <v>1144</v>
      </c>
      <c r="C634" s="15" t="s">
        <v>41</v>
      </c>
      <c r="D634" s="13"/>
      <c r="E634" s="4" t="s">
        <v>1135</v>
      </c>
      <c r="F634" s="14" t="s">
        <v>63</v>
      </c>
      <c r="G634" s="7" t="s">
        <v>11</v>
      </c>
      <c r="H634" s="14" t="s">
        <v>1132</v>
      </c>
      <c r="I634" s="47" t="s">
        <v>5189</v>
      </c>
      <c r="J634" s="47"/>
      <c r="K634" s="47">
        <f t="shared" si="13"/>
        <v>1</v>
      </c>
      <c r="AE634">
        <v>1</v>
      </c>
      <c r="AF634">
        <v>1</v>
      </c>
      <c r="AG634">
        <v>1</v>
      </c>
      <c r="AH634" s="59">
        <v>1</v>
      </c>
      <c r="EH634" s="7" t="str">
        <f>VLOOKUP(B634,'[1]FT Base GRAL'!$B$6:$AB$2733,27,0)</f>
        <v>QRO-JunAcla</v>
      </c>
    </row>
    <row r="635" spans="1:138" ht="15.75" x14ac:dyDescent="0.3">
      <c r="A635" s="55">
        <v>690</v>
      </c>
      <c r="B635" s="4" t="s">
        <v>1145</v>
      </c>
      <c r="C635" s="15" t="s">
        <v>41</v>
      </c>
      <c r="D635" s="13"/>
      <c r="E635" s="16" t="s">
        <v>1146</v>
      </c>
      <c r="F635" s="7" t="s">
        <v>63</v>
      </c>
      <c r="G635" s="7" t="s">
        <v>11</v>
      </c>
      <c r="H635" s="7" t="s">
        <v>1132</v>
      </c>
      <c r="I635" s="47" t="s">
        <v>5189</v>
      </c>
      <c r="J635" s="47"/>
      <c r="K635" s="47">
        <f t="shared" si="13"/>
        <v>1</v>
      </c>
      <c r="Z635" s="62">
        <v>1</v>
      </c>
      <c r="AC635" s="59">
        <v>1</v>
      </c>
      <c r="EH635" s="7" t="str">
        <f>VLOOKUP(B635,'[1]FT Base GRAL'!$B$6:$AB$2733,27,0)</f>
        <v>SLP-JunAcla</v>
      </c>
    </row>
    <row r="636" spans="1:138" ht="15.75" x14ac:dyDescent="0.3">
      <c r="A636" s="55">
        <v>691</v>
      </c>
      <c r="B636" s="4" t="s">
        <v>1147</v>
      </c>
      <c r="C636" s="15" t="s">
        <v>41</v>
      </c>
      <c r="D636" s="13"/>
      <c r="E636" s="4" t="s">
        <v>1135</v>
      </c>
      <c r="F636" s="14" t="s">
        <v>63</v>
      </c>
      <c r="G636" s="7" t="s">
        <v>11</v>
      </c>
      <c r="H636" s="14" t="s">
        <v>1132</v>
      </c>
      <c r="I636" s="47" t="s">
        <v>5189</v>
      </c>
      <c r="J636" s="47"/>
      <c r="K636" s="47">
        <f t="shared" si="13"/>
        <v>1</v>
      </c>
      <c r="AE636">
        <v>1</v>
      </c>
      <c r="AH636" s="59">
        <v>1</v>
      </c>
      <c r="EH636" s="7" t="str">
        <f>VLOOKUP(B636,'[1]FT Base GRAL'!$B$6:$AB$2733,27,0)</f>
        <v>QRO-JunAcla</v>
      </c>
    </row>
    <row r="637" spans="1:138" ht="15.75" x14ac:dyDescent="0.3">
      <c r="A637" s="55">
        <v>693</v>
      </c>
      <c r="B637" s="4" t="s">
        <v>1150</v>
      </c>
      <c r="C637" s="15" t="s">
        <v>41</v>
      </c>
      <c r="D637" s="13"/>
      <c r="E637" s="16" t="s">
        <v>1131</v>
      </c>
      <c r="F637" s="14" t="s">
        <v>63</v>
      </c>
      <c r="G637" s="14" t="s">
        <v>11</v>
      </c>
      <c r="H637" s="14" t="s">
        <v>1151</v>
      </c>
      <c r="I637" s="47" t="s">
        <v>5189</v>
      </c>
      <c r="J637" s="47"/>
      <c r="K637" s="47">
        <f t="shared" si="13"/>
        <v>1</v>
      </c>
      <c r="BY637">
        <v>1</v>
      </c>
      <c r="BZ637">
        <v>1</v>
      </c>
      <c r="CA637">
        <v>1</v>
      </c>
      <c r="CB637" s="59">
        <v>1</v>
      </c>
      <c r="EH637" s="7" t="str">
        <f>VLOOKUP(B637,'[1]FT Base GRAL'!$B$6:$AB$2733,27,0)</f>
        <v>TAB HCG-JunAcla</v>
      </c>
    </row>
    <row r="638" spans="1:138" ht="15.75" x14ac:dyDescent="0.3">
      <c r="A638" s="55">
        <v>694</v>
      </c>
      <c r="B638" s="4" t="s">
        <v>1152</v>
      </c>
      <c r="C638" s="5" t="s">
        <v>8</v>
      </c>
      <c r="D638" s="6"/>
      <c r="E638" s="4" t="s">
        <v>1153</v>
      </c>
      <c r="F638" s="7" t="s">
        <v>63</v>
      </c>
      <c r="G638" s="7" t="s">
        <v>11</v>
      </c>
      <c r="H638" s="7" t="s">
        <v>1154</v>
      </c>
      <c r="I638" s="47" t="s">
        <v>5189</v>
      </c>
      <c r="J638" s="47"/>
      <c r="K638" s="47">
        <f t="shared" si="13"/>
        <v>1</v>
      </c>
      <c r="AD638">
        <v>1</v>
      </c>
      <c r="AE638">
        <v>1</v>
      </c>
      <c r="AF638">
        <v>1</v>
      </c>
      <c r="AG638">
        <v>1</v>
      </c>
      <c r="AH638" s="59">
        <v>1</v>
      </c>
      <c r="EH638" s="7" t="str">
        <f>VLOOKUP(B638,'[1]FT Base GRAL'!$B$6:$AB$2733,27,0)</f>
        <v>QRO</v>
      </c>
    </row>
    <row r="639" spans="1:138" ht="15.75" x14ac:dyDescent="0.3">
      <c r="A639" s="55">
        <v>695</v>
      </c>
      <c r="B639" s="4" t="s">
        <v>1155</v>
      </c>
      <c r="C639" s="5" t="s">
        <v>8</v>
      </c>
      <c r="D639" s="6"/>
      <c r="E639" s="4" t="s">
        <v>1153</v>
      </c>
      <c r="F639" s="7" t="s">
        <v>63</v>
      </c>
      <c r="G639" s="7" t="s">
        <v>11</v>
      </c>
      <c r="H639" s="7" t="s">
        <v>1154</v>
      </c>
      <c r="I639" s="47" t="s">
        <v>5189</v>
      </c>
      <c r="J639" s="47"/>
      <c r="K639" s="47">
        <f t="shared" si="13"/>
        <v>1</v>
      </c>
      <c r="Y639">
        <v>1</v>
      </c>
      <c r="Z639">
        <v>1</v>
      </c>
      <c r="AA639">
        <v>1</v>
      </c>
      <c r="AB639">
        <v>1</v>
      </c>
      <c r="AC639" s="59">
        <v>1</v>
      </c>
      <c r="EH639" s="7" t="str">
        <f>VLOOKUP(B639,'[1]FT Base GRAL'!$B$6:$AB$2733,27,0)</f>
        <v>SLP</v>
      </c>
    </row>
    <row r="640" spans="1:138" ht="15.75" x14ac:dyDescent="0.3">
      <c r="A640" s="55">
        <v>696</v>
      </c>
      <c r="B640" s="4" t="s">
        <v>1156</v>
      </c>
      <c r="C640" s="5" t="s">
        <v>8</v>
      </c>
      <c r="D640" s="6"/>
      <c r="E640" s="4" t="s">
        <v>1157</v>
      </c>
      <c r="F640" s="7" t="s">
        <v>63</v>
      </c>
      <c r="G640" s="7" t="s">
        <v>11</v>
      </c>
      <c r="H640" s="7" t="s">
        <v>1158</v>
      </c>
      <c r="I640" s="47" t="s">
        <v>5189</v>
      </c>
      <c r="J640" s="47"/>
      <c r="K640" s="47">
        <f t="shared" si="13"/>
        <v>3</v>
      </c>
      <c r="R640">
        <v>1</v>
      </c>
      <c r="S640">
        <v>1</v>
      </c>
      <c r="T640">
        <v>1</v>
      </c>
      <c r="U640">
        <v>1</v>
      </c>
      <c r="V640">
        <v>1</v>
      </c>
      <c r="W640">
        <v>1</v>
      </c>
      <c r="X640" s="59">
        <v>1</v>
      </c>
      <c r="AD640">
        <v>1</v>
      </c>
      <c r="AI640">
        <v>1</v>
      </c>
      <c r="AJ640">
        <v>1</v>
      </c>
      <c r="AK640">
        <v>1</v>
      </c>
      <c r="AL640">
        <v>1</v>
      </c>
      <c r="AM640" s="59">
        <v>1</v>
      </c>
      <c r="AN640">
        <v>1</v>
      </c>
      <c r="AT640" s="59">
        <v>1</v>
      </c>
      <c r="EH640" s="7" t="str">
        <f>VLOOKUP(B640,'[1]FT Base GRAL'!$B$6:$AB$2733,27,0)</f>
        <v>QRO</v>
      </c>
    </row>
    <row r="641" spans="1:138" ht="15.75" x14ac:dyDescent="0.3">
      <c r="A641" s="55">
        <v>697</v>
      </c>
      <c r="B641" s="4" t="s">
        <v>1159</v>
      </c>
      <c r="C641" s="5" t="s">
        <v>8</v>
      </c>
      <c r="D641" s="6"/>
      <c r="E641" s="4" t="s">
        <v>1157</v>
      </c>
      <c r="F641" s="7" t="s">
        <v>63</v>
      </c>
      <c r="G641" s="7" t="s">
        <v>11</v>
      </c>
      <c r="H641" s="7" t="s">
        <v>1158</v>
      </c>
      <c r="I641" s="47" t="s">
        <v>5171</v>
      </c>
      <c r="J641" s="47"/>
      <c r="K641" s="47">
        <f t="shared" si="13"/>
        <v>0</v>
      </c>
      <c r="Y641">
        <v>1</v>
      </c>
      <c r="EH641" s="7" t="str">
        <f>VLOOKUP(B641,'[1]FT Base GRAL'!$B$6:$AB$2733,27,0)</f>
        <v>SLP</v>
      </c>
    </row>
    <row r="642" spans="1:138" ht="15.75" x14ac:dyDescent="0.3">
      <c r="A642" s="55">
        <v>699</v>
      </c>
      <c r="B642" s="4" t="s">
        <v>1161</v>
      </c>
      <c r="C642" s="15" t="s">
        <v>41</v>
      </c>
      <c r="D642" s="13"/>
      <c r="E642" s="4" t="s">
        <v>1157</v>
      </c>
      <c r="F642" s="14" t="s">
        <v>63</v>
      </c>
      <c r="G642" s="7" t="s">
        <v>11</v>
      </c>
      <c r="H642" s="14" t="s">
        <v>1158</v>
      </c>
      <c r="I642" s="47" t="s">
        <v>5189</v>
      </c>
      <c r="J642" s="47"/>
      <c r="K642" s="47">
        <f t="shared" si="13"/>
        <v>1</v>
      </c>
      <c r="AE642">
        <v>1</v>
      </c>
      <c r="AF642">
        <v>1</v>
      </c>
      <c r="AG642">
        <v>1</v>
      </c>
      <c r="AH642" s="59">
        <v>1</v>
      </c>
      <c r="EH642" s="7" t="str">
        <f>VLOOKUP(B642,'[1]FT Base GRAL'!$B$6:$AB$2733,27,0)</f>
        <v>QRO-JunAcla</v>
      </c>
    </row>
    <row r="643" spans="1:138" ht="15.75" x14ac:dyDescent="0.3">
      <c r="A643" s="55">
        <v>700</v>
      </c>
      <c r="B643" s="4" t="s">
        <v>1162</v>
      </c>
      <c r="C643" s="15" t="s">
        <v>41</v>
      </c>
      <c r="D643" s="13"/>
      <c r="E643" s="16" t="s">
        <v>1163</v>
      </c>
      <c r="F643" s="7" t="s">
        <v>63</v>
      </c>
      <c r="G643" s="7" t="s">
        <v>11</v>
      </c>
      <c r="H643" s="7" t="s">
        <v>1158</v>
      </c>
      <c r="I643" s="47" t="s">
        <v>5171</v>
      </c>
      <c r="J643" s="47"/>
      <c r="K643" s="47">
        <f t="shared" si="13"/>
        <v>0</v>
      </c>
      <c r="Z643" s="62">
        <v>1</v>
      </c>
      <c r="AA643">
        <v>1</v>
      </c>
      <c r="EH643" s="7" t="str">
        <f>VLOOKUP(B643,'[1]FT Base GRAL'!$B$6:$AB$2733,27,0)</f>
        <v>SLP-JunAcla</v>
      </c>
    </row>
    <row r="644" spans="1:138" ht="15.75" x14ac:dyDescent="0.3">
      <c r="A644" s="55">
        <v>701</v>
      </c>
      <c r="B644" s="4" t="s">
        <v>1164</v>
      </c>
      <c r="C644" s="15" t="s">
        <v>41</v>
      </c>
      <c r="D644" s="13"/>
      <c r="E644" s="16" t="s">
        <v>1157</v>
      </c>
      <c r="F644" s="7" t="s">
        <v>63</v>
      </c>
      <c r="G644" s="14"/>
      <c r="H644" s="7" t="s">
        <v>1158</v>
      </c>
      <c r="I644" s="47" t="s">
        <v>5189</v>
      </c>
      <c r="J644" s="47"/>
      <c r="K644" s="47">
        <f t="shared" si="13"/>
        <v>1</v>
      </c>
      <c r="AB644" s="62">
        <v>1</v>
      </c>
      <c r="AC644" s="59">
        <v>1</v>
      </c>
      <c r="EH644" s="7" t="str">
        <f>VLOOKUP(B644,'[1]FT Base GRAL'!$B$6:$AB$2733,27,0)</f>
        <v>SLP-JunAcla</v>
      </c>
    </row>
    <row r="645" spans="1:138" ht="15.75" x14ac:dyDescent="0.3">
      <c r="A645" s="55">
        <v>703</v>
      </c>
      <c r="B645" s="4" t="s">
        <v>1167</v>
      </c>
      <c r="C645" s="5" t="s">
        <v>8</v>
      </c>
      <c r="D645" s="6"/>
      <c r="E645" s="4" t="s">
        <v>1168</v>
      </c>
      <c r="F645" s="7" t="s">
        <v>63</v>
      </c>
      <c r="G645" s="7" t="s">
        <v>11</v>
      </c>
      <c r="H645" s="7" t="s">
        <v>1169</v>
      </c>
      <c r="I645" s="47" t="s">
        <v>5189</v>
      </c>
      <c r="J645" s="47"/>
      <c r="K645" s="47">
        <f t="shared" si="13"/>
        <v>1</v>
      </c>
      <c r="R645">
        <v>1</v>
      </c>
      <c r="S645">
        <v>1</v>
      </c>
      <c r="T645">
        <v>1</v>
      </c>
      <c r="U645">
        <v>1</v>
      </c>
      <c r="V645">
        <v>1</v>
      </c>
      <c r="W645">
        <v>1</v>
      </c>
      <c r="X645" s="59">
        <v>1</v>
      </c>
      <c r="EH645" s="7" t="str">
        <f>VLOOKUP(B645,'[1]FT Base GRAL'!$B$6:$AB$2733,27,0)</f>
        <v>SON</v>
      </c>
    </row>
    <row r="646" spans="1:138" ht="15.75" x14ac:dyDescent="0.3">
      <c r="A646" s="55">
        <v>704</v>
      </c>
      <c r="B646" s="4" t="s">
        <v>1170</v>
      </c>
      <c r="C646" s="5" t="s">
        <v>8</v>
      </c>
      <c r="D646" s="6"/>
      <c r="E646" s="4" t="s">
        <v>1171</v>
      </c>
      <c r="F646" s="7" t="s">
        <v>63</v>
      </c>
      <c r="G646" s="7" t="s">
        <v>11</v>
      </c>
      <c r="H646" s="7" t="s">
        <v>1172</v>
      </c>
      <c r="I646" s="47" t="s">
        <v>5189</v>
      </c>
      <c r="J646" s="47"/>
      <c r="K646" s="47">
        <f t="shared" si="13"/>
        <v>2</v>
      </c>
      <c r="R646">
        <v>1</v>
      </c>
      <c r="X646" s="59">
        <v>1</v>
      </c>
      <c r="AI646">
        <v>1</v>
      </c>
      <c r="AJ646">
        <v>1</v>
      </c>
      <c r="AM646" s="59">
        <v>1</v>
      </c>
      <c r="BS646">
        <v>1</v>
      </c>
      <c r="EH646" s="7" t="str">
        <f>VLOOKUP(B646,'[1]FT Base GRAL'!$B$6:$AB$2733,27,0)</f>
        <v>SIN</v>
      </c>
    </row>
    <row r="647" spans="1:138" ht="15.75" x14ac:dyDescent="0.3">
      <c r="A647" s="55">
        <v>705</v>
      </c>
      <c r="B647" s="4" t="s">
        <v>1173</v>
      </c>
      <c r="C647" s="15" t="s">
        <v>41</v>
      </c>
      <c r="D647" s="13"/>
      <c r="E647" s="16" t="s">
        <v>1174</v>
      </c>
      <c r="F647" s="7" t="s">
        <v>63</v>
      </c>
      <c r="G647" s="7" t="s">
        <v>11</v>
      </c>
      <c r="H647" s="7" t="s">
        <v>1172</v>
      </c>
      <c r="I647" s="47" t="s">
        <v>5189</v>
      </c>
      <c r="J647" s="47"/>
      <c r="K647" s="47">
        <f t="shared" si="13"/>
        <v>1</v>
      </c>
      <c r="BT647">
        <v>1</v>
      </c>
      <c r="BU647">
        <v>1</v>
      </c>
      <c r="BV647">
        <v>1</v>
      </c>
      <c r="BW647" s="59">
        <v>1</v>
      </c>
      <c r="EH647" s="7" t="str">
        <f>VLOOKUP(B647,'[1]FT Base GRAL'!$B$6:$AB$2733,27,0)</f>
        <v>TAB-AE-UNEME-JunAcla</v>
      </c>
    </row>
    <row r="648" spans="1:138" ht="15.75" x14ac:dyDescent="0.3">
      <c r="A648" s="55">
        <v>706</v>
      </c>
      <c r="B648" s="4" t="s">
        <v>1175</v>
      </c>
      <c r="C648" s="5" t="s">
        <v>8</v>
      </c>
      <c r="D648" s="6"/>
      <c r="E648" s="4" t="s">
        <v>1176</v>
      </c>
      <c r="F648" s="7" t="s">
        <v>63</v>
      </c>
      <c r="G648" s="7" t="s">
        <v>11</v>
      </c>
      <c r="H648" s="7" t="s">
        <v>1177</v>
      </c>
      <c r="I648" s="47" t="s">
        <v>5189</v>
      </c>
      <c r="J648" s="47"/>
      <c r="K648" s="47">
        <f t="shared" ref="K648:K711" si="14">COUNTA(N648,Q648,AC648,AH648,AM648,AT648,BA648,BC648,X648,BF648,BM648,BR648,BW648,CB648,CG648,CJ648,CO648,CT648,CY648,DD648,DN648,DS648,DI648,DX648,EC648,EG648)</f>
        <v>6</v>
      </c>
      <c r="R648">
        <v>1</v>
      </c>
      <c r="S648">
        <v>1</v>
      </c>
      <c r="X648" s="59">
        <v>1</v>
      </c>
      <c r="Y648">
        <v>1</v>
      </c>
      <c r="Z648">
        <v>1</v>
      </c>
      <c r="AC648" s="59">
        <v>1</v>
      </c>
      <c r="AD648">
        <v>1</v>
      </c>
      <c r="AE648">
        <v>1</v>
      </c>
      <c r="AH648" s="59">
        <v>1</v>
      </c>
      <c r="AI648">
        <v>1</v>
      </c>
      <c r="AJ648">
        <v>1</v>
      </c>
      <c r="AM648" s="59">
        <v>1</v>
      </c>
      <c r="AN648">
        <v>1</v>
      </c>
      <c r="AT648" s="59">
        <v>1</v>
      </c>
      <c r="DY648">
        <v>1</v>
      </c>
      <c r="DZ648">
        <v>1</v>
      </c>
      <c r="EA648">
        <v>1</v>
      </c>
      <c r="EC648" s="59">
        <v>1</v>
      </c>
      <c r="EH648" s="7" t="str">
        <f>VLOOKUP(B648,'[1]FT Base GRAL'!$B$6:$AB$2733,27,0)</f>
        <v>SLP</v>
      </c>
    </row>
    <row r="649" spans="1:138" ht="15.75" x14ac:dyDescent="0.3">
      <c r="A649" s="55">
        <v>707</v>
      </c>
      <c r="B649" s="4" t="s">
        <v>1178</v>
      </c>
      <c r="C649" s="5" t="s">
        <v>8</v>
      </c>
      <c r="D649" s="6"/>
      <c r="E649" s="4" t="s">
        <v>1179</v>
      </c>
      <c r="F649" s="7" t="s">
        <v>63</v>
      </c>
      <c r="G649" s="7" t="s">
        <v>11</v>
      </c>
      <c r="H649" s="7" t="s">
        <v>1180</v>
      </c>
      <c r="I649" s="47" t="s">
        <v>5189</v>
      </c>
      <c r="J649" s="47"/>
      <c r="K649" s="47">
        <f t="shared" si="14"/>
        <v>6</v>
      </c>
      <c r="R649">
        <v>1</v>
      </c>
      <c r="S649">
        <v>1</v>
      </c>
      <c r="T649">
        <v>1</v>
      </c>
      <c r="U649">
        <v>1</v>
      </c>
      <c r="V649">
        <v>1</v>
      </c>
      <c r="W649">
        <v>1</v>
      </c>
      <c r="X649" s="59">
        <v>1</v>
      </c>
      <c r="AD649">
        <v>1</v>
      </c>
      <c r="AE649">
        <v>1</v>
      </c>
      <c r="AH649" s="59">
        <v>1</v>
      </c>
      <c r="AI649">
        <v>1</v>
      </c>
      <c r="AJ649">
        <v>1</v>
      </c>
      <c r="AK649">
        <v>1</v>
      </c>
      <c r="AL649">
        <v>1</v>
      </c>
      <c r="AM649" s="59">
        <v>1</v>
      </c>
      <c r="AN649">
        <v>1</v>
      </c>
      <c r="AT649" s="59">
        <v>1</v>
      </c>
      <c r="BS649">
        <v>1</v>
      </c>
      <c r="BT649">
        <v>1</v>
      </c>
      <c r="BU649">
        <v>1</v>
      </c>
      <c r="BV649">
        <v>1</v>
      </c>
      <c r="BW649" s="59">
        <v>1</v>
      </c>
      <c r="DY649">
        <v>1</v>
      </c>
      <c r="DZ649">
        <v>1</v>
      </c>
      <c r="EA649">
        <v>1</v>
      </c>
      <c r="EC649" s="59">
        <v>1</v>
      </c>
      <c r="EH649" s="7" t="str">
        <f>VLOOKUP(B649,'[1]FT Base GRAL'!$B$6:$AB$2733,27,0)</f>
        <v>QRO</v>
      </c>
    </row>
    <row r="650" spans="1:138" ht="15.75" x14ac:dyDescent="0.3">
      <c r="A650" s="55">
        <v>708</v>
      </c>
      <c r="B650" s="4" t="s">
        <v>1181</v>
      </c>
      <c r="C650" s="5" t="s">
        <v>8</v>
      </c>
      <c r="D650" s="6"/>
      <c r="E650" s="4" t="s">
        <v>1179</v>
      </c>
      <c r="F650" s="7" t="s">
        <v>63</v>
      </c>
      <c r="G650" s="7" t="s">
        <v>11</v>
      </c>
      <c r="H650" s="7" t="s">
        <v>1180</v>
      </c>
      <c r="I650" s="47" t="s">
        <v>5189</v>
      </c>
      <c r="J650" s="47"/>
      <c r="K650" s="47">
        <f t="shared" si="14"/>
        <v>1</v>
      </c>
      <c r="Y650">
        <v>1</v>
      </c>
      <c r="Z650">
        <v>1</v>
      </c>
      <c r="AA650">
        <v>1</v>
      </c>
      <c r="AB650">
        <v>1</v>
      </c>
      <c r="AC650" s="59">
        <v>1</v>
      </c>
      <c r="EH650" s="7" t="str">
        <f>VLOOKUP(B650,'[1]FT Base GRAL'!$B$6:$AB$2733,27,0)</f>
        <v>SLP</v>
      </c>
    </row>
    <row r="651" spans="1:138" ht="15.75" x14ac:dyDescent="0.3">
      <c r="A651" s="55">
        <v>710</v>
      </c>
      <c r="B651" s="4" t="s">
        <v>1183</v>
      </c>
      <c r="C651" s="5" t="s">
        <v>8</v>
      </c>
      <c r="D651" s="6"/>
      <c r="E651" s="4" t="s">
        <v>1184</v>
      </c>
      <c r="F651" s="7" t="s">
        <v>57</v>
      </c>
      <c r="G651" s="7" t="s">
        <v>34</v>
      </c>
      <c r="H651" s="7" t="s">
        <v>1185</v>
      </c>
      <c r="I651" s="47" t="s">
        <v>4832</v>
      </c>
      <c r="J651" s="47"/>
      <c r="K651" s="47">
        <f t="shared" si="14"/>
        <v>0</v>
      </c>
      <c r="EH651" s="108" t="str">
        <f>VLOOKUP(B651,'[1]FT Base GRAL'!$B$6:$AB$2733,27,0)</f>
        <v>TAB</v>
      </c>
    </row>
    <row r="652" spans="1:138" ht="15.75" x14ac:dyDescent="0.3">
      <c r="A652" s="55">
        <v>711</v>
      </c>
      <c r="B652" s="4" t="s">
        <v>1186</v>
      </c>
      <c r="C652" s="5" t="s">
        <v>8</v>
      </c>
      <c r="D652" s="6"/>
      <c r="E652" s="4" t="s">
        <v>1187</v>
      </c>
      <c r="F652" s="7" t="s">
        <v>57</v>
      </c>
      <c r="G652" s="7" t="s">
        <v>34</v>
      </c>
      <c r="H652" s="7" t="s">
        <v>1188</v>
      </c>
      <c r="I652" s="47" t="s">
        <v>5189</v>
      </c>
      <c r="J652" s="47"/>
      <c r="K652" s="47">
        <f t="shared" si="14"/>
        <v>1</v>
      </c>
      <c r="R652">
        <v>1</v>
      </c>
      <c r="S652">
        <v>1</v>
      </c>
      <c r="T652">
        <v>1</v>
      </c>
      <c r="U652">
        <v>1</v>
      </c>
      <c r="V652">
        <v>1</v>
      </c>
      <c r="W652">
        <v>1</v>
      </c>
      <c r="X652" s="59">
        <v>1</v>
      </c>
      <c r="DE652">
        <v>1</v>
      </c>
      <c r="EH652" s="7" t="str">
        <f>VLOOKUP(B652,'[1]FT Base GRAL'!$B$6:$AB$2733,27,0)</f>
        <v>NAY</v>
      </c>
    </row>
    <row r="653" spans="1:138" ht="15.75" x14ac:dyDescent="0.3">
      <c r="A653" s="55">
        <v>712</v>
      </c>
      <c r="B653" s="4" t="s">
        <v>4967</v>
      </c>
      <c r="C653" s="15" t="s">
        <v>41</v>
      </c>
      <c r="D653" s="13"/>
      <c r="E653" s="16" t="s">
        <v>1187</v>
      </c>
      <c r="F653" s="14" t="s">
        <v>57</v>
      </c>
      <c r="G653" s="14" t="s">
        <v>34</v>
      </c>
      <c r="H653" s="16" t="s">
        <v>1188</v>
      </c>
      <c r="I653" s="47" t="s">
        <v>5189</v>
      </c>
      <c r="J653" s="47"/>
      <c r="K653" s="47">
        <f t="shared" si="14"/>
        <v>1</v>
      </c>
      <c r="DF653">
        <v>1</v>
      </c>
      <c r="DI653" s="59">
        <v>1</v>
      </c>
      <c r="EH653" s="7" t="str">
        <f>VLOOKUP(B653,'[1]FT Base GRAL'!$B$6:$AB$2733,27,0)</f>
        <v>GRO-1N-Jun Acla 1V</v>
      </c>
    </row>
    <row r="654" spans="1:138" ht="15.75" x14ac:dyDescent="0.3">
      <c r="A654" s="55">
        <v>713</v>
      </c>
      <c r="B654" s="4" t="s">
        <v>1189</v>
      </c>
      <c r="C654" s="5" t="s">
        <v>8</v>
      </c>
      <c r="D654" s="13"/>
      <c r="E654" s="16" t="s">
        <v>1187</v>
      </c>
      <c r="F654" s="14" t="s">
        <v>57</v>
      </c>
      <c r="G654" s="7" t="s">
        <v>34</v>
      </c>
      <c r="H654" s="7" t="s">
        <v>1190</v>
      </c>
      <c r="I654" s="47" t="s">
        <v>5171</v>
      </c>
      <c r="J654" s="47"/>
      <c r="K654" s="47">
        <f t="shared" si="14"/>
        <v>0</v>
      </c>
      <c r="DE654">
        <v>1</v>
      </c>
      <c r="EH654" s="7" t="str">
        <f>VLOOKUP(B654,'[1]FT Base GRAL'!$B$6:$AB$2733,27,0)</f>
        <v>GRO 1 Y 2 NIV</v>
      </c>
    </row>
    <row r="655" spans="1:138" ht="15.75" x14ac:dyDescent="0.3">
      <c r="A655" s="55">
        <v>714</v>
      </c>
      <c r="B655" s="4" t="s">
        <v>4968</v>
      </c>
      <c r="C655" s="15" t="s">
        <v>41</v>
      </c>
      <c r="D655" s="13"/>
      <c r="E655" s="16" t="s">
        <v>1187</v>
      </c>
      <c r="F655" s="14" t="s">
        <v>57</v>
      </c>
      <c r="G655" s="14" t="s">
        <v>34</v>
      </c>
      <c r="H655" s="16" t="s">
        <v>1190</v>
      </c>
      <c r="I655" s="47" t="s">
        <v>5189</v>
      </c>
      <c r="J655" s="47"/>
      <c r="K655" s="47">
        <f t="shared" si="14"/>
        <v>1</v>
      </c>
      <c r="DF655">
        <v>1</v>
      </c>
      <c r="DI655" s="59">
        <v>1</v>
      </c>
      <c r="EH655" s="7" t="str">
        <f>VLOOKUP(B655,'[1]FT Base GRAL'!$B$6:$AB$2733,27,0)</f>
        <v>GRO-1N-Jun Acla 1V</v>
      </c>
    </row>
    <row r="656" spans="1:138" ht="15.75" x14ac:dyDescent="0.3">
      <c r="A656" s="55">
        <v>715</v>
      </c>
      <c r="B656" s="4" t="s">
        <v>1191</v>
      </c>
      <c r="C656" s="5" t="s">
        <v>8</v>
      </c>
      <c r="D656" s="6"/>
      <c r="E656" s="4" t="s">
        <v>1192</v>
      </c>
      <c r="F656" s="7" t="s">
        <v>57</v>
      </c>
      <c r="G656" s="7" t="s">
        <v>34</v>
      </c>
      <c r="H656" s="7" t="s">
        <v>1193</v>
      </c>
      <c r="I656" s="47" t="s">
        <v>4832</v>
      </c>
      <c r="J656" s="47"/>
      <c r="K656" s="47">
        <f t="shared" si="14"/>
        <v>0</v>
      </c>
      <c r="EH656" s="108" t="str">
        <f>VLOOKUP(B656,'[1]FT Base GRAL'!$B$6:$AB$2733,27,0)</f>
        <v>TAB</v>
      </c>
    </row>
    <row r="657" spans="1:138" ht="15.75" x14ac:dyDescent="0.3">
      <c r="A657" s="55">
        <v>716</v>
      </c>
      <c r="B657" s="4" t="s">
        <v>1194</v>
      </c>
      <c r="C657" s="5" t="s">
        <v>8</v>
      </c>
      <c r="D657" s="6"/>
      <c r="E657" s="4" t="s">
        <v>1195</v>
      </c>
      <c r="F657" s="7" t="s">
        <v>57</v>
      </c>
      <c r="G657" s="7" t="s">
        <v>34</v>
      </c>
      <c r="H657" s="7" t="s">
        <v>1196</v>
      </c>
      <c r="I657" s="47" t="s">
        <v>4832</v>
      </c>
      <c r="J657" s="47"/>
      <c r="K657" s="47">
        <f t="shared" si="14"/>
        <v>0</v>
      </c>
      <c r="EH657" s="108" t="str">
        <f>VLOOKUP(B657,'[1]FT Base GRAL'!$B$6:$AB$2733,27,0)</f>
        <v>NAY</v>
      </c>
    </row>
    <row r="658" spans="1:138" ht="15.75" x14ac:dyDescent="0.3">
      <c r="A658" s="55">
        <v>717</v>
      </c>
      <c r="B658" s="4" t="s">
        <v>1197</v>
      </c>
      <c r="C658" s="5" t="s">
        <v>8</v>
      </c>
      <c r="D658" s="6"/>
      <c r="E658" s="4" t="s">
        <v>1198</v>
      </c>
      <c r="F658" s="7" t="s">
        <v>57</v>
      </c>
      <c r="G658" s="7" t="s">
        <v>34</v>
      </c>
      <c r="H658" s="7" t="s">
        <v>1199</v>
      </c>
      <c r="I658" s="47" t="s">
        <v>4832</v>
      </c>
      <c r="J658" s="47"/>
      <c r="K658" s="47">
        <f t="shared" si="14"/>
        <v>0</v>
      </c>
      <c r="EH658" s="108" t="str">
        <f>VLOOKUP(B658,'[1]FT Base GRAL'!$B$6:$AB$2733,27,0)</f>
        <v>TAB</v>
      </c>
    </row>
    <row r="659" spans="1:138" ht="15.75" x14ac:dyDescent="0.3">
      <c r="A659" s="55">
        <v>718</v>
      </c>
      <c r="B659" s="4" t="s">
        <v>1200</v>
      </c>
      <c r="C659" s="5" t="s">
        <v>8</v>
      </c>
      <c r="D659" s="6"/>
      <c r="E659" s="4" t="s">
        <v>1201</v>
      </c>
      <c r="F659" s="7" t="s">
        <v>57</v>
      </c>
      <c r="G659" s="7" t="s">
        <v>34</v>
      </c>
      <c r="H659" s="7" t="s">
        <v>1202</v>
      </c>
      <c r="I659" s="47" t="s">
        <v>5189</v>
      </c>
      <c r="J659" s="47"/>
      <c r="K659" s="47">
        <f t="shared" si="14"/>
        <v>1</v>
      </c>
      <c r="R659">
        <v>1</v>
      </c>
      <c r="S659">
        <v>1</v>
      </c>
      <c r="T659">
        <v>1</v>
      </c>
      <c r="U659">
        <v>1</v>
      </c>
      <c r="V659">
        <v>1</v>
      </c>
      <c r="W659">
        <v>1</v>
      </c>
      <c r="X659" s="59">
        <v>1</v>
      </c>
      <c r="DE659">
        <v>1</v>
      </c>
      <c r="EH659" s="7" t="str">
        <f>VLOOKUP(B659,'[1]FT Base GRAL'!$B$6:$AB$2733,27,0)</f>
        <v>TAB</v>
      </c>
    </row>
    <row r="660" spans="1:138" ht="15.75" x14ac:dyDescent="0.3">
      <c r="A660" s="55">
        <v>719</v>
      </c>
      <c r="B660" s="4" t="s">
        <v>4969</v>
      </c>
      <c r="C660" s="15" t="s">
        <v>41</v>
      </c>
      <c r="D660" s="13"/>
      <c r="E660" s="16" t="s">
        <v>1201</v>
      </c>
      <c r="F660" s="14" t="s">
        <v>57</v>
      </c>
      <c r="G660" s="14" t="s">
        <v>34</v>
      </c>
      <c r="H660" s="16" t="s">
        <v>1202</v>
      </c>
      <c r="I660" s="47" t="s">
        <v>5189</v>
      </c>
      <c r="J660" s="47"/>
      <c r="K660" s="47">
        <f t="shared" si="14"/>
        <v>1</v>
      </c>
      <c r="DF660">
        <v>1</v>
      </c>
      <c r="DI660" s="59">
        <v>1</v>
      </c>
      <c r="EH660" s="7" t="str">
        <f>VLOOKUP(B660,'[1]FT Base GRAL'!$B$6:$AB$2733,27,0)</f>
        <v>GRO-1N-Jun Acla 1V</v>
      </c>
    </row>
    <row r="661" spans="1:138" ht="15.75" x14ac:dyDescent="0.3">
      <c r="A661" s="55">
        <v>720</v>
      </c>
      <c r="B661" s="4" t="s">
        <v>1203</v>
      </c>
      <c r="C661" s="5" t="s">
        <v>8</v>
      </c>
      <c r="D661" s="6"/>
      <c r="E661" s="27" t="s">
        <v>1204</v>
      </c>
      <c r="F661" s="7" t="s">
        <v>57</v>
      </c>
      <c r="G661" s="7" t="s">
        <v>34</v>
      </c>
      <c r="H661" s="7" t="s">
        <v>1205</v>
      </c>
      <c r="I661" s="47" t="s">
        <v>4832</v>
      </c>
      <c r="J661" s="47"/>
      <c r="K661" s="47">
        <f t="shared" si="14"/>
        <v>1</v>
      </c>
      <c r="DE661">
        <v>1</v>
      </c>
      <c r="DF661">
        <v>1</v>
      </c>
      <c r="DI661" s="59">
        <v>1</v>
      </c>
      <c r="EH661" s="7" t="str">
        <f>VLOOKUP(B661,'[1]FT Base GRAL'!$B$6:$AB$2733,27,0)</f>
        <v>NAY</v>
      </c>
    </row>
    <row r="662" spans="1:138" ht="15.75" x14ac:dyDescent="0.3">
      <c r="A662" s="55">
        <v>721</v>
      </c>
      <c r="B662" s="4" t="s">
        <v>1206</v>
      </c>
      <c r="C662" s="5" t="s">
        <v>8</v>
      </c>
      <c r="D662" s="13"/>
      <c r="E662" s="16" t="s">
        <v>1207</v>
      </c>
      <c r="F662" s="14" t="s">
        <v>57</v>
      </c>
      <c r="G662" s="7" t="s">
        <v>34</v>
      </c>
      <c r="H662" s="7" t="s">
        <v>1208</v>
      </c>
      <c r="I662" s="47" t="s">
        <v>4832</v>
      </c>
      <c r="J662" s="47"/>
      <c r="K662" s="47">
        <f t="shared" si="14"/>
        <v>1</v>
      </c>
      <c r="DE662">
        <v>1</v>
      </c>
      <c r="DF662">
        <v>1</v>
      </c>
      <c r="DI662" s="59">
        <v>1</v>
      </c>
      <c r="EH662" s="7" t="str">
        <f>VLOOKUP(B662,'[1]FT Base GRAL'!$B$6:$AB$2733,27,0)</f>
        <v>GRO 1 Y 2 NIV</v>
      </c>
    </row>
    <row r="663" spans="1:138" ht="15.75" x14ac:dyDescent="0.3">
      <c r="A663" s="55">
        <v>722</v>
      </c>
      <c r="B663" s="4" t="s">
        <v>1209</v>
      </c>
      <c r="C663" s="5" t="s">
        <v>8</v>
      </c>
      <c r="D663" s="6"/>
      <c r="E663" s="4" t="s">
        <v>1210</v>
      </c>
      <c r="F663" s="7" t="s">
        <v>57</v>
      </c>
      <c r="G663" s="7" t="s">
        <v>34</v>
      </c>
      <c r="H663" s="7" t="s">
        <v>1211</v>
      </c>
      <c r="I663" s="47" t="s">
        <v>4832</v>
      </c>
      <c r="J663" s="47"/>
      <c r="K663" s="47">
        <f t="shared" si="14"/>
        <v>0</v>
      </c>
      <c r="EH663" s="108" t="str">
        <f>VLOOKUP(B663,'[1]FT Base GRAL'!$B$6:$AB$2733,27,0)</f>
        <v>TAB</v>
      </c>
    </row>
    <row r="664" spans="1:138" ht="15.75" x14ac:dyDescent="0.3">
      <c r="A664" s="55">
        <v>723</v>
      </c>
      <c r="B664" s="4" t="s">
        <v>1212</v>
      </c>
      <c r="C664" s="12" t="s">
        <v>19</v>
      </c>
      <c r="D664" s="6"/>
      <c r="E664" s="4" t="s">
        <v>1213</v>
      </c>
      <c r="F664" s="7" t="s">
        <v>57</v>
      </c>
      <c r="G664" s="7" t="s">
        <v>34</v>
      </c>
      <c r="H664" s="7" t="s">
        <v>54</v>
      </c>
      <c r="I664" s="47" t="s">
        <v>5169</v>
      </c>
      <c r="J664" s="47"/>
      <c r="K664" s="47">
        <f t="shared" si="14"/>
        <v>0</v>
      </c>
      <c r="EH664" s="108" t="str">
        <f>VLOOKUP(B664,'[1]FT Base GRAL'!$B$6:$AB$2733,27,0)</f>
        <v>TEX</v>
      </c>
    </row>
    <row r="665" spans="1:138" ht="15.75" x14ac:dyDescent="0.3">
      <c r="A665" s="55">
        <v>724</v>
      </c>
      <c r="B665" s="4" t="s">
        <v>1214</v>
      </c>
      <c r="C665" s="5" t="s">
        <v>8</v>
      </c>
      <c r="D665" s="6" t="s">
        <v>878</v>
      </c>
      <c r="E665" s="4" t="s">
        <v>1215</v>
      </c>
      <c r="F665" s="7" t="s">
        <v>63</v>
      </c>
      <c r="G665" s="7" t="s">
        <v>11</v>
      </c>
      <c r="H665" s="7" t="s">
        <v>1216</v>
      </c>
      <c r="I665" s="47" t="s">
        <v>5189</v>
      </c>
      <c r="J665" s="47"/>
      <c r="K665" s="47">
        <f t="shared" si="14"/>
        <v>1</v>
      </c>
      <c r="AN665">
        <v>1</v>
      </c>
      <c r="AT665" s="59">
        <v>1</v>
      </c>
      <c r="EH665" s="7" t="str">
        <f>VLOOKUP(B665,'[1]FT Base GRAL'!$B$6:$AB$2733,27,0)</f>
        <v>SIN</v>
      </c>
    </row>
    <row r="666" spans="1:138" ht="15.75" x14ac:dyDescent="0.3">
      <c r="A666" s="55">
        <v>725</v>
      </c>
      <c r="B666" s="4" t="s">
        <v>1217</v>
      </c>
      <c r="C666" s="5" t="s">
        <v>8</v>
      </c>
      <c r="D666" s="6" t="s">
        <v>878</v>
      </c>
      <c r="E666" s="4" t="s">
        <v>1218</v>
      </c>
      <c r="F666" s="7" t="s">
        <v>63</v>
      </c>
      <c r="G666" s="7" t="s">
        <v>11</v>
      </c>
      <c r="H666" s="7" t="s">
        <v>1219</v>
      </c>
      <c r="I666" s="47" t="s">
        <v>5189</v>
      </c>
      <c r="J666" s="47"/>
      <c r="K666" s="47">
        <f t="shared" si="14"/>
        <v>1</v>
      </c>
      <c r="R666">
        <v>1</v>
      </c>
      <c r="S666">
        <v>1</v>
      </c>
      <c r="T666">
        <v>1</v>
      </c>
      <c r="U666">
        <v>1</v>
      </c>
      <c r="V666">
        <v>1</v>
      </c>
      <c r="W666">
        <v>1</v>
      </c>
      <c r="X666" s="59">
        <v>1</v>
      </c>
      <c r="EH666" s="7" t="str">
        <f>VLOOKUP(B666,'[1]FT Base GRAL'!$B$6:$AB$2733,27,0)</f>
        <v>SON 2</v>
      </c>
    </row>
    <row r="667" spans="1:138" ht="15.75" x14ac:dyDescent="0.3">
      <c r="A667" s="55">
        <v>726</v>
      </c>
      <c r="B667" s="4" t="s">
        <v>5053</v>
      </c>
      <c r="C667" s="5" t="s">
        <v>8</v>
      </c>
      <c r="D667" s="13"/>
      <c r="E667" s="16" t="s">
        <v>5107</v>
      </c>
      <c r="F667" s="14" t="s">
        <v>111</v>
      </c>
      <c r="G667" s="14" t="s">
        <v>34</v>
      </c>
      <c r="H667" s="14" t="s">
        <v>1298</v>
      </c>
      <c r="I667" s="47" t="s">
        <v>5189</v>
      </c>
      <c r="J667" s="47"/>
      <c r="K667" s="47">
        <f t="shared" si="14"/>
        <v>1</v>
      </c>
      <c r="DT667">
        <v>1</v>
      </c>
      <c r="DX667" s="59">
        <v>1</v>
      </c>
      <c r="EH667" s="7" t="str">
        <f>VLOOKUP(B667,'[1]FT Base GRAL'!$B$6:$AB$2733,27,0)</f>
        <v>CMM</v>
      </c>
    </row>
    <row r="668" spans="1:138" ht="15.75" x14ac:dyDescent="0.3">
      <c r="A668" s="55">
        <v>727</v>
      </c>
      <c r="B668" s="4" t="s">
        <v>1220</v>
      </c>
      <c r="C668" s="5" t="s">
        <v>8</v>
      </c>
      <c r="D668" s="6"/>
      <c r="E668" s="4" t="s">
        <v>1221</v>
      </c>
      <c r="F668" s="7" t="s">
        <v>53</v>
      </c>
      <c r="G668" s="7" t="s">
        <v>34</v>
      </c>
      <c r="H668" s="7" t="s">
        <v>54</v>
      </c>
      <c r="I668" s="47" t="s">
        <v>5189</v>
      </c>
      <c r="J668" s="47"/>
      <c r="K668" s="47">
        <f t="shared" si="14"/>
        <v>4</v>
      </c>
      <c r="R668">
        <v>1</v>
      </c>
      <c r="X668" s="59">
        <v>1</v>
      </c>
      <c r="AI668">
        <v>1</v>
      </c>
      <c r="AJ668">
        <v>1</v>
      </c>
      <c r="AK668">
        <v>1</v>
      </c>
      <c r="AL668">
        <v>1</v>
      </c>
      <c r="AM668" s="59">
        <v>1</v>
      </c>
      <c r="AN668">
        <v>1</v>
      </c>
      <c r="AO668">
        <v>1</v>
      </c>
      <c r="AP668">
        <v>1</v>
      </c>
      <c r="AQ668">
        <v>1</v>
      </c>
      <c r="AR668">
        <v>1</v>
      </c>
      <c r="AS668">
        <v>1</v>
      </c>
      <c r="AT668" s="59">
        <v>1</v>
      </c>
      <c r="AU668">
        <v>1</v>
      </c>
      <c r="AV668">
        <v>1</v>
      </c>
      <c r="AW668">
        <v>1</v>
      </c>
      <c r="AX668">
        <v>1</v>
      </c>
      <c r="AY668">
        <v>1</v>
      </c>
      <c r="AZ668">
        <v>1</v>
      </c>
      <c r="BA668" s="59">
        <v>1</v>
      </c>
      <c r="EH668" s="7" t="str">
        <f>VLOOKUP(B668,'[1]FT Base GRAL'!$B$6:$AB$2733,27,0)</f>
        <v>SIN</v>
      </c>
    </row>
    <row r="669" spans="1:138" ht="15.75" x14ac:dyDescent="0.3">
      <c r="A669" s="55">
        <v>729</v>
      </c>
      <c r="B669" s="4" t="s">
        <v>1225</v>
      </c>
      <c r="C669" s="5" t="s">
        <v>8</v>
      </c>
      <c r="D669" s="6"/>
      <c r="E669" s="4" t="s">
        <v>1226</v>
      </c>
      <c r="F669" s="7" t="s">
        <v>57</v>
      </c>
      <c r="G669" s="7" t="s">
        <v>1060</v>
      </c>
      <c r="H669" s="7" t="s">
        <v>54</v>
      </c>
      <c r="I669" s="47" t="s">
        <v>5171</v>
      </c>
      <c r="J669" s="47"/>
      <c r="K669" s="47">
        <f t="shared" si="14"/>
        <v>0</v>
      </c>
      <c r="AD669">
        <v>1</v>
      </c>
      <c r="EH669" s="7" t="str">
        <f>VLOOKUP(B669,'[1]FT Base GRAL'!$B$6:$AB$2733,27,0)</f>
        <v>QRO</v>
      </c>
    </row>
    <row r="670" spans="1:138" ht="15.75" x14ac:dyDescent="0.3">
      <c r="A670" s="55">
        <v>730</v>
      </c>
      <c r="B670" s="4" t="s">
        <v>1227</v>
      </c>
      <c r="C670" s="5" t="s">
        <v>8</v>
      </c>
      <c r="D670" s="6"/>
      <c r="E670" s="4" t="s">
        <v>1228</v>
      </c>
      <c r="F670" s="7" t="s">
        <v>57</v>
      </c>
      <c r="G670" s="7" t="s">
        <v>1060</v>
      </c>
      <c r="H670" s="7" t="s">
        <v>54</v>
      </c>
      <c r="I670" s="47" t="s">
        <v>5189</v>
      </c>
      <c r="J670" s="47"/>
      <c r="K670" s="47">
        <f t="shared" si="14"/>
        <v>1</v>
      </c>
      <c r="AD670">
        <v>1</v>
      </c>
      <c r="AE670">
        <v>1</v>
      </c>
      <c r="AH670" s="59">
        <v>1</v>
      </c>
      <c r="EH670" s="7" t="str">
        <f>VLOOKUP(B670,'[1]FT Base GRAL'!$B$6:$AB$2733,27,0)</f>
        <v>QRO</v>
      </c>
    </row>
    <row r="671" spans="1:138" ht="15.75" x14ac:dyDescent="0.3">
      <c r="A671" s="55">
        <v>731</v>
      </c>
      <c r="B671" s="4" t="s">
        <v>1229</v>
      </c>
      <c r="C671" s="15" t="s">
        <v>41</v>
      </c>
      <c r="D671" s="13"/>
      <c r="E671" s="4" t="s">
        <v>1226</v>
      </c>
      <c r="F671" s="14" t="s">
        <v>1230</v>
      </c>
      <c r="G671" s="7" t="s">
        <v>1060</v>
      </c>
      <c r="H671" s="14" t="s">
        <v>122</v>
      </c>
      <c r="I671" s="47" t="s">
        <v>5189</v>
      </c>
      <c r="J671" s="47"/>
      <c r="K671" s="47">
        <f t="shared" si="14"/>
        <v>1</v>
      </c>
      <c r="AE671">
        <v>1</v>
      </c>
      <c r="AH671" s="59">
        <v>1</v>
      </c>
      <c r="EH671" s="7" t="str">
        <f>VLOOKUP(B671,'[1]FT Base GRAL'!$B$6:$AB$2733,27,0)</f>
        <v>QRO-JunAcla</v>
      </c>
    </row>
    <row r="672" spans="1:138" ht="15.75" x14ac:dyDescent="0.3">
      <c r="A672" s="55">
        <v>732</v>
      </c>
      <c r="B672" s="4" t="s">
        <v>1231</v>
      </c>
      <c r="C672" s="5" t="s">
        <v>8</v>
      </c>
      <c r="D672" s="6"/>
      <c r="E672" s="4" t="s">
        <v>1232</v>
      </c>
      <c r="F672" s="7" t="s">
        <v>63</v>
      </c>
      <c r="G672" s="7" t="s">
        <v>11</v>
      </c>
      <c r="H672" s="7" t="s">
        <v>1233</v>
      </c>
      <c r="I672" s="47" t="s">
        <v>5189</v>
      </c>
      <c r="J672" s="47"/>
      <c r="K672" s="47">
        <f t="shared" si="14"/>
        <v>3</v>
      </c>
      <c r="R672">
        <v>1</v>
      </c>
      <c r="S672">
        <v>1</v>
      </c>
      <c r="X672" s="59">
        <v>1</v>
      </c>
      <c r="AD672">
        <v>1</v>
      </c>
      <c r="AI672">
        <v>1</v>
      </c>
      <c r="AJ672">
        <v>1</v>
      </c>
      <c r="AM672" s="59">
        <v>1</v>
      </c>
      <c r="AN672">
        <v>1</v>
      </c>
      <c r="AT672" s="59">
        <v>1</v>
      </c>
      <c r="EH672" s="7" t="str">
        <f>VLOOKUP(B672,'[1]FT Base GRAL'!$B$6:$AB$2733,27,0)</f>
        <v>QRO</v>
      </c>
    </row>
    <row r="673" spans="1:138" ht="15.75" x14ac:dyDescent="0.3">
      <c r="A673" s="55">
        <v>733</v>
      </c>
      <c r="B673" s="4" t="s">
        <v>1234</v>
      </c>
      <c r="C673" s="5" t="s">
        <v>8</v>
      </c>
      <c r="D673" s="6"/>
      <c r="E673" s="4" t="s">
        <v>1232</v>
      </c>
      <c r="F673" s="7" t="s">
        <v>63</v>
      </c>
      <c r="G673" s="7" t="s">
        <v>11</v>
      </c>
      <c r="H673" s="7" t="s">
        <v>1233</v>
      </c>
      <c r="I673" s="47" t="s">
        <v>5189</v>
      </c>
      <c r="J673" s="47"/>
      <c r="K673" s="47">
        <f t="shared" si="14"/>
        <v>1</v>
      </c>
      <c r="Y673">
        <v>1</v>
      </c>
      <c r="Z673">
        <v>1</v>
      </c>
      <c r="AC673" s="59">
        <v>1</v>
      </c>
      <c r="EH673" s="7" t="str">
        <f>VLOOKUP(B673,'[1]FT Base GRAL'!$B$6:$AB$2733,27,0)</f>
        <v>SLP</v>
      </c>
    </row>
    <row r="674" spans="1:138" ht="15.75" x14ac:dyDescent="0.3">
      <c r="A674" s="55">
        <v>734</v>
      </c>
      <c r="B674" s="4" t="s">
        <v>1235</v>
      </c>
      <c r="C674" s="15" t="s">
        <v>41</v>
      </c>
      <c r="D674" s="13"/>
      <c r="E674" s="4" t="s">
        <v>1232</v>
      </c>
      <c r="F674" s="14" t="s">
        <v>1230</v>
      </c>
      <c r="G674" s="7" t="s">
        <v>11</v>
      </c>
      <c r="H674" s="14" t="s">
        <v>1233</v>
      </c>
      <c r="I674" s="47" t="s">
        <v>5189</v>
      </c>
      <c r="J674" s="47"/>
      <c r="K674" s="47">
        <f t="shared" si="14"/>
        <v>1</v>
      </c>
      <c r="AE674">
        <v>1</v>
      </c>
      <c r="AF674">
        <v>1</v>
      </c>
      <c r="AG674">
        <v>1</v>
      </c>
      <c r="AH674" s="59">
        <v>1</v>
      </c>
      <c r="EH674" s="7" t="str">
        <f>VLOOKUP(B674,'[1]FT Base GRAL'!$B$6:$AB$2733,27,0)</f>
        <v>QRO-JunAcla</v>
      </c>
    </row>
    <row r="675" spans="1:138" ht="15.75" x14ac:dyDescent="0.3">
      <c r="A675" s="55">
        <v>736</v>
      </c>
      <c r="B675" s="4" t="s">
        <v>1238</v>
      </c>
      <c r="C675" s="5" t="s">
        <v>8</v>
      </c>
      <c r="D675" s="6"/>
      <c r="E675" s="4" t="s">
        <v>1239</v>
      </c>
      <c r="F675" s="7" t="s">
        <v>63</v>
      </c>
      <c r="G675" s="7" t="s">
        <v>1060</v>
      </c>
      <c r="H675" s="7" t="s">
        <v>1240</v>
      </c>
      <c r="I675" s="47" t="s">
        <v>5189</v>
      </c>
      <c r="J675" s="47"/>
      <c r="K675" s="47">
        <f t="shared" si="14"/>
        <v>2</v>
      </c>
      <c r="AI675">
        <v>1</v>
      </c>
      <c r="AJ675">
        <v>1</v>
      </c>
      <c r="AM675" s="59">
        <v>1</v>
      </c>
      <c r="BS675">
        <v>1</v>
      </c>
      <c r="BT675">
        <v>1</v>
      </c>
      <c r="BU675">
        <v>1</v>
      </c>
      <c r="BV675">
        <v>1</v>
      </c>
      <c r="BW675" s="59">
        <v>1</v>
      </c>
      <c r="EH675" s="7" t="str">
        <f>VLOOKUP(B675,'[1]FT Base GRAL'!$B$6:$AB$2733,27,0)</f>
        <v>SIN</v>
      </c>
    </row>
    <row r="676" spans="1:138" ht="15.75" x14ac:dyDescent="0.3">
      <c r="A676" s="55">
        <v>737</v>
      </c>
      <c r="B676" s="4" t="s">
        <v>1241</v>
      </c>
      <c r="C676" s="5" t="s">
        <v>8</v>
      </c>
      <c r="D676" s="6"/>
      <c r="E676" s="4" t="s">
        <v>1242</v>
      </c>
      <c r="F676" s="7" t="s">
        <v>63</v>
      </c>
      <c r="G676" s="7" t="s">
        <v>11</v>
      </c>
      <c r="H676" s="7" t="s">
        <v>1243</v>
      </c>
      <c r="I676" s="47" t="s">
        <v>5189</v>
      </c>
      <c r="J676" s="47"/>
      <c r="K676" s="47">
        <f t="shared" si="14"/>
        <v>1</v>
      </c>
      <c r="R676">
        <v>1</v>
      </c>
      <c r="S676">
        <v>1</v>
      </c>
      <c r="T676">
        <v>1</v>
      </c>
      <c r="U676">
        <v>1</v>
      </c>
      <c r="X676" s="59">
        <v>1</v>
      </c>
      <c r="EH676" s="7" t="str">
        <f>VLOOKUP(B676,'[1]FT Base GRAL'!$B$6:$AB$2733,27,0)</f>
        <v>SON 2</v>
      </c>
    </row>
    <row r="677" spans="1:138" ht="15.75" x14ac:dyDescent="0.3">
      <c r="A677" s="55">
        <v>738</v>
      </c>
      <c r="B677" s="4" t="s">
        <v>1244</v>
      </c>
      <c r="C677" s="5" t="s">
        <v>8</v>
      </c>
      <c r="D677" s="6"/>
      <c r="E677" s="4" t="s">
        <v>1245</v>
      </c>
      <c r="F677" s="7" t="s">
        <v>63</v>
      </c>
      <c r="G677" s="7" t="s">
        <v>11</v>
      </c>
      <c r="H677" s="7" t="s">
        <v>1246</v>
      </c>
      <c r="I677" s="47" t="s">
        <v>5189</v>
      </c>
      <c r="J677" s="47"/>
      <c r="K677" s="47">
        <f t="shared" si="14"/>
        <v>2</v>
      </c>
      <c r="AD677">
        <v>1</v>
      </c>
      <c r="AI677">
        <v>1</v>
      </c>
      <c r="AJ677">
        <v>1</v>
      </c>
      <c r="AM677" s="59">
        <v>1</v>
      </c>
      <c r="BS677">
        <v>1</v>
      </c>
      <c r="BT677">
        <v>1</v>
      </c>
      <c r="BU677">
        <v>1</v>
      </c>
      <c r="BV677">
        <v>1</v>
      </c>
      <c r="BW677" s="59">
        <v>1</v>
      </c>
      <c r="EH677" s="7" t="str">
        <f>VLOOKUP(B677,'[1]FT Base GRAL'!$B$6:$AB$2733,27,0)</f>
        <v>QRO</v>
      </c>
    </row>
    <row r="678" spans="1:138" ht="15.75" x14ac:dyDescent="0.3">
      <c r="A678" s="55">
        <v>739</v>
      </c>
      <c r="B678" s="4" t="s">
        <v>1247</v>
      </c>
      <c r="C678" s="17" t="s">
        <v>43</v>
      </c>
      <c r="D678" s="6"/>
      <c r="E678" s="4" t="s">
        <v>1245</v>
      </c>
      <c r="F678" s="7" t="s">
        <v>63</v>
      </c>
      <c r="G678" s="7" t="s">
        <v>11</v>
      </c>
      <c r="H678" s="7" t="s">
        <v>1246</v>
      </c>
      <c r="I678" s="47" t="s">
        <v>5171</v>
      </c>
      <c r="J678" s="47"/>
      <c r="K678" s="47">
        <f t="shared" si="14"/>
        <v>0</v>
      </c>
      <c r="Y678">
        <v>1</v>
      </c>
      <c r="EH678" s="7" t="str">
        <f>VLOOKUP(B678,'[1]FT Base GRAL'!$B$6:$AB$2733,27,0)</f>
        <v>SLP</v>
      </c>
    </row>
    <row r="679" spans="1:138" ht="15.75" x14ac:dyDescent="0.3">
      <c r="A679" s="55">
        <v>740</v>
      </c>
      <c r="B679" s="4" t="s">
        <v>1248</v>
      </c>
      <c r="C679" s="15" t="s">
        <v>41</v>
      </c>
      <c r="D679" s="13"/>
      <c r="E679" s="4" t="s">
        <v>1245</v>
      </c>
      <c r="F679" s="14" t="s">
        <v>63</v>
      </c>
      <c r="G679" s="7" t="s">
        <v>11</v>
      </c>
      <c r="H679" s="14" t="s">
        <v>1246</v>
      </c>
      <c r="I679" s="47" t="s">
        <v>5189</v>
      </c>
      <c r="J679" s="47"/>
      <c r="K679" s="47">
        <f t="shared" si="14"/>
        <v>1</v>
      </c>
      <c r="AE679">
        <v>1</v>
      </c>
      <c r="AF679">
        <v>1</v>
      </c>
      <c r="AG679">
        <v>1</v>
      </c>
      <c r="AH679" s="59">
        <v>1</v>
      </c>
      <c r="EH679" s="7" t="str">
        <f>VLOOKUP(B679,'[1]FT Base GRAL'!$B$6:$AB$2733,27,0)</f>
        <v>QRO-JunAcla</v>
      </c>
    </row>
    <row r="680" spans="1:138" ht="15.75" x14ac:dyDescent="0.3">
      <c r="A680" s="55">
        <v>741</v>
      </c>
      <c r="B680" s="4" t="s">
        <v>1249</v>
      </c>
      <c r="C680" s="15" t="s">
        <v>41</v>
      </c>
      <c r="D680" s="13"/>
      <c r="E680" s="16" t="s">
        <v>1250</v>
      </c>
      <c r="F680" s="7" t="s">
        <v>63</v>
      </c>
      <c r="G680" s="7" t="s">
        <v>11</v>
      </c>
      <c r="H680" s="7" t="s">
        <v>1246</v>
      </c>
      <c r="I680" s="47" t="s">
        <v>5189</v>
      </c>
      <c r="J680" s="47"/>
      <c r="K680" s="47">
        <f t="shared" si="14"/>
        <v>1</v>
      </c>
      <c r="Z680" s="62">
        <v>1</v>
      </c>
      <c r="AC680" s="59">
        <v>1</v>
      </c>
      <c r="EH680" s="7" t="str">
        <f>VLOOKUP(B680,'[1]FT Base GRAL'!$B$6:$AB$2733,27,0)</f>
        <v>SLP-JunAcla</v>
      </c>
    </row>
    <row r="681" spans="1:138" ht="15.75" x14ac:dyDescent="0.3">
      <c r="A681" s="55">
        <v>742</v>
      </c>
      <c r="B681" s="4" t="s">
        <v>1251</v>
      </c>
      <c r="C681" s="5" t="s">
        <v>8</v>
      </c>
      <c r="D681" s="6"/>
      <c r="E681" s="4" t="s">
        <v>1252</v>
      </c>
      <c r="F681" s="7" t="s">
        <v>63</v>
      </c>
      <c r="G681" s="7" t="s">
        <v>11</v>
      </c>
      <c r="H681" s="7" t="s">
        <v>1253</v>
      </c>
      <c r="I681" s="47" t="s">
        <v>5189</v>
      </c>
      <c r="J681" s="47"/>
      <c r="K681" s="47">
        <f t="shared" si="14"/>
        <v>3</v>
      </c>
      <c r="R681">
        <v>1</v>
      </c>
      <c r="S681">
        <v>1</v>
      </c>
      <c r="X681" s="59">
        <v>1</v>
      </c>
      <c r="AI681">
        <v>1</v>
      </c>
      <c r="AJ681">
        <v>1</v>
      </c>
      <c r="AM681" s="59">
        <v>1</v>
      </c>
      <c r="AN681">
        <v>1</v>
      </c>
      <c r="AT681" s="59">
        <v>1</v>
      </c>
      <c r="EH681" s="7" t="str">
        <f>VLOOKUP(B681,'[1]FT Base GRAL'!$B$6:$AB$2733,27,0)</f>
        <v>SIN</v>
      </c>
    </row>
    <row r="682" spans="1:138" ht="15.75" x14ac:dyDescent="0.3">
      <c r="A682" s="55">
        <v>743</v>
      </c>
      <c r="B682" s="4" t="s">
        <v>1254</v>
      </c>
      <c r="C682" s="5" t="s">
        <v>8</v>
      </c>
      <c r="D682" s="6"/>
      <c r="E682" s="4" t="s">
        <v>1252</v>
      </c>
      <c r="F682" s="7" t="s">
        <v>63</v>
      </c>
      <c r="G682" s="7" t="s">
        <v>11</v>
      </c>
      <c r="H682" s="7" t="s">
        <v>1253</v>
      </c>
      <c r="I682" s="47" t="s">
        <v>5171</v>
      </c>
      <c r="J682" s="47"/>
      <c r="K682" s="47">
        <f t="shared" si="14"/>
        <v>0</v>
      </c>
      <c r="Y682">
        <v>1</v>
      </c>
      <c r="EH682" s="7" t="str">
        <f>VLOOKUP(B682,'[1]FT Base GRAL'!$B$6:$AB$2733,27,0)</f>
        <v>SLP</v>
      </c>
    </row>
    <row r="683" spans="1:138" ht="15.75" x14ac:dyDescent="0.3">
      <c r="A683" s="55">
        <v>744</v>
      </c>
      <c r="B683" s="4" t="s">
        <v>1255</v>
      </c>
      <c r="C683" s="15" t="s">
        <v>41</v>
      </c>
      <c r="D683" s="13"/>
      <c r="E683" s="16" t="s">
        <v>1256</v>
      </c>
      <c r="F683" s="7" t="s">
        <v>63</v>
      </c>
      <c r="G683" s="7" t="s">
        <v>11</v>
      </c>
      <c r="H683" s="7" t="s">
        <v>1253</v>
      </c>
      <c r="I683" s="47" t="s">
        <v>5189</v>
      </c>
      <c r="J683" s="47"/>
      <c r="K683" s="47">
        <f t="shared" si="14"/>
        <v>1</v>
      </c>
      <c r="Z683" s="62">
        <v>1</v>
      </c>
      <c r="AC683" s="59">
        <v>1</v>
      </c>
      <c r="EH683" s="7" t="str">
        <f>VLOOKUP(B683,'[1]FT Base GRAL'!$B$6:$AB$2733,27,0)</f>
        <v>SLP-JunAcla</v>
      </c>
    </row>
    <row r="684" spans="1:138" ht="15.75" x14ac:dyDescent="0.3">
      <c r="A684" s="55">
        <v>745</v>
      </c>
      <c r="B684" s="4" t="s">
        <v>1257</v>
      </c>
      <c r="C684" s="5" t="s">
        <v>8</v>
      </c>
      <c r="D684" s="6"/>
      <c r="E684" s="4" t="s">
        <v>1258</v>
      </c>
      <c r="F684" s="7" t="s">
        <v>63</v>
      </c>
      <c r="G684" s="7" t="s">
        <v>1060</v>
      </c>
      <c r="H684" s="7" t="s">
        <v>1259</v>
      </c>
      <c r="I684" s="47" t="s">
        <v>5189</v>
      </c>
      <c r="J684" s="47"/>
      <c r="K684" s="47">
        <f t="shared" si="14"/>
        <v>1</v>
      </c>
      <c r="AI684">
        <v>1</v>
      </c>
      <c r="AJ684">
        <v>1</v>
      </c>
      <c r="AK684">
        <v>1</v>
      </c>
      <c r="AL684">
        <v>1</v>
      </c>
      <c r="AM684" s="59">
        <v>1</v>
      </c>
      <c r="EH684" s="7" t="str">
        <f>VLOOKUP(B684,'[1]FT Base GRAL'!$B$6:$AB$2733,27,0)</f>
        <v>SIN</v>
      </c>
    </row>
    <row r="685" spans="1:138" ht="15.75" x14ac:dyDescent="0.3">
      <c r="A685" s="55">
        <v>746</v>
      </c>
      <c r="B685" s="4" t="s">
        <v>1260</v>
      </c>
      <c r="C685" s="5" t="s">
        <v>8</v>
      </c>
      <c r="D685" s="6"/>
      <c r="E685" s="4" t="s">
        <v>1261</v>
      </c>
      <c r="F685" s="7" t="s">
        <v>10</v>
      </c>
      <c r="G685" s="7" t="s">
        <v>11</v>
      </c>
      <c r="H685" s="7" t="s">
        <v>1262</v>
      </c>
      <c r="I685" s="47" t="s">
        <v>5189</v>
      </c>
      <c r="J685" s="47"/>
      <c r="K685" s="47">
        <f t="shared" si="14"/>
        <v>2</v>
      </c>
      <c r="AI685">
        <v>1</v>
      </c>
      <c r="AJ685">
        <v>1</v>
      </c>
      <c r="AM685" s="59">
        <v>1</v>
      </c>
      <c r="AN685">
        <v>1</v>
      </c>
      <c r="AT685" s="59">
        <v>1</v>
      </c>
      <c r="EH685" s="7" t="str">
        <f>VLOOKUP(B685,'[1]FT Base GRAL'!$B$6:$AB$2733,27,0)</f>
        <v>SIN</v>
      </c>
    </row>
    <row r="686" spans="1:138" ht="15.75" x14ac:dyDescent="0.3">
      <c r="A686" s="55">
        <v>747</v>
      </c>
      <c r="B686" s="4" t="s">
        <v>1263</v>
      </c>
      <c r="C686" s="5" t="s">
        <v>8</v>
      </c>
      <c r="D686" s="6"/>
      <c r="E686" s="4" t="s">
        <v>1261</v>
      </c>
      <c r="F686" s="7" t="s">
        <v>10</v>
      </c>
      <c r="G686" s="7" t="s">
        <v>11</v>
      </c>
      <c r="H686" s="7" t="s">
        <v>1262</v>
      </c>
      <c r="I686" s="47" t="s">
        <v>5189</v>
      </c>
      <c r="J686" s="47"/>
      <c r="K686" s="47">
        <f t="shared" si="14"/>
        <v>1</v>
      </c>
      <c r="R686">
        <v>1</v>
      </c>
      <c r="S686">
        <v>1</v>
      </c>
      <c r="T686">
        <v>1</v>
      </c>
      <c r="U686">
        <v>1</v>
      </c>
      <c r="V686">
        <v>1</v>
      </c>
      <c r="W686">
        <v>1</v>
      </c>
      <c r="X686" s="59">
        <v>1</v>
      </c>
      <c r="BN686">
        <v>1</v>
      </c>
      <c r="BS686">
        <v>1</v>
      </c>
      <c r="EH686" s="7" t="str">
        <f>VLOOKUP(B686,'[1]FT Base GRAL'!$B$6:$AB$2733,27,0)</f>
        <v>TAB</v>
      </c>
    </row>
    <row r="687" spans="1:138" ht="15.75" x14ac:dyDescent="0.3">
      <c r="A687" s="55">
        <v>748</v>
      </c>
      <c r="B687" s="4" t="s">
        <v>1264</v>
      </c>
      <c r="C687" s="5" t="s">
        <v>8</v>
      </c>
      <c r="D687" s="6"/>
      <c r="E687" s="4" t="s">
        <v>1261</v>
      </c>
      <c r="F687" s="7" t="s">
        <v>10</v>
      </c>
      <c r="G687" s="7" t="s">
        <v>11</v>
      </c>
      <c r="H687" s="7" t="s">
        <v>1262</v>
      </c>
      <c r="I687" s="47" t="s">
        <v>5171</v>
      </c>
      <c r="J687" s="47"/>
      <c r="K687" s="47">
        <f t="shared" si="14"/>
        <v>0</v>
      </c>
      <c r="Y687">
        <v>1</v>
      </c>
      <c r="AD687">
        <v>1</v>
      </c>
      <c r="EH687" s="7" t="str">
        <f>VLOOKUP(B687,'[1]FT Base GRAL'!$B$6:$AB$2733,27,0)</f>
        <v>QRO</v>
      </c>
    </row>
    <row r="688" spans="1:138" ht="15.75" x14ac:dyDescent="0.3">
      <c r="A688" s="55">
        <v>749</v>
      </c>
      <c r="B688" s="4" t="s">
        <v>1265</v>
      </c>
      <c r="C688" s="15" t="s">
        <v>41</v>
      </c>
      <c r="D688" s="13"/>
      <c r="E688" s="16" t="s">
        <v>1261</v>
      </c>
      <c r="F688" s="14" t="s">
        <v>10</v>
      </c>
      <c r="G688" s="14" t="s">
        <v>11</v>
      </c>
      <c r="H688" s="14" t="s">
        <v>1262</v>
      </c>
      <c r="I688" s="47" t="s">
        <v>5189</v>
      </c>
      <c r="J688" s="47"/>
      <c r="K688" s="47">
        <f t="shared" si="14"/>
        <v>1</v>
      </c>
      <c r="BO688">
        <v>1</v>
      </c>
      <c r="BP688">
        <v>1</v>
      </c>
      <c r="BQ688">
        <v>1</v>
      </c>
      <c r="BR688" s="59">
        <v>1</v>
      </c>
      <c r="EH688" s="7" t="str">
        <f>VLOOKUP(B688,'[1]FT Base GRAL'!$B$6:$AB$2733,27,0)</f>
        <v>TAB-GRA-JunAcla</v>
      </c>
    </row>
    <row r="689" spans="1:138" ht="15.75" x14ac:dyDescent="0.3">
      <c r="A689" s="55">
        <v>750</v>
      </c>
      <c r="B689" s="4" t="s">
        <v>1266</v>
      </c>
      <c r="C689" s="15" t="s">
        <v>41</v>
      </c>
      <c r="D689" s="13"/>
      <c r="E689" s="4" t="s">
        <v>1261</v>
      </c>
      <c r="F689" s="14" t="s">
        <v>10</v>
      </c>
      <c r="G689" s="7" t="s">
        <v>11</v>
      </c>
      <c r="H689" s="14" t="s">
        <v>1262</v>
      </c>
      <c r="I689" s="47" t="s">
        <v>5189</v>
      </c>
      <c r="J689" s="47"/>
      <c r="K689" s="47">
        <f t="shared" si="14"/>
        <v>1</v>
      </c>
      <c r="AE689">
        <v>1</v>
      </c>
      <c r="AH689" s="59">
        <v>1</v>
      </c>
      <c r="EH689" s="7" t="str">
        <f>VLOOKUP(B689,'[1]FT Base GRAL'!$B$6:$AB$2733,27,0)</f>
        <v>QRO-JunAcla</v>
      </c>
    </row>
    <row r="690" spans="1:138" ht="15.75" x14ac:dyDescent="0.3">
      <c r="A690" s="55">
        <v>751</v>
      </c>
      <c r="B690" s="4" t="s">
        <v>1267</v>
      </c>
      <c r="C690" s="15" t="s">
        <v>41</v>
      </c>
      <c r="D690" s="13"/>
      <c r="E690" s="16" t="s">
        <v>1268</v>
      </c>
      <c r="F690" s="7" t="s">
        <v>10</v>
      </c>
      <c r="G690" s="7" t="s">
        <v>11</v>
      </c>
      <c r="H690" s="7" t="s">
        <v>1262</v>
      </c>
      <c r="I690" s="47" t="s">
        <v>5189</v>
      </c>
      <c r="J690" s="47"/>
      <c r="K690" s="47">
        <f t="shared" si="14"/>
        <v>1</v>
      </c>
      <c r="BT690">
        <v>1</v>
      </c>
      <c r="BW690" s="59">
        <v>1</v>
      </c>
      <c r="EH690" s="7" t="str">
        <f>VLOOKUP(B690,'[1]FT Base GRAL'!$B$6:$AB$2733,27,0)</f>
        <v>TAB-AE-UNEME-JunAcla</v>
      </c>
    </row>
    <row r="691" spans="1:138" ht="15.75" x14ac:dyDescent="0.3">
      <c r="A691" s="55">
        <v>752</v>
      </c>
      <c r="B691" s="4" t="s">
        <v>1269</v>
      </c>
      <c r="C691" s="15" t="s">
        <v>41</v>
      </c>
      <c r="D691" s="13"/>
      <c r="E691" s="16" t="s">
        <v>1270</v>
      </c>
      <c r="F691" s="7" t="s">
        <v>10</v>
      </c>
      <c r="G691" s="7" t="s">
        <v>11</v>
      </c>
      <c r="H691" s="7" t="s">
        <v>1262</v>
      </c>
      <c r="I691" s="47" t="s">
        <v>5189</v>
      </c>
      <c r="J691" s="47"/>
      <c r="K691" s="47">
        <f t="shared" si="14"/>
        <v>1</v>
      </c>
      <c r="Z691" s="62">
        <v>1</v>
      </c>
      <c r="AC691" s="59">
        <v>1</v>
      </c>
      <c r="EH691" s="7" t="str">
        <f>VLOOKUP(B691,'[1]FT Base GRAL'!$B$6:$AB$2733,27,0)</f>
        <v>SLP-JunAcla</v>
      </c>
    </row>
    <row r="692" spans="1:138" ht="15.75" x14ac:dyDescent="0.3">
      <c r="A692" s="55">
        <v>753</v>
      </c>
      <c r="B692" s="4" t="s">
        <v>1271</v>
      </c>
      <c r="C692" s="5" t="s">
        <v>8</v>
      </c>
      <c r="D692" s="6"/>
      <c r="E692" s="4" t="s">
        <v>1272</v>
      </c>
      <c r="F692" s="7" t="s">
        <v>57</v>
      </c>
      <c r="G692" s="7" t="s">
        <v>1060</v>
      </c>
      <c r="H692" s="7" t="s">
        <v>1273</v>
      </c>
      <c r="I692" s="47" t="s">
        <v>5189</v>
      </c>
      <c r="J692" s="47"/>
      <c r="K692" s="47">
        <f t="shared" si="14"/>
        <v>1</v>
      </c>
      <c r="AI692">
        <v>1</v>
      </c>
      <c r="AJ692">
        <v>1</v>
      </c>
      <c r="AK692">
        <v>1</v>
      </c>
      <c r="AL692">
        <v>1</v>
      </c>
      <c r="AM692" s="59">
        <v>1</v>
      </c>
      <c r="EH692" s="7" t="str">
        <f>VLOOKUP(B692,'[1]FT Base GRAL'!$B$6:$AB$2733,27,0)</f>
        <v>SIN</v>
      </c>
    </row>
    <row r="693" spans="1:138" ht="15.75" x14ac:dyDescent="0.3">
      <c r="A693" s="55">
        <v>754</v>
      </c>
      <c r="B693" s="4" t="s">
        <v>1274</v>
      </c>
      <c r="C693" s="5" t="s">
        <v>8</v>
      </c>
      <c r="D693" s="6"/>
      <c r="E693" s="4" t="s">
        <v>1275</v>
      </c>
      <c r="F693" s="7" t="s">
        <v>111</v>
      </c>
      <c r="G693" s="7" t="s">
        <v>11</v>
      </c>
      <c r="H693" s="7" t="s">
        <v>1276</v>
      </c>
      <c r="I693" s="47" t="s">
        <v>5189</v>
      </c>
      <c r="J693" s="47"/>
      <c r="K693" s="47">
        <f t="shared" si="14"/>
        <v>1</v>
      </c>
      <c r="AI693">
        <v>1</v>
      </c>
      <c r="AJ693">
        <v>1</v>
      </c>
      <c r="AK693">
        <v>1</v>
      </c>
      <c r="AL693">
        <v>1</v>
      </c>
      <c r="AM693" s="59">
        <v>1</v>
      </c>
      <c r="EH693" s="7" t="str">
        <f>VLOOKUP(B693,'[1]FT Base GRAL'!$B$6:$AB$2733,27,0)</f>
        <v>SIN</v>
      </c>
    </row>
    <row r="694" spans="1:138" ht="15.75" x14ac:dyDescent="0.3">
      <c r="A694" s="55">
        <v>755</v>
      </c>
      <c r="B694" s="4" t="s">
        <v>1277</v>
      </c>
      <c r="C694" s="5" t="s">
        <v>8</v>
      </c>
      <c r="D694" s="6"/>
      <c r="E694" s="4" t="s">
        <v>1278</v>
      </c>
      <c r="F694" s="7" t="s">
        <v>111</v>
      </c>
      <c r="G694" s="7" t="s">
        <v>11</v>
      </c>
      <c r="H694" s="7" t="s">
        <v>1279</v>
      </c>
      <c r="I694" s="47" t="s">
        <v>5189</v>
      </c>
      <c r="J694" s="47"/>
      <c r="K694" s="47">
        <f t="shared" si="14"/>
        <v>1</v>
      </c>
      <c r="AI694">
        <v>1</v>
      </c>
      <c r="AJ694">
        <v>1</v>
      </c>
      <c r="AK694">
        <v>1</v>
      </c>
      <c r="AL694">
        <v>1</v>
      </c>
      <c r="AM694" s="59">
        <v>1</v>
      </c>
      <c r="EH694" s="7" t="str">
        <f>VLOOKUP(B694,'[1]FT Base GRAL'!$B$6:$AB$2733,27,0)</f>
        <v>SIN</v>
      </c>
    </row>
    <row r="695" spans="1:138" ht="15.75" x14ac:dyDescent="0.3">
      <c r="A695" s="55">
        <v>756</v>
      </c>
      <c r="B695" s="4" t="s">
        <v>1280</v>
      </c>
      <c r="C695" s="5" t="s">
        <v>8</v>
      </c>
      <c r="D695" s="6"/>
      <c r="E695" s="4" t="s">
        <v>1281</v>
      </c>
      <c r="F695" s="7" t="s">
        <v>111</v>
      </c>
      <c r="G695" s="7" t="s">
        <v>11</v>
      </c>
      <c r="H695" s="7" t="s">
        <v>1282</v>
      </c>
      <c r="I695" s="47" t="s">
        <v>4832</v>
      </c>
      <c r="J695" s="47"/>
      <c r="K695" s="47">
        <f t="shared" si="14"/>
        <v>0</v>
      </c>
      <c r="EH695" s="108" t="str">
        <f>VLOOKUP(B695,'[1]FT Base GRAL'!$B$6:$AB$2733,27,0)</f>
        <v>NAY</v>
      </c>
    </row>
    <row r="696" spans="1:138" ht="15.75" x14ac:dyDescent="0.3">
      <c r="A696" s="55">
        <v>757</v>
      </c>
      <c r="B696" s="4" t="s">
        <v>1283</v>
      </c>
      <c r="C696" s="5" t="s">
        <v>8</v>
      </c>
      <c r="D696" s="6"/>
      <c r="E696" s="4" t="s">
        <v>1284</v>
      </c>
      <c r="F696" s="7" t="s">
        <v>63</v>
      </c>
      <c r="G696" s="7" t="s">
        <v>1060</v>
      </c>
      <c r="H696" s="7" t="s">
        <v>1285</v>
      </c>
      <c r="I696" s="47" t="s">
        <v>5189</v>
      </c>
      <c r="J696" s="47"/>
      <c r="K696" s="47">
        <f t="shared" si="14"/>
        <v>1</v>
      </c>
      <c r="AI696">
        <v>1</v>
      </c>
      <c r="AJ696">
        <v>1</v>
      </c>
      <c r="AM696" s="59">
        <v>1</v>
      </c>
      <c r="EH696" s="7" t="str">
        <f>VLOOKUP(B696,'[1]FT Base GRAL'!$B$6:$AB$2733,27,0)</f>
        <v>SIN</v>
      </c>
    </row>
    <row r="697" spans="1:138" ht="15.75" x14ac:dyDescent="0.3">
      <c r="A697" s="55">
        <v>758</v>
      </c>
      <c r="B697" s="4" t="s">
        <v>1286</v>
      </c>
      <c r="C697" s="5" t="s">
        <v>8</v>
      </c>
      <c r="D697" s="6"/>
      <c r="E697" s="4" t="s">
        <v>1287</v>
      </c>
      <c r="F697" s="7" t="s">
        <v>53</v>
      </c>
      <c r="G697" s="7" t="s">
        <v>34</v>
      </c>
      <c r="H697" s="7" t="s">
        <v>54</v>
      </c>
      <c r="I697" s="47" t="s">
        <v>5189</v>
      </c>
      <c r="J697" s="47"/>
      <c r="K697" s="47">
        <f t="shared" si="14"/>
        <v>1</v>
      </c>
      <c r="BN697">
        <v>1</v>
      </c>
      <c r="BO697">
        <v>1</v>
      </c>
      <c r="BP697">
        <v>1</v>
      </c>
      <c r="BQ697">
        <v>1</v>
      </c>
      <c r="BR697" s="59">
        <v>1</v>
      </c>
      <c r="EH697" s="7" t="str">
        <f>VLOOKUP(B697,'[1]FT Base GRAL'!$B$6:$AB$2733,27,0)</f>
        <v>TAB</v>
      </c>
    </row>
    <row r="698" spans="1:138" ht="15.75" x14ac:dyDescent="0.3">
      <c r="A698" s="55">
        <v>759</v>
      </c>
      <c r="B698" s="4" t="s">
        <v>1288</v>
      </c>
      <c r="C698" s="5" t="s">
        <v>8</v>
      </c>
      <c r="D698" s="6"/>
      <c r="E698" s="4" t="s">
        <v>1289</v>
      </c>
      <c r="F698" s="7" t="s">
        <v>57</v>
      </c>
      <c r="G698" s="7" t="s">
        <v>1060</v>
      </c>
      <c r="H698" s="7" t="s">
        <v>54</v>
      </c>
      <c r="I698" s="47" t="s">
        <v>5189</v>
      </c>
      <c r="J698" s="47"/>
      <c r="K698" s="47">
        <f t="shared" si="14"/>
        <v>3</v>
      </c>
      <c r="Y698">
        <v>1</v>
      </c>
      <c r="Z698">
        <v>1</v>
      </c>
      <c r="AC698" s="59">
        <v>1</v>
      </c>
      <c r="AI698">
        <v>1</v>
      </c>
      <c r="AJ698">
        <v>1</v>
      </c>
      <c r="AM698" s="59">
        <v>1</v>
      </c>
      <c r="AN698">
        <v>1</v>
      </c>
      <c r="AO698">
        <v>1</v>
      </c>
      <c r="AT698" s="59">
        <v>1</v>
      </c>
      <c r="EH698" s="7" t="str">
        <f>VLOOKUP(B698,'[1]FT Base GRAL'!$B$6:$AB$2733,27,0)</f>
        <v>SLP</v>
      </c>
    </row>
    <row r="699" spans="1:138" ht="15.75" x14ac:dyDescent="0.3">
      <c r="A699" s="55">
        <v>760</v>
      </c>
      <c r="B699" s="4" t="s">
        <v>1290</v>
      </c>
      <c r="C699" s="5" t="s">
        <v>8</v>
      </c>
      <c r="D699" s="6"/>
      <c r="E699" s="4" t="s">
        <v>1291</v>
      </c>
      <c r="F699" s="7" t="s">
        <v>57</v>
      </c>
      <c r="G699" s="7" t="s">
        <v>1060</v>
      </c>
      <c r="H699" s="7" t="s">
        <v>54</v>
      </c>
      <c r="I699" s="47" t="s">
        <v>5189</v>
      </c>
      <c r="J699" s="47"/>
      <c r="K699" s="47">
        <f t="shared" si="14"/>
        <v>2</v>
      </c>
      <c r="Y699">
        <v>1</v>
      </c>
      <c r="AI699">
        <v>1</v>
      </c>
      <c r="AJ699">
        <v>1</v>
      </c>
      <c r="AM699" s="59">
        <v>1</v>
      </c>
      <c r="AN699">
        <v>1</v>
      </c>
      <c r="AT699" s="59">
        <v>1</v>
      </c>
      <c r="EH699" s="7" t="str">
        <f>VLOOKUP(B699,'[1]FT Base GRAL'!$B$6:$AB$2733,27,0)</f>
        <v>SLP</v>
      </c>
    </row>
    <row r="700" spans="1:138" ht="15.75" x14ac:dyDescent="0.3">
      <c r="A700" s="55">
        <v>761</v>
      </c>
      <c r="B700" s="4" t="s">
        <v>1292</v>
      </c>
      <c r="C700" s="15" t="s">
        <v>41</v>
      </c>
      <c r="D700" s="13"/>
      <c r="E700" s="16" t="s">
        <v>1293</v>
      </c>
      <c r="F700" s="7" t="s">
        <v>57</v>
      </c>
      <c r="G700" s="7" t="s">
        <v>1060</v>
      </c>
      <c r="H700" s="7" t="s">
        <v>54</v>
      </c>
      <c r="I700" s="47" t="s">
        <v>5189</v>
      </c>
      <c r="J700" s="47"/>
      <c r="K700" s="47">
        <f t="shared" si="14"/>
        <v>1</v>
      </c>
      <c r="Z700" s="62">
        <v>1</v>
      </c>
      <c r="AC700" s="59">
        <v>1</v>
      </c>
      <c r="EH700" s="7" t="str">
        <f>VLOOKUP(B700,'[1]FT Base GRAL'!$B$6:$AB$2733,27,0)</f>
        <v>SLP-JunAcla</v>
      </c>
    </row>
    <row r="701" spans="1:138" ht="15.75" x14ac:dyDescent="0.3">
      <c r="A701" s="55">
        <v>762</v>
      </c>
      <c r="B701" s="4" t="s">
        <v>1294</v>
      </c>
      <c r="C701" s="5" t="s">
        <v>8</v>
      </c>
      <c r="D701" s="6"/>
      <c r="E701" s="4" t="s">
        <v>1295</v>
      </c>
      <c r="F701" s="7" t="s">
        <v>57</v>
      </c>
      <c r="G701" s="7" t="s">
        <v>1060</v>
      </c>
      <c r="H701" s="7" t="s">
        <v>54</v>
      </c>
      <c r="I701" s="47" t="s">
        <v>5189</v>
      </c>
      <c r="J701" s="47"/>
      <c r="K701" s="47">
        <f t="shared" si="14"/>
        <v>2</v>
      </c>
      <c r="Y701">
        <v>1</v>
      </c>
      <c r="AI701">
        <v>1</v>
      </c>
      <c r="AJ701">
        <v>1</v>
      </c>
      <c r="AM701" s="59">
        <v>1</v>
      </c>
      <c r="AN701">
        <v>1</v>
      </c>
      <c r="AO701">
        <v>1</v>
      </c>
      <c r="AT701" s="59">
        <v>1</v>
      </c>
      <c r="EH701" s="7" t="str">
        <f>VLOOKUP(B701,'[1]FT Base GRAL'!$B$6:$AB$2733,27,0)</f>
        <v>SLP</v>
      </c>
    </row>
    <row r="702" spans="1:138" ht="15.75" x14ac:dyDescent="0.3">
      <c r="A702" s="55">
        <v>763</v>
      </c>
      <c r="B702" s="4" t="s">
        <v>1296</v>
      </c>
      <c r="C702" s="15" t="s">
        <v>41</v>
      </c>
      <c r="D702" s="13"/>
      <c r="E702" s="16" t="s">
        <v>1297</v>
      </c>
      <c r="F702" s="7" t="s">
        <v>57</v>
      </c>
      <c r="G702" s="7" t="s">
        <v>1060</v>
      </c>
      <c r="H702" s="14" t="s">
        <v>1298</v>
      </c>
      <c r="I702" s="47" t="s">
        <v>5189</v>
      </c>
      <c r="J702" s="47"/>
      <c r="K702" s="47">
        <f t="shared" si="14"/>
        <v>1</v>
      </c>
      <c r="Z702" s="62">
        <v>1</v>
      </c>
      <c r="AA702">
        <v>1</v>
      </c>
      <c r="AB702">
        <v>1</v>
      </c>
      <c r="AC702" s="59">
        <v>1</v>
      </c>
      <c r="EH702" s="7" t="str">
        <f>VLOOKUP(B702,'[1]FT Base GRAL'!$B$6:$AB$2733,27,0)</f>
        <v>SLP-JunAcla</v>
      </c>
    </row>
    <row r="703" spans="1:138" ht="15.75" x14ac:dyDescent="0.3">
      <c r="A703" s="55">
        <v>764</v>
      </c>
      <c r="B703" s="4" t="s">
        <v>1299</v>
      </c>
      <c r="C703" s="5" t="s">
        <v>8</v>
      </c>
      <c r="D703" s="6"/>
      <c r="E703" s="4" t="s">
        <v>1300</v>
      </c>
      <c r="F703" s="7" t="s">
        <v>57</v>
      </c>
      <c r="G703" s="7" t="s">
        <v>1060</v>
      </c>
      <c r="H703" s="7" t="s">
        <v>54</v>
      </c>
      <c r="I703" s="47" t="s">
        <v>5189</v>
      </c>
      <c r="J703" s="47"/>
      <c r="K703" s="47">
        <f t="shared" si="14"/>
        <v>3</v>
      </c>
      <c r="Y703">
        <v>1</v>
      </c>
      <c r="Z703">
        <v>1</v>
      </c>
      <c r="AA703">
        <v>1</v>
      </c>
      <c r="AB703">
        <v>1</v>
      </c>
      <c r="AC703" s="59">
        <v>1</v>
      </c>
      <c r="AI703">
        <v>1</v>
      </c>
      <c r="AJ703">
        <v>1</v>
      </c>
      <c r="AM703" s="59">
        <v>1</v>
      </c>
      <c r="AN703">
        <v>1</v>
      </c>
      <c r="AO703">
        <v>1</v>
      </c>
      <c r="AT703" s="59">
        <v>1</v>
      </c>
      <c r="EH703" s="7" t="str">
        <f>VLOOKUP(B703,'[1]FT Base GRAL'!$B$6:$AB$2733,27,0)</f>
        <v>SLP</v>
      </c>
    </row>
    <row r="704" spans="1:138" ht="15.75" x14ac:dyDescent="0.3">
      <c r="A704" s="55">
        <v>765</v>
      </c>
      <c r="B704" s="4" t="s">
        <v>1301</v>
      </c>
      <c r="C704" s="5" t="s">
        <v>8</v>
      </c>
      <c r="D704" s="6"/>
      <c r="E704" s="4" t="s">
        <v>1302</v>
      </c>
      <c r="F704" s="7" t="s">
        <v>57</v>
      </c>
      <c r="G704" s="7" t="s">
        <v>1060</v>
      </c>
      <c r="H704" s="7" t="s">
        <v>54</v>
      </c>
      <c r="I704" s="47" t="s">
        <v>5189</v>
      </c>
      <c r="J704" s="47"/>
      <c r="K704" s="47">
        <f t="shared" si="14"/>
        <v>2</v>
      </c>
      <c r="R704">
        <v>1</v>
      </c>
      <c r="S704">
        <v>1</v>
      </c>
      <c r="T704">
        <v>1</v>
      </c>
      <c r="U704">
        <v>1</v>
      </c>
      <c r="V704">
        <v>1</v>
      </c>
      <c r="W704">
        <v>1</v>
      </c>
      <c r="X704" s="59">
        <v>1</v>
      </c>
      <c r="Y704">
        <v>1</v>
      </c>
      <c r="AI704">
        <v>1</v>
      </c>
      <c r="AM704" s="59">
        <v>1</v>
      </c>
      <c r="EH704" s="7" t="str">
        <f>VLOOKUP(B704,'[1]FT Base GRAL'!$B$6:$AB$2733,27,0)</f>
        <v>SLP</v>
      </c>
    </row>
    <row r="705" spans="1:138" ht="15.75" x14ac:dyDescent="0.3">
      <c r="A705" s="55">
        <v>766</v>
      </c>
      <c r="B705" s="4" t="s">
        <v>1303</v>
      </c>
      <c r="C705" s="15" t="s">
        <v>41</v>
      </c>
      <c r="D705" s="13"/>
      <c r="E705" s="16" t="s">
        <v>1304</v>
      </c>
      <c r="F705" s="7" t="s">
        <v>57</v>
      </c>
      <c r="G705" s="7" t="s">
        <v>1060</v>
      </c>
      <c r="H705" s="14" t="s">
        <v>1298</v>
      </c>
      <c r="I705" s="47" t="s">
        <v>5189</v>
      </c>
      <c r="J705" s="47"/>
      <c r="K705" s="47">
        <f t="shared" si="14"/>
        <v>1</v>
      </c>
      <c r="Z705" s="62">
        <v>1</v>
      </c>
      <c r="AC705" s="59">
        <v>1</v>
      </c>
      <c r="EH705" s="7" t="str">
        <f>VLOOKUP(B705,'[1]FT Base GRAL'!$B$6:$AB$2733,27,0)</f>
        <v>SLP-JunAcla</v>
      </c>
    </row>
    <row r="706" spans="1:138" ht="15.75" x14ac:dyDescent="0.3">
      <c r="A706" s="55">
        <v>767</v>
      </c>
      <c r="B706" s="4" t="s">
        <v>1305</v>
      </c>
      <c r="C706" s="5" t="s">
        <v>8</v>
      </c>
      <c r="D706" s="6"/>
      <c r="E706" s="4" t="s">
        <v>1306</v>
      </c>
      <c r="F706" s="7" t="s">
        <v>57</v>
      </c>
      <c r="G706" s="7" t="s">
        <v>1060</v>
      </c>
      <c r="H706" s="7" t="s">
        <v>54</v>
      </c>
      <c r="I706" s="47" t="s">
        <v>5189</v>
      </c>
      <c r="J706" s="47"/>
      <c r="K706" s="47">
        <f t="shared" si="14"/>
        <v>3</v>
      </c>
      <c r="Y706">
        <v>1</v>
      </c>
      <c r="Z706">
        <v>1</v>
      </c>
      <c r="AC706" s="59">
        <v>1</v>
      </c>
      <c r="AI706">
        <v>1</v>
      </c>
      <c r="AJ706">
        <v>1</v>
      </c>
      <c r="AM706" s="59">
        <v>1</v>
      </c>
      <c r="AN706">
        <v>1</v>
      </c>
      <c r="AT706" s="59">
        <v>1</v>
      </c>
      <c r="EH706" s="7" t="str">
        <f>VLOOKUP(B706,'[1]FT Base GRAL'!$B$6:$AB$2733,27,0)</f>
        <v>SLP</v>
      </c>
    </row>
    <row r="707" spans="1:138" ht="15.75" x14ac:dyDescent="0.3">
      <c r="A707" s="55">
        <v>768</v>
      </c>
      <c r="B707" s="4" t="s">
        <v>1307</v>
      </c>
      <c r="C707" s="5" t="s">
        <v>8</v>
      </c>
      <c r="D707" s="6"/>
      <c r="E707" s="4" t="s">
        <v>1308</v>
      </c>
      <c r="F707" s="7" t="s">
        <v>57</v>
      </c>
      <c r="G707" s="7" t="s">
        <v>1060</v>
      </c>
      <c r="H707" s="7" t="s">
        <v>54</v>
      </c>
      <c r="I707" s="47" t="s">
        <v>5189</v>
      </c>
      <c r="J707" s="47"/>
      <c r="K707" s="47">
        <f t="shared" si="14"/>
        <v>4</v>
      </c>
      <c r="R707">
        <v>1</v>
      </c>
      <c r="S707">
        <v>1</v>
      </c>
      <c r="T707">
        <v>1</v>
      </c>
      <c r="U707">
        <v>1</v>
      </c>
      <c r="V707">
        <v>1</v>
      </c>
      <c r="W707">
        <v>1</v>
      </c>
      <c r="X707" s="59">
        <v>1</v>
      </c>
      <c r="Y707">
        <v>1</v>
      </c>
      <c r="Z707">
        <v>1</v>
      </c>
      <c r="AC707" s="59">
        <v>1</v>
      </c>
      <c r="AI707">
        <v>1</v>
      </c>
      <c r="AJ707">
        <v>1</v>
      </c>
      <c r="AM707" s="59">
        <v>1</v>
      </c>
      <c r="AN707">
        <v>1</v>
      </c>
      <c r="AT707" s="59">
        <v>1</v>
      </c>
      <c r="EH707" s="7" t="str">
        <f>VLOOKUP(B707,'[1]FT Base GRAL'!$B$6:$AB$2733,27,0)</f>
        <v>SLP</v>
      </c>
    </row>
    <row r="708" spans="1:138" ht="15.75" x14ac:dyDescent="0.3">
      <c r="A708" s="55">
        <v>769</v>
      </c>
      <c r="B708" s="4" t="s">
        <v>1309</v>
      </c>
      <c r="C708" s="5" t="s">
        <v>8</v>
      </c>
      <c r="D708" s="6"/>
      <c r="E708" s="4" t="s">
        <v>1310</v>
      </c>
      <c r="F708" s="7" t="s">
        <v>57</v>
      </c>
      <c r="G708" s="7" t="s">
        <v>1060</v>
      </c>
      <c r="H708" s="7" t="s">
        <v>54</v>
      </c>
      <c r="I708" s="47" t="s">
        <v>5189</v>
      </c>
      <c r="J708" s="47"/>
      <c r="K708" s="47">
        <f t="shared" si="14"/>
        <v>3</v>
      </c>
      <c r="Y708">
        <v>1</v>
      </c>
      <c r="Z708">
        <v>1</v>
      </c>
      <c r="AC708" s="59">
        <v>1</v>
      </c>
      <c r="AI708">
        <v>1</v>
      </c>
      <c r="AJ708">
        <v>1</v>
      </c>
      <c r="AM708" s="59">
        <v>1</v>
      </c>
      <c r="AN708">
        <v>1</v>
      </c>
      <c r="AT708" s="59">
        <v>1</v>
      </c>
      <c r="EH708" s="7" t="str">
        <f>VLOOKUP(B708,'[1]FT Base GRAL'!$B$6:$AB$2733,27,0)</f>
        <v>SLP</v>
      </c>
    </row>
    <row r="709" spans="1:138" ht="15.75" x14ac:dyDescent="0.3">
      <c r="A709" s="55">
        <v>770</v>
      </c>
      <c r="B709" s="4" t="s">
        <v>1311</v>
      </c>
      <c r="C709" s="5" t="s">
        <v>8</v>
      </c>
      <c r="D709" s="6"/>
      <c r="E709" s="4" t="s">
        <v>1312</v>
      </c>
      <c r="F709" s="7" t="s">
        <v>57</v>
      </c>
      <c r="G709" s="7" t="s">
        <v>1060</v>
      </c>
      <c r="H709" s="7" t="s">
        <v>54</v>
      </c>
      <c r="I709" s="47" t="s">
        <v>5189</v>
      </c>
      <c r="J709" s="47"/>
      <c r="K709" s="47">
        <f t="shared" si="14"/>
        <v>2</v>
      </c>
      <c r="Y709">
        <v>1</v>
      </c>
      <c r="Z709">
        <v>1</v>
      </c>
      <c r="AC709" s="59">
        <v>1</v>
      </c>
      <c r="AI709">
        <v>1</v>
      </c>
      <c r="AJ709">
        <v>1</v>
      </c>
      <c r="AM709" s="59">
        <v>1</v>
      </c>
      <c r="EH709" s="7" t="str">
        <f>VLOOKUP(B709,'[1]FT Base GRAL'!$B$6:$AB$2733,27,0)</f>
        <v>SLP</v>
      </c>
    </row>
    <row r="710" spans="1:138" ht="15.75" x14ac:dyDescent="0.3">
      <c r="A710" s="55">
        <v>771</v>
      </c>
      <c r="B710" s="4" t="s">
        <v>1313</v>
      </c>
      <c r="C710" s="5" t="s">
        <v>8</v>
      </c>
      <c r="D710" s="6"/>
      <c r="E710" s="4" t="s">
        <v>1314</v>
      </c>
      <c r="F710" s="7" t="s">
        <v>57</v>
      </c>
      <c r="G710" s="7" t="s">
        <v>1060</v>
      </c>
      <c r="H710" s="7" t="s">
        <v>54</v>
      </c>
      <c r="I710" s="47" t="s">
        <v>5189</v>
      </c>
      <c r="J710" s="47"/>
      <c r="K710" s="47">
        <f t="shared" si="14"/>
        <v>3</v>
      </c>
      <c r="R710">
        <v>1</v>
      </c>
      <c r="S710">
        <v>1</v>
      </c>
      <c r="T710">
        <v>1</v>
      </c>
      <c r="U710">
        <v>1</v>
      </c>
      <c r="V710">
        <v>1</v>
      </c>
      <c r="W710">
        <v>1</v>
      </c>
      <c r="X710" s="59">
        <v>1</v>
      </c>
      <c r="Y710">
        <v>1</v>
      </c>
      <c r="Z710">
        <v>1</v>
      </c>
      <c r="AC710" s="59">
        <v>1</v>
      </c>
      <c r="AI710">
        <v>1</v>
      </c>
      <c r="AM710" s="59">
        <v>1</v>
      </c>
      <c r="EH710" s="7" t="str">
        <f>VLOOKUP(B710,'[1]FT Base GRAL'!$B$6:$AB$2733,27,0)</f>
        <v>SLP</v>
      </c>
    </row>
    <row r="711" spans="1:138" ht="15.75" x14ac:dyDescent="0.3">
      <c r="A711" s="55">
        <v>772</v>
      </c>
      <c r="B711" s="4" t="s">
        <v>1315</v>
      </c>
      <c r="C711" s="5" t="s">
        <v>8</v>
      </c>
      <c r="D711" s="6"/>
      <c r="E711" s="4" t="s">
        <v>1316</v>
      </c>
      <c r="F711" s="7" t="s">
        <v>57</v>
      </c>
      <c r="G711" s="7" t="s">
        <v>1060</v>
      </c>
      <c r="H711" s="7" t="s">
        <v>54</v>
      </c>
      <c r="I711" s="47" t="s">
        <v>5189</v>
      </c>
      <c r="J711" s="47"/>
      <c r="K711" s="47">
        <f t="shared" si="14"/>
        <v>2</v>
      </c>
      <c r="AI711">
        <v>1</v>
      </c>
      <c r="AJ711">
        <v>1</v>
      </c>
      <c r="AM711" s="59">
        <v>1</v>
      </c>
      <c r="AN711">
        <v>1</v>
      </c>
      <c r="AT711" s="59">
        <v>1</v>
      </c>
      <c r="EH711" s="7" t="str">
        <f>VLOOKUP(B711,'[1]FT Base GRAL'!$B$6:$AB$2733,27,0)</f>
        <v>SIN</v>
      </c>
    </row>
    <row r="712" spans="1:138" ht="15.75" x14ac:dyDescent="0.3">
      <c r="A712" s="55">
        <v>773</v>
      </c>
      <c r="B712" s="4" t="s">
        <v>1317</v>
      </c>
      <c r="C712" s="5" t="s">
        <v>8</v>
      </c>
      <c r="D712" s="6"/>
      <c r="E712" s="4" t="s">
        <v>1318</v>
      </c>
      <c r="F712" s="7" t="s">
        <v>57</v>
      </c>
      <c r="G712" s="7" t="s">
        <v>1060</v>
      </c>
      <c r="H712" s="7" t="s">
        <v>54</v>
      </c>
      <c r="I712" s="47" t="s">
        <v>5189</v>
      </c>
      <c r="J712" s="47"/>
      <c r="K712" s="47">
        <f t="shared" ref="K712:K775" si="15">COUNTA(N712,Q712,AC712,AH712,AM712,AT712,BA712,BC712,X712,BF712,BM712,BR712,BW712,CB712,CG712,CJ712,CO712,CT712,CY712,DD712,DN712,DS712,DI712,DX712,EC712,EG712)</f>
        <v>2</v>
      </c>
      <c r="Y712">
        <v>1</v>
      </c>
      <c r="AI712">
        <v>1</v>
      </c>
      <c r="AJ712">
        <v>1</v>
      </c>
      <c r="AM712" s="59">
        <v>1</v>
      </c>
      <c r="AN712">
        <v>1</v>
      </c>
      <c r="AO712">
        <v>1</v>
      </c>
      <c r="AT712" s="59">
        <v>1</v>
      </c>
      <c r="EH712" s="7" t="str">
        <f>VLOOKUP(B712,'[1]FT Base GRAL'!$B$6:$AB$2733,27,0)</f>
        <v>SLP</v>
      </c>
    </row>
    <row r="713" spans="1:138" ht="15.75" x14ac:dyDescent="0.3">
      <c r="A713" s="55">
        <v>774</v>
      </c>
      <c r="B713" s="4" t="s">
        <v>1319</v>
      </c>
      <c r="C713" s="15" t="s">
        <v>41</v>
      </c>
      <c r="D713" s="13"/>
      <c r="E713" s="16" t="s">
        <v>1320</v>
      </c>
      <c r="F713" s="7" t="s">
        <v>57</v>
      </c>
      <c r="G713" s="7" t="s">
        <v>1060</v>
      </c>
      <c r="H713" s="7" t="s">
        <v>54</v>
      </c>
      <c r="I713" s="47" t="s">
        <v>5189</v>
      </c>
      <c r="J713" s="47"/>
      <c r="K713" s="47">
        <f t="shared" si="15"/>
        <v>1</v>
      </c>
      <c r="Z713" s="62">
        <v>1</v>
      </c>
      <c r="AC713" s="59">
        <v>1</v>
      </c>
      <c r="EH713" s="7" t="str">
        <f>VLOOKUP(B713,'[1]FT Base GRAL'!$B$6:$AB$2733,27,0)</f>
        <v>SLP-JunAcla</v>
      </c>
    </row>
    <row r="714" spans="1:138" ht="15.75" x14ac:dyDescent="0.3">
      <c r="A714" s="55">
        <v>775</v>
      </c>
      <c r="B714" s="4" t="s">
        <v>1321</v>
      </c>
      <c r="C714" s="5" t="s">
        <v>8</v>
      </c>
      <c r="D714" s="6"/>
      <c r="E714" s="4" t="s">
        <v>1322</v>
      </c>
      <c r="F714" s="7" t="s">
        <v>57</v>
      </c>
      <c r="G714" s="7" t="s">
        <v>1060</v>
      </c>
      <c r="H714" s="7" t="s">
        <v>54</v>
      </c>
      <c r="I714" s="47" t="s">
        <v>5189</v>
      </c>
      <c r="J714" s="47"/>
      <c r="K714" s="47">
        <f t="shared" si="15"/>
        <v>4</v>
      </c>
      <c r="R714">
        <v>1</v>
      </c>
      <c r="S714">
        <v>1</v>
      </c>
      <c r="T714">
        <v>1</v>
      </c>
      <c r="U714">
        <v>1</v>
      </c>
      <c r="V714">
        <v>1</v>
      </c>
      <c r="W714">
        <v>1</v>
      </c>
      <c r="X714" s="59">
        <v>1</v>
      </c>
      <c r="Y714">
        <v>1</v>
      </c>
      <c r="Z714">
        <v>1</v>
      </c>
      <c r="AC714" s="59">
        <v>1</v>
      </c>
      <c r="AI714">
        <v>1</v>
      </c>
      <c r="AJ714">
        <v>1</v>
      </c>
      <c r="AM714" s="59">
        <v>1</v>
      </c>
      <c r="AN714">
        <v>1</v>
      </c>
      <c r="AO714">
        <v>1</v>
      </c>
      <c r="AT714" s="59">
        <v>1</v>
      </c>
      <c r="EH714" s="7" t="str">
        <f>VLOOKUP(B714,'[1]FT Base GRAL'!$B$6:$AB$2733,27,0)</f>
        <v>SLP</v>
      </c>
    </row>
    <row r="715" spans="1:138" ht="15.75" x14ac:dyDescent="0.3">
      <c r="A715" s="55">
        <v>776</v>
      </c>
      <c r="B715" s="4" t="s">
        <v>1323</v>
      </c>
      <c r="C715" s="5" t="s">
        <v>8</v>
      </c>
      <c r="D715" s="6"/>
      <c r="E715" s="4" t="s">
        <v>1322</v>
      </c>
      <c r="F715" s="7" t="s">
        <v>57</v>
      </c>
      <c r="G715" s="7" t="s">
        <v>1060</v>
      </c>
      <c r="H715" s="7" t="s">
        <v>54</v>
      </c>
      <c r="I715" s="47" t="s">
        <v>5171</v>
      </c>
      <c r="J715" s="47"/>
      <c r="K715" s="47">
        <f t="shared" si="15"/>
        <v>0</v>
      </c>
      <c r="AD715">
        <v>1</v>
      </c>
      <c r="EH715" s="7" t="str">
        <f>VLOOKUP(B715,'[1]FT Base GRAL'!$B$6:$AB$2733,27,0)</f>
        <v>QRO</v>
      </c>
    </row>
    <row r="716" spans="1:138" ht="15.75" x14ac:dyDescent="0.3">
      <c r="A716" s="55">
        <v>777</v>
      </c>
      <c r="B716" s="4" t="s">
        <v>1324</v>
      </c>
      <c r="C716" s="15" t="s">
        <v>41</v>
      </c>
      <c r="D716" s="13"/>
      <c r="E716" s="4" t="s">
        <v>1322</v>
      </c>
      <c r="F716" s="14" t="s">
        <v>1230</v>
      </c>
      <c r="G716" s="7" t="s">
        <v>1060</v>
      </c>
      <c r="H716" s="14" t="s">
        <v>122</v>
      </c>
      <c r="I716" s="47" t="s">
        <v>5189</v>
      </c>
      <c r="J716" s="47"/>
      <c r="K716" s="47">
        <f t="shared" si="15"/>
        <v>1</v>
      </c>
      <c r="AE716">
        <v>1</v>
      </c>
      <c r="AH716" s="59">
        <v>1</v>
      </c>
      <c r="EH716" s="7" t="str">
        <f>VLOOKUP(B716,'[1]FT Base GRAL'!$B$6:$AB$2733,27,0)</f>
        <v>QRO-JunAcla</v>
      </c>
    </row>
    <row r="717" spans="1:138" ht="15.75" x14ac:dyDescent="0.3">
      <c r="A717" s="55">
        <v>778</v>
      </c>
      <c r="B717" s="4" t="s">
        <v>1325</v>
      </c>
      <c r="C717" s="5" t="s">
        <v>8</v>
      </c>
      <c r="D717" s="6"/>
      <c r="E717" s="4" t="s">
        <v>1326</v>
      </c>
      <c r="F717" s="7" t="s">
        <v>57</v>
      </c>
      <c r="G717" s="7" t="s">
        <v>1060</v>
      </c>
      <c r="H717" s="7" t="s">
        <v>54</v>
      </c>
      <c r="I717" s="47" t="s">
        <v>5189</v>
      </c>
      <c r="J717" s="47"/>
      <c r="K717" s="47">
        <f t="shared" si="15"/>
        <v>3</v>
      </c>
      <c r="Y717">
        <v>1</v>
      </c>
      <c r="Z717">
        <v>1</v>
      </c>
      <c r="AA717">
        <v>1</v>
      </c>
      <c r="AB717">
        <v>1</v>
      </c>
      <c r="AC717" s="59">
        <v>1</v>
      </c>
      <c r="AI717">
        <v>1</v>
      </c>
      <c r="AJ717">
        <v>1</v>
      </c>
      <c r="AM717" s="59">
        <v>1</v>
      </c>
      <c r="AN717">
        <v>1</v>
      </c>
      <c r="AO717">
        <v>1</v>
      </c>
      <c r="AT717" s="59">
        <v>1</v>
      </c>
      <c r="EH717" s="7" t="str">
        <f>VLOOKUP(B717,'[1]FT Base GRAL'!$B$6:$AB$2733,27,0)</f>
        <v>SLP</v>
      </c>
    </row>
    <row r="718" spans="1:138" ht="15.75" x14ac:dyDescent="0.3">
      <c r="A718" s="55">
        <v>779</v>
      </c>
      <c r="B718" s="4" t="s">
        <v>1327</v>
      </c>
      <c r="C718" s="5" t="s">
        <v>8</v>
      </c>
      <c r="D718" s="6"/>
      <c r="E718" s="4" t="s">
        <v>1328</v>
      </c>
      <c r="F718" s="7" t="s">
        <v>57</v>
      </c>
      <c r="G718" s="7" t="s">
        <v>11</v>
      </c>
      <c r="H718" s="7" t="s">
        <v>54</v>
      </c>
      <c r="I718" s="47" t="s">
        <v>5189</v>
      </c>
      <c r="J718" s="47"/>
      <c r="K718" s="47">
        <f t="shared" si="15"/>
        <v>4</v>
      </c>
      <c r="R718">
        <v>1</v>
      </c>
      <c r="S718">
        <v>1</v>
      </c>
      <c r="T718">
        <v>1</v>
      </c>
      <c r="U718">
        <v>1</v>
      </c>
      <c r="V718">
        <v>1</v>
      </c>
      <c r="W718">
        <v>1</v>
      </c>
      <c r="X718" s="59">
        <v>1</v>
      </c>
      <c r="Y718">
        <v>1</v>
      </c>
      <c r="Z718">
        <v>1</v>
      </c>
      <c r="AC718" s="59">
        <v>1</v>
      </c>
      <c r="AI718">
        <v>1</v>
      </c>
      <c r="AM718" s="59">
        <v>1</v>
      </c>
      <c r="AN718">
        <v>1</v>
      </c>
      <c r="AT718" s="59">
        <v>1</v>
      </c>
      <c r="EH718" s="7" t="str">
        <f>VLOOKUP(B718,'[1]FT Base GRAL'!$B$6:$AB$2733,27,0)</f>
        <v>SLP</v>
      </c>
    </row>
    <row r="719" spans="1:138" ht="15.75" x14ac:dyDescent="0.3">
      <c r="A719" s="55">
        <v>780</v>
      </c>
      <c r="B719" s="4" t="s">
        <v>1329</v>
      </c>
      <c r="C719" s="5" t="s">
        <v>8</v>
      </c>
      <c r="D719" s="6"/>
      <c r="E719" s="4" t="s">
        <v>1330</v>
      </c>
      <c r="F719" s="7" t="s">
        <v>57</v>
      </c>
      <c r="G719" s="7" t="s">
        <v>11</v>
      </c>
      <c r="H719" s="7" t="s">
        <v>54</v>
      </c>
      <c r="I719" s="47" t="s">
        <v>5189</v>
      </c>
      <c r="J719" s="47"/>
      <c r="K719" s="47">
        <f t="shared" si="15"/>
        <v>3</v>
      </c>
      <c r="R719">
        <v>1</v>
      </c>
      <c r="S719">
        <v>1</v>
      </c>
      <c r="T719">
        <v>1</v>
      </c>
      <c r="U719">
        <v>1</v>
      </c>
      <c r="V719">
        <v>1</v>
      </c>
      <c r="W719">
        <v>1</v>
      </c>
      <c r="X719" s="59">
        <v>1</v>
      </c>
      <c r="Y719">
        <v>1</v>
      </c>
      <c r="Z719">
        <v>1</v>
      </c>
      <c r="AC719" s="59">
        <v>1</v>
      </c>
      <c r="AI719">
        <v>1</v>
      </c>
      <c r="AJ719">
        <v>1</v>
      </c>
      <c r="AM719" s="59">
        <v>1</v>
      </c>
      <c r="EH719" s="7" t="str">
        <f>VLOOKUP(B719,'[1]FT Base GRAL'!$B$6:$AB$2733,27,0)</f>
        <v>SLP</v>
      </c>
    </row>
    <row r="720" spans="1:138" ht="15.75" x14ac:dyDescent="0.3">
      <c r="A720" s="55">
        <v>781</v>
      </c>
      <c r="B720" s="4" t="s">
        <v>1331</v>
      </c>
      <c r="C720" s="5" t="s">
        <v>8</v>
      </c>
      <c r="D720" s="6"/>
      <c r="E720" s="4" t="s">
        <v>1332</v>
      </c>
      <c r="F720" s="7" t="s">
        <v>57</v>
      </c>
      <c r="G720" s="7" t="s">
        <v>1060</v>
      </c>
      <c r="H720" s="7" t="s">
        <v>54</v>
      </c>
      <c r="I720" s="47" t="s">
        <v>5189</v>
      </c>
      <c r="J720" s="47"/>
      <c r="K720" s="47">
        <f t="shared" si="15"/>
        <v>2</v>
      </c>
      <c r="Y720">
        <v>1</v>
      </c>
      <c r="Z720">
        <v>1</v>
      </c>
      <c r="AC720" s="59">
        <v>1</v>
      </c>
      <c r="AI720">
        <v>1</v>
      </c>
      <c r="AJ720">
        <v>1</v>
      </c>
      <c r="AM720" s="59">
        <v>1</v>
      </c>
      <c r="EH720" s="7" t="str">
        <f>VLOOKUP(B720,'[1]FT Base GRAL'!$B$6:$AB$2733,27,0)</f>
        <v>SLP</v>
      </c>
    </row>
    <row r="721" spans="1:138" ht="15.75" x14ac:dyDescent="0.3">
      <c r="A721" s="55">
        <v>782</v>
      </c>
      <c r="B721" s="4" t="s">
        <v>1333</v>
      </c>
      <c r="C721" s="5" t="s">
        <v>8</v>
      </c>
      <c r="D721" s="6"/>
      <c r="E721" s="4" t="s">
        <v>1334</v>
      </c>
      <c r="F721" s="7" t="s">
        <v>57</v>
      </c>
      <c r="G721" s="7" t="s">
        <v>1060</v>
      </c>
      <c r="H721" s="7" t="s">
        <v>54</v>
      </c>
      <c r="I721" s="47" t="s">
        <v>5189</v>
      </c>
      <c r="J721" s="47"/>
      <c r="K721" s="47">
        <f t="shared" si="15"/>
        <v>4</v>
      </c>
      <c r="R721">
        <v>1</v>
      </c>
      <c r="S721">
        <v>1</v>
      </c>
      <c r="T721">
        <v>1</v>
      </c>
      <c r="U721">
        <v>1</v>
      </c>
      <c r="V721">
        <v>1</v>
      </c>
      <c r="W721">
        <v>1</v>
      </c>
      <c r="X721" s="59">
        <v>1</v>
      </c>
      <c r="Y721">
        <v>1</v>
      </c>
      <c r="Z721">
        <v>1</v>
      </c>
      <c r="AC721" s="59">
        <v>1</v>
      </c>
      <c r="AI721">
        <v>1</v>
      </c>
      <c r="AM721" s="59">
        <v>1</v>
      </c>
      <c r="AN721">
        <v>1</v>
      </c>
      <c r="AT721" s="59">
        <v>1</v>
      </c>
      <c r="EH721" s="7" t="str">
        <f>VLOOKUP(B721,'[1]FT Base GRAL'!$B$6:$AB$2733,27,0)</f>
        <v>SLP</v>
      </c>
    </row>
    <row r="722" spans="1:138" ht="15.75" x14ac:dyDescent="0.3">
      <c r="A722" s="55">
        <v>783</v>
      </c>
      <c r="B722" s="4" t="s">
        <v>1335</v>
      </c>
      <c r="C722" s="5" t="s">
        <v>8</v>
      </c>
      <c r="D722" s="6"/>
      <c r="E722" s="4" t="s">
        <v>1336</v>
      </c>
      <c r="F722" s="7" t="s">
        <v>57</v>
      </c>
      <c r="G722" s="7" t="s">
        <v>1060</v>
      </c>
      <c r="H722" s="7" t="s">
        <v>54</v>
      </c>
      <c r="I722" s="47" t="s">
        <v>5189</v>
      </c>
      <c r="J722" s="47"/>
      <c r="K722" s="47">
        <f t="shared" si="15"/>
        <v>1</v>
      </c>
      <c r="AN722">
        <v>1</v>
      </c>
      <c r="AO722">
        <v>1</v>
      </c>
      <c r="AP722">
        <v>1</v>
      </c>
      <c r="AQ722">
        <v>1</v>
      </c>
      <c r="AR722">
        <v>1</v>
      </c>
      <c r="AS722">
        <v>1</v>
      </c>
      <c r="AT722" s="59">
        <v>1</v>
      </c>
      <c r="EH722" s="7" t="str">
        <f>VLOOKUP(B722,'[1]FT Base GRAL'!$B$6:$AB$2733,27,0)</f>
        <v>SIN</v>
      </c>
    </row>
    <row r="723" spans="1:138" ht="15.75" x14ac:dyDescent="0.3">
      <c r="A723" s="55">
        <v>784</v>
      </c>
      <c r="B723" s="4" t="s">
        <v>1337</v>
      </c>
      <c r="C723" s="5" t="s">
        <v>8</v>
      </c>
      <c r="D723" s="6"/>
      <c r="E723" s="4" t="s">
        <v>1338</v>
      </c>
      <c r="F723" s="7" t="s">
        <v>57</v>
      </c>
      <c r="G723" s="7" t="s">
        <v>1060</v>
      </c>
      <c r="H723" s="7" t="s">
        <v>54</v>
      </c>
      <c r="I723" s="47" t="s">
        <v>5189</v>
      </c>
      <c r="J723" s="47"/>
      <c r="K723" s="47">
        <f t="shared" si="15"/>
        <v>3</v>
      </c>
      <c r="Y723">
        <v>1</v>
      </c>
      <c r="Z723">
        <v>1</v>
      </c>
      <c r="AC723" s="59">
        <v>1</v>
      </c>
      <c r="AI723">
        <v>1</v>
      </c>
      <c r="AJ723">
        <v>1</v>
      </c>
      <c r="AM723" s="59">
        <v>1</v>
      </c>
      <c r="AN723">
        <v>1</v>
      </c>
      <c r="AT723" s="59">
        <v>1</v>
      </c>
      <c r="EH723" s="7" t="str">
        <f>VLOOKUP(B723,'[1]FT Base GRAL'!$B$6:$AB$2733,27,0)</f>
        <v>SLP</v>
      </c>
    </row>
    <row r="724" spans="1:138" ht="15.75" x14ac:dyDescent="0.3">
      <c r="A724" s="55">
        <v>785</v>
      </c>
      <c r="B724" s="4" t="s">
        <v>1339</v>
      </c>
      <c r="C724" s="5" t="s">
        <v>8</v>
      </c>
      <c r="D724" s="6"/>
      <c r="E724" s="4" t="s">
        <v>1340</v>
      </c>
      <c r="F724" s="7" t="s">
        <v>57</v>
      </c>
      <c r="G724" s="7" t="s">
        <v>1060</v>
      </c>
      <c r="H724" s="7" t="s">
        <v>54</v>
      </c>
      <c r="I724" s="47" t="s">
        <v>5189</v>
      </c>
      <c r="J724" s="47"/>
      <c r="K724" s="47">
        <f t="shared" si="15"/>
        <v>3</v>
      </c>
      <c r="Y724">
        <v>1</v>
      </c>
      <c r="Z724">
        <v>1</v>
      </c>
      <c r="AC724" s="59">
        <v>1</v>
      </c>
      <c r="AI724">
        <v>1</v>
      </c>
      <c r="AM724" s="59">
        <v>1</v>
      </c>
      <c r="AN724">
        <v>1</v>
      </c>
      <c r="AT724" s="59">
        <v>1</v>
      </c>
      <c r="EH724" s="7" t="str">
        <f>VLOOKUP(B724,'[1]FT Base GRAL'!$B$6:$AB$2733,27,0)</f>
        <v>SLP</v>
      </c>
    </row>
    <row r="725" spans="1:138" ht="15.75" x14ac:dyDescent="0.3">
      <c r="A725" s="55">
        <v>786</v>
      </c>
      <c r="B725" s="4" t="s">
        <v>1341</v>
      </c>
      <c r="C725" s="5" t="s">
        <v>8</v>
      </c>
      <c r="D725" s="6"/>
      <c r="E725" s="4" t="s">
        <v>1342</v>
      </c>
      <c r="F725" s="7" t="s">
        <v>57</v>
      </c>
      <c r="G725" s="7" t="s">
        <v>1060</v>
      </c>
      <c r="H725" s="7" t="s">
        <v>54</v>
      </c>
      <c r="I725" s="47" t="s">
        <v>5189</v>
      </c>
      <c r="J725" s="47"/>
      <c r="K725" s="47">
        <f t="shared" si="15"/>
        <v>3</v>
      </c>
      <c r="Y725">
        <v>1</v>
      </c>
      <c r="Z725">
        <v>1</v>
      </c>
      <c r="AC725" s="59">
        <v>1</v>
      </c>
      <c r="AI725">
        <v>1</v>
      </c>
      <c r="AJ725">
        <v>1</v>
      </c>
      <c r="AM725" s="59">
        <v>1</v>
      </c>
      <c r="AN725">
        <v>1</v>
      </c>
      <c r="AO725">
        <v>1</v>
      </c>
      <c r="AT725" s="59">
        <v>1</v>
      </c>
      <c r="EH725" s="7" t="str">
        <f>VLOOKUP(B725,'[1]FT Base GRAL'!$B$6:$AB$2733,27,0)</f>
        <v>SLP</v>
      </c>
    </row>
    <row r="726" spans="1:138" ht="15.75" x14ac:dyDescent="0.3">
      <c r="A726" s="55">
        <v>787</v>
      </c>
      <c r="B726" s="4" t="s">
        <v>1343</v>
      </c>
      <c r="C726" s="5" t="s">
        <v>8</v>
      </c>
      <c r="D726" s="6"/>
      <c r="E726" s="4" t="s">
        <v>1344</v>
      </c>
      <c r="F726" s="7" t="s">
        <v>57</v>
      </c>
      <c r="G726" s="7" t="s">
        <v>1060</v>
      </c>
      <c r="H726" s="7" t="s">
        <v>54</v>
      </c>
      <c r="I726" s="47" t="s">
        <v>5189</v>
      </c>
      <c r="J726" s="47"/>
      <c r="K726" s="47">
        <f t="shared" si="15"/>
        <v>1</v>
      </c>
      <c r="AI726">
        <v>1</v>
      </c>
      <c r="AJ726">
        <v>1</v>
      </c>
      <c r="AK726">
        <v>1</v>
      </c>
      <c r="AL726">
        <v>1</v>
      </c>
      <c r="AM726" s="59">
        <v>1</v>
      </c>
      <c r="EH726" s="7" t="str">
        <f>VLOOKUP(B726,'[1]FT Base GRAL'!$B$6:$AB$2733,27,0)</f>
        <v>SIN</v>
      </c>
    </row>
    <row r="727" spans="1:138" ht="15.75" x14ac:dyDescent="0.3">
      <c r="A727" s="55">
        <v>788</v>
      </c>
      <c r="B727" s="4" t="s">
        <v>1345</v>
      </c>
      <c r="C727" s="5" t="s">
        <v>8</v>
      </c>
      <c r="D727" s="6"/>
      <c r="E727" s="4" t="s">
        <v>1346</v>
      </c>
      <c r="F727" s="7" t="s">
        <v>57</v>
      </c>
      <c r="G727" s="7" t="s">
        <v>1060</v>
      </c>
      <c r="H727" s="7" t="s">
        <v>54</v>
      </c>
      <c r="I727" s="47" t="s">
        <v>5189</v>
      </c>
      <c r="J727" s="47"/>
      <c r="K727" s="47">
        <f t="shared" si="15"/>
        <v>2</v>
      </c>
      <c r="Y727">
        <v>1</v>
      </c>
      <c r="AI727">
        <v>1</v>
      </c>
      <c r="AJ727">
        <v>1</v>
      </c>
      <c r="AM727" s="59">
        <v>1</v>
      </c>
      <c r="AN727">
        <v>1</v>
      </c>
      <c r="AO727">
        <v>1</v>
      </c>
      <c r="AT727" s="59">
        <v>1</v>
      </c>
      <c r="EH727" s="7" t="str">
        <f>VLOOKUP(B727,'[1]FT Base GRAL'!$B$6:$AB$2733,27,0)</f>
        <v>SLP</v>
      </c>
    </row>
    <row r="728" spans="1:138" ht="15.75" x14ac:dyDescent="0.3">
      <c r="A728" s="55">
        <v>789</v>
      </c>
      <c r="B728" s="4" t="s">
        <v>1347</v>
      </c>
      <c r="C728" s="15" t="s">
        <v>41</v>
      </c>
      <c r="D728" s="13"/>
      <c r="E728" s="16" t="s">
        <v>1348</v>
      </c>
      <c r="F728" s="7" t="s">
        <v>57</v>
      </c>
      <c r="G728" s="7" t="s">
        <v>1060</v>
      </c>
      <c r="H728" s="7" t="s">
        <v>54</v>
      </c>
      <c r="I728" s="47" t="s">
        <v>5189</v>
      </c>
      <c r="J728" s="47"/>
      <c r="K728" s="47">
        <f t="shared" si="15"/>
        <v>1</v>
      </c>
      <c r="Z728" s="62">
        <v>1</v>
      </c>
      <c r="AC728" s="59">
        <v>1</v>
      </c>
      <c r="EH728" s="7" t="str">
        <f>VLOOKUP(B728,'[1]FT Base GRAL'!$B$6:$AB$2733,27,0)</f>
        <v>SLP-JunAcla</v>
      </c>
    </row>
    <row r="729" spans="1:138" ht="15.75" x14ac:dyDescent="0.3">
      <c r="A729" s="55">
        <v>790</v>
      </c>
      <c r="B729" s="4" t="s">
        <v>1349</v>
      </c>
      <c r="C729" s="5" t="s">
        <v>8</v>
      </c>
      <c r="D729" s="6"/>
      <c r="E729" s="4" t="s">
        <v>1350</v>
      </c>
      <c r="F729" s="7" t="s">
        <v>57</v>
      </c>
      <c r="G729" s="7" t="s">
        <v>1060</v>
      </c>
      <c r="H729" s="7" t="s">
        <v>54</v>
      </c>
      <c r="I729" s="47" t="s">
        <v>5189</v>
      </c>
      <c r="J729" s="47"/>
      <c r="K729" s="47">
        <f t="shared" si="15"/>
        <v>3</v>
      </c>
      <c r="R729">
        <v>1</v>
      </c>
      <c r="S729">
        <v>1</v>
      </c>
      <c r="T729">
        <v>1</v>
      </c>
      <c r="U729">
        <v>1</v>
      </c>
      <c r="V729">
        <v>1</v>
      </c>
      <c r="W729">
        <v>1</v>
      </c>
      <c r="X729" s="59">
        <v>1</v>
      </c>
      <c r="AD729">
        <v>1</v>
      </c>
      <c r="AI729">
        <v>1</v>
      </c>
      <c r="AJ729">
        <v>1</v>
      </c>
      <c r="AM729" s="59">
        <v>1</v>
      </c>
      <c r="AN729">
        <v>1</v>
      </c>
      <c r="AT729" s="59">
        <v>1</v>
      </c>
      <c r="EH729" s="7" t="str">
        <f>VLOOKUP(B729,'[1]FT Base GRAL'!$B$6:$AB$2733,27,0)</f>
        <v>SIN</v>
      </c>
    </row>
    <row r="730" spans="1:138" ht="15.75" x14ac:dyDescent="0.3">
      <c r="A730" s="55">
        <v>791</v>
      </c>
      <c r="B730" s="4" t="s">
        <v>1351</v>
      </c>
      <c r="C730" s="5" t="s">
        <v>8</v>
      </c>
      <c r="D730" s="6"/>
      <c r="E730" s="4" t="s">
        <v>1350</v>
      </c>
      <c r="F730" s="7" t="s">
        <v>57</v>
      </c>
      <c r="G730" s="7" t="s">
        <v>1060</v>
      </c>
      <c r="H730" s="7" t="s">
        <v>54</v>
      </c>
      <c r="I730" s="47" t="s">
        <v>5171</v>
      </c>
      <c r="J730" s="47"/>
      <c r="K730" s="47">
        <f t="shared" si="15"/>
        <v>0</v>
      </c>
      <c r="Y730">
        <v>1</v>
      </c>
      <c r="EH730" s="7" t="str">
        <f>VLOOKUP(B730,'[1]FT Base GRAL'!$B$6:$AB$2733,27,0)</f>
        <v>SLP</v>
      </c>
    </row>
    <row r="731" spans="1:138" ht="15.75" x14ac:dyDescent="0.3">
      <c r="A731" s="55">
        <v>792</v>
      </c>
      <c r="B731" s="4" t="s">
        <v>1352</v>
      </c>
      <c r="C731" s="15" t="s">
        <v>41</v>
      </c>
      <c r="D731" s="13"/>
      <c r="E731" s="4" t="s">
        <v>1350</v>
      </c>
      <c r="F731" s="14" t="s">
        <v>1230</v>
      </c>
      <c r="G731" s="7" t="s">
        <v>1060</v>
      </c>
      <c r="H731" s="14" t="s">
        <v>122</v>
      </c>
      <c r="I731" s="47" t="s">
        <v>5189</v>
      </c>
      <c r="J731" s="47"/>
      <c r="K731" s="47">
        <f t="shared" si="15"/>
        <v>1</v>
      </c>
      <c r="AE731">
        <v>1</v>
      </c>
      <c r="AF731">
        <v>1</v>
      </c>
      <c r="AG731">
        <v>1</v>
      </c>
      <c r="AH731" s="59">
        <v>1</v>
      </c>
      <c r="EH731" s="7" t="str">
        <f>VLOOKUP(B731,'[1]FT Base GRAL'!$B$6:$AB$2733,27,0)</f>
        <v>QRO-JunAcla</v>
      </c>
    </row>
    <row r="732" spans="1:138" ht="15.75" x14ac:dyDescent="0.3">
      <c r="A732" s="55">
        <v>793</v>
      </c>
      <c r="B732" s="4" t="s">
        <v>1353</v>
      </c>
      <c r="C732" s="15" t="s">
        <v>41</v>
      </c>
      <c r="D732" s="13"/>
      <c r="E732" s="16" t="s">
        <v>1354</v>
      </c>
      <c r="F732" s="7" t="s">
        <v>57</v>
      </c>
      <c r="G732" s="7" t="s">
        <v>1060</v>
      </c>
      <c r="H732" s="7" t="s">
        <v>54</v>
      </c>
      <c r="I732" s="47" t="s">
        <v>5189</v>
      </c>
      <c r="J732" s="47"/>
      <c r="K732" s="47">
        <f t="shared" si="15"/>
        <v>1</v>
      </c>
      <c r="Z732" s="62">
        <v>1</v>
      </c>
      <c r="AA732">
        <v>1</v>
      </c>
      <c r="AB732">
        <v>1</v>
      </c>
      <c r="AC732" s="59">
        <v>1</v>
      </c>
      <c r="EH732" s="7" t="str">
        <f>VLOOKUP(B732,'[1]FT Base GRAL'!$B$6:$AB$2733,27,0)</f>
        <v>SLP-JunAcla</v>
      </c>
    </row>
    <row r="733" spans="1:138" ht="15.75" x14ac:dyDescent="0.3">
      <c r="A733" s="55">
        <v>794</v>
      </c>
      <c r="B733" s="4" t="s">
        <v>1355</v>
      </c>
      <c r="C733" s="5" t="s">
        <v>8</v>
      </c>
      <c r="D733" s="6"/>
      <c r="E733" s="4" t="s">
        <v>1356</v>
      </c>
      <c r="F733" s="7" t="s">
        <v>57</v>
      </c>
      <c r="G733" s="7" t="s">
        <v>1060</v>
      </c>
      <c r="H733" s="7" t="s">
        <v>54</v>
      </c>
      <c r="I733" s="47" t="s">
        <v>5189</v>
      </c>
      <c r="J733" s="47"/>
      <c r="K733" s="47">
        <f t="shared" si="15"/>
        <v>3</v>
      </c>
      <c r="R733">
        <v>1</v>
      </c>
      <c r="S733">
        <v>1</v>
      </c>
      <c r="T733">
        <v>1</v>
      </c>
      <c r="U733">
        <v>1</v>
      </c>
      <c r="V733">
        <v>1</v>
      </c>
      <c r="W733">
        <v>1</v>
      </c>
      <c r="X733" s="59">
        <v>1</v>
      </c>
      <c r="Y733">
        <v>1</v>
      </c>
      <c r="AI733">
        <v>1</v>
      </c>
      <c r="AJ733">
        <v>1</v>
      </c>
      <c r="AM733" s="59">
        <v>1</v>
      </c>
      <c r="AN733">
        <v>1</v>
      </c>
      <c r="AT733" s="59">
        <v>1</v>
      </c>
      <c r="EH733" s="7" t="str">
        <f>VLOOKUP(B733,'[1]FT Base GRAL'!$B$6:$AB$2733,27,0)</f>
        <v>SLP</v>
      </c>
    </row>
    <row r="734" spans="1:138" ht="15.75" x14ac:dyDescent="0.3">
      <c r="A734" s="55">
        <v>795</v>
      </c>
      <c r="B734" s="4" t="s">
        <v>1357</v>
      </c>
      <c r="C734" s="15" t="s">
        <v>41</v>
      </c>
      <c r="D734" s="13"/>
      <c r="E734" s="16" t="s">
        <v>1358</v>
      </c>
      <c r="F734" s="7" t="s">
        <v>57</v>
      </c>
      <c r="G734" s="7" t="s">
        <v>1060</v>
      </c>
      <c r="H734" s="7" t="s">
        <v>54</v>
      </c>
      <c r="I734" s="47" t="s">
        <v>5189</v>
      </c>
      <c r="J734" s="47"/>
      <c r="K734" s="47">
        <f t="shared" si="15"/>
        <v>1</v>
      </c>
      <c r="Z734" s="62">
        <v>1</v>
      </c>
      <c r="AA734">
        <v>1</v>
      </c>
      <c r="AB734">
        <v>1</v>
      </c>
      <c r="AC734" s="59">
        <v>1</v>
      </c>
      <c r="EH734" s="7" t="str">
        <f>VLOOKUP(B734,'[1]FT Base GRAL'!$B$6:$AB$2733,27,0)</f>
        <v>SLP-JunAcla</v>
      </c>
    </row>
    <row r="735" spans="1:138" ht="15.75" x14ac:dyDescent="0.3">
      <c r="A735" s="55">
        <v>796</v>
      </c>
      <c r="B735" s="4" t="s">
        <v>1359</v>
      </c>
      <c r="C735" s="5" t="s">
        <v>8</v>
      </c>
      <c r="D735" s="6"/>
      <c r="E735" s="4" t="s">
        <v>1336</v>
      </c>
      <c r="F735" s="7" t="s">
        <v>57</v>
      </c>
      <c r="G735" s="7" t="s">
        <v>1060</v>
      </c>
      <c r="H735" s="7" t="s">
        <v>54</v>
      </c>
      <c r="I735" s="47" t="s">
        <v>5189</v>
      </c>
      <c r="J735" s="47"/>
      <c r="K735" s="47">
        <f t="shared" si="15"/>
        <v>1</v>
      </c>
      <c r="AD735">
        <v>1</v>
      </c>
      <c r="AE735">
        <v>1</v>
      </c>
      <c r="AH735" s="59">
        <v>1</v>
      </c>
      <c r="EH735" s="7" t="str">
        <f>VLOOKUP(B735,'[1]FT Base GRAL'!$B$6:$AB$2733,27,0)</f>
        <v>QRO</v>
      </c>
    </row>
    <row r="736" spans="1:138" ht="15.75" x14ac:dyDescent="0.3">
      <c r="A736" s="55">
        <v>797</v>
      </c>
      <c r="B736" s="4" t="s">
        <v>1360</v>
      </c>
      <c r="C736" s="5" t="s">
        <v>8</v>
      </c>
      <c r="D736" s="6"/>
      <c r="E736" s="4" t="s">
        <v>1336</v>
      </c>
      <c r="F736" s="7" t="s">
        <v>57</v>
      </c>
      <c r="G736" s="7" t="s">
        <v>1060</v>
      </c>
      <c r="H736" s="7" t="s">
        <v>54</v>
      </c>
      <c r="I736" s="47" t="s">
        <v>5189</v>
      </c>
      <c r="J736" s="47"/>
      <c r="K736" s="47">
        <f t="shared" si="15"/>
        <v>2</v>
      </c>
      <c r="Y736">
        <v>1</v>
      </c>
      <c r="Z736">
        <v>1</v>
      </c>
      <c r="AC736" s="59">
        <v>1</v>
      </c>
      <c r="AI736">
        <v>1</v>
      </c>
      <c r="AM736" s="59">
        <v>1</v>
      </c>
      <c r="EH736" s="7" t="str">
        <f>VLOOKUP(B736,'[1]FT Base GRAL'!$B$6:$AB$2733,27,0)</f>
        <v>SLP</v>
      </c>
    </row>
    <row r="737" spans="1:138" ht="15.75" x14ac:dyDescent="0.3">
      <c r="A737" s="55">
        <v>798</v>
      </c>
      <c r="B737" s="4" t="s">
        <v>1361</v>
      </c>
      <c r="C737" s="5" t="s">
        <v>8</v>
      </c>
      <c r="D737" s="6"/>
      <c r="E737" s="4" t="s">
        <v>1362</v>
      </c>
      <c r="F737" s="7" t="s">
        <v>57</v>
      </c>
      <c r="G737" s="7" t="s">
        <v>1060</v>
      </c>
      <c r="H737" s="7" t="s">
        <v>54</v>
      </c>
      <c r="I737" s="47" t="s">
        <v>5189</v>
      </c>
      <c r="J737" s="47"/>
      <c r="K737" s="47">
        <f t="shared" si="15"/>
        <v>3</v>
      </c>
      <c r="Y737">
        <v>1</v>
      </c>
      <c r="Z737">
        <v>1</v>
      </c>
      <c r="AC737" s="59">
        <v>1</v>
      </c>
      <c r="AI737">
        <v>1</v>
      </c>
      <c r="AJ737">
        <v>1</v>
      </c>
      <c r="AM737" s="59">
        <v>1</v>
      </c>
      <c r="AN737">
        <v>1</v>
      </c>
      <c r="AO737">
        <v>1</v>
      </c>
      <c r="AT737" s="59">
        <v>1</v>
      </c>
      <c r="EH737" s="7" t="str">
        <f>VLOOKUP(B737,'[1]FT Base GRAL'!$B$6:$AB$2733,27,0)</f>
        <v>SLP</v>
      </c>
    </row>
    <row r="738" spans="1:138" ht="15.75" x14ac:dyDescent="0.3">
      <c r="A738" s="55">
        <v>799</v>
      </c>
      <c r="B738" s="4" t="s">
        <v>1363</v>
      </c>
      <c r="C738" s="5" t="s">
        <v>8</v>
      </c>
      <c r="D738" s="6"/>
      <c r="E738" s="4" t="s">
        <v>1364</v>
      </c>
      <c r="F738" s="7" t="s">
        <v>57</v>
      </c>
      <c r="G738" s="7" t="s">
        <v>1060</v>
      </c>
      <c r="H738" s="7" t="s">
        <v>54</v>
      </c>
      <c r="I738" s="47" t="s">
        <v>5189</v>
      </c>
      <c r="J738" s="47"/>
      <c r="K738" s="47">
        <f t="shared" si="15"/>
        <v>3</v>
      </c>
      <c r="Y738">
        <v>1</v>
      </c>
      <c r="Z738">
        <v>1</v>
      </c>
      <c r="AC738" s="59">
        <v>1</v>
      </c>
      <c r="AI738">
        <v>1</v>
      </c>
      <c r="AJ738">
        <v>1</v>
      </c>
      <c r="AM738" s="59">
        <v>1</v>
      </c>
      <c r="AN738">
        <v>1</v>
      </c>
      <c r="AT738" s="59">
        <v>1</v>
      </c>
      <c r="EH738" s="7" t="str">
        <f>VLOOKUP(B738,'[1]FT Base GRAL'!$B$6:$AB$2733,27,0)</f>
        <v>SLP</v>
      </c>
    </row>
    <row r="739" spans="1:138" ht="15.75" x14ac:dyDescent="0.3">
      <c r="A739" s="55">
        <v>800</v>
      </c>
      <c r="B739" s="4" t="s">
        <v>1365</v>
      </c>
      <c r="C739" s="5" t="s">
        <v>8</v>
      </c>
      <c r="D739" s="6"/>
      <c r="E739" s="4" t="s">
        <v>1366</v>
      </c>
      <c r="F739" s="7" t="s">
        <v>57</v>
      </c>
      <c r="G739" s="7" t="s">
        <v>1060</v>
      </c>
      <c r="H739" s="7" t="s">
        <v>54</v>
      </c>
      <c r="I739" s="47" t="s">
        <v>5189</v>
      </c>
      <c r="J739" s="47"/>
      <c r="K739" s="47">
        <f t="shared" si="15"/>
        <v>4</v>
      </c>
      <c r="R739">
        <v>1</v>
      </c>
      <c r="S739">
        <v>1</v>
      </c>
      <c r="T739">
        <v>1</v>
      </c>
      <c r="U739">
        <v>1</v>
      </c>
      <c r="V739">
        <v>1</v>
      </c>
      <c r="W739">
        <v>1</v>
      </c>
      <c r="X739" s="59">
        <v>1</v>
      </c>
      <c r="Y739">
        <v>1</v>
      </c>
      <c r="Z739">
        <v>1</v>
      </c>
      <c r="AC739" s="59">
        <v>1</v>
      </c>
      <c r="AI739">
        <v>1</v>
      </c>
      <c r="AJ739">
        <v>1</v>
      </c>
      <c r="AM739" s="59">
        <v>1</v>
      </c>
      <c r="AN739">
        <v>1</v>
      </c>
      <c r="AO739">
        <v>1</v>
      </c>
      <c r="AT739" s="59">
        <v>1</v>
      </c>
      <c r="EH739" s="7" t="str">
        <f>VLOOKUP(B739,'[1]FT Base GRAL'!$B$6:$AB$2733,27,0)</f>
        <v>SLP</v>
      </c>
    </row>
    <row r="740" spans="1:138" ht="15.75" x14ac:dyDescent="0.3">
      <c r="A740" s="55">
        <v>801</v>
      </c>
      <c r="B740" s="4" t="s">
        <v>1367</v>
      </c>
      <c r="C740" s="5" t="s">
        <v>8</v>
      </c>
      <c r="D740" s="6"/>
      <c r="E740" s="4" t="s">
        <v>1368</v>
      </c>
      <c r="F740" s="7" t="s">
        <v>57</v>
      </c>
      <c r="G740" s="7" t="s">
        <v>1060</v>
      </c>
      <c r="H740" s="7" t="s">
        <v>54</v>
      </c>
      <c r="I740" s="47" t="s">
        <v>5189</v>
      </c>
      <c r="J740" s="47"/>
      <c r="K740" s="47">
        <f t="shared" si="15"/>
        <v>3</v>
      </c>
      <c r="Y740">
        <v>1</v>
      </c>
      <c r="Z740">
        <v>1</v>
      </c>
      <c r="AA740">
        <v>1</v>
      </c>
      <c r="AB740">
        <v>1</v>
      </c>
      <c r="AC740" s="59">
        <v>1</v>
      </c>
      <c r="AI740">
        <v>1</v>
      </c>
      <c r="AJ740">
        <v>1</v>
      </c>
      <c r="AM740" s="59">
        <v>1</v>
      </c>
      <c r="AN740">
        <v>1</v>
      </c>
      <c r="AO740">
        <v>1</v>
      </c>
      <c r="AT740" s="59">
        <v>1</v>
      </c>
      <c r="EH740" s="7" t="str">
        <f>VLOOKUP(B740,'[1]FT Base GRAL'!$B$6:$AB$2733,27,0)</f>
        <v>SLP</v>
      </c>
    </row>
    <row r="741" spans="1:138" ht="15.75" x14ac:dyDescent="0.3">
      <c r="A741" s="55">
        <v>802</v>
      </c>
      <c r="B741" s="4" t="s">
        <v>1369</v>
      </c>
      <c r="C741" s="5" t="s">
        <v>8</v>
      </c>
      <c r="D741" s="6"/>
      <c r="E741" s="4" t="s">
        <v>1370</v>
      </c>
      <c r="F741" s="7" t="s">
        <v>57</v>
      </c>
      <c r="G741" s="7" t="s">
        <v>1060</v>
      </c>
      <c r="H741" s="7" t="s">
        <v>54</v>
      </c>
      <c r="I741" s="47" t="s">
        <v>5189</v>
      </c>
      <c r="J741" s="47"/>
      <c r="K741" s="47">
        <f t="shared" si="15"/>
        <v>3</v>
      </c>
      <c r="Y741">
        <v>1</v>
      </c>
      <c r="Z741">
        <v>1</v>
      </c>
      <c r="AC741" s="59">
        <v>1</v>
      </c>
      <c r="AI741">
        <v>1</v>
      </c>
      <c r="AJ741">
        <v>1</v>
      </c>
      <c r="AM741" s="59">
        <v>1</v>
      </c>
      <c r="AN741">
        <v>1</v>
      </c>
      <c r="AO741">
        <v>1</v>
      </c>
      <c r="AT741" s="59">
        <v>1</v>
      </c>
      <c r="EH741" s="7" t="str">
        <f>VLOOKUP(B741,'[1]FT Base GRAL'!$B$6:$AB$2733,27,0)</f>
        <v>SLP</v>
      </c>
    </row>
    <row r="742" spans="1:138" ht="15.75" x14ac:dyDescent="0.3">
      <c r="A742" s="55">
        <v>803</v>
      </c>
      <c r="B742" s="4" t="s">
        <v>1371</v>
      </c>
      <c r="C742" s="5" t="s">
        <v>8</v>
      </c>
      <c r="D742" s="6"/>
      <c r="E742" s="4" t="s">
        <v>1372</v>
      </c>
      <c r="F742" s="7" t="s">
        <v>57</v>
      </c>
      <c r="G742" s="7" t="s">
        <v>11</v>
      </c>
      <c r="H742" s="7" t="s">
        <v>54</v>
      </c>
      <c r="I742" s="47" t="s">
        <v>5189</v>
      </c>
      <c r="J742" s="47"/>
      <c r="K742" s="47">
        <f t="shared" si="15"/>
        <v>4</v>
      </c>
      <c r="R742">
        <v>1</v>
      </c>
      <c r="S742">
        <v>1</v>
      </c>
      <c r="T742">
        <v>1</v>
      </c>
      <c r="U742">
        <v>1</v>
      </c>
      <c r="V742">
        <v>1</v>
      </c>
      <c r="W742">
        <v>1</v>
      </c>
      <c r="X742" s="59">
        <v>1</v>
      </c>
      <c r="Y742">
        <v>1</v>
      </c>
      <c r="Z742">
        <v>1</v>
      </c>
      <c r="AA742">
        <v>1</v>
      </c>
      <c r="AB742">
        <v>1</v>
      </c>
      <c r="AC742" s="59">
        <v>1</v>
      </c>
      <c r="AI742">
        <v>1</v>
      </c>
      <c r="AJ742">
        <v>1</v>
      </c>
      <c r="AM742" s="59">
        <v>1</v>
      </c>
      <c r="AN742">
        <v>1</v>
      </c>
      <c r="AT742" s="59">
        <v>1</v>
      </c>
      <c r="EH742" s="7" t="str">
        <f>VLOOKUP(B742,'[1]FT Base GRAL'!$B$6:$AB$2733,27,0)</f>
        <v>SLP</v>
      </c>
    </row>
    <row r="743" spans="1:138" ht="15.75" x14ac:dyDescent="0.3">
      <c r="A743" s="55">
        <v>804</v>
      </c>
      <c r="B743" s="4" t="s">
        <v>1373</v>
      </c>
      <c r="C743" s="5" t="s">
        <v>8</v>
      </c>
      <c r="D743" s="6"/>
      <c r="E743" s="4" t="s">
        <v>1374</v>
      </c>
      <c r="F743" s="7" t="s">
        <v>57</v>
      </c>
      <c r="G743" s="7" t="s">
        <v>1060</v>
      </c>
      <c r="H743" s="7" t="s">
        <v>54</v>
      </c>
      <c r="I743" s="47" t="s">
        <v>5189</v>
      </c>
      <c r="J743" s="47"/>
      <c r="K743" s="47">
        <f t="shared" si="15"/>
        <v>3</v>
      </c>
      <c r="Y743">
        <v>1</v>
      </c>
      <c r="Z743">
        <v>1</v>
      </c>
      <c r="AA743">
        <v>1</v>
      </c>
      <c r="AB743">
        <v>1</v>
      </c>
      <c r="AC743" s="59">
        <v>1</v>
      </c>
      <c r="AI743">
        <v>1</v>
      </c>
      <c r="AJ743">
        <v>1</v>
      </c>
      <c r="AM743" s="59">
        <v>1</v>
      </c>
      <c r="AN743">
        <v>1</v>
      </c>
      <c r="AO743">
        <v>1</v>
      </c>
      <c r="AT743" s="59">
        <v>1</v>
      </c>
      <c r="EH743" s="7" t="str">
        <f>VLOOKUP(B743,'[1]FT Base GRAL'!$B$6:$AB$2733,27,0)</f>
        <v>SLP</v>
      </c>
    </row>
    <row r="744" spans="1:138" ht="15.75" x14ac:dyDescent="0.3">
      <c r="A744" s="55">
        <v>805</v>
      </c>
      <c r="B744" s="4" t="s">
        <v>1375</v>
      </c>
      <c r="C744" s="5" t="s">
        <v>8</v>
      </c>
      <c r="D744" s="6"/>
      <c r="E744" s="4" t="s">
        <v>1376</v>
      </c>
      <c r="F744" s="7" t="s">
        <v>57</v>
      </c>
      <c r="G744" s="7" t="s">
        <v>1060</v>
      </c>
      <c r="H744" s="7" t="s">
        <v>54</v>
      </c>
      <c r="I744" s="47" t="s">
        <v>5189</v>
      </c>
      <c r="J744" s="47"/>
      <c r="K744" s="47">
        <f t="shared" si="15"/>
        <v>4</v>
      </c>
      <c r="R744">
        <v>1</v>
      </c>
      <c r="S744">
        <v>1</v>
      </c>
      <c r="T744">
        <v>1</v>
      </c>
      <c r="U744">
        <v>1</v>
      </c>
      <c r="V744">
        <v>1</v>
      </c>
      <c r="W744">
        <v>1</v>
      </c>
      <c r="X744" s="59">
        <v>1</v>
      </c>
      <c r="Y744">
        <v>1</v>
      </c>
      <c r="Z744">
        <v>1</v>
      </c>
      <c r="AC744" s="59">
        <v>1</v>
      </c>
      <c r="AI744">
        <v>1</v>
      </c>
      <c r="AJ744">
        <v>1</v>
      </c>
      <c r="AM744" s="59">
        <v>1</v>
      </c>
      <c r="AN744">
        <v>1</v>
      </c>
      <c r="AO744">
        <v>1</v>
      </c>
      <c r="AT744" s="59">
        <v>1</v>
      </c>
      <c r="EH744" s="7" t="str">
        <f>VLOOKUP(B744,'[1]FT Base GRAL'!$B$6:$AB$2733,27,0)</f>
        <v>SLP</v>
      </c>
    </row>
    <row r="745" spans="1:138" ht="15.75" x14ac:dyDescent="0.3">
      <c r="A745" s="55">
        <v>806</v>
      </c>
      <c r="B745" s="4" t="s">
        <v>1377</v>
      </c>
      <c r="C745" s="5" t="s">
        <v>8</v>
      </c>
      <c r="D745" s="6"/>
      <c r="E745" s="4" t="s">
        <v>1378</v>
      </c>
      <c r="F745" s="7" t="s">
        <v>111</v>
      </c>
      <c r="G745" s="7" t="s">
        <v>11</v>
      </c>
      <c r="H745" s="7" t="s">
        <v>1379</v>
      </c>
      <c r="I745" s="47" t="s">
        <v>5189</v>
      </c>
      <c r="J745" s="47"/>
      <c r="K745" s="47">
        <f t="shared" si="15"/>
        <v>2</v>
      </c>
      <c r="R745">
        <v>1</v>
      </c>
      <c r="S745">
        <v>1</v>
      </c>
      <c r="T745">
        <v>1</v>
      </c>
      <c r="U745">
        <v>1</v>
      </c>
      <c r="X745" s="59">
        <v>1</v>
      </c>
      <c r="AI745">
        <v>1</v>
      </c>
      <c r="AJ745">
        <v>1</v>
      </c>
      <c r="AK745">
        <v>1</v>
      </c>
      <c r="AL745">
        <v>1</v>
      </c>
      <c r="AM745" s="59">
        <v>1</v>
      </c>
      <c r="EH745" s="7" t="str">
        <f>VLOOKUP(B745,'[1]FT Base GRAL'!$B$6:$AB$2733,27,0)</f>
        <v>SIN</v>
      </c>
    </row>
    <row r="746" spans="1:138" ht="15.75" x14ac:dyDescent="0.3">
      <c r="A746" s="55">
        <v>807</v>
      </c>
      <c r="B746" s="4" t="s">
        <v>1380</v>
      </c>
      <c r="C746" s="5" t="s">
        <v>8</v>
      </c>
      <c r="D746" s="6"/>
      <c r="E746" s="4" t="s">
        <v>1381</v>
      </c>
      <c r="F746" s="7" t="s">
        <v>111</v>
      </c>
      <c r="G746" s="7" t="s">
        <v>11</v>
      </c>
      <c r="H746" s="7" t="s">
        <v>1382</v>
      </c>
      <c r="I746" s="47" t="s">
        <v>5189</v>
      </c>
      <c r="J746" s="47"/>
      <c r="K746" s="47">
        <f t="shared" si="15"/>
        <v>2</v>
      </c>
      <c r="R746">
        <v>1</v>
      </c>
      <c r="S746">
        <v>1</v>
      </c>
      <c r="T746">
        <v>1</v>
      </c>
      <c r="U746">
        <v>1</v>
      </c>
      <c r="X746" s="59">
        <v>1</v>
      </c>
      <c r="AI746">
        <v>1</v>
      </c>
      <c r="AJ746">
        <v>1</v>
      </c>
      <c r="AK746">
        <v>1</v>
      </c>
      <c r="AL746">
        <v>1</v>
      </c>
      <c r="AM746" s="59">
        <v>1</v>
      </c>
      <c r="EH746" s="7" t="str">
        <f>VLOOKUP(B746,'[1]FT Base GRAL'!$B$6:$AB$2733,27,0)</f>
        <v>SIN</v>
      </c>
    </row>
    <row r="747" spans="1:138" ht="15.75" x14ac:dyDescent="0.3">
      <c r="A747" s="55">
        <v>808</v>
      </c>
      <c r="B747" s="4" t="s">
        <v>1383</v>
      </c>
      <c r="C747" s="5" t="s">
        <v>8</v>
      </c>
      <c r="D747" s="6"/>
      <c r="E747" s="4" t="s">
        <v>1384</v>
      </c>
      <c r="F747" s="7" t="s">
        <v>111</v>
      </c>
      <c r="G747" s="7" t="s">
        <v>34</v>
      </c>
      <c r="H747" s="7" t="s">
        <v>54</v>
      </c>
      <c r="I747" s="47" t="s">
        <v>5189</v>
      </c>
      <c r="J747" s="47"/>
      <c r="K747" s="47">
        <f t="shared" si="15"/>
        <v>9</v>
      </c>
      <c r="R747">
        <v>1</v>
      </c>
      <c r="S747">
        <v>1</v>
      </c>
      <c r="T747">
        <v>1</v>
      </c>
      <c r="U747">
        <v>1</v>
      </c>
      <c r="X747" s="59">
        <v>1</v>
      </c>
      <c r="Y747">
        <v>1</v>
      </c>
      <c r="Z747">
        <v>1</v>
      </c>
      <c r="AC747" s="59">
        <v>1</v>
      </c>
      <c r="AD747">
        <v>1</v>
      </c>
      <c r="AE747">
        <v>1</v>
      </c>
      <c r="AH747" s="59">
        <v>1</v>
      </c>
      <c r="AI747">
        <v>1</v>
      </c>
      <c r="AM747" s="59">
        <v>1</v>
      </c>
      <c r="AN747">
        <v>1</v>
      </c>
      <c r="AT747" s="59">
        <v>1</v>
      </c>
      <c r="AU747">
        <v>1</v>
      </c>
      <c r="BA747" s="59">
        <v>1</v>
      </c>
      <c r="BN747">
        <v>1</v>
      </c>
      <c r="BO747">
        <v>1</v>
      </c>
      <c r="BR747" s="59">
        <v>1</v>
      </c>
      <c r="BS747">
        <v>1</v>
      </c>
      <c r="BT747">
        <v>1</v>
      </c>
      <c r="BW747" s="59">
        <v>1</v>
      </c>
      <c r="DE747">
        <v>1</v>
      </c>
      <c r="DF747">
        <v>1</v>
      </c>
      <c r="DI747" s="59">
        <v>1</v>
      </c>
      <c r="EH747" s="7" t="str">
        <f>VLOOKUP(B747,'[1]FT Base GRAL'!$B$6:$AB$2733,27,0)</f>
        <v>SLP</v>
      </c>
    </row>
    <row r="748" spans="1:138" ht="15.75" x14ac:dyDescent="0.3">
      <c r="A748" s="55">
        <v>809</v>
      </c>
      <c r="B748" s="4" t="s">
        <v>1385</v>
      </c>
      <c r="C748" s="12" t="s">
        <v>19</v>
      </c>
      <c r="D748" s="6"/>
      <c r="E748" s="4" t="s">
        <v>1386</v>
      </c>
      <c r="F748" s="7" t="s">
        <v>111</v>
      </c>
      <c r="G748" s="7" t="s">
        <v>34</v>
      </c>
      <c r="H748" s="7" t="s">
        <v>54</v>
      </c>
      <c r="I748" s="47" t="s">
        <v>5169</v>
      </c>
      <c r="J748" s="47"/>
      <c r="K748" s="47">
        <f t="shared" si="15"/>
        <v>0</v>
      </c>
      <c r="EH748" s="108" t="str">
        <f>VLOOKUP(B748,'[1]FT Base GRAL'!$B$6:$AB$2733,27,0)</f>
        <v>TEX</v>
      </c>
    </row>
    <row r="749" spans="1:138" ht="15.75" x14ac:dyDescent="0.3">
      <c r="A749" s="55">
        <v>810</v>
      </c>
      <c r="B749" s="4" t="s">
        <v>1387</v>
      </c>
      <c r="C749" s="5" t="s">
        <v>8</v>
      </c>
      <c r="D749" s="6"/>
      <c r="E749" s="4" t="s">
        <v>1388</v>
      </c>
      <c r="F749" s="7" t="s">
        <v>53</v>
      </c>
      <c r="G749" s="7" t="s">
        <v>34</v>
      </c>
      <c r="H749" s="7" t="s">
        <v>54</v>
      </c>
      <c r="I749" s="47" t="s">
        <v>5189</v>
      </c>
      <c r="J749" s="47"/>
      <c r="K749" s="47">
        <f t="shared" si="15"/>
        <v>1</v>
      </c>
      <c r="AU749">
        <v>1</v>
      </c>
      <c r="AV749">
        <v>1</v>
      </c>
      <c r="AW749">
        <v>1</v>
      </c>
      <c r="AX749">
        <v>1</v>
      </c>
      <c r="AY749">
        <v>1</v>
      </c>
      <c r="BA749" s="59">
        <v>1</v>
      </c>
      <c r="EH749" s="7" t="str">
        <f>VLOOKUP(B749,'[1]FT Base GRAL'!$B$6:$AB$2733,27,0)</f>
        <v>FARMA</v>
      </c>
    </row>
    <row r="750" spans="1:138" ht="15.75" x14ac:dyDescent="0.3">
      <c r="A750" s="55">
        <v>811</v>
      </c>
      <c r="B750" s="4" t="s">
        <v>1389</v>
      </c>
      <c r="C750" s="5" t="s">
        <v>8</v>
      </c>
      <c r="D750" s="6"/>
      <c r="E750" s="4" t="s">
        <v>1390</v>
      </c>
      <c r="F750" s="7" t="s">
        <v>53</v>
      </c>
      <c r="G750" s="7" t="s">
        <v>34</v>
      </c>
      <c r="H750" s="7" t="s">
        <v>54</v>
      </c>
      <c r="I750" s="47" t="s">
        <v>5189</v>
      </c>
      <c r="J750" s="47"/>
      <c r="K750" s="47">
        <f t="shared" si="15"/>
        <v>5</v>
      </c>
      <c r="R750">
        <v>1</v>
      </c>
      <c r="X750" s="59">
        <v>1</v>
      </c>
      <c r="Y750">
        <v>1</v>
      </c>
      <c r="Z750">
        <v>1</v>
      </c>
      <c r="AC750" s="59">
        <v>1</v>
      </c>
      <c r="AD750">
        <v>1</v>
      </c>
      <c r="AE750">
        <v>1</v>
      </c>
      <c r="AH750" s="59">
        <v>1</v>
      </c>
      <c r="AI750">
        <v>1</v>
      </c>
      <c r="AJ750">
        <v>1</v>
      </c>
      <c r="AM750" s="59">
        <v>1</v>
      </c>
      <c r="AN750">
        <v>1</v>
      </c>
      <c r="AT750" s="59">
        <v>1</v>
      </c>
      <c r="EH750" s="7" t="str">
        <f>VLOOKUP(B750,'[1]FT Base GRAL'!$B$6:$AB$2733,27,0)</f>
        <v>SLP</v>
      </c>
    </row>
    <row r="751" spans="1:138" ht="15.75" x14ac:dyDescent="0.3">
      <c r="A751" s="55">
        <v>812</v>
      </c>
      <c r="B751" s="4" t="s">
        <v>1391</v>
      </c>
      <c r="C751" s="5" t="s">
        <v>8</v>
      </c>
      <c r="D751" s="6"/>
      <c r="E751" s="4" t="s">
        <v>1392</v>
      </c>
      <c r="F751" s="7" t="s">
        <v>53</v>
      </c>
      <c r="G751" s="7" t="s">
        <v>34</v>
      </c>
      <c r="H751" s="7" t="s">
        <v>54</v>
      </c>
      <c r="I751" s="47" t="s">
        <v>5189</v>
      </c>
      <c r="J751" s="47"/>
      <c r="K751" s="47">
        <f t="shared" si="15"/>
        <v>1</v>
      </c>
      <c r="AU751">
        <v>1</v>
      </c>
      <c r="BA751" s="59">
        <v>1</v>
      </c>
      <c r="EH751" s="7" t="str">
        <f>VLOOKUP(B751,'[1]FT Base GRAL'!$B$6:$AB$2733,27,0)</f>
        <v>FARMA</v>
      </c>
    </row>
    <row r="752" spans="1:138" ht="15.75" x14ac:dyDescent="0.3">
      <c r="A752" s="55">
        <v>813</v>
      </c>
      <c r="B752" s="4" t="s">
        <v>5054</v>
      </c>
      <c r="C752" s="5" t="s">
        <v>8</v>
      </c>
      <c r="D752" s="13"/>
      <c r="E752" s="16" t="s">
        <v>5108</v>
      </c>
      <c r="F752" s="14" t="s">
        <v>53</v>
      </c>
      <c r="G752" s="14" t="s">
        <v>34</v>
      </c>
      <c r="H752" s="14" t="s">
        <v>1298</v>
      </c>
      <c r="I752" s="47" t="s">
        <v>5189</v>
      </c>
      <c r="J752" s="47"/>
      <c r="K752" s="47">
        <f t="shared" si="15"/>
        <v>1</v>
      </c>
      <c r="DT752">
        <v>1</v>
      </c>
      <c r="DX752" s="59">
        <v>1</v>
      </c>
      <c r="EH752" s="7" t="str">
        <f>VLOOKUP(B752,'[1]FT Base GRAL'!$B$6:$AB$2733,27,0)</f>
        <v>CMM</v>
      </c>
    </row>
    <row r="753" spans="1:138" ht="15.75" x14ac:dyDescent="0.3">
      <c r="A753" s="55">
        <v>814</v>
      </c>
      <c r="B753" s="4" t="s">
        <v>1393</v>
      </c>
      <c r="C753" s="5" t="s">
        <v>8</v>
      </c>
      <c r="D753" s="6"/>
      <c r="E753" s="34" t="s">
        <v>1394</v>
      </c>
      <c r="F753" s="7" t="s">
        <v>111</v>
      </c>
      <c r="G753" s="7" t="s">
        <v>34</v>
      </c>
      <c r="H753" s="7" t="s">
        <v>1395</v>
      </c>
      <c r="I753" s="47" t="s">
        <v>5189</v>
      </c>
      <c r="J753" s="47"/>
      <c r="K753" s="47">
        <f t="shared" si="15"/>
        <v>1</v>
      </c>
      <c r="AI753">
        <v>1</v>
      </c>
      <c r="AJ753">
        <v>1</v>
      </c>
      <c r="AM753" s="59">
        <v>1</v>
      </c>
      <c r="EH753" s="7" t="str">
        <f>VLOOKUP(B753,'[1]FT Base GRAL'!$B$6:$AB$2733,27,0)</f>
        <v>SIN</v>
      </c>
    </row>
    <row r="754" spans="1:138" ht="15.75" x14ac:dyDescent="0.3">
      <c r="A754" s="55">
        <v>815</v>
      </c>
      <c r="B754" s="4" t="s">
        <v>1396</v>
      </c>
      <c r="C754" s="5" t="s">
        <v>8</v>
      </c>
      <c r="D754" s="6"/>
      <c r="E754" s="4" t="s">
        <v>1397</v>
      </c>
      <c r="F754" s="7" t="s">
        <v>111</v>
      </c>
      <c r="G754" s="7" t="s">
        <v>284</v>
      </c>
      <c r="H754" s="7" t="s">
        <v>1398</v>
      </c>
      <c r="I754" s="47" t="s">
        <v>5189</v>
      </c>
      <c r="J754" s="47"/>
      <c r="K754" s="47">
        <f t="shared" si="15"/>
        <v>1</v>
      </c>
      <c r="AI754">
        <v>1</v>
      </c>
      <c r="AJ754">
        <v>1</v>
      </c>
      <c r="AM754" s="59">
        <v>1</v>
      </c>
      <c r="EH754" s="7" t="str">
        <f>VLOOKUP(B754,'[1]FT Base GRAL'!$B$6:$AB$2733,27,0)</f>
        <v>SIN</v>
      </c>
    </row>
    <row r="755" spans="1:138" ht="15.75" x14ac:dyDescent="0.3">
      <c r="A755" s="55">
        <v>816</v>
      </c>
      <c r="B755" s="4" t="s">
        <v>1399</v>
      </c>
      <c r="C755" s="5" t="s">
        <v>8</v>
      </c>
      <c r="D755" s="6"/>
      <c r="E755" s="4" t="s">
        <v>1400</v>
      </c>
      <c r="F755" s="7" t="s">
        <v>53</v>
      </c>
      <c r="G755" s="7" t="s">
        <v>34</v>
      </c>
      <c r="H755" s="7" t="s">
        <v>54</v>
      </c>
      <c r="I755" s="47" t="s">
        <v>5189</v>
      </c>
      <c r="J755" s="47"/>
      <c r="K755" s="47">
        <f t="shared" si="15"/>
        <v>1</v>
      </c>
      <c r="AU755">
        <v>1</v>
      </c>
      <c r="BA755" s="59">
        <v>1</v>
      </c>
      <c r="EH755" s="7" t="str">
        <f>VLOOKUP(B755,'[1]FT Base GRAL'!$B$6:$AB$2733,27,0)</f>
        <v>FARMA</v>
      </c>
    </row>
    <row r="756" spans="1:138" ht="15.75" x14ac:dyDescent="0.3">
      <c r="A756" s="55">
        <v>817</v>
      </c>
      <c r="B756" s="4" t="s">
        <v>1401</v>
      </c>
      <c r="C756" s="5" t="s">
        <v>8</v>
      </c>
      <c r="D756" s="6"/>
      <c r="E756" s="4" t="s">
        <v>1402</v>
      </c>
      <c r="F756" s="7" t="s">
        <v>53</v>
      </c>
      <c r="G756" s="7" t="s">
        <v>34</v>
      </c>
      <c r="H756" s="7" t="s">
        <v>54</v>
      </c>
      <c r="I756" s="47" t="s">
        <v>4832</v>
      </c>
      <c r="J756" s="47"/>
      <c r="K756" s="47">
        <f t="shared" si="15"/>
        <v>1</v>
      </c>
      <c r="DT756">
        <v>1</v>
      </c>
      <c r="DX756" s="59">
        <v>1</v>
      </c>
      <c r="EH756" s="7" t="str">
        <f>VLOOKUP(B756,'[1]FT Base GRAL'!$B$6:$AB$2733,27,0)</f>
        <v>TAB</v>
      </c>
    </row>
    <row r="757" spans="1:138" ht="15.75" x14ac:dyDescent="0.3">
      <c r="A757" s="55">
        <v>818</v>
      </c>
      <c r="B757" s="4" t="s">
        <v>5055</v>
      </c>
      <c r="C757" s="5" t="s">
        <v>8</v>
      </c>
      <c r="D757" s="13"/>
      <c r="E757" s="16" t="s">
        <v>5109</v>
      </c>
      <c r="F757" s="14" t="s">
        <v>53</v>
      </c>
      <c r="G757" s="14" t="s">
        <v>34</v>
      </c>
      <c r="H757" s="14" t="s">
        <v>1298</v>
      </c>
      <c r="I757" s="47" t="s">
        <v>5189</v>
      </c>
      <c r="J757" s="47"/>
      <c r="K757" s="47">
        <f t="shared" si="15"/>
        <v>1</v>
      </c>
      <c r="DT757">
        <v>1</v>
      </c>
      <c r="DX757" s="59">
        <v>1</v>
      </c>
      <c r="EH757" s="7" t="str">
        <f>VLOOKUP(B757,'[1]FT Base GRAL'!$B$6:$AB$2733,27,0)</f>
        <v>CMM</v>
      </c>
    </row>
    <row r="758" spans="1:138" ht="15.75" x14ac:dyDescent="0.3">
      <c r="A758" s="55">
        <v>819</v>
      </c>
      <c r="B758" s="4" t="s">
        <v>1403</v>
      </c>
      <c r="C758" s="5" t="s">
        <v>8</v>
      </c>
      <c r="D758" s="6"/>
      <c r="E758" s="4" t="s">
        <v>1404</v>
      </c>
      <c r="F758" s="7" t="s">
        <v>53</v>
      </c>
      <c r="G758" s="7" t="s">
        <v>34</v>
      </c>
      <c r="H758" s="7" t="s">
        <v>54</v>
      </c>
      <c r="I758" s="47" t="s">
        <v>4832</v>
      </c>
      <c r="J758" s="47"/>
      <c r="K758" s="47">
        <f t="shared" si="15"/>
        <v>0</v>
      </c>
      <c r="EH758" s="108" t="str">
        <f>VLOOKUP(B758,'[1]FT Base GRAL'!$B$6:$AB$2733,27,0)</f>
        <v>NAY</v>
      </c>
    </row>
    <row r="759" spans="1:138" ht="15.75" x14ac:dyDescent="0.3">
      <c r="A759" s="55">
        <v>820</v>
      </c>
      <c r="B759" s="4" t="s">
        <v>1405</v>
      </c>
      <c r="C759" s="17" t="s">
        <v>43</v>
      </c>
      <c r="D759" s="6"/>
      <c r="E759" s="4" t="s">
        <v>1406</v>
      </c>
      <c r="F759" s="7" t="s">
        <v>53</v>
      </c>
      <c r="G759" s="7" t="s">
        <v>34</v>
      </c>
      <c r="H759" s="7" t="s">
        <v>54</v>
      </c>
      <c r="I759" s="47" t="s">
        <v>4832</v>
      </c>
      <c r="J759" s="47"/>
      <c r="K759" s="47">
        <f t="shared" si="15"/>
        <v>0</v>
      </c>
      <c r="EH759" s="108" t="str">
        <f>VLOOKUP(B759,'[1]FT Base GRAL'!$B$6:$AB$2733,27,0)</f>
        <v>NAY</v>
      </c>
    </row>
    <row r="760" spans="1:138" ht="15.75" x14ac:dyDescent="0.3">
      <c r="A760" s="55">
        <v>821</v>
      </c>
      <c r="B760" s="4" t="s">
        <v>1407</v>
      </c>
      <c r="C760" s="5" t="s">
        <v>8</v>
      </c>
      <c r="D760" s="6"/>
      <c r="E760" s="4" t="s">
        <v>1408</v>
      </c>
      <c r="F760" s="7" t="s">
        <v>53</v>
      </c>
      <c r="G760" s="7" t="s">
        <v>34</v>
      </c>
      <c r="H760" s="7" t="s">
        <v>54</v>
      </c>
      <c r="I760" s="47" t="s">
        <v>5189</v>
      </c>
      <c r="J760" s="47"/>
      <c r="K760" s="47">
        <f t="shared" si="15"/>
        <v>3</v>
      </c>
      <c r="R760">
        <v>1</v>
      </c>
      <c r="X760" s="59">
        <v>1</v>
      </c>
      <c r="Y760">
        <v>1</v>
      </c>
      <c r="AD760">
        <v>1</v>
      </c>
      <c r="AI760">
        <v>1</v>
      </c>
      <c r="AJ760">
        <v>1</v>
      </c>
      <c r="AM760" s="59">
        <v>1</v>
      </c>
      <c r="AN760">
        <v>1</v>
      </c>
      <c r="AT760" s="59">
        <v>1</v>
      </c>
      <c r="EH760" s="7" t="str">
        <f>VLOOKUP(B760,'[1]FT Base GRAL'!$B$6:$AB$2733,27,0)</f>
        <v>SLP</v>
      </c>
    </row>
    <row r="761" spans="1:138" ht="15" customHeight="1" x14ac:dyDescent="0.3">
      <c r="A761" s="55">
        <v>822</v>
      </c>
      <c r="B761" s="4" t="s">
        <v>1409</v>
      </c>
      <c r="C761" s="15" t="s">
        <v>41</v>
      </c>
      <c r="D761" s="13"/>
      <c r="E761" s="4" t="s">
        <v>1408</v>
      </c>
      <c r="F761" s="14" t="s">
        <v>121</v>
      </c>
      <c r="G761" s="7" t="s">
        <v>34</v>
      </c>
      <c r="H761" s="14" t="s">
        <v>122</v>
      </c>
      <c r="I761" s="47" t="s">
        <v>5189</v>
      </c>
      <c r="J761" s="47"/>
      <c r="K761" s="47">
        <f t="shared" si="15"/>
        <v>1</v>
      </c>
      <c r="AE761">
        <v>1</v>
      </c>
      <c r="AH761" s="59">
        <v>1</v>
      </c>
      <c r="EH761" s="7" t="str">
        <f>VLOOKUP(B761,'[1]FT Base GRAL'!$B$6:$AB$2733,27,0)</f>
        <v>QRO-JunAcla</v>
      </c>
    </row>
    <row r="762" spans="1:138" ht="18" customHeight="1" x14ac:dyDescent="0.3">
      <c r="A762" s="55">
        <v>823</v>
      </c>
      <c r="B762" s="4" t="s">
        <v>1410</v>
      </c>
      <c r="C762" s="15" t="s">
        <v>41</v>
      </c>
      <c r="D762" s="13"/>
      <c r="E762" s="16" t="s">
        <v>1408</v>
      </c>
      <c r="F762" s="7" t="s">
        <v>53</v>
      </c>
      <c r="G762" s="7" t="s">
        <v>34</v>
      </c>
      <c r="H762" s="7" t="s">
        <v>54</v>
      </c>
      <c r="I762" s="47" t="s">
        <v>5189</v>
      </c>
      <c r="J762" s="47"/>
      <c r="K762" s="47">
        <f t="shared" si="15"/>
        <v>1</v>
      </c>
      <c r="Z762" s="62">
        <v>1</v>
      </c>
      <c r="AC762" s="59">
        <v>1</v>
      </c>
      <c r="EH762" s="7" t="str">
        <f>VLOOKUP(B762,'[1]FT Base GRAL'!$B$6:$AB$2733,27,0)</f>
        <v>SLP-JunAcla</v>
      </c>
    </row>
    <row r="763" spans="1:138" ht="15.75" x14ac:dyDescent="0.3">
      <c r="A763" s="55">
        <v>824</v>
      </c>
      <c r="B763" s="4" t="s">
        <v>1411</v>
      </c>
      <c r="C763" s="5" t="s">
        <v>8</v>
      </c>
      <c r="D763" s="6"/>
      <c r="E763" s="4" t="s">
        <v>1412</v>
      </c>
      <c r="F763" s="7" t="s">
        <v>53</v>
      </c>
      <c r="G763" s="7" t="s">
        <v>34</v>
      </c>
      <c r="H763" s="7" t="s">
        <v>54</v>
      </c>
      <c r="I763" s="47" t="s">
        <v>5189</v>
      </c>
      <c r="J763" s="47"/>
      <c r="K763" s="47">
        <f t="shared" si="15"/>
        <v>3</v>
      </c>
      <c r="Y763">
        <v>1</v>
      </c>
      <c r="Z763">
        <v>1</v>
      </c>
      <c r="AC763" s="59">
        <v>1</v>
      </c>
      <c r="AD763">
        <v>1</v>
      </c>
      <c r="AI763">
        <v>1</v>
      </c>
      <c r="AJ763">
        <v>1</v>
      </c>
      <c r="AM763" s="59">
        <v>1</v>
      </c>
      <c r="AN763">
        <v>1</v>
      </c>
      <c r="AT763" s="59">
        <v>1</v>
      </c>
      <c r="EH763" s="7" t="str">
        <f>VLOOKUP(B763,'[1]FT Base GRAL'!$B$6:$AB$2733,27,0)</f>
        <v>SLP</v>
      </c>
    </row>
    <row r="764" spans="1:138" ht="15.75" x14ac:dyDescent="0.3">
      <c r="A764" s="55">
        <v>825</v>
      </c>
      <c r="B764" s="4" t="s">
        <v>1413</v>
      </c>
      <c r="C764" s="15" t="s">
        <v>41</v>
      </c>
      <c r="D764" s="13"/>
      <c r="E764" s="4" t="s">
        <v>1412</v>
      </c>
      <c r="F764" s="14" t="s">
        <v>121</v>
      </c>
      <c r="G764" s="7" t="s">
        <v>34</v>
      </c>
      <c r="H764" s="14" t="s">
        <v>122</v>
      </c>
      <c r="I764" s="47" t="s">
        <v>5189</v>
      </c>
      <c r="J764" s="47"/>
      <c r="K764" s="47">
        <f t="shared" si="15"/>
        <v>1</v>
      </c>
      <c r="AE764">
        <v>1</v>
      </c>
      <c r="AH764" s="59">
        <v>1</v>
      </c>
      <c r="EH764" s="7" t="str">
        <f>VLOOKUP(B764,'[1]FT Base GRAL'!$B$6:$AB$2733,27,0)</f>
        <v>QRO-JunAcla</v>
      </c>
    </row>
    <row r="765" spans="1:138" ht="15.75" x14ac:dyDescent="0.3">
      <c r="A765" s="55">
        <v>826</v>
      </c>
      <c r="B765" s="4" t="s">
        <v>1414</v>
      </c>
      <c r="C765" s="5" t="s">
        <v>8</v>
      </c>
      <c r="D765" s="6"/>
      <c r="E765" s="4" t="s">
        <v>1415</v>
      </c>
      <c r="F765" s="7" t="s">
        <v>53</v>
      </c>
      <c r="G765" s="7" t="s">
        <v>34</v>
      </c>
      <c r="H765" s="7" t="s">
        <v>54</v>
      </c>
      <c r="I765" s="47" t="s">
        <v>4832</v>
      </c>
      <c r="J765" s="47"/>
      <c r="K765" s="47">
        <f t="shared" si="15"/>
        <v>0</v>
      </c>
      <c r="EH765" s="108" t="str">
        <f>VLOOKUP(B765,'[1]FT Base GRAL'!$B$6:$AB$2733,27,0)</f>
        <v>NAY</v>
      </c>
    </row>
    <row r="766" spans="1:138" ht="15.75" x14ac:dyDescent="0.3">
      <c r="A766" s="55">
        <v>827</v>
      </c>
      <c r="B766" s="4" t="s">
        <v>1416</v>
      </c>
      <c r="C766" s="5" t="s">
        <v>8</v>
      </c>
      <c r="D766" s="6"/>
      <c r="E766" s="4" t="s">
        <v>1417</v>
      </c>
      <c r="F766" s="7" t="s">
        <v>53</v>
      </c>
      <c r="G766" s="7" t="s">
        <v>34</v>
      </c>
      <c r="H766" s="7" t="s">
        <v>54</v>
      </c>
      <c r="I766" s="47" t="s">
        <v>5189</v>
      </c>
      <c r="J766" s="47"/>
      <c r="K766" s="47">
        <f t="shared" si="15"/>
        <v>3</v>
      </c>
      <c r="R766">
        <v>1</v>
      </c>
      <c r="S766">
        <v>1</v>
      </c>
      <c r="T766">
        <v>1</v>
      </c>
      <c r="U766">
        <v>1</v>
      </c>
      <c r="X766" s="59">
        <v>1</v>
      </c>
      <c r="Y766">
        <v>1</v>
      </c>
      <c r="AD766">
        <v>1</v>
      </c>
      <c r="AI766">
        <v>1</v>
      </c>
      <c r="AJ766">
        <v>1</v>
      </c>
      <c r="AM766" s="59">
        <v>1</v>
      </c>
      <c r="AN766">
        <v>1</v>
      </c>
      <c r="AT766" s="59">
        <v>1</v>
      </c>
      <c r="EH766" s="7" t="str">
        <f>VLOOKUP(B766,'[1]FT Base GRAL'!$B$6:$AB$2733,27,0)</f>
        <v>SLP</v>
      </c>
    </row>
    <row r="767" spans="1:138" ht="16.5" customHeight="1" x14ac:dyDescent="0.3">
      <c r="A767" s="55">
        <v>828</v>
      </c>
      <c r="B767" s="4" t="s">
        <v>1418</v>
      </c>
      <c r="C767" s="5" t="s">
        <v>8</v>
      </c>
      <c r="D767" s="6"/>
      <c r="E767" s="27" t="s">
        <v>1417</v>
      </c>
      <c r="F767" s="7" t="s">
        <v>53</v>
      </c>
      <c r="G767" s="7" t="s">
        <v>34</v>
      </c>
      <c r="H767" s="7" t="s">
        <v>54</v>
      </c>
      <c r="I767" s="47" t="s">
        <v>4832</v>
      </c>
      <c r="J767" s="47"/>
      <c r="K767" s="47">
        <f t="shared" si="15"/>
        <v>1</v>
      </c>
      <c r="DE767">
        <v>1</v>
      </c>
      <c r="DF767">
        <v>1</v>
      </c>
      <c r="DI767" s="59">
        <v>1</v>
      </c>
      <c r="EH767" s="7" t="str">
        <f>VLOOKUP(B767,'[1]FT Base GRAL'!$B$6:$AB$2733,27,0)</f>
        <v>NAY</v>
      </c>
    </row>
    <row r="768" spans="1:138" ht="15.75" x14ac:dyDescent="0.3">
      <c r="A768" s="55">
        <v>829</v>
      </c>
      <c r="B768" s="4" t="s">
        <v>1419</v>
      </c>
      <c r="C768" s="15" t="s">
        <v>41</v>
      </c>
      <c r="D768" s="13"/>
      <c r="E768" s="4" t="s">
        <v>1417</v>
      </c>
      <c r="F768" s="14" t="s">
        <v>121</v>
      </c>
      <c r="G768" s="7" t="s">
        <v>34</v>
      </c>
      <c r="H768" s="14" t="s">
        <v>122</v>
      </c>
      <c r="I768" s="47" t="s">
        <v>5189</v>
      </c>
      <c r="J768" s="47"/>
      <c r="K768" s="47">
        <f t="shared" si="15"/>
        <v>1</v>
      </c>
      <c r="AE768">
        <v>1</v>
      </c>
      <c r="AH768" s="59">
        <v>1</v>
      </c>
      <c r="EH768" s="7" t="str">
        <f>VLOOKUP(B768,'[1]FT Base GRAL'!$B$6:$AB$2733,27,0)</f>
        <v>QRO-JunAcla</v>
      </c>
    </row>
    <row r="769" spans="1:138" ht="15.75" x14ac:dyDescent="0.3">
      <c r="A769" s="55">
        <v>830</v>
      </c>
      <c r="B769" s="4" t="s">
        <v>1420</v>
      </c>
      <c r="C769" s="15" t="s">
        <v>41</v>
      </c>
      <c r="D769" s="13"/>
      <c r="E769" s="16" t="s">
        <v>1417</v>
      </c>
      <c r="F769" s="7" t="s">
        <v>53</v>
      </c>
      <c r="G769" s="7" t="s">
        <v>34</v>
      </c>
      <c r="H769" s="7" t="s">
        <v>54</v>
      </c>
      <c r="I769" s="47" t="s">
        <v>5189</v>
      </c>
      <c r="J769" s="47"/>
      <c r="K769" s="47">
        <f t="shared" si="15"/>
        <v>1</v>
      </c>
      <c r="Z769" s="62">
        <v>1</v>
      </c>
      <c r="AC769" s="59">
        <v>1</v>
      </c>
      <c r="EH769" s="7" t="str">
        <f>VLOOKUP(B769,'[1]FT Base GRAL'!$B$6:$AB$2733,27,0)</f>
        <v>SLP-JunAcla</v>
      </c>
    </row>
    <row r="770" spans="1:138" ht="15.75" x14ac:dyDescent="0.3">
      <c r="A770" s="55">
        <v>831</v>
      </c>
      <c r="B770" s="4" t="s">
        <v>1421</v>
      </c>
      <c r="C770" s="5" t="s">
        <v>8</v>
      </c>
      <c r="D770" s="6"/>
      <c r="E770" s="4" t="s">
        <v>1422</v>
      </c>
      <c r="F770" s="7" t="s">
        <v>53</v>
      </c>
      <c r="G770" s="7" t="s">
        <v>34</v>
      </c>
      <c r="H770" s="7" t="s">
        <v>54</v>
      </c>
      <c r="I770" s="47" t="s">
        <v>5189</v>
      </c>
      <c r="J770" s="47"/>
      <c r="K770" s="47">
        <f t="shared" si="15"/>
        <v>2</v>
      </c>
      <c r="Y770">
        <v>1</v>
      </c>
      <c r="AD770">
        <v>1</v>
      </c>
      <c r="AI770">
        <v>1</v>
      </c>
      <c r="AJ770">
        <v>1</v>
      </c>
      <c r="AM770" s="59">
        <v>1</v>
      </c>
      <c r="AN770">
        <v>1</v>
      </c>
      <c r="AT770" s="59">
        <v>1</v>
      </c>
      <c r="EH770" s="7" t="str">
        <f>VLOOKUP(B770,'[1]FT Base GRAL'!$B$6:$AB$2733,27,0)</f>
        <v>SLP</v>
      </c>
    </row>
    <row r="771" spans="1:138" ht="15.75" x14ac:dyDescent="0.3">
      <c r="A771" s="55">
        <v>832</v>
      </c>
      <c r="B771" s="4" t="s">
        <v>1423</v>
      </c>
      <c r="C771" s="15" t="s">
        <v>41</v>
      </c>
      <c r="D771" s="13"/>
      <c r="E771" s="4" t="s">
        <v>1422</v>
      </c>
      <c r="F771" s="14" t="s">
        <v>121</v>
      </c>
      <c r="G771" s="7" t="s">
        <v>34</v>
      </c>
      <c r="H771" s="14" t="s">
        <v>122</v>
      </c>
      <c r="I771" s="47" t="s">
        <v>5189</v>
      </c>
      <c r="J771" s="47"/>
      <c r="K771" s="47">
        <f t="shared" si="15"/>
        <v>1</v>
      </c>
      <c r="AE771">
        <v>1</v>
      </c>
      <c r="AH771" s="59">
        <v>1</v>
      </c>
      <c r="EH771" s="7" t="str">
        <f>VLOOKUP(B771,'[1]FT Base GRAL'!$B$6:$AB$2733,27,0)</f>
        <v>QRO-JunAcla</v>
      </c>
    </row>
    <row r="772" spans="1:138" ht="15.75" x14ac:dyDescent="0.3">
      <c r="A772" s="55">
        <v>833</v>
      </c>
      <c r="B772" s="4" t="s">
        <v>1424</v>
      </c>
      <c r="C772" s="15" t="s">
        <v>41</v>
      </c>
      <c r="D772" s="13"/>
      <c r="E772" s="16" t="s">
        <v>1422</v>
      </c>
      <c r="F772" s="7" t="s">
        <v>53</v>
      </c>
      <c r="G772" s="7" t="s">
        <v>34</v>
      </c>
      <c r="H772" s="14" t="s">
        <v>122</v>
      </c>
      <c r="I772" s="47" t="s">
        <v>5189</v>
      </c>
      <c r="J772" s="47"/>
      <c r="K772" s="47">
        <f t="shared" si="15"/>
        <v>1</v>
      </c>
      <c r="Z772" s="62">
        <v>1</v>
      </c>
      <c r="AC772" s="59">
        <v>1</v>
      </c>
      <c r="EH772" s="7" t="str">
        <f>VLOOKUP(B772,'[1]FT Base GRAL'!$B$6:$AB$2733,27,0)</f>
        <v>SLP-JunAcla</v>
      </c>
    </row>
    <row r="773" spans="1:138" ht="15.75" x14ac:dyDescent="0.3">
      <c r="A773" s="55">
        <v>834</v>
      </c>
      <c r="B773" s="4" t="s">
        <v>1425</v>
      </c>
      <c r="C773" s="5" t="s">
        <v>8</v>
      </c>
      <c r="D773" s="6"/>
      <c r="E773" s="4" t="s">
        <v>1426</v>
      </c>
      <c r="F773" s="7" t="s">
        <v>53</v>
      </c>
      <c r="G773" s="7" t="s">
        <v>34</v>
      </c>
      <c r="H773" s="7" t="s">
        <v>54</v>
      </c>
      <c r="I773" s="47" t="s">
        <v>5189</v>
      </c>
      <c r="J773" s="47"/>
      <c r="K773" s="47">
        <f t="shared" si="15"/>
        <v>4</v>
      </c>
      <c r="Y773">
        <v>1</v>
      </c>
      <c r="Z773">
        <v>1</v>
      </c>
      <c r="AA773">
        <v>1</v>
      </c>
      <c r="AB773">
        <v>1</v>
      </c>
      <c r="AC773" s="59">
        <v>1</v>
      </c>
      <c r="AD773">
        <v>1</v>
      </c>
      <c r="AE773">
        <v>1</v>
      </c>
      <c r="AF773">
        <v>1</v>
      </c>
      <c r="AG773">
        <v>1</v>
      </c>
      <c r="AH773" s="59">
        <v>1</v>
      </c>
      <c r="AI773">
        <v>1</v>
      </c>
      <c r="AJ773">
        <v>1</v>
      </c>
      <c r="AK773">
        <v>1</v>
      </c>
      <c r="AL773">
        <v>1</v>
      </c>
      <c r="AM773" s="59">
        <v>1</v>
      </c>
      <c r="AN773">
        <v>1</v>
      </c>
      <c r="AO773">
        <v>1</v>
      </c>
      <c r="AP773">
        <v>1</v>
      </c>
      <c r="AQ773">
        <v>1</v>
      </c>
      <c r="AR773">
        <v>1</v>
      </c>
      <c r="AS773">
        <v>1</v>
      </c>
      <c r="AT773" s="59">
        <v>1</v>
      </c>
      <c r="EH773" s="7" t="str">
        <f>VLOOKUP(B773,'[1]FT Base GRAL'!$B$6:$AB$2733,27,0)</f>
        <v>SLP</v>
      </c>
    </row>
    <row r="774" spans="1:138" ht="15" customHeight="1" x14ac:dyDescent="0.3">
      <c r="A774" s="55">
        <v>835</v>
      </c>
      <c r="B774" s="4" t="s">
        <v>1427</v>
      </c>
      <c r="C774" s="5" t="s">
        <v>8</v>
      </c>
      <c r="D774" s="6"/>
      <c r="E774" s="4" t="s">
        <v>1428</v>
      </c>
      <c r="F774" s="7" t="s">
        <v>63</v>
      </c>
      <c r="G774" s="7" t="s">
        <v>11</v>
      </c>
      <c r="H774" s="7" t="s">
        <v>1429</v>
      </c>
      <c r="I774" s="47" t="s">
        <v>5189</v>
      </c>
      <c r="J774" s="47"/>
      <c r="K774" s="47">
        <f t="shared" si="15"/>
        <v>3</v>
      </c>
      <c r="L774">
        <v>1</v>
      </c>
      <c r="M774">
        <v>1</v>
      </c>
      <c r="Y774">
        <v>1</v>
      </c>
      <c r="Z774">
        <v>1</v>
      </c>
      <c r="AC774" s="59">
        <v>1</v>
      </c>
      <c r="AI774">
        <v>1</v>
      </c>
      <c r="AJ774">
        <v>1</v>
      </c>
      <c r="AM774" s="59">
        <v>1</v>
      </c>
      <c r="DY774">
        <v>1</v>
      </c>
      <c r="DZ774">
        <v>1</v>
      </c>
      <c r="EA774">
        <v>1</v>
      </c>
      <c r="EC774" s="59">
        <v>1</v>
      </c>
      <c r="EH774" s="7" t="str">
        <f>VLOOKUP(B774,'[1]FT Base GRAL'!$B$6:$AB$2733,27,0)</f>
        <v>SLP</v>
      </c>
    </row>
    <row r="775" spans="1:138" ht="15.75" x14ac:dyDescent="0.3">
      <c r="A775" s="55">
        <v>836</v>
      </c>
      <c r="B775" s="4" t="s">
        <v>1430</v>
      </c>
      <c r="C775" s="5" t="s">
        <v>8</v>
      </c>
      <c r="D775" s="6"/>
      <c r="E775" s="4" t="s">
        <v>1431</v>
      </c>
      <c r="F775" s="7" t="s">
        <v>63</v>
      </c>
      <c r="G775" s="7" t="s">
        <v>11</v>
      </c>
      <c r="H775" s="7" t="s">
        <v>1429</v>
      </c>
      <c r="I775" s="47" t="s">
        <v>5189</v>
      </c>
      <c r="J775" s="47"/>
      <c r="K775" s="47">
        <f t="shared" si="15"/>
        <v>4</v>
      </c>
      <c r="R775">
        <v>1</v>
      </c>
      <c r="S775">
        <v>1</v>
      </c>
      <c r="T775">
        <v>1</v>
      </c>
      <c r="U775">
        <v>1</v>
      </c>
      <c r="X775" s="59">
        <v>1</v>
      </c>
      <c r="Y775">
        <v>1</v>
      </c>
      <c r="Z775">
        <v>1</v>
      </c>
      <c r="AC775" s="59">
        <v>1</v>
      </c>
      <c r="AD775">
        <v>1</v>
      </c>
      <c r="AI775">
        <v>1</v>
      </c>
      <c r="AJ775">
        <v>1</v>
      </c>
      <c r="AM775" s="59">
        <v>1</v>
      </c>
      <c r="BN775">
        <v>1</v>
      </c>
      <c r="BS775">
        <v>1</v>
      </c>
      <c r="DE775">
        <v>1</v>
      </c>
      <c r="DY775">
        <v>1</v>
      </c>
      <c r="DZ775">
        <v>1</v>
      </c>
      <c r="EA775">
        <v>1</v>
      </c>
      <c r="EC775" s="59">
        <v>1</v>
      </c>
      <c r="EH775" s="7" t="str">
        <f>VLOOKUP(B775,'[1]FT Base GRAL'!$B$6:$AB$2733,27,0)</f>
        <v>SLP</v>
      </c>
    </row>
    <row r="776" spans="1:138" ht="15.75" x14ac:dyDescent="0.3">
      <c r="A776" s="55">
        <v>837</v>
      </c>
      <c r="B776" s="4" t="s">
        <v>1432</v>
      </c>
      <c r="C776" s="5" t="s">
        <v>8</v>
      </c>
      <c r="D776" s="6"/>
      <c r="E776" s="4" t="s">
        <v>1431</v>
      </c>
      <c r="F776" s="7" t="s">
        <v>63</v>
      </c>
      <c r="G776" s="7" t="s">
        <v>11</v>
      </c>
      <c r="H776" s="7" t="s">
        <v>1429</v>
      </c>
      <c r="I776" s="47" t="s">
        <v>5189</v>
      </c>
      <c r="J776" s="47"/>
      <c r="K776" s="47">
        <f t="shared" ref="K776:K839" si="16">COUNTA(N776,Q776,AC776,AH776,AM776,AT776,BA776,BC776,X776,BF776,BM776,BR776,BW776,CB776,CG776,CJ776,CO776,CT776,CY776,DD776,DN776,DS776,DI776,DX776,EC776,EG776)</f>
        <v>1</v>
      </c>
      <c r="O776">
        <v>1</v>
      </c>
      <c r="P776">
        <v>1</v>
      </c>
      <c r="AN776">
        <v>1</v>
      </c>
      <c r="AT776" s="59">
        <v>1</v>
      </c>
      <c r="EH776" s="7" t="str">
        <f>VLOOKUP(B776,'[1]FT Base GRAL'!$B$6:$AB$2733,27,0)</f>
        <v>SIN</v>
      </c>
    </row>
    <row r="777" spans="1:138" ht="15.75" x14ac:dyDescent="0.3">
      <c r="A777" s="55">
        <v>838</v>
      </c>
      <c r="B777" s="4" t="s">
        <v>1433</v>
      </c>
      <c r="C777" s="12" t="s">
        <v>19</v>
      </c>
      <c r="D777" s="6"/>
      <c r="E777" s="4" t="s">
        <v>1434</v>
      </c>
      <c r="F777" s="7" t="s">
        <v>63</v>
      </c>
      <c r="G777" s="7" t="s">
        <v>11</v>
      </c>
      <c r="H777" s="7" t="s">
        <v>1429</v>
      </c>
      <c r="I777" s="47" t="s">
        <v>5169</v>
      </c>
      <c r="J777" s="47"/>
      <c r="K777" s="47">
        <f t="shared" si="16"/>
        <v>0</v>
      </c>
      <c r="EH777" s="108" t="str">
        <f>VLOOKUP(B777,'[1]FT Base GRAL'!$B$6:$AB$2733,27,0)</f>
        <v>TEX</v>
      </c>
    </row>
    <row r="778" spans="1:138" ht="15.75" x14ac:dyDescent="0.3">
      <c r="A778" s="55">
        <v>839</v>
      </c>
      <c r="B778" s="4" t="s">
        <v>1435</v>
      </c>
      <c r="C778" s="12" t="s">
        <v>19</v>
      </c>
      <c r="D778" s="6"/>
      <c r="E778" s="4" t="s">
        <v>1436</v>
      </c>
      <c r="F778" s="7" t="s">
        <v>63</v>
      </c>
      <c r="G778" s="7" t="s">
        <v>11</v>
      </c>
      <c r="H778" s="7" t="s">
        <v>1429</v>
      </c>
      <c r="I778" s="47" t="s">
        <v>5189</v>
      </c>
      <c r="J778" s="47"/>
      <c r="K778" s="47">
        <f t="shared" si="16"/>
        <v>1</v>
      </c>
      <c r="CP778">
        <v>1</v>
      </c>
      <c r="CT778" s="59">
        <v>1</v>
      </c>
      <c r="EH778" s="7" t="str">
        <f>VLOOKUP(B778,'[1]FT Base GRAL'!$B$6:$AB$2733,27,0)</f>
        <v>TEX</v>
      </c>
    </row>
    <row r="779" spans="1:138" ht="15.75" x14ac:dyDescent="0.3">
      <c r="A779" s="55">
        <v>840</v>
      </c>
      <c r="B779" s="4" t="s">
        <v>1437</v>
      </c>
      <c r="C779" s="12" t="s">
        <v>19</v>
      </c>
      <c r="D779" s="6"/>
      <c r="E779" s="4" t="s">
        <v>1431</v>
      </c>
      <c r="F779" s="7" t="s">
        <v>63</v>
      </c>
      <c r="G779" s="7" t="s">
        <v>11</v>
      </c>
      <c r="H779" s="7" t="s">
        <v>1429</v>
      </c>
      <c r="I779" s="47" t="s">
        <v>5189</v>
      </c>
      <c r="J779" s="47"/>
      <c r="K779" s="47">
        <f t="shared" si="16"/>
        <v>1</v>
      </c>
      <c r="CP779">
        <v>1</v>
      </c>
      <c r="CT779" s="59">
        <v>1</v>
      </c>
      <c r="EH779" s="7" t="str">
        <f>VLOOKUP(B779,'[1]FT Base GRAL'!$B$6:$AB$2733,27,0)</f>
        <v>TEX</v>
      </c>
    </row>
    <row r="780" spans="1:138" ht="15.75" x14ac:dyDescent="0.3">
      <c r="A780" s="55">
        <v>841</v>
      </c>
      <c r="B780" s="4" t="s">
        <v>1438</v>
      </c>
      <c r="C780" s="5" t="s">
        <v>8</v>
      </c>
      <c r="D780" s="13"/>
      <c r="E780" s="4" t="s">
        <v>1431</v>
      </c>
      <c r="F780" s="14" t="s">
        <v>63</v>
      </c>
      <c r="G780" s="14" t="s">
        <v>11</v>
      </c>
      <c r="H780" s="14" t="s">
        <v>1439</v>
      </c>
      <c r="I780" s="47" t="s">
        <v>5189</v>
      </c>
      <c r="J780" s="47"/>
      <c r="K780" s="47">
        <f t="shared" si="16"/>
        <v>1</v>
      </c>
      <c r="CK780">
        <v>1</v>
      </c>
      <c r="CL780">
        <v>1</v>
      </c>
      <c r="CM780">
        <v>1</v>
      </c>
      <c r="CN780">
        <v>1</v>
      </c>
      <c r="CO780" s="59">
        <v>1</v>
      </c>
      <c r="EH780" s="7" t="str">
        <f>VLOOKUP(B780,'[1]FT Base GRAL'!$B$6:$AB$2733,27,0)</f>
        <v>INCAR</v>
      </c>
    </row>
    <row r="781" spans="1:138" ht="15.75" x14ac:dyDescent="0.3">
      <c r="A781" s="55">
        <v>842</v>
      </c>
      <c r="B781" s="4" t="s">
        <v>4922</v>
      </c>
      <c r="C781" s="5" t="s">
        <v>8</v>
      </c>
      <c r="D781" s="4"/>
      <c r="E781" s="4" t="s">
        <v>1431</v>
      </c>
      <c r="F781" s="14" t="s">
        <v>63</v>
      </c>
      <c r="G781" s="13"/>
      <c r="H781" s="14" t="s">
        <v>1429</v>
      </c>
      <c r="I781" s="14" t="s">
        <v>5169</v>
      </c>
      <c r="J781" s="47"/>
      <c r="K781" s="47">
        <f t="shared" si="16"/>
        <v>0</v>
      </c>
      <c r="EH781" s="108" t="str">
        <f>VLOOKUP(B781,'[1]FT Base GRAL'!$B$6:$AB$2733,27,0)</f>
        <v>INR</v>
      </c>
    </row>
    <row r="782" spans="1:138" ht="15.75" x14ac:dyDescent="0.3">
      <c r="A782" s="55">
        <v>843</v>
      </c>
      <c r="B782" s="4" t="s">
        <v>1440</v>
      </c>
      <c r="C782" s="15" t="s">
        <v>41</v>
      </c>
      <c r="D782" s="13"/>
      <c r="E782" s="4" t="s">
        <v>1431</v>
      </c>
      <c r="F782" s="14" t="s">
        <v>63</v>
      </c>
      <c r="G782" s="14" t="s">
        <v>11</v>
      </c>
      <c r="H782" s="14" t="s">
        <v>1429</v>
      </c>
      <c r="I782" s="47" t="s">
        <v>5189</v>
      </c>
      <c r="J782" s="47"/>
      <c r="K782" s="47">
        <f t="shared" si="16"/>
        <v>1</v>
      </c>
      <c r="AE782">
        <v>1</v>
      </c>
      <c r="AH782" s="59">
        <v>1</v>
      </c>
      <c r="EH782" s="7" t="str">
        <f>VLOOKUP(B782,'[1]FT Base GRAL'!$B$6:$AB$2733,27,0)</f>
        <v>QRO-JunAcla</v>
      </c>
    </row>
    <row r="783" spans="1:138" ht="15.75" x14ac:dyDescent="0.3">
      <c r="A783" s="55">
        <v>845</v>
      </c>
      <c r="B783" s="4" t="s">
        <v>1442</v>
      </c>
      <c r="C783" s="15" t="s">
        <v>41</v>
      </c>
      <c r="D783" s="13"/>
      <c r="E783" s="16" t="s">
        <v>1431</v>
      </c>
      <c r="F783" s="7" t="s">
        <v>63</v>
      </c>
      <c r="G783" s="14" t="s">
        <v>11</v>
      </c>
      <c r="H783" s="14" t="s">
        <v>1429</v>
      </c>
      <c r="I783" s="47" t="s">
        <v>5189</v>
      </c>
      <c r="J783" s="47"/>
      <c r="K783" s="47">
        <f t="shared" si="16"/>
        <v>1</v>
      </c>
      <c r="BO783">
        <v>1</v>
      </c>
      <c r="BR783" s="59">
        <v>1</v>
      </c>
      <c r="EH783" s="7" t="str">
        <f>VLOOKUP(B783,'[1]FT Base GRAL'!$B$6:$AB$2733,27,0)</f>
        <v>TAB-GRA-JunAcla</v>
      </c>
    </row>
    <row r="784" spans="1:138" ht="42.75" x14ac:dyDescent="0.3">
      <c r="A784" s="55">
        <v>846</v>
      </c>
      <c r="B784" s="4" t="s">
        <v>1443</v>
      </c>
      <c r="C784" s="15" t="s">
        <v>41</v>
      </c>
      <c r="D784" s="13"/>
      <c r="E784" s="16" t="s">
        <v>1444</v>
      </c>
      <c r="F784" s="7" t="s">
        <v>63</v>
      </c>
      <c r="G784" s="7" t="s">
        <v>11</v>
      </c>
      <c r="H784" s="31" t="s">
        <v>1445</v>
      </c>
      <c r="I784" s="47" t="s">
        <v>5189</v>
      </c>
      <c r="J784" s="47"/>
      <c r="K784" s="47">
        <f t="shared" si="16"/>
        <v>1</v>
      </c>
      <c r="BT784">
        <v>1</v>
      </c>
      <c r="BW784" s="59">
        <v>1</v>
      </c>
      <c r="EH784" s="7" t="str">
        <f>VLOOKUP(B784,'[1]FT Base GRAL'!$B$6:$AB$2733,27,0)</f>
        <v>TAB-AE-UNEME-JunAcla</v>
      </c>
    </row>
    <row r="785" spans="1:138" ht="15.75" x14ac:dyDescent="0.3">
      <c r="A785" s="55">
        <v>847</v>
      </c>
      <c r="B785" s="4" t="s">
        <v>4970</v>
      </c>
      <c r="C785" s="15" t="s">
        <v>41</v>
      </c>
      <c r="D785" s="13"/>
      <c r="E785" s="16" t="s">
        <v>1431</v>
      </c>
      <c r="F785" s="14" t="s">
        <v>63</v>
      </c>
      <c r="G785" s="14" t="s">
        <v>34</v>
      </c>
      <c r="H785" s="16" t="s">
        <v>1429</v>
      </c>
      <c r="I785" s="47" t="s">
        <v>5189</v>
      </c>
      <c r="J785" s="47"/>
      <c r="K785" s="47">
        <f t="shared" si="16"/>
        <v>1</v>
      </c>
      <c r="DF785">
        <v>1</v>
      </c>
      <c r="DI785" s="59">
        <v>1</v>
      </c>
      <c r="EH785" s="7" t="str">
        <f>VLOOKUP(B785,'[1]FT Base GRAL'!$B$6:$AB$2733,27,0)</f>
        <v>GRO-1N-Jun Acla 1V</v>
      </c>
    </row>
    <row r="786" spans="1:138" ht="15.75" x14ac:dyDescent="0.3">
      <c r="A786" s="55">
        <v>848</v>
      </c>
      <c r="B786" s="4" t="s">
        <v>1446</v>
      </c>
      <c r="C786" s="5" t="s">
        <v>8</v>
      </c>
      <c r="D786" s="6"/>
      <c r="E786" s="4" t="s">
        <v>1447</v>
      </c>
      <c r="F786" s="7" t="s">
        <v>63</v>
      </c>
      <c r="G786" s="7" t="s">
        <v>11</v>
      </c>
      <c r="H786" s="7" t="s">
        <v>1448</v>
      </c>
      <c r="I786" s="47" t="s">
        <v>5189</v>
      </c>
      <c r="J786" s="47"/>
      <c r="K786" s="47">
        <f t="shared" si="16"/>
        <v>4</v>
      </c>
      <c r="R786">
        <v>1</v>
      </c>
      <c r="X786" s="59">
        <v>1</v>
      </c>
      <c r="AE786">
        <v>1</v>
      </c>
      <c r="AH786" s="59">
        <v>1</v>
      </c>
      <c r="AI786">
        <v>1</v>
      </c>
      <c r="AJ786">
        <v>1</v>
      </c>
      <c r="AM786" s="59">
        <v>1</v>
      </c>
      <c r="CK786">
        <v>1</v>
      </c>
      <c r="CL786">
        <v>1</v>
      </c>
      <c r="CM786">
        <v>1</v>
      </c>
      <c r="CN786">
        <v>1</v>
      </c>
      <c r="CO786" s="59">
        <v>1</v>
      </c>
      <c r="EH786" s="7" t="str">
        <f>VLOOKUP(B786,'[1]FT Base GRAL'!$B$6:$AB$2733,27,0)</f>
        <v>QRO</v>
      </c>
    </row>
    <row r="787" spans="1:138" ht="15.75" x14ac:dyDescent="0.3">
      <c r="A787" s="55">
        <v>849</v>
      </c>
      <c r="B787" s="4" t="s">
        <v>1449</v>
      </c>
      <c r="C787" s="5" t="s">
        <v>8</v>
      </c>
      <c r="D787" s="6"/>
      <c r="E787" s="4" t="s">
        <v>1447</v>
      </c>
      <c r="F787" s="7" t="s">
        <v>63</v>
      </c>
      <c r="G787" s="7" t="s">
        <v>11</v>
      </c>
      <c r="H787" s="7" t="s">
        <v>1448</v>
      </c>
      <c r="I787" s="47" t="s">
        <v>5189</v>
      </c>
      <c r="J787" s="47"/>
      <c r="K787" s="47">
        <f t="shared" si="16"/>
        <v>1</v>
      </c>
      <c r="AN787">
        <v>1</v>
      </c>
      <c r="AT787" s="59">
        <v>1</v>
      </c>
      <c r="BN787">
        <v>1</v>
      </c>
      <c r="EH787" s="7" t="str">
        <f>VLOOKUP(B787,'[1]FT Base GRAL'!$B$6:$AB$2733,27,0)</f>
        <v>SIN</v>
      </c>
    </row>
    <row r="788" spans="1:138" ht="15.75" x14ac:dyDescent="0.3">
      <c r="A788" s="55">
        <v>850</v>
      </c>
      <c r="B788" s="8" t="s">
        <v>1450</v>
      </c>
      <c r="C788" s="9" t="s">
        <v>17</v>
      </c>
      <c r="D788" s="18"/>
      <c r="E788" s="19"/>
      <c r="F788" s="30"/>
      <c r="G788" s="30"/>
      <c r="H788" s="30"/>
      <c r="I788" s="47" t="s">
        <v>4832</v>
      </c>
      <c r="J788" s="47"/>
      <c r="K788" s="47">
        <f t="shared" si="16"/>
        <v>0</v>
      </c>
      <c r="AD788">
        <v>1</v>
      </c>
      <c r="EH788" s="7" t="str">
        <f>VLOOKUP(B788,'[1]FT Base GRAL'!$B$6:$AB$2733,27,0)</f>
        <v>Ficha Disponible</v>
      </c>
    </row>
    <row r="789" spans="1:138" ht="15.75" x14ac:dyDescent="0.3">
      <c r="A789" s="55">
        <v>851</v>
      </c>
      <c r="B789" s="4" t="s">
        <v>1451</v>
      </c>
      <c r="C789" s="5" t="s">
        <v>8</v>
      </c>
      <c r="D789" s="6"/>
      <c r="E789" s="4" t="s">
        <v>1447</v>
      </c>
      <c r="F789" s="7" t="s">
        <v>63</v>
      </c>
      <c r="G789" s="7" t="s">
        <v>11</v>
      </c>
      <c r="H789" s="7" t="s">
        <v>1448</v>
      </c>
      <c r="I789" s="47" t="s">
        <v>5171</v>
      </c>
      <c r="J789" s="47"/>
      <c r="K789" s="47">
        <f t="shared" si="16"/>
        <v>0</v>
      </c>
      <c r="Y789">
        <v>1</v>
      </c>
      <c r="EH789" s="7" t="str">
        <f>VLOOKUP(B789,'[1]FT Base GRAL'!$B$6:$AB$2733,27,0)</f>
        <v>SLP</v>
      </c>
    </row>
    <row r="790" spans="1:138" ht="15.75" x14ac:dyDescent="0.3">
      <c r="A790" s="55">
        <v>852</v>
      </c>
      <c r="B790" s="4" t="s">
        <v>1452</v>
      </c>
      <c r="C790" s="15" t="s">
        <v>41</v>
      </c>
      <c r="D790" s="13"/>
      <c r="E790" s="16" t="s">
        <v>1447</v>
      </c>
      <c r="F790" s="7" t="s">
        <v>63</v>
      </c>
      <c r="G790" s="14" t="s">
        <v>11</v>
      </c>
      <c r="H790" s="14" t="s">
        <v>1448</v>
      </c>
      <c r="I790" s="47" t="s">
        <v>5189</v>
      </c>
      <c r="J790" s="47"/>
      <c r="K790" s="47">
        <f t="shared" si="16"/>
        <v>1</v>
      </c>
      <c r="BO790">
        <v>1</v>
      </c>
      <c r="BR790" s="59">
        <v>1</v>
      </c>
      <c r="EH790" s="7" t="str">
        <f>VLOOKUP(B790,'[1]FT Base GRAL'!$B$6:$AB$2733,27,0)</f>
        <v>TAB-GRA-JunAcla</v>
      </c>
    </row>
    <row r="791" spans="1:138" ht="15.75" x14ac:dyDescent="0.3">
      <c r="A791" s="55">
        <v>853</v>
      </c>
      <c r="B791" s="4" t="s">
        <v>1453</v>
      </c>
      <c r="C791" s="15" t="s">
        <v>41</v>
      </c>
      <c r="D791" s="13"/>
      <c r="E791" s="16" t="s">
        <v>1454</v>
      </c>
      <c r="F791" s="7" t="s">
        <v>63</v>
      </c>
      <c r="G791" s="7" t="s">
        <v>11</v>
      </c>
      <c r="H791" s="7" t="s">
        <v>1448</v>
      </c>
      <c r="I791" s="47" t="s">
        <v>5189</v>
      </c>
      <c r="J791" s="47"/>
      <c r="K791" s="47">
        <f t="shared" si="16"/>
        <v>1</v>
      </c>
      <c r="Z791" s="62">
        <v>1</v>
      </c>
      <c r="AC791" s="59">
        <v>1</v>
      </c>
      <c r="EH791" s="7" t="str">
        <f>VLOOKUP(B791,'[1]FT Base GRAL'!$B$6:$AB$2733,27,0)</f>
        <v>SLP-JunAcla</v>
      </c>
    </row>
    <row r="792" spans="1:138" ht="15.75" x14ac:dyDescent="0.3">
      <c r="A792" s="55">
        <v>854</v>
      </c>
      <c r="B792" s="4" t="s">
        <v>1455</v>
      </c>
      <c r="C792" s="5" t="s">
        <v>8</v>
      </c>
      <c r="D792" s="6"/>
      <c r="E792" s="27" t="s">
        <v>1456</v>
      </c>
      <c r="F792" s="7" t="s">
        <v>57</v>
      </c>
      <c r="G792" s="7" t="s">
        <v>34</v>
      </c>
      <c r="H792" s="7" t="s">
        <v>1457</v>
      </c>
      <c r="I792" s="47" t="s">
        <v>5189</v>
      </c>
      <c r="J792" s="47"/>
      <c r="K792" s="47">
        <f t="shared" si="16"/>
        <v>2</v>
      </c>
      <c r="R792">
        <v>1</v>
      </c>
      <c r="S792">
        <v>1</v>
      </c>
      <c r="T792">
        <v>1</v>
      </c>
      <c r="U792">
        <v>1</v>
      </c>
      <c r="V792">
        <v>1</v>
      </c>
      <c r="W792">
        <v>1</v>
      </c>
      <c r="X792" s="59">
        <v>1</v>
      </c>
      <c r="DE792">
        <v>1</v>
      </c>
      <c r="DF792">
        <v>1</v>
      </c>
      <c r="DI792" s="59">
        <v>1</v>
      </c>
      <c r="EH792" s="7" t="str">
        <f>VLOOKUP(B792,'[1]FT Base GRAL'!$B$6:$AB$2733,27,0)</f>
        <v>TAB</v>
      </c>
    </row>
    <row r="793" spans="1:138" ht="15.75" x14ac:dyDescent="0.3">
      <c r="A793" s="55">
        <v>855</v>
      </c>
      <c r="B793" s="4" t="s">
        <v>1458</v>
      </c>
      <c r="C793" s="5" t="s">
        <v>8</v>
      </c>
      <c r="D793" s="6"/>
      <c r="E793" s="27" t="s">
        <v>1459</v>
      </c>
      <c r="F793" s="7" t="s">
        <v>57</v>
      </c>
      <c r="G793" s="7" t="s">
        <v>34</v>
      </c>
      <c r="H793" s="7" t="s">
        <v>1460</v>
      </c>
      <c r="I793" s="47" t="s">
        <v>4832</v>
      </c>
      <c r="J793" s="47"/>
      <c r="K793" s="47">
        <f t="shared" si="16"/>
        <v>1</v>
      </c>
      <c r="DE793">
        <v>1</v>
      </c>
      <c r="DF793">
        <v>1</v>
      </c>
      <c r="DI793" s="59">
        <v>1</v>
      </c>
      <c r="EH793" s="7" t="str">
        <f>VLOOKUP(B793,'[1]FT Base GRAL'!$B$6:$AB$2733,27,0)</f>
        <v>TAB</v>
      </c>
    </row>
    <row r="794" spans="1:138" ht="15.75" x14ac:dyDescent="0.3">
      <c r="A794" s="55">
        <v>856</v>
      </c>
      <c r="B794" s="4" t="s">
        <v>1461</v>
      </c>
      <c r="C794" s="12" t="s">
        <v>19</v>
      </c>
      <c r="D794" s="6"/>
      <c r="E794" s="27" t="s">
        <v>1462</v>
      </c>
      <c r="F794" s="7" t="s">
        <v>57</v>
      </c>
      <c r="G794" s="7" t="s">
        <v>34</v>
      </c>
      <c r="H794" s="7" t="s">
        <v>1463</v>
      </c>
      <c r="I794" s="47" t="s">
        <v>5189</v>
      </c>
      <c r="J794" s="47"/>
      <c r="K794" s="47">
        <f t="shared" si="16"/>
        <v>1</v>
      </c>
      <c r="CP794">
        <v>1</v>
      </c>
      <c r="CT794" s="59">
        <v>1</v>
      </c>
      <c r="EH794" s="7" t="str">
        <f>VLOOKUP(B794,'[1]FT Base GRAL'!$B$6:$AB$2733,27,0)</f>
        <v>TEX</v>
      </c>
    </row>
    <row r="795" spans="1:138" ht="15.75" x14ac:dyDescent="0.3">
      <c r="A795" s="55">
        <v>857</v>
      </c>
      <c r="B795" s="4" t="s">
        <v>1464</v>
      </c>
      <c r="C795" s="5" t="s">
        <v>8</v>
      </c>
      <c r="D795" s="6"/>
      <c r="E795" s="4" t="s">
        <v>1465</v>
      </c>
      <c r="F795" s="7" t="s">
        <v>57</v>
      </c>
      <c r="G795" s="7" t="s">
        <v>34</v>
      </c>
      <c r="H795" s="7" t="s">
        <v>1466</v>
      </c>
      <c r="I795" s="47" t="s">
        <v>4832</v>
      </c>
      <c r="J795" s="47"/>
      <c r="K795" s="47">
        <f t="shared" si="16"/>
        <v>0</v>
      </c>
      <c r="EH795" s="108" t="str">
        <f>VLOOKUP(B795,'[1]FT Base GRAL'!$B$6:$AB$2733,27,0)</f>
        <v>NAY</v>
      </c>
    </row>
    <row r="796" spans="1:138" ht="15.75" x14ac:dyDescent="0.3">
      <c r="A796" s="55">
        <v>858</v>
      </c>
      <c r="B796" s="4" t="s">
        <v>1467</v>
      </c>
      <c r="C796" s="5" t="s">
        <v>8</v>
      </c>
      <c r="D796" s="6"/>
      <c r="E796" s="4" t="s">
        <v>1468</v>
      </c>
      <c r="F796" s="7" t="s">
        <v>10</v>
      </c>
      <c r="G796" s="7" t="s">
        <v>11</v>
      </c>
      <c r="H796" s="7" t="s">
        <v>1469</v>
      </c>
      <c r="I796" s="47" t="s">
        <v>5189</v>
      </c>
      <c r="J796" s="47"/>
      <c r="K796" s="47">
        <f t="shared" si="16"/>
        <v>2</v>
      </c>
      <c r="Y796">
        <v>1</v>
      </c>
      <c r="Z796">
        <v>1</v>
      </c>
      <c r="AA796">
        <v>1</v>
      </c>
      <c r="AB796">
        <v>1</v>
      </c>
      <c r="AC796" s="59">
        <v>1</v>
      </c>
      <c r="AD796">
        <v>1</v>
      </c>
      <c r="AE796">
        <v>1</v>
      </c>
      <c r="AF796">
        <v>1</v>
      </c>
      <c r="AG796">
        <v>1</v>
      </c>
      <c r="AH796" s="59">
        <v>1</v>
      </c>
      <c r="EH796" s="7" t="str">
        <f>VLOOKUP(B796,'[1]FT Base GRAL'!$B$6:$AB$2733,27,0)</f>
        <v>SLP</v>
      </c>
    </row>
    <row r="797" spans="1:138" ht="15.75" x14ac:dyDescent="0.3">
      <c r="A797" s="55">
        <v>859</v>
      </c>
      <c r="B797" s="4" t="s">
        <v>1470</v>
      </c>
      <c r="C797" s="5" t="s">
        <v>8</v>
      </c>
      <c r="D797" s="6"/>
      <c r="E797" s="4" t="s">
        <v>1471</v>
      </c>
      <c r="F797" s="7" t="s">
        <v>57</v>
      </c>
      <c r="G797" s="7" t="s">
        <v>34</v>
      </c>
      <c r="H797" s="7" t="s">
        <v>1472</v>
      </c>
      <c r="I797" s="47" t="s">
        <v>5189</v>
      </c>
      <c r="J797" s="47"/>
      <c r="K797" s="47">
        <f t="shared" si="16"/>
        <v>2</v>
      </c>
      <c r="BN797">
        <v>1</v>
      </c>
      <c r="BO797">
        <v>1</v>
      </c>
      <c r="BR797" s="59">
        <v>1</v>
      </c>
      <c r="DE797">
        <v>1</v>
      </c>
      <c r="DF797">
        <v>1</v>
      </c>
      <c r="DI797" s="59">
        <v>1</v>
      </c>
      <c r="EH797" s="7" t="str">
        <f>VLOOKUP(B797,'[1]FT Base GRAL'!$B$6:$AB$2733,27,0)</f>
        <v>TAB</v>
      </c>
    </row>
    <row r="798" spans="1:138" ht="15.75" x14ac:dyDescent="0.3">
      <c r="A798" s="55">
        <v>860</v>
      </c>
      <c r="B798" s="4" t="s">
        <v>1473</v>
      </c>
      <c r="C798" s="12" t="s">
        <v>19</v>
      </c>
      <c r="D798" s="6"/>
      <c r="E798" s="4" t="s">
        <v>1474</v>
      </c>
      <c r="F798" s="7" t="s">
        <v>57</v>
      </c>
      <c r="G798" s="7" t="s">
        <v>34</v>
      </c>
      <c r="H798" s="7" t="s">
        <v>1472</v>
      </c>
      <c r="I798" s="47" t="s">
        <v>5169</v>
      </c>
      <c r="J798" s="47"/>
      <c r="K798" s="47">
        <f t="shared" si="16"/>
        <v>0</v>
      </c>
      <c r="EH798" s="108" t="str">
        <f>VLOOKUP(B798,'[1]FT Base GRAL'!$B$6:$AB$2733,27,0)</f>
        <v>TEX</v>
      </c>
    </row>
    <row r="799" spans="1:138" ht="15.75" x14ac:dyDescent="0.3">
      <c r="A799" s="55">
        <v>861</v>
      </c>
      <c r="B799" s="4" t="s">
        <v>1475</v>
      </c>
      <c r="C799" s="5" t="s">
        <v>8</v>
      </c>
      <c r="D799" s="6"/>
      <c r="E799" s="4" t="s">
        <v>1476</v>
      </c>
      <c r="F799" s="7" t="s">
        <v>57</v>
      </c>
      <c r="G799" s="7" t="s">
        <v>34</v>
      </c>
      <c r="H799" s="7" t="s">
        <v>1477</v>
      </c>
      <c r="I799" s="47" t="s">
        <v>5189</v>
      </c>
      <c r="J799" s="47"/>
      <c r="K799" s="47">
        <f t="shared" si="16"/>
        <v>2</v>
      </c>
      <c r="BN799">
        <v>1</v>
      </c>
      <c r="BO799">
        <v>1</v>
      </c>
      <c r="BR799" s="59">
        <v>1</v>
      </c>
      <c r="DE799">
        <v>1</v>
      </c>
      <c r="DF799">
        <v>1</v>
      </c>
      <c r="DI799" s="59">
        <v>1</v>
      </c>
      <c r="EH799" s="7" t="str">
        <f>VLOOKUP(B799,'[1]FT Base GRAL'!$B$6:$AB$2733,27,0)</f>
        <v>TAB</v>
      </c>
    </row>
    <row r="800" spans="1:138" ht="15.75" x14ac:dyDescent="0.3">
      <c r="A800" s="55">
        <v>862</v>
      </c>
      <c r="B800" s="4" t="s">
        <v>1478</v>
      </c>
      <c r="C800" s="12" t="s">
        <v>19</v>
      </c>
      <c r="D800" s="6"/>
      <c r="E800" s="4" t="s">
        <v>1479</v>
      </c>
      <c r="F800" s="7" t="s">
        <v>57</v>
      </c>
      <c r="G800" s="7" t="s">
        <v>34</v>
      </c>
      <c r="H800" s="7" t="s">
        <v>1477</v>
      </c>
      <c r="I800" s="47" t="s">
        <v>5169</v>
      </c>
      <c r="J800" s="47"/>
      <c r="K800" s="47">
        <f t="shared" si="16"/>
        <v>0</v>
      </c>
      <c r="EH800" s="108" t="str">
        <f>VLOOKUP(B800,'[1]FT Base GRAL'!$B$6:$AB$2733,27,0)</f>
        <v>TEX</v>
      </c>
    </row>
    <row r="801" spans="1:138" ht="15.75" x14ac:dyDescent="0.3">
      <c r="A801" s="55">
        <v>863</v>
      </c>
      <c r="B801" s="4" t="s">
        <v>1480</v>
      </c>
      <c r="C801" s="5" t="s">
        <v>8</v>
      </c>
      <c r="D801" s="6"/>
      <c r="E801" s="4" t="s">
        <v>1481</v>
      </c>
      <c r="F801" s="7" t="s">
        <v>57</v>
      </c>
      <c r="G801" s="7" t="s">
        <v>34</v>
      </c>
      <c r="H801" s="7" t="s">
        <v>1482</v>
      </c>
      <c r="I801" s="47" t="s">
        <v>5189</v>
      </c>
      <c r="J801" s="47"/>
      <c r="K801" s="47">
        <f t="shared" si="16"/>
        <v>2</v>
      </c>
      <c r="BN801">
        <v>1</v>
      </c>
      <c r="BO801">
        <v>1</v>
      </c>
      <c r="BR801" s="59">
        <v>1</v>
      </c>
      <c r="DE801">
        <v>1</v>
      </c>
      <c r="DF801">
        <v>1</v>
      </c>
      <c r="DI801" s="59">
        <v>1</v>
      </c>
      <c r="EH801" s="7" t="str">
        <f>VLOOKUP(B801,'[1]FT Base GRAL'!$B$6:$AB$2733,27,0)</f>
        <v>TAB</v>
      </c>
    </row>
    <row r="802" spans="1:138" ht="15.75" x14ac:dyDescent="0.3">
      <c r="A802" s="55">
        <v>864</v>
      </c>
      <c r="B802" s="4" t="s">
        <v>1483</v>
      </c>
      <c r="C802" s="12" t="s">
        <v>19</v>
      </c>
      <c r="D802" s="6"/>
      <c r="E802" s="4" t="s">
        <v>1481</v>
      </c>
      <c r="F802" s="7" t="s">
        <v>57</v>
      </c>
      <c r="G802" s="7" t="s">
        <v>34</v>
      </c>
      <c r="H802" s="7" t="s">
        <v>1482</v>
      </c>
      <c r="I802" s="47" t="s">
        <v>5169</v>
      </c>
      <c r="J802" s="47"/>
      <c r="K802" s="47">
        <f t="shared" si="16"/>
        <v>0</v>
      </c>
      <c r="EH802" s="108" t="str">
        <f>VLOOKUP(B802,'[1]FT Base GRAL'!$B$6:$AB$2733,27,0)</f>
        <v>TEX</v>
      </c>
    </row>
    <row r="803" spans="1:138" ht="15.75" x14ac:dyDescent="0.3">
      <c r="A803" s="55">
        <v>865</v>
      </c>
      <c r="B803" s="4" t="s">
        <v>1484</v>
      </c>
      <c r="C803" s="5" t="s">
        <v>8</v>
      </c>
      <c r="D803" s="6"/>
      <c r="E803" s="4" t="s">
        <v>1485</v>
      </c>
      <c r="F803" s="7" t="s">
        <v>57</v>
      </c>
      <c r="G803" s="7" t="s">
        <v>34</v>
      </c>
      <c r="H803" s="7" t="s">
        <v>1486</v>
      </c>
      <c r="I803" s="47" t="s">
        <v>4832</v>
      </c>
      <c r="J803" s="47"/>
      <c r="K803" s="47">
        <f t="shared" si="16"/>
        <v>0</v>
      </c>
      <c r="EH803" s="108" t="str">
        <f>VLOOKUP(B803,'[1]FT Base GRAL'!$B$6:$AB$2733,27,0)</f>
        <v>NAY</v>
      </c>
    </row>
    <row r="804" spans="1:138" ht="15.75" x14ac:dyDescent="0.3">
      <c r="A804" s="55">
        <v>866</v>
      </c>
      <c r="B804" s="4" t="s">
        <v>1487</v>
      </c>
      <c r="C804" s="5" t="s">
        <v>8</v>
      </c>
      <c r="D804" s="6"/>
      <c r="E804" s="4" t="s">
        <v>1488</v>
      </c>
      <c r="F804" s="7" t="s">
        <v>57</v>
      </c>
      <c r="G804" s="7" t="s">
        <v>34</v>
      </c>
      <c r="H804" s="7" t="s">
        <v>1489</v>
      </c>
      <c r="I804" s="47" t="s">
        <v>5189</v>
      </c>
      <c r="J804" s="47"/>
      <c r="K804" s="47">
        <f t="shared" si="16"/>
        <v>2</v>
      </c>
      <c r="R804">
        <v>1</v>
      </c>
      <c r="S804">
        <v>1</v>
      </c>
      <c r="T804">
        <v>1</v>
      </c>
      <c r="U804">
        <v>1</v>
      </c>
      <c r="V804">
        <v>1</v>
      </c>
      <c r="W804">
        <v>1</v>
      </c>
      <c r="X804" s="59">
        <v>1</v>
      </c>
      <c r="DE804">
        <v>1</v>
      </c>
      <c r="DF804">
        <v>1</v>
      </c>
      <c r="DI804" s="59">
        <v>1</v>
      </c>
      <c r="EH804" s="7" t="str">
        <f>VLOOKUP(B804,'[1]FT Base GRAL'!$B$6:$AB$2733,27,0)</f>
        <v>SON 2</v>
      </c>
    </row>
    <row r="805" spans="1:138" ht="15.75" x14ac:dyDescent="0.3">
      <c r="A805" s="55">
        <v>867</v>
      </c>
      <c r="B805" s="4" t="s">
        <v>1490</v>
      </c>
      <c r="C805" s="5" t="s">
        <v>8</v>
      </c>
      <c r="D805" s="6"/>
      <c r="E805" s="4" t="s">
        <v>1491</v>
      </c>
      <c r="F805" s="7" t="s">
        <v>57</v>
      </c>
      <c r="G805" s="7" t="s">
        <v>34</v>
      </c>
      <c r="H805" s="7" t="s">
        <v>1492</v>
      </c>
      <c r="I805" s="47" t="s">
        <v>4832</v>
      </c>
      <c r="J805" s="47"/>
      <c r="K805" s="47">
        <f t="shared" si="16"/>
        <v>0</v>
      </c>
      <c r="EH805" s="108" t="str">
        <f>VLOOKUP(B805,'[1]FT Base GRAL'!$B$6:$AB$2733,27,0)</f>
        <v>TAB</v>
      </c>
    </row>
    <row r="806" spans="1:138" ht="15.75" x14ac:dyDescent="0.3">
      <c r="A806" s="55">
        <v>868</v>
      </c>
      <c r="B806" s="4" t="s">
        <v>1493</v>
      </c>
      <c r="C806" s="5" t="s">
        <v>8</v>
      </c>
      <c r="D806" s="6"/>
      <c r="E806" s="4" t="s">
        <v>1494</v>
      </c>
      <c r="F806" s="7" t="s">
        <v>111</v>
      </c>
      <c r="G806" s="7" t="s">
        <v>34</v>
      </c>
      <c r="H806" s="7" t="s">
        <v>1495</v>
      </c>
      <c r="I806" s="47" t="s">
        <v>4832</v>
      </c>
      <c r="J806" s="47"/>
      <c r="K806" s="47">
        <f t="shared" si="16"/>
        <v>0</v>
      </c>
      <c r="EH806" s="108" t="str">
        <f>VLOOKUP(B806,'[1]FT Base GRAL'!$B$6:$AB$2733,27,0)</f>
        <v>NAY</v>
      </c>
    </row>
    <row r="807" spans="1:138" ht="15.75" x14ac:dyDescent="0.3">
      <c r="A807" s="55">
        <v>869</v>
      </c>
      <c r="B807" s="4" t="s">
        <v>1496</v>
      </c>
      <c r="C807" s="5" t="s">
        <v>8</v>
      </c>
      <c r="D807" s="6"/>
      <c r="E807" s="4" t="s">
        <v>1497</v>
      </c>
      <c r="F807" s="7" t="s">
        <v>111</v>
      </c>
      <c r="G807" s="7" t="s">
        <v>34</v>
      </c>
      <c r="H807" s="7" t="s">
        <v>1498</v>
      </c>
      <c r="I807" s="47" t="s">
        <v>5189</v>
      </c>
      <c r="J807" s="47"/>
      <c r="K807" s="47">
        <f t="shared" si="16"/>
        <v>1</v>
      </c>
      <c r="AI807">
        <v>1</v>
      </c>
      <c r="AJ807">
        <v>1</v>
      </c>
      <c r="AM807" s="59">
        <v>1</v>
      </c>
      <c r="EH807" s="7" t="str">
        <f>VLOOKUP(B807,'[1]FT Base GRAL'!$B$6:$AB$2733,27,0)</f>
        <v>SIN</v>
      </c>
    </row>
    <row r="808" spans="1:138" ht="15.75" x14ac:dyDescent="0.3">
      <c r="A808" s="55">
        <v>870</v>
      </c>
      <c r="B808" s="4" t="s">
        <v>1499</v>
      </c>
      <c r="C808" s="5" t="s">
        <v>8</v>
      </c>
      <c r="D808" s="6"/>
      <c r="E808" s="4" t="s">
        <v>1500</v>
      </c>
      <c r="F808" s="7" t="s">
        <v>111</v>
      </c>
      <c r="G808" s="7" t="s">
        <v>34</v>
      </c>
      <c r="H808" s="7" t="s">
        <v>1501</v>
      </c>
      <c r="I808" s="47" t="s">
        <v>5189</v>
      </c>
      <c r="J808" s="47"/>
      <c r="K808" s="47">
        <f t="shared" si="16"/>
        <v>1</v>
      </c>
      <c r="AI808">
        <v>1</v>
      </c>
      <c r="AJ808">
        <v>1</v>
      </c>
      <c r="AM808" s="59">
        <v>1</v>
      </c>
      <c r="EH808" s="7" t="str">
        <f>VLOOKUP(B808,'[1]FT Base GRAL'!$B$6:$AB$2733,27,0)</f>
        <v>SIN</v>
      </c>
    </row>
    <row r="809" spans="1:138" ht="15.75" x14ac:dyDescent="0.3">
      <c r="A809" s="55">
        <v>871</v>
      </c>
      <c r="B809" s="4" t="s">
        <v>1502</v>
      </c>
      <c r="C809" s="5" t="s">
        <v>8</v>
      </c>
      <c r="D809" s="6"/>
      <c r="E809" s="4" t="s">
        <v>1503</v>
      </c>
      <c r="F809" s="7" t="s">
        <v>63</v>
      </c>
      <c r="G809" s="7" t="s">
        <v>11</v>
      </c>
      <c r="H809" s="7" t="s">
        <v>1504</v>
      </c>
      <c r="I809" s="47" t="s">
        <v>5189</v>
      </c>
      <c r="J809" s="47"/>
      <c r="K809" s="47">
        <f t="shared" si="16"/>
        <v>3</v>
      </c>
      <c r="R809">
        <v>1</v>
      </c>
      <c r="X809" s="59">
        <v>1</v>
      </c>
      <c r="AD809">
        <v>1</v>
      </c>
      <c r="AI809">
        <v>1</v>
      </c>
      <c r="AJ809">
        <v>1</v>
      </c>
      <c r="AK809">
        <v>1</v>
      </c>
      <c r="AL809">
        <v>1</v>
      </c>
      <c r="AM809" s="59">
        <v>1</v>
      </c>
      <c r="AN809">
        <v>1</v>
      </c>
      <c r="AT809" s="59">
        <v>1</v>
      </c>
      <c r="EH809" s="7" t="str">
        <f>VLOOKUP(B809,'[1]FT Base GRAL'!$B$6:$AB$2733,27,0)</f>
        <v>QRO</v>
      </c>
    </row>
    <row r="810" spans="1:138" ht="15.75" x14ac:dyDescent="0.3">
      <c r="A810" s="55">
        <v>872</v>
      </c>
      <c r="B810" s="4" t="s">
        <v>1505</v>
      </c>
      <c r="C810" s="5" t="s">
        <v>8</v>
      </c>
      <c r="D810" s="6"/>
      <c r="E810" s="4" t="s">
        <v>1503</v>
      </c>
      <c r="F810" s="7" t="s">
        <v>63</v>
      </c>
      <c r="G810" s="7" t="s">
        <v>11</v>
      </c>
      <c r="H810" s="7" t="s">
        <v>1504</v>
      </c>
      <c r="I810" s="47" t="s">
        <v>5189</v>
      </c>
      <c r="J810" s="47"/>
      <c r="K810" s="47">
        <f t="shared" si="16"/>
        <v>1</v>
      </c>
      <c r="Y810">
        <v>1</v>
      </c>
      <c r="Z810">
        <v>1</v>
      </c>
      <c r="AC810" s="59">
        <v>1</v>
      </c>
      <c r="EH810" s="7" t="str">
        <f>VLOOKUP(B810,'[1]FT Base GRAL'!$B$6:$AB$2733,27,0)</f>
        <v>SLP</v>
      </c>
    </row>
    <row r="811" spans="1:138" ht="15.75" x14ac:dyDescent="0.3">
      <c r="A811" s="55">
        <v>873</v>
      </c>
      <c r="B811" s="4" t="s">
        <v>1506</v>
      </c>
      <c r="C811" s="15" t="s">
        <v>41</v>
      </c>
      <c r="D811" s="13"/>
      <c r="E811" s="4" t="s">
        <v>1503</v>
      </c>
      <c r="F811" s="14" t="s">
        <v>63</v>
      </c>
      <c r="G811" s="7" t="s">
        <v>11</v>
      </c>
      <c r="H811" s="14" t="s">
        <v>1504</v>
      </c>
      <c r="I811" s="47" t="s">
        <v>5189</v>
      </c>
      <c r="J811" s="47"/>
      <c r="K811" s="47">
        <f t="shared" si="16"/>
        <v>1</v>
      </c>
      <c r="AE811">
        <v>1</v>
      </c>
      <c r="AF811">
        <v>1</v>
      </c>
      <c r="AG811">
        <v>1</v>
      </c>
      <c r="AH811" s="59">
        <v>1</v>
      </c>
      <c r="EH811" s="7" t="str">
        <f>VLOOKUP(B811,'[1]FT Base GRAL'!$B$6:$AB$2733,27,0)</f>
        <v>QRO-JunAcla</v>
      </c>
    </row>
    <row r="812" spans="1:138" ht="15.75" x14ac:dyDescent="0.3">
      <c r="A812" s="55">
        <v>874</v>
      </c>
      <c r="B812" s="4" t="s">
        <v>1507</v>
      </c>
      <c r="C812" s="5" t="s">
        <v>8</v>
      </c>
      <c r="D812" s="6"/>
      <c r="E812" s="4" t="s">
        <v>1508</v>
      </c>
      <c r="F812" s="7" t="s">
        <v>111</v>
      </c>
      <c r="G812" s="7" t="s">
        <v>34</v>
      </c>
      <c r="H812" s="7" t="s">
        <v>54</v>
      </c>
      <c r="I812" s="47" t="s">
        <v>5171</v>
      </c>
      <c r="J812" s="47"/>
      <c r="K812" s="47">
        <f t="shared" si="16"/>
        <v>0</v>
      </c>
      <c r="L812">
        <v>1</v>
      </c>
      <c r="M812">
        <v>1</v>
      </c>
      <c r="EH812" s="7" t="str">
        <f>VLOOKUP(B812,'[1]FT Base GRAL'!$B$6:$AB$2733,27,0)</f>
        <v>AMB</v>
      </c>
    </row>
    <row r="813" spans="1:138" ht="15.75" x14ac:dyDescent="0.3">
      <c r="A813" s="55">
        <v>875</v>
      </c>
      <c r="B813" s="4" t="s">
        <v>1509</v>
      </c>
      <c r="C813" s="5" t="s">
        <v>8</v>
      </c>
      <c r="D813" s="6"/>
      <c r="E813" s="4" t="s">
        <v>1510</v>
      </c>
      <c r="F813" s="7" t="s">
        <v>111</v>
      </c>
      <c r="G813" s="7" t="s">
        <v>34</v>
      </c>
      <c r="H813" s="7" t="s">
        <v>1511</v>
      </c>
      <c r="I813" s="47" t="s">
        <v>4832</v>
      </c>
      <c r="J813" s="47"/>
      <c r="K813" s="47">
        <f t="shared" si="16"/>
        <v>0</v>
      </c>
      <c r="EH813" s="108" t="str">
        <f>VLOOKUP(B813,'[1]FT Base GRAL'!$B$6:$AB$2733,27,0)</f>
        <v>NAY</v>
      </c>
    </row>
    <row r="814" spans="1:138" ht="15.75" x14ac:dyDescent="0.3">
      <c r="A814" s="55">
        <v>876</v>
      </c>
      <c r="B814" s="4" t="s">
        <v>1512</v>
      </c>
      <c r="C814" s="5" t="s">
        <v>8</v>
      </c>
      <c r="D814" s="6"/>
      <c r="E814" s="4" t="s">
        <v>1513</v>
      </c>
      <c r="F814" s="7" t="s">
        <v>111</v>
      </c>
      <c r="G814" s="7" t="s">
        <v>34</v>
      </c>
      <c r="H814" s="7" t="s">
        <v>1511</v>
      </c>
      <c r="I814" s="47" t="s">
        <v>4832</v>
      </c>
      <c r="J814" s="47"/>
      <c r="K814" s="47">
        <f t="shared" si="16"/>
        <v>0</v>
      </c>
      <c r="EH814" s="108" t="str">
        <f>VLOOKUP(B814,'[1]FT Base GRAL'!$B$6:$AB$2733,27,0)</f>
        <v>NAY</v>
      </c>
    </row>
    <row r="815" spans="1:138" ht="15.75" x14ac:dyDescent="0.3">
      <c r="A815" s="55">
        <v>877</v>
      </c>
      <c r="B815" s="4" t="s">
        <v>5056</v>
      </c>
      <c r="C815" s="5" t="s">
        <v>8</v>
      </c>
      <c r="D815" s="13"/>
      <c r="E815" s="16" t="s">
        <v>5110</v>
      </c>
      <c r="F815" s="14" t="s">
        <v>111</v>
      </c>
      <c r="G815" s="14" t="s">
        <v>34</v>
      </c>
      <c r="H815" s="14" t="s">
        <v>1298</v>
      </c>
      <c r="I815" s="47" t="s">
        <v>5189</v>
      </c>
      <c r="J815" s="47"/>
      <c r="K815" s="47">
        <f t="shared" si="16"/>
        <v>1</v>
      </c>
      <c r="DT815">
        <v>1</v>
      </c>
      <c r="DX815" s="59">
        <v>1</v>
      </c>
      <c r="EH815" s="7" t="str">
        <f>VLOOKUP(B815,'[1]FT Base GRAL'!$B$6:$AB$2733,27,0)</f>
        <v>CMM</v>
      </c>
    </row>
    <row r="816" spans="1:138" ht="15.75" x14ac:dyDescent="0.3">
      <c r="A816" s="55">
        <v>878</v>
      </c>
      <c r="B816" s="4" t="s">
        <v>1514</v>
      </c>
      <c r="C816" s="5" t="s">
        <v>8</v>
      </c>
      <c r="D816" s="6"/>
      <c r="E816" s="4" t="s">
        <v>1515</v>
      </c>
      <c r="F816" s="7" t="s">
        <v>111</v>
      </c>
      <c r="G816" s="7" t="s">
        <v>34</v>
      </c>
      <c r="H816" s="7" t="s">
        <v>1516</v>
      </c>
      <c r="I816" s="47" t="s">
        <v>5189</v>
      </c>
      <c r="J816" s="47"/>
      <c r="K816" s="47">
        <f t="shared" si="16"/>
        <v>1</v>
      </c>
      <c r="AI816">
        <v>1</v>
      </c>
      <c r="AJ816">
        <v>1</v>
      </c>
      <c r="AK816">
        <v>1</v>
      </c>
      <c r="AL816">
        <v>1</v>
      </c>
      <c r="AM816" s="59">
        <v>1</v>
      </c>
      <c r="EH816" s="7" t="str">
        <f>VLOOKUP(B816,'[1]FT Base GRAL'!$B$6:$AB$2733,27,0)</f>
        <v>SIN</v>
      </c>
    </row>
    <row r="817" spans="1:138" ht="15.75" x14ac:dyDescent="0.3">
      <c r="A817" s="55">
        <v>879</v>
      </c>
      <c r="B817" s="4" t="s">
        <v>1517</v>
      </c>
      <c r="C817" s="5" t="s">
        <v>8</v>
      </c>
      <c r="D817" s="6"/>
      <c r="E817" s="4" t="s">
        <v>1518</v>
      </c>
      <c r="F817" s="7" t="s">
        <v>111</v>
      </c>
      <c r="G817" s="7" t="s">
        <v>11</v>
      </c>
      <c r="H817" s="7" t="s">
        <v>1519</v>
      </c>
      <c r="I817" s="47" t="s">
        <v>5171</v>
      </c>
      <c r="J817" s="47"/>
      <c r="K817" s="47">
        <f t="shared" si="16"/>
        <v>0</v>
      </c>
      <c r="O817">
        <v>1</v>
      </c>
      <c r="P817">
        <v>1</v>
      </c>
      <c r="EH817" s="7" t="str">
        <f>VLOOKUP(B817,'[1]FT Base GRAL'!$B$6:$AB$2733,27,0)</f>
        <v>UMM</v>
      </c>
    </row>
    <row r="818" spans="1:138" ht="15.75" x14ac:dyDescent="0.3">
      <c r="A818" s="55">
        <v>880</v>
      </c>
      <c r="B818" s="4" t="s">
        <v>1520</v>
      </c>
      <c r="C818" s="5" t="s">
        <v>8</v>
      </c>
      <c r="D818" s="6"/>
      <c r="E818" s="4" t="s">
        <v>110</v>
      </c>
      <c r="F818" s="7" t="s">
        <v>53</v>
      </c>
      <c r="G818" s="7" t="s">
        <v>34</v>
      </c>
      <c r="H818" s="7" t="s">
        <v>54</v>
      </c>
      <c r="I818" s="47" t="s">
        <v>5189</v>
      </c>
      <c r="J818" s="47"/>
      <c r="K818" s="47">
        <f t="shared" si="16"/>
        <v>5</v>
      </c>
      <c r="R818">
        <v>1</v>
      </c>
      <c r="X818" s="59">
        <v>1</v>
      </c>
      <c r="Y818">
        <v>1</v>
      </c>
      <c r="Z818">
        <v>1</v>
      </c>
      <c r="AC818" s="59">
        <v>1</v>
      </c>
      <c r="AD818">
        <v>1</v>
      </c>
      <c r="AI818">
        <v>1</v>
      </c>
      <c r="AM818" s="59">
        <v>1</v>
      </c>
      <c r="AN818">
        <v>1</v>
      </c>
      <c r="AT818" s="59">
        <v>1</v>
      </c>
      <c r="DT818">
        <v>1</v>
      </c>
      <c r="DX818" s="59">
        <v>1</v>
      </c>
      <c r="EH818" s="7" t="str">
        <f>VLOOKUP(B818,'[1]FT Base GRAL'!$B$6:$AB$2733,27,0)</f>
        <v>SLP</v>
      </c>
    </row>
    <row r="819" spans="1:138" ht="15.75" x14ac:dyDescent="0.3">
      <c r="A819" s="55">
        <v>881</v>
      </c>
      <c r="B819" s="4" t="s">
        <v>5057</v>
      </c>
      <c r="C819" s="5" t="s">
        <v>8</v>
      </c>
      <c r="D819" s="13"/>
      <c r="E819" s="16" t="s">
        <v>5111</v>
      </c>
      <c r="F819" s="14" t="s">
        <v>111</v>
      </c>
      <c r="G819" s="14" t="s">
        <v>34</v>
      </c>
      <c r="H819" s="14" t="s">
        <v>1298</v>
      </c>
      <c r="I819" s="47" t="s">
        <v>5189</v>
      </c>
      <c r="J819" s="47"/>
      <c r="K819" s="47">
        <f t="shared" si="16"/>
        <v>1</v>
      </c>
      <c r="DT819">
        <v>1</v>
      </c>
      <c r="DX819" s="59">
        <v>1</v>
      </c>
      <c r="EH819" s="7" t="str">
        <f>VLOOKUP(B819,'[1]FT Base GRAL'!$B$6:$AB$2733,27,0)</f>
        <v>CMM</v>
      </c>
    </row>
    <row r="820" spans="1:138" ht="15.75" x14ac:dyDescent="0.3">
      <c r="A820" s="55">
        <v>882</v>
      </c>
      <c r="B820" s="4" t="s">
        <v>1521</v>
      </c>
      <c r="C820" s="15" t="s">
        <v>41</v>
      </c>
      <c r="D820" s="13"/>
      <c r="E820" s="4" t="s">
        <v>110</v>
      </c>
      <c r="F820" s="14" t="s">
        <v>111</v>
      </c>
      <c r="G820" s="7" t="s">
        <v>34</v>
      </c>
      <c r="H820" s="14" t="s">
        <v>1522</v>
      </c>
      <c r="I820" s="47" t="s">
        <v>5189</v>
      </c>
      <c r="J820" s="47"/>
      <c r="K820" s="47">
        <f t="shared" si="16"/>
        <v>1</v>
      </c>
      <c r="AE820">
        <v>1</v>
      </c>
      <c r="AH820" s="59">
        <v>1</v>
      </c>
      <c r="EH820" s="7" t="str">
        <f>VLOOKUP(B820,'[1]FT Base GRAL'!$B$6:$AB$2733,27,0)</f>
        <v>QRO-JunAcla</v>
      </c>
    </row>
    <row r="821" spans="1:138" ht="15.75" x14ac:dyDescent="0.3">
      <c r="A821" s="55">
        <v>883</v>
      </c>
      <c r="B821" s="4" t="s">
        <v>5058</v>
      </c>
      <c r="C821" s="5" t="s">
        <v>8</v>
      </c>
      <c r="D821" s="13"/>
      <c r="E821" s="16" t="s">
        <v>5112</v>
      </c>
      <c r="F821" s="14" t="s">
        <v>10</v>
      </c>
      <c r="G821" s="14" t="s">
        <v>11</v>
      </c>
      <c r="H821" s="14" t="s">
        <v>1298</v>
      </c>
      <c r="I821" s="47" t="s">
        <v>5189</v>
      </c>
      <c r="J821" s="47"/>
      <c r="K821" s="47">
        <f t="shared" si="16"/>
        <v>1</v>
      </c>
      <c r="DT821">
        <v>1</v>
      </c>
      <c r="DX821" s="59">
        <v>1</v>
      </c>
      <c r="EH821" s="7" t="str">
        <f>VLOOKUP(B821,'[1]FT Base GRAL'!$B$6:$AB$2733,27,0)</f>
        <v>CMM</v>
      </c>
    </row>
    <row r="822" spans="1:138" ht="15.75" x14ac:dyDescent="0.3">
      <c r="A822" s="55">
        <v>884</v>
      </c>
      <c r="B822" s="4" t="s">
        <v>1523</v>
      </c>
      <c r="C822" s="5" t="s">
        <v>8</v>
      </c>
      <c r="D822" s="6"/>
      <c r="E822" s="4" t="s">
        <v>1524</v>
      </c>
      <c r="F822" s="7" t="s">
        <v>63</v>
      </c>
      <c r="G822" s="7" t="s">
        <v>11</v>
      </c>
      <c r="H822" s="7" t="s">
        <v>1525</v>
      </c>
      <c r="I822" s="47" t="s">
        <v>4832</v>
      </c>
      <c r="J822" s="47"/>
      <c r="K822" s="47">
        <f t="shared" si="16"/>
        <v>0</v>
      </c>
      <c r="EH822" s="108" t="str">
        <f>VLOOKUP(B822,'[1]FT Base GRAL'!$B$6:$AB$2733,27,0)</f>
        <v>_SLP</v>
      </c>
    </row>
    <row r="823" spans="1:138" ht="15.75" x14ac:dyDescent="0.3">
      <c r="A823" s="55">
        <v>885</v>
      </c>
      <c r="B823" s="4" t="s">
        <v>1526</v>
      </c>
      <c r="C823" s="5" t="s">
        <v>8</v>
      </c>
      <c r="D823" s="6"/>
      <c r="E823" s="4" t="s">
        <v>1524</v>
      </c>
      <c r="F823" s="7" t="s">
        <v>63</v>
      </c>
      <c r="G823" s="7" t="s">
        <v>11</v>
      </c>
      <c r="H823" s="7" t="s">
        <v>1525</v>
      </c>
      <c r="I823" s="47" t="s">
        <v>5171</v>
      </c>
      <c r="J823" s="47"/>
      <c r="K823" s="47">
        <f t="shared" si="16"/>
        <v>0</v>
      </c>
      <c r="Y823">
        <v>1</v>
      </c>
      <c r="EH823" s="7" t="str">
        <f>VLOOKUP(B823,'[1]FT Base GRAL'!$B$6:$AB$2733,27,0)</f>
        <v>SLP</v>
      </c>
    </row>
    <row r="824" spans="1:138" ht="15.75" x14ac:dyDescent="0.3">
      <c r="A824" s="55">
        <v>886</v>
      </c>
      <c r="B824" s="4" t="s">
        <v>1527</v>
      </c>
      <c r="C824" s="15" t="s">
        <v>41</v>
      </c>
      <c r="D824" s="13"/>
      <c r="E824" s="16" t="s">
        <v>1528</v>
      </c>
      <c r="F824" s="7" t="s">
        <v>63</v>
      </c>
      <c r="G824" s="7" t="s">
        <v>11</v>
      </c>
      <c r="H824" s="7" t="s">
        <v>1525</v>
      </c>
      <c r="I824" s="47" t="s">
        <v>5189</v>
      </c>
      <c r="J824" s="47"/>
      <c r="K824" s="47">
        <f t="shared" si="16"/>
        <v>1</v>
      </c>
      <c r="Z824" s="62">
        <v>1</v>
      </c>
      <c r="AC824" s="59">
        <v>1</v>
      </c>
      <c r="EH824" s="7" t="str">
        <f>VLOOKUP(B824,'[1]FT Base GRAL'!$B$6:$AB$2733,27,0)</f>
        <v>SLP-JunAcla</v>
      </c>
    </row>
    <row r="825" spans="1:138" ht="15.75" x14ac:dyDescent="0.3">
      <c r="A825" s="55">
        <v>887</v>
      </c>
      <c r="B825" s="35" t="s">
        <v>1529</v>
      </c>
      <c r="C825" s="5" t="s">
        <v>8</v>
      </c>
      <c r="D825" s="6"/>
      <c r="E825" s="4" t="s">
        <v>1530</v>
      </c>
      <c r="F825" s="36" t="s">
        <v>63</v>
      </c>
      <c r="G825" s="7" t="s">
        <v>11</v>
      </c>
      <c r="H825" s="7" t="s">
        <v>1531</v>
      </c>
      <c r="I825" s="47" t="s">
        <v>5189</v>
      </c>
      <c r="J825" s="47"/>
      <c r="K825" s="47">
        <f t="shared" si="16"/>
        <v>3</v>
      </c>
      <c r="R825">
        <v>1</v>
      </c>
      <c r="X825" s="59">
        <v>1</v>
      </c>
      <c r="Y825">
        <v>1</v>
      </c>
      <c r="AI825">
        <v>1</v>
      </c>
      <c r="AJ825">
        <v>1</v>
      </c>
      <c r="AM825" s="59">
        <v>1</v>
      </c>
      <c r="AN825">
        <v>1</v>
      </c>
      <c r="AT825" s="59">
        <v>1</v>
      </c>
      <c r="BN825">
        <v>1</v>
      </c>
      <c r="EH825" s="7" t="str">
        <f>VLOOKUP(B825,'[1]FT Base GRAL'!$B$6:$AB$2733,27,0)</f>
        <v>SLP</v>
      </c>
    </row>
    <row r="826" spans="1:138" ht="15.75" x14ac:dyDescent="0.3">
      <c r="A826" s="55">
        <v>888</v>
      </c>
      <c r="B826" s="35" t="s">
        <v>1532</v>
      </c>
      <c r="C826" s="5" t="s">
        <v>8</v>
      </c>
      <c r="D826" s="6"/>
      <c r="E826" s="4" t="s">
        <v>1530</v>
      </c>
      <c r="F826" s="36" t="s">
        <v>63</v>
      </c>
      <c r="G826" s="7" t="s">
        <v>11</v>
      </c>
      <c r="H826" s="7" t="s">
        <v>1531</v>
      </c>
      <c r="I826" s="47" t="s">
        <v>5189</v>
      </c>
      <c r="J826" s="47"/>
      <c r="K826" s="47">
        <f t="shared" si="16"/>
        <v>1</v>
      </c>
      <c r="AD826">
        <v>1</v>
      </c>
      <c r="DO826">
        <v>1</v>
      </c>
      <c r="DS826" s="59">
        <v>1</v>
      </c>
      <c r="EH826" s="7" t="str">
        <f>VLOOKUP(B826,'[1]FT Base GRAL'!$B$6:$AB$2733,27,0)</f>
        <v>QRO</v>
      </c>
    </row>
    <row r="827" spans="1:138" ht="15.75" x14ac:dyDescent="0.3">
      <c r="A827" s="55">
        <v>889</v>
      </c>
      <c r="B827" s="4" t="s">
        <v>1533</v>
      </c>
      <c r="C827" s="15" t="s">
        <v>41</v>
      </c>
      <c r="D827" s="13"/>
      <c r="E827" s="16" t="s">
        <v>1534</v>
      </c>
      <c r="F827" s="36" t="s">
        <v>63</v>
      </c>
      <c r="G827" s="7" t="s">
        <v>11</v>
      </c>
      <c r="H827" s="7" t="s">
        <v>1531</v>
      </c>
      <c r="I827" s="47" t="s">
        <v>5189</v>
      </c>
      <c r="J827" s="47"/>
      <c r="K827" s="47">
        <f t="shared" si="16"/>
        <v>1</v>
      </c>
      <c r="Z827" s="62">
        <v>1</v>
      </c>
      <c r="AC827" s="59">
        <v>1</v>
      </c>
      <c r="EH827" s="7" t="str">
        <f>VLOOKUP(B827,'[1]FT Base GRAL'!$B$6:$AB$2733,27,0)</f>
        <v>SLP-JunAcla</v>
      </c>
    </row>
    <row r="828" spans="1:138" ht="15.75" x14ac:dyDescent="0.3">
      <c r="A828" s="55">
        <v>890</v>
      </c>
      <c r="B828" s="4" t="s">
        <v>1535</v>
      </c>
      <c r="C828" s="15" t="s">
        <v>41</v>
      </c>
      <c r="D828" s="13"/>
      <c r="E828" s="4" t="s">
        <v>1530</v>
      </c>
      <c r="F828" s="14" t="s">
        <v>63</v>
      </c>
      <c r="G828" s="7" t="s">
        <v>11</v>
      </c>
      <c r="H828" s="14" t="s">
        <v>1531</v>
      </c>
      <c r="I828" s="47" t="s">
        <v>5189</v>
      </c>
      <c r="J828" s="47"/>
      <c r="K828" s="47">
        <f t="shared" si="16"/>
        <v>1</v>
      </c>
      <c r="AE828">
        <v>1</v>
      </c>
      <c r="AH828" s="59">
        <v>1</v>
      </c>
      <c r="EH828" s="7" t="str">
        <f>VLOOKUP(B828,'[1]FT Base GRAL'!$B$6:$AB$2733,27,0)</f>
        <v>QRO-JunAcla</v>
      </c>
    </row>
    <row r="829" spans="1:138" ht="15.75" x14ac:dyDescent="0.3">
      <c r="A829" s="55">
        <v>891</v>
      </c>
      <c r="B829" s="4" t="s">
        <v>1536</v>
      </c>
      <c r="C829" s="15" t="s">
        <v>41</v>
      </c>
      <c r="D829" s="13"/>
      <c r="E829" s="16" t="s">
        <v>1530</v>
      </c>
      <c r="F829" s="7" t="s">
        <v>63</v>
      </c>
      <c r="G829" s="14" t="s">
        <v>11</v>
      </c>
      <c r="H829" s="14" t="s">
        <v>1531</v>
      </c>
      <c r="I829" s="47" t="s">
        <v>5189</v>
      </c>
      <c r="J829" s="47"/>
      <c r="K829" s="47">
        <f t="shared" si="16"/>
        <v>1</v>
      </c>
      <c r="BO829">
        <v>1</v>
      </c>
      <c r="BR829" s="59">
        <v>1</v>
      </c>
      <c r="EH829" s="7" t="str">
        <f>VLOOKUP(B829,'[1]FT Base GRAL'!$B$6:$AB$2733,27,0)</f>
        <v>TAB-GRA-JunAcla</v>
      </c>
    </row>
    <row r="830" spans="1:138" ht="15.75" x14ac:dyDescent="0.3">
      <c r="A830" s="55">
        <v>892</v>
      </c>
      <c r="B830" s="35" t="s">
        <v>1537</v>
      </c>
      <c r="C830" s="5" t="s">
        <v>8</v>
      </c>
      <c r="D830" s="6"/>
      <c r="E830" s="4" t="s">
        <v>1538</v>
      </c>
      <c r="F830" s="36" t="s">
        <v>63</v>
      </c>
      <c r="G830" s="7" t="s">
        <v>11</v>
      </c>
      <c r="H830" s="7" t="s">
        <v>1539</v>
      </c>
      <c r="I830" s="47" t="s">
        <v>5171</v>
      </c>
      <c r="J830" s="47"/>
      <c r="K830" s="47">
        <f t="shared" si="16"/>
        <v>0</v>
      </c>
      <c r="AI830">
        <v>1</v>
      </c>
      <c r="AJ830">
        <v>1</v>
      </c>
      <c r="AK830">
        <v>1</v>
      </c>
      <c r="BS830">
        <v>1</v>
      </c>
      <c r="EH830" s="7" t="str">
        <f>VLOOKUP(B830,'[1]FT Base GRAL'!$B$6:$AB$2733,27,0)</f>
        <v>SLP</v>
      </c>
    </row>
    <row r="831" spans="1:138" ht="15.75" x14ac:dyDescent="0.3">
      <c r="A831" s="55">
        <v>893</v>
      </c>
      <c r="B831" s="35" t="s">
        <v>1540</v>
      </c>
      <c r="C831" s="5" t="s">
        <v>8</v>
      </c>
      <c r="D831" s="6"/>
      <c r="E831" s="4" t="s">
        <v>1541</v>
      </c>
      <c r="F831" s="36" t="s">
        <v>63</v>
      </c>
      <c r="G831" s="7" t="s">
        <v>11</v>
      </c>
      <c r="H831" s="7" t="s">
        <v>1539</v>
      </c>
      <c r="I831" s="47" t="s">
        <v>5189</v>
      </c>
      <c r="J831" s="47"/>
      <c r="K831" s="47">
        <f t="shared" si="16"/>
        <v>1</v>
      </c>
      <c r="AD831">
        <v>1</v>
      </c>
      <c r="DJ831">
        <v>1</v>
      </c>
      <c r="DO831">
        <v>1</v>
      </c>
      <c r="DS831" s="59">
        <v>1</v>
      </c>
      <c r="EH831" s="7" t="str">
        <f>VLOOKUP(B831,'[1]FT Base GRAL'!$B$6:$AB$2733,27,0)</f>
        <v>QRO</v>
      </c>
    </row>
    <row r="832" spans="1:138" ht="15.75" x14ac:dyDescent="0.3">
      <c r="A832" s="55">
        <v>894</v>
      </c>
      <c r="B832" s="4" t="s">
        <v>1542</v>
      </c>
      <c r="C832" s="5" t="s">
        <v>8</v>
      </c>
      <c r="D832" s="6"/>
      <c r="E832" s="4" t="s">
        <v>1541</v>
      </c>
      <c r="F832" s="7" t="s">
        <v>63</v>
      </c>
      <c r="G832" s="7" t="s">
        <v>11</v>
      </c>
      <c r="H832" s="7" t="s">
        <v>1539</v>
      </c>
      <c r="I832" s="47" t="s">
        <v>5171</v>
      </c>
      <c r="J832" s="47"/>
      <c r="K832" s="47">
        <f t="shared" si="16"/>
        <v>0</v>
      </c>
      <c r="BS832">
        <v>1</v>
      </c>
      <c r="BX832">
        <v>1</v>
      </c>
      <c r="EH832" s="7" t="str">
        <f>VLOOKUP(B832,'[1]FT Base GRAL'!$B$6:$AB$2733,27,0)</f>
        <v>TAB</v>
      </c>
    </row>
    <row r="833" spans="1:138" ht="15.75" x14ac:dyDescent="0.3">
      <c r="A833" s="55">
        <v>895</v>
      </c>
      <c r="B833" s="4" t="s">
        <v>1543</v>
      </c>
      <c r="C833" s="5" t="s">
        <v>8</v>
      </c>
      <c r="D833" s="6"/>
      <c r="E833" s="4" t="s">
        <v>1538</v>
      </c>
      <c r="F833" s="7" t="s">
        <v>63</v>
      </c>
      <c r="G833" s="7" t="s">
        <v>11</v>
      </c>
      <c r="H833" s="7" t="s">
        <v>1539</v>
      </c>
      <c r="I833" s="47" t="s">
        <v>5189</v>
      </c>
      <c r="J833" s="47"/>
      <c r="K833" s="47">
        <f t="shared" si="16"/>
        <v>2</v>
      </c>
      <c r="AI833">
        <v>1</v>
      </c>
      <c r="AM833" s="59">
        <v>1</v>
      </c>
      <c r="AN833">
        <v>1</v>
      </c>
      <c r="AT833" s="59">
        <v>1</v>
      </c>
      <c r="EH833" s="7" t="str">
        <f>VLOOKUP(B833,'[1]FT Base GRAL'!$B$6:$AB$2733,27,0)</f>
        <v>SIN</v>
      </c>
    </row>
    <row r="834" spans="1:138" ht="15.75" x14ac:dyDescent="0.3">
      <c r="A834" s="55">
        <v>896</v>
      </c>
      <c r="B834" s="4" t="s">
        <v>1544</v>
      </c>
      <c r="C834" s="5" t="s">
        <v>8</v>
      </c>
      <c r="D834" s="6"/>
      <c r="E834" s="4" t="s">
        <v>1541</v>
      </c>
      <c r="F834" s="7" t="s">
        <v>63</v>
      </c>
      <c r="G834" s="7" t="s">
        <v>11</v>
      </c>
      <c r="H834" s="7" t="s">
        <v>1539</v>
      </c>
      <c r="I834" s="47" t="s">
        <v>5189</v>
      </c>
      <c r="J834" s="47"/>
      <c r="K834" s="47">
        <f t="shared" si="16"/>
        <v>1</v>
      </c>
      <c r="R834">
        <v>1</v>
      </c>
      <c r="X834" s="59">
        <v>1</v>
      </c>
      <c r="EH834" s="7" t="str">
        <f>VLOOKUP(B834,'[1]FT Base GRAL'!$B$6:$AB$2733,27,0)</f>
        <v>SON</v>
      </c>
    </row>
    <row r="835" spans="1:138" ht="15.75" x14ac:dyDescent="0.3">
      <c r="A835" s="55">
        <v>897</v>
      </c>
      <c r="B835" s="4" t="s">
        <v>1545</v>
      </c>
      <c r="C835" s="5" t="s">
        <v>8</v>
      </c>
      <c r="D835" s="6"/>
      <c r="E835" s="4" t="s">
        <v>1541</v>
      </c>
      <c r="F835" s="7" t="s">
        <v>63</v>
      </c>
      <c r="G835" s="7" t="s">
        <v>11</v>
      </c>
      <c r="H835" s="7" t="s">
        <v>1539</v>
      </c>
      <c r="I835" s="47" t="s">
        <v>5189</v>
      </c>
      <c r="J835" s="47"/>
      <c r="K835" s="47">
        <f t="shared" si="16"/>
        <v>1</v>
      </c>
      <c r="R835">
        <v>1</v>
      </c>
      <c r="X835" s="59">
        <v>1</v>
      </c>
      <c r="EH835" s="7" t="str">
        <f>VLOOKUP(B835,'[1]FT Base GRAL'!$B$6:$AB$2733,27,0)</f>
        <v>SON</v>
      </c>
    </row>
    <row r="836" spans="1:138" ht="15.75" x14ac:dyDescent="0.3">
      <c r="A836" s="55">
        <v>898</v>
      </c>
      <c r="B836" s="4" t="s">
        <v>1546</v>
      </c>
      <c r="C836" s="5" t="s">
        <v>8</v>
      </c>
      <c r="D836" s="6"/>
      <c r="E836" s="4" t="s">
        <v>1538</v>
      </c>
      <c r="F836" s="7" t="s">
        <v>63</v>
      </c>
      <c r="G836" s="7" t="s">
        <v>11</v>
      </c>
      <c r="H836" s="7" t="s">
        <v>1539</v>
      </c>
      <c r="I836" s="47" t="s">
        <v>5171</v>
      </c>
      <c r="J836" s="47"/>
      <c r="K836" s="47">
        <f t="shared" si="16"/>
        <v>0</v>
      </c>
      <c r="Y836">
        <v>1</v>
      </c>
      <c r="EH836" s="7" t="str">
        <f>VLOOKUP(B836,'[1]FT Base GRAL'!$B$6:$AB$2733,27,0)</f>
        <v>SLP</v>
      </c>
    </row>
    <row r="837" spans="1:138" ht="15.75" x14ac:dyDescent="0.3">
      <c r="A837" s="55">
        <v>899</v>
      </c>
      <c r="B837" s="4" t="s">
        <v>1547</v>
      </c>
      <c r="C837" s="12" t="s">
        <v>19</v>
      </c>
      <c r="D837" s="6"/>
      <c r="E837" s="4" t="s">
        <v>1548</v>
      </c>
      <c r="F837" s="7" t="s">
        <v>63</v>
      </c>
      <c r="G837" s="7" t="s">
        <v>11</v>
      </c>
      <c r="H837" s="7" t="s">
        <v>1539</v>
      </c>
      <c r="I837" s="47" t="s">
        <v>5169</v>
      </c>
      <c r="J837" s="47"/>
      <c r="K837" s="47">
        <f t="shared" si="16"/>
        <v>0</v>
      </c>
      <c r="EH837" s="108" t="str">
        <f>VLOOKUP(B837,'[1]FT Base GRAL'!$B$6:$AB$2733,27,0)</f>
        <v>TEX</v>
      </c>
    </row>
    <row r="838" spans="1:138" ht="15.75" x14ac:dyDescent="0.3">
      <c r="A838" s="55">
        <v>900</v>
      </c>
      <c r="B838" s="4" t="s">
        <v>1549</v>
      </c>
      <c r="C838" s="15" t="s">
        <v>41</v>
      </c>
      <c r="D838" s="60"/>
      <c r="E838" s="4" t="s">
        <v>1538</v>
      </c>
      <c r="F838" s="36" t="s">
        <v>63</v>
      </c>
      <c r="G838" s="7" t="s">
        <v>11</v>
      </c>
      <c r="H838" s="7" t="s">
        <v>1539</v>
      </c>
      <c r="I838" s="47" t="s">
        <v>5189</v>
      </c>
      <c r="J838" s="47"/>
      <c r="K838" s="47">
        <f t="shared" si="16"/>
        <v>1</v>
      </c>
      <c r="AL838">
        <v>1</v>
      </c>
      <c r="AM838" s="59">
        <v>1</v>
      </c>
      <c r="EH838" s="7" t="str">
        <f>VLOOKUP(B838,'[1]FT Base GRAL'!$B$6:$AB$2733,27,0)</f>
        <v>SIN HG-JunAcla</v>
      </c>
    </row>
    <row r="839" spans="1:138" ht="15.75" x14ac:dyDescent="0.3">
      <c r="A839" s="55">
        <v>901</v>
      </c>
      <c r="B839" s="4" t="s">
        <v>1550</v>
      </c>
      <c r="C839" s="15" t="s">
        <v>41</v>
      </c>
      <c r="D839" s="13"/>
      <c r="E839" s="4" t="s">
        <v>1538</v>
      </c>
      <c r="F839" s="14" t="s">
        <v>63</v>
      </c>
      <c r="G839" s="7" t="s">
        <v>11</v>
      </c>
      <c r="H839" s="14" t="s">
        <v>1539</v>
      </c>
      <c r="I839" s="47" t="s">
        <v>5189</v>
      </c>
      <c r="J839" s="47"/>
      <c r="K839" s="47">
        <f t="shared" si="16"/>
        <v>1</v>
      </c>
      <c r="AE839">
        <v>1</v>
      </c>
      <c r="AH839" s="59">
        <v>1</v>
      </c>
      <c r="EH839" s="7" t="str">
        <f>VLOOKUP(B839,'[1]FT Base GRAL'!$B$6:$AB$2733,27,0)</f>
        <v>QRO-JunAcla</v>
      </c>
    </row>
    <row r="840" spans="1:138" ht="15.75" x14ac:dyDescent="0.3">
      <c r="A840" s="55">
        <v>902</v>
      </c>
      <c r="B840" s="4" t="s">
        <v>1551</v>
      </c>
      <c r="C840" s="15" t="s">
        <v>41</v>
      </c>
      <c r="D840" s="13"/>
      <c r="E840" s="16" t="s">
        <v>1541</v>
      </c>
      <c r="F840" s="14" t="s">
        <v>63</v>
      </c>
      <c r="G840" s="14" t="s">
        <v>11</v>
      </c>
      <c r="H840" s="14" t="s">
        <v>1539</v>
      </c>
      <c r="I840" s="47" t="s">
        <v>5189</v>
      </c>
      <c r="J840" s="47"/>
      <c r="K840" s="47">
        <f t="shared" ref="K840:K903" si="17">COUNTA(N840,Q840,AC840,AH840,AM840,AT840,BA840,BC840,X840,BF840,BM840,BR840,BW840,CB840,CG840,CJ840,CO840,CT840,CY840,DD840,DN840,DS840,DI840,DX840,EC840,EG840)</f>
        <v>1</v>
      </c>
      <c r="BY840">
        <v>1</v>
      </c>
      <c r="CB840" s="59">
        <v>1</v>
      </c>
      <c r="EH840" s="7" t="str">
        <f>VLOOKUP(B840,'[1]FT Base GRAL'!$B$6:$AB$2733,27,0)</f>
        <v>TAB HCG-JunAcla</v>
      </c>
    </row>
    <row r="841" spans="1:138" ht="15.75" x14ac:dyDescent="0.3">
      <c r="A841" s="55">
        <v>903</v>
      </c>
      <c r="B841" s="4" t="s">
        <v>1552</v>
      </c>
      <c r="C841" s="15" t="s">
        <v>41</v>
      </c>
      <c r="D841" s="13"/>
      <c r="E841" s="16" t="s">
        <v>1538</v>
      </c>
      <c r="F841" s="7" t="s">
        <v>63</v>
      </c>
      <c r="G841" s="7" t="s">
        <v>11</v>
      </c>
      <c r="H841" s="7" t="s">
        <v>1539</v>
      </c>
      <c r="I841" s="47" t="s">
        <v>5171</v>
      </c>
      <c r="J841" s="47"/>
      <c r="K841" s="47">
        <f t="shared" si="17"/>
        <v>0</v>
      </c>
      <c r="Z841" s="62">
        <v>1</v>
      </c>
      <c r="AA841">
        <v>1</v>
      </c>
      <c r="EH841" s="7" t="str">
        <f>VLOOKUP(B841,'[1]FT Base GRAL'!$B$6:$AB$2733,27,0)</f>
        <v>SLP-JunAcla</v>
      </c>
    </row>
    <row r="842" spans="1:138" ht="15.75" x14ac:dyDescent="0.3">
      <c r="A842" s="55">
        <v>905</v>
      </c>
      <c r="B842" s="4" t="s">
        <v>1553</v>
      </c>
      <c r="C842" s="15" t="s">
        <v>41</v>
      </c>
      <c r="D842" s="13"/>
      <c r="E842" s="16" t="s">
        <v>1548</v>
      </c>
      <c r="F842" s="7" t="s">
        <v>63</v>
      </c>
      <c r="G842" s="7" t="s">
        <v>11</v>
      </c>
      <c r="H842" s="7" t="s">
        <v>1539</v>
      </c>
      <c r="I842" s="47" t="s">
        <v>5189</v>
      </c>
      <c r="J842" s="47"/>
      <c r="K842" s="47">
        <f t="shared" si="17"/>
        <v>1</v>
      </c>
      <c r="BT842">
        <v>1</v>
      </c>
      <c r="BW842" s="59">
        <v>1</v>
      </c>
      <c r="EH842" s="7" t="str">
        <f>VLOOKUP(B842,'[1]FT Base GRAL'!$B$6:$AB$2733,27,0)</f>
        <v>TAB-AE-UNEME-JunAcla</v>
      </c>
    </row>
    <row r="843" spans="1:138" ht="15.75" x14ac:dyDescent="0.3">
      <c r="A843" s="55">
        <v>906</v>
      </c>
      <c r="B843" s="4" t="s">
        <v>4995</v>
      </c>
      <c r="C843" s="15" t="s">
        <v>41</v>
      </c>
      <c r="D843" s="13"/>
      <c r="E843" s="16" t="s">
        <v>1541</v>
      </c>
      <c r="F843" s="14" t="s">
        <v>63</v>
      </c>
      <c r="G843" s="14" t="s">
        <v>11</v>
      </c>
      <c r="H843" s="7" t="s">
        <v>1539</v>
      </c>
      <c r="I843" s="47" t="s">
        <v>5189</v>
      </c>
      <c r="J843" s="47"/>
      <c r="K843" s="47">
        <f t="shared" si="17"/>
        <v>1</v>
      </c>
      <c r="DK843">
        <v>1</v>
      </c>
      <c r="DN843" s="59">
        <v>1</v>
      </c>
      <c r="EH843" s="7" t="str">
        <f>VLOOKUP(B843,'[1]FT Base GRAL'!$B$6:$AB$2733,27,0)</f>
        <v>CAMP-ESCAR-JunAcla 1V</v>
      </c>
    </row>
    <row r="844" spans="1:138" ht="15.75" x14ac:dyDescent="0.3">
      <c r="A844" s="55">
        <v>907</v>
      </c>
      <c r="B844" s="4" t="s">
        <v>1554</v>
      </c>
      <c r="C844" s="15" t="s">
        <v>41</v>
      </c>
      <c r="D844" s="13"/>
      <c r="E844" s="16" t="s">
        <v>1555</v>
      </c>
      <c r="F844" s="7" t="s">
        <v>63</v>
      </c>
      <c r="G844" s="7" t="s">
        <v>11</v>
      </c>
      <c r="H844" s="7" t="s">
        <v>1539</v>
      </c>
      <c r="I844" s="47" t="s">
        <v>5189</v>
      </c>
      <c r="J844" s="47"/>
      <c r="K844" s="47">
        <f t="shared" si="17"/>
        <v>1</v>
      </c>
      <c r="BT844">
        <v>1</v>
      </c>
      <c r="BW844" s="59">
        <v>1</v>
      </c>
      <c r="EH844" s="7" t="str">
        <f>VLOOKUP(B844,'[1]FT Base GRAL'!$B$6:$AB$2733,27,0)</f>
        <v>TAB-AE-UNEME-JunAcla</v>
      </c>
    </row>
    <row r="845" spans="1:138" ht="15.75" x14ac:dyDescent="0.3">
      <c r="A845" s="55">
        <v>908</v>
      </c>
      <c r="B845" s="4" t="s">
        <v>1556</v>
      </c>
      <c r="C845" s="15" t="s">
        <v>41</v>
      </c>
      <c r="D845" s="13"/>
      <c r="E845" s="16" t="s">
        <v>1538</v>
      </c>
      <c r="F845" s="7" t="s">
        <v>63</v>
      </c>
      <c r="G845" s="7" t="s">
        <v>11</v>
      </c>
      <c r="H845" s="7" t="s">
        <v>1539</v>
      </c>
      <c r="I845" s="47" t="s">
        <v>5189</v>
      </c>
      <c r="J845" s="47"/>
      <c r="K845" s="47">
        <f t="shared" si="17"/>
        <v>1</v>
      </c>
      <c r="AB845" s="62">
        <v>1</v>
      </c>
      <c r="AC845" s="59">
        <v>1</v>
      </c>
      <c r="EH845" s="7" t="str">
        <f>VLOOKUP(B845,'[1]FT Base GRAL'!$B$6:$AB$2733,27,0)</f>
        <v>SLP-JunAcla</v>
      </c>
    </row>
    <row r="846" spans="1:138" ht="15.75" x14ac:dyDescent="0.3">
      <c r="A846" s="55">
        <v>909</v>
      </c>
      <c r="B846" s="4" t="s">
        <v>1557</v>
      </c>
      <c r="C846" s="5" t="s">
        <v>8</v>
      </c>
      <c r="D846" s="6"/>
      <c r="E846" s="4" t="s">
        <v>1558</v>
      </c>
      <c r="F846" s="7" t="s">
        <v>10</v>
      </c>
      <c r="G846" s="7" t="s">
        <v>11</v>
      </c>
      <c r="H846" s="7" t="s">
        <v>1559</v>
      </c>
      <c r="I846" s="47" t="s">
        <v>5189</v>
      </c>
      <c r="J846" s="47"/>
      <c r="K846" s="47">
        <f t="shared" si="17"/>
        <v>3</v>
      </c>
      <c r="AI846">
        <v>1</v>
      </c>
      <c r="AJ846">
        <v>1</v>
      </c>
      <c r="AK846">
        <v>1</v>
      </c>
      <c r="AL846">
        <v>1</v>
      </c>
      <c r="AM846" s="59">
        <v>1</v>
      </c>
      <c r="AN846">
        <v>1</v>
      </c>
      <c r="AT846" s="59">
        <v>1</v>
      </c>
      <c r="CP846">
        <v>1</v>
      </c>
      <c r="CT846" s="59">
        <v>1</v>
      </c>
      <c r="EH846" s="7" t="str">
        <f>VLOOKUP(B846,'[1]FT Base GRAL'!$B$6:$AB$2733,27,0)</f>
        <v>SIN</v>
      </c>
    </row>
    <row r="847" spans="1:138" ht="15.75" x14ac:dyDescent="0.3">
      <c r="A847" s="55">
        <v>910</v>
      </c>
      <c r="B847" s="4" t="s">
        <v>1560</v>
      </c>
      <c r="C847" s="5" t="s">
        <v>8</v>
      </c>
      <c r="D847" s="6"/>
      <c r="E847" s="4" t="s">
        <v>1558</v>
      </c>
      <c r="F847" s="7" t="s">
        <v>10</v>
      </c>
      <c r="G847" s="7" t="s">
        <v>11</v>
      </c>
      <c r="H847" s="7" t="s">
        <v>1559</v>
      </c>
      <c r="I847" s="47" t="s">
        <v>5189</v>
      </c>
      <c r="J847" s="47"/>
      <c r="K847" s="47">
        <f t="shared" si="17"/>
        <v>1</v>
      </c>
      <c r="Y847">
        <v>1</v>
      </c>
      <c r="DT847">
        <v>1</v>
      </c>
      <c r="DX847" s="59">
        <v>1</v>
      </c>
      <c r="EH847" s="7" t="str">
        <f>VLOOKUP(B847,'[1]FT Base GRAL'!$B$6:$AB$2733,27,0)</f>
        <v>SLP</v>
      </c>
    </row>
    <row r="848" spans="1:138" ht="15.75" x14ac:dyDescent="0.3">
      <c r="A848" s="55">
        <v>911</v>
      </c>
      <c r="B848" s="4" t="s">
        <v>1561</v>
      </c>
      <c r="C848" s="5" t="s">
        <v>8</v>
      </c>
      <c r="D848" s="6"/>
      <c r="E848" s="4" t="s">
        <v>1558</v>
      </c>
      <c r="F848" s="7" t="s">
        <v>10</v>
      </c>
      <c r="G848" s="7" t="s">
        <v>11</v>
      </c>
      <c r="H848" s="7" t="s">
        <v>1559</v>
      </c>
      <c r="I848" s="47" t="s">
        <v>5189</v>
      </c>
      <c r="J848" s="47"/>
      <c r="K848" s="47">
        <f t="shared" si="17"/>
        <v>1</v>
      </c>
      <c r="AD848">
        <v>1</v>
      </c>
      <c r="AE848">
        <v>1</v>
      </c>
      <c r="AH848" s="59">
        <v>1</v>
      </c>
      <c r="EH848" s="7" t="str">
        <f>VLOOKUP(B848,'[1]FT Base GRAL'!$B$6:$AB$2733,27,0)</f>
        <v>QRO</v>
      </c>
    </row>
    <row r="849" spans="1:138" ht="15.75" x14ac:dyDescent="0.3">
      <c r="A849" s="55">
        <v>912</v>
      </c>
      <c r="B849" s="8" t="s">
        <v>1562</v>
      </c>
      <c r="C849" s="9" t="s">
        <v>17</v>
      </c>
      <c r="D849" s="18"/>
      <c r="E849" s="19"/>
      <c r="F849" s="30"/>
      <c r="G849" s="30"/>
      <c r="H849" s="30"/>
      <c r="I849" s="47" t="s">
        <v>4832</v>
      </c>
      <c r="J849" s="47"/>
      <c r="K849" s="47">
        <f t="shared" si="17"/>
        <v>0</v>
      </c>
      <c r="EH849" s="7" t="str">
        <f>VLOOKUP(B849,'[1]FT Base GRAL'!$B$6:$AB$2733,27,0)</f>
        <v>Ficha Disponible</v>
      </c>
    </row>
    <row r="850" spans="1:138" ht="15.75" x14ac:dyDescent="0.3">
      <c r="A850" s="55">
        <v>913</v>
      </c>
      <c r="B850" s="8" t="s">
        <v>1563</v>
      </c>
      <c r="C850" s="9" t="s">
        <v>17</v>
      </c>
      <c r="D850" s="18"/>
      <c r="E850" s="19"/>
      <c r="F850" s="30"/>
      <c r="G850" s="30"/>
      <c r="H850" s="30"/>
      <c r="I850" s="47" t="s">
        <v>4832</v>
      </c>
      <c r="J850" s="47"/>
      <c r="K850" s="47">
        <f t="shared" si="17"/>
        <v>0</v>
      </c>
      <c r="EH850" s="7" t="str">
        <f>VLOOKUP(B850,'[1]FT Base GRAL'!$B$6:$AB$2733,27,0)</f>
        <v>Ficha Disponible</v>
      </c>
    </row>
    <row r="851" spans="1:138" ht="15.75" x14ac:dyDescent="0.3">
      <c r="A851" s="55">
        <v>914</v>
      </c>
      <c r="B851" s="8" t="s">
        <v>1564</v>
      </c>
      <c r="C851" s="9" t="s">
        <v>17</v>
      </c>
      <c r="D851" s="18"/>
      <c r="E851" s="19"/>
      <c r="F851" s="30"/>
      <c r="G851" s="30"/>
      <c r="H851" s="30"/>
      <c r="I851" s="47" t="s">
        <v>4832</v>
      </c>
      <c r="J851" s="47"/>
      <c r="K851" s="47">
        <f t="shared" si="17"/>
        <v>0</v>
      </c>
      <c r="EH851" s="7" t="str">
        <f>VLOOKUP(B851,'[1]FT Base GRAL'!$B$6:$AB$2733,27,0)</f>
        <v>Ficha Disponible</v>
      </c>
    </row>
    <row r="852" spans="1:138" ht="15.75" x14ac:dyDescent="0.3">
      <c r="A852" s="55">
        <v>915</v>
      </c>
      <c r="B852" s="4" t="s">
        <v>1565</v>
      </c>
      <c r="C852" s="5" t="s">
        <v>8</v>
      </c>
      <c r="D852" s="6"/>
      <c r="E852" s="4" t="s">
        <v>1558</v>
      </c>
      <c r="F852" s="7" t="s">
        <v>10</v>
      </c>
      <c r="G852" s="7" t="s">
        <v>11</v>
      </c>
      <c r="H852" s="7" t="s">
        <v>1559</v>
      </c>
      <c r="I852" s="47" t="s">
        <v>5189</v>
      </c>
      <c r="J852" s="47"/>
      <c r="K852" s="47">
        <f t="shared" si="17"/>
        <v>1</v>
      </c>
      <c r="R852">
        <v>1</v>
      </c>
      <c r="X852" s="59">
        <v>1</v>
      </c>
      <c r="EH852" s="7" t="str">
        <f>VLOOKUP(B852,'[1]FT Base GRAL'!$B$6:$AB$2733,27,0)</f>
        <v>SON</v>
      </c>
    </row>
    <row r="853" spans="1:138" ht="15.75" x14ac:dyDescent="0.3">
      <c r="A853" s="55">
        <v>916</v>
      </c>
      <c r="B853" s="4" t="s">
        <v>1566</v>
      </c>
      <c r="C853" s="15" t="s">
        <v>41</v>
      </c>
      <c r="D853" s="13"/>
      <c r="E853" s="16" t="s">
        <v>1567</v>
      </c>
      <c r="F853" s="7" t="s">
        <v>10</v>
      </c>
      <c r="G853" s="7" t="s">
        <v>11</v>
      </c>
      <c r="H853" s="7" t="s">
        <v>1559</v>
      </c>
      <c r="I853" s="47" t="s">
        <v>5189</v>
      </c>
      <c r="J853" s="47"/>
      <c r="K853" s="47">
        <f t="shared" si="17"/>
        <v>1</v>
      </c>
      <c r="Z853" s="62">
        <v>1</v>
      </c>
      <c r="AC853" s="59">
        <v>1</v>
      </c>
      <c r="EH853" s="7" t="str">
        <f>VLOOKUP(B853,'[1]FT Base GRAL'!$B$6:$AB$2733,27,0)</f>
        <v>SLP-JunAcla</v>
      </c>
    </row>
    <row r="854" spans="1:138" ht="15.75" x14ac:dyDescent="0.3">
      <c r="A854" s="55">
        <v>917</v>
      </c>
      <c r="B854" s="4" t="s">
        <v>1568</v>
      </c>
      <c r="C854" s="5" t="s">
        <v>8</v>
      </c>
      <c r="D854" s="6"/>
      <c r="E854" s="4" t="s">
        <v>1569</v>
      </c>
      <c r="F854" s="7" t="s">
        <v>63</v>
      </c>
      <c r="G854" s="7" t="s">
        <v>11</v>
      </c>
      <c r="H854" s="7" t="s">
        <v>1570</v>
      </c>
      <c r="I854" s="47" t="s">
        <v>5189</v>
      </c>
      <c r="J854" s="47"/>
      <c r="K854" s="47">
        <f t="shared" si="17"/>
        <v>2</v>
      </c>
      <c r="R854">
        <v>1</v>
      </c>
      <c r="S854">
        <v>1</v>
      </c>
      <c r="T854">
        <v>1</v>
      </c>
      <c r="U854">
        <v>1</v>
      </c>
      <c r="X854" s="59">
        <v>1</v>
      </c>
      <c r="AD854">
        <v>1</v>
      </c>
      <c r="AN854">
        <v>1</v>
      </c>
      <c r="AT854" s="59">
        <v>1</v>
      </c>
      <c r="EH854" s="7" t="str">
        <f>VLOOKUP(B854,'[1]FT Base GRAL'!$B$6:$AB$2733,27,0)</f>
        <v>QRO</v>
      </c>
    </row>
    <row r="855" spans="1:138" ht="15.75" x14ac:dyDescent="0.3">
      <c r="A855" s="55">
        <v>918</v>
      </c>
      <c r="B855" s="4" t="s">
        <v>1571</v>
      </c>
      <c r="C855" s="5" t="s">
        <v>8</v>
      </c>
      <c r="D855" s="6"/>
      <c r="E855" s="4" t="s">
        <v>1569</v>
      </c>
      <c r="F855" s="7" t="s">
        <v>63</v>
      </c>
      <c r="G855" s="7" t="s">
        <v>11</v>
      </c>
      <c r="H855" s="7" t="s">
        <v>1570</v>
      </c>
      <c r="I855" s="47" t="s">
        <v>5171</v>
      </c>
      <c r="J855" s="47"/>
      <c r="K855" s="47">
        <f t="shared" si="17"/>
        <v>0</v>
      </c>
      <c r="Y855">
        <v>1</v>
      </c>
      <c r="DE855">
        <v>1</v>
      </c>
      <c r="EH855" s="7" t="str">
        <f>VLOOKUP(B855,'[1]FT Base GRAL'!$B$6:$AB$2733,27,0)</f>
        <v>SLP</v>
      </c>
    </row>
    <row r="856" spans="1:138" ht="15.75" x14ac:dyDescent="0.3">
      <c r="A856" s="55">
        <v>919</v>
      </c>
      <c r="B856" s="4" t="s">
        <v>1572</v>
      </c>
      <c r="C856" s="12" t="s">
        <v>19</v>
      </c>
      <c r="D856" s="6"/>
      <c r="E856" s="4" t="s">
        <v>1569</v>
      </c>
      <c r="F856" s="7" t="s">
        <v>63</v>
      </c>
      <c r="G856" s="7" t="s">
        <v>11</v>
      </c>
      <c r="H856" s="7" t="s">
        <v>1570</v>
      </c>
      <c r="I856" s="47" t="s">
        <v>5189</v>
      </c>
      <c r="J856" s="47"/>
      <c r="K856" s="47">
        <f t="shared" si="17"/>
        <v>1</v>
      </c>
      <c r="CP856">
        <v>1</v>
      </c>
      <c r="CT856" s="59">
        <v>1</v>
      </c>
      <c r="EH856" s="7" t="str">
        <f>VLOOKUP(B856,'[1]FT Base GRAL'!$B$6:$AB$2733,27,0)</f>
        <v>TEX</v>
      </c>
    </row>
    <row r="857" spans="1:138" ht="15.75" x14ac:dyDescent="0.3">
      <c r="A857" s="55">
        <v>920</v>
      </c>
      <c r="B857" s="4" t="s">
        <v>1573</v>
      </c>
      <c r="C857" s="15" t="s">
        <v>41</v>
      </c>
      <c r="D857" s="13"/>
      <c r="E857" s="4" t="s">
        <v>1569</v>
      </c>
      <c r="F857" s="14" t="s">
        <v>63</v>
      </c>
      <c r="G857" s="7" t="s">
        <v>11</v>
      </c>
      <c r="H857" s="14" t="s">
        <v>1570</v>
      </c>
      <c r="I857" s="47" t="s">
        <v>5189</v>
      </c>
      <c r="J857" s="47"/>
      <c r="K857" s="47">
        <f t="shared" si="17"/>
        <v>1</v>
      </c>
      <c r="AE857">
        <v>1</v>
      </c>
      <c r="AH857" s="59">
        <v>1</v>
      </c>
      <c r="EH857" s="7" t="str">
        <f>VLOOKUP(B857,'[1]FT Base GRAL'!$B$6:$AB$2733,27,0)</f>
        <v>QRO-JunAcla</v>
      </c>
    </row>
    <row r="858" spans="1:138" ht="15.75" x14ac:dyDescent="0.3">
      <c r="A858" s="55">
        <v>921</v>
      </c>
      <c r="B858" s="4" t="s">
        <v>1574</v>
      </c>
      <c r="C858" s="15" t="s">
        <v>41</v>
      </c>
      <c r="D858" s="13"/>
      <c r="E858" s="16" t="s">
        <v>1575</v>
      </c>
      <c r="F858" s="7" t="s">
        <v>63</v>
      </c>
      <c r="G858" s="7" t="s">
        <v>11</v>
      </c>
      <c r="H858" s="7" t="s">
        <v>1570</v>
      </c>
      <c r="I858" s="47" t="s">
        <v>5189</v>
      </c>
      <c r="J858" s="47"/>
      <c r="K858" s="47">
        <f t="shared" si="17"/>
        <v>1</v>
      </c>
      <c r="Z858" s="62">
        <v>1</v>
      </c>
      <c r="AC858" s="59">
        <v>1</v>
      </c>
      <c r="EH858" s="7" t="str">
        <f>VLOOKUP(B858,'[1]FT Base GRAL'!$B$6:$AB$2733,27,0)</f>
        <v>SLP-JunAcla</v>
      </c>
    </row>
    <row r="859" spans="1:138" ht="15.75" x14ac:dyDescent="0.3">
      <c r="A859" s="55">
        <v>923</v>
      </c>
      <c r="B859" s="4" t="s">
        <v>4971</v>
      </c>
      <c r="C859" s="15" t="s">
        <v>41</v>
      </c>
      <c r="D859" s="13"/>
      <c r="E859" s="16" t="s">
        <v>1569</v>
      </c>
      <c r="F859" s="14" t="s">
        <v>63</v>
      </c>
      <c r="G859" s="14" t="s">
        <v>11</v>
      </c>
      <c r="H859" s="16" t="s">
        <v>1570</v>
      </c>
      <c r="I859" s="47" t="s">
        <v>5189</v>
      </c>
      <c r="J859" s="47"/>
      <c r="K859" s="47">
        <f t="shared" si="17"/>
        <v>1</v>
      </c>
      <c r="DF859">
        <v>1</v>
      </c>
      <c r="DI859" s="59">
        <v>1</v>
      </c>
      <c r="EH859" s="7" t="str">
        <f>VLOOKUP(B859,'[1]FT Base GRAL'!$B$6:$AB$2733,27,0)</f>
        <v>GRO-1N-Jun Acla 1V</v>
      </c>
    </row>
    <row r="860" spans="1:138" ht="15.75" x14ac:dyDescent="0.3">
      <c r="A860" s="55">
        <v>925</v>
      </c>
      <c r="B860" s="4" t="s">
        <v>1576</v>
      </c>
      <c r="C860" s="5" t="s">
        <v>8</v>
      </c>
      <c r="D860" s="13"/>
      <c r="E860" s="16" t="s">
        <v>1577</v>
      </c>
      <c r="F860" s="7" t="s">
        <v>63</v>
      </c>
      <c r="G860" s="7" t="s">
        <v>34</v>
      </c>
      <c r="H860" s="7" t="s">
        <v>1578</v>
      </c>
      <c r="I860" s="47" t="s">
        <v>5171</v>
      </c>
      <c r="J860" s="47"/>
      <c r="K860" s="47">
        <f t="shared" si="17"/>
        <v>0</v>
      </c>
      <c r="DE860">
        <v>1</v>
      </c>
      <c r="EH860" s="7" t="str">
        <f>VLOOKUP(B860,'[1]FT Base GRAL'!$B$6:$AB$2733,27,0)</f>
        <v>GRO 1 Y 2 NIV</v>
      </c>
    </row>
    <row r="861" spans="1:138" ht="15.75" x14ac:dyDescent="0.3">
      <c r="A861" s="55">
        <v>926</v>
      </c>
      <c r="B861" s="4" t="s">
        <v>4972</v>
      </c>
      <c r="C861" s="15" t="s">
        <v>41</v>
      </c>
      <c r="D861" s="13"/>
      <c r="E861" s="16" t="s">
        <v>1577</v>
      </c>
      <c r="F861" s="14" t="s">
        <v>63</v>
      </c>
      <c r="G861" s="14" t="s">
        <v>11</v>
      </c>
      <c r="H861" s="16" t="s">
        <v>1578</v>
      </c>
      <c r="I861" s="47" t="s">
        <v>5189</v>
      </c>
      <c r="J861" s="47"/>
      <c r="K861" s="47">
        <f t="shared" si="17"/>
        <v>1</v>
      </c>
      <c r="DF861">
        <v>1</v>
      </c>
      <c r="DI861" s="59">
        <v>1</v>
      </c>
      <c r="EH861" s="7" t="str">
        <f>VLOOKUP(B861,'[1]FT Base GRAL'!$B$6:$AB$2733,27,0)</f>
        <v>GRO-1N-Jun Acla 1V</v>
      </c>
    </row>
    <row r="862" spans="1:138" ht="15.75" x14ac:dyDescent="0.3">
      <c r="A862" s="55">
        <v>927</v>
      </c>
      <c r="B862" s="4" t="s">
        <v>1579</v>
      </c>
      <c r="C862" s="5" t="s">
        <v>8</v>
      </c>
      <c r="D862" s="6"/>
      <c r="E862" s="4" t="s">
        <v>1580</v>
      </c>
      <c r="F862" s="7" t="s">
        <v>63</v>
      </c>
      <c r="G862" s="7" t="s">
        <v>11</v>
      </c>
      <c r="H862" s="7" t="s">
        <v>1581</v>
      </c>
      <c r="I862" s="47" t="s">
        <v>5189</v>
      </c>
      <c r="J862" s="47"/>
      <c r="K862" s="47">
        <f t="shared" si="17"/>
        <v>6</v>
      </c>
      <c r="L862">
        <v>1</v>
      </c>
      <c r="M862">
        <v>1</v>
      </c>
      <c r="O862">
        <v>1</v>
      </c>
      <c r="P862">
        <v>1</v>
      </c>
      <c r="R862">
        <v>1</v>
      </c>
      <c r="X862" s="59">
        <v>1</v>
      </c>
      <c r="Y862">
        <v>1</v>
      </c>
      <c r="AI862">
        <v>1</v>
      </c>
      <c r="AJ862">
        <v>1</v>
      </c>
      <c r="AM862" s="59">
        <v>1</v>
      </c>
      <c r="AN862">
        <v>1</v>
      </c>
      <c r="AT862" s="59">
        <v>1</v>
      </c>
      <c r="BN862">
        <v>1</v>
      </c>
      <c r="BO862">
        <v>1</v>
      </c>
      <c r="BR862" s="59">
        <v>1</v>
      </c>
      <c r="BS862">
        <v>1</v>
      </c>
      <c r="BT862">
        <v>1</v>
      </c>
      <c r="BW862" s="59">
        <v>1</v>
      </c>
      <c r="DE862">
        <v>1</v>
      </c>
      <c r="DY862">
        <v>1</v>
      </c>
      <c r="DZ862">
        <v>1</v>
      </c>
      <c r="EC862" s="59">
        <v>1</v>
      </c>
      <c r="EH862" s="7" t="str">
        <f>VLOOKUP(B862,'[1]FT Base GRAL'!$B$6:$AB$2733,27,0)</f>
        <v>SLP</v>
      </c>
    </row>
    <row r="863" spans="1:138" ht="15.75" x14ac:dyDescent="0.3">
      <c r="A863" s="55">
        <v>928</v>
      </c>
      <c r="B863" s="4" t="s">
        <v>1582</v>
      </c>
      <c r="C863" s="5" t="s">
        <v>8</v>
      </c>
      <c r="D863" s="6"/>
      <c r="E863" s="4" t="s">
        <v>1583</v>
      </c>
      <c r="F863" s="7" t="s">
        <v>63</v>
      </c>
      <c r="G863" s="7" t="s">
        <v>11</v>
      </c>
      <c r="H863" s="7" t="s">
        <v>1581</v>
      </c>
      <c r="I863" s="47" t="s">
        <v>5171</v>
      </c>
      <c r="J863" s="47"/>
      <c r="K863" s="47">
        <f t="shared" si="17"/>
        <v>0</v>
      </c>
      <c r="BS863">
        <v>1</v>
      </c>
      <c r="EH863" s="7" t="str">
        <f>VLOOKUP(B863,'[1]FT Base GRAL'!$B$6:$AB$2733,27,0)</f>
        <v>TAB</v>
      </c>
    </row>
    <row r="864" spans="1:138" ht="15.75" x14ac:dyDescent="0.3">
      <c r="A864" s="55">
        <v>929</v>
      </c>
      <c r="B864" s="4" t="s">
        <v>1584</v>
      </c>
      <c r="C864" s="5" t="s">
        <v>8</v>
      </c>
      <c r="D864" s="6"/>
      <c r="E864" s="4" t="s">
        <v>1583</v>
      </c>
      <c r="F864" s="7" t="s">
        <v>63</v>
      </c>
      <c r="G864" s="7" t="s">
        <v>11</v>
      </c>
      <c r="H864" s="7" t="s">
        <v>1581</v>
      </c>
      <c r="I864" s="47" t="s">
        <v>5189</v>
      </c>
      <c r="J864" s="47"/>
      <c r="K864" s="47">
        <f t="shared" si="17"/>
        <v>1</v>
      </c>
      <c r="AD864">
        <v>1</v>
      </c>
      <c r="AE864">
        <v>1</v>
      </c>
      <c r="AH864" s="59">
        <v>1</v>
      </c>
      <c r="EH864" s="7" t="str">
        <f>VLOOKUP(B864,'[1]FT Base GRAL'!$B$6:$AB$2733,27,0)</f>
        <v>QRO</v>
      </c>
    </row>
    <row r="865" spans="1:138" ht="15.75" x14ac:dyDescent="0.3">
      <c r="A865" s="55">
        <v>930</v>
      </c>
      <c r="B865" s="4" t="s">
        <v>1585</v>
      </c>
      <c r="C865" s="12" t="s">
        <v>19</v>
      </c>
      <c r="D865" s="6"/>
      <c r="E865" s="4" t="s">
        <v>1586</v>
      </c>
      <c r="F865" s="7" t="s">
        <v>63</v>
      </c>
      <c r="G865" s="7" t="s">
        <v>11</v>
      </c>
      <c r="H865" s="7" t="s">
        <v>1581</v>
      </c>
      <c r="I865" s="47" t="s">
        <v>5189</v>
      </c>
      <c r="J865" s="47"/>
      <c r="K865" s="47">
        <f t="shared" si="17"/>
        <v>1</v>
      </c>
      <c r="CP865">
        <v>1</v>
      </c>
      <c r="CT865" s="59">
        <v>1</v>
      </c>
      <c r="EH865" s="7" t="str">
        <f>VLOOKUP(B865,'[1]FT Base GRAL'!$B$6:$AB$2733,27,0)</f>
        <v>TEX</v>
      </c>
    </row>
    <row r="866" spans="1:138" ht="15.75" x14ac:dyDescent="0.3">
      <c r="A866" s="55">
        <v>931</v>
      </c>
      <c r="B866" s="4" t="s">
        <v>1587</v>
      </c>
      <c r="C866" s="12" t="s">
        <v>19</v>
      </c>
      <c r="D866" s="6"/>
      <c r="E866" s="4" t="s">
        <v>1580</v>
      </c>
      <c r="F866" s="7" t="s">
        <v>63</v>
      </c>
      <c r="G866" s="7" t="s">
        <v>11</v>
      </c>
      <c r="H866" s="7" t="s">
        <v>1581</v>
      </c>
      <c r="I866" s="47" t="s">
        <v>5169</v>
      </c>
      <c r="J866" s="47"/>
      <c r="K866" s="47">
        <f t="shared" si="17"/>
        <v>0</v>
      </c>
      <c r="EH866" s="108" t="str">
        <f>VLOOKUP(B866,'[1]FT Base GRAL'!$B$6:$AB$2733,27,0)</f>
        <v>TEX</v>
      </c>
    </row>
    <row r="867" spans="1:138" ht="15.75" x14ac:dyDescent="0.3">
      <c r="A867" s="55">
        <v>933</v>
      </c>
      <c r="B867" s="4" t="s">
        <v>1589</v>
      </c>
      <c r="C867" s="15" t="s">
        <v>41</v>
      </c>
      <c r="D867" s="13"/>
      <c r="E867" s="16" t="s">
        <v>1590</v>
      </c>
      <c r="F867" s="7" t="s">
        <v>63</v>
      </c>
      <c r="G867" s="7" t="s">
        <v>11</v>
      </c>
      <c r="H867" s="7" t="s">
        <v>1581</v>
      </c>
      <c r="I867" s="47" t="s">
        <v>5189</v>
      </c>
      <c r="J867" s="47"/>
      <c r="K867" s="47">
        <f t="shared" si="17"/>
        <v>1</v>
      </c>
      <c r="Z867" s="62">
        <v>1</v>
      </c>
      <c r="AC867" s="59">
        <v>1</v>
      </c>
      <c r="EH867" s="7" t="str">
        <f>VLOOKUP(B867,'[1]FT Base GRAL'!$B$6:$AB$2733,27,0)</f>
        <v>SLP-JunAcla</v>
      </c>
    </row>
    <row r="868" spans="1:138" ht="15.75" x14ac:dyDescent="0.3">
      <c r="A868" s="55">
        <v>934</v>
      </c>
      <c r="B868" s="4" t="s">
        <v>1591</v>
      </c>
      <c r="C868" s="15" t="s">
        <v>41</v>
      </c>
      <c r="D868" s="13"/>
      <c r="E868" s="16" t="s">
        <v>1592</v>
      </c>
      <c r="F868" s="7" t="s">
        <v>63</v>
      </c>
      <c r="G868" s="7" t="s">
        <v>11</v>
      </c>
      <c r="H868" s="7" t="s">
        <v>1581</v>
      </c>
      <c r="I868" s="47" t="s">
        <v>5189</v>
      </c>
      <c r="J868" s="47"/>
      <c r="K868" s="47">
        <f t="shared" si="17"/>
        <v>1</v>
      </c>
      <c r="BT868">
        <v>1</v>
      </c>
      <c r="BW868" s="59">
        <v>1</v>
      </c>
      <c r="EH868" s="7" t="str">
        <f>VLOOKUP(B868,'[1]FT Base GRAL'!$B$6:$AB$2733,27,0)</f>
        <v>TAB-AE-UNEME-JunAcla</v>
      </c>
    </row>
    <row r="869" spans="1:138" ht="15.75" x14ac:dyDescent="0.3">
      <c r="A869" s="55">
        <v>935</v>
      </c>
      <c r="B869" s="4" t="s">
        <v>4973</v>
      </c>
      <c r="C869" s="15" t="s">
        <v>41</v>
      </c>
      <c r="D869" s="13"/>
      <c r="E869" s="16" t="s">
        <v>1580</v>
      </c>
      <c r="F869" s="14" t="s">
        <v>63</v>
      </c>
      <c r="G869" s="14" t="s">
        <v>11</v>
      </c>
      <c r="H869" s="16" t="s">
        <v>1581</v>
      </c>
      <c r="I869" s="47" t="s">
        <v>5189</v>
      </c>
      <c r="J869" s="47"/>
      <c r="K869" s="47">
        <f t="shared" si="17"/>
        <v>1</v>
      </c>
      <c r="DF869">
        <v>1</v>
      </c>
      <c r="DI869" s="59">
        <v>1</v>
      </c>
      <c r="EH869" s="7" t="str">
        <f>VLOOKUP(B869,'[1]FT Base GRAL'!$B$6:$AB$2733,27,0)</f>
        <v>GRO-1N-Jun Acla 1V</v>
      </c>
    </row>
    <row r="870" spans="1:138" ht="15.75" x14ac:dyDescent="0.3">
      <c r="A870" s="55">
        <v>936</v>
      </c>
      <c r="B870" s="4" t="s">
        <v>1593</v>
      </c>
      <c r="C870" s="5" t="s">
        <v>8</v>
      </c>
      <c r="D870" s="6"/>
      <c r="E870" s="4" t="s">
        <v>1594</v>
      </c>
      <c r="F870" s="7" t="s">
        <v>57</v>
      </c>
      <c r="G870" s="7" t="s">
        <v>11</v>
      </c>
      <c r="H870" s="7" t="s">
        <v>1595</v>
      </c>
      <c r="I870" s="47" t="s">
        <v>4832</v>
      </c>
      <c r="J870" s="47"/>
      <c r="K870" s="47">
        <f t="shared" si="17"/>
        <v>0</v>
      </c>
      <c r="EH870" s="108" t="str">
        <f>VLOOKUP(B870,'[1]FT Base GRAL'!$B$6:$AB$2733,27,0)</f>
        <v>TAB</v>
      </c>
    </row>
    <row r="871" spans="1:138" ht="15.75" x14ac:dyDescent="0.3">
      <c r="A871" s="55">
        <v>937</v>
      </c>
      <c r="B871" s="4" t="s">
        <v>1596</v>
      </c>
      <c r="C871" s="12" t="s">
        <v>19</v>
      </c>
      <c r="D871" s="6"/>
      <c r="E871" s="4" t="s">
        <v>1594</v>
      </c>
      <c r="F871" s="7" t="s">
        <v>63</v>
      </c>
      <c r="G871" s="7" t="s">
        <v>11</v>
      </c>
      <c r="H871" s="7" t="s">
        <v>1595</v>
      </c>
      <c r="I871" s="47" t="s">
        <v>5169</v>
      </c>
      <c r="J871" s="47"/>
      <c r="K871" s="47">
        <f t="shared" si="17"/>
        <v>0</v>
      </c>
      <c r="EH871" s="108" t="str">
        <f>VLOOKUP(B871,'[1]FT Base GRAL'!$B$6:$AB$2733,27,0)</f>
        <v>TEX</v>
      </c>
    </row>
    <row r="872" spans="1:138" ht="15.75" x14ac:dyDescent="0.3">
      <c r="A872" s="55">
        <v>938</v>
      </c>
      <c r="B872" s="4" t="s">
        <v>1597</v>
      </c>
      <c r="C872" s="5" t="s">
        <v>8</v>
      </c>
      <c r="D872" s="6"/>
      <c r="E872" s="4" t="s">
        <v>1598</v>
      </c>
      <c r="F872" s="7" t="s">
        <v>63</v>
      </c>
      <c r="G872" s="7" t="s">
        <v>34</v>
      </c>
      <c r="H872" s="7" t="s">
        <v>1599</v>
      </c>
      <c r="I872" s="47" t="s">
        <v>4832</v>
      </c>
      <c r="J872" s="47"/>
      <c r="K872" s="47">
        <f t="shared" si="17"/>
        <v>0</v>
      </c>
      <c r="EH872" s="108" t="str">
        <f>VLOOKUP(B872,'[1]FT Base GRAL'!$B$6:$AB$2733,27,0)</f>
        <v>TAB</v>
      </c>
    </row>
    <row r="873" spans="1:138" ht="15.75" x14ac:dyDescent="0.3">
      <c r="A873" s="55">
        <v>940</v>
      </c>
      <c r="B873" s="4" t="s">
        <v>1601</v>
      </c>
      <c r="C873" s="5" t="s">
        <v>8</v>
      </c>
      <c r="D873" s="6"/>
      <c r="E873" s="4" t="s">
        <v>1602</v>
      </c>
      <c r="F873" s="7" t="s">
        <v>63</v>
      </c>
      <c r="G873" s="7" t="s">
        <v>11</v>
      </c>
      <c r="H873" s="7" t="s">
        <v>1603</v>
      </c>
      <c r="I873" s="47" t="s">
        <v>5189</v>
      </c>
      <c r="J873" s="47"/>
      <c r="K873" s="47">
        <f t="shared" si="17"/>
        <v>2</v>
      </c>
      <c r="Y873">
        <v>1</v>
      </c>
      <c r="Z873">
        <v>1</v>
      </c>
      <c r="AA873">
        <v>1</v>
      </c>
      <c r="AB873">
        <v>1</v>
      </c>
      <c r="AC873" s="59">
        <v>1</v>
      </c>
      <c r="AD873">
        <v>1</v>
      </c>
      <c r="AE873">
        <v>1</v>
      </c>
      <c r="AF873">
        <v>1</v>
      </c>
      <c r="AG873">
        <v>1</v>
      </c>
      <c r="AH873" s="59">
        <v>1</v>
      </c>
      <c r="EH873" s="7" t="str">
        <f>VLOOKUP(B873,'[1]FT Base GRAL'!$B$6:$AB$2733,27,0)</f>
        <v>SLP</v>
      </c>
    </row>
    <row r="874" spans="1:138" ht="15.75" x14ac:dyDescent="0.3">
      <c r="A874" s="55">
        <v>941</v>
      </c>
      <c r="B874" s="4" t="s">
        <v>1604</v>
      </c>
      <c r="C874" s="5" t="s">
        <v>8</v>
      </c>
      <c r="D874" s="6"/>
      <c r="E874" s="4" t="s">
        <v>1602</v>
      </c>
      <c r="F874" s="7" t="s">
        <v>63</v>
      </c>
      <c r="G874" s="7" t="s">
        <v>11</v>
      </c>
      <c r="H874" s="7" t="s">
        <v>1603</v>
      </c>
      <c r="I874" s="47" t="s">
        <v>5189</v>
      </c>
      <c r="J874" s="47"/>
      <c r="K874" s="47">
        <f t="shared" si="17"/>
        <v>1</v>
      </c>
      <c r="AI874">
        <v>1</v>
      </c>
      <c r="AJ874">
        <v>1</v>
      </c>
      <c r="AK874">
        <v>1</v>
      </c>
      <c r="AL874">
        <v>1</v>
      </c>
      <c r="AM874" s="59">
        <v>1</v>
      </c>
      <c r="EH874" s="7" t="str">
        <f>VLOOKUP(B874,'[1]FT Base GRAL'!$B$6:$AB$2733,27,0)</f>
        <v>SIN</v>
      </c>
    </row>
    <row r="875" spans="1:138" ht="15.75" x14ac:dyDescent="0.3">
      <c r="A875" s="55">
        <v>942</v>
      </c>
      <c r="B875" s="4" t="s">
        <v>1605</v>
      </c>
      <c r="C875" s="5" t="s">
        <v>8</v>
      </c>
      <c r="D875" s="6"/>
      <c r="E875" s="4" t="s">
        <v>1606</v>
      </c>
      <c r="F875" s="7" t="s">
        <v>63</v>
      </c>
      <c r="G875" s="7" t="s">
        <v>11</v>
      </c>
      <c r="H875" s="7" t="s">
        <v>1607</v>
      </c>
      <c r="I875" s="47" t="s">
        <v>5189</v>
      </c>
      <c r="J875" s="47"/>
      <c r="K875" s="47">
        <f t="shared" si="17"/>
        <v>4</v>
      </c>
      <c r="R875">
        <v>1</v>
      </c>
      <c r="S875">
        <v>1</v>
      </c>
      <c r="X875" s="59">
        <v>1</v>
      </c>
      <c r="AI875">
        <v>1</v>
      </c>
      <c r="AJ875">
        <v>1</v>
      </c>
      <c r="AM875" s="59">
        <v>1</v>
      </c>
      <c r="AN875">
        <v>1</v>
      </c>
      <c r="AT875" s="59">
        <v>1</v>
      </c>
      <c r="BS875">
        <v>1</v>
      </c>
      <c r="BX875">
        <v>1</v>
      </c>
      <c r="DY875">
        <v>1</v>
      </c>
      <c r="DZ875">
        <v>1</v>
      </c>
      <c r="EA875">
        <v>1</v>
      </c>
      <c r="EC875" s="59">
        <v>1</v>
      </c>
      <c r="EH875" s="7" t="str">
        <f>VLOOKUP(B875,'[1]FT Base GRAL'!$B$6:$AB$2733,27,0)</f>
        <v>QRO</v>
      </c>
    </row>
    <row r="876" spans="1:138" ht="15.75" x14ac:dyDescent="0.3">
      <c r="A876" s="55">
        <v>943</v>
      </c>
      <c r="B876" s="4" t="s">
        <v>1608</v>
      </c>
      <c r="C876" s="12" t="s">
        <v>19</v>
      </c>
      <c r="D876" s="6"/>
      <c r="E876" s="4" t="s">
        <v>1606</v>
      </c>
      <c r="F876" s="7" t="s">
        <v>63</v>
      </c>
      <c r="G876" s="7" t="s">
        <v>11</v>
      </c>
      <c r="H876" s="7" t="s">
        <v>1607</v>
      </c>
      <c r="I876" s="47" t="s">
        <v>5171</v>
      </c>
      <c r="J876" s="47"/>
      <c r="K876" s="47">
        <f t="shared" si="17"/>
        <v>0</v>
      </c>
      <c r="AD876">
        <v>1</v>
      </c>
      <c r="EH876" s="7" t="str">
        <f>VLOOKUP(B876,'[1]FT Base GRAL'!$B$6:$AB$2733,27,0)</f>
        <v>TEX</v>
      </c>
    </row>
    <row r="877" spans="1:138" ht="15.75" x14ac:dyDescent="0.3">
      <c r="A877" s="55">
        <v>944</v>
      </c>
      <c r="B877" s="4" t="s">
        <v>1609</v>
      </c>
      <c r="C877" s="5" t="s">
        <v>8</v>
      </c>
      <c r="D877" s="6"/>
      <c r="E877" s="4" t="s">
        <v>1606</v>
      </c>
      <c r="F877" s="7" t="s">
        <v>63</v>
      </c>
      <c r="G877" s="7" t="s">
        <v>11</v>
      </c>
      <c r="H877" s="7" t="s">
        <v>1607</v>
      </c>
      <c r="I877" s="47" t="s">
        <v>5189</v>
      </c>
      <c r="J877" s="47"/>
      <c r="K877" s="47">
        <f t="shared" si="17"/>
        <v>1</v>
      </c>
      <c r="Y877">
        <v>1</v>
      </c>
      <c r="Z877">
        <v>1</v>
      </c>
      <c r="AC877" s="59">
        <v>1</v>
      </c>
      <c r="EH877" s="7" t="str">
        <f>VLOOKUP(B877,'[1]FT Base GRAL'!$B$6:$AB$2733,27,0)</f>
        <v>SLP</v>
      </c>
    </row>
    <row r="878" spans="1:138" ht="15.75" x14ac:dyDescent="0.3">
      <c r="A878" s="55">
        <v>945</v>
      </c>
      <c r="B878" s="4" t="s">
        <v>1610</v>
      </c>
      <c r="C878" s="5" t="s">
        <v>8</v>
      </c>
      <c r="D878" s="13"/>
      <c r="E878" s="4" t="s">
        <v>1606</v>
      </c>
      <c r="F878" s="14" t="s">
        <v>63</v>
      </c>
      <c r="G878" s="14" t="s">
        <v>11</v>
      </c>
      <c r="H878" s="29" t="s">
        <v>1607</v>
      </c>
      <c r="I878" s="47" t="s">
        <v>5169</v>
      </c>
      <c r="J878" s="47"/>
      <c r="K878" s="47">
        <f t="shared" si="17"/>
        <v>0</v>
      </c>
      <c r="EH878" s="108" t="str">
        <f>VLOOKUP(B878,'[1]FT Base GRAL'!$B$6:$AB$2733,27,0)</f>
        <v>HG-TOPI</v>
      </c>
    </row>
    <row r="879" spans="1:138" ht="15.75" x14ac:dyDescent="0.3">
      <c r="A879" s="55">
        <v>946</v>
      </c>
      <c r="B879" s="4" t="s">
        <v>1611</v>
      </c>
      <c r="C879" s="15" t="s">
        <v>41</v>
      </c>
      <c r="D879" s="13"/>
      <c r="E879" s="4" t="s">
        <v>1606</v>
      </c>
      <c r="F879" s="14" t="s">
        <v>63</v>
      </c>
      <c r="G879" s="7" t="s">
        <v>11</v>
      </c>
      <c r="H879" s="14" t="s">
        <v>1607</v>
      </c>
      <c r="I879" s="47" t="s">
        <v>5189</v>
      </c>
      <c r="J879" s="47"/>
      <c r="K879" s="47">
        <f t="shared" si="17"/>
        <v>1</v>
      </c>
      <c r="AE879">
        <v>1</v>
      </c>
      <c r="AH879" s="59">
        <v>1</v>
      </c>
      <c r="EH879" s="7" t="str">
        <f>VLOOKUP(B879,'[1]FT Base GRAL'!$B$6:$AB$2733,27,0)</f>
        <v>QRO-JunAcla</v>
      </c>
    </row>
    <row r="880" spans="1:138" ht="15.75" x14ac:dyDescent="0.3">
      <c r="A880" s="55">
        <v>948</v>
      </c>
      <c r="B880" s="4" t="s">
        <v>1613</v>
      </c>
      <c r="C880" s="15" t="s">
        <v>41</v>
      </c>
      <c r="D880" s="13"/>
      <c r="E880" s="16" t="s">
        <v>1606</v>
      </c>
      <c r="F880" s="14" t="s">
        <v>63</v>
      </c>
      <c r="G880" s="14" t="s">
        <v>11</v>
      </c>
      <c r="H880" s="7" t="s">
        <v>1607</v>
      </c>
      <c r="I880" s="47" t="s">
        <v>5189</v>
      </c>
      <c r="J880" s="47"/>
      <c r="K880" s="47">
        <f t="shared" si="17"/>
        <v>1</v>
      </c>
      <c r="BY880">
        <v>1</v>
      </c>
      <c r="CB880" s="59">
        <v>1</v>
      </c>
      <c r="EH880" s="7" t="str">
        <f>VLOOKUP(B880,'[1]FT Base GRAL'!$B$6:$AB$2733,27,0)</f>
        <v>TAB HCG-JunAcla</v>
      </c>
    </row>
    <row r="881" spans="1:138" ht="15.75" x14ac:dyDescent="0.3">
      <c r="A881" s="55">
        <v>949</v>
      </c>
      <c r="B881" s="4" t="s">
        <v>1614</v>
      </c>
      <c r="C881" s="15" t="s">
        <v>41</v>
      </c>
      <c r="D881" s="13"/>
      <c r="E881" s="16" t="s">
        <v>1615</v>
      </c>
      <c r="F881" s="7" t="s">
        <v>63</v>
      </c>
      <c r="G881" s="7" t="s">
        <v>11</v>
      </c>
      <c r="H881" s="29" t="s">
        <v>1616</v>
      </c>
      <c r="I881" s="47" t="s">
        <v>5189</v>
      </c>
      <c r="J881" s="47"/>
      <c r="K881" s="47">
        <f t="shared" si="17"/>
        <v>1</v>
      </c>
      <c r="BT881">
        <v>1</v>
      </c>
      <c r="BW881" s="59">
        <v>1</v>
      </c>
      <c r="EH881" s="7" t="str">
        <f>VLOOKUP(B881,'[1]FT Base GRAL'!$B$6:$AB$2733,27,0)</f>
        <v>TAB-AE-UNEME-JunAcla</v>
      </c>
    </row>
    <row r="882" spans="1:138" ht="15.75" x14ac:dyDescent="0.3">
      <c r="A882" s="55">
        <v>950</v>
      </c>
      <c r="B882" s="4" t="s">
        <v>1617</v>
      </c>
      <c r="C882" s="5" t="s">
        <v>8</v>
      </c>
      <c r="D882" s="6"/>
      <c r="E882" s="4" t="s">
        <v>1618</v>
      </c>
      <c r="F882" s="7" t="s">
        <v>63</v>
      </c>
      <c r="G882" s="7" t="s">
        <v>11</v>
      </c>
      <c r="H882" s="7" t="s">
        <v>1619</v>
      </c>
      <c r="I882" s="47" t="s">
        <v>5189</v>
      </c>
      <c r="J882" s="47"/>
      <c r="K882" s="47">
        <f t="shared" si="17"/>
        <v>6</v>
      </c>
      <c r="L882">
        <v>1</v>
      </c>
      <c r="M882">
        <v>1</v>
      </c>
      <c r="O882">
        <v>1</v>
      </c>
      <c r="P882">
        <v>1</v>
      </c>
      <c r="R882">
        <v>1</v>
      </c>
      <c r="X882" s="59">
        <v>1</v>
      </c>
      <c r="Y882">
        <v>1</v>
      </c>
      <c r="Z882">
        <v>1</v>
      </c>
      <c r="AC882" s="59">
        <v>1</v>
      </c>
      <c r="AD882">
        <v>1</v>
      </c>
      <c r="AE882">
        <v>1</v>
      </c>
      <c r="AH882" s="59">
        <v>1</v>
      </c>
      <c r="AI882">
        <v>1</v>
      </c>
      <c r="AJ882">
        <v>1</v>
      </c>
      <c r="AM882" s="59">
        <v>1</v>
      </c>
      <c r="AN882">
        <v>1</v>
      </c>
      <c r="AT882" s="59">
        <v>1</v>
      </c>
      <c r="BN882">
        <v>1</v>
      </c>
      <c r="DE882">
        <v>1</v>
      </c>
      <c r="DY882">
        <v>1</v>
      </c>
      <c r="DZ882">
        <v>1</v>
      </c>
      <c r="EA882">
        <v>1</v>
      </c>
      <c r="EC882" s="59">
        <v>1</v>
      </c>
      <c r="EH882" s="7" t="str">
        <f>VLOOKUP(B882,'[1]FT Base GRAL'!$B$6:$AB$2733,27,0)</f>
        <v>SLP</v>
      </c>
    </row>
    <row r="883" spans="1:138" ht="15.75" x14ac:dyDescent="0.3">
      <c r="A883" s="55">
        <v>951</v>
      </c>
      <c r="B883" s="4" t="s">
        <v>4923</v>
      </c>
      <c r="C883" s="5" t="s">
        <v>8</v>
      </c>
      <c r="D883" s="4"/>
      <c r="E883" s="4" t="s">
        <v>1618</v>
      </c>
      <c r="F883" s="14" t="s">
        <v>63</v>
      </c>
      <c r="G883" s="13"/>
      <c r="H883" s="14" t="s">
        <v>1607</v>
      </c>
      <c r="I883" s="14" t="s">
        <v>5169</v>
      </c>
      <c r="J883" s="47"/>
      <c r="K883" s="47">
        <f t="shared" si="17"/>
        <v>0</v>
      </c>
      <c r="EH883" s="108" t="str">
        <f>VLOOKUP(B883,'[1]FT Base GRAL'!$B$6:$AB$2733,27,0)</f>
        <v>INR</v>
      </c>
    </row>
    <row r="884" spans="1:138" ht="15.75" x14ac:dyDescent="0.3">
      <c r="A884" s="55">
        <v>952</v>
      </c>
      <c r="B884" s="4" t="s">
        <v>1620</v>
      </c>
      <c r="C884" s="15" t="s">
        <v>41</v>
      </c>
      <c r="D884" s="13"/>
      <c r="E884" s="16" t="s">
        <v>1618</v>
      </c>
      <c r="F884" s="7" t="s">
        <v>63</v>
      </c>
      <c r="G884" s="14" t="s">
        <v>11</v>
      </c>
      <c r="H884" s="14" t="s">
        <v>1619</v>
      </c>
      <c r="I884" s="47" t="s">
        <v>5189</v>
      </c>
      <c r="J884" s="47"/>
      <c r="K884" s="47">
        <f t="shared" si="17"/>
        <v>1</v>
      </c>
      <c r="BO884">
        <v>1</v>
      </c>
      <c r="BR884" s="59">
        <v>1</v>
      </c>
      <c r="EH884" s="7" t="str">
        <f>VLOOKUP(B884,'[1]FT Base GRAL'!$B$6:$AB$2733,27,0)</f>
        <v>TAB-GRA-JunAcla</v>
      </c>
    </row>
    <row r="885" spans="1:138" ht="15.75" x14ac:dyDescent="0.3">
      <c r="A885" s="55">
        <v>953</v>
      </c>
      <c r="B885" s="4" t="s">
        <v>4974</v>
      </c>
      <c r="C885" s="15" t="s">
        <v>41</v>
      </c>
      <c r="D885" s="13"/>
      <c r="E885" s="16" t="s">
        <v>1618</v>
      </c>
      <c r="F885" s="14" t="s">
        <v>63</v>
      </c>
      <c r="G885" s="14" t="s">
        <v>11</v>
      </c>
      <c r="H885" s="16" t="s">
        <v>1619</v>
      </c>
      <c r="I885" s="47" t="s">
        <v>5189</v>
      </c>
      <c r="J885" s="47"/>
      <c r="K885" s="47">
        <f t="shared" si="17"/>
        <v>1</v>
      </c>
      <c r="DF885">
        <v>1</v>
      </c>
      <c r="DI885" s="59">
        <v>1</v>
      </c>
      <c r="EH885" s="7" t="str">
        <f>VLOOKUP(B885,'[1]FT Base GRAL'!$B$6:$AB$2733,27,0)</f>
        <v>GRO-1N-Jun Acla 1V</v>
      </c>
    </row>
    <row r="886" spans="1:138" ht="15.75" x14ac:dyDescent="0.3">
      <c r="A886" s="55">
        <v>954</v>
      </c>
      <c r="B886" s="4" t="s">
        <v>1621</v>
      </c>
      <c r="C886" s="5" t="s">
        <v>8</v>
      </c>
      <c r="D886" s="6"/>
      <c r="E886" s="4" t="s">
        <v>1622</v>
      </c>
      <c r="F886" s="7" t="s">
        <v>53</v>
      </c>
      <c r="G886" s="7" t="s">
        <v>34</v>
      </c>
      <c r="H886" s="7" t="s">
        <v>54</v>
      </c>
      <c r="I886" s="47" t="s">
        <v>5189</v>
      </c>
      <c r="J886" s="47"/>
      <c r="K886" s="47">
        <f t="shared" si="17"/>
        <v>3</v>
      </c>
      <c r="Y886">
        <v>1</v>
      </c>
      <c r="Z886">
        <v>1</v>
      </c>
      <c r="AC886" s="59">
        <v>1</v>
      </c>
      <c r="AD886">
        <v>1</v>
      </c>
      <c r="AI886">
        <v>1</v>
      </c>
      <c r="AJ886">
        <v>1</v>
      </c>
      <c r="AM886" s="59">
        <v>1</v>
      </c>
      <c r="AN886">
        <v>1</v>
      </c>
      <c r="AT886" s="59">
        <v>1</v>
      </c>
      <c r="EH886" s="7" t="str">
        <f>VLOOKUP(B886,'[1]FT Base GRAL'!$B$6:$AB$2733,27,0)</f>
        <v>SLP</v>
      </c>
    </row>
    <row r="887" spans="1:138" ht="15.75" x14ac:dyDescent="0.3">
      <c r="A887" s="55">
        <v>955</v>
      </c>
      <c r="B887" s="4" t="s">
        <v>1623</v>
      </c>
      <c r="C887" s="5" t="s">
        <v>8</v>
      </c>
      <c r="D887" s="6"/>
      <c r="E887" s="4" t="s">
        <v>1624</v>
      </c>
      <c r="F887" s="7" t="s">
        <v>53</v>
      </c>
      <c r="G887" s="7" t="s">
        <v>34</v>
      </c>
      <c r="H887" s="7" t="s">
        <v>54</v>
      </c>
      <c r="I887" s="47" t="s">
        <v>5189</v>
      </c>
      <c r="J887" s="47"/>
      <c r="K887" s="47">
        <f t="shared" si="17"/>
        <v>4</v>
      </c>
      <c r="R887">
        <v>1</v>
      </c>
      <c r="S887">
        <v>1</v>
      </c>
      <c r="T887">
        <v>1</v>
      </c>
      <c r="U887">
        <v>1</v>
      </c>
      <c r="X887" s="59">
        <v>1</v>
      </c>
      <c r="Y887">
        <v>1</v>
      </c>
      <c r="Z887">
        <v>1</v>
      </c>
      <c r="AC887" s="59">
        <v>1</v>
      </c>
      <c r="AD887">
        <v>1</v>
      </c>
      <c r="AI887">
        <v>1</v>
      </c>
      <c r="AJ887">
        <v>1</v>
      </c>
      <c r="AM887" s="59">
        <v>1</v>
      </c>
      <c r="AN887">
        <v>1</v>
      </c>
      <c r="AT887" s="59">
        <v>1</v>
      </c>
      <c r="EH887" s="7" t="str">
        <f>VLOOKUP(B887,'[1]FT Base GRAL'!$B$6:$AB$2733,27,0)</f>
        <v>SLP</v>
      </c>
    </row>
    <row r="888" spans="1:138" ht="15.75" x14ac:dyDescent="0.3">
      <c r="A888" s="55">
        <v>956</v>
      </c>
      <c r="B888" s="4" t="s">
        <v>1625</v>
      </c>
      <c r="C888" s="15" t="s">
        <v>41</v>
      </c>
      <c r="D888" s="13"/>
      <c r="E888" s="4" t="s">
        <v>1622</v>
      </c>
      <c r="F888" s="14" t="s">
        <v>899</v>
      </c>
      <c r="G888" s="7" t="s">
        <v>34</v>
      </c>
      <c r="H888" s="14" t="s">
        <v>122</v>
      </c>
      <c r="I888" s="47" t="s">
        <v>5189</v>
      </c>
      <c r="J888" s="47"/>
      <c r="K888" s="47">
        <f t="shared" si="17"/>
        <v>1</v>
      </c>
      <c r="AE888">
        <v>1</v>
      </c>
      <c r="AF888">
        <v>1</v>
      </c>
      <c r="AG888">
        <v>1</v>
      </c>
      <c r="AH888" s="59">
        <v>1</v>
      </c>
      <c r="EH888" s="7" t="str">
        <f>VLOOKUP(B888,'[1]FT Base GRAL'!$B$6:$AB$2733,27,0)</f>
        <v>QRO-JunAcla</v>
      </c>
    </row>
    <row r="889" spans="1:138" ht="15.75" x14ac:dyDescent="0.3">
      <c r="A889" s="55">
        <v>957</v>
      </c>
      <c r="B889" s="4" t="s">
        <v>1626</v>
      </c>
      <c r="C889" s="15" t="s">
        <v>41</v>
      </c>
      <c r="D889" s="13"/>
      <c r="E889" s="4" t="s">
        <v>1624</v>
      </c>
      <c r="F889" s="14" t="s">
        <v>899</v>
      </c>
      <c r="G889" s="7" t="s">
        <v>34</v>
      </c>
      <c r="H889" s="14" t="s">
        <v>122</v>
      </c>
      <c r="I889" s="47" t="s">
        <v>5189</v>
      </c>
      <c r="J889" s="47"/>
      <c r="K889" s="47">
        <f t="shared" si="17"/>
        <v>1</v>
      </c>
      <c r="AE889">
        <v>1</v>
      </c>
      <c r="AH889" s="59">
        <v>1</v>
      </c>
      <c r="EH889" s="7" t="str">
        <f>VLOOKUP(B889,'[1]FT Base GRAL'!$B$6:$AB$2733,27,0)</f>
        <v>QRO-JunAcla</v>
      </c>
    </row>
    <row r="890" spans="1:138" ht="15.75" x14ac:dyDescent="0.3">
      <c r="A890" s="55">
        <v>960</v>
      </c>
      <c r="B890" s="4" t="s">
        <v>1631</v>
      </c>
      <c r="C890" s="5" t="s">
        <v>8</v>
      </c>
      <c r="D890" s="6"/>
      <c r="E890" s="4" t="s">
        <v>1632</v>
      </c>
      <c r="F890" s="7" t="s">
        <v>10</v>
      </c>
      <c r="G890" s="7" t="s">
        <v>11</v>
      </c>
      <c r="H890" s="7" t="s">
        <v>1633</v>
      </c>
      <c r="I890" s="47" t="s">
        <v>5189</v>
      </c>
      <c r="J890" s="47"/>
      <c r="K890" s="47">
        <f t="shared" si="17"/>
        <v>4</v>
      </c>
      <c r="R890">
        <v>1</v>
      </c>
      <c r="S890">
        <v>1</v>
      </c>
      <c r="T890">
        <v>1</v>
      </c>
      <c r="U890">
        <v>1</v>
      </c>
      <c r="V890">
        <v>1</v>
      </c>
      <c r="W890">
        <v>1</v>
      </c>
      <c r="X890" s="59">
        <v>1</v>
      </c>
      <c r="AI890">
        <v>1</v>
      </c>
      <c r="AJ890">
        <v>1</v>
      </c>
      <c r="AK890">
        <v>1</v>
      </c>
      <c r="AL890">
        <v>1</v>
      </c>
      <c r="AM890" s="59">
        <v>1</v>
      </c>
      <c r="AN890">
        <v>1</v>
      </c>
      <c r="AO890">
        <v>1</v>
      </c>
      <c r="AP890">
        <v>1</v>
      </c>
      <c r="AQ890">
        <v>1</v>
      </c>
      <c r="AR890">
        <v>1</v>
      </c>
      <c r="AS890">
        <v>1</v>
      </c>
      <c r="AT890" s="59">
        <v>1</v>
      </c>
      <c r="BS890">
        <v>1</v>
      </c>
      <c r="CP890">
        <v>1</v>
      </c>
      <c r="CT890" s="59">
        <v>1</v>
      </c>
      <c r="EH890" s="7" t="str">
        <f>VLOOKUP(B890,'[1]FT Base GRAL'!$B$6:$AB$2733,27,0)</f>
        <v>SIN</v>
      </c>
    </row>
    <row r="891" spans="1:138" ht="15.75" x14ac:dyDescent="0.3">
      <c r="A891" s="55">
        <v>961</v>
      </c>
      <c r="B891" s="4" t="s">
        <v>1634</v>
      </c>
      <c r="C891" s="5" t="s">
        <v>8</v>
      </c>
      <c r="D891" s="6"/>
      <c r="E891" s="4" t="s">
        <v>1635</v>
      </c>
      <c r="F891" s="7" t="s">
        <v>10</v>
      </c>
      <c r="G891" s="7" t="s">
        <v>11</v>
      </c>
      <c r="H891" s="7" t="s">
        <v>1633</v>
      </c>
      <c r="I891" s="47" t="s">
        <v>5171</v>
      </c>
      <c r="J891" s="47"/>
      <c r="K891" s="47">
        <f t="shared" si="17"/>
        <v>0</v>
      </c>
      <c r="Y891">
        <v>1</v>
      </c>
      <c r="AD891">
        <v>1</v>
      </c>
      <c r="AE891">
        <v>1</v>
      </c>
      <c r="AF891">
        <v>1</v>
      </c>
      <c r="EH891" s="7" t="str">
        <f>VLOOKUP(B891,'[1]FT Base GRAL'!$B$6:$AB$2733,27,0)</f>
        <v>QRO</v>
      </c>
    </row>
    <row r="892" spans="1:138" ht="15.75" x14ac:dyDescent="0.3">
      <c r="A892" s="55">
        <v>962</v>
      </c>
      <c r="B892" s="4" t="s">
        <v>5059</v>
      </c>
      <c r="C892" s="5" t="s">
        <v>8</v>
      </c>
      <c r="D892" s="13"/>
      <c r="E892" s="16" t="s">
        <v>1632</v>
      </c>
      <c r="F892" s="14" t="s">
        <v>10</v>
      </c>
      <c r="G892" s="14" t="s">
        <v>11</v>
      </c>
      <c r="H892" s="14" t="s">
        <v>1298</v>
      </c>
      <c r="I892" s="47" t="s">
        <v>5189</v>
      </c>
      <c r="J892" s="47"/>
      <c r="K892" s="47">
        <f t="shared" si="17"/>
        <v>1</v>
      </c>
      <c r="DT892">
        <v>1</v>
      </c>
      <c r="DX892" s="59">
        <v>1</v>
      </c>
      <c r="EH892" s="7" t="str">
        <f>VLOOKUP(B892,'[1]FT Base GRAL'!$B$6:$AB$2733,27,0)</f>
        <v>CMM</v>
      </c>
    </row>
    <row r="893" spans="1:138" ht="15.75" x14ac:dyDescent="0.3">
      <c r="A893" s="55">
        <v>963</v>
      </c>
      <c r="B893" s="4" t="s">
        <v>1636</v>
      </c>
      <c r="C893" s="15" t="s">
        <v>41</v>
      </c>
      <c r="D893" s="13"/>
      <c r="E893" s="16" t="s">
        <v>1637</v>
      </c>
      <c r="F893" s="7" t="s">
        <v>10</v>
      </c>
      <c r="G893" s="7" t="s">
        <v>11</v>
      </c>
      <c r="H893" s="7" t="s">
        <v>1633</v>
      </c>
      <c r="I893" s="47" t="s">
        <v>5189</v>
      </c>
      <c r="J893" s="47"/>
      <c r="K893" s="47">
        <f t="shared" si="17"/>
        <v>1</v>
      </c>
      <c r="BT893">
        <v>1</v>
      </c>
      <c r="BW893" s="59">
        <v>1</v>
      </c>
      <c r="EH893" s="7" t="str">
        <f>VLOOKUP(B893,'[1]FT Base GRAL'!$B$6:$AB$2733,27,0)</f>
        <v>TAB-AE-UNEME-JunAcla</v>
      </c>
    </row>
    <row r="894" spans="1:138" ht="15.75" x14ac:dyDescent="0.3">
      <c r="A894" s="55">
        <v>964</v>
      </c>
      <c r="B894" s="4" t="s">
        <v>1638</v>
      </c>
      <c r="C894" s="15" t="s">
        <v>41</v>
      </c>
      <c r="D894" s="13"/>
      <c r="E894" s="16" t="s">
        <v>1639</v>
      </c>
      <c r="F894" s="7" t="s">
        <v>10</v>
      </c>
      <c r="G894" s="7" t="s">
        <v>11</v>
      </c>
      <c r="H894" s="7" t="s">
        <v>1633</v>
      </c>
      <c r="I894" s="47" t="s">
        <v>5189</v>
      </c>
      <c r="J894" s="47"/>
      <c r="K894" s="47">
        <f t="shared" si="17"/>
        <v>2</v>
      </c>
      <c r="Z894" s="62">
        <v>1</v>
      </c>
      <c r="AC894" s="59">
        <v>1</v>
      </c>
      <c r="AG894">
        <v>1</v>
      </c>
      <c r="AH894" s="59">
        <v>1</v>
      </c>
      <c r="EH894" s="7" t="str">
        <f>VLOOKUP(B894,'[1]FT Base GRAL'!$B$6:$AB$2733,27,0)</f>
        <v>SLP-JunAcla</v>
      </c>
    </row>
    <row r="895" spans="1:138" ht="15.75" x14ac:dyDescent="0.3">
      <c r="A895" s="55">
        <v>966</v>
      </c>
      <c r="B895" s="4" t="s">
        <v>1640</v>
      </c>
      <c r="C895" s="5" t="s">
        <v>8</v>
      </c>
      <c r="D895" s="6"/>
      <c r="E895" s="4" t="s">
        <v>1641</v>
      </c>
      <c r="F895" s="7" t="s">
        <v>10</v>
      </c>
      <c r="G895" s="7" t="s">
        <v>11</v>
      </c>
      <c r="H895" s="7" t="s">
        <v>1642</v>
      </c>
      <c r="I895" s="47" t="s">
        <v>5189</v>
      </c>
      <c r="J895" s="47"/>
      <c r="K895" s="47">
        <f t="shared" si="17"/>
        <v>3</v>
      </c>
      <c r="R895">
        <v>1</v>
      </c>
      <c r="S895">
        <v>1</v>
      </c>
      <c r="T895">
        <v>1</v>
      </c>
      <c r="U895">
        <v>1</v>
      </c>
      <c r="X895" s="59">
        <v>1</v>
      </c>
      <c r="AI895">
        <v>1</v>
      </c>
      <c r="AJ895">
        <v>1</v>
      </c>
      <c r="AK895">
        <v>1</v>
      </c>
      <c r="AL895">
        <v>1</v>
      </c>
      <c r="AM895" s="59">
        <v>1</v>
      </c>
      <c r="AN895">
        <v>1</v>
      </c>
      <c r="AO895">
        <v>1</v>
      </c>
      <c r="AP895">
        <v>1</v>
      </c>
      <c r="AQ895">
        <v>1</v>
      </c>
      <c r="AR895">
        <v>1</v>
      </c>
      <c r="AS895">
        <v>1</v>
      </c>
      <c r="AT895" s="59">
        <v>1</v>
      </c>
      <c r="EH895" s="7" t="str">
        <f>VLOOKUP(B895,'[1]FT Base GRAL'!$B$6:$AB$2733,27,0)</f>
        <v>SIN</v>
      </c>
    </row>
    <row r="896" spans="1:138" ht="15.75" x14ac:dyDescent="0.3">
      <c r="A896" s="55">
        <v>967</v>
      </c>
      <c r="B896" s="4" t="s">
        <v>1643</v>
      </c>
      <c r="C896" s="5" t="s">
        <v>8</v>
      </c>
      <c r="D896" s="6"/>
      <c r="E896" s="4" t="s">
        <v>1641</v>
      </c>
      <c r="F896" s="7" t="s">
        <v>10</v>
      </c>
      <c r="G896" s="7" t="s">
        <v>11</v>
      </c>
      <c r="H896" s="7" t="s">
        <v>1642</v>
      </c>
      <c r="I896" s="47" t="s">
        <v>5189</v>
      </c>
      <c r="J896" s="47"/>
      <c r="K896" s="47">
        <f t="shared" si="17"/>
        <v>2</v>
      </c>
      <c r="Y896">
        <v>1</v>
      </c>
      <c r="Z896">
        <v>1</v>
      </c>
      <c r="AA896">
        <v>1</v>
      </c>
      <c r="AB896">
        <v>1</v>
      </c>
      <c r="AC896" s="59">
        <v>1</v>
      </c>
      <c r="AD896">
        <v>1</v>
      </c>
      <c r="AE896">
        <v>1</v>
      </c>
      <c r="AF896">
        <v>1</v>
      </c>
      <c r="AG896">
        <v>1</v>
      </c>
      <c r="AH896" s="59">
        <v>1</v>
      </c>
      <c r="EH896" s="7" t="str">
        <f>VLOOKUP(B896,'[1]FT Base GRAL'!$B$6:$AB$2733,27,0)</f>
        <v>QRO</v>
      </c>
    </row>
    <row r="897" spans="1:138" ht="15.75" x14ac:dyDescent="0.3">
      <c r="A897" s="55">
        <v>968</v>
      </c>
      <c r="B897" s="4" t="s">
        <v>1644</v>
      </c>
      <c r="C897" s="5" t="s">
        <v>8</v>
      </c>
      <c r="D897" s="6"/>
      <c r="E897" s="4" t="s">
        <v>1645</v>
      </c>
      <c r="F897" s="7" t="s">
        <v>57</v>
      </c>
      <c r="G897" s="7" t="s">
        <v>34</v>
      </c>
      <c r="H897" s="7" t="s">
        <v>1646</v>
      </c>
      <c r="I897" s="47" t="s">
        <v>4832</v>
      </c>
      <c r="J897" s="47"/>
      <c r="K897" s="47">
        <f t="shared" si="17"/>
        <v>0</v>
      </c>
      <c r="EH897" s="109" t="str">
        <f>VLOOKUP(B897,'[1]FT Base GRAL'!$B$6:$AB$2733,27,0)</f>
        <v>NAY</v>
      </c>
    </row>
    <row r="898" spans="1:138" ht="15.75" x14ac:dyDescent="0.3">
      <c r="A898" s="55">
        <v>969</v>
      </c>
      <c r="B898" s="4" t="s">
        <v>1647</v>
      </c>
      <c r="C898" s="12" t="s">
        <v>19</v>
      </c>
      <c r="D898" s="6"/>
      <c r="E898" s="4" t="s">
        <v>1645</v>
      </c>
      <c r="F898" s="7" t="s">
        <v>57</v>
      </c>
      <c r="G898" s="7" t="s">
        <v>34</v>
      </c>
      <c r="H898" s="7" t="s">
        <v>1646</v>
      </c>
      <c r="I898" s="47" t="s">
        <v>5169</v>
      </c>
      <c r="J898" s="47"/>
      <c r="K898" s="47">
        <f t="shared" si="17"/>
        <v>0</v>
      </c>
      <c r="EH898" s="108" t="str">
        <f>VLOOKUP(B898,'[1]FT Base GRAL'!$B$6:$AB$2733,27,0)</f>
        <v>TEX</v>
      </c>
    </row>
    <row r="899" spans="1:138" ht="15.75" x14ac:dyDescent="0.3">
      <c r="A899" s="55">
        <v>970</v>
      </c>
      <c r="B899" s="4" t="s">
        <v>1648</v>
      </c>
      <c r="C899" s="5" t="s">
        <v>8</v>
      </c>
      <c r="D899" s="6"/>
      <c r="E899" s="4" t="s">
        <v>1649</v>
      </c>
      <c r="F899" s="7" t="s">
        <v>57</v>
      </c>
      <c r="G899" s="7" t="s">
        <v>34</v>
      </c>
      <c r="H899" s="7" t="s">
        <v>1650</v>
      </c>
      <c r="I899" s="47" t="s">
        <v>5189</v>
      </c>
      <c r="J899" s="47"/>
      <c r="K899" s="47">
        <f t="shared" si="17"/>
        <v>2</v>
      </c>
      <c r="R899">
        <v>1</v>
      </c>
      <c r="S899">
        <v>1</v>
      </c>
      <c r="T899">
        <v>1</v>
      </c>
      <c r="U899">
        <v>1</v>
      </c>
      <c r="V899">
        <v>1</v>
      </c>
      <c r="W899">
        <v>1</v>
      </c>
      <c r="X899" s="59">
        <v>1</v>
      </c>
      <c r="DE899">
        <v>1</v>
      </c>
      <c r="DF899">
        <v>1</v>
      </c>
      <c r="DI899" s="59">
        <v>1</v>
      </c>
      <c r="EH899" s="7" t="str">
        <f>VLOOKUP(B899,'[1]FT Base GRAL'!$B$6:$AB$2733,27,0)</f>
        <v>TAB</v>
      </c>
    </row>
    <row r="900" spans="1:138" ht="15.75" x14ac:dyDescent="0.3">
      <c r="A900" s="55">
        <v>971</v>
      </c>
      <c r="B900" s="4" t="s">
        <v>1651</v>
      </c>
      <c r="C900" s="5" t="s">
        <v>8</v>
      </c>
      <c r="D900" s="6"/>
      <c r="E900" s="4" t="s">
        <v>1652</v>
      </c>
      <c r="F900" s="7" t="s">
        <v>63</v>
      </c>
      <c r="G900" s="7" t="s">
        <v>11</v>
      </c>
      <c r="H900" s="7" t="s">
        <v>1653</v>
      </c>
      <c r="I900" s="47" t="s">
        <v>5189</v>
      </c>
      <c r="J900" s="47"/>
      <c r="K900" s="47">
        <f t="shared" si="17"/>
        <v>5</v>
      </c>
      <c r="R900">
        <v>1</v>
      </c>
      <c r="S900">
        <v>1</v>
      </c>
      <c r="T900">
        <v>1</v>
      </c>
      <c r="U900">
        <v>1</v>
      </c>
      <c r="V900">
        <v>1</v>
      </c>
      <c r="W900">
        <v>1</v>
      </c>
      <c r="X900" s="59">
        <v>1</v>
      </c>
      <c r="Y900">
        <v>1</v>
      </c>
      <c r="Z900">
        <v>1</v>
      </c>
      <c r="AA900">
        <v>1</v>
      </c>
      <c r="AB900">
        <v>1</v>
      </c>
      <c r="AC900" s="59">
        <v>1</v>
      </c>
      <c r="AD900">
        <v>1</v>
      </c>
      <c r="AE900">
        <v>1</v>
      </c>
      <c r="AF900">
        <v>1</v>
      </c>
      <c r="AG900">
        <v>1</v>
      </c>
      <c r="AH900" s="59">
        <v>1</v>
      </c>
      <c r="AI900">
        <v>1</v>
      </c>
      <c r="AJ900">
        <v>1</v>
      </c>
      <c r="AK900">
        <v>1</v>
      </c>
      <c r="AL900">
        <v>1</v>
      </c>
      <c r="AM900" s="59">
        <v>1</v>
      </c>
      <c r="AN900">
        <v>1</v>
      </c>
      <c r="AT900" s="59">
        <v>1</v>
      </c>
      <c r="EH900" s="7" t="str">
        <f>VLOOKUP(B900,'[1]FT Base GRAL'!$B$6:$AB$2733,27,0)</f>
        <v>QRO</v>
      </c>
    </row>
    <row r="901" spans="1:138" ht="15.75" x14ac:dyDescent="0.3">
      <c r="A901" s="55">
        <v>972</v>
      </c>
      <c r="B901" s="4" t="s">
        <v>1654</v>
      </c>
      <c r="C901" s="5" t="s">
        <v>8</v>
      </c>
      <c r="D901" s="6"/>
      <c r="E901" s="27" t="s">
        <v>1655</v>
      </c>
      <c r="F901" s="7" t="s">
        <v>57</v>
      </c>
      <c r="G901" s="7" t="s">
        <v>34</v>
      </c>
      <c r="H901" s="7" t="s">
        <v>1656</v>
      </c>
      <c r="I901" s="47" t="s">
        <v>4832</v>
      </c>
      <c r="J901" s="47"/>
      <c r="K901" s="47">
        <f t="shared" si="17"/>
        <v>0</v>
      </c>
      <c r="EH901" s="108" t="str">
        <f>VLOOKUP(B901,'[1]FT Base GRAL'!$B$6:$AB$2733,27,0)</f>
        <v>NAY</v>
      </c>
    </row>
    <row r="902" spans="1:138" ht="15.75" x14ac:dyDescent="0.3">
      <c r="A902" s="55">
        <v>973</v>
      </c>
      <c r="B902" s="4" t="s">
        <v>1657</v>
      </c>
      <c r="C902" s="5" t="s">
        <v>8</v>
      </c>
      <c r="D902" s="6"/>
      <c r="E902" s="27" t="s">
        <v>1658</v>
      </c>
      <c r="F902" s="7" t="s">
        <v>57</v>
      </c>
      <c r="G902" s="7" t="s">
        <v>34</v>
      </c>
      <c r="H902" s="7" t="s">
        <v>1659</v>
      </c>
      <c r="I902" s="47" t="s">
        <v>5189</v>
      </c>
      <c r="J902" s="47"/>
      <c r="K902" s="47">
        <f t="shared" si="17"/>
        <v>2</v>
      </c>
      <c r="R902">
        <v>1</v>
      </c>
      <c r="S902">
        <v>1</v>
      </c>
      <c r="T902">
        <v>1</v>
      </c>
      <c r="U902">
        <v>1</v>
      </c>
      <c r="V902">
        <v>1</v>
      </c>
      <c r="W902">
        <v>1</v>
      </c>
      <c r="X902" s="59">
        <v>1</v>
      </c>
      <c r="DE902">
        <v>1</v>
      </c>
      <c r="DF902">
        <v>1</v>
      </c>
      <c r="DI902" s="59">
        <v>1</v>
      </c>
      <c r="EH902" s="7" t="str">
        <f>VLOOKUP(B902,'[1]FT Base GRAL'!$B$6:$AB$2733,27,0)</f>
        <v>TAB</v>
      </c>
    </row>
    <row r="903" spans="1:138" ht="15.75" x14ac:dyDescent="0.3">
      <c r="A903" s="55">
        <v>974</v>
      </c>
      <c r="B903" s="4" t="s">
        <v>1660</v>
      </c>
      <c r="C903" s="5" t="s">
        <v>8</v>
      </c>
      <c r="D903" s="6"/>
      <c r="E903" s="4" t="s">
        <v>1661</v>
      </c>
      <c r="F903" s="7" t="s">
        <v>53</v>
      </c>
      <c r="G903" s="7" t="s">
        <v>34</v>
      </c>
      <c r="H903" s="7" t="s">
        <v>54</v>
      </c>
      <c r="I903" s="47" t="s">
        <v>5189</v>
      </c>
      <c r="J903" s="47"/>
      <c r="K903" s="47">
        <f t="shared" si="17"/>
        <v>1</v>
      </c>
      <c r="BN903">
        <v>1</v>
      </c>
      <c r="BO903">
        <v>1</v>
      </c>
      <c r="BR903" s="59">
        <v>1</v>
      </c>
      <c r="EH903" s="7" t="str">
        <f>VLOOKUP(B903,'[1]FT Base GRAL'!$B$6:$AB$2733,27,0)</f>
        <v>TAB</v>
      </c>
    </row>
    <row r="904" spans="1:138" ht="15.75" x14ac:dyDescent="0.3">
      <c r="A904" s="55">
        <v>975</v>
      </c>
      <c r="B904" s="4" t="s">
        <v>1662</v>
      </c>
      <c r="C904" s="5" t="s">
        <v>8</v>
      </c>
      <c r="D904" s="6"/>
      <c r="E904" s="4" t="s">
        <v>1663</v>
      </c>
      <c r="F904" s="7" t="s">
        <v>53</v>
      </c>
      <c r="G904" s="7" t="s">
        <v>34</v>
      </c>
      <c r="H904" s="7" t="s">
        <v>54</v>
      </c>
      <c r="I904" s="47" t="s">
        <v>5189</v>
      </c>
      <c r="J904" s="47"/>
      <c r="K904" s="47">
        <f t="shared" ref="K904:K967" si="18">COUNTA(N904,Q904,AC904,AH904,AM904,AT904,BA904,BC904,X904,BF904,BM904,BR904,BW904,CB904,CG904,CJ904,CO904,CT904,CY904,DD904,DN904,DS904,DI904,DX904,EC904,EG904)</f>
        <v>2</v>
      </c>
      <c r="BN904">
        <v>1</v>
      </c>
      <c r="BO904">
        <v>1</v>
      </c>
      <c r="BR904" s="59">
        <v>1</v>
      </c>
      <c r="DT904">
        <v>1</v>
      </c>
      <c r="DX904" s="59">
        <v>1</v>
      </c>
      <c r="EH904" s="7" t="str">
        <f>VLOOKUP(B904,'[1]FT Base GRAL'!$B$6:$AB$2733,27,0)</f>
        <v>TAB</v>
      </c>
    </row>
    <row r="905" spans="1:138" ht="15.75" x14ac:dyDescent="0.3">
      <c r="A905" s="55">
        <v>976</v>
      </c>
      <c r="B905" s="4" t="s">
        <v>1664</v>
      </c>
      <c r="C905" s="5" t="s">
        <v>8</v>
      </c>
      <c r="D905" s="6"/>
      <c r="E905" s="4" t="s">
        <v>1665</v>
      </c>
      <c r="F905" s="7" t="s">
        <v>53</v>
      </c>
      <c r="G905" s="7" t="s">
        <v>34</v>
      </c>
      <c r="H905" s="7" t="s">
        <v>54</v>
      </c>
      <c r="I905" s="47" t="s">
        <v>5189</v>
      </c>
      <c r="J905" s="47"/>
      <c r="K905" s="47">
        <f t="shared" si="18"/>
        <v>1</v>
      </c>
      <c r="BN905">
        <v>1</v>
      </c>
      <c r="BO905">
        <v>1</v>
      </c>
      <c r="BR905" s="59">
        <v>1</v>
      </c>
      <c r="EH905" s="7" t="str">
        <f>VLOOKUP(B905,'[1]FT Base GRAL'!$B$6:$AB$2733,27,0)</f>
        <v>TAB</v>
      </c>
    </row>
    <row r="906" spans="1:138" ht="15.75" x14ac:dyDescent="0.3">
      <c r="A906" s="55">
        <v>977</v>
      </c>
      <c r="B906" s="4" t="s">
        <v>1666</v>
      </c>
      <c r="C906" s="5" t="s">
        <v>8</v>
      </c>
      <c r="D906" s="6"/>
      <c r="E906" s="4" t="s">
        <v>1667</v>
      </c>
      <c r="F906" s="7" t="s">
        <v>53</v>
      </c>
      <c r="G906" s="7" t="s">
        <v>34</v>
      </c>
      <c r="H906" s="7" t="s">
        <v>54</v>
      </c>
      <c r="I906" s="47" t="s">
        <v>5189</v>
      </c>
      <c r="J906" s="47"/>
      <c r="K906" s="47">
        <f t="shared" si="18"/>
        <v>1</v>
      </c>
      <c r="AU906">
        <v>1</v>
      </c>
      <c r="AV906">
        <v>1</v>
      </c>
      <c r="AW906">
        <v>1</v>
      </c>
      <c r="BA906" s="59">
        <v>1</v>
      </c>
      <c r="EH906" s="7" t="str">
        <f>VLOOKUP(B906,'[1]FT Base GRAL'!$B$6:$AB$2733,27,0)</f>
        <v>FARMA</v>
      </c>
    </row>
    <row r="907" spans="1:138" ht="15.75" x14ac:dyDescent="0.3">
      <c r="A907" s="55">
        <v>978</v>
      </c>
      <c r="B907" s="4" t="s">
        <v>1668</v>
      </c>
      <c r="C907" s="5" t="s">
        <v>8</v>
      </c>
      <c r="D907" s="6"/>
      <c r="E907" s="4" t="s">
        <v>1669</v>
      </c>
      <c r="F907" s="7" t="s">
        <v>53</v>
      </c>
      <c r="G907" s="7" t="s">
        <v>34</v>
      </c>
      <c r="H907" s="7" t="s">
        <v>54</v>
      </c>
      <c r="I907" s="47" t="s">
        <v>5189</v>
      </c>
      <c r="J907" s="47"/>
      <c r="K907" s="47">
        <f t="shared" si="18"/>
        <v>3</v>
      </c>
      <c r="R907">
        <v>1</v>
      </c>
      <c r="X907" s="59">
        <v>1</v>
      </c>
      <c r="Y907">
        <v>1</v>
      </c>
      <c r="AI907">
        <v>1</v>
      </c>
      <c r="AJ907">
        <v>1</v>
      </c>
      <c r="AK907">
        <v>1</v>
      </c>
      <c r="AL907">
        <v>1</v>
      </c>
      <c r="AM907" s="59">
        <v>1</v>
      </c>
      <c r="AN907">
        <v>1</v>
      </c>
      <c r="AT907" s="59">
        <v>1</v>
      </c>
      <c r="EH907" s="7" t="str">
        <f>VLOOKUP(B907,'[1]FT Base GRAL'!$B$6:$AB$2733,27,0)</f>
        <v>SLP</v>
      </c>
    </row>
    <row r="908" spans="1:138" ht="15.75" x14ac:dyDescent="0.3">
      <c r="A908" s="55">
        <v>979</v>
      </c>
      <c r="B908" s="4" t="s">
        <v>1670</v>
      </c>
      <c r="C908" s="15" t="s">
        <v>41</v>
      </c>
      <c r="D908" s="13"/>
      <c r="E908" s="16" t="s">
        <v>1669</v>
      </c>
      <c r="F908" s="7" t="s">
        <v>53</v>
      </c>
      <c r="G908" s="7" t="s">
        <v>34</v>
      </c>
      <c r="H908" s="14" t="s">
        <v>122</v>
      </c>
      <c r="I908" s="47" t="s">
        <v>5189</v>
      </c>
      <c r="J908" s="47"/>
      <c r="K908" s="47">
        <f t="shared" si="18"/>
        <v>1</v>
      </c>
      <c r="Z908" s="62">
        <v>1</v>
      </c>
      <c r="AA908">
        <v>1</v>
      </c>
      <c r="AB908">
        <v>1</v>
      </c>
      <c r="AC908" s="59">
        <v>1</v>
      </c>
      <c r="EH908" s="7" t="str">
        <f>VLOOKUP(B908,'[1]FT Base GRAL'!$B$6:$AB$2733,27,0)</f>
        <v>SLP-JunAcla</v>
      </c>
    </row>
    <row r="909" spans="1:138" ht="15.75" x14ac:dyDescent="0.3">
      <c r="A909" s="55">
        <v>980</v>
      </c>
      <c r="B909" s="4" t="s">
        <v>1671</v>
      </c>
      <c r="C909" s="5" t="s">
        <v>8</v>
      </c>
      <c r="D909" s="6"/>
      <c r="E909" s="4" t="s">
        <v>1672</v>
      </c>
      <c r="F909" s="7" t="s">
        <v>10</v>
      </c>
      <c r="G909" s="7" t="s">
        <v>11</v>
      </c>
      <c r="H909" s="7" t="s">
        <v>1673</v>
      </c>
      <c r="I909" s="47" t="s">
        <v>5189</v>
      </c>
      <c r="J909" s="47"/>
      <c r="K909" s="47">
        <f t="shared" si="18"/>
        <v>3</v>
      </c>
      <c r="R909">
        <v>1</v>
      </c>
      <c r="S909">
        <v>1</v>
      </c>
      <c r="T909">
        <v>1</v>
      </c>
      <c r="U909">
        <v>1</v>
      </c>
      <c r="V909">
        <v>1</v>
      </c>
      <c r="W909">
        <v>1</v>
      </c>
      <c r="X909" s="59">
        <v>1</v>
      </c>
      <c r="Y909">
        <v>1</v>
      </c>
      <c r="Z909">
        <v>1</v>
      </c>
      <c r="AA909">
        <v>1</v>
      </c>
      <c r="AB909">
        <v>1</v>
      </c>
      <c r="AC909" s="59">
        <v>1</v>
      </c>
      <c r="AD909">
        <v>1</v>
      </c>
      <c r="AE909">
        <v>1</v>
      </c>
      <c r="AF909">
        <v>1</v>
      </c>
      <c r="AG909">
        <v>1</v>
      </c>
      <c r="AH909" s="59">
        <v>1</v>
      </c>
      <c r="EH909" s="7" t="str">
        <f>VLOOKUP(B909,'[1]FT Base GRAL'!$B$6:$AB$2733,27,0)</f>
        <v>SLP</v>
      </c>
    </row>
    <row r="910" spans="1:138" ht="15.75" x14ac:dyDescent="0.3">
      <c r="A910" s="55">
        <v>981</v>
      </c>
      <c r="B910" s="4" t="s">
        <v>1674</v>
      </c>
      <c r="C910" s="5" t="s">
        <v>8</v>
      </c>
      <c r="D910" s="6"/>
      <c r="E910" s="4" t="s">
        <v>1675</v>
      </c>
      <c r="F910" s="7" t="s">
        <v>111</v>
      </c>
      <c r="G910" s="7" t="s">
        <v>34</v>
      </c>
      <c r="H910" s="7" t="s">
        <v>54</v>
      </c>
      <c r="I910" s="47" t="s">
        <v>5171</v>
      </c>
      <c r="J910" s="47"/>
      <c r="K910" s="47">
        <f t="shared" si="18"/>
        <v>0</v>
      </c>
      <c r="L910">
        <v>1</v>
      </c>
      <c r="M910">
        <v>1</v>
      </c>
      <c r="EH910" s="7" t="str">
        <f>VLOOKUP(B910,'[1]FT Base GRAL'!$B$6:$AB$2733,27,0)</f>
        <v>AMB</v>
      </c>
    </row>
    <row r="911" spans="1:138" ht="15.75" x14ac:dyDescent="0.3">
      <c r="A911" s="55">
        <v>982</v>
      </c>
      <c r="B911" s="4" t="s">
        <v>1676</v>
      </c>
      <c r="C911" s="5" t="s">
        <v>8</v>
      </c>
      <c r="D911" s="6"/>
      <c r="E911" s="4" t="s">
        <v>1677</v>
      </c>
      <c r="F911" s="7" t="s">
        <v>111</v>
      </c>
      <c r="G911" s="7" t="s">
        <v>284</v>
      </c>
      <c r="H911" s="7" t="s">
        <v>54</v>
      </c>
      <c r="I911" s="47" t="s">
        <v>5171</v>
      </c>
      <c r="J911" s="47"/>
      <c r="K911" s="47">
        <f t="shared" si="18"/>
        <v>0</v>
      </c>
      <c r="L911">
        <v>1</v>
      </c>
      <c r="M911">
        <v>1</v>
      </c>
      <c r="EH911" s="7" t="str">
        <f>VLOOKUP(B911,'[1]FT Base GRAL'!$B$6:$AB$2733,27,0)</f>
        <v>AMB</v>
      </c>
    </row>
    <row r="912" spans="1:138" ht="15.75" x14ac:dyDescent="0.3">
      <c r="A912" s="55">
        <v>983</v>
      </c>
      <c r="B912" s="4" t="s">
        <v>1678</v>
      </c>
      <c r="C912" s="5" t="s">
        <v>8</v>
      </c>
      <c r="D912" s="6"/>
      <c r="E912" s="4" t="s">
        <v>1679</v>
      </c>
      <c r="F912" s="7" t="s">
        <v>111</v>
      </c>
      <c r="G912" s="7" t="s">
        <v>34</v>
      </c>
      <c r="H912" s="7" t="s">
        <v>54</v>
      </c>
      <c r="I912" s="47" t="s">
        <v>5171</v>
      </c>
      <c r="J912" s="47"/>
      <c r="K912" s="47">
        <f t="shared" si="18"/>
        <v>0</v>
      </c>
      <c r="L912">
        <v>1</v>
      </c>
      <c r="M912">
        <v>1</v>
      </c>
      <c r="EH912" s="7" t="str">
        <f>VLOOKUP(B912,'[1]FT Base GRAL'!$B$6:$AB$2733,27,0)</f>
        <v>AMB</v>
      </c>
    </row>
    <row r="913" spans="1:138" ht="15.75" x14ac:dyDescent="0.3">
      <c r="A913" s="55">
        <v>984</v>
      </c>
      <c r="B913" s="4" t="s">
        <v>1680</v>
      </c>
      <c r="C913" s="5" t="s">
        <v>8</v>
      </c>
      <c r="D913" s="6"/>
      <c r="E913" s="4" t="s">
        <v>1681</v>
      </c>
      <c r="F913" s="7" t="s">
        <v>57</v>
      </c>
      <c r="G913" s="7" t="s">
        <v>34</v>
      </c>
      <c r="H913" s="7" t="s">
        <v>1682</v>
      </c>
      <c r="I913" s="47" t="s">
        <v>5189</v>
      </c>
      <c r="J913" s="47"/>
      <c r="K913" s="47">
        <f t="shared" si="18"/>
        <v>1</v>
      </c>
      <c r="BN913">
        <v>1</v>
      </c>
      <c r="BO913">
        <v>1</v>
      </c>
      <c r="BP913">
        <v>1</v>
      </c>
      <c r="BQ913">
        <v>1</v>
      </c>
      <c r="BR913" s="59">
        <v>1</v>
      </c>
      <c r="EH913" s="7" t="str">
        <f>VLOOKUP(B913,'[1]FT Base GRAL'!$B$6:$AB$2733,27,0)</f>
        <v>TAB</v>
      </c>
    </row>
    <row r="914" spans="1:138" ht="15.75" x14ac:dyDescent="0.3">
      <c r="A914" s="55">
        <v>985</v>
      </c>
      <c r="B914" s="4" t="s">
        <v>4934</v>
      </c>
      <c r="C914" s="5" t="s">
        <v>8</v>
      </c>
      <c r="D914" s="4"/>
      <c r="E914" s="4" t="s">
        <v>4935</v>
      </c>
      <c r="F914" s="14" t="s">
        <v>63</v>
      </c>
      <c r="G914" s="13"/>
      <c r="H914" s="14" t="s">
        <v>4949</v>
      </c>
      <c r="I914" s="14" t="s">
        <v>5169</v>
      </c>
      <c r="J914" s="47"/>
      <c r="K914" s="47">
        <f t="shared" si="18"/>
        <v>0</v>
      </c>
      <c r="EH914" s="108" t="str">
        <f>VLOOKUP(B914,'[1]FT Base GRAL'!$B$6:$AB$2733,27,0)</f>
        <v>INR</v>
      </c>
    </row>
    <row r="915" spans="1:138" ht="15.75" x14ac:dyDescent="0.3">
      <c r="A915" s="55">
        <v>986</v>
      </c>
      <c r="B915" s="4" t="s">
        <v>1683</v>
      </c>
      <c r="C915" s="5" t="s">
        <v>8</v>
      </c>
      <c r="D915" s="6"/>
      <c r="E915" s="4" t="s">
        <v>1684</v>
      </c>
      <c r="F915" s="7" t="s">
        <v>111</v>
      </c>
      <c r="G915" s="7" t="s">
        <v>11</v>
      </c>
      <c r="H915" s="7" t="s">
        <v>1685</v>
      </c>
      <c r="I915" s="47" t="s">
        <v>5189</v>
      </c>
      <c r="J915" s="47"/>
      <c r="K915" s="47">
        <f t="shared" si="18"/>
        <v>4</v>
      </c>
      <c r="R915">
        <v>1</v>
      </c>
      <c r="S915">
        <v>1</v>
      </c>
      <c r="X915" s="59">
        <v>1</v>
      </c>
      <c r="Y915">
        <v>1</v>
      </c>
      <c r="Z915">
        <v>1</v>
      </c>
      <c r="AC915" s="59">
        <v>1</v>
      </c>
      <c r="AI915">
        <v>1</v>
      </c>
      <c r="AJ915">
        <v>1</v>
      </c>
      <c r="AM915" s="59">
        <v>1</v>
      </c>
      <c r="AN915">
        <v>1</v>
      </c>
      <c r="AT915" s="59">
        <v>1</v>
      </c>
      <c r="BS915">
        <v>1</v>
      </c>
      <c r="EH915" s="7" t="str">
        <f>VLOOKUP(B915,'[1]FT Base GRAL'!$B$6:$AB$2733,27,0)</f>
        <v>SLP</v>
      </c>
    </row>
    <row r="916" spans="1:138" ht="15.75" x14ac:dyDescent="0.3">
      <c r="A916" s="55">
        <v>987</v>
      </c>
      <c r="B916" s="4" t="s">
        <v>1686</v>
      </c>
      <c r="C916" s="5" t="s">
        <v>8</v>
      </c>
      <c r="D916" s="6"/>
      <c r="E916" s="4" t="s">
        <v>1687</v>
      </c>
      <c r="F916" s="7" t="s">
        <v>111</v>
      </c>
      <c r="G916" s="7" t="s">
        <v>11</v>
      </c>
      <c r="H916" s="7" t="s">
        <v>1685</v>
      </c>
      <c r="I916" s="47" t="s">
        <v>5189</v>
      </c>
      <c r="J916" s="47"/>
      <c r="K916" s="47">
        <f t="shared" si="18"/>
        <v>4</v>
      </c>
      <c r="R916">
        <v>1</v>
      </c>
      <c r="X916" s="59">
        <v>1</v>
      </c>
      <c r="Y916">
        <v>1</v>
      </c>
      <c r="Z916">
        <v>1</v>
      </c>
      <c r="AC916" s="59">
        <v>1</v>
      </c>
      <c r="AI916">
        <v>1</v>
      </c>
      <c r="AJ916">
        <v>1</v>
      </c>
      <c r="AM916" s="59">
        <v>1</v>
      </c>
      <c r="AN916">
        <v>1</v>
      </c>
      <c r="AT916" s="59">
        <v>1</v>
      </c>
      <c r="EH916" s="7" t="str">
        <f>VLOOKUP(B916,'[1]FT Base GRAL'!$B$6:$AB$2733,27,0)</f>
        <v>SLP</v>
      </c>
    </row>
    <row r="917" spans="1:138" ht="15.75" x14ac:dyDescent="0.3">
      <c r="A917" s="55">
        <v>988</v>
      </c>
      <c r="B917" s="4" t="s">
        <v>1688</v>
      </c>
      <c r="C917" s="5" t="s">
        <v>8</v>
      </c>
      <c r="D917" s="6"/>
      <c r="E917" s="4" t="s">
        <v>1689</v>
      </c>
      <c r="F917" s="7" t="s">
        <v>111</v>
      </c>
      <c r="G917" s="7" t="s">
        <v>11</v>
      </c>
      <c r="H917" s="7" t="s">
        <v>1685</v>
      </c>
      <c r="I917" s="47" t="s">
        <v>5189</v>
      </c>
      <c r="J917" s="47"/>
      <c r="K917" s="47">
        <f t="shared" si="18"/>
        <v>4</v>
      </c>
      <c r="R917">
        <v>1</v>
      </c>
      <c r="S917">
        <v>1</v>
      </c>
      <c r="T917">
        <v>1</v>
      </c>
      <c r="U917">
        <v>1</v>
      </c>
      <c r="V917">
        <v>1</v>
      </c>
      <c r="W917">
        <v>1</v>
      </c>
      <c r="X917" s="59">
        <v>1</v>
      </c>
      <c r="Y917">
        <v>1</v>
      </c>
      <c r="Z917">
        <v>1</v>
      </c>
      <c r="AC917" s="59">
        <v>1</v>
      </c>
      <c r="AI917">
        <v>1</v>
      </c>
      <c r="AJ917">
        <v>1</v>
      </c>
      <c r="AM917" s="59">
        <v>1</v>
      </c>
      <c r="AN917">
        <v>1</v>
      </c>
      <c r="AT917" s="59">
        <v>1</v>
      </c>
      <c r="EH917" s="7" t="str">
        <f>VLOOKUP(B917,'[1]FT Base GRAL'!$B$6:$AB$2733,27,0)</f>
        <v>SLP</v>
      </c>
    </row>
    <row r="918" spans="1:138" ht="15.75" x14ac:dyDescent="0.3">
      <c r="A918" s="55">
        <v>989</v>
      </c>
      <c r="B918" s="4" t="s">
        <v>1690</v>
      </c>
      <c r="C918" s="5" t="s">
        <v>8</v>
      </c>
      <c r="D918" s="6"/>
      <c r="E918" s="4" t="s">
        <v>1684</v>
      </c>
      <c r="F918" s="7" t="s">
        <v>111</v>
      </c>
      <c r="G918" s="7" t="s">
        <v>11</v>
      </c>
      <c r="H918" s="7" t="s">
        <v>1685</v>
      </c>
      <c r="I918" s="47" t="s">
        <v>5171</v>
      </c>
      <c r="J918" s="47"/>
      <c r="K918" s="47">
        <f t="shared" si="18"/>
        <v>0</v>
      </c>
      <c r="AD918">
        <v>1</v>
      </c>
      <c r="EH918" s="7" t="str">
        <f>VLOOKUP(B918,'[1]FT Base GRAL'!$B$6:$AB$2733,27,0)</f>
        <v>QRO</v>
      </c>
    </row>
    <row r="919" spans="1:138" ht="15.75" x14ac:dyDescent="0.3">
      <c r="A919" s="55">
        <v>990</v>
      </c>
      <c r="B919" s="4" t="s">
        <v>1691</v>
      </c>
      <c r="C919" s="5" t="s">
        <v>8</v>
      </c>
      <c r="D919" s="6"/>
      <c r="E919" s="4" t="s">
        <v>1687</v>
      </c>
      <c r="F919" s="7" t="s">
        <v>111</v>
      </c>
      <c r="G919" s="7" t="s">
        <v>11</v>
      </c>
      <c r="H919" s="7" t="s">
        <v>1685</v>
      </c>
      <c r="I919" s="47" t="s">
        <v>5171</v>
      </c>
      <c r="J919" s="47"/>
      <c r="K919" s="47">
        <f t="shared" si="18"/>
        <v>0</v>
      </c>
      <c r="AD919">
        <v>1</v>
      </c>
      <c r="EH919" s="7" t="str">
        <f>VLOOKUP(B919,'[1]FT Base GRAL'!$B$6:$AB$2733,27,0)</f>
        <v>QRO</v>
      </c>
    </row>
    <row r="920" spans="1:138" ht="15.75" x14ac:dyDescent="0.3">
      <c r="A920" s="55">
        <v>991</v>
      </c>
      <c r="B920" s="4" t="s">
        <v>1692</v>
      </c>
      <c r="C920" s="5" t="s">
        <v>8</v>
      </c>
      <c r="D920" s="6"/>
      <c r="E920" s="4" t="s">
        <v>1689</v>
      </c>
      <c r="F920" s="7" t="s">
        <v>111</v>
      </c>
      <c r="G920" s="7" t="s">
        <v>11</v>
      </c>
      <c r="H920" s="7" t="s">
        <v>1685</v>
      </c>
      <c r="I920" s="47" t="s">
        <v>5171</v>
      </c>
      <c r="J920" s="47"/>
      <c r="K920" s="47">
        <f t="shared" si="18"/>
        <v>0</v>
      </c>
      <c r="AD920">
        <v>1</v>
      </c>
      <c r="EH920" s="7" t="str">
        <f>VLOOKUP(B920,'[1]FT Base GRAL'!$B$6:$AB$2733,27,0)</f>
        <v>QRO</v>
      </c>
    </row>
    <row r="921" spans="1:138" ht="15.75" x14ac:dyDescent="0.3">
      <c r="A921" s="55">
        <v>992</v>
      </c>
      <c r="B921" s="4" t="s">
        <v>4924</v>
      </c>
      <c r="C921" s="5" t="s">
        <v>8</v>
      </c>
      <c r="D921" s="4"/>
      <c r="E921" s="4" t="s">
        <v>1684</v>
      </c>
      <c r="F921" s="14" t="s">
        <v>63</v>
      </c>
      <c r="G921" s="13"/>
      <c r="H921" s="14" t="s">
        <v>1685</v>
      </c>
      <c r="I921" s="14" t="s">
        <v>5169</v>
      </c>
      <c r="J921" s="47"/>
      <c r="K921" s="47">
        <f t="shared" si="18"/>
        <v>0</v>
      </c>
      <c r="EH921" s="108" t="str">
        <f>VLOOKUP(B921,'[1]FT Base GRAL'!$B$6:$AB$2733,27,0)</f>
        <v>INR</v>
      </c>
    </row>
    <row r="922" spans="1:138" ht="15.75" x14ac:dyDescent="0.3">
      <c r="A922" s="55">
        <v>993</v>
      </c>
      <c r="B922" s="4" t="s">
        <v>4925</v>
      </c>
      <c r="C922" s="5" t="s">
        <v>8</v>
      </c>
      <c r="D922" s="4"/>
      <c r="E922" s="4" t="s">
        <v>1687</v>
      </c>
      <c r="F922" s="14" t="s">
        <v>63</v>
      </c>
      <c r="G922" s="13"/>
      <c r="H922" s="14" t="s">
        <v>1685</v>
      </c>
      <c r="I922" s="14" t="s">
        <v>5169</v>
      </c>
      <c r="J922" s="47"/>
      <c r="K922" s="47">
        <f t="shared" si="18"/>
        <v>0</v>
      </c>
      <c r="EH922" s="108" t="str">
        <f>VLOOKUP(B922,'[1]FT Base GRAL'!$B$6:$AB$2733,27,0)</f>
        <v>INR</v>
      </c>
    </row>
    <row r="923" spans="1:138" ht="15.75" x14ac:dyDescent="0.3">
      <c r="A923" s="55">
        <v>994</v>
      </c>
      <c r="B923" s="4" t="s">
        <v>1693</v>
      </c>
      <c r="C923" s="15" t="s">
        <v>41</v>
      </c>
      <c r="D923" s="13"/>
      <c r="E923" s="16" t="s">
        <v>1694</v>
      </c>
      <c r="F923" s="7" t="s">
        <v>111</v>
      </c>
      <c r="G923" s="7" t="s">
        <v>11</v>
      </c>
      <c r="H923" s="7" t="s">
        <v>1685</v>
      </c>
      <c r="I923" s="47" t="s">
        <v>5189</v>
      </c>
      <c r="J923" s="47"/>
      <c r="K923" s="47">
        <f t="shared" si="18"/>
        <v>1</v>
      </c>
      <c r="BT923">
        <v>1</v>
      </c>
      <c r="BU923">
        <v>1</v>
      </c>
      <c r="BV923">
        <v>1</v>
      </c>
      <c r="BW923" s="59">
        <v>1</v>
      </c>
      <c r="EH923" s="7" t="str">
        <f>VLOOKUP(B923,'[1]FT Base GRAL'!$B$6:$AB$2733,27,0)</f>
        <v>TAB-AE-UNEME-JunAcla</v>
      </c>
    </row>
    <row r="924" spans="1:138" ht="15.75" x14ac:dyDescent="0.3">
      <c r="A924" s="55">
        <v>995</v>
      </c>
      <c r="B924" s="4" t="s">
        <v>1695</v>
      </c>
      <c r="C924" s="15" t="s">
        <v>41</v>
      </c>
      <c r="D924" s="13"/>
      <c r="E924" s="4" t="s">
        <v>1684</v>
      </c>
      <c r="F924" s="14" t="s">
        <v>63</v>
      </c>
      <c r="G924" s="7" t="s">
        <v>11</v>
      </c>
      <c r="H924" s="14" t="s">
        <v>1685</v>
      </c>
      <c r="I924" s="47" t="s">
        <v>5189</v>
      </c>
      <c r="J924" s="47"/>
      <c r="K924" s="47">
        <f t="shared" si="18"/>
        <v>1</v>
      </c>
      <c r="AE924">
        <v>1</v>
      </c>
      <c r="AH924" s="59">
        <v>1</v>
      </c>
      <c r="EH924" s="7" t="str">
        <f>VLOOKUP(B924,'[1]FT Base GRAL'!$B$6:$AB$2733,27,0)</f>
        <v>QRO-JunAcla</v>
      </c>
    </row>
    <row r="925" spans="1:138" ht="15.75" x14ac:dyDescent="0.3">
      <c r="A925" s="55">
        <v>996</v>
      </c>
      <c r="B925" s="4" t="s">
        <v>1696</v>
      </c>
      <c r="C925" s="15" t="s">
        <v>41</v>
      </c>
      <c r="D925" s="13"/>
      <c r="E925" s="4" t="s">
        <v>1687</v>
      </c>
      <c r="F925" s="14" t="s">
        <v>63</v>
      </c>
      <c r="G925" s="7" t="s">
        <v>11</v>
      </c>
      <c r="H925" s="14" t="s">
        <v>1685</v>
      </c>
      <c r="I925" s="47" t="s">
        <v>5189</v>
      </c>
      <c r="J925" s="47"/>
      <c r="K925" s="47">
        <f t="shared" si="18"/>
        <v>1</v>
      </c>
      <c r="AE925">
        <v>1</v>
      </c>
      <c r="AH925" s="59">
        <v>1</v>
      </c>
      <c r="EH925" s="7" t="str">
        <f>VLOOKUP(B925,'[1]FT Base GRAL'!$B$6:$AB$2733,27,0)</f>
        <v>QRO-JunAcla</v>
      </c>
    </row>
    <row r="926" spans="1:138" ht="15.75" x14ac:dyDescent="0.3">
      <c r="A926" s="55">
        <v>997</v>
      </c>
      <c r="B926" s="4" t="s">
        <v>1697</v>
      </c>
      <c r="C926" s="15" t="s">
        <v>41</v>
      </c>
      <c r="D926" s="13"/>
      <c r="E926" s="4" t="s">
        <v>1689</v>
      </c>
      <c r="F926" s="14" t="s">
        <v>63</v>
      </c>
      <c r="G926" s="7" t="s">
        <v>11</v>
      </c>
      <c r="H926" s="14" t="s">
        <v>1685</v>
      </c>
      <c r="I926" s="47" t="s">
        <v>5189</v>
      </c>
      <c r="J926" s="47"/>
      <c r="K926" s="47">
        <f t="shared" si="18"/>
        <v>1</v>
      </c>
      <c r="AE926">
        <v>1</v>
      </c>
      <c r="AH926" s="59">
        <v>1</v>
      </c>
      <c r="EH926" s="7" t="str">
        <f>VLOOKUP(B926,'[1]FT Base GRAL'!$B$6:$AB$2733,27,0)</f>
        <v>QRO-JunAcla</v>
      </c>
    </row>
    <row r="927" spans="1:138" ht="15.75" x14ac:dyDescent="0.3">
      <c r="A927" s="55">
        <v>998</v>
      </c>
      <c r="B927" s="4" t="s">
        <v>1698</v>
      </c>
      <c r="C927" s="5" t="s">
        <v>8</v>
      </c>
      <c r="D927" s="6"/>
      <c r="E927" s="4" t="s">
        <v>1699</v>
      </c>
      <c r="F927" s="7" t="s">
        <v>63</v>
      </c>
      <c r="G927" s="7" t="s">
        <v>11</v>
      </c>
      <c r="H927" s="7" t="s">
        <v>1700</v>
      </c>
      <c r="I927" s="47" t="s">
        <v>5189</v>
      </c>
      <c r="J927" s="47"/>
      <c r="K927" s="47">
        <f t="shared" si="18"/>
        <v>1</v>
      </c>
      <c r="L927">
        <v>1</v>
      </c>
      <c r="M927">
        <v>1</v>
      </c>
      <c r="Y927">
        <v>1</v>
      </c>
      <c r="BS927">
        <v>1</v>
      </c>
      <c r="BX927">
        <v>1</v>
      </c>
      <c r="CZ927">
        <v>1</v>
      </c>
      <c r="DJ927">
        <v>1</v>
      </c>
      <c r="DO927">
        <v>1</v>
      </c>
      <c r="DS927" s="59">
        <v>1</v>
      </c>
      <c r="EH927" s="7" t="str">
        <f>VLOOKUP(B927,'[1]FT Base GRAL'!$B$6:$AB$2733,27,0)</f>
        <v>SLP</v>
      </c>
    </row>
    <row r="928" spans="1:138" ht="15.75" x14ac:dyDescent="0.3">
      <c r="A928" s="55">
        <v>999</v>
      </c>
      <c r="B928" s="4" t="s">
        <v>1701</v>
      </c>
      <c r="C928" s="5" t="s">
        <v>8</v>
      </c>
      <c r="D928" s="6"/>
      <c r="E928" s="4" t="s">
        <v>1702</v>
      </c>
      <c r="F928" s="7" t="s">
        <v>63</v>
      </c>
      <c r="G928" s="7" t="s">
        <v>11</v>
      </c>
      <c r="H928" s="7" t="s">
        <v>1700</v>
      </c>
      <c r="I928" s="47" t="s">
        <v>5171</v>
      </c>
      <c r="J928" s="47"/>
      <c r="K928" s="47">
        <f t="shared" si="18"/>
        <v>0</v>
      </c>
      <c r="L928">
        <v>1</v>
      </c>
      <c r="EH928" s="7" t="str">
        <f>VLOOKUP(B928,'[1]FT Base GRAL'!$B$6:$AB$2733,27,0)</f>
        <v>AMB</v>
      </c>
    </row>
    <row r="929" spans="1:138" ht="15.75" x14ac:dyDescent="0.3">
      <c r="A929" s="55">
        <v>1000</v>
      </c>
      <c r="B929" s="4" t="s">
        <v>1703</v>
      </c>
      <c r="C929" s="5" t="s">
        <v>8</v>
      </c>
      <c r="D929" s="6"/>
      <c r="E929" s="4" t="s">
        <v>1702</v>
      </c>
      <c r="F929" s="7" t="s">
        <v>63</v>
      </c>
      <c r="G929" s="7" t="s">
        <v>11</v>
      </c>
      <c r="H929" s="7" t="s">
        <v>1700</v>
      </c>
      <c r="I929" s="47" t="s">
        <v>5171</v>
      </c>
      <c r="J929" s="47"/>
      <c r="K929" s="47">
        <f t="shared" si="18"/>
        <v>0</v>
      </c>
      <c r="O929">
        <v>1</v>
      </c>
      <c r="P929">
        <v>1</v>
      </c>
      <c r="DE929">
        <v>1</v>
      </c>
      <c r="EH929" s="7" t="str">
        <f>VLOOKUP(B929,'[1]FT Base GRAL'!$B$6:$AB$2733,27,0)</f>
        <v>UMM</v>
      </c>
    </row>
    <row r="930" spans="1:138" ht="15.75" x14ac:dyDescent="0.3">
      <c r="A930" s="55">
        <v>1001</v>
      </c>
      <c r="B930" s="4" t="s">
        <v>1704</v>
      </c>
      <c r="C930" s="12" t="s">
        <v>19</v>
      </c>
      <c r="D930" s="6"/>
      <c r="E930" s="4" t="s">
        <v>1705</v>
      </c>
      <c r="F930" s="7" t="s">
        <v>63</v>
      </c>
      <c r="G930" s="7" t="s">
        <v>11</v>
      </c>
      <c r="H930" s="7" t="s">
        <v>1700</v>
      </c>
      <c r="I930" s="47" t="s">
        <v>5189</v>
      </c>
      <c r="J930" s="47"/>
      <c r="K930" s="47">
        <f t="shared" si="18"/>
        <v>1</v>
      </c>
      <c r="CP930">
        <v>1</v>
      </c>
      <c r="CT930" s="59">
        <v>1</v>
      </c>
      <c r="EH930" s="7" t="str">
        <f>VLOOKUP(B930,'[1]FT Base GRAL'!$B$6:$AB$2733,27,0)</f>
        <v>TEX</v>
      </c>
    </row>
    <row r="931" spans="1:138" ht="15.75" x14ac:dyDescent="0.3">
      <c r="A931" s="55">
        <v>1002</v>
      </c>
      <c r="B931" s="4" t="s">
        <v>1706</v>
      </c>
      <c r="C931" s="15" t="s">
        <v>41</v>
      </c>
      <c r="D931" s="13"/>
      <c r="E931" s="16" t="s">
        <v>1699</v>
      </c>
      <c r="F931" s="7" t="s">
        <v>63</v>
      </c>
      <c r="G931" s="7" t="s">
        <v>11</v>
      </c>
      <c r="H931" s="7" t="s">
        <v>1700</v>
      </c>
      <c r="I931" s="47" t="s">
        <v>5171</v>
      </c>
      <c r="J931" s="47"/>
      <c r="K931" s="47">
        <f t="shared" si="18"/>
        <v>0</v>
      </c>
      <c r="Z931" s="62">
        <v>1</v>
      </c>
      <c r="AA931">
        <v>1</v>
      </c>
      <c r="EH931" s="7" t="str">
        <f>VLOOKUP(B931,'[1]FT Base GRAL'!$B$6:$AB$2733,27,0)</f>
        <v>SLP-JunAcla</v>
      </c>
    </row>
    <row r="932" spans="1:138" ht="15.75" x14ac:dyDescent="0.3">
      <c r="A932" s="55">
        <v>1003</v>
      </c>
      <c r="B932" s="4" t="s">
        <v>4975</v>
      </c>
      <c r="C932" s="15" t="s">
        <v>41</v>
      </c>
      <c r="D932" s="13"/>
      <c r="E932" s="16" t="s">
        <v>1702</v>
      </c>
      <c r="F932" s="14" t="s">
        <v>63</v>
      </c>
      <c r="G932" s="14" t="s">
        <v>11</v>
      </c>
      <c r="H932" s="16" t="s">
        <v>1700</v>
      </c>
      <c r="I932" s="47" t="s">
        <v>5189</v>
      </c>
      <c r="J932" s="47"/>
      <c r="K932" s="47">
        <f t="shared" si="18"/>
        <v>1</v>
      </c>
      <c r="DF932">
        <v>1</v>
      </c>
      <c r="DI932" s="59">
        <v>1</v>
      </c>
      <c r="EH932" s="7" t="str">
        <f>VLOOKUP(B932,'[1]FT Base GRAL'!$B$6:$AB$2733,27,0)</f>
        <v>GRO-1N-Jun Acla 1V</v>
      </c>
    </row>
    <row r="933" spans="1:138" ht="15.75" x14ac:dyDescent="0.3">
      <c r="A933" s="55">
        <v>1005</v>
      </c>
      <c r="B933" s="4" t="s">
        <v>1709</v>
      </c>
      <c r="C933" s="15" t="s">
        <v>41</v>
      </c>
      <c r="D933" s="13"/>
      <c r="E933" s="16" t="s">
        <v>1699</v>
      </c>
      <c r="F933" s="7" t="s">
        <v>63</v>
      </c>
      <c r="G933" s="7" t="s">
        <v>11</v>
      </c>
      <c r="H933" s="7" t="s">
        <v>1700</v>
      </c>
      <c r="I933" s="47" t="s">
        <v>5189</v>
      </c>
      <c r="J933" s="47"/>
      <c r="K933" s="47">
        <f t="shared" si="18"/>
        <v>1</v>
      </c>
      <c r="AB933" s="62">
        <v>1</v>
      </c>
      <c r="AC933" s="59">
        <v>1</v>
      </c>
      <c r="EH933" s="7" t="str">
        <f>VLOOKUP(B933,'[1]FT Base GRAL'!$B$6:$AB$2733,27,0)</f>
        <v>SLP-JunAcla</v>
      </c>
    </row>
    <row r="934" spans="1:138" ht="15.75" x14ac:dyDescent="0.3">
      <c r="A934" s="55">
        <v>1006</v>
      </c>
      <c r="B934" s="4" t="s">
        <v>1710</v>
      </c>
      <c r="C934" s="15" t="s">
        <v>41</v>
      </c>
      <c r="D934" s="13"/>
      <c r="E934" s="16" t="s">
        <v>1699</v>
      </c>
      <c r="F934" s="14" t="s">
        <v>63</v>
      </c>
      <c r="G934" s="14" t="s">
        <v>11</v>
      </c>
      <c r="H934" s="14" t="s">
        <v>1700</v>
      </c>
      <c r="I934" s="47" t="s">
        <v>5189</v>
      </c>
      <c r="J934" s="47"/>
      <c r="K934" s="47">
        <f t="shared" si="18"/>
        <v>1</v>
      </c>
      <c r="BY934">
        <v>1</v>
      </c>
      <c r="BZ934">
        <v>1</v>
      </c>
      <c r="CA934">
        <v>1</v>
      </c>
      <c r="CB934" s="59">
        <v>1</v>
      </c>
      <c r="EH934" s="7" t="str">
        <f>VLOOKUP(B934,'[1]FT Base GRAL'!$B$6:$AB$2733,27,0)</f>
        <v>TAB HCG-JunAcla</v>
      </c>
    </row>
    <row r="935" spans="1:138" ht="15.75" x14ac:dyDescent="0.3">
      <c r="A935" s="55">
        <v>1007</v>
      </c>
      <c r="B935" s="4" t="s">
        <v>1711</v>
      </c>
      <c r="C935" s="15" t="s">
        <v>41</v>
      </c>
      <c r="D935" s="13"/>
      <c r="E935" s="16" t="s">
        <v>1712</v>
      </c>
      <c r="F935" s="7" t="s">
        <v>63</v>
      </c>
      <c r="G935" s="7" t="s">
        <v>11</v>
      </c>
      <c r="H935" s="7" t="s">
        <v>1700</v>
      </c>
      <c r="I935" s="47" t="s">
        <v>5189</v>
      </c>
      <c r="J935" s="47"/>
      <c r="K935" s="47">
        <f t="shared" si="18"/>
        <v>1</v>
      </c>
      <c r="BT935">
        <v>1</v>
      </c>
      <c r="BW935" s="59">
        <v>1</v>
      </c>
      <c r="EH935" s="7" t="str">
        <f>VLOOKUP(B935,'[1]FT Base GRAL'!$B$6:$AB$2733,27,0)</f>
        <v>TAB-AE-UNEME-JunAcla</v>
      </c>
    </row>
    <row r="936" spans="1:138" ht="15.75" x14ac:dyDescent="0.3">
      <c r="A936" s="55">
        <v>1008</v>
      </c>
      <c r="B936" s="4" t="s">
        <v>4996</v>
      </c>
      <c r="C936" s="15" t="s">
        <v>41</v>
      </c>
      <c r="D936" s="13"/>
      <c r="E936" s="16" t="s">
        <v>1699</v>
      </c>
      <c r="F936" s="14" t="s">
        <v>63</v>
      </c>
      <c r="G936" s="14" t="s">
        <v>11</v>
      </c>
      <c r="H936" s="7" t="s">
        <v>1700</v>
      </c>
      <c r="I936" s="47" t="s">
        <v>5189</v>
      </c>
      <c r="J936" s="47"/>
      <c r="K936" s="47">
        <f t="shared" si="18"/>
        <v>2</v>
      </c>
      <c r="DA936">
        <v>1</v>
      </c>
      <c r="DD936" s="59">
        <v>1</v>
      </c>
      <c r="DK936">
        <v>1</v>
      </c>
      <c r="DN936" s="59">
        <v>1</v>
      </c>
      <c r="EH936" s="7" t="str">
        <f>VLOOKUP(B936,'[1]FT Base GRAL'!$B$6:$AB$2733,27,0)</f>
        <v>CAMP-CAND-JunAcla 1V</v>
      </c>
    </row>
    <row r="937" spans="1:138" ht="15.75" x14ac:dyDescent="0.3">
      <c r="A937" s="55">
        <v>1009</v>
      </c>
      <c r="B937" s="4" t="s">
        <v>1713</v>
      </c>
      <c r="C937" s="5" t="s">
        <v>8</v>
      </c>
      <c r="D937" s="6"/>
      <c r="E937" s="27" t="s">
        <v>1714</v>
      </c>
      <c r="F937" s="7" t="s">
        <v>53</v>
      </c>
      <c r="G937" s="7" t="s">
        <v>34</v>
      </c>
      <c r="H937" s="7" t="s">
        <v>54</v>
      </c>
      <c r="I937" s="47" t="s">
        <v>4832</v>
      </c>
      <c r="J937" s="47"/>
      <c r="K937" s="47">
        <f t="shared" si="18"/>
        <v>0</v>
      </c>
      <c r="EH937" s="108" t="str">
        <f>VLOOKUP(B937,'[1]FT Base GRAL'!$B$6:$AB$2733,27,0)</f>
        <v>TAB</v>
      </c>
    </row>
    <row r="938" spans="1:138" ht="15.75" x14ac:dyDescent="0.3">
      <c r="A938" s="55">
        <v>1010</v>
      </c>
      <c r="B938" s="4" t="s">
        <v>1715</v>
      </c>
      <c r="C938" s="5" t="s">
        <v>8</v>
      </c>
      <c r="D938" s="6"/>
      <c r="E938" s="27" t="s">
        <v>1716</v>
      </c>
      <c r="F938" s="7" t="s">
        <v>57</v>
      </c>
      <c r="G938" s="7" t="s">
        <v>34</v>
      </c>
      <c r="H938" s="7" t="s">
        <v>1717</v>
      </c>
      <c r="I938" s="47" t="s">
        <v>4832</v>
      </c>
      <c r="J938" s="47"/>
      <c r="K938" s="47">
        <f t="shared" si="18"/>
        <v>0</v>
      </c>
      <c r="EH938" s="108" t="str">
        <f>VLOOKUP(B938,'[1]FT Base GRAL'!$B$6:$AB$2733,27,0)</f>
        <v>NAY</v>
      </c>
    </row>
    <row r="939" spans="1:138" ht="15.75" x14ac:dyDescent="0.3">
      <c r="A939" s="55">
        <v>1011</v>
      </c>
      <c r="B939" s="4" t="s">
        <v>1718</v>
      </c>
      <c r="C939" s="5" t="s">
        <v>8</v>
      </c>
      <c r="D939" s="6"/>
      <c r="E939" s="27" t="s">
        <v>1719</v>
      </c>
      <c r="F939" s="7" t="s">
        <v>57</v>
      </c>
      <c r="G939" s="7" t="s">
        <v>34</v>
      </c>
      <c r="H939" s="7" t="s">
        <v>1720</v>
      </c>
      <c r="I939" s="47" t="s">
        <v>5189</v>
      </c>
      <c r="J939" s="47"/>
      <c r="K939" s="47">
        <f t="shared" si="18"/>
        <v>1</v>
      </c>
      <c r="R939">
        <v>1</v>
      </c>
      <c r="S939">
        <v>1</v>
      </c>
      <c r="T939">
        <v>1</v>
      </c>
      <c r="U939">
        <v>1</v>
      </c>
      <c r="V939">
        <v>1</v>
      </c>
      <c r="W939">
        <v>1</v>
      </c>
      <c r="X939" s="59">
        <v>1</v>
      </c>
      <c r="EH939" s="7" t="str">
        <f>VLOOKUP(B939,'[1]FT Base GRAL'!$B$6:$AB$2733,27,0)</f>
        <v>TAB</v>
      </c>
    </row>
    <row r="940" spans="1:138" ht="15.75" x14ac:dyDescent="0.3">
      <c r="A940" s="55">
        <v>1012</v>
      </c>
      <c r="B940" s="4" t="s">
        <v>1721</v>
      </c>
      <c r="C940" s="5" t="s">
        <v>8</v>
      </c>
      <c r="D940" s="6"/>
      <c r="E940" s="27" t="s">
        <v>1722</v>
      </c>
      <c r="F940" s="7" t="s">
        <v>57</v>
      </c>
      <c r="G940" s="7" t="s">
        <v>34</v>
      </c>
      <c r="H940" s="7" t="s">
        <v>1723</v>
      </c>
      <c r="I940" s="47" t="s">
        <v>5189</v>
      </c>
      <c r="J940" s="47"/>
      <c r="K940" s="47">
        <f t="shared" si="18"/>
        <v>2</v>
      </c>
      <c r="R940">
        <v>1</v>
      </c>
      <c r="S940">
        <v>1</v>
      </c>
      <c r="T940">
        <v>1</v>
      </c>
      <c r="U940">
        <v>1</v>
      </c>
      <c r="V940">
        <v>1</v>
      </c>
      <c r="W940">
        <v>1</v>
      </c>
      <c r="X940" s="59">
        <v>1</v>
      </c>
      <c r="DE940">
        <v>1</v>
      </c>
      <c r="DF940">
        <v>1</v>
      </c>
      <c r="DI940" s="59">
        <v>1</v>
      </c>
      <c r="EH940" s="7" t="str">
        <f>VLOOKUP(B940,'[1]FT Base GRAL'!$B$6:$AB$2733,27,0)</f>
        <v>TAB</v>
      </c>
    </row>
    <row r="941" spans="1:138" ht="15.75" x14ac:dyDescent="0.3">
      <c r="A941" s="55">
        <v>1013</v>
      </c>
      <c r="B941" s="4" t="s">
        <v>1724</v>
      </c>
      <c r="C941" s="5" t="s">
        <v>8</v>
      </c>
      <c r="D941" s="6"/>
      <c r="E941" s="27" t="s">
        <v>1725</v>
      </c>
      <c r="F941" s="7" t="s">
        <v>57</v>
      </c>
      <c r="G941" s="7" t="s">
        <v>34</v>
      </c>
      <c r="H941" s="7" t="s">
        <v>1726</v>
      </c>
      <c r="I941" s="47" t="s">
        <v>4832</v>
      </c>
      <c r="J941" s="47"/>
      <c r="K941" s="47">
        <f t="shared" si="18"/>
        <v>1</v>
      </c>
      <c r="DE941">
        <v>1</v>
      </c>
      <c r="DF941">
        <v>1</v>
      </c>
      <c r="DI941" s="59">
        <v>1</v>
      </c>
      <c r="EH941" s="7" t="str">
        <f>VLOOKUP(B941,'[1]FT Base GRAL'!$B$6:$AB$2733,27,0)</f>
        <v>TAB</v>
      </c>
    </row>
    <row r="942" spans="1:138" ht="15.75" x14ac:dyDescent="0.3">
      <c r="A942" s="55">
        <v>1014</v>
      </c>
      <c r="B942" s="4" t="s">
        <v>1727</v>
      </c>
      <c r="C942" s="5" t="s">
        <v>8</v>
      </c>
      <c r="D942" s="6"/>
      <c r="E942" s="27" t="s">
        <v>1728</v>
      </c>
      <c r="F942" s="7" t="s">
        <v>57</v>
      </c>
      <c r="G942" s="7" t="s">
        <v>34</v>
      </c>
      <c r="H942" s="7" t="s">
        <v>1729</v>
      </c>
      <c r="I942" s="47" t="s">
        <v>4832</v>
      </c>
      <c r="J942" s="47"/>
      <c r="K942" s="47">
        <f t="shared" si="18"/>
        <v>0</v>
      </c>
      <c r="EH942" s="108" t="str">
        <f>VLOOKUP(B942,'[1]FT Base GRAL'!$B$6:$AB$2733,27,0)</f>
        <v>TAB</v>
      </c>
    </row>
    <row r="943" spans="1:138" ht="15.75" x14ac:dyDescent="0.3">
      <c r="A943" s="55">
        <v>1015</v>
      </c>
      <c r="B943" s="4" t="s">
        <v>1730</v>
      </c>
      <c r="C943" s="5" t="s">
        <v>8</v>
      </c>
      <c r="D943" s="6"/>
      <c r="E943" s="27" t="s">
        <v>1731</v>
      </c>
      <c r="F943" s="7" t="s">
        <v>57</v>
      </c>
      <c r="G943" s="7" t="s">
        <v>34</v>
      </c>
      <c r="H943" s="7" t="s">
        <v>1732</v>
      </c>
      <c r="I943" s="47" t="s">
        <v>4832</v>
      </c>
      <c r="J943" s="47"/>
      <c r="K943" s="47">
        <f t="shared" si="18"/>
        <v>1</v>
      </c>
      <c r="DE943">
        <v>1</v>
      </c>
      <c r="DF943">
        <v>1</v>
      </c>
      <c r="DI943" s="59">
        <v>1</v>
      </c>
      <c r="EH943" s="7" t="str">
        <f>VLOOKUP(B943,'[1]FT Base GRAL'!$B$6:$AB$2733,27,0)</f>
        <v>TAB</v>
      </c>
    </row>
    <row r="944" spans="1:138" ht="15.75" x14ac:dyDescent="0.3">
      <c r="A944" s="55">
        <v>1016</v>
      </c>
      <c r="B944" s="4" t="s">
        <v>1733</v>
      </c>
      <c r="C944" s="5" t="s">
        <v>8</v>
      </c>
      <c r="D944" s="13"/>
      <c r="E944" s="16" t="s">
        <v>1734</v>
      </c>
      <c r="F944" s="14" t="s">
        <v>57</v>
      </c>
      <c r="G944" s="7" t="s">
        <v>34</v>
      </c>
      <c r="H944" s="7" t="s">
        <v>1735</v>
      </c>
      <c r="I944" s="47" t="s">
        <v>4832</v>
      </c>
      <c r="J944" s="47"/>
      <c r="K944" s="47">
        <f t="shared" si="18"/>
        <v>1</v>
      </c>
      <c r="DE944">
        <v>1</v>
      </c>
      <c r="DF944">
        <v>1</v>
      </c>
      <c r="DI944" s="59">
        <v>1</v>
      </c>
      <c r="EH944" s="7" t="str">
        <f>VLOOKUP(B944,'[1]FT Base GRAL'!$B$6:$AB$2733,27,0)</f>
        <v>GRO 1 Y 2 NIV</v>
      </c>
    </row>
    <row r="945" spans="1:138" ht="15.75" x14ac:dyDescent="0.3">
      <c r="A945" s="55">
        <v>1017</v>
      </c>
      <c r="B945" s="4" t="s">
        <v>1736</v>
      </c>
      <c r="C945" s="5" t="s">
        <v>8</v>
      </c>
      <c r="D945" s="6"/>
      <c r="E945" s="27" t="s">
        <v>1737</v>
      </c>
      <c r="F945" s="7" t="s">
        <v>57</v>
      </c>
      <c r="G945" s="7" t="s">
        <v>34</v>
      </c>
      <c r="H945" s="7" t="s">
        <v>1738</v>
      </c>
      <c r="I945" s="47" t="s">
        <v>5189</v>
      </c>
      <c r="J945" s="47"/>
      <c r="K945" s="47">
        <f t="shared" si="18"/>
        <v>1</v>
      </c>
      <c r="R945">
        <v>1</v>
      </c>
      <c r="S945">
        <v>1</v>
      </c>
      <c r="T945">
        <v>1</v>
      </c>
      <c r="U945">
        <v>1</v>
      </c>
      <c r="V945">
        <v>1</v>
      </c>
      <c r="W945">
        <v>1</v>
      </c>
      <c r="X945" s="59">
        <v>1</v>
      </c>
      <c r="EH945" s="7" t="str">
        <f>VLOOKUP(B945,'[1]FT Base GRAL'!$B$6:$AB$2733,27,0)</f>
        <v>TAB</v>
      </c>
    </row>
    <row r="946" spans="1:138" ht="15.75" x14ac:dyDescent="0.3">
      <c r="A946" s="55">
        <v>1018</v>
      </c>
      <c r="B946" s="4" t="s">
        <v>1739</v>
      </c>
      <c r="C946" s="5" t="s">
        <v>8</v>
      </c>
      <c r="D946" s="6"/>
      <c r="E946" s="27" t="s">
        <v>1740</v>
      </c>
      <c r="F946" s="7" t="s">
        <v>57</v>
      </c>
      <c r="G946" s="7" t="s">
        <v>34</v>
      </c>
      <c r="H946" s="7" t="s">
        <v>1741</v>
      </c>
      <c r="I946" s="47" t="s">
        <v>5189</v>
      </c>
      <c r="J946" s="47"/>
      <c r="K946" s="47">
        <f t="shared" si="18"/>
        <v>1</v>
      </c>
      <c r="R946">
        <v>1</v>
      </c>
      <c r="S946">
        <v>1</v>
      </c>
      <c r="T946">
        <v>1</v>
      </c>
      <c r="U946">
        <v>1</v>
      </c>
      <c r="V946">
        <v>1</v>
      </c>
      <c r="W946">
        <v>1</v>
      </c>
      <c r="X946" s="59">
        <v>1</v>
      </c>
      <c r="EH946" s="7" t="str">
        <f>VLOOKUP(B946,'[1]FT Base GRAL'!$B$6:$AB$2733,27,0)</f>
        <v>TAB</v>
      </c>
    </row>
    <row r="947" spans="1:138" ht="15.75" x14ac:dyDescent="0.3">
      <c r="A947" s="55">
        <v>1019</v>
      </c>
      <c r="B947" s="4" t="s">
        <v>1742</v>
      </c>
      <c r="C947" s="5" t="s">
        <v>8</v>
      </c>
      <c r="D947" s="6"/>
      <c r="E947" s="27" t="s">
        <v>1743</v>
      </c>
      <c r="F947" s="7" t="s">
        <v>57</v>
      </c>
      <c r="G947" s="7" t="s">
        <v>34</v>
      </c>
      <c r="H947" s="7" t="s">
        <v>1744</v>
      </c>
      <c r="I947" s="47" t="s">
        <v>4832</v>
      </c>
      <c r="J947" s="47"/>
      <c r="K947" s="47">
        <f t="shared" si="18"/>
        <v>0</v>
      </c>
      <c r="EH947" s="108" t="str">
        <f>VLOOKUP(B947,'[1]FT Base GRAL'!$B$6:$AB$2733,27,0)</f>
        <v>TAB</v>
      </c>
    </row>
    <row r="948" spans="1:138" ht="15.75" x14ac:dyDescent="0.3">
      <c r="A948" s="55">
        <v>1020</v>
      </c>
      <c r="B948" s="4" t="s">
        <v>1745</v>
      </c>
      <c r="C948" s="5" t="s">
        <v>8</v>
      </c>
      <c r="D948" s="6"/>
      <c r="E948" s="27" t="s">
        <v>1746</v>
      </c>
      <c r="F948" s="7" t="s">
        <v>57</v>
      </c>
      <c r="G948" s="7" t="s">
        <v>34</v>
      </c>
      <c r="H948" s="7" t="s">
        <v>1747</v>
      </c>
      <c r="I948" s="47" t="s">
        <v>4832</v>
      </c>
      <c r="J948" s="47"/>
      <c r="K948" s="47">
        <f t="shared" si="18"/>
        <v>0</v>
      </c>
      <c r="EH948" s="108" t="str">
        <f>VLOOKUP(B948,'[1]FT Base GRAL'!$B$6:$AB$2733,27,0)</f>
        <v>TAB</v>
      </c>
    </row>
    <row r="949" spans="1:138" ht="15.75" x14ac:dyDescent="0.3">
      <c r="A949" s="55">
        <v>1021</v>
      </c>
      <c r="B949" s="4" t="s">
        <v>1748</v>
      </c>
      <c r="C949" s="5" t="s">
        <v>8</v>
      </c>
      <c r="D949" s="6"/>
      <c r="E949" s="27" t="s">
        <v>1749</v>
      </c>
      <c r="F949" s="7" t="s">
        <v>57</v>
      </c>
      <c r="G949" s="7" t="s">
        <v>34</v>
      </c>
      <c r="H949" s="7" t="s">
        <v>1750</v>
      </c>
      <c r="I949" s="47" t="s">
        <v>5189</v>
      </c>
      <c r="J949" s="47"/>
      <c r="K949" s="47">
        <f t="shared" si="18"/>
        <v>1</v>
      </c>
      <c r="R949">
        <v>1</v>
      </c>
      <c r="S949">
        <v>1</v>
      </c>
      <c r="T949">
        <v>1</v>
      </c>
      <c r="U949">
        <v>1</v>
      </c>
      <c r="V949">
        <v>1</v>
      </c>
      <c r="W949">
        <v>1</v>
      </c>
      <c r="X949" s="59">
        <v>1</v>
      </c>
      <c r="EH949" s="7" t="str">
        <f>VLOOKUP(B949,'[1]FT Base GRAL'!$B$6:$AB$2733,27,0)</f>
        <v>TAB</v>
      </c>
    </row>
    <row r="950" spans="1:138" ht="15.75" x14ac:dyDescent="0.3">
      <c r="A950" s="55">
        <v>1022</v>
      </c>
      <c r="B950" s="4" t="s">
        <v>1751</v>
      </c>
      <c r="C950" s="5" t="s">
        <v>8</v>
      </c>
      <c r="D950" s="6"/>
      <c r="E950" s="27" t="s">
        <v>1752</v>
      </c>
      <c r="F950" s="7" t="s">
        <v>57</v>
      </c>
      <c r="G950" s="7" t="s">
        <v>34</v>
      </c>
      <c r="H950" s="7" t="s">
        <v>1753</v>
      </c>
      <c r="I950" s="47" t="s">
        <v>4832</v>
      </c>
      <c r="J950" s="47"/>
      <c r="K950" s="47">
        <f t="shared" si="18"/>
        <v>0</v>
      </c>
      <c r="EH950" s="108" t="str">
        <f>VLOOKUP(B950,'[1]FT Base GRAL'!$B$6:$AB$2733,27,0)</f>
        <v>TAB</v>
      </c>
    </row>
    <row r="951" spans="1:138" ht="15.75" x14ac:dyDescent="0.3">
      <c r="A951" s="55">
        <v>1023</v>
      </c>
      <c r="B951" s="4" t="s">
        <v>1754</v>
      </c>
      <c r="C951" s="5" t="s">
        <v>8</v>
      </c>
      <c r="D951" s="13"/>
      <c r="E951" s="16" t="s">
        <v>1755</v>
      </c>
      <c r="F951" s="14" t="s">
        <v>57</v>
      </c>
      <c r="G951" s="7" t="s">
        <v>34</v>
      </c>
      <c r="H951" s="7" t="s">
        <v>1756</v>
      </c>
      <c r="I951" s="47" t="s">
        <v>4832</v>
      </c>
      <c r="J951" s="47"/>
      <c r="K951" s="47">
        <f t="shared" si="18"/>
        <v>1</v>
      </c>
      <c r="DE951">
        <v>1</v>
      </c>
      <c r="DF951">
        <v>1</v>
      </c>
      <c r="DI951" s="59">
        <v>1</v>
      </c>
      <c r="EH951" s="7" t="str">
        <f>VLOOKUP(B951,'[1]FT Base GRAL'!$B$6:$AB$2733,27,0)</f>
        <v>GRO 1 Y 2 NIV</v>
      </c>
    </row>
    <row r="952" spans="1:138" ht="15.75" x14ac:dyDescent="0.3">
      <c r="A952" s="55">
        <v>1024</v>
      </c>
      <c r="B952" s="4" t="s">
        <v>1757</v>
      </c>
      <c r="C952" s="5" t="s">
        <v>8</v>
      </c>
      <c r="D952" s="13"/>
      <c r="E952" s="16" t="s">
        <v>1758</v>
      </c>
      <c r="F952" s="14" t="s">
        <v>57</v>
      </c>
      <c r="G952" s="7" t="s">
        <v>34</v>
      </c>
      <c r="H952" s="7" t="s">
        <v>1759</v>
      </c>
      <c r="I952" s="47" t="s">
        <v>4832</v>
      </c>
      <c r="J952" s="47"/>
      <c r="K952" s="47">
        <f t="shared" si="18"/>
        <v>1</v>
      </c>
      <c r="DE952">
        <v>1</v>
      </c>
      <c r="DF952">
        <v>1</v>
      </c>
      <c r="DI952" s="59">
        <v>1</v>
      </c>
      <c r="EH952" s="7" t="str">
        <f>VLOOKUP(B952,'[1]FT Base GRAL'!$B$6:$AB$2733,27,0)</f>
        <v>GRO 1 Y 2 NIV</v>
      </c>
    </row>
    <row r="953" spans="1:138" ht="15.75" x14ac:dyDescent="0.3">
      <c r="A953" s="55">
        <v>1025</v>
      </c>
      <c r="B953" s="4" t="s">
        <v>1760</v>
      </c>
      <c r="C953" s="5" t="s">
        <v>8</v>
      </c>
      <c r="D953" s="6"/>
      <c r="E953" s="27" t="s">
        <v>1761</v>
      </c>
      <c r="F953" s="7" t="s">
        <v>57</v>
      </c>
      <c r="G953" s="7" t="s">
        <v>34</v>
      </c>
      <c r="H953" s="7" t="s">
        <v>1762</v>
      </c>
      <c r="I953" s="47" t="s">
        <v>5189</v>
      </c>
      <c r="J953" s="47"/>
      <c r="K953" s="47">
        <f t="shared" si="18"/>
        <v>2</v>
      </c>
      <c r="R953">
        <v>1</v>
      </c>
      <c r="S953">
        <v>1</v>
      </c>
      <c r="T953">
        <v>1</v>
      </c>
      <c r="U953">
        <v>1</v>
      </c>
      <c r="V953">
        <v>1</v>
      </c>
      <c r="W953">
        <v>1</v>
      </c>
      <c r="X953" s="59">
        <v>1</v>
      </c>
      <c r="DE953">
        <v>1</v>
      </c>
      <c r="DF953">
        <v>1</v>
      </c>
      <c r="DI953" s="59">
        <v>1</v>
      </c>
      <c r="EH953" s="7" t="str">
        <f>VLOOKUP(B953,'[1]FT Base GRAL'!$B$6:$AB$2733,27,0)</f>
        <v>TAB</v>
      </c>
    </row>
    <row r="954" spans="1:138" ht="15.75" x14ac:dyDescent="0.3">
      <c r="A954" s="55">
        <v>1026</v>
      </c>
      <c r="B954" s="4" t="s">
        <v>1763</v>
      </c>
      <c r="C954" s="5" t="s">
        <v>8</v>
      </c>
      <c r="D954" s="6"/>
      <c r="E954" s="27" t="s">
        <v>1764</v>
      </c>
      <c r="F954" s="7" t="s">
        <v>57</v>
      </c>
      <c r="G954" s="7" t="s">
        <v>34</v>
      </c>
      <c r="H954" s="7" t="s">
        <v>1765</v>
      </c>
      <c r="I954" s="47" t="s">
        <v>5189</v>
      </c>
      <c r="J954" s="47"/>
      <c r="K954" s="47">
        <f t="shared" si="18"/>
        <v>1</v>
      </c>
      <c r="R954">
        <v>1</v>
      </c>
      <c r="S954">
        <v>1</v>
      </c>
      <c r="T954">
        <v>1</v>
      </c>
      <c r="U954">
        <v>1</v>
      </c>
      <c r="V954">
        <v>1</v>
      </c>
      <c r="W954">
        <v>1</v>
      </c>
      <c r="X954" s="59">
        <v>1</v>
      </c>
      <c r="EH954" s="7" t="str">
        <f>VLOOKUP(B954,'[1]FT Base GRAL'!$B$6:$AB$2733,27,0)</f>
        <v>TAB</v>
      </c>
    </row>
    <row r="955" spans="1:138" ht="15.75" x14ac:dyDescent="0.3">
      <c r="A955" s="55">
        <v>1027</v>
      </c>
      <c r="B955" s="4" t="s">
        <v>1766</v>
      </c>
      <c r="C955" s="5" t="s">
        <v>8</v>
      </c>
      <c r="D955" s="6"/>
      <c r="E955" s="27" t="s">
        <v>1767</v>
      </c>
      <c r="F955" s="7" t="s">
        <v>57</v>
      </c>
      <c r="G955" s="7" t="s">
        <v>34</v>
      </c>
      <c r="H955" s="7" t="s">
        <v>1768</v>
      </c>
      <c r="I955" s="47" t="s">
        <v>5189</v>
      </c>
      <c r="J955" s="47"/>
      <c r="K955" s="47">
        <f t="shared" si="18"/>
        <v>1</v>
      </c>
      <c r="R955">
        <v>1</v>
      </c>
      <c r="S955">
        <v>1</v>
      </c>
      <c r="T955">
        <v>1</v>
      </c>
      <c r="U955">
        <v>1</v>
      </c>
      <c r="V955">
        <v>1</v>
      </c>
      <c r="W955">
        <v>1</v>
      </c>
      <c r="X955" s="59">
        <v>1</v>
      </c>
      <c r="EH955" s="7" t="str">
        <f>VLOOKUP(B955,'[1]FT Base GRAL'!$B$6:$AB$2733,27,0)</f>
        <v>TAB</v>
      </c>
    </row>
    <row r="956" spans="1:138" ht="15.75" x14ac:dyDescent="0.3">
      <c r="A956" s="55">
        <v>1028</v>
      </c>
      <c r="B956" s="4" t="s">
        <v>1769</v>
      </c>
      <c r="C956" s="5" t="s">
        <v>8</v>
      </c>
      <c r="D956" s="6"/>
      <c r="E956" s="4" t="s">
        <v>1770</v>
      </c>
      <c r="F956" s="7" t="s">
        <v>57</v>
      </c>
      <c r="G956" s="7" t="s">
        <v>34</v>
      </c>
      <c r="H956" s="7" t="s">
        <v>1771</v>
      </c>
      <c r="I956" s="47" t="s">
        <v>4832</v>
      </c>
      <c r="J956" s="47"/>
      <c r="K956" s="47">
        <f t="shared" si="18"/>
        <v>0</v>
      </c>
      <c r="EH956" s="108" t="str">
        <f>VLOOKUP(B956,'[1]FT Base GRAL'!$B$6:$AB$2733,27,0)</f>
        <v>TAB</v>
      </c>
    </row>
    <row r="957" spans="1:138" ht="15.75" x14ac:dyDescent="0.3">
      <c r="A957" s="55">
        <v>1029</v>
      </c>
      <c r="B957" s="4" t="s">
        <v>1772</v>
      </c>
      <c r="C957" s="5" t="s">
        <v>8</v>
      </c>
      <c r="D957" s="6"/>
      <c r="E957" s="4" t="s">
        <v>1773</v>
      </c>
      <c r="F957" s="7" t="s">
        <v>57</v>
      </c>
      <c r="G957" s="7" t="s">
        <v>34</v>
      </c>
      <c r="H957" s="7" t="s">
        <v>1774</v>
      </c>
      <c r="I957" s="47" t="s">
        <v>4832</v>
      </c>
      <c r="J957" s="47"/>
      <c r="K957" s="47">
        <f t="shared" si="18"/>
        <v>0</v>
      </c>
      <c r="EH957" s="108" t="str">
        <f>VLOOKUP(B957,'[1]FT Base GRAL'!$B$6:$AB$2733,27,0)</f>
        <v>TAB</v>
      </c>
    </row>
    <row r="958" spans="1:138" ht="15.75" x14ac:dyDescent="0.3">
      <c r="A958" s="55">
        <v>1030</v>
      </c>
      <c r="B958" s="4" t="s">
        <v>1775</v>
      </c>
      <c r="C958" s="5" t="s">
        <v>8</v>
      </c>
      <c r="D958" s="6"/>
      <c r="E958" s="27" t="s">
        <v>1776</v>
      </c>
      <c r="F958" s="7" t="s">
        <v>57</v>
      </c>
      <c r="G958" s="7" t="s">
        <v>34</v>
      </c>
      <c r="H958" s="7" t="s">
        <v>1777</v>
      </c>
      <c r="I958" s="47" t="s">
        <v>5189</v>
      </c>
      <c r="J958" s="47"/>
      <c r="K958" s="47">
        <f t="shared" si="18"/>
        <v>1</v>
      </c>
      <c r="R958">
        <v>1</v>
      </c>
      <c r="S958">
        <v>1</v>
      </c>
      <c r="T958">
        <v>1</v>
      </c>
      <c r="U958">
        <v>1</v>
      </c>
      <c r="V958">
        <v>1</v>
      </c>
      <c r="W958">
        <v>1</v>
      </c>
      <c r="X958" s="59">
        <v>1</v>
      </c>
      <c r="EH958" s="7" t="str">
        <f>VLOOKUP(B958,'[1]FT Base GRAL'!$B$6:$AB$2733,27,0)</f>
        <v>TAB</v>
      </c>
    </row>
    <row r="959" spans="1:138" ht="15.75" x14ac:dyDescent="0.3">
      <c r="A959" s="55">
        <v>1031</v>
      </c>
      <c r="B959" s="4" t="s">
        <v>1778</v>
      </c>
      <c r="C959" s="5" t="s">
        <v>8</v>
      </c>
      <c r="D959" s="6"/>
      <c r="E959" s="4" t="s">
        <v>1779</v>
      </c>
      <c r="F959" s="7" t="s">
        <v>57</v>
      </c>
      <c r="G959" s="7" t="s">
        <v>34</v>
      </c>
      <c r="H959" s="7" t="s">
        <v>1780</v>
      </c>
      <c r="I959" s="47" t="s">
        <v>5189</v>
      </c>
      <c r="J959" s="47"/>
      <c r="K959" s="47">
        <f t="shared" si="18"/>
        <v>1</v>
      </c>
      <c r="R959">
        <v>1</v>
      </c>
      <c r="S959">
        <v>1</v>
      </c>
      <c r="T959">
        <v>1</v>
      </c>
      <c r="U959">
        <v>1</v>
      </c>
      <c r="V959">
        <v>1</v>
      </c>
      <c r="W959">
        <v>1</v>
      </c>
      <c r="X959" s="59">
        <v>1</v>
      </c>
      <c r="EH959" s="7" t="str">
        <f>VLOOKUP(B959,'[1]FT Base GRAL'!$B$6:$AB$2733,27,0)</f>
        <v>SON 2</v>
      </c>
    </row>
    <row r="960" spans="1:138" ht="15.75" x14ac:dyDescent="0.3">
      <c r="A960" s="55">
        <v>1032</v>
      </c>
      <c r="B960" s="4" t="s">
        <v>1781</v>
      </c>
      <c r="C960" s="5" t="s">
        <v>8</v>
      </c>
      <c r="D960" s="6"/>
      <c r="E960" s="4" t="s">
        <v>1782</v>
      </c>
      <c r="F960" s="7" t="s">
        <v>57</v>
      </c>
      <c r="G960" s="7" t="s">
        <v>34</v>
      </c>
      <c r="H960" s="7" t="s">
        <v>1783</v>
      </c>
      <c r="I960" s="47" t="s">
        <v>5189</v>
      </c>
      <c r="J960" s="47"/>
      <c r="K960" s="47">
        <f t="shared" si="18"/>
        <v>1</v>
      </c>
      <c r="R960">
        <v>1</v>
      </c>
      <c r="S960">
        <v>1</v>
      </c>
      <c r="T960">
        <v>1</v>
      </c>
      <c r="U960">
        <v>1</v>
      </c>
      <c r="V960">
        <v>1</v>
      </c>
      <c r="W960">
        <v>1</v>
      </c>
      <c r="X960" s="59">
        <v>1</v>
      </c>
      <c r="EH960" s="7" t="str">
        <f>VLOOKUP(B960,'[1]FT Base GRAL'!$B$6:$AB$2733,27,0)</f>
        <v>SON 2</v>
      </c>
    </row>
    <row r="961" spans="1:138" ht="15.75" x14ac:dyDescent="0.3">
      <c r="A961" s="55">
        <v>1033</v>
      </c>
      <c r="B961" s="4" t="s">
        <v>1784</v>
      </c>
      <c r="C961" s="5" t="s">
        <v>8</v>
      </c>
      <c r="D961" s="6"/>
      <c r="E961" s="4" t="s">
        <v>1785</v>
      </c>
      <c r="F961" s="7" t="s">
        <v>63</v>
      </c>
      <c r="G961" s="7" t="s">
        <v>11</v>
      </c>
      <c r="H961" s="7" t="s">
        <v>1786</v>
      </c>
      <c r="I961" s="47" t="s">
        <v>5189</v>
      </c>
      <c r="J961" s="47"/>
      <c r="K961" s="47">
        <f t="shared" si="18"/>
        <v>2</v>
      </c>
      <c r="AI961">
        <v>1</v>
      </c>
      <c r="AJ961">
        <v>1</v>
      </c>
      <c r="AK961">
        <v>1</v>
      </c>
      <c r="AL961">
        <v>1</v>
      </c>
      <c r="AM961" s="59">
        <v>1</v>
      </c>
      <c r="AN961">
        <v>1</v>
      </c>
      <c r="AT961" s="59">
        <v>1</v>
      </c>
      <c r="EH961" s="7" t="str">
        <f>VLOOKUP(B961,'[1]FT Base GRAL'!$B$6:$AB$2733,27,0)</f>
        <v>SIN</v>
      </c>
    </row>
    <row r="962" spans="1:138" ht="15.75" x14ac:dyDescent="0.3">
      <c r="A962" s="55">
        <v>1034</v>
      </c>
      <c r="B962" s="4" t="s">
        <v>1787</v>
      </c>
      <c r="C962" s="5" t="s">
        <v>8</v>
      </c>
      <c r="D962" s="6"/>
      <c r="E962" s="4" t="s">
        <v>1785</v>
      </c>
      <c r="F962" s="7" t="s">
        <v>63</v>
      </c>
      <c r="G962" s="7" t="s">
        <v>11</v>
      </c>
      <c r="H962" s="7" t="s">
        <v>1786</v>
      </c>
      <c r="I962" s="47" t="s">
        <v>5189</v>
      </c>
      <c r="J962" s="47"/>
      <c r="K962" s="47">
        <f t="shared" si="18"/>
        <v>1</v>
      </c>
      <c r="AD962">
        <v>1</v>
      </c>
      <c r="AE962">
        <v>1</v>
      </c>
      <c r="AF962">
        <v>1</v>
      </c>
      <c r="AG962">
        <v>1</v>
      </c>
      <c r="AH962" s="59">
        <v>1</v>
      </c>
      <c r="EH962" s="7" t="str">
        <f>VLOOKUP(B962,'[1]FT Base GRAL'!$B$6:$AB$2733,27,0)</f>
        <v>QRO</v>
      </c>
    </row>
    <row r="963" spans="1:138" ht="15.75" x14ac:dyDescent="0.3">
      <c r="A963" s="55">
        <v>1035</v>
      </c>
      <c r="B963" s="4" t="s">
        <v>1788</v>
      </c>
      <c r="C963" s="5" t="s">
        <v>8</v>
      </c>
      <c r="D963" s="6"/>
      <c r="E963" s="4" t="s">
        <v>1785</v>
      </c>
      <c r="F963" s="7" t="s">
        <v>63</v>
      </c>
      <c r="G963" s="7" t="s">
        <v>11</v>
      </c>
      <c r="H963" s="7" t="s">
        <v>1786</v>
      </c>
      <c r="I963" s="47" t="s">
        <v>5189</v>
      </c>
      <c r="J963" s="47"/>
      <c r="K963" s="47">
        <f t="shared" si="18"/>
        <v>1</v>
      </c>
      <c r="Y963">
        <v>1</v>
      </c>
      <c r="Z963">
        <v>1</v>
      </c>
      <c r="AA963">
        <v>1</v>
      </c>
      <c r="AB963">
        <v>1</v>
      </c>
      <c r="AC963" s="59">
        <v>1</v>
      </c>
      <c r="EH963" s="7" t="str">
        <f>VLOOKUP(B963,'[1]FT Base GRAL'!$B$6:$AB$2733,27,0)</f>
        <v>SLP</v>
      </c>
    </row>
    <row r="964" spans="1:138" ht="15.75" x14ac:dyDescent="0.3">
      <c r="A964" s="55">
        <v>1036</v>
      </c>
      <c r="B964" s="4" t="s">
        <v>1789</v>
      </c>
      <c r="C964" s="5" t="s">
        <v>8</v>
      </c>
      <c r="D964" s="6"/>
      <c r="E964" s="4" t="s">
        <v>1790</v>
      </c>
      <c r="F964" s="7" t="s">
        <v>63</v>
      </c>
      <c r="G964" s="7" t="s">
        <v>11</v>
      </c>
      <c r="H964" s="7" t="s">
        <v>1791</v>
      </c>
      <c r="I964" s="47" t="s">
        <v>5189</v>
      </c>
      <c r="J964" s="47"/>
      <c r="K964" s="47">
        <f t="shared" si="18"/>
        <v>3</v>
      </c>
      <c r="R964">
        <v>1</v>
      </c>
      <c r="S964">
        <v>1</v>
      </c>
      <c r="X964" s="59">
        <v>1</v>
      </c>
      <c r="AD964">
        <v>1</v>
      </c>
      <c r="AE964">
        <v>1</v>
      </c>
      <c r="AH964" s="59">
        <v>1</v>
      </c>
      <c r="AI964">
        <v>1</v>
      </c>
      <c r="AM964" s="59">
        <v>1</v>
      </c>
      <c r="EH964" s="7" t="str">
        <f>VLOOKUP(B964,'[1]FT Base GRAL'!$B$6:$AB$2733,27,0)</f>
        <v>QRO</v>
      </c>
    </row>
    <row r="965" spans="1:138" ht="15.75" x14ac:dyDescent="0.3">
      <c r="A965" s="55">
        <v>1037</v>
      </c>
      <c r="B965" s="4" t="s">
        <v>1792</v>
      </c>
      <c r="C965" s="5" t="s">
        <v>8</v>
      </c>
      <c r="D965" s="6"/>
      <c r="E965" s="4" t="s">
        <v>1793</v>
      </c>
      <c r="F965" s="7" t="s">
        <v>57</v>
      </c>
      <c r="G965" s="7" t="s">
        <v>34</v>
      </c>
      <c r="H965" s="7" t="s">
        <v>1794</v>
      </c>
      <c r="I965" s="47" t="s">
        <v>4832</v>
      </c>
      <c r="J965" s="47"/>
      <c r="K965" s="47">
        <f t="shared" si="18"/>
        <v>0</v>
      </c>
      <c r="EH965" s="108" t="str">
        <f>VLOOKUP(B965,'[1]FT Base GRAL'!$B$6:$AB$2733,27,0)</f>
        <v>TAB</v>
      </c>
    </row>
    <row r="966" spans="1:138" ht="15.75" x14ac:dyDescent="0.3">
      <c r="A966" s="55">
        <v>1038</v>
      </c>
      <c r="B966" s="4" t="s">
        <v>1795</v>
      </c>
      <c r="C966" s="5" t="s">
        <v>8</v>
      </c>
      <c r="D966" s="6"/>
      <c r="E966" s="4" t="s">
        <v>1796</v>
      </c>
      <c r="F966" s="7" t="s">
        <v>53</v>
      </c>
      <c r="G966" s="7" t="s">
        <v>34</v>
      </c>
      <c r="H966" s="7" t="s">
        <v>54</v>
      </c>
      <c r="I966" s="47" t="s">
        <v>5189</v>
      </c>
      <c r="J966" s="47"/>
      <c r="K966" s="47">
        <f t="shared" si="18"/>
        <v>4</v>
      </c>
      <c r="R966">
        <v>1</v>
      </c>
      <c r="X966" s="59">
        <v>1</v>
      </c>
      <c r="Y966">
        <v>1</v>
      </c>
      <c r="AD966">
        <v>1</v>
      </c>
      <c r="AE966">
        <v>1</v>
      </c>
      <c r="AH966" s="59">
        <v>1</v>
      </c>
      <c r="AI966">
        <v>1</v>
      </c>
      <c r="AJ966">
        <v>1</v>
      </c>
      <c r="AM966" s="59">
        <v>1</v>
      </c>
      <c r="AN966">
        <v>1</v>
      </c>
      <c r="AT966" s="59">
        <v>1</v>
      </c>
      <c r="BN966">
        <v>1</v>
      </c>
      <c r="EH966" s="7" t="str">
        <f>VLOOKUP(B966,'[1]FT Base GRAL'!$B$6:$AB$2733,27,0)</f>
        <v>SLP</v>
      </c>
    </row>
    <row r="967" spans="1:138" ht="15.75" x14ac:dyDescent="0.3">
      <c r="A967" s="55">
        <v>1039</v>
      </c>
      <c r="B967" s="4" t="s">
        <v>1797</v>
      </c>
      <c r="C967" s="5" t="s">
        <v>8</v>
      </c>
      <c r="D967" s="6"/>
      <c r="E967" s="4" t="s">
        <v>1798</v>
      </c>
      <c r="F967" s="7" t="s">
        <v>53</v>
      </c>
      <c r="G967" s="7" t="s">
        <v>34</v>
      </c>
      <c r="H967" s="7" t="s">
        <v>54</v>
      </c>
      <c r="I967" s="47" t="s">
        <v>4832</v>
      </c>
      <c r="J967" s="47"/>
      <c r="K967" s="47">
        <f t="shared" si="18"/>
        <v>0</v>
      </c>
      <c r="EH967" s="108" t="str">
        <f>VLOOKUP(B967,'[1]FT Base GRAL'!$B$6:$AB$2733,27,0)</f>
        <v>NAY</v>
      </c>
    </row>
    <row r="968" spans="1:138" ht="15.75" x14ac:dyDescent="0.3">
      <c r="A968" s="55">
        <v>1040</v>
      </c>
      <c r="B968" s="4" t="s">
        <v>1799</v>
      </c>
      <c r="C968" s="12" t="s">
        <v>19</v>
      </c>
      <c r="D968" s="6"/>
      <c r="E968" s="4" t="s">
        <v>1800</v>
      </c>
      <c r="F968" s="7" t="s">
        <v>53</v>
      </c>
      <c r="G968" s="7" t="s">
        <v>34</v>
      </c>
      <c r="H968" s="7" t="s">
        <v>54</v>
      </c>
      <c r="I968" s="47" t="s">
        <v>5189</v>
      </c>
      <c r="J968" s="47"/>
      <c r="K968" s="47">
        <f t="shared" ref="K968:K1031" si="19">COUNTA(N968,Q968,AC968,AH968,AM968,AT968,BA968,BC968,X968,BF968,BM968,BR968,BW968,CB968,CG968,CJ968,CO968,CT968,CY968,DD968,DN968,DS968,DI968,DX968,EC968,EG968)</f>
        <v>2</v>
      </c>
      <c r="CP968">
        <v>1</v>
      </c>
      <c r="CT968" s="59">
        <v>1</v>
      </c>
      <c r="DT968">
        <v>1</v>
      </c>
      <c r="DX968" s="59">
        <v>1</v>
      </c>
      <c r="EH968" s="7" t="str">
        <f>VLOOKUP(B968,'[1]FT Base GRAL'!$B$6:$AB$2733,27,0)</f>
        <v>TEX</v>
      </c>
    </row>
    <row r="969" spans="1:138" ht="15.75" x14ac:dyDescent="0.3">
      <c r="A969" s="55">
        <v>1041</v>
      </c>
      <c r="B969" s="4" t="s">
        <v>1801</v>
      </c>
      <c r="C969" s="12" t="s">
        <v>19</v>
      </c>
      <c r="D969" s="6"/>
      <c r="E969" s="4" t="s">
        <v>1796</v>
      </c>
      <c r="F969" s="7" t="s">
        <v>53</v>
      </c>
      <c r="G969" s="7" t="s">
        <v>34</v>
      </c>
      <c r="H969" s="7" t="s">
        <v>54</v>
      </c>
      <c r="I969" s="47" t="s">
        <v>5169</v>
      </c>
      <c r="J969" s="47"/>
      <c r="K969" s="47">
        <f t="shared" si="19"/>
        <v>0</v>
      </c>
      <c r="EH969" s="108" t="str">
        <f>VLOOKUP(B969,'[1]FT Base GRAL'!$B$6:$AB$2733,27,0)</f>
        <v>TEX</v>
      </c>
    </row>
    <row r="970" spans="1:138" ht="15.75" x14ac:dyDescent="0.3">
      <c r="A970" s="55">
        <v>1042</v>
      </c>
      <c r="B970" s="4" t="s">
        <v>5060</v>
      </c>
      <c r="C970" s="5" t="s">
        <v>8</v>
      </c>
      <c r="D970" s="13"/>
      <c r="E970" s="16" t="s">
        <v>5113</v>
      </c>
      <c r="F970" s="14" t="s">
        <v>53</v>
      </c>
      <c r="G970" s="14" t="s">
        <v>34</v>
      </c>
      <c r="H970" s="14" t="s">
        <v>1298</v>
      </c>
      <c r="I970" s="110" t="s">
        <v>5169</v>
      </c>
      <c r="J970" s="47"/>
      <c r="K970" s="47">
        <f t="shared" si="19"/>
        <v>0</v>
      </c>
      <c r="EH970" s="108" t="str">
        <f>VLOOKUP(B970,'[1]FT Base GRAL'!$B$6:$AB$2733,27,0)</f>
        <v>CMM</v>
      </c>
    </row>
    <row r="971" spans="1:138" ht="15.75" x14ac:dyDescent="0.3">
      <c r="A971" s="55">
        <v>1043</v>
      </c>
      <c r="B971" s="4" t="s">
        <v>1802</v>
      </c>
      <c r="C971" s="15" t="s">
        <v>41</v>
      </c>
      <c r="D971" s="13"/>
      <c r="E971" s="16" t="s">
        <v>1796</v>
      </c>
      <c r="F971" s="7" t="s">
        <v>53</v>
      </c>
      <c r="G971" s="7" t="s">
        <v>34</v>
      </c>
      <c r="H971" s="14" t="s">
        <v>122</v>
      </c>
      <c r="I971" s="47" t="s">
        <v>5189</v>
      </c>
      <c r="J971" s="47"/>
      <c r="K971" s="47">
        <f t="shared" si="19"/>
        <v>1</v>
      </c>
      <c r="Z971" s="62">
        <v>1</v>
      </c>
      <c r="AC971" s="59">
        <v>1</v>
      </c>
      <c r="EH971" s="7" t="str">
        <f>VLOOKUP(B971,'[1]FT Base GRAL'!$B$6:$AB$2733,27,0)</f>
        <v>SLP-JunAcla</v>
      </c>
    </row>
    <row r="972" spans="1:138" ht="15.75" x14ac:dyDescent="0.3">
      <c r="A972" s="55">
        <v>1044</v>
      </c>
      <c r="B972" s="4" t="s">
        <v>1803</v>
      </c>
      <c r="C972" s="15" t="s">
        <v>41</v>
      </c>
      <c r="D972" s="13"/>
      <c r="E972" s="16" t="s">
        <v>1796</v>
      </c>
      <c r="F972" s="14" t="s">
        <v>53</v>
      </c>
      <c r="G972" s="14" t="s">
        <v>34</v>
      </c>
      <c r="H972" s="7" t="s">
        <v>54</v>
      </c>
      <c r="I972" s="47" t="s">
        <v>5189</v>
      </c>
      <c r="J972" s="47"/>
      <c r="K972" s="47">
        <f t="shared" si="19"/>
        <v>1</v>
      </c>
      <c r="BO972">
        <v>1</v>
      </c>
      <c r="BR972" s="59">
        <v>1</v>
      </c>
      <c r="EH972" s="7" t="str">
        <f>VLOOKUP(B972,'[1]FT Base GRAL'!$B$6:$AB$2733,27,0)</f>
        <v>TAB-GRA-JunAcla</v>
      </c>
    </row>
    <row r="973" spans="1:138" ht="15.75" x14ac:dyDescent="0.3">
      <c r="A973" s="55">
        <v>1045</v>
      </c>
      <c r="B973" s="4" t="s">
        <v>1804</v>
      </c>
      <c r="C973" s="5" t="s">
        <v>8</v>
      </c>
      <c r="D973" s="6"/>
      <c r="E973" s="4" t="s">
        <v>1805</v>
      </c>
      <c r="F973" s="7" t="s">
        <v>111</v>
      </c>
      <c r="G973" s="7" t="s">
        <v>34</v>
      </c>
      <c r="H973" s="7" t="s">
        <v>54</v>
      </c>
      <c r="I973" s="47" t="s">
        <v>5189</v>
      </c>
      <c r="J973" s="47"/>
      <c r="K973" s="47">
        <f t="shared" si="19"/>
        <v>1</v>
      </c>
      <c r="AU973">
        <v>1</v>
      </c>
      <c r="BA973" s="59">
        <v>1</v>
      </c>
      <c r="EH973" s="7" t="str">
        <f>VLOOKUP(B973,'[1]FT Base GRAL'!$B$6:$AB$2733,27,0)</f>
        <v>FARMA</v>
      </c>
    </row>
    <row r="974" spans="1:138" ht="15.75" x14ac:dyDescent="0.3">
      <c r="A974" s="55">
        <v>1046</v>
      </c>
      <c r="B974" s="4" t="s">
        <v>1806</v>
      </c>
      <c r="C974" s="5" t="s">
        <v>8</v>
      </c>
      <c r="D974" s="6"/>
      <c r="E974" s="4" t="s">
        <v>1807</v>
      </c>
      <c r="F974" s="7" t="s">
        <v>111</v>
      </c>
      <c r="G974" s="7" t="s">
        <v>34</v>
      </c>
      <c r="H974" s="7" t="s">
        <v>54</v>
      </c>
      <c r="I974" s="47" t="s">
        <v>5189</v>
      </c>
      <c r="J974" s="47"/>
      <c r="K974" s="47">
        <f t="shared" si="19"/>
        <v>1</v>
      </c>
      <c r="AU974">
        <v>1</v>
      </c>
      <c r="BA974" s="59">
        <v>1</v>
      </c>
      <c r="EH974" s="7" t="str">
        <f>VLOOKUP(B974,'[1]FT Base GRAL'!$B$6:$AB$2733,27,0)</f>
        <v>FARMA</v>
      </c>
    </row>
    <row r="975" spans="1:138" ht="15.75" x14ac:dyDescent="0.3">
      <c r="A975" s="55">
        <v>1047</v>
      </c>
      <c r="B975" s="4" t="s">
        <v>1808</v>
      </c>
      <c r="C975" s="5" t="s">
        <v>8</v>
      </c>
      <c r="D975" s="6"/>
      <c r="E975" s="4" t="s">
        <v>1805</v>
      </c>
      <c r="F975" s="7" t="s">
        <v>111</v>
      </c>
      <c r="G975" s="7" t="s">
        <v>34</v>
      </c>
      <c r="H975" s="7" t="s">
        <v>54</v>
      </c>
      <c r="I975" s="47" t="s">
        <v>5189</v>
      </c>
      <c r="J975" s="47"/>
      <c r="K975" s="47">
        <f t="shared" si="19"/>
        <v>1</v>
      </c>
      <c r="AU975">
        <v>1</v>
      </c>
      <c r="BA975" s="59">
        <v>1</v>
      </c>
      <c r="EH975" s="7" t="str">
        <f>VLOOKUP(B975,'[1]FT Base GRAL'!$B$6:$AB$2733,27,0)</f>
        <v>FARMA</v>
      </c>
    </row>
    <row r="976" spans="1:138" ht="15.75" x14ac:dyDescent="0.3">
      <c r="A976" s="55">
        <v>1048</v>
      </c>
      <c r="B976" s="4" t="s">
        <v>1809</v>
      </c>
      <c r="C976" s="5" t="s">
        <v>8</v>
      </c>
      <c r="D976" s="6"/>
      <c r="E976" s="4" t="s">
        <v>1810</v>
      </c>
      <c r="F976" s="7" t="s">
        <v>63</v>
      </c>
      <c r="G976" s="7" t="s">
        <v>11</v>
      </c>
      <c r="H976" s="7" t="s">
        <v>1811</v>
      </c>
      <c r="I976" s="47" t="s">
        <v>5189</v>
      </c>
      <c r="J976" s="47"/>
      <c r="K976" s="47">
        <f t="shared" si="19"/>
        <v>5</v>
      </c>
      <c r="L976">
        <v>1</v>
      </c>
      <c r="M976">
        <v>1</v>
      </c>
      <c r="R976">
        <v>1</v>
      </c>
      <c r="S976">
        <v>1</v>
      </c>
      <c r="T976">
        <v>1</v>
      </c>
      <c r="U976">
        <v>1</v>
      </c>
      <c r="V976">
        <v>1</v>
      </c>
      <c r="W976">
        <v>1</v>
      </c>
      <c r="X976" s="59">
        <v>1</v>
      </c>
      <c r="Y976">
        <v>1</v>
      </c>
      <c r="Z976">
        <v>1</v>
      </c>
      <c r="AC976" s="59">
        <v>1</v>
      </c>
      <c r="AI976">
        <v>1</v>
      </c>
      <c r="AJ976">
        <v>1</v>
      </c>
      <c r="AM976" s="59">
        <v>1</v>
      </c>
      <c r="AN976">
        <v>1</v>
      </c>
      <c r="AT976" s="59">
        <v>1</v>
      </c>
      <c r="DE976">
        <v>1</v>
      </c>
      <c r="DF976">
        <v>1</v>
      </c>
      <c r="DI976" s="59">
        <v>1</v>
      </c>
      <c r="EH976" s="7" t="str">
        <f>VLOOKUP(B976,'[1]FT Base GRAL'!$B$6:$AB$2733,27,0)</f>
        <v>SLP</v>
      </c>
    </row>
    <row r="977" spans="1:138" ht="15.75" x14ac:dyDescent="0.3">
      <c r="A977" s="55">
        <v>1049</v>
      </c>
      <c r="B977" s="4" t="s">
        <v>1812</v>
      </c>
      <c r="C977" s="12" t="s">
        <v>19</v>
      </c>
      <c r="D977" s="6"/>
      <c r="E977" s="4" t="s">
        <v>1810</v>
      </c>
      <c r="F977" s="7" t="s">
        <v>63</v>
      </c>
      <c r="G977" s="7" t="s">
        <v>11</v>
      </c>
      <c r="H977" s="7" t="s">
        <v>1811</v>
      </c>
      <c r="I977" s="47" t="s">
        <v>5169</v>
      </c>
      <c r="J977" s="47"/>
      <c r="K977" s="47">
        <f t="shared" si="19"/>
        <v>0</v>
      </c>
      <c r="EH977" s="108" t="str">
        <f>VLOOKUP(B977,'[1]FT Base GRAL'!$B$6:$AB$2733,27,0)</f>
        <v>TEX</v>
      </c>
    </row>
    <row r="978" spans="1:138" ht="15.75" x14ac:dyDescent="0.3">
      <c r="A978" s="55">
        <v>1050</v>
      </c>
      <c r="B978" s="4" t="s">
        <v>1813</v>
      </c>
      <c r="C978" s="5" t="s">
        <v>8</v>
      </c>
      <c r="D978" s="6"/>
      <c r="E978" s="4" t="s">
        <v>1814</v>
      </c>
      <c r="F978" s="7" t="s">
        <v>111</v>
      </c>
      <c r="G978" s="7" t="s">
        <v>34</v>
      </c>
      <c r="H978" s="7" t="s">
        <v>1815</v>
      </c>
      <c r="I978" s="47" t="s">
        <v>5189</v>
      </c>
      <c r="J978" s="47"/>
      <c r="K978" s="47">
        <f t="shared" si="19"/>
        <v>4</v>
      </c>
      <c r="Y978">
        <v>1</v>
      </c>
      <c r="Z978">
        <v>1</v>
      </c>
      <c r="AC978" s="59">
        <v>1</v>
      </c>
      <c r="AD978">
        <v>1</v>
      </c>
      <c r="AE978">
        <v>1</v>
      </c>
      <c r="AF978">
        <v>1</v>
      </c>
      <c r="AG978">
        <v>1</v>
      </c>
      <c r="AH978" s="59">
        <v>1</v>
      </c>
      <c r="AI978">
        <v>1</v>
      </c>
      <c r="AJ978">
        <v>1</v>
      </c>
      <c r="AM978" s="59">
        <v>1</v>
      </c>
      <c r="AN978">
        <v>1</v>
      </c>
      <c r="AT978" s="59">
        <v>1</v>
      </c>
      <c r="EH978" s="7" t="str">
        <f>VLOOKUP(B978,'[1]FT Base GRAL'!$B$6:$AB$2733,27,0)</f>
        <v>SLP</v>
      </c>
    </row>
    <row r="979" spans="1:138" ht="15.75" x14ac:dyDescent="0.3">
      <c r="A979" s="55">
        <v>1051</v>
      </c>
      <c r="B979" s="4" t="s">
        <v>1816</v>
      </c>
      <c r="C979" s="5" t="s">
        <v>8</v>
      </c>
      <c r="D979" s="6"/>
      <c r="E979" s="4" t="s">
        <v>1817</v>
      </c>
      <c r="F979" s="7" t="s">
        <v>111</v>
      </c>
      <c r="G979" s="7" t="s">
        <v>34</v>
      </c>
      <c r="H979" s="7" t="s">
        <v>1818</v>
      </c>
      <c r="I979" s="47" t="s">
        <v>5189</v>
      </c>
      <c r="J979" s="47"/>
      <c r="K979" s="47">
        <f t="shared" si="19"/>
        <v>8</v>
      </c>
      <c r="R979">
        <v>1</v>
      </c>
      <c r="X979" s="59">
        <v>1</v>
      </c>
      <c r="Y979">
        <v>1</v>
      </c>
      <c r="Z979">
        <v>1</v>
      </c>
      <c r="AA979">
        <v>1</v>
      </c>
      <c r="AB979">
        <v>1</v>
      </c>
      <c r="AC979" s="59">
        <v>1</v>
      </c>
      <c r="AD979">
        <v>1</v>
      </c>
      <c r="AE979">
        <v>1</v>
      </c>
      <c r="AF979">
        <v>1</v>
      </c>
      <c r="AG979">
        <v>1</v>
      </c>
      <c r="AH979" s="59">
        <v>1</v>
      </c>
      <c r="AI979">
        <v>1</v>
      </c>
      <c r="AJ979">
        <v>1</v>
      </c>
      <c r="AK979">
        <v>1</v>
      </c>
      <c r="AL979">
        <v>1</v>
      </c>
      <c r="AM979" s="59">
        <v>1</v>
      </c>
      <c r="AN979">
        <v>1</v>
      </c>
      <c r="AO979">
        <v>1</v>
      </c>
      <c r="AP979">
        <v>1</v>
      </c>
      <c r="AQ979">
        <v>1</v>
      </c>
      <c r="AR979">
        <v>1</v>
      </c>
      <c r="AS979">
        <v>1</v>
      </c>
      <c r="AT979" s="59">
        <v>1</v>
      </c>
      <c r="BN979">
        <v>1</v>
      </c>
      <c r="BO979">
        <v>1</v>
      </c>
      <c r="BP979">
        <v>1</v>
      </c>
      <c r="BQ979">
        <v>1</v>
      </c>
      <c r="BR979" s="59">
        <v>1</v>
      </c>
      <c r="CP979">
        <v>1</v>
      </c>
      <c r="CT979" s="59">
        <v>1</v>
      </c>
      <c r="DT979">
        <v>1</v>
      </c>
      <c r="DX979" s="59">
        <v>1</v>
      </c>
      <c r="EH979" s="7" t="str">
        <f>VLOOKUP(B979,'[1]FT Base GRAL'!$B$6:$AB$2733,27,0)</f>
        <v>SLP</v>
      </c>
    </row>
    <row r="980" spans="1:138" ht="15.75" x14ac:dyDescent="0.3">
      <c r="A980" s="55">
        <v>1052</v>
      </c>
      <c r="B980" s="4" t="s">
        <v>5061</v>
      </c>
      <c r="C980" s="5" t="s">
        <v>8</v>
      </c>
      <c r="D980" s="13"/>
      <c r="E980" s="16" t="s">
        <v>1817</v>
      </c>
      <c r="F980" s="14" t="s">
        <v>111</v>
      </c>
      <c r="G980" s="14" t="s">
        <v>34</v>
      </c>
      <c r="H980" s="14" t="s">
        <v>1824</v>
      </c>
      <c r="I980" s="110" t="s">
        <v>5169</v>
      </c>
      <c r="J980" s="47"/>
      <c r="K980" s="47">
        <f t="shared" si="19"/>
        <v>0</v>
      </c>
      <c r="EH980" s="108" t="str">
        <f>VLOOKUP(B980,'[1]FT Base GRAL'!$B$6:$AB$2733,27,0)</f>
        <v>CMM</v>
      </c>
    </row>
    <row r="981" spans="1:138" ht="15.75" x14ac:dyDescent="0.3">
      <c r="A981" s="55">
        <v>1053</v>
      </c>
      <c r="B981" s="4" t="s">
        <v>1819</v>
      </c>
      <c r="C981" s="5" t="s">
        <v>8</v>
      </c>
      <c r="D981" s="6"/>
      <c r="E981" s="4" t="s">
        <v>1820</v>
      </c>
      <c r="F981" s="7" t="s">
        <v>111</v>
      </c>
      <c r="G981" s="7" t="s">
        <v>34</v>
      </c>
      <c r="H981" s="7" t="s">
        <v>1821</v>
      </c>
      <c r="I981" s="47" t="s">
        <v>5189</v>
      </c>
      <c r="J981" s="47"/>
      <c r="K981" s="47">
        <f t="shared" si="19"/>
        <v>4</v>
      </c>
      <c r="Y981">
        <v>1</v>
      </c>
      <c r="Z981">
        <v>1</v>
      </c>
      <c r="AA981">
        <v>1</v>
      </c>
      <c r="AB981">
        <v>1</v>
      </c>
      <c r="AC981" s="59">
        <v>1</v>
      </c>
      <c r="AD981">
        <v>1</v>
      </c>
      <c r="AE981">
        <v>1</v>
      </c>
      <c r="AF981">
        <v>1</v>
      </c>
      <c r="AG981">
        <v>1</v>
      </c>
      <c r="AH981" s="59">
        <v>1</v>
      </c>
      <c r="AI981">
        <v>1</v>
      </c>
      <c r="AJ981">
        <v>1</v>
      </c>
      <c r="AK981">
        <v>1</v>
      </c>
      <c r="AL981">
        <v>1</v>
      </c>
      <c r="AM981" s="59">
        <v>1</v>
      </c>
      <c r="AN981">
        <v>1</v>
      </c>
      <c r="AO981">
        <v>1</v>
      </c>
      <c r="AP981">
        <v>1</v>
      </c>
      <c r="AQ981">
        <v>1</v>
      </c>
      <c r="AR981">
        <v>1</v>
      </c>
      <c r="AS981">
        <v>1</v>
      </c>
      <c r="AT981" s="59">
        <v>1</v>
      </c>
      <c r="EH981" s="7" t="str">
        <f>VLOOKUP(B981,'[1]FT Base GRAL'!$B$6:$AB$2733,27,0)</f>
        <v>SLP</v>
      </c>
    </row>
    <row r="982" spans="1:138" ht="15.75" x14ac:dyDescent="0.3">
      <c r="A982" s="55">
        <v>1054</v>
      </c>
      <c r="B982" s="4" t="s">
        <v>1822</v>
      </c>
      <c r="C982" s="5" t="s">
        <v>8</v>
      </c>
      <c r="D982" s="6"/>
      <c r="E982" s="4" t="s">
        <v>1823</v>
      </c>
      <c r="F982" s="7" t="s">
        <v>111</v>
      </c>
      <c r="G982" s="7" t="s">
        <v>34</v>
      </c>
      <c r="H982" s="7" t="s">
        <v>1824</v>
      </c>
      <c r="I982" s="47" t="s">
        <v>5189</v>
      </c>
      <c r="J982" s="47"/>
      <c r="K982" s="47">
        <f t="shared" si="19"/>
        <v>4</v>
      </c>
      <c r="Y982">
        <v>1</v>
      </c>
      <c r="Z982">
        <v>1</v>
      </c>
      <c r="AA982">
        <v>1</v>
      </c>
      <c r="AB982">
        <v>1</v>
      </c>
      <c r="AC982" s="59">
        <v>1</v>
      </c>
      <c r="AD982">
        <v>1</v>
      </c>
      <c r="AE982">
        <v>1</v>
      </c>
      <c r="AF982">
        <v>1</v>
      </c>
      <c r="AG982">
        <v>1</v>
      </c>
      <c r="AH982" s="59">
        <v>1</v>
      </c>
      <c r="AI982">
        <v>1</v>
      </c>
      <c r="AJ982">
        <v>1</v>
      </c>
      <c r="AK982">
        <v>1</v>
      </c>
      <c r="AL982">
        <v>1</v>
      </c>
      <c r="AM982" s="59">
        <v>1</v>
      </c>
      <c r="AN982">
        <v>1</v>
      </c>
      <c r="AO982">
        <v>1</v>
      </c>
      <c r="AP982">
        <v>1</v>
      </c>
      <c r="AQ982">
        <v>1</v>
      </c>
      <c r="AR982">
        <v>1</v>
      </c>
      <c r="AS982">
        <v>1</v>
      </c>
      <c r="AT982" s="59">
        <v>1</v>
      </c>
      <c r="EH982" s="7" t="str">
        <f>VLOOKUP(B982,'[1]FT Base GRAL'!$B$6:$AB$2733,27,0)</f>
        <v>SLP</v>
      </c>
    </row>
    <row r="983" spans="1:138" ht="15.75" x14ac:dyDescent="0.3">
      <c r="A983" s="55">
        <v>1055</v>
      </c>
      <c r="B983" s="4" t="s">
        <v>1825</v>
      </c>
      <c r="C983" s="5" t="s">
        <v>8</v>
      </c>
      <c r="D983" s="6"/>
      <c r="E983" s="4" t="s">
        <v>1826</v>
      </c>
      <c r="F983" s="7" t="s">
        <v>63</v>
      </c>
      <c r="G983" s="7" t="s">
        <v>11</v>
      </c>
      <c r="H983" s="7" t="s">
        <v>1827</v>
      </c>
      <c r="I983" s="47" t="s">
        <v>5189</v>
      </c>
      <c r="J983" s="47"/>
      <c r="K983" s="47">
        <f t="shared" si="19"/>
        <v>1</v>
      </c>
      <c r="AI983">
        <v>1</v>
      </c>
      <c r="AM983" s="59">
        <v>1</v>
      </c>
      <c r="EH983" s="7" t="str">
        <f>VLOOKUP(B983,'[1]FT Base GRAL'!$B$6:$AB$2733,27,0)</f>
        <v>SIN</v>
      </c>
    </row>
    <row r="984" spans="1:138" ht="15.75" x14ac:dyDescent="0.3">
      <c r="A984" s="55">
        <v>1056</v>
      </c>
      <c r="B984" s="4" t="s">
        <v>1828</v>
      </c>
      <c r="C984" s="5" t="s">
        <v>8</v>
      </c>
      <c r="D984" s="6"/>
      <c r="E984" s="4" t="s">
        <v>1826</v>
      </c>
      <c r="F984" s="7" t="s">
        <v>63</v>
      </c>
      <c r="G984" s="7" t="s">
        <v>11</v>
      </c>
      <c r="H984" s="7" t="s">
        <v>1829</v>
      </c>
      <c r="I984" s="47" t="s">
        <v>5189</v>
      </c>
      <c r="J984" s="47"/>
      <c r="K984" s="47">
        <f t="shared" si="19"/>
        <v>2</v>
      </c>
      <c r="Y984">
        <v>1</v>
      </c>
      <c r="Z984">
        <v>1</v>
      </c>
      <c r="AC984" s="59">
        <v>1</v>
      </c>
      <c r="AD984">
        <v>1</v>
      </c>
      <c r="AE984">
        <v>1</v>
      </c>
      <c r="AF984">
        <v>1</v>
      </c>
      <c r="AG984">
        <v>1</v>
      </c>
      <c r="AH984" s="59">
        <v>1</v>
      </c>
      <c r="EH984" s="7" t="str">
        <f>VLOOKUP(B984,'[1]FT Base GRAL'!$B$6:$AB$2733,27,0)</f>
        <v>SLP</v>
      </c>
    </row>
    <row r="985" spans="1:138" ht="15.75" x14ac:dyDescent="0.3">
      <c r="A985" s="55">
        <v>1057</v>
      </c>
      <c r="B985" s="4" t="s">
        <v>1830</v>
      </c>
      <c r="C985" s="5" t="s">
        <v>8</v>
      </c>
      <c r="D985" s="6"/>
      <c r="E985" s="4" t="s">
        <v>1826</v>
      </c>
      <c r="F985" s="7" t="s">
        <v>63</v>
      </c>
      <c r="G985" s="7" t="s">
        <v>11</v>
      </c>
      <c r="H985" s="7" t="s">
        <v>1831</v>
      </c>
      <c r="I985" s="47" t="s">
        <v>5189</v>
      </c>
      <c r="J985" s="47"/>
      <c r="K985" s="47">
        <f t="shared" si="19"/>
        <v>5</v>
      </c>
      <c r="R985">
        <v>1</v>
      </c>
      <c r="X985" s="59">
        <v>1</v>
      </c>
      <c r="Y985">
        <v>1</v>
      </c>
      <c r="Z985">
        <v>1</v>
      </c>
      <c r="AA985">
        <v>1</v>
      </c>
      <c r="AB985">
        <v>1</v>
      </c>
      <c r="AC985" s="59">
        <v>1</v>
      </c>
      <c r="AD985">
        <v>1</v>
      </c>
      <c r="AE985">
        <v>1</v>
      </c>
      <c r="AF985">
        <v>1</v>
      </c>
      <c r="AG985">
        <v>1</v>
      </c>
      <c r="AH985" s="59">
        <v>1</v>
      </c>
      <c r="AI985">
        <v>1</v>
      </c>
      <c r="AJ985">
        <v>1</v>
      </c>
      <c r="AK985">
        <v>1</v>
      </c>
      <c r="AL985">
        <v>1</v>
      </c>
      <c r="AM985" s="59">
        <v>1</v>
      </c>
      <c r="AN985">
        <v>1</v>
      </c>
      <c r="AT985" s="59">
        <v>1</v>
      </c>
      <c r="EH985" s="7" t="str">
        <f>VLOOKUP(B985,'[1]FT Base GRAL'!$B$6:$AB$2733,27,0)</f>
        <v>SLP</v>
      </c>
    </row>
    <row r="986" spans="1:138" ht="15.75" x14ac:dyDescent="0.3">
      <c r="A986" s="55">
        <v>1058</v>
      </c>
      <c r="B986" s="4" t="s">
        <v>1832</v>
      </c>
      <c r="C986" s="5" t="s">
        <v>8</v>
      </c>
      <c r="D986" s="6"/>
      <c r="E986" s="4" t="s">
        <v>1833</v>
      </c>
      <c r="F986" s="7" t="s">
        <v>111</v>
      </c>
      <c r="G986" s="7" t="s">
        <v>11</v>
      </c>
      <c r="H986" s="7" t="s">
        <v>1834</v>
      </c>
      <c r="I986" s="47" t="s">
        <v>5189</v>
      </c>
      <c r="J986" s="47"/>
      <c r="K986" s="47">
        <f t="shared" si="19"/>
        <v>4</v>
      </c>
      <c r="R986">
        <v>1</v>
      </c>
      <c r="X986" s="59">
        <v>1</v>
      </c>
      <c r="Y986">
        <v>1</v>
      </c>
      <c r="Z986">
        <v>1</v>
      </c>
      <c r="AA986">
        <v>1</v>
      </c>
      <c r="AE986">
        <v>1</v>
      </c>
      <c r="AH986" s="59">
        <v>1</v>
      </c>
      <c r="AI986">
        <v>1</v>
      </c>
      <c r="AJ986">
        <v>1</v>
      </c>
      <c r="AK986">
        <v>1</v>
      </c>
      <c r="AL986">
        <v>1</v>
      </c>
      <c r="AM986" s="59">
        <v>1</v>
      </c>
      <c r="AN986">
        <v>1</v>
      </c>
      <c r="AT986" s="59">
        <v>1</v>
      </c>
      <c r="EH986" s="7" t="str">
        <f>VLOOKUP(B986,'[1]FT Base GRAL'!$B$6:$AB$2733,27,0)</f>
        <v>SLP</v>
      </c>
    </row>
    <row r="987" spans="1:138" ht="15.75" x14ac:dyDescent="0.3">
      <c r="A987" s="55">
        <v>1059</v>
      </c>
      <c r="B987" s="4" t="s">
        <v>1835</v>
      </c>
      <c r="C987" s="12" t="s">
        <v>19</v>
      </c>
      <c r="D987" s="6"/>
      <c r="E987" s="4" t="s">
        <v>1836</v>
      </c>
      <c r="F987" s="7" t="s">
        <v>111</v>
      </c>
      <c r="G987" s="7" t="s">
        <v>11</v>
      </c>
      <c r="H987" s="7" t="s">
        <v>1834</v>
      </c>
      <c r="I987" s="47" t="s">
        <v>5189</v>
      </c>
      <c r="J987" s="47"/>
      <c r="K987" s="47">
        <f t="shared" si="19"/>
        <v>1</v>
      </c>
      <c r="AD987">
        <v>1</v>
      </c>
      <c r="CP987">
        <v>1</v>
      </c>
      <c r="CT987" s="59">
        <v>1</v>
      </c>
      <c r="EH987" s="7" t="str">
        <f>VLOOKUP(B987,'[1]FT Base GRAL'!$B$6:$AB$2733,27,0)</f>
        <v>TEX</v>
      </c>
    </row>
    <row r="988" spans="1:138" ht="15.75" x14ac:dyDescent="0.3">
      <c r="A988" s="55">
        <v>1060</v>
      </c>
      <c r="B988" s="4" t="s">
        <v>1837</v>
      </c>
      <c r="C988" s="15" t="s">
        <v>41</v>
      </c>
      <c r="D988" s="13"/>
      <c r="E988" s="4" t="s">
        <v>1833</v>
      </c>
      <c r="F988" s="7" t="s">
        <v>111</v>
      </c>
      <c r="G988" s="7" t="s">
        <v>11</v>
      </c>
      <c r="H988" s="7" t="s">
        <v>1834</v>
      </c>
      <c r="I988" s="47" t="s">
        <v>5189</v>
      </c>
      <c r="J988" s="47"/>
      <c r="K988" s="47">
        <f t="shared" si="19"/>
        <v>1</v>
      </c>
      <c r="AB988" s="62">
        <v>1</v>
      </c>
      <c r="AC988" s="59">
        <v>1</v>
      </c>
      <c r="EH988" s="7" t="str">
        <f>VLOOKUP(B988,'[1]FT Base GRAL'!$B$6:$AB$2733,27,0)</f>
        <v>SLP-JunAcla</v>
      </c>
    </row>
    <row r="989" spans="1:138" ht="15.75" x14ac:dyDescent="0.3">
      <c r="A989" s="55">
        <v>1062</v>
      </c>
      <c r="B989" s="4" t="s">
        <v>1838</v>
      </c>
      <c r="C989" s="5" t="s">
        <v>8</v>
      </c>
      <c r="D989" s="6"/>
      <c r="E989" s="4" t="s">
        <v>1839</v>
      </c>
      <c r="F989" s="7" t="s">
        <v>57</v>
      </c>
      <c r="G989" s="7" t="s">
        <v>34</v>
      </c>
      <c r="H989" s="7" t="s">
        <v>1840</v>
      </c>
      <c r="I989" s="47" t="s">
        <v>5189</v>
      </c>
      <c r="J989" s="47"/>
      <c r="K989" s="47">
        <f t="shared" si="19"/>
        <v>1</v>
      </c>
      <c r="BN989">
        <v>1</v>
      </c>
      <c r="BO989">
        <v>1</v>
      </c>
      <c r="BR989" s="59">
        <v>1</v>
      </c>
      <c r="EH989" s="7" t="str">
        <f>VLOOKUP(B989,'[1]FT Base GRAL'!$B$6:$AB$2733,27,0)</f>
        <v>TAB</v>
      </c>
    </row>
    <row r="990" spans="1:138" ht="15.75" x14ac:dyDescent="0.3">
      <c r="A990" s="55">
        <v>1063</v>
      </c>
      <c r="B990" s="4" t="s">
        <v>1841</v>
      </c>
      <c r="C990" s="5" t="s">
        <v>8</v>
      </c>
      <c r="D990" s="6"/>
      <c r="E990" s="4" t="s">
        <v>1842</v>
      </c>
      <c r="F990" s="7" t="s">
        <v>111</v>
      </c>
      <c r="G990" s="7" t="s">
        <v>11</v>
      </c>
      <c r="H990" s="7" t="s">
        <v>1843</v>
      </c>
      <c r="I990" s="47" t="s">
        <v>5189</v>
      </c>
      <c r="J990" s="47"/>
      <c r="K990" s="47">
        <f t="shared" si="19"/>
        <v>1</v>
      </c>
      <c r="AI990">
        <v>1</v>
      </c>
      <c r="AJ990">
        <v>1</v>
      </c>
      <c r="AK990">
        <v>1</v>
      </c>
      <c r="AL990">
        <v>1</v>
      </c>
      <c r="AM990" s="59">
        <v>1</v>
      </c>
      <c r="EH990" s="7" t="str">
        <f>VLOOKUP(B990,'[1]FT Base GRAL'!$B$6:$AB$2733,27,0)</f>
        <v>SIN</v>
      </c>
    </row>
    <row r="991" spans="1:138" ht="15.75" x14ac:dyDescent="0.3">
      <c r="A991" s="55">
        <v>1064</v>
      </c>
      <c r="B991" s="4" t="s">
        <v>1844</v>
      </c>
      <c r="C991" s="5" t="s">
        <v>8</v>
      </c>
      <c r="D991" s="6"/>
      <c r="E991" s="4" t="s">
        <v>1845</v>
      </c>
      <c r="F991" s="7" t="s">
        <v>10</v>
      </c>
      <c r="G991" s="7" t="s">
        <v>11</v>
      </c>
      <c r="H991" s="7" t="s">
        <v>1846</v>
      </c>
      <c r="I991" s="47" t="s">
        <v>5171</v>
      </c>
      <c r="J991" s="47"/>
      <c r="K991" s="47">
        <f t="shared" si="19"/>
        <v>0</v>
      </c>
      <c r="O991">
        <v>1</v>
      </c>
      <c r="P991">
        <v>1</v>
      </c>
      <c r="EH991" s="7" t="str">
        <f>VLOOKUP(B991,'[1]FT Base GRAL'!$B$6:$AB$2733,27,0)</f>
        <v>UMM</v>
      </c>
    </row>
    <row r="992" spans="1:138" ht="15.75" x14ac:dyDescent="0.3">
      <c r="A992" s="55">
        <v>1065</v>
      </c>
      <c r="B992" s="4" t="s">
        <v>1847</v>
      </c>
      <c r="C992" s="5" t="s">
        <v>8</v>
      </c>
      <c r="D992" s="6"/>
      <c r="E992" s="27" t="s">
        <v>1848</v>
      </c>
      <c r="F992" s="7" t="s">
        <v>57</v>
      </c>
      <c r="G992" s="7" t="s">
        <v>34</v>
      </c>
      <c r="H992" s="7" t="s">
        <v>1849</v>
      </c>
      <c r="I992" s="47" t="s">
        <v>4832</v>
      </c>
      <c r="J992" s="47"/>
      <c r="K992" s="47">
        <f t="shared" si="19"/>
        <v>0</v>
      </c>
      <c r="EH992" s="108" t="str">
        <f>VLOOKUP(B992,'[1]FT Base GRAL'!$B$6:$AB$2733,27,0)</f>
        <v>TAB</v>
      </c>
    </row>
    <row r="993" spans="1:138" ht="15.75" x14ac:dyDescent="0.3">
      <c r="A993" s="55">
        <v>1066</v>
      </c>
      <c r="B993" s="4" t="s">
        <v>1850</v>
      </c>
      <c r="C993" s="12" t="s">
        <v>19</v>
      </c>
      <c r="D993" s="6"/>
      <c r="E993" s="27" t="s">
        <v>1851</v>
      </c>
      <c r="F993" s="7" t="s">
        <v>57</v>
      </c>
      <c r="G993" s="7" t="s">
        <v>34</v>
      </c>
      <c r="H993" s="7" t="s">
        <v>1852</v>
      </c>
      <c r="I993" s="47" t="s">
        <v>5189</v>
      </c>
      <c r="J993" s="47"/>
      <c r="K993" s="47">
        <f t="shared" si="19"/>
        <v>1</v>
      </c>
      <c r="CP993">
        <v>1</v>
      </c>
      <c r="CT993" s="59">
        <v>1</v>
      </c>
      <c r="EH993" s="7" t="str">
        <f>VLOOKUP(B993,'[1]FT Base GRAL'!$B$6:$AB$2733,27,0)</f>
        <v>TEX</v>
      </c>
    </row>
    <row r="994" spans="1:138" ht="15.75" x14ac:dyDescent="0.3">
      <c r="A994" s="55">
        <v>1067</v>
      </c>
      <c r="B994" s="4" t="s">
        <v>1853</v>
      </c>
      <c r="C994" s="5" t="s">
        <v>8</v>
      </c>
      <c r="D994" s="6"/>
      <c r="E994" s="4" t="s">
        <v>1854</v>
      </c>
      <c r="F994" s="7" t="s">
        <v>63</v>
      </c>
      <c r="G994" s="7" t="s">
        <v>11</v>
      </c>
      <c r="H994" s="7" t="s">
        <v>1855</v>
      </c>
      <c r="I994" s="47" t="s">
        <v>5171</v>
      </c>
      <c r="J994" s="47"/>
      <c r="K994" s="47">
        <f t="shared" si="19"/>
        <v>0</v>
      </c>
      <c r="BN994">
        <v>1</v>
      </c>
      <c r="BS994">
        <v>1</v>
      </c>
      <c r="EH994" s="7" t="str">
        <f>VLOOKUP(B994,'[1]FT Base GRAL'!$B$6:$AB$2733,27,0)</f>
        <v>TAB</v>
      </c>
    </row>
    <row r="995" spans="1:138" ht="15.75" x14ac:dyDescent="0.3">
      <c r="A995" s="55">
        <v>1068</v>
      </c>
      <c r="B995" s="4" t="s">
        <v>1856</v>
      </c>
      <c r="C995" s="15" t="s">
        <v>41</v>
      </c>
      <c r="D995" s="13"/>
      <c r="E995" s="16" t="s">
        <v>1854</v>
      </c>
      <c r="F995" s="7" t="s">
        <v>63</v>
      </c>
      <c r="G995" s="14" t="s">
        <v>34</v>
      </c>
      <c r="H995" s="14" t="s">
        <v>1855</v>
      </c>
      <c r="I995" s="47" t="s">
        <v>5189</v>
      </c>
      <c r="J995" s="47"/>
      <c r="K995" s="47">
        <f t="shared" si="19"/>
        <v>1</v>
      </c>
      <c r="BO995">
        <v>1</v>
      </c>
      <c r="BR995" s="59">
        <v>1</v>
      </c>
      <c r="EH995" s="7" t="str">
        <f>VLOOKUP(B995,'[1]FT Base GRAL'!$B$6:$AB$2733,27,0)</f>
        <v>TAB-GRA-JunAcla</v>
      </c>
    </row>
    <row r="996" spans="1:138" ht="15.75" x14ac:dyDescent="0.3">
      <c r="A996" s="55">
        <v>1069</v>
      </c>
      <c r="B996" s="4" t="s">
        <v>1857</v>
      </c>
      <c r="C996" s="15" t="s">
        <v>41</v>
      </c>
      <c r="D996" s="13"/>
      <c r="E996" s="16" t="s">
        <v>1854</v>
      </c>
      <c r="F996" s="7" t="s">
        <v>63</v>
      </c>
      <c r="G996" s="7" t="s">
        <v>11</v>
      </c>
      <c r="H996" s="7" t="s">
        <v>1855</v>
      </c>
      <c r="I996" s="47" t="s">
        <v>5189</v>
      </c>
      <c r="J996" s="47"/>
      <c r="K996" s="47">
        <f t="shared" si="19"/>
        <v>1</v>
      </c>
      <c r="BT996">
        <v>1</v>
      </c>
      <c r="BW996" s="59">
        <v>1</v>
      </c>
      <c r="EH996" s="7" t="str">
        <f>VLOOKUP(B996,'[1]FT Base GRAL'!$B$6:$AB$2733,27,0)</f>
        <v>TAB-AE-UNEME-JunAcla</v>
      </c>
    </row>
    <row r="997" spans="1:138" ht="15.75" x14ac:dyDescent="0.3">
      <c r="A997" s="55">
        <v>1070</v>
      </c>
      <c r="B997" s="4" t="s">
        <v>1858</v>
      </c>
      <c r="C997" s="5" t="s">
        <v>8</v>
      </c>
      <c r="D997" s="6"/>
      <c r="E997" s="4" t="s">
        <v>1859</v>
      </c>
      <c r="F997" s="7" t="s">
        <v>53</v>
      </c>
      <c r="G997" s="7" t="s">
        <v>34</v>
      </c>
      <c r="H997" s="7" t="s">
        <v>54</v>
      </c>
      <c r="I997" s="47" t="s">
        <v>5189</v>
      </c>
      <c r="J997" s="47"/>
      <c r="K997" s="47">
        <f t="shared" si="19"/>
        <v>4</v>
      </c>
      <c r="Y997">
        <v>1</v>
      </c>
      <c r="Z997">
        <v>1</v>
      </c>
      <c r="AC997" s="59">
        <v>1</v>
      </c>
      <c r="AD997">
        <v>1</v>
      </c>
      <c r="AE997">
        <v>1</v>
      </c>
      <c r="AH997" s="59">
        <v>1</v>
      </c>
      <c r="AI997">
        <v>1</v>
      </c>
      <c r="AJ997">
        <v>1</v>
      </c>
      <c r="AM997" s="59">
        <v>1</v>
      </c>
      <c r="AN997">
        <v>1</v>
      </c>
      <c r="AT997" s="59">
        <v>1</v>
      </c>
      <c r="EH997" s="7" t="str">
        <f>VLOOKUP(B997,'[1]FT Base GRAL'!$B$6:$AB$2733,27,0)</f>
        <v>SLP</v>
      </c>
    </row>
    <row r="998" spans="1:138" ht="15.75" x14ac:dyDescent="0.3">
      <c r="A998" s="55">
        <v>1071</v>
      </c>
      <c r="B998" s="4" t="s">
        <v>1860</v>
      </c>
      <c r="C998" s="5" t="s">
        <v>8</v>
      </c>
      <c r="D998" s="6"/>
      <c r="E998" s="4" t="s">
        <v>1861</v>
      </c>
      <c r="F998" s="7" t="s">
        <v>53</v>
      </c>
      <c r="G998" s="7" t="s">
        <v>34</v>
      </c>
      <c r="H998" s="7" t="s">
        <v>54</v>
      </c>
      <c r="I998" s="47" t="s">
        <v>5189</v>
      </c>
      <c r="J998" s="47"/>
      <c r="K998" s="47">
        <f t="shared" si="19"/>
        <v>6</v>
      </c>
      <c r="R998">
        <v>1</v>
      </c>
      <c r="S998">
        <v>1</v>
      </c>
      <c r="T998">
        <v>1</v>
      </c>
      <c r="U998">
        <v>1</v>
      </c>
      <c r="X998" s="59">
        <v>1</v>
      </c>
      <c r="Y998">
        <v>1</v>
      </c>
      <c r="Z998">
        <v>1</v>
      </c>
      <c r="AC998" s="59">
        <v>1</v>
      </c>
      <c r="AD998">
        <v>1</v>
      </c>
      <c r="AE998">
        <v>1</v>
      </c>
      <c r="AF998">
        <v>1</v>
      </c>
      <c r="AG998">
        <v>1</v>
      </c>
      <c r="AH998" s="59">
        <v>1</v>
      </c>
      <c r="AI998">
        <v>1</v>
      </c>
      <c r="AJ998">
        <v>1</v>
      </c>
      <c r="AM998" s="59">
        <v>1</v>
      </c>
      <c r="AN998">
        <v>1</v>
      </c>
      <c r="AT998" s="59">
        <v>1</v>
      </c>
      <c r="DT998">
        <v>1</v>
      </c>
      <c r="DX998" s="59">
        <v>1</v>
      </c>
      <c r="EH998" s="7" t="str">
        <f>VLOOKUP(B998,'[1]FT Base GRAL'!$B$6:$AB$2733,27,0)</f>
        <v>SLP</v>
      </c>
    </row>
    <row r="999" spans="1:138" ht="15.75" x14ac:dyDescent="0.3">
      <c r="A999" s="55">
        <v>1072</v>
      </c>
      <c r="B999" s="4" t="s">
        <v>1862</v>
      </c>
      <c r="C999" s="5" t="s">
        <v>8</v>
      </c>
      <c r="D999" s="6"/>
      <c r="E999" s="4" t="s">
        <v>1863</v>
      </c>
      <c r="F999" s="7" t="s">
        <v>10</v>
      </c>
      <c r="G999" s="7" t="s">
        <v>11</v>
      </c>
      <c r="H999" s="7" t="s">
        <v>1864</v>
      </c>
      <c r="I999" s="47" t="s">
        <v>5189</v>
      </c>
      <c r="J999" s="47"/>
      <c r="K999" s="47">
        <f t="shared" si="19"/>
        <v>2</v>
      </c>
      <c r="AI999">
        <v>1</v>
      </c>
      <c r="AJ999">
        <v>1</v>
      </c>
      <c r="AM999" s="59">
        <v>1</v>
      </c>
      <c r="AN999">
        <v>1</v>
      </c>
      <c r="AO999">
        <v>1</v>
      </c>
      <c r="AP999">
        <v>1</v>
      </c>
      <c r="CP999">
        <v>1</v>
      </c>
      <c r="CT999" s="59">
        <v>1</v>
      </c>
      <c r="EH999" s="7" t="str">
        <f>VLOOKUP(B999,'[1]FT Base GRAL'!$B$6:$AB$2733,27,0)</f>
        <v>SIN</v>
      </c>
    </row>
    <row r="1000" spans="1:138" ht="15.75" x14ac:dyDescent="0.3">
      <c r="A1000" s="55">
        <v>1073</v>
      </c>
      <c r="B1000" s="4" t="s">
        <v>1865</v>
      </c>
      <c r="C1000" s="5" t="s">
        <v>8</v>
      </c>
      <c r="D1000" s="6"/>
      <c r="E1000" s="4" t="s">
        <v>1863</v>
      </c>
      <c r="F1000" s="7" t="s">
        <v>10</v>
      </c>
      <c r="G1000" s="7" t="s">
        <v>11</v>
      </c>
      <c r="H1000" s="7" t="s">
        <v>1864</v>
      </c>
      <c r="I1000" s="47" t="s">
        <v>5189</v>
      </c>
      <c r="J1000" s="47"/>
      <c r="K1000" s="47">
        <f t="shared" si="19"/>
        <v>1</v>
      </c>
      <c r="R1000">
        <v>1</v>
      </c>
      <c r="X1000" s="59">
        <v>1</v>
      </c>
      <c r="BN1000">
        <v>1</v>
      </c>
      <c r="BS1000">
        <v>1</v>
      </c>
      <c r="EH1000" s="7" t="str">
        <f>VLOOKUP(B1000,'[1]FT Base GRAL'!$B$6:$AB$2733,27,0)</f>
        <v>SON</v>
      </c>
    </row>
    <row r="1001" spans="1:138" ht="15.75" x14ac:dyDescent="0.3">
      <c r="A1001" s="55">
        <v>1074</v>
      </c>
      <c r="B1001" s="4" t="s">
        <v>1866</v>
      </c>
      <c r="C1001" s="5" t="s">
        <v>8</v>
      </c>
      <c r="D1001" s="6"/>
      <c r="E1001" s="4" t="s">
        <v>1863</v>
      </c>
      <c r="F1001" s="7" t="s">
        <v>10</v>
      </c>
      <c r="G1001" s="7" t="s">
        <v>11</v>
      </c>
      <c r="H1001" s="7" t="s">
        <v>1864</v>
      </c>
      <c r="I1001" s="47" t="s">
        <v>5171</v>
      </c>
      <c r="J1001" s="47"/>
      <c r="K1001" s="47">
        <f t="shared" si="19"/>
        <v>0</v>
      </c>
      <c r="Y1001">
        <v>1</v>
      </c>
      <c r="AD1001">
        <v>1</v>
      </c>
      <c r="EH1001" s="7" t="str">
        <f>VLOOKUP(B1001,'[1]FT Base GRAL'!$B$6:$AB$2733,27,0)</f>
        <v>QRO</v>
      </c>
    </row>
    <row r="1002" spans="1:138" ht="15.75" x14ac:dyDescent="0.3">
      <c r="A1002" s="55">
        <v>1075</v>
      </c>
      <c r="B1002" s="4" t="s">
        <v>1867</v>
      </c>
      <c r="C1002" s="5" t="s">
        <v>8</v>
      </c>
      <c r="D1002" s="13"/>
      <c r="E1002" s="4" t="s">
        <v>1863</v>
      </c>
      <c r="F1002" s="14" t="s">
        <v>10</v>
      </c>
      <c r="G1002" s="14" t="s">
        <v>11</v>
      </c>
      <c r="H1002" s="14" t="s">
        <v>1864</v>
      </c>
      <c r="I1002" s="47" t="s">
        <v>5189</v>
      </c>
      <c r="J1002" s="47"/>
      <c r="K1002" s="47">
        <f t="shared" si="19"/>
        <v>1</v>
      </c>
      <c r="CK1002">
        <v>1</v>
      </c>
      <c r="CL1002">
        <v>1</v>
      </c>
      <c r="CM1002">
        <v>1</v>
      </c>
      <c r="CN1002">
        <v>1</v>
      </c>
      <c r="CO1002" s="59">
        <v>1</v>
      </c>
      <c r="EH1002" s="7" t="str">
        <f>VLOOKUP(B1002,'[1]FT Base GRAL'!$B$6:$AB$2733,27,0)</f>
        <v>INCAR</v>
      </c>
    </row>
    <row r="1003" spans="1:138" ht="15.75" x14ac:dyDescent="0.3">
      <c r="A1003" s="55">
        <v>1076</v>
      </c>
      <c r="B1003" s="4" t="s">
        <v>1868</v>
      </c>
      <c r="C1003" s="5" t="s">
        <v>8</v>
      </c>
      <c r="D1003" s="13"/>
      <c r="E1003" s="4" t="s">
        <v>1863</v>
      </c>
      <c r="F1003" s="14" t="s">
        <v>10</v>
      </c>
      <c r="G1003" s="14" t="s">
        <v>11</v>
      </c>
      <c r="H1003" s="14" t="s">
        <v>1864</v>
      </c>
      <c r="I1003" s="47" t="s">
        <v>5189</v>
      </c>
      <c r="J1003" s="47"/>
      <c r="K1003" s="47">
        <f t="shared" si="19"/>
        <v>1</v>
      </c>
      <c r="CK1003">
        <v>1</v>
      </c>
      <c r="CL1003">
        <v>1</v>
      </c>
      <c r="CM1003">
        <v>1</v>
      </c>
      <c r="CN1003">
        <v>1</v>
      </c>
      <c r="CO1003" s="59">
        <v>1</v>
      </c>
      <c r="EH1003" s="7" t="str">
        <f>VLOOKUP(B1003,'[1]FT Base GRAL'!$B$6:$AB$2733,27,0)</f>
        <v>INCAR</v>
      </c>
    </row>
    <row r="1004" spans="1:138" ht="15.75" x14ac:dyDescent="0.3">
      <c r="A1004" s="55">
        <v>1077</v>
      </c>
      <c r="B1004" s="4" t="s">
        <v>1869</v>
      </c>
      <c r="C1004" s="15" t="s">
        <v>41</v>
      </c>
      <c r="D1004" s="13"/>
      <c r="E1004" s="16" t="s">
        <v>1863</v>
      </c>
      <c r="F1004" s="14" t="s">
        <v>10</v>
      </c>
      <c r="G1004" s="14" t="s">
        <v>11</v>
      </c>
      <c r="H1004" s="14" t="s">
        <v>1864</v>
      </c>
      <c r="I1004" s="47" t="s">
        <v>5189</v>
      </c>
      <c r="J1004" s="47"/>
      <c r="K1004" s="47">
        <f t="shared" si="19"/>
        <v>1</v>
      </c>
      <c r="AQ1004">
        <v>1</v>
      </c>
      <c r="AR1004">
        <v>1</v>
      </c>
      <c r="AS1004">
        <v>1</v>
      </c>
      <c r="AT1004" s="59">
        <v>1</v>
      </c>
      <c r="EH1004" s="7" t="str">
        <f>VLOOKUP(B1004,'[1]FT Base GRAL'!$B$6:$AB$2733,27,0)</f>
        <v>SIN HP-JunAcla</v>
      </c>
    </row>
    <row r="1005" spans="1:138" ht="15.75" x14ac:dyDescent="0.3">
      <c r="A1005" s="55">
        <v>1078</v>
      </c>
      <c r="B1005" s="4" t="s">
        <v>1870</v>
      </c>
      <c r="C1005" s="15" t="s">
        <v>41</v>
      </c>
      <c r="D1005" s="13"/>
      <c r="E1005" s="16" t="s">
        <v>1863</v>
      </c>
      <c r="F1005" s="14" t="s">
        <v>10</v>
      </c>
      <c r="G1005" s="14" t="s">
        <v>11</v>
      </c>
      <c r="H1005" s="14" t="s">
        <v>1864</v>
      </c>
      <c r="I1005" s="47" t="s">
        <v>5189</v>
      </c>
      <c r="J1005" s="47"/>
      <c r="K1005" s="47">
        <f t="shared" si="19"/>
        <v>1</v>
      </c>
      <c r="BO1005">
        <v>1</v>
      </c>
      <c r="BP1005">
        <v>1</v>
      </c>
      <c r="BQ1005">
        <v>1</v>
      </c>
      <c r="BR1005" s="59">
        <v>1</v>
      </c>
      <c r="EH1005" s="7" t="str">
        <f>VLOOKUP(B1005,'[1]FT Base GRAL'!$B$6:$AB$2733,27,0)</f>
        <v>TAB-GRA-JunAcla</v>
      </c>
    </row>
    <row r="1006" spans="1:138" ht="15.75" x14ac:dyDescent="0.3">
      <c r="A1006" s="55">
        <v>1079</v>
      </c>
      <c r="B1006" s="4" t="s">
        <v>1871</v>
      </c>
      <c r="C1006" s="15" t="s">
        <v>41</v>
      </c>
      <c r="D1006" s="13"/>
      <c r="E1006" s="4" t="s">
        <v>1863</v>
      </c>
      <c r="F1006" s="14" t="s">
        <v>63</v>
      </c>
      <c r="G1006" s="7" t="s">
        <v>11</v>
      </c>
      <c r="H1006" s="14" t="s">
        <v>1864</v>
      </c>
      <c r="I1006" s="47" t="s">
        <v>5189</v>
      </c>
      <c r="J1006" s="47"/>
      <c r="K1006" s="47">
        <f t="shared" si="19"/>
        <v>1</v>
      </c>
      <c r="AE1006">
        <v>1</v>
      </c>
      <c r="AH1006" s="59">
        <v>1</v>
      </c>
      <c r="EH1006" s="7" t="str">
        <f>VLOOKUP(B1006,'[1]FT Base GRAL'!$B$6:$AB$2733,27,0)</f>
        <v>QRO-JunAcla</v>
      </c>
    </row>
    <row r="1007" spans="1:138" ht="15.75" x14ac:dyDescent="0.3">
      <c r="A1007" s="55">
        <v>1080</v>
      </c>
      <c r="B1007" s="4" t="s">
        <v>1872</v>
      </c>
      <c r="C1007" s="15" t="s">
        <v>41</v>
      </c>
      <c r="D1007" s="13"/>
      <c r="E1007" s="16" t="s">
        <v>1873</v>
      </c>
      <c r="F1007" s="7" t="s">
        <v>10</v>
      </c>
      <c r="G1007" s="7" t="s">
        <v>11</v>
      </c>
      <c r="H1007" s="7" t="s">
        <v>1864</v>
      </c>
      <c r="I1007" s="47" t="s">
        <v>5189</v>
      </c>
      <c r="J1007" s="47"/>
      <c r="K1007" s="47">
        <f t="shared" si="19"/>
        <v>1</v>
      </c>
      <c r="BT1007">
        <v>1</v>
      </c>
      <c r="BW1007" s="59">
        <v>1</v>
      </c>
      <c r="EH1007" s="7" t="str">
        <f>VLOOKUP(B1007,'[1]FT Base GRAL'!$B$6:$AB$2733,27,0)</f>
        <v>TAB-AE-UNEME-JunAcla</v>
      </c>
    </row>
    <row r="1008" spans="1:138" ht="15.75" x14ac:dyDescent="0.3">
      <c r="A1008" s="55">
        <v>1081</v>
      </c>
      <c r="B1008" s="4" t="s">
        <v>1874</v>
      </c>
      <c r="C1008" s="15" t="s">
        <v>41</v>
      </c>
      <c r="D1008" s="13"/>
      <c r="E1008" s="16" t="s">
        <v>1875</v>
      </c>
      <c r="F1008" s="7" t="s">
        <v>10</v>
      </c>
      <c r="G1008" s="7" t="s">
        <v>11</v>
      </c>
      <c r="H1008" s="7" t="s">
        <v>1864</v>
      </c>
      <c r="I1008" s="47" t="s">
        <v>5171</v>
      </c>
      <c r="J1008" s="47"/>
      <c r="K1008" s="47">
        <f t="shared" si="19"/>
        <v>0</v>
      </c>
      <c r="Z1008" s="62">
        <v>1</v>
      </c>
      <c r="AA1008">
        <v>1</v>
      </c>
      <c r="EH1008" s="7" t="str">
        <f>VLOOKUP(B1008,'[1]FT Base GRAL'!$B$6:$AB$2733,27,0)</f>
        <v>SLP-JunAcla</v>
      </c>
    </row>
    <row r="1009" spans="1:138" ht="15.75" x14ac:dyDescent="0.3">
      <c r="A1009" s="55">
        <v>1082</v>
      </c>
      <c r="B1009" s="4" t="s">
        <v>1876</v>
      </c>
      <c r="C1009" s="15" t="s">
        <v>41</v>
      </c>
      <c r="D1009" s="13"/>
      <c r="E1009" s="16" t="s">
        <v>1863</v>
      </c>
      <c r="F1009" s="7" t="s">
        <v>10</v>
      </c>
      <c r="G1009" s="7" t="s">
        <v>11</v>
      </c>
      <c r="H1009" s="7" t="s">
        <v>1864</v>
      </c>
      <c r="I1009" s="47" t="s">
        <v>5189</v>
      </c>
      <c r="J1009" s="47"/>
      <c r="K1009" s="47">
        <f t="shared" si="19"/>
        <v>1</v>
      </c>
      <c r="AB1009" s="62">
        <v>1</v>
      </c>
      <c r="AC1009" s="59">
        <v>1</v>
      </c>
      <c r="EH1009" s="7" t="str">
        <f>VLOOKUP(B1009,'[1]FT Base GRAL'!$B$6:$AB$2733,27,0)</f>
        <v>SLP-JunAcla</v>
      </c>
    </row>
    <row r="1010" spans="1:138" ht="15.75" x14ac:dyDescent="0.3">
      <c r="A1010" s="55">
        <v>1083</v>
      </c>
      <c r="B1010" s="4" t="s">
        <v>4938</v>
      </c>
      <c r="C1010" s="5" t="s">
        <v>8</v>
      </c>
      <c r="D1010" s="4"/>
      <c r="E1010" s="4" t="s">
        <v>4939</v>
      </c>
      <c r="F1010" s="14" t="s">
        <v>63</v>
      </c>
      <c r="G1010" s="13"/>
      <c r="H1010" s="14" t="s">
        <v>4950</v>
      </c>
      <c r="I1010" s="14" t="s">
        <v>5169</v>
      </c>
      <c r="J1010" s="47"/>
      <c r="K1010" s="47">
        <f t="shared" si="19"/>
        <v>0</v>
      </c>
      <c r="EH1010" s="108" t="str">
        <f>VLOOKUP(B1010,'[1]FT Base GRAL'!$B$6:$AB$2733,27,0)</f>
        <v>INR</v>
      </c>
    </row>
    <row r="1011" spans="1:138" ht="15.75" x14ac:dyDescent="0.3">
      <c r="A1011" s="55">
        <v>1084</v>
      </c>
      <c r="B1011" s="4" t="s">
        <v>1877</v>
      </c>
      <c r="C1011" s="5" t="s">
        <v>8</v>
      </c>
      <c r="D1011" s="13"/>
      <c r="E1011" s="4" t="s">
        <v>1878</v>
      </c>
      <c r="F1011" s="14" t="s">
        <v>63</v>
      </c>
      <c r="G1011" s="14" t="s">
        <v>11</v>
      </c>
      <c r="H1011" s="29" t="s">
        <v>1879</v>
      </c>
      <c r="I1011" s="47" t="s">
        <v>5169</v>
      </c>
      <c r="J1011" s="47"/>
      <c r="K1011" s="47">
        <f t="shared" si="19"/>
        <v>0</v>
      </c>
      <c r="EH1011" s="108" t="str">
        <f>VLOOKUP(B1011,'[1]FT Base GRAL'!$B$6:$AB$2733,27,0)</f>
        <v>HG-TOPI</v>
      </c>
    </row>
    <row r="1012" spans="1:138" ht="15.75" x14ac:dyDescent="0.3">
      <c r="A1012" s="55">
        <v>1085</v>
      </c>
      <c r="B1012" s="4" t="s">
        <v>4926</v>
      </c>
      <c r="C1012" s="5" t="s">
        <v>8</v>
      </c>
      <c r="D1012" s="4"/>
      <c r="E1012" s="4" t="s">
        <v>4927</v>
      </c>
      <c r="F1012" s="14" t="s">
        <v>63</v>
      </c>
      <c r="G1012" s="13"/>
      <c r="H1012" s="14" t="s">
        <v>4947</v>
      </c>
      <c r="I1012" s="14" t="s">
        <v>5169</v>
      </c>
      <c r="J1012" s="47"/>
      <c r="K1012" s="47">
        <f t="shared" si="19"/>
        <v>0</v>
      </c>
      <c r="EH1012" s="108" t="str">
        <f>VLOOKUP(B1012,'[1]FT Base GRAL'!$B$6:$AB$2733,27,0)</f>
        <v>INR</v>
      </c>
    </row>
    <row r="1013" spans="1:138" ht="15.75" x14ac:dyDescent="0.3">
      <c r="A1013" s="55">
        <v>1086</v>
      </c>
      <c r="B1013" s="4" t="s">
        <v>1880</v>
      </c>
      <c r="C1013" s="5" t="s">
        <v>8</v>
      </c>
      <c r="D1013" s="6"/>
      <c r="E1013" s="4" t="s">
        <v>1881</v>
      </c>
      <c r="F1013" s="7" t="s">
        <v>63</v>
      </c>
      <c r="G1013" s="7" t="s">
        <v>11</v>
      </c>
      <c r="H1013" s="7" t="s">
        <v>1882</v>
      </c>
      <c r="I1013" s="47" t="s">
        <v>5189</v>
      </c>
      <c r="J1013" s="47"/>
      <c r="K1013" s="47">
        <f t="shared" si="19"/>
        <v>1</v>
      </c>
      <c r="R1013">
        <v>1</v>
      </c>
      <c r="X1013" s="59">
        <v>1</v>
      </c>
      <c r="EH1013" s="7" t="str">
        <f>VLOOKUP(B1013,'[1]FT Base GRAL'!$B$6:$AB$2733,27,0)</f>
        <v>SON</v>
      </c>
    </row>
    <row r="1014" spans="1:138" ht="15.75" x14ac:dyDescent="0.3">
      <c r="A1014" s="55">
        <v>1088</v>
      </c>
      <c r="B1014" s="4" t="s">
        <v>1886</v>
      </c>
      <c r="C1014" s="5" t="s">
        <v>8</v>
      </c>
      <c r="D1014" s="6"/>
      <c r="E1014" s="4" t="s">
        <v>1887</v>
      </c>
      <c r="F1014" s="7" t="s">
        <v>53</v>
      </c>
      <c r="G1014" s="7" t="s">
        <v>34</v>
      </c>
      <c r="H1014" s="7" t="s">
        <v>54</v>
      </c>
      <c r="I1014" s="47" t="s">
        <v>4832</v>
      </c>
      <c r="J1014" s="47"/>
      <c r="K1014" s="47">
        <f t="shared" si="19"/>
        <v>0</v>
      </c>
      <c r="EH1014" s="108" t="str">
        <f>VLOOKUP(B1014,'[1]FT Base GRAL'!$B$6:$AB$2733,27,0)</f>
        <v>FARMA</v>
      </c>
    </row>
    <row r="1015" spans="1:138" ht="15.75" x14ac:dyDescent="0.3">
      <c r="A1015" s="55">
        <v>1090</v>
      </c>
      <c r="B1015" s="4" t="s">
        <v>1889</v>
      </c>
      <c r="C1015" s="5" t="s">
        <v>8</v>
      </c>
      <c r="D1015" s="6"/>
      <c r="E1015" s="4" t="s">
        <v>1890</v>
      </c>
      <c r="F1015" s="7" t="s">
        <v>63</v>
      </c>
      <c r="G1015" s="7" t="s">
        <v>11</v>
      </c>
      <c r="H1015" s="7" t="s">
        <v>1891</v>
      </c>
      <c r="I1015" s="47" t="s">
        <v>5189</v>
      </c>
      <c r="J1015" s="47"/>
      <c r="K1015" s="47">
        <f t="shared" si="19"/>
        <v>1</v>
      </c>
      <c r="R1015">
        <v>1</v>
      </c>
      <c r="S1015">
        <v>1</v>
      </c>
      <c r="T1015">
        <v>1</v>
      </c>
      <c r="U1015">
        <v>1</v>
      </c>
      <c r="V1015">
        <v>1</v>
      </c>
      <c r="W1015">
        <v>1</v>
      </c>
      <c r="X1015" s="59">
        <v>1</v>
      </c>
      <c r="EH1015" s="7" t="str">
        <f>VLOOKUP(B1015,'[1]FT Base GRAL'!$B$6:$AB$2733,27,0)</f>
        <v>SON 2</v>
      </c>
    </row>
    <row r="1016" spans="1:138" ht="15.75" x14ac:dyDescent="0.3">
      <c r="A1016" s="55">
        <v>1093</v>
      </c>
      <c r="B1016" s="4" t="s">
        <v>1894</v>
      </c>
      <c r="C1016" s="5" t="s">
        <v>8</v>
      </c>
      <c r="D1016" s="6"/>
      <c r="E1016" s="4" t="s">
        <v>1895</v>
      </c>
      <c r="F1016" s="7" t="s">
        <v>63</v>
      </c>
      <c r="G1016" s="7" t="s">
        <v>11</v>
      </c>
      <c r="H1016" s="7" t="s">
        <v>1896</v>
      </c>
      <c r="I1016" s="47" t="s">
        <v>5171</v>
      </c>
      <c r="J1016" s="47"/>
      <c r="K1016" s="47">
        <f t="shared" si="19"/>
        <v>0</v>
      </c>
      <c r="Y1016">
        <v>1</v>
      </c>
      <c r="CZ1016">
        <v>1</v>
      </c>
      <c r="DJ1016">
        <v>1</v>
      </c>
      <c r="EH1016" s="7" t="str">
        <f>VLOOKUP(B1016,'[1]FT Base GRAL'!$B$6:$AB$2733,27,0)</f>
        <v>SLP</v>
      </c>
    </row>
    <row r="1017" spans="1:138" ht="15.75" x14ac:dyDescent="0.3">
      <c r="A1017" s="55">
        <v>1094</v>
      </c>
      <c r="B1017" s="4" t="s">
        <v>1897</v>
      </c>
      <c r="C1017" s="5" t="s">
        <v>8</v>
      </c>
      <c r="D1017" s="6"/>
      <c r="E1017" s="4" t="s">
        <v>1895</v>
      </c>
      <c r="F1017" s="7" t="s">
        <v>63</v>
      </c>
      <c r="G1017" s="7" t="s">
        <v>11</v>
      </c>
      <c r="H1017" s="7" t="s">
        <v>1896</v>
      </c>
      <c r="I1017" s="47" t="s">
        <v>5189</v>
      </c>
      <c r="J1017" s="47"/>
      <c r="K1017" s="47">
        <f t="shared" si="19"/>
        <v>2</v>
      </c>
      <c r="R1017">
        <v>1</v>
      </c>
      <c r="S1017">
        <v>1</v>
      </c>
      <c r="X1017" s="59">
        <v>1</v>
      </c>
      <c r="AN1017">
        <v>1</v>
      </c>
      <c r="AT1017" s="59">
        <v>1</v>
      </c>
      <c r="BG1017">
        <v>1</v>
      </c>
      <c r="BH1017">
        <v>1</v>
      </c>
      <c r="BI1017">
        <v>1</v>
      </c>
      <c r="BS1017">
        <v>1</v>
      </c>
      <c r="BX1017">
        <v>1</v>
      </c>
      <c r="BY1017">
        <v>1</v>
      </c>
      <c r="BZ1017">
        <v>1</v>
      </c>
      <c r="EH1017" s="7" t="str">
        <f>VLOOKUP(B1017,'[1]FT Base GRAL'!$B$6:$AB$2733,27,0)</f>
        <v>SIN</v>
      </c>
    </row>
    <row r="1018" spans="1:138" ht="15.75" x14ac:dyDescent="0.3">
      <c r="A1018" s="55">
        <v>1095</v>
      </c>
      <c r="B1018" s="4" t="s">
        <v>1898</v>
      </c>
      <c r="C1018" s="12" t="s">
        <v>19</v>
      </c>
      <c r="D1018" s="6"/>
      <c r="E1018" s="4" t="s">
        <v>1895</v>
      </c>
      <c r="F1018" s="7" t="s">
        <v>63</v>
      </c>
      <c r="G1018" s="7" t="s">
        <v>11</v>
      </c>
      <c r="H1018" s="7" t="s">
        <v>1896</v>
      </c>
      <c r="I1018" s="47" t="s">
        <v>5169</v>
      </c>
      <c r="J1018" s="47"/>
      <c r="K1018" s="47">
        <f t="shared" si="19"/>
        <v>0</v>
      </c>
      <c r="EH1018" s="108" t="str">
        <f>VLOOKUP(B1018,'[1]FT Base GRAL'!$B$6:$AB$2733,27,0)</f>
        <v>TEX</v>
      </c>
    </row>
    <row r="1019" spans="1:138" ht="15.75" x14ac:dyDescent="0.3">
      <c r="A1019" s="55">
        <v>1097</v>
      </c>
      <c r="B1019" s="4" t="s">
        <v>1900</v>
      </c>
      <c r="C1019" s="15" t="s">
        <v>41</v>
      </c>
      <c r="D1019" s="13"/>
      <c r="E1019" s="16" t="s">
        <v>1901</v>
      </c>
      <c r="F1019" s="7" t="s">
        <v>63</v>
      </c>
      <c r="G1019" s="7" t="s">
        <v>11</v>
      </c>
      <c r="H1019" s="7" t="s">
        <v>1896</v>
      </c>
      <c r="I1019" s="47" t="s">
        <v>5189</v>
      </c>
      <c r="J1019" s="47"/>
      <c r="K1019" s="47">
        <f t="shared" si="19"/>
        <v>3</v>
      </c>
      <c r="Z1019" s="62">
        <v>1</v>
      </c>
      <c r="AC1019" s="59">
        <v>1</v>
      </c>
      <c r="DA1019">
        <v>1</v>
      </c>
      <c r="DD1019" s="59">
        <v>1</v>
      </c>
      <c r="DK1019">
        <v>1</v>
      </c>
      <c r="DN1019" s="59">
        <v>1</v>
      </c>
      <c r="EH1019" s="7" t="str">
        <f>VLOOKUP(B1019,'[1]FT Base GRAL'!$B$6:$AB$2733,27,0)</f>
        <v>SLP-JunAcla</v>
      </c>
    </row>
    <row r="1020" spans="1:138" ht="15.75" x14ac:dyDescent="0.3">
      <c r="A1020" s="55">
        <v>1098</v>
      </c>
      <c r="B1020" s="4" t="s">
        <v>1902</v>
      </c>
      <c r="C1020" s="15" t="s">
        <v>41</v>
      </c>
      <c r="D1020" s="26"/>
      <c r="E1020" s="26" t="s">
        <v>1895</v>
      </c>
      <c r="F1020" s="14" t="s">
        <v>63</v>
      </c>
      <c r="G1020" s="14" t="s">
        <v>11</v>
      </c>
      <c r="H1020" s="14" t="s">
        <v>1896</v>
      </c>
      <c r="I1020" s="47" t="s">
        <v>5189</v>
      </c>
      <c r="J1020" s="47"/>
      <c r="K1020" s="47">
        <f t="shared" si="19"/>
        <v>1</v>
      </c>
      <c r="BJ1020">
        <v>1</v>
      </c>
      <c r="BM1020" s="59">
        <v>1</v>
      </c>
      <c r="EH1020" s="7" t="str">
        <f>VLOOKUP(B1020,'[1]FT Base GRAL'!$B$6:$AB$2733,27,0)</f>
        <v>GRO-JunAcla</v>
      </c>
    </row>
    <row r="1021" spans="1:138" ht="15.75" x14ac:dyDescent="0.3">
      <c r="A1021" s="55">
        <v>1100</v>
      </c>
      <c r="B1021" s="4" t="s">
        <v>1904</v>
      </c>
      <c r="C1021" s="15" t="s">
        <v>41</v>
      </c>
      <c r="D1021" s="13"/>
      <c r="E1021" s="16" t="s">
        <v>1895</v>
      </c>
      <c r="F1021" s="7" t="s">
        <v>63</v>
      </c>
      <c r="G1021" s="7" t="s">
        <v>11</v>
      </c>
      <c r="H1021" s="7" t="s">
        <v>1896</v>
      </c>
      <c r="I1021" s="47" t="s">
        <v>5189</v>
      </c>
      <c r="J1021" s="47"/>
      <c r="K1021" s="47">
        <f t="shared" si="19"/>
        <v>1</v>
      </c>
      <c r="BT1021">
        <v>1</v>
      </c>
      <c r="BW1021" s="59">
        <v>1</v>
      </c>
      <c r="EH1021" s="7" t="str">
        <f>VLOOKUP(B1021,'[1]FT Base GRAL'!$B$6:$AB$2733,27,0)</f>
        <v>TAB-AE-UNEME-JunAcla</v>
      </c>
    </row>
    <row r="1022" spans="1:138" ht="15.75" x14ac:dyDescent="0.3">
      <c r="A1022" s="55">
        <v>1101</v>
      </c>
      <c r="B1022" s="4" t="s">
        <v>1905</v>
      </c>
      <c r="C1022" s="15" t="s">
        <v>41</v>
      </c>
      <c r="D1022" s="13"/>
      <c r="E1022" s="16" t="s">
        <v>1895</v>
      </c>
      <c r="F1022" s="7" t="s">
        <v>63</v>
      </c>
      <c r="G1022" s="14" t="s">
        <v>34</v>
      </c>
      <c r="H1022" s="7" t="s">
        <v>1896</v>
      </c>
      <c r="I1022" s="47" t="s">
        <v>5189</v>
      </c>
      <c r="J1022" s="47"/>
      <c r="K1022" s="47">
        <f t="shared" si="19"/>
        <v>1</v>
      </c>
      <c r="CA1022">
        <v>1</v>
      </c>
      <c r="CB1022" s="59">
        <v>1</v>
      </c>
      <c r="EH1022" s="7" t="str">
        <f>VLOOKUP(B1022,'[1]FT Base GRAL'!$B$6:$AB$2733,27,0)</f>
        <v>TAB HCG-JunAcla 2V</v>
      </c>
    </row>
    <row r="1023" spans="1:138" ht="15.75" x14ac:dyDescent="0.3">
      <c r="A1023" s="55">
        <v>1102</v>
      </c>
      <c r="B1023" s="4" t="s">
        <v>1906</v>
      </c>
      <c r="C1023" s="5" t="s">
        <v>8</v>
      </c>
      <c r="D1023" s="6"/>
      <c r="E1023" s="4" t="s">
        <v>1907</v>
      </c>
      <c r="F1023" s="7" t="s">
        <v>63</v>
      </c>
      <c r="G1023" s="7" t="s">
        <v>11</v>
      </c>
      <c r="H1023" s="7" t="s">
        <v>1037</v>
      </c>
      <c r="I1023" s="47" t="s">
        <v>5189</v>
      </c>
      <c r="J1023" s="47"/>
      <c r="K1023" s="47">
        <f t="shared" si="19"/>
        <v>2</v>
      </c>
      <c r="AN1023">
        <v>1</v>
      </c>
      <c r="AT1023" s="59">
        <v>1</v>
      </c>
      <c r="BG1023">
        <v>1</v>
      </c>
      <c r="BH1023">
        <v>1</v>
      </c>
      <c r="BM1023" s="59">
        <v>1</v>
      </c>
      <c r="DJ1023">
        <v>1</v>
      </c>
      <c r="EH1023" s="7" t="str">
        <f>VLOOKUP(B1023,'[1]FT Base GRAL'!$B$6:$AB$2733,27,0)</f>
        <v>SIN</v>
      </c>
    </row>
    <row r="1024" spans="1:138" ht="15.75" x14ac:dyDescent="0.3">
      <c r="A1024" s="55">
        <v>1103</v>
      </c>
      <c r="B1024" s="4" t="s">
        <v>1908</v>
      </c>
      <c r="C1024" s="5" t="s">
        <v>8</v>
      </c>
      <c r="D1024" s="6"/>
      <c r="E1024" s="4" t="s">
        <v>1907</v>
      </c>
      <c r="F1024" s="7" t="s">
        <v>63</v>
      </c>
      <c r="G1024" s="7" t="s">
        <v>11</v>
      </c>
      <c r="H1024" s="7" t="s">
        <v>1037</v>
      </c>
      <c r="I1024" s="47" t="s">
        <v>5171</v>
      </c>
      <c r="J1024" s="47"/>
      <c r="K1024" s="47">
        <f t="shared" si="19"/>
        <v>0</v>
      </c>
      <c r="Y1024">
        <v>1</v>
      </c>
      <c r="EH1024" s="7" t="str">
        <f>VLOOKUP(B1024,'[1]FT Base GRAL'!$B$6:$AB$2733,27,0)</f>
        <v>SLP</v>
      </c>
    </row>
    <row r="1025" spans="1:138" ht="15.75" x14ac:dyDescent="0.3">
      <c r="A1025" s="55">
        <v>1104</v>
      </c>
      <c r="B1025" s="4" t="s">
        <v>1909</v>
      </c>
      <c r="C1025" s="12" t="s">
        <v>19</v>
      </c>
      <c r="D1025" s="6"/>
      <c r="E1025" s="4" t="s">
        <v>1910</v>
      </c>
      <c r="F1025" s="7" t="s">
        <v>63</v>
      </c>
      <c r="G1025" s="7" t="s">
        <v>11</v>
      </c>
      <c r="H1025" s="7" t="s">
        <v>1037</v>
      </c>
      <c r="I1025" s="47" t="s">
        <v>5169</v>
      </c>
      <c r="J1025" s="47"/>
      <c r="K1025" s="47">
        <f t="shared" si="19"/>
        <v>0</v>
      </c>
      <c r="EH1025" s="108" t="str">
        <f>VLOOKUP(B1025,'[1]FT Base GRAL'!$B$6:$AB$2733,27,0)</f>
        <v>TEX</v>
      </c>
    </row>
    <row r="1026" spans="1:138" ht="15.75" x14ac:dyDescent="0.3">
      <c r="A1026" s="55">
        <v>1105</v>
      </c>
      <c r="B1026" s="4" t="s">
        <v>1911</v>
      </c>
      <c r="C1026" s="12" t="s">
        <v>19</v>
      </c>
      <c r="D1026" s="6"/>
      <c r="E1026" s="4" t="s">
        <v>1907</v>
      </c>
      <c r="F1026" s="7" t="s">
        <v>63</v>
      </c>
      <c r="G1026" s="7" t="s">
        <v>11</v>
      </c>
      <c r="H1026" s="7" t="s">
        <v>1037</v>
      </c>
      <c r="I1026" s="47" t="s">
        <v>5169</v>
      </c>
      <c r="J1026" s="47"/>
      <c r="K1026" s="47">
        <f t="shared" si="19"/>
        <v>0</v>
      </c>
      <c r="EH1026" s="108" t="str">
        <f>VLOOKUP(B1026,'[1]FT Base GRAL'!$B$6:$AB$2733,27,0)</f>
        <v>TEX</v>
      </c>
    </row>
    <row r="1027" spans="1:138" ht="15.75" x14ac:dyDescent="0.3">
      <c r="A1027" s="55">
        <v>1106</v>
      </c>
      <c r="B1027" s="4" t="s">
        <v>4997</v>
      </c>
      <c r="C1027" s="15" t="s">
        <v>41</v>
      </c>
      <c r="D1027" s="13"/>
      <c r="E1027" s="16" t="s">
        <v>1907</v>
      </c>
      <c r="F1027" s="14" t="s">
        <v>63</v>
      </c>
      <c r="G1027" s="14" t="s">
        <v>11</v>
      </c>
      <c r="H1027" s="7" t="s">
        <v>1037</v>
      </c>
      <c r="I1027" s="47" t="s">
        <v>5189</v>
      </c>
      <c r="J1027" s="47"/>
      <c r="K1027" s="47">
        <f t="shared" si="19"/>
        <v>1</v>
      </c>
      <c r="DK1027">
        <v>1</v>
      </c>
      <c r="DN1027" s="59">
        <v>1</v>
      </c>
      <c r="EH1027" s="7" t="str">
        <f>VLOOKUP(B1027,'[1]FT Base GRAL'!$B$6:$AB$2733,27,0)</f>
        <v>CAMP-ESCAR-JunAcla 1V</v>
      </c>
    </row>
    <row r="1028" spans="1:138" ht="15.75" x14ac:dyDescent="0.3">
      <c r="A1028" s="55">
        <v>1107</v>
      </c>
      <c r="B1028" s="4" t="s">
        <v>1912</v>
      </c>
      <c r="C1028" s="15" t="s">
        <v>41</v>
      </c>
      <c r="D1028" s="13"/>
      <c r="E1028" s="16" t="s">
        <v>1913</v>
      </c>
      <c r="F1028" s="7" t="s">
        <v>63</v>
      </c>
      <c r="G1028" s="7" t="s">
        <v>11</v>
      </c>
      <c r="H1028" s="7" t="s">
        <v>1037</v>
      </c>
      <c r="I1028" s="47" t="s">
        <v>5189</v>
      </c>
      <c r="J1028" s="47"/>
      <c r="K1028" s="47">
        <f t="shared" si="19"/>
        <v>1</v>
      </c>
      <c r="Z1028" s="62">
        <v>1</v>
      </c>
      <c r="AC1028" s="59">
        <v>1</v>
      </c>
      <c r="EH1028" s="7" t="str">
        <f>VLOOKUP(B1028,'[1]FT Base GRAL'!$B$6:$AB$2733,27,0)</f>
        <v>SLP-JunAcla</v>
      </c>
    </row>
    <row r="1029" spans="1:138" ht="15.75" x14ac:dyDescent="0.3">
      <c r="A1029" s="55">
        <v>1108</v>
      </c>
      <c r="B1029" s="4" t="s">
        <v>1914</v>
      </c>
      <c r="C1029" s="5" t="s">
        <v>8</v>
      </c>
      <c r="D1029" s="6"/>
      <c r="E1029" s="4" t="s">
        <v>1915</v>
      </c>
      <c r="F1029" s="7" t="s">
        <v>53</v>
      </c>
      <c r="G1029" s="7" t="s">
        <v>11</v>
      </c>
      <c r="H1029" s="7" t="s">
        <v>54</v>
      </c>
      <c r="I1029" s="47" t="s">
        <v>4832</v>
      </c>
      <c r="J1029" s="47"/>
      <c r="K1029" s="47">
        <f t="shared" si="19"/>
        <v>0</v>
      </c>
      <c r="EH1029" s="108" t="str">
        <f>VLOOKUP(B1029,'[1]FT Base GRAL'!$B$6:$AB$2733,27,0)</f>
        <v>TAB</v>
      </c>
    </row>
    <row r="1030" spans="1:138" ht="15.75" x14ac:dyDescent="0.3">
      <c r="A1030" s="55">
        <v>1109</v>
      </c>
      <c r="B1030" s="4" t="s">
        <v>1916</v>
      </c>
      <c r="C1030" s="5" t="s">
        <v>8</v>
      </c>
      <c r="D1030" s="6"/>
      <c r="E1030" s="4" t="s">
        <v>1917</v>
      </c>
      <c r="F1030" s="7" t="s">
        <v>111</v>
      </c>
      <c r="G1030" s="7" t="s">
        <v>34</v>
      </c>
      <c r="H1030" s="7" t="s">
        <v>54</v>
      </c>
      <c r="I1030" s="47" t="s">
        <v>5171</v>
      </c>
      <c r="J1030" s="47"/>
      <c r="K1030" s="47">
        <f t="shared" si="19"/>
        <v>0</v>
      </c>
      <c r="L1030">
        <v>1</v>
      </c>
      <c r="M1030">
        <v>1</v>
      </c>
      <c r="EH1030" s="7" t="str">
        <f>VLOOKUP(B1030,'[1]FT Base GRAL'!$B$6:$AB$2733,27,0)</f>
        <v>AMB</v>
      </c>
    </row>
    <row r="1031" spans="1:138" ht="15.75" x14ac:dyDescent="0.3">
      <c r="A1031" s="55">
        <v>1110</v>
      </c>
      <c r="B1031" s="4" t="s">
        <v>1918</v>
      </c>
      <c r="C1031" s="5" t="s">
        <v>8</v>
      </c>
      <c r="D1031" s="6"/>
      <c r="E1031" s="4" t="s">
        <v>1919</v>
      </c>
      <c r="F1031" s="7" t="s">
        <v>111</v>
      </c>
      <c r="G1031" s="7" t="s">
        <v>34</v>
      </c>
      <c r="H1031" s="7" t="s">
        <v>54</v>
      </c>
      <c r="I1031" s="47" t="s">
        <v>5171</v>
      </c>
      <c r="J1031" s="47"/>
      <c r="K1031" s="47">
        <f t="shared" si="19"/>
        <v>0</v>
      </c>
      <c r="L1031">
        <v>1</v>
      </c>
      <c r="M1031">
        <v>1</v>
      </c>
      <c r="EH1031" s="7" t="str">
        <f>VLOOKUP(B1031,'[1]FT Base GRAL'!$B$6:$AB$2733,27,0)</f>
        <v>AMB</v>
      </c>
    </row>
    <row r="1032" spans="1:138" ht="15.75" x14ac:dyDescent="0.3">
      <c r="A1032" s="55">
        <v>1111</v>
      </c>
      <c r="B1032" s="8" t="s">
        <v>1920</v>
      </c>
      <c r="C1032" s="9" t="s">
        <v>17</v>
      </c>
      <c r="D1032" s="18"/>
      <c r="E1032" s="19"/>
      <c r="F1032" s="30"/>
      <c r="G1032" s="30"/>
      <c r="H1032" s="30"/>
      <c r="I1032" s="47" t="s">
        <v>4832</v>
      </c>
      <c r="J1032" s="47"/>
      <c r="K1032" s="47">
        <f t="shared" ref="K1032:K1095" si="20">COUNTA(N1032,Q1032,AC1032,AH1032,AM1032,AT1032,BA1032,BC1032,X1032,BF1032,BM1032,BR1032,BW1032,CB1032,CG1032,CJ1032,CO1032,CT1032,CY1032,DD1032,DN1032,DS1032,DI1032,DX1032,EC1032,EG1032)</f>
        <v>0</v>
      </c>
      <c r="EH1032" s="7" t="str">
        <f>VLOOKUP(B1032,'[1]FT Base GRAL'!$B$6:$AB$2733,27,0)</f>
        <v>Ficha Disponible</v>
      </c>
    </row>
    <row r="1033" spans="1:138" ht="15.75" x14ac:dyDescent="0.3">
      <c r="A1033" s="55">
        <v>1112</v>
      </c>
      <c r="B1033" s="8" t="s">
        <v>1921</v>
      </c>
      <c r="C1033" s="9" t="s">
        <v>17</v>
      </c>
      <c r="D1033" s="18"/>
      <c r="E1033" s="19"/>
      <c r="F1033" s="30"/>
      <c r="G1033" s="30"/>
      <c r="H1033" s="30"/>
      <c r="I1033" s="47" t="s">
        <v>4832</v>
      </c>
      <c r="J1033" s="47"/>
      <c r="K1033" s="47">
        <f t="shared" si="20"/>
        <v>0</v>
      </c>
      <c r="EH1033" s="7" t="str">
        <f>VLOOKUP(B1033,'[1]FT Base GRAL'!$B$6:$AB$2733,27,0)</f>
        <v>Ficha Disponible</v>
      </c>
    </row>
    <row r="1034" spans="1:138" ht="15.75" x14ac:dyDescent="0.3">
      <c r="A1034" s="55">
        <v>1113</v>
      </c>
      <c r="B1034" s="4" t="s">
        <v>1922</v>
      </c>
      <c r="C1034" s="5" t="s">
        <v>8</v>
      </c>
      <c r="D1034" s="6"/>
      <c r="E1034" s="4" t="s">
        <v>1923</v>
      </c>
      <c r="F1034" s="7" t="s">
        <v>57</v>
      </c>
      <c r="G1034" s="7" t="s">
        <v>1060</v>
      </c>
      <c r="H1034" s="7" t="s">
        <v>54</v>
      </c>
      <c r="I1034" s="47" t="s">
        <v>5189</v>
      </c>
      <c r="J1034" s="47"/>
      <c r="K1034" s="47">
        <f t="shared" si="20"/>
        <v>1</v>
      </c>
      <c r="AD1034">
        <v>1</v>
      </c>
      <c r="AE1034">
        <v>1</v>
      </c>
      <c r="AF1034">
        <v>1</v>
      </c>
      <c r="AG1034">
        <v>1</v>
      </c>
      <c r="AH1034" s="59">
        <v>1</v>
      </c>
      <c r="EH1034" s="7" t="str">
        <f>VLOOKUP(B1034,'[1]FT Base GRAL'!$B$6:$AB$2733,27,0)</f>
        <v>QRO</v>
      </c>
    </row>
    <row r="1035" spans="1:138" ht="15.75" x14ac:dyDescent="0.3">
      <c r="A1035" s="55">
        <v>1115</v>
      </c>
      <c r="B1035" s="4" t="s">
        <v>1926</v>
      </c>
      <c r="C1035" s="12" t="s">
        <v>19</v>
      </c>
      <c r="D1035" s="6"/>
      <c r="E1035" s="4" t="s">
        <v>1927</v>
      </c>
      <c r="F1035" s="7" t="s">
        <v>53</v>
      </c>
      <c r="G1035" s="7" t="s">
        <v>11</v>
      </c>
      <c r="H1035" s="25" t="s">
        <v>54</v>
      </c>
      <c r="I1035" s="47" t="s">
        <v>5169</v>
      </c>
      <c r="J1035" s="47"/>
      <c r="K1035" s="47">
        <f t="shared" si="20"/>
        <v>0</v>
      </c>
      <c r="EH1035" s="108" t="str">
        <f>VLOOKUP(B1035,'[1]FT Base GRAL'!$B$6:$AB$2733,27,0)</f>
        <v>TEX</v>
      </c>
    </row>
    <row r="1036" spans="1:138" ht="15.75" x14ac:dyDescent="0.3">
      <c r="A1036" s="55">
        <v>1116</v>
      </c>
      <c r="B1036" s="4" t="s">
        <v>1928</v>
      </c>
      <c r="C1036" s="5" t="s">
        <v>8</v>
      </c>
      <c r="D1036" s="6"/>
      <c r="E1036" s="4" t="s">
        <v>1929</v>
      </c>
      <c r="F1036" s="7" t="s">
        <v>53</v>
      </c>
      <c r="G1036" s="7" t="s">
        <v>34</v>
      </c>
      <c r="H1036" s="7" t="s">
        <v>54</v>
      </c>
      <c r="I1036" s="47" t="s">
        <v>4832</v>
      </c>
      <c r="J1036" s="47"/>
      <c r="K1036" s="47">
        <f t="shared" si="20"/>
        <v>0</v>
      </c>
      <c r="EH1036" s="108" t="str">
        <f>VLOOKUP(B1036,'[1]FT Base GRAL'!$B$6:$AB$2733,27,0)</f>
        <v>TAB</v>
      </c>
    </row>
    <row r="1037" spans="1:138" ht="15.75" x14ac:dyDescent="0.3">
      <c r="A1037" s="55">
        <v>1117</v>
      </c>
      <c r="B1037" s="4" t="s">
        <v>1930</v>
      </c>
      <c r="C1037" s="5" t="s">
        <v>8</v>
      </c>
      <c r="D1037" s="6"/>
      <c r="E1037" s="4" t="s">
        <v>1931</v>
      </c>
      <c r="F1037" s="7" t="s">
        <v>57</v>
      </c>
      <c r="G1037" s="7" t="s">
        <v>34</v>
      </c>
      <c r="H1037" s="7" t="s">
        <v>1932</v>
      </c>
      <c r="I1037" s="47" t="s">
        <v>5189</v>
      </c>
      <c r="J1037" s="47"/>
      <c r="K1037" s="47">
        <f t="shared" si="20"/>
        <v>2</v>
      </c>
      <c r="R1037">
        <v>1</v>
      </c>
      <c r="S1037">
        <v>1</v>
      </c>
      <c r="T1037">
        <v>1</v>
      </c>
      <c r="U1037">
        <v>1</v>
      </c>
      <c r="V1037">
        <v>1</v>
      </c>
      <c r="W1037">
        <v>1</v>
      </c>
      <c r="X1037" s="59">
        <v>1</v>
      </c>
      <c r="DE1037">
        <v>1</v>
      </c>
      <c r="DF1037">
        <v>1</v>
      </c>
      <c r="DI1037" s="59">
        <v>1</v>
      </c>
      <c r="EH1037" s="7" t="str">
        <f>VLOOKUP(B1037,'[1]FT Base GRAL'!$B$6:$AB$2733,27,0)</f>
        <v>NAY</v>
      </c>
    </row>
    <row r="1038" spans="1:138" ht="15.75" x14ac:dyDescent="0.3">
      <c r="A1038" s="55">
        <v>1118</v>
      </c>
      <c r="B1038" s="4" t="s">
        <v>1933</v>
      </c>
      <c r="C1038" s="5" t="s">
        <v>8</v>
      </c>
      <c r="D1038" s="6"/>
      <c r="E1038" s="4" t="s">
        <v>1934</v>
      </c>
      <c r="F1038" s="7" t="s">
        <v>111</v>
      </c>
      <c r="G1038" s="7" t="s">
        <v>284</v>
      </c>
      <c r="H1038" s="7" t="s">
        <v>1935</v>
      </c>
      <c r="I1038" s="47" t="s">
        <v>5189</v>
      </c>
      <c r="J1038" s="47"/>
      <c r="K1038" s="47">
        <f t="shared" si="20"/>
        <v>2</v>
      </c>
      <c r="R1038">
        <v>1</v>
      </c>
      <c r="X1038" s="59">
        <v>1</v>
      </c>
      <c r="AI1038">
        <v>1</v>
      </c>
      <c r="AJ1038">
        <v>1</v>
      </c>
      <c r="AM1038" s="59">
        <v>1</v>
      </c>
      <c r="EH1038" s="7" t="str">
        <f>VLOOKUP(B1038,'[1]FT Base GRAL'!$B$6:$AB$2733,27,0)</f>
        <v>SIN</v>
      </c>
    </row>
    <row r="1039" spans="1:138" ht="15.75" x14ac:dyDescent="0.3">
      <c r="A1039" s="55">
        <v>1119</v>
      </c>
      <c r="B1039" s="4" t="s">
        <v>1936</v>
      </c>
      <c r="C1039" s="5" t="s">
        <v>8</v>
      </c>
      <c r="D1039" s="6"/>
      <c r="E1039" s="4" t="s">
        <v>1937</v>
      </c>
      <c r="F1039" s="7" t="s">
        <v>111</v>
      </c>
      <c r="G1039" s="7" t="s">
        <v>284</v>
      </c>
      <c r="H1039" s="7" t="s">
        <v>1938</v>
      </c>
      <c r="I1039" s="47" t="s">
        <v>5189</v>
      </c>
      <c r="J1039" s="47"/>
      <c r="K1039" s="47">
        <f t="shared" si="20"/>
        <v>1</v>
      </c>
      <c r="AI1039">
        <v>1</v>
      </c>
      <c r="AJ1039">
        <v>1</v>
      </c>
      <c r="AM1039" s="59">
        <v>1</v>
      </c>
      <c r="EH1039" s="7" t="str">
        <f>VLOOKUP(B1039,'[1]FT Base GRAL'!$B$6:$AB$2733,27,0)</f>
        <v>SIN</v>
      </c>
    </row>
    <row r="1040" spans="1:138" ht="15.75" x14ac:dyDescent="0.3">
      <c r="A1040" s="55">
        <v>1120</v>
      </c>
      <c r="B1040" s="4" t="s">
        <v>1939</v>
      </c>
      <c r="C1040" s="5" t="s">
        <v>8</v>
      </c>
      <c r="D1040" s="6"/>
      <c r="E1040" s="4" t="s">
        <v>1940</v>
      </c>
      <c r="F1040" s="7" t="s">
        <v>111</v>
      </c>
      <c r="G1040" s="7" t="s">
        <v>284</v>
      </c>
      <c r="H1040" s="7" t="s">
        <v>1941</v>
      </c>
      <c r="I1040" s="47" t="s">
        <v>5189</v>
      </c>
      <c r="J1040" s="47"/>
      <c r="K1040" s="47">
        <f t="shared" si="20"/>
        <v>2</v>
      </c>
      <c r="R1040">
        <v>1</v>
      </c>
      <c r="X1040" s="59">
        <v>1</v>
      </c>
      <c r="AI1040">
        <v>1</v>
      </c>
      <c r="AJ1040">
        <v>1</v>
      </c>
      <c r="AM1040" s="59">
        <v>1</v>
      </c>
      <c r="EH1040" s="7" t="str">
        <f>VLOOKUP(B1040,'[1]FT Base GRAL'!$B$6:$AB$2733,27,0)</f>
        <v>SIN</v>
      </c>
    </row>
    <row r="1041" spans="1:138" ht="15.75" x14ac:dyDescent="0.3">
      <c r="A1041" s="55">
        <v>1121</v>
      </c>
      <c r="B1041" s="4" t="s">
        <v>1942</v>
      </c>
      <c r="C1041" s="5" t="s">
        <v>8</v>
      </c>
      <c r="D1041" s="6"/>
      <c r="E1041" s="4" t="s">
        <v>1943</v>
      </c>
      <c r="F1041" s="7" t="s">
        <v>111</v>
      </c>
      <c r="G1041" s="7" t="s">
        <v>284</v>
      </c>
      <c r="H1041" s="7" t="s">
        <v>1944</v>
      </c>
      <c r="I1041" s="47" t="s">
        <v>5189</v>
      </c>
      <c r="J1041" s="47"/>
      <c r="K1041" s="47">
        <f t="shared" si="20"/>
        <v>1</v>
      </c>
      <c r="R1041">
        <v>1</v>
      </c>
      <c r="S1041">
        <v>1</v>
      </c>
      <c r="T1041">
        <v>1</v>
      </c>
      <c r="U1041">
        <v>1</v>
      </c>
      <c r="X1041" s="59">
        <v>1</v>
      </c>
      <c r="EH1041" s="7" t="str">
        <f>VLOOKUP(B1041,'[1]FT Base GRAL'!$B$6:$AB$2733,27,0)</f>
        <v>SON 2</v>
      </c>
    </row>
    <row r="1042" spans="1:138" ht="15.75" x14ac:dyDescent="0.3">
      <c r="A1042" s="55">
        <v>1122</v>
      </c>
      <c r="B1042" s="4" t="s">
        <v>1945</v>
      </c>
      <c r="C1042" s="5" t="s">
        <v>8</v>
      </c>
      <c r="D1042" s="6"/>
      <c r="E1042" s="4" t="s">
        <v>1946</v>
      </c>
      <c r="F1042" s="7" t="s">
        <v>111</v>
      </c>
      <c r="G1042" s="7" t="s">
        <v>284</v>
      </c>
      <c r="H1042" s="7" t="s">
        <v>1947</v>
      </c>
      <c r="I1042" s="47" t="s">
        <v>5189</v>
      </c>
      <c r="J1042" s="47"/>
      <c r="K1042" s="47">
        <f t="shared" si="20"/>
        <v>1</v>
      </c>
      <c r="R1042">
        <v>1</v>
      </c>
      <c r="S1042">
        <v>1</v>
      </c>
      <c r="T1042">
        <v>1</v>
      </c>
      <c r="U1042">
        <v>1</v>
      </c>
      <c r="V1042">
        <v>1</v>
      </c>
      <c r="W1042">
        <v>1</v>
      </c>
      <c r="X1042" s="59">
        <v>1</v>
      </c>
      <c r="EH1042" s="7" t="str">
        <f>VLOOKUP(B1042,'[1]FT Base GRAL'!$B$6:$AB$2733,27,0)</f>
        <v>SON 2</v>
      </c>
    </row>
    <row r="1043" spans="1:138" ht="15.75" x14ac:dyDescent="0.3">
      <c r="A1043" s="55">
        <v>1123</v>
      </c>
      <c r="B1043" s="4" t="s">
        <v>1948</v>
      </c>
      <c r="C1043" s="5" t="s">
        <v>8</v>
      </c>
      <c r="D1043" s="6"/>
      <c r="E1043" s="4" t="s">
        <v>1949</v>
      </c>
      <c r="F1043" s="7" t="s">
        <v>57</v>
      </c>
      <c r="G1043" s="7" t="s">
        <v>1060</v>
      </c>
      <c r="H1043" s="7" t="s">
        <v>54</v>
      </c>
      <c r="I1043" s="47" t="s">
        <v>5171</v>
      </c>
      <c r="J1043" s="47"/>
      <c r="K1043" s="47">
        <f t="shared" si="20"/>
        <v>0</v>
      </c>
      <c r="AD1043">
        <v>1</v>
      </c>
      <c r="EH1043" s="7" t="str">
        <f>VLOOKUP(B1043,'[1]FT Base GRAL'!$B$6:$AB$2733,27,0)</f>
        <v>QRO</v>
      </c>
    </row>
    <row r="1044" spans="1:138" ht="15.75" x14ac:dyDescent="0.3">
      <c r="A1044" s="55">
        <v>1124</v>
      </c>
      <c r="B1044" s="4" t="s">
        <v>1950</v>
      </c>
      <c r="C1044" s="15" t="s">
        <v>41</v>
      </c>
      <c r="D1044" s="13"/>
      <c r="E1044" s="4" t="s">
        <v>1949</v>
      </c>
      <c r="F1044" s="14" t="s">
        <v>1230</v>
      </c>
      <c r="G1044" s="7" t="s">
        <v>1060</v>
      </c>
      <c r="H1044" s="14" t="s">
        <v>122</v>
      </c>
      <c r="I1044" s="47" t="s">
        <v>5189</v>
      </c>
      <c r="J1044" s="47"/>
      <c r="K1044" s="47">
        <f t="shared" si="20"/>
        <v>1</v>
      </c>
      <c r="AE1044">
        <v>1</v>
      </c>
      <c r="AF1044">
        <v>1</v>
      </c>
      <c r="AG1044">
        <v>1</v>
      </c>
      <c r="AH1044" s="59">
        <v>1</v>
      </c>
      <c r="EH1044" s="7" t="str">
        <f>VLOOKUP(B1044,'[1]FT Base GRAL'!$B$6:$AB$2733,27,0)</f>
        <v>QRO-JunAcla</v>
      </c>
    </row>
    <row r="1045" spans="1:138" ht="15.75" x14ac:dyDescent="0.3">
      <c r="A1045" s="55">
        <v>1125</v>
      </c>
      <c r="B1045" s="4" t="s">
        <v>1951</v>
      </c>
      <c r="C1045" s="5" t="s">
        <v>8</v>
      </c>
      <c r="D1045" s="6"/>
      <c r="E1045" s="4" t="s">
        <v>1952</v>
      </c>
      <c r="F1045" s="7" t="s">
        <v>57</v>
      </c>
      <c r="G1045" s="7" t="s">
        <v>1060</v>
      </c>
      <c r="H1045" s="7" t="s">
        <v>54</v>
      </c>
      <c r="I1045" s="47" t="s">
        <v>5171</v>
      </c>
      <c r="J1045" s="47"/>
      <c r="K1045" s="47">
        <f t="shared" si="20"/>
        <v>0</v>
      </c>
      <c r="AD1045">
        <v>1</v>
      </c>
      <c r="EH1045" s="7" t="str">
        <f>VLOOKUP(B1045,'[1]FT Base GRAL'!$B$6:$AB$2733,27,0)</f>
        <v>QRO</v>
      </c>
    </row>
    <row r="1046" spans="1:138" ht="15.75" x14ac:dyDescent="0.3">
      <c r="A1046" s="55">
        <v>1126</v>
      </c>
      <c r="B1046" s="4" t="s">
        <v>1953</v>
      </c>
      <c r="C1046" s="15" t="s">
        <v>41</v>
      </c>
      <c r="D1046" s="13"/>
      <c r="E1046" s="4" t="s">
        <v>1952</v>
      </c>
      <c r="F1046" s="14" t="s">
        <v>1230</v>
      </c>
      <c r="G1046" s="7" t="s">
        <v>1060</v>
      </c>
      <c r="H1046" s="14" t="s">
        <v>122</v>
      </c>
      <c r="I1046" s="47" t="s">
        <v>5189</v>
      </c>
      <c r="J1046" s="47"/>
      <c r="K1046" s="47">
        <f t="shared" si="20"/>
        <v>1</v>
      </c>
      <c r="AE1046">
        <v>1</v>
      </c>
      <c r="AF1046">
        <v>1</v>
      </c>
      <c r="AG1046">
        <v>1</v>
      </c>
      <c r="AH1046" s="59">
        <v>1</v>
      </c>
      <c r="EH1046" s="7" t="str">
        <f>VLOOKUP(B1046,'[1]FT Base GRAL'!$B$6:$AB$2733,27,0)</f>
        <v>QRO-JunAcla</v>
      </c>
    </row>
    <row r="1047" spans="1:138" ht="15.75" x14ac:dyDescent="0.3">
      <c r="A1047" s="55">
        <v>1127</v>
      </c>
      <c r="B1047" s="4" t="s">
        <v>1954</v>
      </c>
      <c r="C1047" s="5" t="s">
        <v>8</v>
      </c>
      <c r="D1047" s="6"/>
      <c r="E1047" s="4" t="s">
        <v>1955</v>
      </c>
      <c r="F1047" s="7" t="s">
        <v>53</v>
      </c>
      <c r="G1047" s="7" t="s">
        <v>34</v>
      </c>
      <c r="H1047" s="7" t="s">
        <v>54</v>
      </c>
      <c r="I1047" s="47" t="s">
        <v>5189</v>
      </c>
      <c r="J1047" s="47"/>
      <c r="K1047" s="47">
        <f t="shared" si="20"/>
        <v>4</v>
      </c>
      <c r="Y1047">
        <v>1</v>
      </c>
      <c r="Z1047">
        <v>1</v>
      </c>
      <c r="AA1047">
        <v>1</v>
      </c>
      <c r="AB1047">
        <v>1</v>
      </c>
      <c r="AC1047" s="59">
        <v>1</v>
      </c>
      <c r="AD1047">
        <v>1</v>
      </c>
      <c r="AE1047">
        <v>1</v>
      </c>
      <c r="AF1047">
        <v>1</v>
      </c>
      <c r="AG1047">
        <v>1</v>
      </c>
      <c r="AH1047" s="59">
        <v>1</v>
      </c>
      <c r="AI1047">
        <v>1</v>
      </c>
      <c r="AJ1047">
        <v>1</v>
      </c>
      <c r="AK1047">
        <v>1</v>
      </c>
      <c r="AL1047">
        <v>1</v>
      </c>
      <c r="AM1047" s="59">
        <v>1</v>
      </c>
      <c r="AN1047">
        <v>1</v>
      </c>
      <c r="AT1047" s="59">
        <v>1</v>
      </c>
      <c r="EH1047" s="7" t="str">
        <f>VLOOKUP(B1047,'[1]FT Base GRAL'!$B$6:$AB$2733,27,0)</f>
        <v>SLP</v>
      </c>
    </row>
    <row r="1048" spans="1:138" ht="15.75" x14ac:dyDescent="0.3">
      <c r="A1048" s="55">
        <v>1128</v>
      </c>
      <c r="B1048" s="4" t="s">
        <v>1956</v>
      </c>
      <c r="C1048" s="12" t="s">
        <v>19</v>
      </c>
      <c r="D1048" s="6"/>
      <c r="E1048" s="4" t="s">
        <v>1957</v>
      </c>
      <c r="F1048" s="7" t="s">
        <v>63</v>
      </c>
      <c r="G1048" s="7" t="s">
        <v>11</v>
      </c>
      <c r="H1048" s="7" t="s">
        <v>54</v>
      </c>
      <c r="I1048" s="47" t="s">
        <v>5169</v>
      </c>
      <c r="J1048" s="47"/>
      <c r="K1048" s="47">
        <f t="shared" si="20"/>
        <v>0</v>
      </c>
      <c r="EH1048" s="108" t="str">
        <f>VLOOKUP(B1048,'[1]FT Base GRAL'!$B$6:$AB$2733,27,0)</f>
        <v>TEX</v>
      </c>
    </row>
    <row r="1049" spans="1:138" ht="15.75" x14ac:dyDescent="0.3">
      <c r="A1049" s="55">
        <v>1129</v>
      </c>
      <c r="B1049" s="4" t="s">
        <v>1958</v>
      </c>
      <c r="C1049" s="5" t="s">
        <v>8</v>
      </c>
      <c r="D1049" s="6"/>
      <c r="E1049" s="4" t="s">
        <v>1959</v>
      </c>
      <c r="F1049" s="7" t="s">
        <v>111</v>
      </c>
      <c r="G1049" s="7" t="s">
        <v>11</v>
      </c>
      <c r="H1049" s="7" t="s">
        <v>54</v>
      </c>
      <c r="I1049" s="47" t="s">
        <v>5171</v>
      </c>
      <c r="J1049" s="47"/>
      <c r="K1049" s="47">
        <f t="shared" si="20"/>
        <v>0</v>
      </c>
      <c r="BN1049">
        <v>1</v>
      </c>
      <c r="EH1049" s="7" t="str">
        <f>VLOOKUP(B1049,'[1]FT Base GRAL'!$B$6:$AB$2733,27,0)</f>
        <v>TAB</v>
      </c>
    </row>
    <row r="1050" spans="1:138" ht="15.75" x14ac:dyDescent="0.3">
      <c r="A1050" s="55">
        <v>1130</v>
      </c>
      <c r="B1050" s="4" t="s">
        <v>1960</v>
      </c>
      <c r="C1050" s="5" t="s">
        <v>8</v>
      </c>
      <c r="D1050" s="6"/>
      <c r="E1050" s="4" t="s">
        <v>1961</v>
      </c>
      <c r="F1050" s="7" t="s">
        <v>111</v>
      </c>
      <c r="G1050" s="7" t="s">
        <v>11</v>
      </c>
      <c r="H1050" s="7" t="s">
        <v>54</v>
      </c>
      <c r="I1050" s="47" t="s">
        <v>4832</v>
      </c>
      <c r="J1050" s="47"/>
      <c r="K1050" s="47">
        <f t="shared" si="20"/>
        <v>0</v>
      </c>
      <c r="EH1050" s="108" t="str">
        <f>VLOOKUP(B1050,'[1]FT Base GRAL'!$B$6:$AB$2733,27,0)</f>
        <v>TAB</v>
      </c>
    </row>
    <row r="1051" spans="1:138" ht="15.75" x14ac:dyDescent="0.3">
      <c r="A1051" s="55">
        <v>1132</v>
      </c>
      <c r="B1051" s="4" t="s">
        <v>1963</v>
      </c>
      <c r="C1051" s="15" t="s">
        <v>41</v>
      </c>
      <c r="D1051" s="13"/>
      <c r="E1051" s="16" t="s">
        <v>1959</v>
      </c>
      <c r="F1051" s="14" t="s">
        <v>111</v>
      </c>
      <c r="G1051" s="14" t="s">
        <v>34</v>
      </c>
      <c r="H1051" s="7" t="s">
        <v>54</v>
      </c>
      <c r="I1051" s="47" t="s">
        <v>5189</v>
      </c>
      <c r="J1051" s="47"/>
      <c r="K1051" s="47">
        <f t="shared" si="20"/>
        <v>1</v>
      </c>
      <c r="BO1051">
        <v>1</v>
      </c>
      <c r="BR1051" s="59">
        <v>1</v>
      </c>
      <c r="EH1051" s="7" t="str">
        <f>VLOOKUP(B1051,'[1]FT Base GRAL'!$B$6:$AB$2733,27,0)</f>
        <v>TAB-GRA-JunAcla</v>
      </c>
    </row>
    <row r="1052" spans="1:138" ht="15.75" x14ac:dyDescent="0.3">
      <c r="A1052" s="55">
        <v>1134</v>
      </c>
      <c r="B1052" s="4" t="s">
        <v>1965</v>
      </c>
      <c r="C1052" s="5" t="s">
        <v>8</v>
      </c>
      <c r="D1052" s="13"/>
      <c r="E1052" s="16" t="s">
        <v>1966</v>
      </c>
      <c r="F1052" s="14" t="s">
        <v>111</v>
      </c>
      <c r="G1052" s="14" t="s">
        <v>34</v>
      </c>
      <c r="H1052" s="14" t="s">
        <v>54</v>
      </c>
      <c r="I1052" s="47" t="s">
        <v>4832</v>
      </c>
      <c r="J1052" s="47"/>
      <c r="K1052" s="47">
        <f t="shared" si="20"/>
        <v>1</v>
      </c>
      <c r="DE1052">
        <v>1</v>
      </c>
      <c r="DF1052">
        <v>1</v>
      </c>
      <c r="DI1052" s="59">
        <v>1</v>
      </c>
      <c r="EH1052" s="7" t="str">
        <f>VLOOKUP(B1052,'[1]FT Base GRAL'!$B$6:$AB$2733,27,0)</f>
        <v>GRO 1 Y 2 NIV</v>
      </c>
    </row>
    <row r="1053" spans="1:138" ht="15.75" x14ac:dyDescent="0.3">
      <c r="A1053" s="55">
        <v>1136</v>
      </c>
      <c r="B1053" s="4" t="s">
        <v>1968</v>
      </c>
      <c r="C1053" s="5" t="s">
        <v>8</v>
      </c>
      <c r="D1053" s="6"/>
      <c r="E1053" s="4" t="s">
        <v>1969</v>
      </c>
      <c r="F1053" s="7" t="s">
        <v>63</v>
      </c>
      <c r="G1053" s="7" t="s">
        <v>11</v>
      </c>
      <c r="H1053" s="7" t="s">
        <v>1970</v>
      </c>
      <c r="I1053" s="47" t="s">
        <v>4832</v>
      </c>
      <c r="J1053" s="47"/>
      <c r="K1053" s="47">
        <f t="shared" si="20"/>
        <v>0</v>
      </c>
      <c r="EH1053" s="108" t="str">
        <f>VLOOKUP(B1053,'[1]FT Base GRAL'!$B$6:$AB$2733,27,0)</f>
        <v>NAY</v>
      </c>
    </row>
    <row r="1054" spans="1:138" ht="15.75" x14ac:dyDescent="0.3">
      <c r="A1054" s="55">
        <v>1137</v>
      </c>
      <c r="B1054" s="4" t="s">
        <v>1971</v>
      </c>
      <c r="C1054" s="12" t="s">
        <v>19</v>
      </c>
      <c r="D1054" s="6"/>
      <c r="E1054" s="4" t="s">
        <v>1969</v>
      </c>
      <c r="F1054" s="7" t="s">
        <v>63</v>
      </c>
      <c r="G1054" s="7" t="s">
        <v>11</v>
      </c>
      <c r="H1054" s="7" t="s">
        <v>1970</v>
      </c>
      <c r="I1054" s="47" t="s">
        <v>5169</v>
      </c>
      <c r="J1054" s="47"/>
      <c r="K1054" s="47">
        <f t="shared" si="20"/>
        <v>0</v>
      </c>
      <c r="EH1054" s="108" t="str">
        <f>VLOOKUP(B1054,'[1]FT Base GRAL'!$B$6:$AB$2733,27,0)</f>
        <v>TEX</v>
      </c>
    </row>
    <row r="1055" spans="1:138" ht="15.75" x14ac:dyDescent="0.3">
      <c r="A1055" s="55">
        <v>1140</v>
      </c>
      <c r="B1055" s="4" t="s">
        <v>1973</v>
      </c>
      <c r="C1055" s="5" t="s">
        <v>8</v>
      </c>
      <c r="D1055" s="6"/>
      <c r="E1055" s="4" t="s">
        <v>1974</v>
      </c>
      <c r="F1055" s="7" t="s">
        <v>63</v>
      </c>
      <c r="G1055" s="7" t="s">
        <v>11</v>
      </c>
      <c r="H1055" s="7" t="s">
        <v>1975</v>
      </c>
      <c r="I1055" s="47" t="s">
        <v>5189</v>
      </c>
      <c r="J1055" s="47"/>
      <c r="K1055" s="47">
        <f t="shared" si="20"/>
        <v>1</v>
      </c>
      <c r="Y1055">
        <v>1</v>
      </c>
      <c r="AN1055">
        <v>1</v>
      </c>
      <c r="AT1055" s="59">
        <v>1</v>
      </c>
      <c r="EH1055" s="7" t="str">
        <f>VLOOKUP(B1055,'[1]FT Base GRAL'!$B$6:$AB$2733,27,0)</f>
        <v>SLP</v>
      </c>
    </row>
    <row r="1056" spans="1:138" ht="15.75" x14ac:dyDescent="0.3">
      <c r="A1056" s="55">
        <v>1142</v>
      </c>
      <c r="B1056" s="4" t="s">
        <v>1978</v>
      </c>
      <c r="C1056" s="15" t="s">
        <v>41</v>
      </c>
      <c r="D1056" s="13"/>
      <c r="E1056" s="16" t="s">
        <v>1979</v>
      </c>
      <c r="F1056" s="7" t="s">
        <v>63</v>
      </c>
      <c r="G1056" s="7" t="s">
        <v>11</v>
      </c>
      <c r="H1056" s="7" t="s">
        <v>1975</v>
      </c>
      <c r="I1056" s="47" t="s">
        <v>5189</v>
      </c>
      <c r="J1056" s="47"/>
      <c r="K1056" s="47">
        <f t="shared" si="20"/>
        <v>1</v>
      </c>
      <c r="Z1056" s="62">
        <v>1</v>
      </c>
      <c r="AC1056" s="59">
        <v>1</v>
      </c>
      <c r="EH1056" s="7" t="str">
        <f>VLOOKUP(B1056,'[1]FT Base GRAL'!$B$6:$AB$2733,27,0)</f>
        <v>SLP-JunAcla</v>
      </c>
    </row>
    <row r="1057" spans="1:138" ht="15.75" x14ac:dyDescent="0.3">
      <c r="A1057" s="55">
        <v>1144</v>
      </c>
      <c r="B1057" s="4" t="s">
        <v>1980</v>
      </c>
      <c r="C1057" s="5" t="s">
        <v>8</v>
      </c>
      <c r="D1057" s="6"/>
      <c r="E1057" s="4" t="s">
        <v>1981</v>
      </c>
      <c r="F1057" s="7" t="s">
        <v>63</v>
      </c>
      <c r="G1057" s="7" t="s">
        <v>11</v>
      </c>
      <c r="H1057" s="7" t="s">
        <v>1982</v>
      </c>
      <c r="I1057" s="47" t="s">
        <v>5189</v>
      </c>
      <c r="J1057" s="47"/>
      <c r="K1057" s="47">
        <f t="shared" si="20"/>
        <v>1</v>
      </c>
      <c r="R1057">
        <v>1</v>
      </c>
      <c r="S1057">
        <v>1</v>
      </c>
      <c r="T1057">
        <v>1</v>
      </c>
      <c r="U1057">
        <v>1</v>
      </c>
      <c r="V1057">
        <v>1</v>
      </c>
      <c r="W1057">
        <v>1</v>
      </c>
      <c r="X1057" s="59">
        <v>1</v>
      </c>
      <c r="EH1057" s="7" t="str">
        <f>VLOOKUP(B1057,'[1]FT Base GRAL'!$B$6:$AB$2733,27,0)</f>
        <v>SON 2</v>
      </c>
    </row>
    <row r="1058" spans="1:138" ht="15.75" x14ac:dyDescent="0.3">
      <c r="A1058" s="55">
        <v>1145</v>
      </c>
      <c r="B1058" s="4" t="s">
        <v>1983</v>
      </c>
      <c r="C1058" s="5" t="s">
        <v>8</v>
      </c>
      <c r="D1058" s="6"/>
      <c r="E1058" s="4" t="s">
        <v>1984</v>
      </c>
      <c r="F1058" s="7" t="s">
        <v>63</v>
      </c>
      <c r="G1058" s="7" t="s">
        <v>11</v>
      </c>
      <c r="H1058" s="7" t="s">
        <v>1985</v>
      </c>
      <c r="I1058" s="47" t="s">
        <v>5189</v>
      </c>
      <c r="J1058" s="47"/>
      <c r="K1058" s="47">
        <f t="shared" si="20"/>
        <v>4</v>
      </c>
      <c r="R1058">
        <v>1</v>
      </c>
      <c r="S1058">
        <v>1</v>
      </c>
      <c r="T1058">
        <v>1</v>
      </c>
      <c r="U1058">
        <v>1</v>
      </c>
      <c r="V1058">
        <v>1</v>
      </c>
      <c r="W1058">
        <v>1</v>
      </c>
      <c r="X1058" s="59">
        <v>1</v>
      </c>
      <c r="Y1058">
        <v>1</v>
      </c>
      <c r="Z1058">
        <v>1</v>
      </c>
      <c r="AA1058">
        <v>1</v>
      </c>
      <c r="AB1058">
        <v>1</v>
      </c>
      <c r="AC1058" s="59">
        <v>1</v>
      </c>
      <c r="AD1058">
        <v>1</v>
      </c>
      <c r="AE1058">
        <v>1</v>
      </c>
      <c r="AF1058">
        <v>1</v>
      </c>
      <c r="AG1058">
        <v>1</v>
      </c>
      <c r="AH1058" s="59">
        <v>1</v>
      </c>
      <c r="AN1058">
        <v>1</v>
      </c>
      <c r="AO1058">
        <v>1</v>
      </c>
      <c r="AP1058">
        <v>1</v>
      </c>
      <c r="AQ1058">
        <v>1</v>
      </c>
      <c r="AR1058">
        <v>1</v>
      </c>
      <c r="AS1058">
        <v>1</v>
      </c>
      <c r="AT1058" s="59">
        <v>1</v>
      </c>
      <c r="EH1058" s="7" t="str">
        <f>VLOOKUP(B1058,'[1]FT Base GRAL'!$B$6:$AB$2733,27,0)</f>
        <v>QRO</v>
      </c>
    </row>
    <row r="1059" spans="1:138" ht="15.75" x14ac:dyDescent="0.3">
      <c r="A1059" s="55">
        <v>1146</v>
      </c>
      <c r="B1059" s="4" t="s">
        <v>1986</v>
      </c>
      <c r="C1059" s="5" t="s">
        <v>8</v>
      </c>
      <c r="D1059" s="13"/>
      <c r="E1059" s="16" t="s">
        <v>1987</v>
      </c>
      <c r="F1059" s="7" t="s">
        <v>63</v>
      </c>
      <c r="G1059" s="14" t="s">
        <v>34</v>
      </c>
      <c r="H1059" s="14" t="s">
        <v>1988</v>
      </c>
      <c r="I1059" s="47" t="s">
        <v>5171</v>
      </c>
      <c r="J1059" s="47"/>
      <c r="K1059" s="47">
        <f t="shared" si="20"/>
        <v>0</v>
      </c>
      <c r="DE1059">
        <v>1</v>
      </c>
      <c r="EH1059" s="7" t="str">
        <f>VLOOKUP(B1059,'[1]FT Base GRAL'!$B$6:$AB$2733,27,0)</f>
        <v>GRO 1 Y 2 NIV</v>
      </c>
    </row>
    <row r="1060" spans="1:138" ht="15.75" x14ac:dyDescent="0.3">
      <c r="A1060" s="55">
        <v>1148</v>
      </c>
      <c r="B1060" s="4" t="s">
        <v>4976</v>
      </c>
      <c r="C1060" s="15" t="s">
        <v>41</v>
      </c>
      <c r="D1060" s="13"/>
      <c r="E1060" s="16" t="s">
        <v>1987</v>
      </c>
      <c r="F1060" s="14" t="s">
        <v>63</v>
      </c>
      <c r="G1060" s="14" t="s">
        <v>34</v>
      </c>
      <c r="H1060" s="16" t="s">
        <v>1988</v>
      </c>
      <c r="I1060" s="47" t="s">
        <v>5189</v>
      </c>
      <c r="J1060" s="47"/>
      <c r="K1060" s="47">
        <f t="shared" si="20"/>
        <v>1</v>
      </c>
      <c r="DF1060">
        <v>1</v>
      </c>
      <c r="DI1060" s="59">
        <v>1</v>
      </c>
      <c r="EH1060" s="7" t="str">
        <f>VLOOKUP(B1060,'[1]FT Base GRAL'!$B$6:$AB$2733,27,0)</f>
        <v>GRO-1N-Jun Acla 1V</v>
      </c>
    </row>
    <row r="1061" spans="1:138" ht="15.75" x14ac:dyDescent="0.3">
      <c r="A1061" s="55">
        <v>1152</v>
      </c>
      <c r="B1061" s="4" t="s">
        <v>1992</v>
      </c>
      <c r="C1061" s="12" t="s">
        <v>19</v>
      </c>
      <c r="D1061" s="6"/>
      <c r="E1061" s="4" t="s">
        <v>1993</v>
      </c>
      <c r="F1061" s="7" t="s">
        <v>63</v>
      </c>
      <c r="G1061" s="7" t="s">
        <v>11</v>
      </c>
      <c r="H1061" s="7" t="s">
        <v>1994</v>
      </c>
      <c r="I1061" s="47" t="s">
        <v>5189</v>
      </c>
      <c r="J1061" s="47"/>
      <c r="K1061" s="47">
        <f t="shared" si="20"/>
        <v>1</v>
      </c>
      <c r="CP1061">
        <v>1</v>
      </c>
      <c r="CT1061" s="59">
        <v>1</v>
      </c>
      <c r="EH1061" s="7" t="str">
        <f>VLOOKUP(B1061,'[1]FT Base GRAL'!$B$6:$AB$2733,27,0)</f>
        <v>TEX</v>
      </c>
    </row>
    <row r="1062" spans="1:138" ht="15.75" x14ac:dyDescent="0.3">
      <c r="A1062" s="55">
        <v>1153</v>
      </c>
      <c r="B1062" s="4" t="s">
        <v>1995</v>
      </c>
      <c r="C1062" s="5" t="s">
        <v>8</v>
      </c>
      <c r="D1062" s="6"/>
      <c r="E1062" s="4" t="s">
        <v>1993</v>
      </c>
      <c r="F1062" s="7" t="s">
        <v>63</v>
      </c>
      <c r="G1062" s="7" t="s">
        <v>11</v>
      </c>
      <c r="H1062" s="7" t="s">
        <v>1994</v>
      </c>
      <c r="I1062" s="47" t="s">
        <v>5189</v>
      </c>
      <c r="J1062" s="47"/>
      <c r="K1062" s="47">
        <f t="shared" si="20"/>
        <v>3</v>
      </c>
      <c r="R1062">
        <v>1</v>
      </c>
      <c r="X1062" s="59">
        <v>1</v>
      </c>
      <c r="Y1062">
        <v>1</v>
      </c>
      <c r="AI1062">
        <v>1</v>
      </c>
      <c r="AM1062" s="59">
        <v>1</v>
      </c>
      <c r="BG1062">
        <v>1</v>
      </c>
      <c r="BH1062">
        <v>1</v>
      </c>
      <c r="BI1062">
        <v>1</v>
      </c>
      <c r="BN1062">
        <v>1</v>
      </c>
      <c r="BS1062">
        <v>1</v>
      </c>
      <c r="BX1062">
        <v>1</v>
      </c>
      <c r="CZ1062">
        <v>1</v>
      </c>
      <c r="DJ1062">
        <v>1</v>
      </c>
      <c r="DO1062">
        <v>1</v>
      </c>
      <c r="DS1062" s="59">
        <v>1</v>
      </c>
      <c r="EH1062" s="7" t="str">
        <f>VLOOKUP(B1062,'[1]FT Base GRAL'!$B$6:$AB$2733,27,0)</f>
        <v>SLP</v>
      </c>
    </row>
    <row r="1063" spans="1:138" ht="15.75" x14ac:dyDescent="0.3">
      <c r="A1063" s="55">
        <v>1155</v>
      </c>
      <c r="B1063" s="4" t="s">
        <v>1997</v>
      </c>
      <c r="C1063" s="15" t="s">
        <v>41</v>
      </c>
      <c r="D1063" s="26"/>
      <c r="E1063" s="26" t="s">
        <v>1993</v>
      </c>
      <c r="F1063" s="14" t="s">
        <v>63</v>
      </c>
      <c r="G1063" s="14" t="s">
        <v>11</v>
      </c>
      <c r="H1063" s="14" t="s">
        <v>1994</v>
      </c>
      <c r="I1063" s="47" t="s">
        <v>5189</v>
      </c>
      <c r="J1063" s="47"/>
      <c r="K1063" s="47">
        <f t="shared" si="20"/>
        <v>2</v>
      </c>
      <c r="AE1063">
        <v>1</v>
      </c>
      <c r="AH1063" s="59">
        <v>1</v>
      </c>
      <c r="BJ1063">
        <v>1</v>
      </c>
      <c r="BM1063" s="59">
        <v>1</v>
      </c>
      <c r="EH1063" s="7" t="str">
        <f>VLOOKUP(B1063,'[1]FT Base GRAL'!$B$6:$AB$2733,27,0)</f>
        <v>GRO-JunAcla</v>
      </c>
    </row>
    <row r="1064" spans="1:138" ht="15.75" x14ac:dyDescent="0.3">
      <c r="A1064" s="55">
        <v>1156</v>
      </c>
      <c r="B1064" s="4" t="s">
        <v>1998</v>
      </c>
      <c r="C1064" s="15" t="s">
        <v>41</v>
      </c>
      <c r="D1064" s="13" t="e">
        <f>VLOOKUP(B1064,[2]QRO_MODIF!$E$6:$E$444,1,0)</f>
        <v>#N/A</v>
      </c>
      <c r="E1064" s="4" t="s">
        <v>1993</v>
      </c>
      <c r="F1064" s="14" t="s">
        <v>63</v>
      </c>
      <c r="G1064" s="7" t="s">
        <v>11</v>
      </c>
      <c r="H1064" s="14" t="s">
        <v>1994</v>
      </c>
      <c r="I1064" s="47" t="s">
        <v>5171</v>
      </c>
      <c r="J1064" s="47"/>
      <c r="K1064" s="47">
        <f t="shared" si="20"/>
        <v>0</v>
      </c>
      <c r="EH1064" s="108" t="str">
        <f>VLOOKUP(B1064,'[1]FT Base GRAL'!$B$6:$AB$2733,27,0)</f>
        <v>QRO-JunAcla</v>
      </c>
    </row>
    <row r="1065" spans="1:138" ht="15.75" x14ac:dyDescent="0.3">
      <c r="A1065" s="55">
        <v>1158</v>
      </c>
      <c r="B1065" s="4" t="s">
        <v>2000</v>
      </c>
      <c r="C1065" s="15" t="s">
        <v>41</v>
      </c>
      <c r="D1065" s="13"/>
      <c r="E1065" s="16" t="s">
        <v>2001</v>
      </c>
      <c r="F1065" s="7" t="s">
        <v>63</v>
      </c>
      <c r="G1065" s="7" t="s">
        <v>11</v>
      </c>
      <c r="H1065" s="7" t="s">
        <v>1994</v>
      </c>
      <c r="I1065" s="47" t="s">
        <v>5171</v>
      </c>
      <c r="J1065" s="47"/>
      <c r="K1065" s="47">
        <f t="shared" si="20"/>
        <v>0</v>
      </c>
      <c r="Z1065" s="62">
        <v>1</v>
      </c>
      <c r="AA1065">
        <v>1</v>
      </c>
      <c r="EH1065" s="7" t="str">
        <f>VLOOKUP(B1065,'[1]FT Base GRAL'!$B$6:$AB$2733,27,0)</f>
        <v>SLP-JunAcla</v>
      </c>
    </row>
    <row r="1066" spans="1:138" ht="15.75" x14ac:dyDescent="0.3">
      <c r="A1066" s="55">
        <v>1160</v>
      </c>
      <c r="B1066" s="4" t="s">
        <v>2003</v>
      </c>
      <c r="C1066" s="15" t="s">
        <v>41</v>
      </c>
      <c r="D1066" s="13"/>
      <c r="E1066" s="16" t="s">
        <v>1993</v>
      </c>
      <c r="F1066" s="7" t="s">
        <v>63</v>
      </c>
      <c r="G1066" s="7" t="s">
        <v>11</v>
      </c>
      <c r="H1066" s="7" t="s">
        <v>1994</v>
      </c>
      <c r="I1066" s="47" t="s">
        <v>5189</v>
      </c>
      <c r="J1066" s="47"/>
      <c r="K1066" s="47">
        <f t="shared" si="20"/>
        <v>1</v>
      </c>
      <c r="AB1066" s="62">
        <v>1</v>
      </c>
      <c r="AC1066" s="59">
        <v>1</v>
      </c>
      <c r="EH1066" s="7" t="str">
        <f>VLOOKUP(B1066,'[1]FT Base GRAL'!$B$6:$AB$2733,27,0)</f>
        <v>SLP-JunAcla</v>
      </c>
    </row>
    <row r="1067" spans="1:138" ht="15.75" x14ac:dyDescent="0.3">
      <c r="A1067" s="55">
        <v>1162</v>
      </c>
      <c r="B1067" s="4" t="s">
        <v>2004</v>
      </c>
      <c r="C1067" s="15" t="s">
        <v>41</v>
      </c>
      <c r="D1067" s="13"/>
      <c r="E1067" s="16" t="s">
        <v>1993</v>
      </c>
      <c r="F1067" s="14" t="s">
        <v>63</v>
      </c>
      <c r="G1067" s="14" t="s">
        <v>11</v>
      </c>
      <c r="H1067" s="7" t="s">
        <v>1994</v>
      </c>
      <c r="I1067" s="47" t="s">
        <v>5189</v>
      </c>
      <c r="J1067" s="47"/>
      <c r="K1067" s="47">
        <f t="shared" si="20"/>
        <v>1</v>
      </c>
      <c r="BY1067">
        <v>1</v>
      </c>
      <c r="CB1067" s="59">
        <v>1</v>
      </c>
      <c r="EH1067" s="7" t="str">
        <f>VLOOKUP(B1067,'[1]FT Base GRAL'!$B$6:$AB$2733,27,0)</f>
        <v>TAB HCG-JunAcla</v>
      </c>
    </row>
    <row r="1068" spans="1:138" ht="15.75" x14ac:dyDescent="0.3">
      <c r="A1068" s="55">
        <v>1163</v>
      </c>
      <c r="B1068" s="4" t="s">
        <v>2005</v>
      </c>
      <c r="C1068" s="15" t="s">
        <v>41</v>
      </c>
      <c r="D1068" s="13"/>
      <c r="E1068" s="16" t="s">
        <v>1993</v>
      </c>
      <c r="F1068" s="7" t="s">
        <v>63</v>
      </c>
      <c r="G1068" s="14" t="s">
        <v>34</v>
      </c>
      <c r="H1068" s="14" t="s">
        <v>1994</v>
      </c>
      <c r="I1068" s="47" t="s">
        <v>5189</v>
      </c>
      <c r="J1068" s="47"/>
      <c r="K1068" s="47">
        <f t="shared" si="20"/>
        <v>1</v>
      </c>
      <c r="BO1068">
        <v>1</v>
      </c>
      <c r="BR1068" s="59">
        <v>1</v>
      </c>
      <c r="EH1068" s="7" t="str">
        <f>VLOOKUP(B1068,'[1]FT Base GRAL'!$B$6:$AB$2733,27,0)</f>
        <v>TAB-GRA-JunAcla</v>
      </c>
    </row>
    <row r="1069" spans="1:138" ht="15.75" x14ac:dyDescent="0.3">
      <c r="A1069" s="55">
        <v>1164</v>
      </c>
      <c r="B1069" s="4" t="s">
        <v>2006</v>
      </c>
      <c r="C1069" s="15" t="s">
        <v>41</v>
      </c>
      <c r="D1069" s="13"/>
      <c r="E1069" s="16" t="s">
        <v>2007</v>
      </c>
      <c r="F1069" s="7" t="s">
        <v>63</v>
      </c>
      <c r="G1069" s="7" t="s">
        <v>11</v>
      </c>
      <c r="H1069" s="7" t="s">
        <v>1994</v>
      </c>
      <c r="I1069" s="47" t="s">
        <v>5189</v>
      </c>
      <c r="J1069" s="47"/>
      <c r="K1069" s="47">
        <f t="shared" si="20"/>
        <v>1</v>
      </c>
      <c r="BT1069">
        <v>1</v>
      </c>
      <c r="BW1069" s="59">
        <v>1</v>
      </c>
      <c r="EH1069" s="7" t="str">
        <f>VLOOKUP(B1069,'[1]FT Base GRAL'!$B$6:$AB$2733,27,0)</f>
        <v>TAB-AE-UNEME-JunAcla</v>
      </c>
    </row>
    <row r="1070" spans="1:138" ht="15.75" x14ac:dyDescent="0.3">
      <c r="A1070" s="55">
        <v>1165</v>
      </c>
      <c r="B1070" s="4" t="s">
        <v>5025</v>
      </c>
      <c r="C1070" s="15" t="s">
        <v>41</v>
      </c>
      <c r="D1070" s="13"/>
      <c r="E1070" s="16" t="s">
        <v>1993</v>
      </c>
      <c r="F1070" s="14" t="s">
        <v>63</v>
      </c>
      <c r="G1070" s="14" t="s">
        <v>34</v>
      </c>
      <c r="H1070" s="7" t="s">
        <v>1994</v>
      </c>
      <c r="I1070" s="47" t="s">
        <v>5189</v>
      </c>
      <c r="J1070" s="47"/>
      <c r="K1070" s="47">
        <f t="shared" si="20"/>
        <v>1</v>
      </c>
      <c r="DA1070">
        <v>1</v>
      </c>
      <c r="DD1070" s="59">
        <v>1</v>
      </c>
      <c r="EH1070" s="7" t="str">
        <f>VLOOKUP(B1070,'[1]FT Base GRAL'!$B$6:$AB$2733,27,0)</f>
        <v>CAMP-CAND-JunAcla 1V</v>
      </c>
    </row>
    <row r="1071" spans="1:138" ht="15.75" x14ac:dyDescent="0.3">
      <c r="A1071" s="55">
        <v>1166</v>
      </c>
      <c r="B1071" s="4" t="s">
        <v>4998</v>
      </c>
      <c r="C1071" s="15" t="s">
        <v>41</v>
      </c>
      <c r="D1071" s="13"/>
      <c r="E1071" s="16" t="s">
        <v>1993</v>
      </c>
      <c r="F1071" s="14" t="s">
        <v>63</v>
      </c>
      <c r="G1071" s="14" t="s">
        <v>34</v>
      </c>
      <c r="H1071" s="7" t="s">
        <v>1994</v>
      </c>
      <c r="I1071" s="47" t="s">
        <v>5189</v>
      </c>
      <c r="J1071" s="47"/>
      <c r="K1071" s="47">
        <f t="shared" si="20"/>
        <v>1</v>
      </c>
      <c r="DK1071">
        <v>1</v>
      </c>
      <c r="DN1071" s="59">
        <v>1</v>
      </c>
      <c r="EH1071" s="7" t="str">
        <f>VLOOKUP(B1071,'[1]FT Base GRAL'!$B$6:$AB$2733,27,0)</f>
        <v>CAMP-ESCAR-JunAcla 1V</v>
      </c>
    </row>
    <row r="1072" spans="1:138" ht="15.75" x14ac:dyDescent="0.3">
      <c r="A1072" s="55">
        <v>1167</v>
      </c>
      <c r="B1072" s="4" t="s">
        <v>2008</v>
      </c>
      <c r="C1072" s="5" t="s">
        <v>8</v>
      </c>
      <c r="D1072" s="6"/>
      <c r="E1072" s="4" t="s">
        <v>2009</v>
      </c>
      <c r="F1072" s="7" t="s">
        <v>63</v>
      </c>
      <c r="G1072" s="7" t="s">
        <v>11</v>
      </c>
      <c r="H1072" s="7" t="s">
        <v>2010</v>
      </c>
      <c r="I1072" s="47" t="s">
        <v>5171</v>
      </c>
      <c r="J1072" s="47"/>
      <c r="K1072" s="47">
        <f t="shared" si="20"/>
        <v>0</v>
      </c>
      <c r="BN1072">
        <v>1</v>
      </c>
      <c r="BS1072">
        <v>1</v>
      </c>
      <c r="EH1072" s="7" t="str">
        <f>VLOOKUP(B1072,'[1]FT Base GRAL'!$B$6:$AB$2733,27,0)</f>
        <v>TAB</v>
      </c>
    </row>
    <row r="1073" spans="1:138" ht="15.75" x14ac:dyDescent="0.3">
      <c r="A1073" s="55">
        <v>1168</v>
      </c>
      <c r="B1073" s="4" t="s">
        <v>2011</v>
      </c>
      <c r="C1073" s="5" t="s">
        <v>8</v>
      </c>
      <c r="D1073" s="6"/>
      <c r="E1073" s="4" t="s">
        <v>2009</v>
      </c>
      <c r="F1073" s="7" t="s">
        <v>63</v>
      </c>
      <c r="G1073" s="7" t="s">
        <v>11</v>
      </c>
      <c r="H1073" s="7" t="s">
        <v>2010</v>
      </c>
      <c r="I1073" s="47" t="s">
        <v>5189</v>
      </c>
      <c r="J1073" s="47"/>
      <c r="K1073" s="47">
        <f t="shared" si="20"/>
        <v>4</v>
      </c>
      <c r="R1073">
        <v>1</v>
      </c>
      <c r="S1073">
        <v>1</v>
      </c>
      <c r="X1073" s="59">
        <v>1</v>
      </c>
      <c r="AI1073">
        <v>1</v>
      </c>
      <c r="AM1073" s="59">
        <v>1</v>
      </c>
      <c r="AN1073">
        <v>1</v>
      </c>
      <c r="AT1073" s="59">
        <v>1</v>
      </c>
      <c r="BG1073">
        <v>1</v>
      </c>
      <c r="BH1073">
        <v>1</v>
      </c>
      <c r="BI1073">
        <v>1</v>
      </c>
      <c r="BN1073">
        <v>1</v>
      </c>
      <c r="BS1073">
        <v>1</v>
      </c>
      <c r="BX1073">
        <v>1</v>
      </c>
      <c r="DY1073">
        <v>1</v>
      </c>
      <c r="DZ1073">
        <v>1</v>
      </c>
      <c r="EC1073" s="59">
        <v>1</v>
      </c>
      <c r="EH1073" s="7" t="str">
        <f>VLOOKUP(B1073,'[1]FT Base GRAL'!$B$6:$AB$2733,27,0)</f>
        <v>SLP</v>
      </c>
    </row>
    <row r="1074" spans="1:138" ht="15.75" x14ac:dyDescent="0.3">
      <c r="A1074" s="55">
        <v>1169</v>
      </c>
      <c r="B1074" s="4" t="s">
        <v>2012</v>
      </c>
      <c r="C1074" s="5" t="s">
        <v>8</v>
      </c>
      <c r="D1074" s="6"/>
      <c r="E1074" s="4" t="s">
        <v>2009</v>
      </c>
      <c r="F1074" s="7" t="s">
        <v>63</v>
      </c>
      <c r="G1074" s="7" t="s">
        <v>11</v>
      </c>
      <c r="H1074" s="7" t="s">
        <v>2010</v>
      </c>
      <c r="I1074" s="47" t="s">
        <v>5189</v>
      </c>
      <c r="J1074" s="47"/>
      <c r="K1074" s="47">
        <f t="shared" si="20"/>
        <v>1</v>
      </c>
      <c r="AD1074">
        <v>1</v>
      </c>
      <c r="CZ1074">
        <v>1</v>
      </c>
      <c r="DJ1074">
        <v>1</v>
      </c>
      <c r="DO1074">
        <v>1</v>
      </c>
      <c r="DS1074" s="59">
        <v>1</v>
      </c>
      <c r="EH1074" s="7" t="str">
        <f>VLOOKUP(B1074,'[1]FT Base GRAL'!$B$6:$AB$2733,27,0)</f>
        <v>QRO</v>
      </c>
    </row>
    <row r="1075" spans="1:138" ht="15.75" x14ac:dyDescent="0.3">
      <c r="A1075" s="55">
        <v>1170</v>
      </c>
      <c r="B1075" s="4" t="s">
        <v>2013</v>
      </c>
      <c r="C1075" s="12" t="s">
        <v>19</v>
      </c>
      <c r="D1075" s="6"/>
      <c r="E1075" s="4" t="s">
        <v>2009</v>
      </c>
      <c r="F1075" s="7" t="s">
        <v>63</v>
      </c>
      <c r="G1075" s="7" t="s">
        <v>11</v>
      </c>
      <c r="H1075" s="7" t="s">
        <v>2010</v>
      </c>
      <c r="I1075" s="47" t="s">
        <v>5189</v>
      </c>
      <c r="J1075" s="47"/>
      <c r="K1075" s="47">
        <f t="shared" si="20"/>
        <v>1</v>
      </c>
      <c r="CP1075">
        <v>1</v>
      </c>
      <c r="CT1075" s="59">
        <v>1</v>
      </c>
      <c r="EH1075" s="7" t="str">
        <f>VLOOKUP(B1075,'[1]FT Base GRAL'!$B$6:$AB$2733,27,0)</f>
        <v>TEX</v>
      </c>
    </row>
    <row r="1076" spans="1:138" ht="15.75" x14ac:dyDescent="0.3">
      <c r="A1076" s="55">
        <v>1171</v>
      </c>
      <c r="B1076" s="4" t="s">
        <v>2014</v>
      </c>
      <c r="C1076" s="5" t="s">
        <v>8</v>
      </c>
      <c r="D1076" s="6"/>
      <c r="E1076" s="4" t="s">
        <v>2009</v>
      </c>
      <c r="F1076" s="7" t="s">
        <v>63</v>
      </c>
      <c r="G1076" s="7" t="s">
        <v>11</v>
      </c>
      <c r="H1076" s="7" t="s">
        <v>2010</v>
      </c>
      <c r="I1076" s="47" t="s">
        <v>5171</v>
      </c>
      <c r="J1076" s="47"/>
      <c r="K1076" s="47">
        <f t="shared" si="20"/>
        <v>0</v>
      </c>
      <c r="Y1076">
        <v>1</v>
      </c>
      <c r="CU1076">
        <v>1</v>
      </c>
      <c r="EH1076" s="7" t="str">
        <f>VLOOKUP(B1076,'[1]FT Base GRAL'!$B$6:$AB$2733,27,0)</f>
        <v>SLP</v>
      </c>
    </row>
    <row r="1077" spans="1:138" ht="15.75" x14ac:dyDescent="0.3">
      <c r="A1077" s="55">
        <v>1173</v>
      </c>
      <c r="B1077" s="4" t="s">
        <v>2017</v>
      </c>
      <c r="C1077" s="15" t="s">
        <v>41</v>
      </c>
      <c r="D1077" s="13"/>
      <c r="E1077" s="16" t="s">
        <v>2009</v>
      </c>
      <c r="F1077" s="7" t="s">
        <v>63</v>
      </c>
      <c r="G1077" s="14" t="s">
        <v>34</v>
      </c>
      <c r="H1077" s="14" t="s">
        <v>2010</v>
      </c>
      <c r="I1077" s="47" t="s">
        <v>5189</v>
      </c>
      <c r="J1077" s="47"/>
      <c r="K1077" s="47">
        <f t="shared" si="20"/>
        <v>1</v>
      </c>
      <c r="BO1077">
        <v>1</v>
      </c>
      <c r="BR1077" s="59">
        <v>1</v>
      </c>
      <c r="EH1077" s="7" t="str">
        <f>VLOOKUP(B1077,'[1]FT Base GRAL'!$B$6:$AB$2733,27,0)</f>
        <v>TAB-GRA-JunAcla</v>
      </c>
    </row>
    <row r="1078" spans="1:138" ht="15.75" x14ac:dyDescent="0.3">
      <c r="A1078" s="55">
        <v>1174</v>
      </c>
      <c r="B1078" s="4" t="s">
        <v>2018</v>
      </c>
      <c r="C1078" s="15" t="s">
        <v>41</v>
      </c>
      <c r="D1078" s="26"/>
      <c r="E1078" s="26" t="s">
        <v>2009</v>
      </c>
      <c r="F1078" s="14" t="s">
        <v>63</v>
      </c>
      <c r="G1078" s="14" t="s">
        <v>11</v>
      </c>
      <c r="H1078" s="14" t="s">
        <v>2010</v>
      </c>
      <c r="I1078" s="47" t="s">
        <v>5189</v>
      </c>
      <c r="J1078" s="47"/>
      <c r="K1078" s="47">
        <f t="shared" si="20"/>
        <v>1</v>
      </c>
      <c r="BJ1078">
        <v>1</v>
      </c>
      <c r="BM1078" s="59">
        <v>1</v>
      </c>
      <c r="EH1078" s="7" t="str">
        <f>VLOOKUP(B1078,'[1]FT Base GRAL'!$B$6:$AB$2733,27,0)</f>
        <v>GRO-JunAcla</v>
      </c>
    </row>
    <row r="1079" spans="1:138" ht="15.75" x14ac:dyDescent="0.3">
      <c r="A1079" s="55">
        <v>1175</v>
      </c>
      <c r="B1079" s="4" t="s">
        <v>2019</v>
      </c>
      <c r="C1079" s="15" t="s">
        <v>41</v>
      </c>
      <c r="D1079" s="13"/>
      <c r="E1079" s="4" t="s">
        <v>2009</v>
      </c>
      <c r="F1079" s="14" t="s">
        <v>63</v>
      </c>
      <c r="G1079" s="7" t="s">
        <v>11</v>
      </c>
      <c r="H1079" s="14" t="s">
        <v>2010</v>
      </c>
      <c r="I1079" s="47" t="s">
        <v>5189</v>
      </c>
      <c r="J1079" s="47"/>
      <c r="K1079" s="47">
        <f t="shared" si="20"/>
        <v>1</v>
      </c>
      <c r="AE1079">
        <v>1</v>
      </c>
      <c r="AH1079" s="59">
        <v>1</v>
      </c>
      <c r="EH1079" s="7" t="str">
        <f>VLOOKUP(B1079,'[1]FT Base GRAL'!$B$6:$AB$2733,27,0)</f>
        <v>QRO-JunAcla</v>
      </c>
    </row>
    <row r="1080" spans="1:138" ht="15.75" x14ac:dyDescent="0.3">
      <c r="A1080" s="55">
        <v>1176</v>
      </c>
      <c r="B1080" s="4" t="s">
        <v>2020</v>
      </c>
      <c r="C1080" s="15" t="s">
        <v>41</v>
      </c>
      <c r="D1080" s="13"/>
      <c r="E1080" s="16" t="s">
        <v>2021</v>
      </c>
      <c r="F1080" s="7" t="s">
        <v>63</v>
      </c>
      <c r="G1080" s="7" t="s">
        <v>11</v>
      </c>
      <c r="H1080" s="7" t="s">
        <v>2010</v>
      </c>
      <c r="I1080" s="47" t="s">
        <v>5189</v>
      </c>
      <c r="J1080" s="47"/>
      <c r="K1080" s="47">
        <f t="shared" si="20"/>
        <v>1</v>
      </c>
      <c r="Z1080" s="62">
        <v>1</v>
      </c>
      <c r="AC1080" s="59">
        <v>1</v>
      </c>
      <c r="EH1080" s="7" t="str">
        <f>VLOOKUP(B1080,'[1]FT Base GRAL'!$B$6:$AB$2733,27,0)</f>
        <v>SLP-JunAcla</v>
      </c>
    </row>
    <row r="1081" spans="1:138" ht="15.75" x14ac:dyDescent="0.3">
      <c r="A1081" s="55">
        <v>1177</v>
      </c>
      <c r="B1081" s="4" t="s">
        <v>2022</v>
      </c>
      <c r="C1081" s="15" t="s">
        <v>41</v>
      </c>
      <c r="D1081" s="13"/>
      <c r="E1081" s="16" t="s">
        <v>2023</v>
      </c>
      <c r="F1081" s="7" t="s">
        <v>63</v>
      </c>
      <c r="G1081" s="7" t="s">
        <v>11</v>
      </c>
      <c r="H1081" s="7" t="s">
        <v>2010</v>
      </c>
      <c r="I1081" s="47" t="s">
        <v>5189</v>
      </c>
      <c r="J1081" s="47"/>
      <c r="K1081" s="47">
        <f t="shared" si="20"/>
        <v>1</v>
      </c>
      <c r="BT1081">
        <v>1</v>
      </c>
      <c r="BW1081" s="59">
        <v>1</v>
      </c>
      <c r="EH1081" s="7" t="str">
        <f>VLOOKUP(B1081,'[1]FT Base GRAL'!$B$6:$AB$2733,27,0)</f>
        <v>TAB-AE-UNEME-JunAcla</v>
      </c>
    </row>
    <row r="1082" spans="1:138" ht="15.75" x14ac:dyDescent="0.3">
      <c r="A1082" s="55">
        <v>1178</v>
      </c>
      <c r="B1082" s="4" t="s">
        <v>2024</v>
      </c>
      <c r="C1082" s="15" t="s">
        <v>41</v>
      </c>
      <c r="D1082" s="13"/>
      <c r="E1082" s="16" t="s">
        <v>2009</v>
      </c>
      <c r="F1082" s="14" t="s">
        <v>63</v>
      </c>
      <c r="G1082" s="14" t="s">
        <v>11</v>
      </c>
      <c r="H1082" s="7" t="s">
        <v>2010</v>
      </c>
      <c r="I1082" s="47" t="s">
        <v>5189</v>
      </c>
      <c r="J1082" s="47"/>
      <c r="K1082" s="47">
        <f t="shared" si="20"/>
        <v>1</v>
      </c>
      <c r="BY1082">
        <v>1</v>
      </c>
      <c r="CB1082" s="59">
        <v>1</v>
      </c>
      <c r="EH1082" s="7" t="str">
        <f>VLOOKUP(B1082,'[1]FT Base GRAL'!$B$6:$AB$2733,27,0)</f>
        <v>TAB HCG-JunAcla</v>
      </c>
    </row>
    <row r="1083" spans="1:138" ht="15.75" x14ac:dyDescent="0.3">
      <c r="A1083" s="55">
        <v>1179</v>
      </c>
      <c r="B1083" s="4" t="s">
        <v>5026</v>
      </c>
      <c r="C1083" s="15" t="s">
        <v>41</v>
      </c>
      <c r="D1083" s="13"/>
      <c r="E1083" s="16" t="s">
        <v>2009</v>
      </c>
      <c r="F1083" s="14" t="s">
        <v>63</v>
      </c>
      <c r="G1083" s="14" t="s">
        <v>34</v>
      </c>
      <c r="H1083" s="7" t="s">
        <v>2010</v>
      </c>
      <c r="I1083" s="47" t="s">
        <v>5189</v>
      </c>
      <c r="J1083" s="47"/>
      <c r="K1083" s="47">
        <f t="shared" si="20"/>
        <v>1</v>
      </c>
      <c r="DA1083">
        <v>1</v>
      </c>
      <c r="DD1083" s="59">
        <v>1</v>
      </c>
      <c r="EH1083" s="7" t="str">
        <f>VLOOKUP(B1083,'[1]FT Base GRAL'!$B$6:$AB$2733,27,0)</f>
        <v>CAMP-CAND-JunAcla 1V</v>
      </c>
    </row>
    <row r="1084" spans="1:138" ht="15.75" x14ac:dyDescent="0.3">
      <c r="A1084" s="55">
        <v>1180</v>
      </c>
      <c r="B1084" s="4" t="s">
        <v>4739</v>
      </c>
      <c r="C1084" s="15" t="s">
        <v>41</v>
      </c>
      <c r="D1084" s="13"/>
      <c r="E1084" s="16" t="s">
        <v>2009</v>
      </c>
      <c r="F1084" s="7" t="s">
        <v>63</v>
      </c>
      <c r="G1084" s="7" t="s">
        <v>34</v>
      </c>
      <c r="H1084" s="7" t="s">
        <v>2010</v>
      </c>
      <c r="I1084" s="47" t="s">
        <v>4832</v>
      </c>
      <c r="J1084" s="47"/>
      <c r="K1084" s="47">
        <f t="shared" si="20"/>
        <v>1</v>
      </c>
      <c r="CY1084" s="59">
        <v>1</v>
      </c>
      <c r="EH1084" s="7" t="str">
        <f>VLOOKUP(B1084,'[1]FT Base GRAL'!$B$6:$AB$2733,27,0)</f>
        <v>BC-HM-Jun-Acla</v>
      </c>
    </row>
    <row r="1085" spans="1:138" ht="15.75" x14ac:dyDescent="0.3">
      <c r="A1085" s="55">
        <v>1181</v>
      </c>
      <c r="B1085" s="4" t="s">
        <v>2025</v>
      </c>
      <c r="C1085" s="15" t="s">
        <v>41</v>
      </c>
      <c r="D1085" s="13"/>
      <c r="E1085" s="16" t="s">
        <v>2009</v>
      </c>
      <c r="F1085" s="7" t="s">
        <v>63</v>
      </c>
      <c r="G1085" s="14" t="s">
        <v>34</v>
      </c>
      <c r="H1085" s="14" t="s">
        <v>2010</v>
      </c>
      <c r="I1085" s="47" t="s">
        <v>5189</v>
      </c>
      <c r="J1085" s="47"/>
      <c r="K1085" s="47">
        <f t="shared" si="20"/>
        <v>1</v>
      </c>
      <c r="BO1085">
        <v>1</v>
      </c>
      <c r="BR1085" s="59">
        <v>1</v>
      </c>
      <c r="EH1085" s="7" t="str">
        <f>VLOOKUP(B1085,'[1]FT Base GRAL'!$B$6:$AB$2733,27,0)</f>
        <v>TAB-GRA-JunAcla</v>
      </c>
    </row>
    <row r="1086" spans="1:138" ht="15.75" x14ac:dyDescent="0.3">
      <c r="A1086" s="55">
        <v>1182</v>
      </c>
      <c r="B1086" s="4" t="s">
        <v>4999</v>
      </c>
      <c r="C1086" s="15" t="s">
        <v>41</v>
      </c>
      <c r="D1086" s="13"/>
      <c r="E1086" s="16" t="s">
        <v>2009</v>
      </c>
      <c r="F1086" s="14" t="s">
        <v>63</v>
      </c>
      <c r="G1086" s="14" t="s">
        <v>34</v>
      </c>
      <c r="H1086" s="7" t="s">
        <v>2010</v>
      </c>
      <c r="I1086" s="47" t="s">
        <v>5189</v>
      </c>
      <c r="J1086" s="47"/>
      <c r="K1086" s="47">
        <f t="shared" si="20"/>
        <v>1</v>
      </c>
      <c r="DK1086">
        <v>1</v>
      </c>
      <c r="DN1086" s="59">
        <v>1</v>
      </c>
      <c r="EH1086" s="7" t="str">
        <f>VLOOKUP(B1086,'[1]FT Base GRAL'!$B$6:$AB$2733,27,0)</f>
        <v>CAMP-ESCAR-JunAcla 1V</v>
      </c>
    </row>
    <row r="1087" spans="1:138" ht="15.75" x14ac:dyDescent="0.3">
      <c r="A1087" s="55">
        <v>1183</v>
      </c>
      <c r="B1087" s="4" t="s">
        <v>2026</v>
      </c>
      <c r="C1087" s="15" t="s">
        <v>41</v>
      </c>
      <c r="D1087" s="13"/>
      <c r="E1087" s="16" t="s">
        <v>2027</v>
      </c>
      <c r="F1087" s="7" t="s">
        <v>63</v>
      </c>
      <c r="G1087" s="7" t="s">
        <v>11</v>
      </c>
      <c r="H1087" s="7" t="s">
        <v>2010</v>
      </c>
      <c r="I1087" s="47" t="s">
        <v>5189</v>
      </c>
      <c r="J1087" s="47"/>
      <c r="K1087" s="47">
        <f t="shared" si="20"/>
        <v>1</v>
      </c>
      <c r="BT1087">
        <v>1</v>
      </c>
      <c r="BW1087" s="59">
        <v>1</v>
      </c>
      <c r="EH1087" s="7" t="str">
        <f>VLOOKUP(B1087,'[1]FT Base GRAL'!$B$6:$AB$2733,27,0)</f>
        <v>TAB-AE-UNEME-JunAcla</v>
      </c>
    </row>
    <row r="1088" spans="1:138" ht="15.75" x14ac:dyDescent="0.3">
      <c r="A1088" s="55">
        <v>1184</v>
      </c>
      <c r="B1088" s="4" t="s">
        <v>2028</v>
      </c>
      <c r="C1088" s="5" t="s">
        <v>8</v>
      </c>
      <c r="D1088" s="6"/>
      <c r="E1088" s="4" t="s">
        <v>2029</v>
      </c>
      <c r="F1088" s="7" t="s">
        <v>63</v>
      </c>
      <c r="G1088" s="7" t="s">
        <v>11</v>
      </c>
      <c r="H1088" s="7" t="s">
        <v>2030</v>
      </c>
      <c r="I1088" s="47" t="s">
        <v>5189</v>
      </c>
      <c r="J1088" s="47"/>
      <c r="K1088" s="47">
        <f t="shared" si="20"/>
        <v>3</v>
      </c>
      <c r="R1088">
        <v>1</v>
      </c>
      <c r="X1088" s="59">
        <v>1</v>
      </c>
      <c r="Y1088">
        <v>1</v>
      </c>
      <c r="AD1088">
        <v>1</v>
      </c>
      <c r="AE1088">
        <v>1</v>
      </c>
      <c r="AF1088">
        <v>1</v>
      </c>
      <c r="AI1088">
        <v>1</v>
      </c>
      <c r="AJ1088">
        <v>1</v>
      </c>
      <c r="AM1088" s="59">
        <v>1</v>
      </c>
      <c r="AN1088">
        <v>1</v>
      </c>
      <c r="AT1088" s="59">
        <v>1</v>
      </c>
      <c r="EH1088" s="7" t="str">
        <f>VLOOKUP(B1088,'[1]FT Base GRAL'!$B$6:$AB$2733,27,0)</f>
        <v>SLP</v>
      </c>
    </row>
    <row r="1089" spans="1:138" ht="15.75" x14ac:dyDescent="0.3">
      <c r="A1089" s="55">
        <v>1185</v>
      </c>
      <c r="B1089" s="4" t="s">
        <v>2031</v>
      </c>
      <c r="C1089" s="15" t="s">
        <v>41</v>
      </c>
      <c r="D1089" s="13"/>
      <c r="E1089" s="16" t="s">
        <v>2032</v>
      </c>
      <c r="F1089" s="7" t="s">
        <v>63</v>
      </c>
      <c r="G1089" s="7" t="s">
        <v>11</v>
      </c>
      <c r="H1089" s="7" t="s">
        <v>2030</v>
      </c>
      <c r="I1089" s="47" t="s">
        <v>5189</v>
      </c>
      <c r="J1089" s="47"/>
      <c r="K1089" s="47">
        <f t="shared" si="20"/>
        <v>2</v>
      </c>
      <c r="Z1089" s="62">
        <v>1</v>
      </c>
      <c r="AC1089" s="59">
        <v>1</v>
      </c>
      <c r="AG1089">
        <v>1</v>
      </c>
      <c r="AH1089" s="59">
        <v>1</v>
      </c>
      <c r="EH1089" s="7" t="str">
        <f>VLOOKUP(B1089,'[1]FT Base GRAL'!$B$6:$AB$2733,27,0)</f>
        <v>SLP-JunAcla</v>
      </c>
    </row>
    <row r="1090" spans="1:138" ht="15.75" x14ac:dyDescent="0.3">
      <c r="A1090" s="55">
        <v>1186</v>
      </c>
      <c r="B1090" s="4" t="s">
        <v>2033</v>
      </c>
      <c r="C1090" s="5" t="s">
        <v>8</v>
      </c>
      <c r="D1090" s="6"/>
      <c r="E1090" s="4" t="s">
        <v>2034</v>
      </c>
      <c r="F1090" s="7" t="s">
        <v>63</v>
      </c>
      <c r="G1090" s="7" t="s">
        <v>11</v>
      </c>
      <c r="H1090" s="7" t="s">
        <v>2035</v>
      </c>
      <c r="I1090" s="47" t="s">
        <v>5189</v>
      </c>
      <c r="J1090" s="47"/>
      <c r="K1090" s="47">
        <f t="shared" si="20"/>
        <v>3</v>
      </c>
      <c r="O1090">
        <v>1</v>
      </c>
      <c r="P1090">
        <v>1</v>
      </c>
      <c r="Y1090">
        <v>1</v>
      </c>
      <c r="AI1090">
        <v>1</v>
      </c>
      <c r="AM1090" s="59">
        <v>1</v>
      </c>
      <c r="AN1090">
        <v>1</v>
      </c>
      <c r="AT1090" s="59">
        <v>1</v>
      </c>
      <c r="BS1090">
        <v>1</v>
      </c>
      <c r="BT1090">
        <v>1</v>
      </c>
      <c r="BU1090">
        <v>1</v>
      </c>
      <c r="DY1090">
        <v>1</v>
      </c>
      <c r="DZ1090">
        <v>1</v>
      </c>
      <c r="EA1090">
        <v>1</v>
      </c>
      <c r="EC1090" s="59">
        <v>1</v>
      </c>
      <c r="EH1090" s="7" t="str">
        <f>VLOOKUP(B1090,'[1]FT Base GRAL'!$B$6:$AB$2733,27,0)</f>
        <v>SLP</v>
      </c>
    </row>
    <row r="1091" spans="1:138" ht="15.75" x14ac:dyDescent="0.3">
      <c r="A1091" s="55">
        <v>1187</v>
      </c>
      <c r="B1091" s="4" t="s">
        <v>2036</v>
      </c>
      <c r="C1091" s="5" t="s">
        <v>8</v>
      </c>
      <c r="D1091" s="6"/>
      <c r="E1091" s="4" t="s">
        <v>2034</v>
      </c>
      <c r="F1091" s="7" t="s">
        <v>63</v>
      </c>
      <c r="G1091" s="7" t="s">
        <v>11</v>
      </c>
      <c r="H1091" s="7" t="s">
        <v>2035</v>
      </c>
      <c r="I1091" s="47" t="s">
        <v>5189</v>
      </c>
      <c r="J1091" s="47"/>
      <c r="K1091" s="47">
        <f t="shared" si="20"/>
        <v>1</v>
      </c>
      <c r="AD1091">
        <v>1</v>
      </c>
      <c r="AE1091">
        <v>1</v>
      </c>
      <c r="AF1091">
        <v>1</v>
      </c>
      <c r="AG1091">
        <v>1</v>
      </c>
      <c r="AH1091" s="59">
        <v>1</v>
      </c>
      <c r="EH1091" s="7" t="str">
        <f>VLOOKUP(B1091,'[1]FT Base GRAL'!$B$6:$AB$2733,27,0)</f>
        <v>QRO</v>
      </c>
    </row>
    <row r="1092" spans="1:138" ht="15.75" x14ac:dyDescent="0.3">
      <c r="A1092" s="55">
        <v>1188</v>
      </c>
      <c r="B1092" s="4" t="s">
        <v>2037</v>
      </c>
      <c r="C1092" s="5" t="s">
        <v>8</v>
      </c>
      <c r="D1092" s="6"/>
      <c r="E1092" s="4" t="s">
        <v>2038</v>
      </c>
      <c r="F1092" s="7" t="s">
        <v>63</v>
      </c>
      <c r="G1092" s="7" t="s">
        <v>11</v>
      </c>
      <c r="H1092" s="7" t="s">
        <v>2035</v>
      </c>
      <c r="I1092" s="47" t="s">
        <v>5189</v>
      </c>
      <c r="J1092" s="47"/>
      <c r="K1092" s="47">
        <f t="shared" si="20"/>
        <v>1</v>
      </c>
      <c r="R1092">
        <v>1</v>
      </c>
      <c r="X1092" s="59">
        <v>1</v>
      </c>
      <c r="Y1092">
        <v>1</v>
      </c>
      <c r="EH1092" s="7" t="str">
        <f>VLOOKUP(B1092,'[1]FT Base GRAL'!$B$6:$AB$2733,27,0)</f>
        <v>SLP</v>
      </c>
    </row>
    <row r="1093" spans="1:138" ht="15.75" x14ac:dyDescent="0.3">
      <c r="A1093" s="55">
        <v>1189</v>
      </c>
      <c r="B1093" s="4" t="s">
        <v>2039</v>
      </c>
      <c r="C1093" s="12" t="s">
        <v>19</v>
      </c>
      <c r="D1093" s="6"/>
      <c r="E1093" s="4" t="s">
        <v>2034</v>
      </c>
      <c r="F1093" s="7" t="s">
        <v>63</v>
      </c>
      <c r="G1093" s="7" t="s">
        <v>11</v>
      </c>
      <c r="H1093" s="7" t="s">
        <v>2035</v>
      </c>
      <c r="I1093" s="47" t="s">
        <v>5169</v>
      </c>
      <c r="J1093" s="47"/>
      <c r="K1093" s="47">
        <f t="shared" si="20"/>
        <v>0</v>
      </c>
      <c r="EH1093" s="108" t="str">
        <f>VLOOKUP(B1093,'[1]FT Base GRAL'!$B$6:$AB$2733,27,0)</f>
        <v>TEX</v>
      </c>
    </row>
    <row r="1094" spans="1:138" ht="15.75" x14ac:dyDescent="0.3">
      <c r="A1094" s="55">
        <v>1191</v>
      </c>
      <c r="B1094" s="4" t="s">
        <v>2041</v>
      </c>
      <c r="C1094" s="15" t="s">
        <v>41</v>
      </c>
      <c r="D1094" s="13"/>
      <c r="E1094" s="16" t="s">
        <v>2042</v>
      </c>
      <c r="F1094" s="7" t="s">
        <v>63</v>
      </c>
      <c r="G1094" s="7" t="s">
        <v>11</v>
      </c>
      <c r="H1094" s="7" t="s">
        <v>2035</v>
      </c>
      <c r="I1094" s="47" t="s">
        <v>5189</v>
      </c>
      <c r="J1094" s="47"/>
      <c r="K1094" s="47">
        <f t="shared" si="20"/>
        <v>1</v>
      </c>
      <c r="Z1094" s="62">
        <v>1</v>
      </c>
      <c r="AC1094" s="59">
        <v>1</v>
      </c>
      <c r="EH1094" s="7" t="str">
        <f>VLOOKUP(B1094,'[1]FT Base GRAL'!$B$6:$AB$2733,27,0)</f>
        <v>SLP-JunAcla</v>
      </c>
    </row>
    <row r="1095" spans="1:138" ht="15.75" x14ac:dyDescent="0.3">
      <c r="A1095" s="55">
        <v>1192</v>
      </c>
      <c r="B1095" s="4" t="s">
        <v>2043</v>
      </c>
      <c r="C1095" s="15" t="s">
        <v>41</v>
      </c>
      <c r="D1095" s="13"/>
      <c r="E1095" s="16" t="s">
        <v>2044</v>
      </c>
      <c r="F1095" s="7" t="s">
        <v>63</v>
      </c>
      <c r="G1095" s="7" t="s">
        <v>11</v>
      </c>
      <c r="H1095" s="7" t="s">
        <v>2035</v>
      </c>
      <c r="I1095" s="47" t="s">
        <v>5171</v>
      </c>
      <c r="J1095" s="47"/>
      <c r="K1095" s="47">
        <f t="shared" si="20"/>
        <v>0</v>
      </c>
      <c r="Z1095" s="62">
        <v>1</v>
      </c>
      <c r="AA1095">
        <v>1</v>
      </c>
      <c r="EH1095" s="7" t="str">
        <f>VLOOKUP(B1095,'[1]FT Base GRAL'!$B$6:$AB$2733,27,0)</f>
        <v>SLP-JunAcla</v>
      </c>
    </row>
    <row r="1096" spans="1:138" ht="15.75" x14ac:dyDescent="0.3">
      <c r="A1096" s="55">
        <v>1194</v>
      </c>
      <c r="B1096" s="4" t="s">
        <v>2045</v>
      </c>
      <c r="C1096" s="15" t="s">
        <v>41</v>
      </c>
      <c r="D1096" s="13"/>
      <c r="E1096" s="16" t="s">
        <v>2034</v>
      </c>
      <c r="F1096" s="7" t="s">
        <v>63</v>
      </c>
      <c r="G1096" s="14" t="s">
        <v>34</v>
      </c>
      <c r="H1096" s="7" t="s">
        <v>2035</v>
      </c>
      <c r="I1096" s="47" t="s">
        <v>5169</v>
      </c>
      <c r="J1096" s="47"/>
      <c r="K1096" s="47">
        <f t="shared" ref="K1096:K1159" si="21">COUNTA(N1096,Q1096,AC1096,AH1096,AM1096,AT1096,BA1096,BC1096,X1096,BF1096,BM1096,BR1096,BW1096,CB1096,CG1096,CJ1096,CO1096,CT1096,CY1096,DD1096,DN1096,DS1096,DI1096,DX1096,EC1096,EG1096)</f>
        <v>1</v>
      </c>
      <c r="BV1096">
        <v>1</v>
      </c>
      <c r="BW1096" s="59">
        <v>1</v>
      </c>
      <c r="EH1096" s="108" t="str">
        <f>VLOOKUP(B1096,'[1]FT Base GRAL'!$B$6:$AB$2733,27,0)</f>
        <v>TAB-AE-UNEME-JunAcla-2V</v>
      </c>
    </row>
    <row r="1097" spans="1:138" ht="15.75" x14ac:dyDescent="0.3">
      <c r="A1097" s="55">
        <v>1195</v>
      </c>
      <c r="B1097" s="4" t="s">
        <v>2046</v>
      </c>
      <c r="C1097" s="15" t="s">
        <v>41</v>
      </c>
      <c r="D1097" s="13"/>
      <c r="E1097" s="16" t="s">
        <v>2038</v>
      </c>
      <c r="F1097" s="7" t="s">
        <v>63</v>
      </c>
      <c r="G1097" s="7" t="s">
        <v>11</v>
      </c>
      <c r="H1097" s="7" t="s">
        <v>2035</v>
      </c>
      <c r="I1097" s="47" t="s">
        <v>5189</v>
      </c>
      <c r="J1097" s="47"/>
      <c r="K1097" s="47">
        <f t="shared" si="21"/>
        <v>1</v>
      </c>
      <c r="AB1097" s="62">
        <v>1</v>
      </c>
      <c r="AC1097" s="59">
        <v>1</v>
      </c>
      <c r="EH1097" s="7" t="str">
        <f>VLOOKUP(B1097,'[1]FT Base GRAL'!$B$6:$AB$2733,27,0)</f>
        <v>SLP-JunAcla</v>
      </c>
    </row>
    <row r="1098" spans="1:138" ht="15.75" x14ac:dyDescent="0.3">
      <c r="A1098" s="55">
        <v>1196</v>
      </c>
      <c r="B1098" s="4" t="s">
        <v>2047</v>
      </c>
      <c r="C1098" s="5" t="s">
        <v>8</v>
      </c>
      <c r="D1098" s="6"/>
      <c r="E1098" s="4" t="s">
        <v>2048</v>
      </c>
      <c r="F1098" s="7" t="s">
        <v>63</v>
      </c>
      <c r="G1098" s="7" t="s">
        <v>11</v>
      </c>
      <c r="H1098" s="7" t="s">
        <v>2049</v>
      </c>
      <c r="I1098" s="47" t="s">
        <v>5189</v>
      </c>
      <c r="J1098" s="47"/>
      <c r="K1098" s="47">
        <f t="shared" si="21"/>
        <v>1</v>
      </c>
      <c r="Y1098">
        <v>1</v>
      </c>
      <c r="CZ1098">
        <v>1</v>
      </c>
      <c r="DJ1098">
        <v>1</v>
      </c>
      <c r="DO1098">
        <v>1</v>
      </c>
      <c r="DS1098" s="59">
        <v>1</v>
      </c>
      <c r="EH1098" s="7" t="str">
        <f>VLOOKUP(B1098,'[1]FT Base GRAL'!$B$6:$AB$2733,27,0)</f>
        <v>SLP</v>
      </c>
    </row>
    <row r="1099" spans="1:138" ht="15.75" x14ac:dyDescent="0.3">
      <c r="A1099" s="55">
        <v>1197</v>
      </c>
      <c r="B1099" s="4" t="s">
        <v>2050</v>
      </c>
      <c r="C1099" s="5" t="s">
        <v>8</v>
      </c>
      <c r="D1099" s="6"/>
      <c r="E1099" s="4" t="s">
        <v>2048</v>
      </c>
      <c r="F1099" s="7" t="s">
        <v>63</v>
      </c>
      <c r="G1099" s="7" t="s">
        <v>11</v>
      </c>
      <c r="H1099" s="7" t="s">
        <v>2049</v>
      </c>
      <c r="I1099" s="47" t="s">
        <v>5189</v>
      </c>
      <c r="J1099" s="47"/>
      <c r="K1099" s="47">
        <f t="shared" si="21"/>
        <v>4</v>
      </c>
      <c r="R1099">
        <v>1</v>
      </c>
      <c r="X1099" s="59">
        <v>1</v>
      </c>
      <c r="AI1099">
        <v>1</v>
      </c>
      <c r="AM1099" s="59">
        <v>1</v>
      </c>
      <c r="AN1099">
        <v>1</v>
      </c>
      <c r="AT1099" s="59">
        <v>1</v>
      </c>
      <c r="BG1099">
        <v>1</v>
      </c>
      <c r="BH1099">
        <v>1</v>
      </c>
      <c r="BM1099" s="59">
        <v>1</v>
      </c>
      <c r="EH1099" s="7" t="str">
        <f>VLOOKUP(B1099,'[1]FT Base GRAL'!$B$6:$AB$2733,27,0)</f>
        <v>SIN</v>
      </c>
    </row>
    <row r="1100" spans="1:138" ht="15.75" x14ac:dyDescent="0.3">
      <c r="A1100" s="55">
        <v>1198</v>
      </c>
      <c r="B1100" s="4" t="s">
        <v>2051</v>
      </c>
      <c r="C1100" s="12" t="s">
        <v>19</v>
      </c>
      <c r="D1100" s="6"/>
      <c r="E1100" s="4" t="s">
        <v>2048</v>
      </c>
      <c r="F1100" s="7" t="s">
        <v>63</v>
      </c>
      <c r="G1100" s="7" t="s">
        <v>11</v>
      </c>
      <c r="H1100" s="7" t="s">
        <v>2049</v>
      </c>
      <c r="I1100" s="47" t="s">
        <v>5189</v>
      </c>
      <c r="J1100" s="47"/>
      <c r="K1100" s="47">
        <f t="shared" si="21"/>
        <v>1</v>
      </c>
      <c r="CP1100">
        <v>1</v>
      </c>
      <c r="CT1100" s="59">
        <v>1</v>
      </c>
      <c r="EH1100" s="7" t="str">
        <f>VLOOKUP(B1100,'[1]FT Base GRAL'!$B$6:$AB$2733,27,0)</f>
        <v>TEX</v>
      </c>
    </row>
    <row r="1101" spans="1:138" ht="15.75" x14ac:dyDescent="0.3">
      <c r="A1101" s="55">
        <v>1199</v>
      </c>
      <c r="B1101" s="4" t="s">
        <v>2052</v>
      </c>
      <c r="C1101" s="15" t="s">
        <v>41</v>
      </c>
      <c r="D1101" s="13"/>
      <c r="E1101" s="16" t="s">
        <v>2053</v>
      </c>
      <c r="F1101" s="7" t="s">
        <v>63</v>
      </c>
      <c r="G1101" s="7" t="s">
        <v>11</v>
      </c>
      <c r="H1101" s="7" t="s">
        <v>2049</v>
      </c>
      <c r="I1101" s="47" t="s">
        <v>5189</v>
      </c>
      <c r="J1101" s="47"/>
      <c r="K1101" s="47">
        <f t="shared" si="21"/>
        <v>1</v>
      </c>
      <c r="Z1101" s="62">
        <v>1</v>
      </c>
      <c r="AC1101" s="59">
        <v>1</v>
      </c>
      <c r="EH1101" s="7" t="str">
        <f>VLOOKUP(B1101,'[1]FT Base GRAL'!$B$6:$AB$2733,27,0)</f>
        <v>SLP-JunAcla</v>
      </c>
    </row>
    <row r="1102" spans="1:138" ht="15.75" x14ac:dyDescent="0.3">
      <c r="A1102" s="55">
        <v>1200</v>
      </c>
      <c r="B1102" s="4" t="s">
        <v>5027</v>
      </c>
      <c r="C1102" s="15" t="s">
        <v>41</v>
      </c>
      <c r="D1102" s="13"/>
      <c r="E1102" s="16" t="s">
        <v>2048</v>
      </c>
      <c r="F1102" s="14" t="s">
        <v>63</v>
      </c>
      <c r="G1102" s="14" t="s">
        <v>34</v>
      </c>
      <c r="H1102" s="7" t="s">
        <v>2049</v>
      </c>
      <c r="I1102" s="47" t="s">
        <v>5189</v>
      </c>
      <c r="J1102" s="47"/>
      <c r="K1102" s="47">
        <f t="shared" si="21"/>
        <v>1</v>
      </c>
      <c r="DA1102">
        <v>1</v>
      </c>
      <c r="DD1102" s="59">
        <v>1</v>
      </c>
      <c r="EH1102" s="7" t="str">
        <f>VLOOKUP(B1102,'[1]FT Base GRAL'!$B$6:$AB$2733,27,0)</f>
        <v>CAMP-CAND-JunAcla 1V</v>
      </c>
    </row>
    <row r="1103" spans="1:138" ht="15.75" x14ac:dyDescent="0.3">
      <c r="A1103" s="55">
        <v>1201</v>
      </c>
      <c r="B1103" s="4" t="s">
        <v>5000</v>
      </c>
      <c r="C1103" s="15" t="s">
        <v>41</v>
      </c>
      <c r="D1103" s="13"/>
      <c r="E1103" s="16" t="s">
        <v>2048</v>
      </c>
      <c r="F1103" s="14" t="s">
        <v>63</v>
      </c>
      <c r="G1103" s="14" t="s">
        <v>34</v>
      </c>
      <c r="H1103" s="7" t="s">
        <v>2049</v>
      </c>
      <c r="I1103" s="47" t="s">
        <v>5189</v>
      </c>
      <c r="J1103" s="47"/>
      <c r="K1103" s="47">
        <f t="shared" si="21"/>
        <v>1</v>
      </c>
      <c r="DK1103">
        <v>1</v>
      </c>
      <c r="DN1103" s="59">
        <v>1</v>
      </c>
      <c r="EH1103" s="7" t="str">
        <f>VLOOKUP(B1103,'[1]FT Base GRAL'!$B$6:$AB$2733,27,0)</f>
        <v>CAMP-ESCAR-JunAcla 1V</v>
      </c>
    </row>
    <row r="1104" spans="1:138" ht="15.75" x14ac:dyDescent="0.3">
      <c r="A1104" s="55">
        <v>1207</v>
      </c>
      <c r="B1104" s="4" t="s">
        <v>2057</v>
      </c>
      <c r="C1104" s="5" t="s">
        <v>8</v>
      </c>
      <c r="D1104" s="6"/>
      <c r="E1104" s="4" t="s">
        <v>2058</v>
      </c>
      <c r="F1104" s="7" t="s">
        <v>10</v>
      </c>
      <c r="G1104" s="7" t="s">
        <v>11</v>
      </c>
      <c r="H1104" s="7" t="s">
        <v>2059</v>
      </c>
      <c r="I1104" s="47" t="s">
        <v>5189</v>
      </c>
      <c r="J1104" s="47"/>
      <c r="K1104" s="47">
        <f t="shared" si="21"/>
        <v>4</v>
      </c>
      <c r="Y1104">
        <v>1</v>
      </c>
      <c r="Z1104">
        <v>1</v>
      </c>
      <c r="AA1104">
        <v>1</v>
      </c>
      <c r="AB1104">
        <v>1</v>
      </c>
      <c r="AC1104" s="59">
        <v>1</v>
      </c>
      <c r="AD1104">
        <v>1</v>
      </c>
      <c r="AE1104">
        <v>1</v>
      </c>
      <c r="AF1104">
        <v>1</v>
      </c>
      <c r="AG1104">
        <v>1</v>
      </c>
      <c r="AH1104" s="59">
        <v>1</v>
      </c>
      <c r="AI1104">
        <v>1</v>
      </c>
      <c r="AJ1104">
        <v>1</v>
      </c>
      <c r="AK1104">
        <v>1</v>
      </c>
      <c r="AL1104">
        <v>1</v>
      </c>
      <c r="AM1104" s="59">
        <v>1</v>
      </c>
      <c r="AN1104">
        <v>1</v>
      </c>
      <c r="AO1104">
        <v>1</v>
      </c>
      <c r="AP1104">
        <v>1</v>
      </c>
      <c r="AQ1104">
        <v>1</v>
      </c>
      <c r="AR1104">
        <v>1</v>
      </c>
      <c r="AS1104">
        <v>1</v>
      </c>
      <c r="AT1104" s="59">
        <v>1</v>
      </c>
      <c r="EH1104" s="7" t="str">
        <f>VLOOKUP(B1104,'[1]FT Base GRAL'!$B$6:$AB$2733,27,0)</f>
        <v>QRO</v>
      </c>
    </row>
    <row r="1105" spans="1:138" ht="15.75" x14ac:dyDescent="0.3">
      <c r="A1105" s="55">
        <v>1209</v>
      </c>
      <c r="B1105" s="4" t="s">
        <v>2061</v>
      </c>
      <c r="C1105" s="5" t="s">
        <v>8</v>
      </c>
      <c r="D1105" s="6"/>
      <c r="E1105" s="4" t="s">
        <v>2062</v>
      </c>
      <c r="F1105" s="7" t="s">
        <v>53</v>
      </c>
      <c r="G1105" s="7" t="s">
        <v>34</v>
      </c>
      <c r="H1105" s="7" t="s">
        <v>54</v>
      </c>
      <c r="I1105" s="47" t="s">
        <v>5171</v>
      </c>
      <c r="J1105" s="47"/>
      <c r="K1105" s="47">
        <f t="shared" si="21"/>
        <v>0</v>
      </c>
      <c r="P1105">
        <v>1</v>
      </c>
      <c r="EH1105" s="7" t="str">
        <f>VLOOKUP(B1105,'[1]FT Base GRAL'!$B$6:$AB$2733,27,0)</f>
        <v>UMM</v>
      </c>
    </row>
    <row r="1106" spans="1:138" ht="15.75" x14ac:dyDescent="0.3">
      <c r="A1106" s="55">
        <v>1210</v>
      </c>
      <c r="B1106" s="4" t="s">
        <v>2063</v>
      </c>
      <c r="C1106" s="5" t="s">
        <v>8</v>
      </c>
      <c r="D1106" s="6"/>
      <c r="E1106" s="4" t="s">
        <v>2064</v>
      </c>
      <c r="F1106" s="7" t="s">
        <v>63</v>
      </c>
      <c r="G1106" s="7" t="s">
        <v>11</v>
      </c>
      <c r="H1106" s="7" t="s">
        <v>2065</v>
      </c>
      <c r="I1106" s="47" t="s">
        <v>5189</v>
      </c>
      <c r="J1106" s="47"/>
      <c r="K1106" s="47">
        <f t="shared" si="21"/>
        <v>5</v>
      </c>
      <c r="L1106">
        <v>1</v>
      </c>
      <c r="M1106">
        <v>1</v>
      </c>
      <c r="R1106">
        <v>1</v>
      </c>
      <c r="S1106">
        <v>1</v>
      </c>
      <c r="T1106">
        <v>1</v>
      </c>
      <c r="U1106">
        <v>1</v>
      </c>
      <c r="V1106">
        <v>1</v>
      </c>
      <c r="W1106">
        <v>1</v>
      </c>
      <c r="X1106" s="59">
        <v>1</v>
      </c>
      <c r="AI1106">
        <v>1</v>
      </c>
      <c r="AJ1106">
        <v>1</v>
      </c>
      <c r="AM1106" s="59">
        <v>1</v>
      </c>
      <c r="AN1106">
        <v>1</v>
      </c>
      <c r="AT1106" s="59">
        <v>1</v>
      </c>
      <c r="BX1106">
        <v>1</v>
      </c>
      <c r="BY1106">
        <v>1</v>
      </c>
      <c r="CB1106" s="59">
        <v>1</v>
      </c>
      <c r="DY1106">
        <v>1</v>
      </c>
      <c r="DZ1106">
        <v>1</v>
      </c>
      <c r="EC1106" s="59">
        <v>1</v>
      </c>
      <c r="EH1106" s="7" t="str">
        <f>VLOOKUP(B1106,'[1]FT Base GRAL'!$B$6:$AB$2733,27,0)</f>
        <v>SIN</v>
      </c>
    </row>
    <row r="1107" spans="1:138" ht="15.75" x14ac:dyDescent="0.3">
      <c r="A1107" s="55">
        <v>1211</v>
      </c>
      <c r="B1107" s="4" t="s">
        <v>2066</v>
      </c>
      <c r="C1107" s="5" t="s">
        <v>8</v>
      </c>
      <c r="D1107" s="6"/>
      <c r="E1107" s="4" t="s">
        <v>2067</v>
      </c>
      <c r="F1107" s="7" t="s">
        <v>63</v>
      </c>
      <c r="G1107" s="7" t="s">
        <v>11</v>
      </c>
      <c r="H1107" s="7" t="s">
        <v>2065</v>
      </c>
      <c r="I1107" s="47" t="s">
        <v>5171</v>
      </c>
      <c r="J1107" s="47"/>
      <c r="K1107" s="47">
        <f t="shared" si="21"/>
        <v>0</v>
      </c>
      <c r="BS1107">
        <v>1</v>
      </c>
      <c r="EH1107" s="7" t="str">
        <f>VLOOKUP(B1107,'[1]FT Base GRAL'!$B$6:$AB$2733,27,0)</f>
        <v>TAB</v>
      </c>
    </row>
    <row r="1108" spans="1:138" ht="15.75" x14ac:dyDescent="0.3">
      <c r="A1108" s="55">
        <v>1212</v>
      </c>
      <c r="B1108" s="4" t="s">
        <v>2068</v>
      </c>
      <c r="C1108" s="5" t="s">
        <v>8</v>
      </c>
      <c r="D1108" s="6"/>
      <c r="E1108" s="4" t="s">
        <v>2067</v>
      </c>
      <c r="F1108" s="7" t="s">
        <v>63</v>
      </c>
      <c r="G1108" s="7" t="s">
        <v>11</v>
      </c>
      <c r="H1108" s="7" t="s">
        <v>2065</v>
      </c>
      <c r="I1108" s="47" t="s">
        <v>5189</v>
      </c>
      <c r="J1108" s="47"/>
      <c r="K1108" s="47">
        <f t="shared" si="21"/>
        <v>1</v>
      </c>
      <c r="AD1108">
        <v>1</v>
      </c>
      <c r="AE1108">
        <v>1</v>
      </c>
      <c r="AH1108" s="59">
        <v>1</v>
      </c>
      <c r="EH1108" s="7" t="str">
        <f>VLOOKUP(B1108,'[1]FT Base GRAL'!$B$6:$AB$2733,27,0)</f>
        <v>QRO</v>
      </c>
    </row>
    <row r="1109" spans="1:138" ht="15.75" x14ac:dyDescent="0.3">
      <c r="A1109" s="55">
        <v>1213</v>
      </c>
      <c r="B1109" s="4" t="s">
        <v>2069</v>
      </c>
      <c r="C1109" s="5" t="s">
        <v>8</v>
      </c>
      <c r="D1109" s="6"/>
      <c r="E1109" s="4" t="s">
        <v>2067</v>
      </c>
      <c r="F1109" s="7" t="s">
        <v>63</v>
      </c>
      <c r="G1109" s="7" t="s">
        <v>11</v>
      </c>
      <c r="H1109" s="7" t="s">
        <v>2065</v>
      </c>
      <c r="I1109" s="47" t="s">
        <v>5171</v>
      </c>
      <c r="J1109" s="47"/>
      <c r="K1109" s="47">
        <f t="shared" si="21"/>
        <v>0</v>
      </c>
      <c r="Y1109">
        <v>1</v>
      </c>
      <c r="EH1109" s="7" t="str">
        <f>VLOOKUP(B1109,'[1]FT Base GRAL'!$B$6:$AB$2733,27,0)</f>
        <v>SLP</v>
      </c>
    </row>
    <row r="1110" spans="1:138" ht="15.75" x14ac:dyDescent="0.3">
      <c r="A1110" s="55">
        <v>1214</v>
      </c>
      <c r="B1110" s="4" t="s">
        <v>2070</v>
      </c>
      <c r="C1110" s="12" t="s">
        <v>19</v>
      </c>
      <c r="D1110" s="6"/>
      <c r="E1110" s="4" t="s">
        <v>2064</v>
      </c>
      <c r="F1110" s="7" t="s">
        <v>63</v>
      </c>
      <c r="G1110" s="7" t="s">
        <v>11</v>
      </c>
      <c r="H1110" s="7" t="s">
        <v>2065</v>
      </c>
      <c r="I1110" s="47" t="s">
        <v>5189</v>
      </c>
      <c r="J1110" s="47"/>
      <c r="K1110" s="47">
        <f t="shared" si="21"/>
        <v>1</v>
      </c>
      <c r="CP1110">
        <v>1</v>
      </c>
      <c r="CT1110" s="59">
        <v>1</v>
      </c>
      <c r="EH1110" s="7" t="str">
        <f>VLOOKUP(B1110,'[1]FT Base GRAL'!$B$6:$AB$2733,27,0)</f>
        <v>TEX</v>
      </c>
    </row>
    <row r="1111" spans="1:138" ht="15.75" x14ac:dyDescent="0.3">
      <c r="A1111" s="55">
        <v>1216</v>
      </c>
      <c r="B1111" s="4" t="s">
        <v>2072</v>
      </c>
      <c r="C1111" s="15" t="s">
        <v>41</v>
      </c>
      <c r="D1111" s="13"/>
      <c r="E1111" s="16" t="s">
        <v>2073</v>
      </c>
      <c r="F1111" s="7" t="s">
        <v>63</v>
      </c>
      <c r="G1111" s="7" t="s">
        <v>11</v>
      </c>
      <c r="H1111" s="7" t="s">
        <v>2065</v>
      </c>
      <c r="I1111" s="47" t="s">
        <v>5189</v>
      </c>
      <c r="J1111" s="47"/>
      <c r="K1111" s="47">
        <f t="shared" si="21"/>
        <v>1</v>
      </c>
      <c r="BT1111">
        <v>1</v>
      </c>
      <c r="BW1111" s="59">
        <v>1</v>
      </c>
      <c r="EH1111" s="7" t="str">
        <f>VLOOKUP(B1111,'[1]FT Base GRAL'!$B$6:$AB$2733,27,0)</f>
        <v>TAB-AE-UNEME-JunAcla</v>
      </c>
    </row>
    <row r="1112" spans="1:138" ht="15.75" x14ac:dyDescent="0.3">
      <c r="A1112" s="55">
        <v>1217</v>
      </c>
      <c r="B1112" s="4" t="s">
        <v>2074</v>
      </c>
      <c r="C1112" s="15" t="s">
        <v>41</v>
      </c>
      <c r="D1112" s="13"/>
      <c r="E1112" s="16" t="s">
        <v>2075</v>
      </c>
      <c r="F1112" s="7" t="s">
        <v>63</v>
      </c>
      <c r="G1112" s="7" t="s">
        <v>11</v>
      </c>
      <c r="H1112" s="7" t="s">
        <v>2065</v>
      </c>
      <c r="I1112" s="47" t="s">
        <v>5189</v>
      </c>
      <c r="J1112" s="47"/>
      <c r="K1112" s="47">
        <f t="shared" si="21"/>
        <v>1</v>
      </c>
      <c r="Z1112" s="62">
        <v>1</v>
      </c>
      <c r="AC1112" s="59">
        <v>1</v>
      </c>
      <c r="EH1112" s="7" t="str">
        <f>VLOOKUP(B1112,'[1]FT Base GRAL'!$B$6:$AB$2733,27,0)</f>
        <v>SLP-JunAcla</v>
      </c>
    </row>
    <row r="1113" spans="1:138" ht="15.75" x14ac:dyDescent="0.3">
      <c r="A1113" s="55">
        <v>1218</v>
      </c>
      <c r="B1113" s="4" t="s">
        <v>2076</v>
      </c>
      <c r="C1113" s="5" t="s">
        <v>8</v>
      </c>
      <c r="D1113" s="6"/>
      <c r="E1113" s="4" t="s">
        <v>2077</v>
      </c>
      <c r="F1113" s="7" t="s">
        <v>63</v>
      </c>
      <c r="G1113" s="7" t="s">
        <v>11</v>
      </c>
      <c r="H1113" s="7" t="s">
        <v>2078</v>
      </c>
      <c r="I1113" s="47" t="s">
        <v>5189</v>
      </c>
      <c r="J1113" s="47"/>
      <c r="K1113" s="47">
        <f t="shared" si="21"/>
        <v>2</v>
      </c>
      <c r="R1113">
        <v>1</v>
      </c>
      <c r="S1113">
        <v>1</v>
      </c>
      <c r="X1113" s="59">
        <v>1</v>
      </c>
      <c r="BS1113">
        <v>1</v>
      </c>
      <c r="BT1113">
        <v>1</v>
      </c>
      <c r="BU1113">
        <v>1</v>
      </c>
      <c r="BV1113">
        <v>1</v>
      </c>
      <c r="BW1113" s="59">
        <v>1</v>
      </c>
      <c r="EH1113" s="7" t="str">
        <f>VLOOKUP(B1113,'[1]FT Base GRAL'!$B$6:$AB$2733,27,0)</f>
        <v>TAB</v>
      </c>
    </row>
    <row r="1114" spans="1:138" ht="15.75" x14ac:dyDescent="0.3">
      <c r="A1114" s="55">
        <v>1219</v>
      </c>
      <c r="B1114" s="4" t="s">
        <v>2079</v>
      </c>
      <c r="C1114" s="5" t="s">
        <v>8</v>
      </c>
      <c r="D1114" s="6"/>
      <c r="E1114" s="4" t="s">
        <v>2080</v>
      </c>
      <c r="F1114" s="7" t="s">
        <v>63</v>
      </c>
      <c r="G1114" s="7" t="s">
        <v>11</v>
      </c>
      <c r="H1114" s="7" t="s">
        <v>2081</v>
      </c>
      <c r="I1114" s="47" t="s">
        <v>5189</v>
      </c>
      <c r="J1114" s="47"/>
      <c r="K1114" s="47">
        <f t="shared" si="21"/>
        <v>1</v>
      </c>
      <c r="BN1114">
        <v>1</v>
      </c>
      <c r="BO1114">
        <v>1</v>
      </c>
      <c r="BP1114">
        <v>1</v>
      </c>
      <c r="BQ1114">
        <v>1</v>
      </c>
      <c r="BR1114" s="59">
        <v>1</v>
      </c>
      <c r="EH1114" s="7" t="str">
        <f>VLOOKUP(B1114,'[1]FT Base GRAL'!$B$6:$AB$2733,27,0)</f>
        <v>TAB</v>
      </c>
    </row>
    <row r="1115" spans="1:138" ht="15.75" x14ac:dyDescent="0.3">
      <c r="A1115" s="55">
        <v>1220</v>
      </c>
      <c r="B1115" s="4" t="s">
        <v>2082</v>
      </c>
      <c r="C1115" s="5" t="s">
        <v>8</v>
      </c>
      <c r="D1115" s="6"/>
      <c r="E1115" s="4" t="s">
        <v>2083</v>
      </c>
      <c r="F1115" s="7" t="s">
        <v>63</v>
      </c>
      <c r="G1115" s="7" t="s">
        <v>11</v>
      </c>
      <c r="H1115" s="7" t="s">
        <v>2084</v>
      </c>
      <c r="I1115" s="47" t="s">
        <v>5189</v>
      </c>
      <c r="J1115" s="47"/>
      <c r="K1115" s="47">
        <f t="shared" si="21"/>
        <v>2</v>
      </c>
      <c r="Y1115">
        <v>1</v>
      </c>
      <c r="Z1115">
        <v>1</v>
      </c>
      <c r="AC1115" s="59">
        <v>1</v>
      </c>
      <c r="AI1115">
        <v>1</v>
      </c>
      <c r="AM1115" s="59">
        <v>1</v>
      </c>
      <c r="EH1115" s="7" t="str">
        <f>VLOOKUP(B1115,'[1]FT Base GRAL'!$B$6:$AB$2733,27,0)</f>
        <v>SLP</v>
      </c>
    </row>
    <row r="1116" spans="1:138" ht="15.75" x14ac:dyDescent="0.3">
      <c r="A1116" s="55">
        <v>1221</v>
      </c>
      <c r="B1116" s="4" t="s">
        <v>2085</v>
      </c>
      <c r="C1116" s="5" t="s">
        <v>8</v>
      </c>
      <c r="D1116" s="6"/>
      <c r="E1116" s="4" t="s">
        <v>2083</v>
      </c>
      <c r="F1116" s="7" t="s">
        <v>63</v>
      </c>
      <c r="G1116" s="7" t="s">
        <v>11</v>
      </c>
      <c r="H1116" s="7" t="s">
        <v>2084</v>
      </c>
      <c r="I1116" s="47" t="s">
        <v>5189</v>
      </c>
      <c r="J1116" s="47"/>
      <c r="K1116" s="47">
        <f t="shared" si="21"/>
        <v>1</v>
      </c>
      <c r="AD1116">
        <v>1</v>
      </c>
      <c r="AE1116">
        <v>1</v>
      </c>
      <c r="AF1116">
        <v>1</v>
      </c>
      <c r="AG1116">
        <v>1</v>
      </c>
      <c r="AH1116" s="59">
        <v>1</v>
      </c>
      <c r="EH1116" s="7" t="str">
        <f>VLOOKUP(B1116,'[1]FT Base GRAL'!$B$6:$AB$2733,27,0)</f>
        <v>QRO</v>
      </c>
    </row>
    <row r="1117" spans="1:138" ht="15.75" x14ac:dyDescent="0.3">
      <c r="A1117" s="55">
        <v>1222</v>
      </c>
      <c r="B1117" s="4" t="s">
        <v>2086</v>
      </c>
      <c r="C1117" s="5" t="s">
        <v>8</v>
      </c>
      <c r="D1117" s="6"/>
      <c r="E1117" s="4" t="s">
        <v>2087</v>
      </c>
      <c r="F1117" s="7" t="s">
        <v>63</v>
      </c>
      <c r="G1117" s="7" t="s">
        <v>11</v>
      </c>
      <c r="H1117" s="7" t="s">
        <v>2088</v>
      </c>
      <c r="I1117" s="47" t="s">
        <v>5189</v>
      </c>
      <c r="J1117" s="47"/>
      <c r="K1117" s="47">
        <f t="shared" si="21"/>
        <v>1</v>
      </c>
      <c r="BS1117">
        <v>1</v>
      </c>
      <c r="BT1117">
        <v>1</v>
      </c>
      <c r="BU1117">
        <v>1</v>
      </c>
      <c r="BV1117">
        <v>1</v>
      </c>
      <c r="BW1117" s="59">
        <v>1</v>
      </c>
      <c r="EH1117" s="7" t="str">
        <f>VLOOKUP(B1117,'[1]FT Base GRAL'!$B$6:$AB$2733,27,0)</f>
        <v>TAB</v>
      </c>
    </row>
    <row r="1118" spans="1:138" ht="15.75" x14ac:dyDescent="0.3">
      <c r="A1118" s="55">
        <v>1223</v>
      </c>
      <c r="B1118" s="4" t="s">
        <v>2089</v>
      </c>
      <c r="C1118" s="5" t="s">
        <v>8</v>
      </c>
      <c r="D1118" s="6"/>
      <c r="E1118" s="4" t="s">
        <v>2090</v>
      </c>
      <c r="F1118" s="7" t="s">
        <v>53</v>
      </c>
      <c r="G1118" s="7" t="s">
        <v>34</v>
      </c>
      <c r="H1118" s="7" t="s">
        <v>54</v>
      </c>
      <c r="I1118" s="47" t="s">
        <v>5189</v>
      </c>
      <c r="J1118" s="47"/>
      <c r="K1118" s="47">
        <f t="shared" si="21"/>
        <v>3</v>
      </c>
      <c r="R1118">
        <v>1</v>
      </c>
      <c r="Y1118">
        <v>1</v>
      </c>
      <c r="Z1118">
        <v>1</v>
      </c>
      <c r="AA1118">
        <v>1</v>
      </c>
      <c r="AB1118">
        <v>1</v>
      </c>
      <c r="AC1118" s="59">
        <v>1</v>
      </c>
      <c r="AD1118">
        <v>1</v>
      </c>
      <c r="AE1118">
        <v>1</v>
      </c>
      <c r="AF1118">
        <v>1</v>
      </c>
      <c r="AI1118">
        <v>1</v>
      </c>
      <c r="AJ1118">
        <v>1</v>
      </c>
      <c r="AM1118" s="59">
        <v>1</v>
      </c>
      <c r="AN1118">
        <v>1</v>
      </c>
      <c r="AT1118" s="59">
        <v>1</v>
      </c>
      <c r="EH1118" s="7" t="str">
        <f>VLOOKUP(B1118,'[1]FT Base GRAL'!$B$6:$AB$2733,27,0)</f>
        <v>SLP</v>
      </c>
    </row>
    <row r="1119" spans="1:138" ht="15.75" x14ac:dyDescent="0.3">
      <c r="A1119" s="55">
        <v>1225</v>
      </c>
      <c r="B1119" s="4" t="s">
        <v>4705</v>
      </c>
      <c r="C1119" s="15" t="s">
        <v>41</v>
      </c>
      <c r="D1119" s="13"/>
      <c r="E1119" s="4" t="s">
        <v>2090</v>
      </c>
      <c r="F1119" s="7" t="s">
        <v>53</v>
      </c>
      <c r="G1119" s="7" t="s">
        <v>34</v>
      </c>
      <c r="H1119" s="7" t="s">
        <v>54</v>
      </c>
      <c r="I1119" s="47" t="s">
        <v>5189</v>
      </c>
      <c r="J1119" s="47"/>
      <c r="K1119" s="47">
        <f t="shared" si="21"/>
        <v>1</v>
      </c>
      <c r="AG1119">
        <v>1</v>
      </c>
      <c r="AH1119" s="59">
        <v>1</v>
      </c>
      <c r="EH1119" s="7" t="str">
        <f>VLOOKUP(B1119,'[1]FT Base GRAL'!$B$6:$AB$2733,27,0)</f>
        <v>QRO-JunAcla</v>
      </c>
    </row>
    <row r="1120" spans="1:138" ht="15.75" x14ac:dyDescent="0.3">
      <c r="A1120" s="55">
        <v>1226</v>
      </c>
      <c r="B1120" s="4" t="s">
        <v>2093</v>
      </c>
      <c r="C1120" s="5" t="s">
        <v>8</v>
      </c>
      <c r="D1120" s="6"/>
      <c r="E1120" s="4" t="s">
        <v>2094</v>
      </c>
      <c r="F1120" s="7" t="s">
        <v>53</v>
      </c>
      <c r="G1120" s="7" t="s">
        <v>34</v>
      </c>
      <c r="H1120" s="7" t="s">
        <v>54</v>
      </c>
      <c r="I1120" s="47" t="s">
        <v>5189</v>
      </c>
      <c r="J1120" s="47"/>
      <c r="K1120" s="47">
        <f t="shared" si="21"/>
        <v>3</v>
      </c>
      <c r="R1120">
        <v>1</v>
      </c>
      <c r="X1120" s="59">
        <v>1</v>
      </c>
      <c r="Y1120">
        <v>1</v>
      </c>
      <c r="AD1120">
        <v>1</v>
      </c>
      <c r="AI1120">
        <v>1</v>
      </c>
      <c r="AJ1120">
        <v>1</v>
      </c>
      <c r="AM1120" s="59">
        <v>1</v>
      </c>
      <c r="AN1120">
        <v>1</v>
      </c>
      <c r="AT1120" s="59">
        <v>1</v>
      </c>
      <c r="EH1120" s="7" t="str">
        <f>VLOOKUP(B1120,'[1]FT Base GRAL'!$B$6:$AB$2733,27,0)</f>
        <v>SLP</v>
      </c>
    </row>
    <row r="1121" spans="1:138" ht="15.75" x14ac:dyDescent="0.3">
      <c r="A1121" s="55">
        <v>1228</v>
      </c>
      <c r="B1121" s="4" t="s">
        <v>2096</v>
      </c>
      <c r="C1121" s="15" t="s">
        <v>41</v>
      </c>
      <c r="D1121" s="13"/>
      <c r="E1121" s="4" t="s">
        <v>2094</v>
      </c>
      <c r="F1121" s="14" t="s">
        <v>121</v>
      </c>
      <c r="G1121" s="7" t="s">
        <v>34</v>
      </c>
      <c r="H1121" s="14" t="s">
        <v>122</v>
      </c>
      <c r="I1121" s="47" t="s">
        <v>5171</v>
      </c>
      <c r="J1121" s="47"/>
      <c r="K1121" s="47">
        <f t="shared" si="21"/>
        <v>0</v>
      </c>
      <c r="AE1121">
        <v>1</v>
      </c>
      <c r="AF1121">
        <v>1</v>
      </c>
      <c r="EH1121" s="7" t="str">
        <f>VLOOKUP(B1121,'[1]FT Base GRAL'!$B$6:$AB$2733,27,0)</f>
        <v>QRO-JunAcla</v>
      </c>
    </row>
    <row r="1122" spans="1:138" ht="15.75" x14ac:dyDescent="0.3">
      <c r="A1122" s="55">
        <v>1229</v>
      </c>
      <c r="B1122" s="4" t="s">
        <v>2097</v>
      </c>
      <c r="C1122" s="15" t="s">
        <v>41</v>
      </c>
      <c r="D1122" s="13"/>
      <c r="E1122" s="16" t="s">
        <v>2094</v>
      </c>
      <c r="F1122" s="7" t="s">
        <v>53</v>
      </c>
      <c r="G1122" s="7" t="s">
        <v>34</v>
      </c>
      <c r="H1122" s="7" t="s">
        <v>54</v>
      </c>
      <c r="I1122" s="47" t="s">
        <v>5189</v>
      </c>
      <c r="J1122" s="47"/>
      <c r="K1122" s="47">
        <f t="shared" si="21"/>
        <v>2</v>
      </c>
      <c r="Z1122" s="62">
        <v>1</v>
      </c>
      <c r="AA1122">
        <v>1</v>
      </c>
      <c r="AB1122">
        <v>1</v>
      </c>
      <c r="AC1122" s="59">
        <v>1</v>
      </c>
      <c r="AG1122">
        <v>1</v>
      </c>
      <c r="AH1122" s="59">
        <v>1</v>
      </c>
      <c r="EH1122" s="7" t="str">
        <f>VLOOKUP(B1122,'[1]FT Base GRAL'!$B$6:$AB$2733,27,0)</f>
        <v>SLP-JunAcla</v>
      </c>
    </row>
    <row r="1123" spans="1:138" ht="15.75" x14ac:dyDescent="0.3">
      <c r="A1123" s="55">
        <v>1230</v>
      </c>
      <c r="B1123" s="4" t="s">
        <v>2098</v>
      </c>
      <c r="C1123" s="5" t="s">
        <v>8</v>
      </c>
      <c r="D1123" s="6"/>
      <c r="E1123" s="4" t="s">
        <v>2099</v>
      </c>
      <c r="F1123" s="7" t="s">
        <v>53</v>
      </c>
      <c r="G1123" s="7" t="s">
        <v>34</v>
      </c>
      <c r="H1123" s="7" t="s">
        <v>54</v>
      </c>
      <c r="I1123" s="47" t="s">
        <v>5189</v>
      </c>
      <c r="J1123" s="47"/>
      <c r="K1123" s="47">
        <f t="shared" si="21"/>
        <v>3</v>
      </c>
      <c r="R1123">
        <v>1</v>
      </c>
      <c r="X1123" s="59">
        <v>1</v>
      </c>
      <c r="Y1123">
        <v>1</v>
      </c>
      <c r="AD1123">
        <v>1</v>
      </c>
      <c r="AI1123">
        <v>1</v>
      </c>
      <c r="AJ1123">
        <v>1</v>
      </c>
      <c r="AM1123" s="59">
        <v>1</v>
      </c>
      <c r="AN1123">
        <v>1</v>
      </c>
      <c r="AT1123" s="59">
        <v>1</v>
      </c>
      <c r="EH1123" s="7" t="str">
        <f>VLOOKUP(B1123,'[1]FT Base GRAL'!$B$6:$AB$2733,27,0)</f>
        <v>SLP</v>
      </c>
    </row>
    <row r="1124" spans="1:138" ht="15.75" x14ac:dyDescent="0.3">
      <c r="A1124" s="55">
        <v>1232</v>
      </c>
      <c r="B1124" s="4" t="s">
        <v>2101</v>
      </c>
      <c r="C1124" s="15" t="s">
        <v>41</v>
      </c>
      <c r="D1124" s="13"/>
      <c r="E1124" s="4" t="s">
        <v>2099</v>
      </c>
      <c r="F1124" s="14" t="s">
        <v>121</v>
      </c>
      <c r="G1124" s="7" t="s">
        <v>34</v>
      </c>
      <c r="H1124" s="14" t="s">
        <v>122</v>
      </c>
      <c r="I1124" s="47" t="s">
        <v>5171</v>
      </c>
      <c r="J1124" s="47"/>
      <c r="K1124" s="47">
        <f t="shared" si="21"/>
        <v>0</v>
      </c>
      <c r="AE1124">
        <v>1</v>
      </c>
      <c r="AF1124">
        <v>1</v>
      </c>
      <c r="EH1124" s="7" t="str">
        <f>VLOOKUP(B1124,'[1]FT Base GRAL'!$B$6:$AB$2733,27,0)</f>
        <v>QRO-JunAcla</v>
      </c>
    </row>
    <row r="1125" spans="1:138" ht="15.75" x14ac:dyDescent="0.3">
      <c r="A1125" s="55">
        <v>1233</v>
      </c>
      <c r="B1125" s="4" t="s">
        <v>2102</v>
      </c>
      <c r="C1125" s="15" t="s">
        <v>41</v>
      </c>
      <c r="D1125" s="13"/>
      <c r="E1125" s="16" t="s">
        <v>2099</v>
      </c>
      <c r="F1125" s="7" t="s">
        <v>53</v>
      </c>
      <c r="G1125" s="7" t="s">
        <v>34</v>
      </c>
      <c r="H1125" s="7" t="s">
        <v>54</v>
      </c>
      <c r="I1125" s="47" t="s">
        <v>5189</v>
      </c>
      <c r="J1125" s="47"/>
      <c r="K1125" s="47">
        <f t="shared" si="21"/>
        <v>2</v>
      </c>
      <c r="Z1125" s="62">
        <v>1</v>
      </c>
      <c r="AA1125">
        <v>1</v>
      </c>
      <c r="AB1125">
        <v>1</v>
      </c>
      <c r="AC1125" s="59">
        <v>1</v>
      </c>
      <c r="AG1125">
        <v>1</v>
      </c>
      <c r="AH1125" s="59">
        <v>1</v>
      </c>
      <c r="EH1125" s="7" t="str">
        <f>VLOOKUP(B1125,'[1]FT Base GRAL'!$B$6:$AB$2733,27,0)</f>
        <v>SLP-JunAcla</v>
      </c>
    </row>
    <row r="1126" spans="1:138" ht="15.75" x14ac:dyDescent="0.3">
      <c r="A1126" s="55">
        <v>1234</v>
      </c>
      <c r="B1126" s="4" t="s">
        <v>2103</v>
      </c>
      <c r="C1126" s="12" t="s">
        <v>19</v>
      </c>
      <c r="D1126" s="6"/>
      <c r="E1126" s="4" t="s">
        <v>2104</v>
      </c>
      <c r="F1126" s="7" t="s">
        <v>53</v>
      </c>
      <c r="G1126" s="7" t="s">
        <v>34</v>
      </c>
      <c r="H1126" s="37" t="s">
        <v>54</v>
      </c>
      <c r="I1126" s="47" t="s">
        <v>5169</v>
      </c>
      <c r="J1126" s="47"/>
      <c r="K1126" s="47">
        <f t="shared" si="21"/>
        <v>0</v>
      </c>
      <c r="EH1126" s="108" t="str">
        <f>VLOOKUP(B1126,'[1]FT Base GRAL'!$B$6:$AB$2733,27,0)</f>
        <v>TEX</v>
      </c>
    </row>
    <row r="1127" spans="1:138" ht="15.75" x14ac:dyDescent="0.3">
      <c r="A1127" s="55">
        <v>1235</v>
      </c>
      <c r="B1127" s="4" t="s">
        <v>2105</v>
      </c>
      <c r="C1127" s="12" t="s">
        <v>19</v>
      </c>
      <c r="D1127" s="6"/>
      <c r="E1127" s="4" t="s">
        <v>2106</v>
      </c>
      <c r="F1127" s="7" t="s">
        <v>63</v>
      </c>
      <c r="G1127" s="7" t="s">
        <v>11</v>
      </c>
      <c r="H1127" s="7" t="s">
        <v>2107</v>
      </c>
      <c r="I1127" s="47" t="s">
        <v>5189</v>
      </c>
      <c r="J1127" s="47"/>
      <c r="K1127" s="47">
        <f t="shared" si="21"/>
        <v>1</v>
      </c>
      <c r="CP1127">
        <v>1</v>
      </c>
      <c r="CT1127" s="59">
        <v>1</v>
      </c>
      <c r="EH1127" s="7" t="str">
        <f>VLOOKUP(B1127,'[1]FT Base GRAL'!$B$6:$AB$2733,27,0)</f>
        <v>TEX</v>
      </c>
    </row>
    <row r="1128" spans="1:138" ht="15.75" x14ac:dyDescent="0.3">
      <c r="A1128" s="55">
        <v>1236</v>
      </c>
      <c r="B1128" s="4" t="s">
        <v>2108</v>
      </c>
      <c r="C1128" s="5" t="s">
        <v>8</v>
      </c>
      <c r="D1128" s="6"/>
      <c r="E1128" s="4" t="s">
        <v>2109</v>
      </c>
      <c r="F1128" s="7" t="s">
        <v>53</v>
      </c>
      <c r="G1128" s="7" t="s">
        <v>11</v>
      </c>
      <c r="H1128" s="7" t="s">
        <v>54</v>
      </c>
      <c r="I1128" s="47" t="s">
        <v>4832</v>
      </c>
      <c r="J1128" s="47"/>
      <c r="K1128" s="47">
        <f t="shared" si="21"/>
        <v>0</v>
      </c>
      <c r="EH1128" s="108" t="str">
        <f>VLOOKUP(B1128,'[1]FT Base GRAL'!$B$6:$AB$2733,27,0)</f>
        <v>TAB</v>
      </c>
    </row>
    <row r="1129" spans="1:138" ht="15.75" x14ac:dyDescent="0.3">
      <c r="A1129" s="55">
        <v>1237</v>
      </c>
      <c r="B1129" s="4" t="s">
        <v>2110</v>
      </c>
      <c r="C1129" s="5" t="s">
        <v>8</v>
      </c>
      <c r="D1129" s="6"/>
      <c r="E1129" s="4" t="s">
        <v>2111</v>
      </c>
      <c r="F1129" s="7" t="s">
        <v>53</v>
      </c>
      <c r="G1129" s="7" t="s">
        <v>11</v>
      </c>
      <c r="H1129" s="7" t="s">
        <v>54</v>
      </c>
      <c r="I1129" s="47" t="s">
        <v>5171</v>
      </c>
      <c r="J1129" s="47"/>
      <c r="K1129" s="47">
        <f t="shared" si="21"/>
        <v>0</v>
      </c>
      <c r="Y1129">
        <v>1</v>
      </c>
      <c r="AD1129">
        <v>1</v>
      </c>
      <c r="EH1129" s="7" t="str">
        <f>VLOOKUP(B1129,'[1]FT Base GRAL'!$B$6:$AB$2733,27,0)</f>
        <v>SLP</v>
      </c>
    </row>
    <row r="1130" spans="1:138" ht="15.75" x14ac:dyDescent="0.3">
      <c r="A1130" s="55">
        <v>1238</v>
      </c>
      <c r="B1130" s="4" t="s">
        <v>2112</v>
      </c>
      <c r="C1130" s="5" t="s">
        <v>8</v>
      </c>
      <c r="D1130" s="6"/>
      <c r="E1130" s="4" t="s">
        <v>2113</v>
      </c>
      <c r="F1130" s="7" t="s">
        <v>53</v>
      </c>
      <c r="G1130" s="7" t="s">
        <v>11</v>
      </c>
      <c r="H1130" s="7" t="s">
        <v>54</v>
      </c>
      <c r="I1130" s="47" t="s">
        <v>5189</v>
      </c>
      <c r="J1130" s="47"/>
      <c r="K1130" s="47">
        <f t="shared" si="21"/>
        <v>2</v>
      </c>
      <c r="AI1130">
        <v>1</v>
      </c>
      <c r="AJ1130">
        <v>1</v>
      </c>
      <c r="AK1130">
        <v>1</v>
      </c>
      <c r="AL1130">
        <v>1</v>
      </c>
      <c r="AM1130" s="59">
        <v>1</v>
      </c>
      <c r="AN1130">
        <v>1</v>
      </c>
      <c r="AT1130" s="59">
        <v>1</v>
      </c>
      <c r="EH1130" s="7" t="str">
        <f>VLOOKUP(B1130,'[1]FT Base GRAL'!$B$6:$AB$2733,27,0)</f>
        <v>SIN</v>
      </c>
    </row>
    <row r="1131" spans="1:138" ht="15.75" x14ac:dyDescent="0.3">
      <c r="A1131" s="55">
        <v>1239</v>
      </c>
      <c r="B1131" s="4" t="s">
        <v>2114</v>
      </c>
      <c r="C1131" s="15" t="s">
        <v>41</v>
      </c>
      <c r="D1131" s="13"/>
      <c r="E1131" s="4" t="s">
        <v>2111</v>
      </c>
      <c r="F1131" s="14" t="s">
        <v>899</v>
      </c>
      <c r="G1131" s="7" t="s">
        <v>11</v>
      </c>
      <c r="H1131" s="14" t="s">
        <v>122</v>
      </c>
      <c r="I1131" s="47" t="s">
        <v>5189</v>
      </c>
      <c r="J1131" s="47"/>
      <c r="K1131" s="47">
        <f t="shared" si="21"/>
        <v>1</v>
      </c>
      <c r="AE1131">
        <v>1</v>
      </c>
      <c r="AH1131" s="59">
        <v>1</v>
      </c>
      <c r="EH1131" s="7" t="str">
        <f>VLOOKUP(B1131,'[1]FT Base GRAL'!$B$6:$AB$2733,27,0)</f>
        <v>QRO-JunAcla</v>
      </c>
    </row>
    <row r="1132" spans="1:138" ht="15.75" x14ac:dyDescent="0.3">
      <c r="A1132" s="55">
        <v>1240</v>
      </c>
      <c r="B1132" s="4" t="s">
        <v>2115</v>
      </c>
      <c r="C1132" s="15" t="s">
        <v>41</v>
      </c>
      <c r="D1132" s="13"/>
      <c r="E1132" s="16" t="s">
        <v>2111</v>
      </c>
      <c r="F1132" s="7" t="s">
        <v>53</v>
      </c>
      <c r="G1132" s="7" t="s">
        <v>11</v>
      </c>
      <c r="H1132" s="7" t="s">
        <v>54</v>
      </c>
      <c r="I1132" s="47" t="s">
        <v>5189</v>
      </c>
      <c r="J1132" s="47"/>
      <c r="K1132" s="47">
        <f t="shared" si="21"/>
        <v>1</v>
      </c>
      <c r="Z1132" s="62">
        <v>1</v>
      </c>
      <c r="AC1132" s="59">
        <v>1</v>
      </c>
      <c r="EH1132" s="7" t="str">
        <f>VLOOKUP(B1132,'[1]FT Base GRAL'!$B$6:$AB$2733,27,0)</f>
        <v>SLP-JunAcla</v>
      </c>
    </row>
    <row r="1133" spans="1:138" ht="15.75" x14ac:dyDescent="0.3">
      <c r="A1133" s="55">
        <v>1243</v>
      </c>
      <c r="B1133" s="4" t="s">
        <v>5062</v>
      </c>
      <c r="C1133" s="5" t="s">
        <v>8</v>
      </c>
      <c r="D1133" s="13"/>
      <c r="E1133" s="16" t="s">
        <v>5114</v>
      </c>
      <c r="F1133" s="14" t="s">
        <v>10</v>
      </c>
      <c r="G1133" s="14" t="s">
        <v>11</v>
      </c>
      <c r="H1133" s="14" t="s">
        <v>1298</v>
      </c>
      <c r="I1133" s="47" t="s">
        <v>5189</v>
      </c>
      <c r="J1133" s="47"/>
      <c r="K1133" s="47">
        <f t="shared" si="21"/>
        <v>1</v>
      </c>
      <c r="DT1133">
        <v>1</v>
      </c>
      <c r="DX1133" s="59">
        <v>1</v>
      </c>
      <c r="EH1133" s="7" t="str">
        <f>VLOOKUP(B1133,'[1]FT Base GRAL'!$B$6:$AB$2733,27,0)</f>
        <v>CMM</v>
      </c>
    </row>
    <row r="1134" spans="1:138" ht="15.75" x14ac:dyDescent="0.3">
      <c r="A1134" s="55">
        <v>1244</v>
      </c>
      <c r="B1134" s="4" t="s">
        <v>2120</v>
      </c>
      <c r="C1134" s="5" t="s">
        <v>8</v>
      </c>
      <c r="D1134" s="6"/>
      <c r="E1134" s="4" t="s">
        <v>2121</v>
      </c>
      <c r="F1134" s="7" t="s">
        <v>63</v>
      </c>
      <c r="G1134" s="7" t="s">
        <v>11</v>
      </c>
      <c r="H1134" s="7" t="s">
        <v>2122</v>
      </c>
      <c r="I1134" s="47" t="s">
        <v>5189</v>
      </c>
      <c r="J1134" s="47"/>
      <c r="K1134" s="47">
        <f t="shared" si="21"/>
        <v>2</v>
      </c>
      <c r="R1134">
        <v>1</v>
      </c>
      <c r="X1134" s="59">
        <v>1</v>
      </c>
      <c r="AD1134">
        <v>1</v>
      </c>
      <c r="AI1134">
        <v>1</v>
      </c>
      <c r="AJ1134">
        <v>1</v>
      </c>
      <c r="AK1134">
        <v>1</v>
      </c>
      <c r="AN1134">
        <v>1</v>
      </c>
      <c r="AT1134" s="59">
        <v>1</v>
      </c>
      <c r="EH1134" s="7" t="str">
        <f>VLOOKUP(B1134,'[1]FT Base GRAL'!$B$6:$AB$2733,27,0)</f>
        <v>QRO</v>
      </c>
    </row>
    <row r="1135" spans="1:138" ht="15.75" x14ac:dyDescent="0.3">
      <c r="A1135" s="55">
        <v>1245</v>
      </c>
      <c r="B1135" s="4" t="s">
        <v>2123</v>
      </c>
      <c r="C1135" s="15" t="s">
        <v>41</v>
      </c>
      <c r="D1135" s="13"/>
      <c r="E1135" s="4" t="s">
        <v>2121</v>
      </c>
      <c r="F1135" s="14" t="s">
        <v>63</v>
      </c>
      <c r="G1135" s="7" t="s">
        <v>11</v>
      </c>
      <c r="H1135" s="14" t="s">
        <v>2122</v>
      </c>
      <c r="I1135" s="47" t="s">
        <v>5189</v>
      </c>
      <c r="J1135" s="47"/>
      <c r="K1135" s="47">
        <f t="shared" si="21"/>
        <v>1</v>
      </c>
      <c r="AE1135">
        <v>1</v>
      </c>
      <c r="AF1135">
        <v>1</v>
      </c>
      <c r="AG1135">
        <v>1</v>
      </c>
      <c r="AH1135" s="59">
        <v>1</v>
      </c>
      <c r="EH1135" s="7" t="str">
        <f>VLOOKUP(B1135,'[1]FT Base GRAL'!$B$6:$AB$2733,27,0)</f>
        <v>QRO-JunAcla</v>
      </c>
    </row>
    <row r="1136" spans="1:138" ht="15.75" x14ac:dyDescent="0.3">
      <c r="A1136" s="55">
        <v>1246</v>
      </c>
      <c r="B1136" s="20" t="s">
        <v>2124</v>
      </c>
      <c r="C1136" s="15" t="s">
        <v>41</v>
      </c>
      <c r="D1136" s="21" t="s">
        <v>146</v>
      </c>
      <c r="E1136" s="4" t="s">
        <v>2121</v>
      </c>
      <c r="F1136" s="7" t="s">
        <v>63</v>
      </c>
      <c r="G1136" s="7" t="s">
        <v>11</v>
      </c>
      <c r="H1136" s="7" t="s">
        <v>2122</v>
      </c>
      <c r="I1136" s="47" t="s">
        <v>5189</v>
      </c>
      <c r="J1136" s="47"/>
      <c r="K1136" s="47">
        <f t="shared" si="21"/>
        <v>1</v>
      </c>
      <c r="AL1136">
        <v>1</v>
      </c>
      <c r="AM1136" s="59">
        <v>1</v>
      </c>
      <c r="EH1136" s="7" t="str">
        <f>VLOOKUP(B1136,'[1]FT Base GRAL'!$B$6:$AB$2733,27,0)</f>
        <v>SIN HG-JunAcla</v>
      </c>
    </row>
    <row r="1137" spans="1:138" ht="15.75" x14ac:dyDescent="0.3">
      <c r="A1137" s="55">
        <v>1247</v>
      </c>
      <c r="B1137" s="4" t="s">
        <v>2125</v>
      </c>
      <c r="C1137" s="5" t="s">
        <v>8</v>
      </c>
      <c r="D1137" s="6"/>
      <c r="E1137" s="4" t="s">
        <v>2106</v>
      </c>
      <c r="F1137" s="7" t="s">
        <v>63</v>
      </c>
      <c r="G1137" s="7" t="s">
        <v>11</v>
      </c>
      <c r="H1137" s="7" t="s">
        <v>2107</v>
      </c>
      <c r="I1137" s="47" t="s">
        <v>5189</v>
      </c>
      <c r="J1137" s="47"/>
      <c r="K1137" s="47">
        <f t="shared" si="21"/>
        <v>2</v>
      </c>
      <c r="R1137">
        <v>1</v>
      </c>
      <c r="X1137" s="59">
        <v>1</v>
      </c>
      <c r="Y1137">
        <v>1</v>
      </c>
      <c r="AI1137">
        <v>1</v>
      </c>
      <c r="AJ1137">
        <v>1</v>
      </c>
      <c r="AK1137">
        <v>1</v>
      </c>
      <c r="AN1137">
        <v>1</v>
      </c>
      <c r="AT1137" s="59">
        <v>1</v>
      </c>
      <c r="BS1137">
        <v>1</v>
      </c>
      <c r="EH1137" s="7" t="str">
        <f>VLOOKUP(B1137,'[1]FT Base GRAL'!$B$6:$AB$2733,27,0)</f>
        <v>SLP</v>
      </c>
    </row>
    <row r="1138" spans="1:138" ht="15.75" x14ac:dyDescent="0.3">
      <c r="A1138" s="55">
        <v>1248</v>
      </c>
      <c r="B1138" s="4" t="s">
        <v>2126</v>
      </c>
      <c r="C1138" s="5" t="s">
        <v>8</v>
      </c>
      <c r="D1138" s="6"/>
      <c r="E1138" s="4" t="s">
        <v>2106</v>
      </c>
      <c r="F1138" s="7" t="s">
        <v>63</v>
      </c>
      <c r="G1138" s="7" t="s">
        <v>11</v>
      </c>
      <c r="H1138" s="7" t="s">
        <v>2107</v>
      </c>
      <c r="I1138" s="47" t="s">
        <v>5171</v>
      </c>
      <c r="J1138" s="47"/>
      <c r="K1138" s="47">
        <f t="shared" si="21"/>
        <v>0</v>
      </c>
      <c r="AD1138">
        <v>1</v>
      </c>
      <c r="EH1138" s="7" t="str">
        <f>VLOOKUP(B1138,'[1]FT Base GRAL'!$B$6:$AB$2733,27,0)</f>
        <v>QRO</v>
      </c>
    </row>
    <row r="1139" spans="1:138" ht="15.75" x14ac:dyDescent="0.3">
      <c r="A1139" s="55">
        <v>1250</v>
      </c>
      <c r="B1139" s="4" t="s">
        <v>2128</v>
      </c>
      <c r="C1139" s="15" t="s">
        <v>41</v>
      </c>
      <c r="D1139" s="13"/>
      <c r="E1139" s="4" t="s">
        <v>2106</v>
      </c>
      <c r="F1139" s="7" t="s">
        <v>63</v>
      </c>
      <c r="G1139" s="7" t="s">
        <v>11</v>
      </c>
      <c r="H1139" s="7" t="s">
        <v>2107</v>
      </c>
      <c r="I1139" s="47" t="s">
        <v>5189</v>
      </c>
      <c r="J1139" s="47"/>
      <c r="K1139" s="47">
        <f t="shared" si="21"/>
        <v>1</v>
      </c>
      <c r="AL1139">
        <v>1</v>
      </c>
      <c r="AM1139" s="59">
        <v>1</v>
      </c>
      <c r="EH1139" s="7" t="str">
        <f>VLOOKUP(B1139,'[1]FT Base GRAL'!$B$6:$AB$2733,27,0)</f>
        <v>SIN HG-JunAcla</v>
      </c>
    </row>
    <row r="1140" spans="1:138" ht="15.75" x14ac:dyDescent="0.3">
      <c r="A1140" s="55">
        <v>1251</v>
      </c>
      <c r="B1140" s="4" t="s">
        <v>2129</v>
      </c>
      <c r="C1140" s="15" t="s">
        <v>41</v>
      </c>
      <c r="D1140" s="13"/>
      <c r="E1140" s="4" t="s">
        <v>2106</v>
      </c>
      <c r="F1140" s="14" t="s">
        <v>63</v>
      </c>
      <c r="G1140" s="7" t="s">
        <v>11</v>
      </c>
      <c r="H1140" s="14" t="s">
        <v>2107</v>
      </c>
      <c r="I1140" s="47" t="s">
        <v>5171</v>
      </c>
      <c r="J1140" s="47"/>
      <c r="K1140" s="47">
        <f t="shared" si="21"/>
        <v>0</v>
      </c>
      <c r="AE1140">
        <v>1</v>
      </c>
      <c r="AF1140">
        <v>1</v>
      </c>
      <c r="EH1140" s="7" t="str">
        <f>VLOOKUP(B1140,'[1]FT Base GRAL'!$B$6:$AB$2733,27,0)</f>
        <v>QRO-JunAcla</v>
      </c>
    </row>
    <row r="1141" spans="1:138" ht="15.75" x14ac:dyDescent="0.3">
      <c r="A1141" s="55">
        <v>1253</v>
      </c>
      <c r="B1141" s="4" t="s">
        <v>2131</v>
      </c>
      <c r="C1141" s="15" t="s">
        <v>41</v>
      </c>
      <c r="D1141" s="13"/>
      <c r="E1141" s="16" t="s">
        <v>2132</v>
      </c>
      <c r="F1141" s="7" t="s">
        <v>63</v>
      </c>
      <c r="G1141" s="7" t="s">
        <v>11</v>
      </c>
      <c r="H1141" s="7" t="s">
        <v>2107</v>
      </c>
      <c r="I1141" s="47" t="s">
        <v>5189</v>
      </c>
      <c r="J1141" s="47"/>
      <c r="K1141" s="47">
        <f t="shared" si="21"/>
        <v>1</v>
      </c>
      <c r="Z1141" s="62">
        <v>1</v>
      </c>
      <c r="AC1141" s="59">
        <v>1</v>
      </c>
      <c r="EH1141" s="7" t="str">
        <f>VLOOKUP(B1141,'[1]FT Base GRAL'!$B$6:$AB$2733,27,0)</f>
        <v>SLP-JunAcla</v>
      </c>
    </row>
    <row r="1142" spans="1:138" ht="15.75" x14ac:dyDescent="0.3">
      <c r="A1142" s="55">
        <v>1254</v>
      </c>
      <c r="B1142" s="4" t="s">
        <v>4706</v>
      </c>
      <c r="C1142" s="15" t="s">
        <v>41</v>
      </c>
      <c r="D1142" s="13"/>
      <c r="E1142" s="4" t="s">
        <v>2106</v>
      </c>
      <c r="F1142" s="7" t="s">
        <v>63</v>
      </c>
      <c r="G1142" s="7" t="s">
        <v>34</v>
      </c>
      <c r="H1142" s="7" t="s">
        <v>2107</v>
      </c>
      <c r="I1142" s="47" t="s">
        <v>5189</v>
      </c>
      <c r="J1142" s="47"/>
      <c r="K1142" s="47">
        <f t="shared" si="21"/>
        <v>1</v>
      </c>
      <c r="AG1142">
        <v>1</v>
      </c>
      <c r="AH1142" s="59">
        <v>1</v>
      </c>
      <c r="EH1142" s="7" t="str">
        <f>VLOOKUP(B1142,'[1]FT Base GRAL'!$B$6:$AB$2733,27,0)</f>
        <v>QRO-JunAcla</v>
      </c>
    </row>
    <row r="1143" spans="1:138" ht="15.75" x14ac:dyDescent="0.3">
      <c r="A1143" s="55">
        <v>1255</v>
      </c>
      <c r="B1143" s="4" t="s">
        <v>2133</v>
      </c>
      <c r="C1143" s="15" t="s">
        <v>41</v>
      </c>
      <c r="D1143" s="13"/>
      <c r="E1143" s="16" t="s">
        <v>2134</v>
      </c>
      <c r="F1143" s="7" t="s">
        <v>63</v>
      </c>
      <c r="G1143" s="7" t="s">
        <v>11</v>
      </c>
      <c r="H1143" s="7" t="s">
        <v>2107</v>
      </c>
      <c r="I1143" s="47" t="s">
        <v>5189</v>
      </c>
      <c r="J1143" s="47"/>
      <c r="K1143" s="47">
        <f t="shared" si="21"/>
        <v>1</v>
      </c>
      <c r="BT1143">
        <v>1</v>
      </c>
      <c r="BW1143" s="59">
        <v>1</v>
      </c>
      <c r="EH1143" s="7" t="str">
        <f>VLOOKUP(B1143,'[1]FT Base GRAL'!$B$6:$AB$2733,27,0)</f>
        <v>TAB-AE-UNEME-JunAcla</v>
      </c>
    </row>
    <row r="1144" spans="1:138" ht="15.75" x14ac:dyDescent="0.3">
      <c r="A1144" s="55">
        <v>1256</v>
      </c>
      <c r="B1144" s="4" t="s">
        <v>2135</v>
      </c>
      <c r="C1144" s="5" t="s">
        <v>8</v>
      </c>
      <c r="D1144" s="6"/>
      <c r="E1144" s="4" t="s">
        <v>2136</v>
      </c>
      <c r="F1144" s="7" t="s">
        <v>63</v>
      </c>
      <c r="G1144" s="7" t="s">
        <v>11</v>
      </c>
      <c r="H1144" s="7" t="s">
        <v>2137</v>
      </c>
      <c r="I1144" s="47" t="s">
        <v>5189</v>
      </c>
      <c r="J1144" s="47"/>
      <c r="K1144" s="47">
        <f t="shared" si="21"/>
        <v>3</v>
      </c>
      <c r="R1144">
        <v>1</v>
      </c>
      <c r="X1144" s="59">
        <v>1</v>
      </c>
      <c r="Y1144">
        <v>1</v>
      </c>
      <c r="AD1144">
        <v>1</v>
      </c>
      <c r="AE1144">
        <v>1</v>
      </c>
      <c r="AF1144">
        <v>1</v>
      </c>
      <c r="AI1144">
        <v>1</v>
      </c>
      <c r="AJ1144">
        <v>1</v>
      </c>
      <c r="AM1144" s="59">
        <v>1</v>
      </c>
      <c r="AN1144">
        <v>1</v>
      </c>
      <c r="AO1144">
        <v>1</v>
      </c>
      <c r="AP1144">
        <v>1</v>
      </c>
      <c r="AQ1144">
        <v>1</v>
      </c>
      <c r="AT1144" s="59">
        <v>1</v>
      </c>
      <c r="EH1144" s="7" t="str">
        <f>VLOOKUP(B1144,'[1]FT Base GRAL'!$B$6:$AB$2733,27,0)</f>
        <v>SLP</v>
      </c>
    </row>
    <row r="1145" spans="1:138" ht="15.75" x14ac:dyDescent="0.3">
      <c r="A1145" s="55">
        <v>1257</v>
      </c>
      <c r="B1145" s="4" t="s">
        <v>2138</v>
      </c>
      <c r="C1145" s="15" t="s">
        <v>41</v>
      </c>
      <c r="D1145" s="13"/>
      <c r="E1145" s="16" t="s">
        <v>2139</v>
      </c>
      <c r="F1145" s="7" t="s">
        <v>63</v>
      </c>
      <c r="G1145" s="7" t="s">
        <v>11</v>
      </c>
      <c r="H1145" s="7" t="s">
        <v>2137</v>
      </c>
      <c r="I1145" s="47" t="s">
        <v>5189</v>
      </c>
      <c r="J1145" s="47"/>
      <c r="K1145" s="47">
        <f t="shared" si="21"/>
        <v>2</v>
      </c>
      <c r="Z1145" s="62">
        <v>1</v>
      </c>
      <c r="AA1145">
        <v>1</v>
      </c>
      <c r="AB1145">
        <v>1</v>
      </c>
      <c r="AC1145" s="59">
        <v>1</v>
      </c>
      <c r="AG1145">
        <v>1</v>
      </c>
      <c r="AH1145" s="59">
        <v>1</v>
      </c>
      <c r="EH1145" s="7" t="str">
        <f>VLOOKUP(B1145,'[1]FT Base GRAL'!$B$6:$AB$2733,27,0)</f>
        <v>SLP-JunAcla</v>
      </c>
    </row>
    <row r="1146" spans="1:138" ht="15.75" x14ac:dyDescent="0.3">
      <c r="A1146" s="55">
        <v>1258</v>
      </c>
      <c r="B1146" s="4" t="s">
        <v>2140</v>
      </c>
      <c r="C1146" s="5" t="s">
        <v>8</v>
      </c>
      <c r="D1146" s="6"/>
      <c r="E1146" s="4" t="s">
        <v>2141</v>
      </c>
      <c r="F1146" s="7" t="s">
        <v>63</v>
      </c>
      <c r="G1146" s="7" t="s">
        <v>11</v>
      </c>
      <c r="H1146" s="7" t="s">
        <v>2142</v>
      </c>
      <c r="I1146" s="47" t="s">
        <v>5189</v>
      </c>
      <c r="J1146" s="47"/>
      <c r="K1146" s="47">
        <f t="shared" si="21"/>
        <v>4</v>
      </c>
      <c r="R1146">
        <v>1</v>
      </c>
      <c r="X1146" s="59">
        <v>1</v>
      </c>
      <c r="Y1146">
        <v>1</v>
      </c>
      <c r="Z1146">
        <v>1</v>
      </c>
      <c r="AC1146" s="59">
        <v>1</v>
      </c>
      <c r="AD1146">
        <v>1</v>
      </c>
      <c r="AI1146">
        <v>1</v>
      </c>
      <c r="AM1146" s="59">
        <v>1</v>
      </c>
      <c r="AN1146">
        <v>1</v>
      </c>
      <c r="AT1146" s="59">
        <v>1</v>
      </c>
      <c r="EH1146" s="7" t="str">
        <f>VLOOKUP(B1146,'[1]FT Base GRAL'!$B$6:$AB$2733,27,0)</f>
        <v>SLP</v>
      </c>
    </row>
    <row r="1147" spans="1:138" ht="15.75" x14ac:dyDescent="0.3">
      <c r="A1147" s="55">
        <v>1259</v>
      </c>
      <c r="B1147" s="4" t="s">
        <v>2143</v>
      </c>
      <c r="C1147" s="15" t="s">
        <v>41</v>
      </c>
      <c r="D1147" s="13"/>
      <c r="E1147" s="4" t="s">
        <v>2141</v>
      </c>
      <c r="F1147" s="14" t="s">
        <v>63</v>
      </c>
      <c r="G1147" s="7" t="s">
        <v>11</v>
      </c>
      <c r="H1147" s="14" t="s">
        <v>2142</v>
      </c>
      <c r="I1147" s="47" t="s">
        <v>5189</v>
      </c>
      <c r="J1147" s="47"/>
      <c r="K1147" s="47">
        <f t="shared" si="21"/>
        <v>1</v>
      </c>
      <c r="AE1147">
        <v>1</v>
      </c>
      <c r="AF1147">
        <v>1</v>
      </c>
      <c r="AG1147">
        <v>1</v>
      </c>
      <c r="AH1147" s="59">
        <v>1</v>
      </c>
      <c r="EH1147" s="7" t="str">
        <f>VLOOKUP(B1147,'[1]FT Base GRAL'!$B$6:$AB$2733,27,0)</f>
        <v>QRO-JunAcla</v>
      </c>
    </row>
    <row r="1148" spans="1:138" ht="15.75" x14ac:dyDescent="0.3">
      <c r="A1148" s="55">
        <v>1260</v>
      </c>
      <c r="B1148" s="4" t="s">
        <v>2144</v>
      </c>
      <c r="C1148" s="5" t="s">
        <v>8</v>
      </c>
      <c r="D1148" s="6"/>
      <c r="E1148" s="4" t="s">
        <v>2145</v>
      </c>
      <c r="F1148" s="7" t="s">
        <v>53</v>
      </c>
      <c r="G1148" s="7" t="s">
        <v>11</v>
      </c>
      <c r="H1148" s="7" t="s">
        <v>54</v>
      </c>
      <c r="I1148" s="47" t="s">
        <v>5189</v>
      </c>
      <c r="J1148" s="47"/>
      <c r="K1148" s="47">
        <f t="shared" si="21"/>
        <v>5</v>
      </c>
      <c r="R1148">
        <v>1</v>
      </c>
      <c r="S1148">
        <v>1</v>
      </c>
      <c r="T1148">
        <v>1</v>
      </c>
      <c r="U1148">
        <v>1</v>
      </c>
      <c r="V1148">
        <v>1</v>
      </c>
      <c r="W1148">
        <v>1</v>
      </c>
      <c r="X1148" s="59">
        <v>1</v>
      </c>
      <c r="Y1148">
        <v>1</v>
      </c>
      <c r="Z1148">
        <v>1</v>
      </c>
      <c r="AC1148" s="59">
        <v>1</v>
      </c>
      <c r="AI1148">
        <v>1</v>
      </c>
      <c r="AJ1148">
        <v>1</v>
      </c>
      <c r="AM1148" s="59">
        <v>1</v>
      </c>
      <c r="AN1148">
        <v>1</v>
      </c>
      <c r="AT1148" s="59">
        <v>1</v>
      </c>
      <c r="BN1148">
        <v>1</v>
      </c>
      <c r="BO1148">
        <v>1</v>
      </c>
      <c r="BP1148">
        <v>1</v>
      </c>
      <c r="BQ1148">
        <v>1</v>
      </c>
      <c r="BR1148" s="59">
        <v>1</v>
      </c>
      <c r="EH1148" s="7" t="str">
        <f>VLOOKUP(B1148,'[1]FT Base GRAL'!$B$6:$AB$2733,27,0)</f>
        <v>SLP</v>
      </c>
    </row>
    <row r="1149" spans="1:138" ht="15.75" x14ac:dyDescent="0.3">
      <c r="A1149" s="55">
        <v>1261</v>
      </c>
      <c r="B1149" s="4" t="s">
        <v>2146</v>
      </c>
      <c r="C1149" s="5" t="s">
        <v>8</v>
      </c>
      <c r="D1149" s="6"/>
      <c r="E1149" s="4" t="s">
        <v>2147</v>
      </c>
      <c r="F1149" s="7" t="s">
        <v>53</v>
      </c>
      <c r="G1149" s="7" t="s">
        <v>11</v>
      </c>
      <c r="H1149" s="7" t="s">
        <v>54</v>
      </c>
      <c r="I1149" s="47" t="s">
        <v>5189</v>
      </c>
      <c r="J1149" s="47"/>
      <c r="K1149" s="47">
        <f t="shared" si="21"/>
        <v>4</v>
      </c>
      <c r="R1149">
        <v>1</v>
      </c>
      <c r="X1149" s="59">
        <v>1</v>
      </c>
      <c r="Y1149">
        <v>1</v>
      </c>
      <c r="Z1149">
        <v>1</v>
      </c>
      <c r="AC1149" s="59">
        <v>1</v>
      </c>
      <c r="AI1149">
        <v>1</v>
      </c>
      <c r="AJ1149">
        <v>1</v>
      </c>
      <c r="AM1149" s="59">
        <v>1</v>
      </c>
      <c r="AN1149">
        <v>1</v>
      </c>
      <c r="AT1149" s="59">
        <v>1</v>
      </c>
      <c r="EH1149" s="7" t="str">
        <f>VLOOKUP(B1149,'[1]FT Base GRAL'!$B$6:$AB$2733,27,0)</f>
        <v>SLP</v>
      </c>
    </row>
    <row r="1150" spans="1:138" ht="15.75" x14ac:dyDescent="0.3">
      <c r="A1150" s="55">
        <v>1262</v>
      </c>
      <c r="B1150" s="4" t="s">
        <v>2148</v>
      </c>
      <c r="C1150" s="12" t="s">
        <v>19</v>
      </c>
      <c r="D1150" s="6"/>
      <c r="E1150" s="4" t="s">
        <v>2149</v>
      </c>
      <c r="F1150" s="7" t="s">
        <v>63</v>
      </c>
      <c r="G1150" s="7" t="s">
        <v>11</v>
      </c>
      <c r="H1150" s="7" t="s">
        <v>54</v>
      </c>
      <c r="I1150" s="47" t="s">
        <v>5169</v>
      </c>
      <c r="J1150" s="47"/>
      <c r="K1150" s="47">
        <f t="shared" si="21"/>
        <v>0</v>
      </c>
      <c r="EH1150" s="108" t="str">
        <f>VLOOKUP(B1150,'[1]FT Base GRAL'!$B$6:$AB$2733,27,0)</f>
        <v>TEX</v>
      </c>
    </row>
    <row r="1151" spans="1:138" ht="15.75" x14ac:dyDescent="0.3">
      <c r="A1151" s="55">
        <v>1263</v>
      </c>
      <c r="B1151" s="4" t="s">
        <v>2150</v>
      </c>
      <c r="C1151" s="5" t="s">
        <v>8</v>
      </c>
      <c r="D1151" s="6"/>
      <c r="E1151" s="4" t="s">
        <v>2151</v>
      </c>
      <c r="F1151" s="7" t="s">
        <v>53</v>
      </c>
      <c r="G1151" s="7" t="s">
        <v>11</v>
      </c>
      <c r="H1151" s="7" t="s">
        <v>54</v>
      </c>
      <c r="I1151" s="47" t="s">
        <v>4832</v>
      </c>
      <c r="J1151" s="47"/>
      <c r="K1151" s="47">
        <f t="shared" si="21"/>
        <v>0</v>
      </c>
      <c r="EH1151" s="108" t="str">
        <f>VLOOKUP(B1151,'[1]FT Base GRAL'!$B$6:$AB$2733,27,0)</f>
        <v>FARMA</v>
      </c>
    </row>
    <row r="1152" spans="1:138" ht="15.75" x14ac:dyDescent="0.3">
      <c r="A1152" s="55">
        <v>1264</v>
      </c>
      <c r="B1152" s="4" t="s">
        <v>2152</v>
      </c>
      <c r="C1152" s="5" t="s">
        <v>8</v>
      </c>
      <c r="D1152" s="6"/>
      <c r="E1152" s="4" t="s">
        <v>2153</v>
      </c>
      <c r="F1152" s="7" t="s">
        <v>10</v>
      </c>
      <c r="G1152" s="7" t="s">
        <v>11</v>
      </c>
      <c r="H1152" s="7" t="s">
        <v>2154</v>
      </c>
      <c r="I1152" s="47" t="s">
        <v>5189</v>
      </c>
      <c r="J1152" s="47"/>
      <c r="K1152" s="47">
        <f t="shared" si="21"/>
        <v>2</v>
      </c>
      <c r="AN1152">
        <v>1</v>
      </c>
      <c r="AO1152">
        <v>1</v>
      </c>
      <c r="AP1152">
        <v>1</v>
      </c>
      <c r="AQ1152">
        <v>1</v>
      </c>
      <c r="AR1152">
        <v>1</v>
      </c>
      <c r="AS1152">
        <v>1</v>
      </c>
      <c r="AT1152" s="59">
        <v>1</v>
      </c>
      <c r="CP1152">
        <v>1</v>
      </c>
      <c r="CT1152" s="59">
        <v>1</v>
      </c>
      <c r="EH1152" s="7" t="str">
        <f>VLOOKUP(B1152,'[1]FT Base GRAL'!$B$6:$AB$2733,27,0)</f>
        <v>SIN</v>
      </c>
    </row>
    <row r="1153" spans="1:138" ht="15.75" x14ac:dyDescent="0.3">
      <c r="A1153" s="55">
        <v>1265</v>
      </c>
      <c r="B1153" s="4" t="s">
        <v>2155</v>
      </c>
      <c r="C1153" s="5" t="s">
        <v>8</v>
      </c>
      <c r="D1153" s="6"/>
      <c r="E1153" s="27" t="s">
        <v>2156</v>
      </c>
      <c r="F1153" s="7" t="s">
        <v>57</v>
      </c>
      <c r="G1153" s="7" t="s">
        <v>34</v>
      </c>
      <c r="H1153" s="7" t="s">
        <v>2157</v>
      </c>
      <c r="I1153" s="47" t="s">
        <v>5189</v>
      </c>
      <c r="J1153" s="47"/>
      <c r="K1153" s="47">
        <f t="shared" si="21"/>
        <v>1</v>
      </c>
      <c r="BN1153">
        <v>1</v>
      </c>
      <c r="BO1153">
        <v>1</v>
      </c>
      <c r="BR1153" s="59">
        <v>1</v>
      </c>
      <c r="EH1153" s="7" t="str">
        <f>VLOOKUP(B1153,'[1]FT Base GRAL'!$B$6:$AB$2733,27,0)</f>
        <v>TAB</v>
      </c>
    </row>
    <row r="1154" spans="1:138" ht="15.75" x14ac:dyDescent="0.3">
      <c r="A1154" s="55">
        <v>1266</v>
      </c>
      <c r="B1154" s="4" t="s">
        <v>2158</v>
      </c>
      <c r="C1154" s="5" t="s">
        <v>8</v>
      </c>
      <c r="D1154" s="6"/>
      <c r="E1154" s="4" t="s">
        <v>2159</v>
      </c>
      <c r="F1154" s="7" t="s">
        <v>63</v>
      </c>
      <c r="G1154" s="7" t="s">
        <v>11</v>
      </c>
      <c r="H1154" s="7" t="s">
        <v>2160</v>
      </c>
      <c r="I1154" s="47" t="s">
        <v>5189</v>
      </c>
      <c r="J1154" s="47"/>
      <c r="K1154" s="47">
        <f t="shared" si="21"/>
        <v>3</v>
      </c>
      <c r="R1154">
        <v>1</v>
      </c>
      <c r="X1154" s="59">
        <v>1</v>
      </c>
      <c r="Y1154">
        <v>1</v>
      </c>
      <c r="AI1154">
        <v>1</v>
      </c>
      <c r="AJ1154">
        <v>1</v>
      </c>
      <c r="AM1154" s="59">
        <v>1</v>
      </c>
      <c r="AN1154">
        <v>1</v>
      </c>
      <c r="AT1154" s="59">
        <v>1</v>
      </c>
      <c r="EH1154" s="7" t="str">
        <f>VLOOKUP(B1154,'[1]FT Base GRAL'!$B$6:$AB$2733,27,0)</f>
        <v>SLP</v>
      </c>
    </row>
    <row r="1155" spans="1:138" ht="15.75" x14ac:dyDescent="0.3">
      <c r="A1155" s="55">
        <v>1267</v>
      </c>
      <c r="B1155" s="4" t="s">
        <v>2161</v>
      </c>
      <c r="C1155" s="5" t="s">
        <v>8</v>
      </c>
      <c r="D1155" s="6"/>
      <c r="E1155" s="4" t="s">
        <v>2159</v>
      </c>
      <c r="F1155" s="7" t="s">
        <v>63</v>
      </c>
      <c r="G1155" s="7" t="s">
        <v>11</v>
      </c>
      <c r="H1155" s="7" t="s">
        <v>2160</v>
      </c>
      <c r="I1155" s="47" t="s">
        <v>5189</v>
      </c>
      <c r="J1155" s="47"/>
      <c r="K1155" s="47">
        <f t="shared" si="21"/>
        <v>1</v>
      </c>
      <c r="AD1155">
        <v>1</v>
      </c>
      <c r="AE1155">
        <v>1</v>
      </c>
      <c r="AF1155">
        <v>1</v>
      </c>
      <c r="AG1155">
        <v>1</v>
      </c>
      <c r="AH1155" s="59">
        <v>1</v>
      </c>
      <c r="EH1155" s="7" t="str">
        <f>VLOOKUP(B1155,'[1]FT Base GRAL'!$B$6:$AB$2733,27,0)</f>
        <v>QRO</v>
      </c>
    </row>
    <row r="1156" spans="1:138" ht="15.75" x14ac:dyDescent="0.3">
      <c r="A1156" s="55">
        <v>1269</v>
      </c>
      <c r="B1156" s="4" t="s">
        <v>2163</v>
      </c>
      <c r="C1156" s="15" t="s">
        <v>41</v>
      </c>
      <c r="D1156" s="13"/>
      <c r="E1156" s="16" t="s">
        <v>2164</v>
      </c>
      <c r="F1156" s="7" t="s">
        <v>63</v>
      </c>
      <c r="G1156" s="7" t="s">
        <v>11</v>
      </c>
      <c r="H1156" s="7" t="s">
        <v>2160</v>
      </c>
      <c r="I1156" s="47" t="s">
        <v>5189</v>
      </c>
      <c r="J1156" s="47"/>
      <c r="K1156" s="47">
        <f t="shared" si="21"/>
        <v>1</v>
      </c>
      <c r="Z1156" s="62">
        <v>1</v>
      </c>
      <c r="AC1156" s="59">
        <v>1</v>
      </c>
      <c r="EH1156" s="7" t="str">
        <f>VLOOKUP(B1156,'[1]FT Base GRAL'!$B$6:$AB$2733,27,0)</f>
        <v>SLP-JunAcla</v>
      </c>
    </row>
    <row r="1157" spans="1:138" ht="15.75" x14ac:dyDescent="0.3">
      <c r="A1157" s="55">
        <v>1270</v>
      </c>
      <c r="B1157" s="4" t="s">
        <v>2165</v>
      </c>
      <c r="C1157" s="5" t="s">
        <v>8</v>
      </c>
      <c r="D1157" s="6"/>
      <c r="E1157" s="4" t="s">
        <v>2166</v>
      </c>
      <c r="F1157" s="7" t="s">
        <v>63</v>
      </c>
      <c r="G1157" s="7" t="s">
        <v>11</v>
      </c>
      <c r="H1157" s="7" t="s">
        <v>2167</v>
      </c>
      <c r="I1157" s="47" t="s">
        <v>5189</v>
      </c>
      <c r="J1157" s="47"/>
      <c r="K1157" s="47">
        <f t="shared" si="21"/>
        <v>2</v>
      </c>
      <c r="Y1157">
        <v>1</v>
      </c>
      <c r="AI1157">
        <v>1</v>
      </c>
      <c r="AJ1157">
        <v>1</v>
      </c>
      <c r="AK1157">
        <v>1</v>
      </c>
      <c r="AL1157">
        <v>1</v>
      </c>
      <c r="AM1157" s="59">
        <v>1</v>
      </c>
      <c r="AN1157">
        <v>1</v>
      </c>
      <c r="AT1157" s="59">
        <v>1</v>
      </c>
      <c r="EH1157" s="7" t="str">
        <f>VLOOKUP(B1157,'[1]FT Base GRAL'!$B$6:$AB$2733,27,0)</f>
        <v>SLP</v>
      </c>
    </row>
    <row r="1158" spans="1:138" ht="15.75" x14ac:dyDescent="0.3">
      <c r="A1158" s="55">
        <v>1271</v>
      </c>
      <c r="B1158" s="4" t="s">
        <v>2168</v>
      </c>
      <c r="C1158" s="5" t="s">
        <v>8</v>
      </c>
      <c r="D1158" s="6"/>
      <c r="E1158" s="4" t="s">
        <v>2166</v>
      </c>
      <c r="F1158" s="7" t="s">
        <v>63</v>
      </c>
      <c r="G1158" s="7" t="s">
        <v>11</v>
      </c>
      <c r="H1158" s="7" t="s">
        <v>2167</v>
      </c>
      <c r="I1158" s="47" t="s">
        <v>5189</v>
      </c>
      <c r="J1158" s="47"/>
      <c r="K1158" s="47">
        <f t="shared" si="21"/>
        <v>1</v>
      </c>
      <c r="AD1158">
        <v>1</v>
      </c>
      <c r="AE1158">
        <v>1</v>
      </c>
      <c r="AH1158" s="59">
        <v>1</v>
      </c>
      <c r="EH1158" s="7" t="str">
        <f>VLOOKUP(B1158,'[1]FT Base GRAL'!$B$6:$AB$2733,27,0)</f>
        <v>QRO</v>
      </c>
    </row>
    <row r="1159" spans="1:138" ht="15.75" x14ac:dyDescent="0.3">
      <c r="A1159" s="55">
        <v>1273</v>
      </c>
      <c r="B1159" s="4" t="s">
        <v>2170</v>
      </c>
      <c r="C1159" s="15" t="s">
        <v>41</v>
      </c>
      <c r="D1159" s="13"/>
      <c r="E1159" s="16" t="s">
        <v>2171</v>
      </c>
      <c r="F1159" s="7" t="s">
        <v>63</v>
      </c>
      <c r="G1159" s="7" t="s">
        <v>11</v>
      </c>
      <c r="H1159" s="7" t="s">
        <v>2167</v>
      </c>
      <c r="I1159" s="47" t="s">
        <v>5189</v>
      </c>
      <c r="J1159" s="47"/>
      <c r="K1159" s="47">
        <f t="shared" si="21"/>
        <v>1</v>
      </c>
      <c r="Z1159" s="62">
        <v>1</v>
      </c>
      <c r="AC1159" s="59">
        <v>1</v>
      </c>
      <c r="EH1159" s="7" t="str">
        <f>VLOOKUP(B1159,'[1]FT Base GRAL'!$B$6:$AB$2733,27,0)</f>
        <v>SLP-JunAcla</v>
      </c>
    </row>
    <row r="1160" spans="1:138" ht="15.75" x14ac:dyDescent="0.3">
      <c r="A1160" s="55">
        <v>1275</v>
      </c>
      <c r="B1160" s="4" t="s">
        <v>2172</v>
      </c>
      <c r="C1160" s="5" t="s">
        <v>8</v>
      </c>
      <c r="D1160" s="6"/>
      <c r="E1160" s="4" t="s">
        <v>2173</v>
      </c>
      <c r="F1160" s="7" t="s">
        <v>111</v>
      </c>
      <c r="G1160" s="7" t="s">
        <v>11</v>
      </c>
      <c r="H1160" s="7" t="s">
        <v>2174</v>
      </c>
      <c r="I1160" s="47" t="s">
        <v>5189</v>
      </c>
      <c r="J1160" s="47"/>
      <c r="K1160" s="47">
        <f t="shared" ref="K1160:K1223" si="22">COUNTA(N1160,Q1160,AC1160,AH1160,AM1160,AT1160,BA1160,BC1160,X1160,BF1160,BM1160,BR1160,BW1160,CB1160,CG1160,CJ1160,CO1160,CT1160,CY1160,DD1160,DN1160,DS1160,DI1160,DX1160,EC1160,EG1160)</f>
        <v>3</v>
      </c>
      <c r="R1160">
        <v>1</v>
      </c>
      <c r="X1160" s="59">
        <v>1</v>
      </c>
      <c r="AI1160">
        <v>1</v>
      </c>
      <c r="AJ1160">
        <v>1</v>
      </c>
      <c r="AK1160">
        <v>1</v>
      </c>
      <c r="AL1160">
        <v>1</v>
      </c>
      <c r="AM1160" s="59">
        <v>1</v>
      </c>
      <c r="AN1160">
        <v>1</v>
      </c>
      <c r="AT1160" s="59">
        <v>1</v>
      </c>
      <c r="EH1160" s="7" t="str">
        <f>VLOOKUP(B1160,'[1]FT Base GRAL'!$B$6:$AB$2733,27,0)</f>
        <v>SIN</v>
      </c>
    </row>
    <row r="1161" spans="1:138" ht="15.75" x14ac:dyDescent="0.3">
      <c r="A1161" s="55">
        <v>1276</v>
      </c>
      <c r="B1161" s="4" t="s">
        <v>2175</v>
      </c>
      <c r="C1161" s="5" t="s">
        <v>8</v>
      </c>
      <c r="D1161" s="6"/>
      <c r="E1161" s="4" t="s">
        <v>2173</v>
      </c>
      <c r="F1161" s="7" t="s">
        <v>111</v>
      </c>
      <c r="G1161" s="7" t="s">
        <v>11</v>
      </c>
      <c r="H1161" s="7" t="s">
        <v>2174</v>
      </c>
      <c r="I1161" s="47" t="s">
        <v>5189</v>
      </c>
      <c r="J1161" s="47"/>
      <c r="K1161" s="47">
        <f t="shared" si="22"/>
        <v>1</v>
      </c>
      <c r="AD1161">
        <v>1</v>
      </c>
      <c r="AE1161">
        <v>1</v>
      </c>
      <c r="AH1161" s="59">
        <v>1</v>
      </c>
      <c r="EH1161" s="7" t="str">
        <f>VLOOKUP(B1161,'[1]FT Base GRAL'!$B$6:$AB$2733,27,0)</f>
        <v>QRO</v>
      </c>
    </row>
    <row r="1162" spans="1:138" ht="15.75" x14ac:dyDescent="0.3">
      <c r="A1162" s="55">
        <v>1277</v>
      </c>
      <c r="B1162" s="4" t="s">
        <v>2176</v>
      </c>
      <c r="C1162" s="5" t="s">
        <v>8</v>
      </c>
      <c r="D1162" s="6"/>
      <c r="E1162" s="4" t="s">
        <v>2173</v>
      </c>
      <c r="F1162" s="7" t="s">
        <v>111</v>
      </c>
      <c r="G1162" s="7" t="s">
        <v>11</v>
      </c>
      <c r="H1162" s="7" t="s">
        <v>2174</v>
      </c>
      <c r="I1162" s="47" t="s">
        <v>5171</v>
      </c>
      <c r="J1162" s="47"/>
      <c r="K1162" s="47">
        <f t="shared" si="22"/>
        <v>0</v>
      </c>
      <c r="Y1162">
        <v>1</v>
      </c>
      <c r="EH1162" s="7" t="str">
        <f>VLOOKUP(B1162,'[1]FT Base GRAL'!$B$6:$AB$2733,27,0)</f>
        <v>SLP</v>
      </c>
    </row>
    <row r="1163" spans="1:138" ht="15.75" x14ac:dyDescent="0.3">
      <c r="A1163" s="55">
        <v>1279</v>
      </c>
      <c r="B1163" s="4" t="s">
        <v>2179</v>
      </c>
      <c r="C1163" s="15" t="s">
        <v>41</v>
      </c>
      <c r="D1163" s="13"/>
      <c r="E1163" s="16" t="s">
        <v>2180</v>
      </c>
      <c r="F1163" s="7" t="s">
        <v>111</v>
      </c>
      <c r="G1163" s="7" t="s">
        <v>11</v>
      </c>
      <c r="H1163" s="7" t="s">
        <v>2174</v>
      </c>
      <c r="I1163" s="47" t="s">
        <v>5189</v>
      </c>
      <c r="J1163" s="47"/>
      <c r="K1163" s="47">
        <f t="shared" si="22"/>
        <v>1</v>
      </c>
      <c r="Z1163" s="62">
        <v>1</v>
      </c>
      <c r="AC1163" s="59">
        <v>1</v>
      </c>
      <c r="EH1163" s="7" t="str">
        <f>VLOOKUP(B1163,'[1]FT Base GRAL'!$B$6:$AB$2733,27,0)</f>
        <v>SLP-JunAcla</v>
      </c>
    </row>
    <row r="1164" spans="1:138" ht="15.75" x14ac:dyDescent="0.3">
      <c r="A1164" s="55">
        <v>1280</v>
      </c>
      <c r="B1164" s="4" t="s">
        <v>2181</v>
      </c>
      <c r="C1164" s="5" t="s">
        <v>8</v>
      </c>
      <c r="D1164" s="6"/>
      <c r="E1164" s="4" t="s">
        <v>2182</v>
      </c>
      <c r="F1164" s="7" t="s">
        <v>53</v>
      </c>
      <c r="G1164" s="7" t="s">
        <v>34</v>
      </c>
      <c r="H1164" s="7" t="s">
        <v>54</v>
      </c>
      <c r="I1164" s="47" t="s">
        <v>5189</v>
      </c>
      <c r="J1164" s="47"/>
      <c r="K1164" s="47">
        <f t="shared" si="22"/>
        <v>1</v>
      </c>
      <c r="BN1164">
        <v>1</v>
      </c>
      <c r="BO1164">
        <v>1</v>
      </c>
      <c r="BR1164" s="59">
        <v>1</v>
      </c>
      <c r="EH1164" s="7" t="str">
        <f>VLOOKUP(B1164,'[1]FT Base GRAL'!$B$6:$AB$2733,27,0)</f>
        <v>TAB</v>
      </c>
    </row>
    <row r="1165" spans="1:138" ht="15.75" x14ac:dyDescent="0.3">
      <c r="A1165" s="55">
        <v>1281</v>
      </c>
      <c r="B1165" s="4" t="s">
        <v>2183</v>
      </c>
      <c r="C1165" s="5" t="s">
        <v>8</v>
      </c>
      <c r="D1165" s="6"/>
      <c r="E1165" s="4" t="s">
        <v>2184</v>
      </c>
      <c r="F1165" s="7" t="s">
        <v>53</v>
      </c>
      <c r="G1165" s="7" t="s">
        <v>11</v>
      </c>
      <c r="H1165" s="7" t="s">
        <v>54</v>
      </c>
      <c r="I1165" s="47" t="s">
        <v>5189</v>
      </c>
      <c r="J1165" s="47"/>
      <c r="K1165" s="47">
        <f t="shared" si="22"/>
        <v>5</v>
      </c>
      <c r="R1165">
        <v>1</v>
      </c>
      <c r="S1165">
        <v>1</v>
      </c>
      <c r="T1165">
        <v>1</v>
      </c>
      <c r="U1165">
        <v>1</v>
      </c>
      <c r="X1165" s="59">
        <v>1</v>
      </c>
      <c r="Y1165">
        <v>1</v>
      </c>
      <c r="Z1165">
        <v>1</v>
      </c>
      <c r="AC1165" s="59">
        <v>1</v>
      </c>
      <c r="AD1165">
        <v>1</v>
      </c>
      <c r="AE1165">
        <v>1</v>
      </c>
      <c r="AF1165">
        <v>1</v>
      </c>
      <c r="AG1165">
        <v>1</v>
      </c>
      <c r="AH1165" s="59">
        <v>1</v>
      </c>
      <c r="AI1165">
        <v>1</v>
      </c>
      <c r="AJ1165">
        <v>1</v>
      </c>
      <c r="AK1165">
        <v>1</v>
      </c>
      <c r="AL1165">
        <v>1</v>
      </c>
      <c r="AM1165" s="59">
        <v>1</v>
      </c>
      <c r="AN1165">
        <v>1</v>
      </c>
      <c r="AT1165" s="59">
        <v>1</v>
      </c>
      <c r="EH1165" s="7" t="str">
        <f>VLOOKUP(B1165,'[1]FT Base GRAL'!$B$6:$AB$2733,27,0)</f>
        <v>SLP</v>
      </c>
    </row>
    <row r="1166" spans="1:138" ht="15.75" x14ac:dyDescent="0.3">
      <c r="A1166" s="55">
        <v>1282</v>
      </c>
      <c r="B1166" s="4" t="s">
        <v>2185</v>
      </c>
      <c r="C1166" s="5" t="s">
        <v>8</v>
      </c>
      <c r="D1166" s="6"/>
      <c r="E1166" s="4" t="s">
        <v>2186</v>
      </c>
      <c r="F1166" s="7" t="s">
        <v>57</v>
      </c>
      <c r="G1166" s="7" t="s">
        <v>34</v>
      </c>
      <c r="H1166" s="7" t="s">
        <v>2187</v>
      </c>
      <c r="I1166" s="47" t="s">
        <v>5189</v>
      </c>
      <c r="J1166" s="47"/>
      <c r="K1166" s="47">
        <f t="shared" si="22"/>
        <v>1</v>
      </c>
      <c r="R1166">
        <v>1</v>
      </c>
      <c r="S1166">
        <v>1</v>
      </c>
      <c r="T1166">
        <v>1</v>
      </c>
      <c r="U1166">
        <v>1</v>
      </c>
      <c r="V1166">
        <v>1</v>
      </c>
      <c r="W1166">
        <v>1</v>
      </c>
      <c r="X1166" s="59">
        <v>1</v>
      </c>
      <c r="EH1166" s="7" t="str">
        <f>VLOOKUP(B1166,'[1]FT Base GRAL'!$B$6:$AB$2733,27,0)</f>
        <v>SON 2</v>
      </c>
    </row>
    <row r="1167" spans="1:138" ht="15.75" x14ac:dyDescent="0.3">
      <c r="A1167" s="55">
        <v>1283</v>
      </c>
      <c r="B1167" s="4" t="s">
        <v>2188</v>
      </c>
      <c r="C1167" s="5" t="s">
        <v>8</v>
      </c>
      <c r="D1167" s="6"/>
      <c r="E1167" s="4" t="s">
        <v>2189</v>
      </c>
      <c r="F1167" s="7" t="s">
        <v>57</v>
      </c>
      <c r="G1167" s="7" t="s">
        <v>34</v>
      </c>
      <c r="H1167" s="7" t="s">
        <v>2190</v>
      </c>
      <c r="I1167" s="47" t="s">
        <v>4832</v>
      </c>
      <c r="J1167" s="47"/>
      <c r="K1167" s="47">
        <f t="shared" si="22"/>
        <v>0</v>
      </c>
      <c r="EH1167" s="108" t="str">
        <f>VLOOKUP(B1167,'[1]FT Base GRAL'!$B$6:$AB$2733,27,0)</f>
        <v>TAB</v>
      </c>
    </row>
    <row r="1168" spans="1:138" ht="15.75" x14ac:dyDescent="0.3">
      <c r="A1168" s="55">
        <v>1284</v>
      </c>
      <c r="B1168" s="4" t="s">
        <v>2191</v>
      </c>
      <c r="C1168" s="5" t="s">
        <v>8</v>
      </c>
      <c r="D1168" s="13"/>
      <c r="E1168" s="16" t="s">
        <v>2192</v>
      </c>
      <c r="F1168" s="14" t="s">
        <v>57</v>
      </c>
      <c r="G1168" s="14" t="s">
        <v>34</v>
      </c>
      <c r="H1168" s="14" t="s">
        <v>2193</v>
      </c>
      <c r="I1168" s="47" t="s">
        <v>5171</v>
      </c>
      <c r="J1168" s="47"/>
      <c r="K1168" s="47">
        <f t="shared" si="22"/>
        <v>0</v>
      </c>
      <c r="DE1168">
        <v>1</v>
      </c>
      <c r="EH1168" s="7" t="str">
        <f>VLOOKUP(B1168,'[1]FT Base GRAL'!$B$6:$AB$2733,27,0)</f>
        <v>GRO 1 Y 2 NIV</v>
      </c>
    </row>
    <row r="1169" spans="1:138" ht="15.75" x14ac:dyDescent="0.3">
      <c r="A1169" s="55">
        <v>1285</v>
      </c>
      <c r="B1169" s="4" t="s">
        <v>4977</v>
      </c>
      <c r="C1169" s="15" t="s">
        <v>41</v>
      </c>
      <c r="D1169" s="13"/>
      <c r="E1169" s="16" t="s">
        <v>2192</v>
      </c>
      <c r="F1169" s="14" t="s">
        <v>57</v>
      </c>
      <c r="G1169" s="14" t="s">
        <v>34</v>
      </c>
      <c r="H1169" s="16" t="s">
        <v>2193</v>
      </c>
      <c r="I1169" s="47" t="s">
        <v>5189</v>
      </c>
      <c r="J1169" s="47"/>
      <c r="K1169" s="47">
        <f t="shared" si="22"/>
        <v>1</v>
      </c>
      <c r="DF1169">
        <v>1</v>
      </c>
      <c r="DI1169" s="59">
        <v>1</v>
      </c>
      <c r="EH1169" s="7" t="str">
        <f>VLOOKUP(B1169,'[1]FT Base GRAL'!$B$6:$AB$2733,27,0)</f>
        <v>GRO-1N-Jun Acla 1V</v>
      </c>
    </row>
    <row r="1170" spans="1:138" ht="15.75" x14ac:dyDescent="0.3">
      <c r="A1170" s="55">
        <v>1286</v>
      </c>
      <c r="B1170" s="26" t="s">
        <v>2194</v>
      </c>
      <c r="C1170" s="5" t="s">
        <v>8</v>
      </c>
      <c r="D1170" s="6"/>
      <c r="E1170" s="4" t="s">
        <v>2195</v>
      </c>
      <c r="F1170" s="7" t="s">
        <v>63</v>
      </c>
      <c r="G1170" s="7" t="s">
        <v>11</v>
      </c>
      <c r="H1170" s="7" t="s">
        <v>2196</v>
      </c>
      <c r="I1170" s="47" t="s">
        <v>5171</v>
      </c>
      <c r="J1170" s="47"/>
      <c r="K1170" s="47">
        <f t="shared" si="22"/>
        <v>0</v>
      </c>
      <c r="CC1170">
        <v>1</v>
      </c>
      <c r="EH1170" s="7" t="str">
        <f>VLOOKUP(B1170,'[1]FT Base GRAL'!$B$6:$AB$2733,27,0)</f>
        <v>TAB-GRA</v>
      </c>
    </row>
    <row r="1171" spans="1:138" ht="15.75" x14ac:dyDescent="0.3">
      <c r="A1171" s="55">
        <v>1287</v>
      </c>
      <c r="B1171" s="4" t="s">
        <v>4698</v>
      </c>
      <c r="C1171" s="5" t="s">
        <v>8</v>
      </c>
      <c r="D1171" s="13"/>
      <c r="E1171" s="16" t="s">
        <v>2195</v>
      </c>
      <c r="F1171" s="14" t="s">
        <v>63</v>
      </c>
      <c r="G1171" s="14"/>
      <c r="H1171" s="7" t="s">
        <v>2196</v>
      </c>
      <c r="I1171" s="47" t="s">
        <v>5171</v>
      </c>
      <c r="J1171" s="47"/>
      <c r="K1171" s="47">
        <f t="shared" si="22"/>
        <v>0</v>
      </c>
      <c r="CH1171">
        <v>1</v>
      </c>
      <c r="EH1171" s="7" t="str">
        <f>VLOOKUP(B1171,'[1]FT Base GRAL'!$B$6:$AB$2733,27,0)</f>
        <v>INCAN</v>
      </c>
    </row>
    <row r="1172" spans="1:138" ht="15.75" x14ac:dyDescent="0.3">
      <c r="A1172" s="55">
        <v>1288</v>
      </c>
      <c r="B1172" s="26" t="s">
        <v>2197</v>
      </c>
      <c r="C1172" s="15" t="s">
        <v>41</v>
      </c>
      <c r="D1172" s="13"/>
      <c r="E1172" s="16" t="s">
        <v>2198</v>
      </c>
      <c r="F1172" s="14" t="s">
        <v>63</v>
      </c>
      <c r="G1172" s="14" t="s">
        <v>11</v>
      </c>
      <c r="H1172" s="7" t="s">
        <v>2196</v>
      </c>
      <c r="I1172" s="47" t="s">
        <v>5189</v>
      </c>
      <c r="J1172" s="47"/>
      <c r="K1172" s="47">
        <f t="shared" si="22"/>
        <v>1</v>
      </c>
      <c r="CD1172">
        <v>1</v>
      </c>
      <c r="CE1172">
        <v>1</v>
      </c>
      <c r="CF1172">
        <v>1</v>
      </c>
      <c r="CG1172" s="59">
        <v>1</v>
      </c>
      <c r="EH1172" s="7" t="str">
        <f>VLOOKUP(B1172,'[1]FT Base GRAL'!$B$6:$AB$2733,27,0)</f>
        <v>TAB-JunAcla</v>
      </c>
    </row>
    <row r="1173" spans="1:138" ht="15.75" x14ac:dyDescent="0.3">
      <c r="A1173" s="55">
        <v>1289</v>
      </c>
      <c r="B1173" s="4" t="s">
        <v>4699</v>
      </c>
      <c r="C1173" s="15" t="s">
        <v>41</v>
      </c>
      <c r="D1173" s="13"/>
      <c r="E1173" s="16" t="s">
        <v>2195</v>
      </c>
      <c r="F1173" s="14" t="s">
        <v>63</v>
      </c>
      <c r="G1173" s="14"/>
      <c r="H1173" s="7" t="s">
        <v>2196</v>
      </c>
      <c r="I1173" s="47" t="s">
        <v>5189</v>
      </c>
      <c r="J1173" s="47"/>
      <c r="K1173" s="47">
        <f t="shared" si="22"/>
        <v>1</v>
      </c>
      <c r="CI1173">
        <v>1</v>
      </c>
      <c r="CJ1173" s="59">
        <v>1</v>
      </c>
      <c r="EH1173" s="7" t="str">
        <f>VLOOKUP(B1173,'[1]FT Base GRAL'!$B$6:$AB$2733,27,0)</f>
        <v>INCAN-Jun-Acla</v>
      </c>
    </row>
    <row r="1174" spans="1:138" ht="15.75" x14ac:dyDescent="0.3">
      <c r="A1174" s="55">
        <v>1290</v>
      </c>
      <c r="B1174" s="4" t="s">
        <v>2199</v>
      </c>
      <c r="C1174" s="5" t="s">
        <v>8</v>
      </c>
      <c r="D1174" s="6"/>
      <c r="E1174" s="4" t="s">
        <v>2200</v>
      </c>
      <c r="F1174" s="7" t="s">
        <v>10</v>
      </c>
      <c r="G1174" s="7" t="s">
        <v>11</v>
      </c>
      <c r="H1174" s="7" t="s">
        <v>2201</v>
      </c>
      <c r="I1174" s="47" t="s">
        <v>5171</v>
      </c>
      <c r="J1174" s="47"/>
      <c r="K1174" s="47">
        <f t="shared" si="22"/>
        <v>0</v>
      </c>
      <c r="O1174">
        <v>1</v>
      </c>
      <c r="P1174">
        <v>1</v>
      </c>
      <c r="EH1174" s="7" t="str">
        <f>VLOOKUP(B1174,'[1]FT Base GRAL'!$B$6:$AB$2733,27,0)</f>
        <v>UMM</v>
      </c>
    </row>
    <row r="1175" spans="1:138" ht="15.75" x14ac:dyDescent="0.3">
      <c r="A1175" s="55">
        <v>1291</v>
      </c>
      <c r="B1175" s="4" t="s">
        <v>2202</v>
      </c>
      <c r="C1175" s="5" t="s">
        <v>8</v>
      </c>
      <c r="D1175" s="6"/>
      <c r="E1175" s="4" t="s">
        <v>2203</v>
      </c>
      <c r="F1175" s="7" t="s">
        <v>53</v>
      </c>
      <c r="G1175" s="7" t="s">
        <v>34</v>
      </c>
      <c r="H1175" s="7" t="s">
        <v>54</v>
      </c>
      <c r="I1175" s="47" t="s">
        <v>5189</v>
      </c>
      <c r="J1175" s="47"/>
      <c r="K1175" s="47">
        <f t="shared" si="22"/>
        <v>6</v>
      </c>
      <c r="R1175">
        <v>1</v>
      </c>
      <c r="X1175" s="59">
        <v>1</v>
      </c>
      <c r="Y1175">
        <v>1</v>
      </c>
      <c r="Z1175">
        <v>1</v>
      </c>
      <c r="AA1175">
        <v>1</v>
      </c>
      <c r="AB1175">
        <v>1</v>
      </c>
      <c r="AC1175" s="59">
        <v>1</v>
      </c>
      <c r="AD1175">
        <v>1</v>
      </c>
      <c r="AE1175">
        <v>1</v>
      </c>
      <c r="AF1175">
        <v>1</v>
      </c>
      <c r="AG1175">
        <v>1</v>
      </c>
      <c r="AH1175" s="59">
        <v>1</v>
      </c>
      <c r="AI1175">
        <v>1</v>
      </c>
      <c r="AJ1175">
        <v>1</v>
      </c>
      <c r="AK1175">
        <v>1</v>
      </c>
      <c r="AL1175">
        <v>1</v>
      </c>
      <c r="AM1175" s="59">
        <v>1</v>
      </c>
      <c r="AN1175">
        <v>1</v>
      </c>
      <c r="AT1175" s="59">
        <v>1</v>
      </c>
      <c r="BN1175">
        <v>1</v>
      </c>
      <c r="BO1175">
        <v>1</v>
      </c>
      <c r="BP1175">
        <v>1</v>
      </c>
      <c r="BQ1175">
        <v>1</v>
      </c>
      <c r="BR1175" s="59">
        <v>1</v>
      </c>
      <c r="EH1175" s="7" t="str">
        <f>VLOOKUP(B1175,'[1]FT Base GRAL'!$B$6:$AB$2733,27,0)</f>
        <v>SLP</v>
      </c>
    </row>
    <row r="1176" spans="1:138" ht="15.75" x14ac:dyDescent="0.3">
      <c r="A1176" s="55">
        <v>1292</v>
      </c>
      <c r="B1176" s="4" t="s">
        <v>2204</v>
      </c>
      <c r="C1176" s="12" t="s">
        <v>19</v>
      </c>
      <c r="D1176" s="6"/>
      <c r="E1176" s="4" t="s">
        <v>2205</v>
      </c>
      <c r="F1176" s="7" t="s">
        <v>53</v>
      </c>
      <c r="G1176" s="7" t="s">
        <v>34</v>
      </c>
      <c r="H1176" s="7" t="s">
        <v>54</v>
      </c>
      <c r="I1176" s="47" t="s">
        <v>5189</v>
      </c>
      <c r="J1176" s="47"/>
      <c r="K1176" s="47">
        <f t="shared" si="22"/>
        <v>1</v>
      </c>
      <c r="CP1176">
        <v>1</v>
      </c>
      <c r="CT1176" s="59">
        <v>1</v>
      </c>
      <c r="EH1176" s="7" t="str">
        <f>VLOOKUP(B1176,'[1]FT Base GRAL'!$B$6:$AB$2733,27,0)</f>
        <v>TEX</v>
      </c>
    </row>
    <row r="1177" spans="1:138" ht="15.75" x14ac:dyDescent="0.3">
      <c r="A1177" s="55">
        <v>1293</v>
      </c>
      <c r="B1177" s="4" t="s">
        <v>2206</v>
      </c>
      <c r="C1177" s="5" t="s">
        <v>8</v>
      </c>
      <c r="D1177" s="6"/>
      <c r="E1177" s="4" t="s">
        <v>2207</v>
      </c>
      <c r="F1177" s="7" t="s">
        <v>63</v>
      </c>
      <c r="G1177" s="7" t="s">
        <v>11</v>
      </c>
      <c r="H1177" s="7" t="s">
        <v>2208</v>
      </c>
      <c r="I1177" s="47" t="s">
        <v>5171</v>
      </c>
      <c r="J1177" s="47"/>
      <c r="K1177" s="47">
        <f t="shared" si="22"/>
        <v>0</v>
      </c>
      <c r="BS1177">
        <v>1</v>
      </c>
      <c r="EH1177" s="7" t="str">
        <f>VLOOKUP(B1177,'[1]FT Base GRAL'!$B$6:$AB$2733,27,0)</f>
        <v>TAB</v>
      </c>
    </row>
    <row r="1178" spans="1:138" ht="15.75" x14ac:dyDescent="0.3">
      <c r="A1178" s="55">
        <v>1294</v>
      </c>
      <c r="B1178" s="4" t="s">
        <v>2209</v>
      </c>
      <c r="C1178" s="15" t="s">
        <v>41</v>
      </c>
      <c r="D1178" s="13"/>
      <c r="E1178" s="16" t="s">
        <v>2207</v>
      </c>
      <c r="F1178" s="7" t="s">
        <v>63</v>
      </c>
      <c r="G1178" s="7" t="s">
        <v>11</v>
      </c>
      <c r="H1178" s="7" t="s">
        <v>2208</v>
      </c>
      <c r="I1178" s="47" t="s">
        <v>5189</v>
      </c>
      <c r="J1178" s="47"/>
      <c r="K1178" s="47">
        <f t="shared" si="22"/>
        <v>1</v>
      </c>
      <c r="BT1178">
        <v>1</v>
      </c>
      <c r="BW1178" s="59">
        <v>1</v>
      </c>
      <c r="EH1178" s="7" t="str">
        <f>VLOOKUP(B1178,'[1]FT Base GRAL'!$B$6:$AB$2733,27,0)</f>
        <v>TAB-AE-UNEME-JunAcla</v>
      </c>
    </row>
    <row r="1179" spans="1:138" ht="15.75" x14ac:dyDescent="0.3">
      <c r="A1179" s="55">
        <v>1295</v>
      </c>
      <c r="B1179" s="4" t="s">
        <v>2210</v>
      </c>
      <c r="C1179" s="5" t="s">
        <v>8</v>
      </c>
      <c r="D1179" s="6"/>
      <c r="E1179" s="4" t="s">
        <v>2211</v>
      </c>
      <c r="F1179" s="7" t="s">
        <v>57</v>
      </c>
      <c r="G1179" s="7" t="s">
        <v>11</v>
      </c>
      <c r="H1179" s="7" t="s">
        <v>2212</v>
      </c>
      <c r="I1179" s="47" t="s">
        <v>5189</v>
      </c>
      <c r="J1179" s="47"/>
      <c r="K1179" s="47">
        <f t="shared" si="22"/>
        <v>1</v>
      </c>
      <c r="BN1179">
        <v>1</v>
      </c>
      <c r="BO1179">
        <v>1</v>
      </c>
      <c r="BP1179">
        <v>1</v>
      </c>
      <c r="BQ1179">
        <v>1</v>
      </c>
      <c r="BR1179" s="59">
        <v>1</v>
      </c>
      <c r="EH1179" s="7" t="str">
        <f>VLOOKUP(B1179,'[1]FT Base GRAL'!$B$6:$AB$2733,27,0)</f>
        <v>TAB</v>
      </c>
    </row>
    <row r="1180" spans="1:138" ht="15.75" x14ac:dyDescent="0.3">
      <c r="A1180" s="55">
        <v>1296</v>
      </c>
      <c r="B1180" s="4" t="s">
        <v>2213</v>
      </c>
      <c r="C1180" s="5" t="s">
        <v>8</v>
      </c>
      <c r="D1180" s="6"/>
      <c r="E1180" s="4" t="s">
        <v>2214</v>
      </c>
      <c r="F1180" s="7" t="s">
        <v>63</v>
      </c>
      <c r="G1180" s="7" t="s">
        <v>11</v>
      </c>
      <c r="H1180" s="7" t="s">
        <v>2215</v>
      </c>
      <c r="I1180" s="47" t="s">
        <v>5189</v>
      </c>
      <c r="J1180" s="47"/>
      <c r="K1180" s="47">
        <f t="shared" si="22"/>
        <v>4</v>
      </c>
      <c r="R1180">
        <v>1</v>
      </c>
      <c r="X1180" s="59">
        <v>1</v>
      </c>
      <c r="Y1180">
        <v>1</v>
      </c>
      <c r="Z1180">
        <v>1</v>
      </c>
      <c r="AC1180" s="59">
        <v>1</v>
      </c>
      <c r="AI1180">
        <v>1</v>
      </c>
      <c r="AJ1180">
        <v>1</v>
      </c>
      <c r="AM1180" s="59">
        <v>1</v>
      </c>
      <c r="AN1180">
        <v>1</v>
      </c>
      <c r="AT1180" s="59">
        <v>1</v>
      </c>
      <c r="EH1180" s="7" t="str">
        <f>VLOOKUP(B1180,'[1]FT Base GRAL'!$B$6:$AB$2733,27,0)</f>
        <v>SLP</v>
      </c>
    </row>
    <row r="1181" spans="1:138" ht="15.75" x14ac:dyDescent="0.3">
      <c r="A1181" s="55">
        <v>1298</v>
      </c>
      <c r="B1181" s="4" t="s">
        <v>2217</v>
      </c>
      <c r="C1181" s="15" t="s">
        <v>41</v>
      </c>
      <c r="D1181" s="13"/>
      <c r="E1181" s="4" t="s">
        <v>2214</v>
      </c>
      <c r="F1181" s="14" t="s">
        <v>63</v>
      </c>
      <c r="G1181" s="7" t="s">
        <v>11</v>
      </c>
      <c r="H1181" s="14" t="s">
        <v>2215</v>
      </c>
      <c r="I1181" s="47" t="s">
        <v>5189</v>
      </c>
      <c r="J1181" s="47"/>
      <c r="K1181" s="47">
        <f t="shared" si="22"/>
        <v>1</v>
      </c>
      <c r="AE1181">
        <v>1</v>
      </c>
      <c r="AH1181" s="59">
        <v>1</v>
      </c>
      <c r="EH1181" s="7" t="str">
        <f>VLOOKUP(B1181,'[1]FT Base GRAL'!$B$6:$AB$2733,27,0)</f>
        <v>QRO-JunAcla</v>
      </c>
    </row>
    <row r="1182" spans="1:138" ht="15.75" x14ac:dyDescent="0.3">
      <c r="A1182" s="55">
        <v>1300</v>
      </c>
      <c r="B1182" s="4" t="s">
        <v>2218</v>
      </c>
      <c r="C1182" s="12" t="s">
        <v>19</v>
      </c>
      <c r="D1182" s="6"/>
      <c r="E1182" s="4" t="s">
        <v>2219</v>
      </c>
      <c r="F1182" s="7" t="s">
        <v>57</v>
      </c>
      <c r="G1182" s="7" t="s">
        <v>34</v>
      </c>
      <c r="H1182" s="37" t="s">
        <v>423</v>
      </c>
      <c r="I1182" s="47" t="s">
        <v>5169</v>
      </c>
      <c r="J1182" s="47"/>
      <c r="K1182" s="47">
        <f t="shared" si="22"/>
        <v>0</v>
      </c>
      <c r="EH1182" s="108" t="str">
        <f>VLOOKUP(B1182,'[1]FT Base GRAL'!$B$6:$AB$2733,27,0)</f>
        <v>TEX</v>
      </c>
    </row>
    <row r="1183" spans="1:138" ht="15.75" x14ac:dyDescent="0.3">
      <c r="A1183" s="55">
        <v>1301</v>
      </c>
      <c r="B1183" s="4" t="s">
        <v>2220</v>
      </c>
      <c r="C1183" s="5" t="s">
        <v>8</v>
      </c>
      <c r="D1183" s="6"/>
      <c r="E1183" s="27" t="s">
        <v>2221</v>
      </c>
      <c r="F1183" s="7" t="s">
        <v>57</v>
      </c>
      <c r="G1183" s="7" t="s">
        <v>34</v>
      </c>
      <c r="H1183" s="7" t="s">
        <v>2222</v>
      </c>
      <c r="I1183" s="47" t="s">
        <v>5189</v>
      </c>
      <c r="J1183" s="47"/>
      <c r="K1183" s="47">
        <f t="shared" si="22"/>
        <v>1</v>
      </c>
      <c r="BN1183">
        <v>1</v>
      </c>
      <c r="BO1183">
        <v>1</v>
      </c>
      <c r="BR1183" s="59">
        <v>1</v>
      </c>
      <c r="EH1183" s="7" t="str">
        <f>VLOOKUP(B1183,'[1]FT Base GRAL'!$B$6:$AB$2733,27,0)</f>
        <v>TAB</v>
      </c>
    </row>
    <row r="1184" spans="1:138" ht="15.75" x14ac:dyDescent="0.3">
      <c r="A1184" s="55">
        <v>1302</v>
      </c>
      <c r="B1184" s="4" t="s">
        <v>2223</v>
      </c>
      <c r="C1184" s="5" t="s">
        <v>8</v>
      </c>
      <c r="D1184" s="6"/>
      <c r="E1184" s="27" t="s">
        <v>2224</v>
      </c>
      <c r="F1184" s="7" t="s">
        <v>57</v>
      </c>
      <c r="G1184" s="7" t="s">
        <v>34</v>
      </c>
      <c r="H1184" s="7" t="s">
        <v>2225</v>
      </c>
      <c r="I1184" s="47" t="s">
        <v>5189</v>
      </c>
      <c r="J1184" s="47"/>
      <c r="K1184" s="47">
        <f t="shared" si="22"/>
        <v>1</v>
      </c>
      <c r="BN1184">
        <v>1</v>
      </c>
      <c r="BO1184">
        <v>1</v>
      </c>
      <c r="BR1184" s="59">
        <v>1</v>
      </c>
      <c r="EH1184" s="7" t="str">
        <f>VLOOKUP(B1184,'[1]FT Base GRAL'!$B$6:$AB$2733,27,0)</f>
        <v>TAB</v>
      </c>
    </row>
    <row r="1185" spans="1:138" ht="15.75" x14ac:dyDescent="0.3">
      <c r="A1185" s="55">
        <v>1303</v>
      </c>
      <c r="B1185" s="4" t="s">
        <v>2226</v>
      </c>
      <c r="C1185" s="5" t="s">
        <v>8</v>
      </c>
      <c r="D1185" s="6"/>
      <c r="E1185" s="27" t="s">
        <v>2227</v>
      </c>
      <c r="F1185" s="7" t="s">
        <v>57</v>
      </c>
      <c r="G1185" s="7" t="s">
        <v>34</v>
      </c>
      <c r="H1185" s="7" t="s">
        <v>2225</v>
      </c>
      <c r="I1185" s="47" t="s">
        <v>5189</v>
      </c>
      <c r="J1185" s="47"/>
      <c r="K1185" s="47">
        <f t="shared" si="22"/>
        <v>1</v>
      </c>
      <c r="BN1185">
        <v>1</v>
      </c>
      <c r="BO1185">
        <v>1</v>
      </c>
      <c r="BR1185" s="59">
        <v>1</v>
      </c>
      <c r="EH1185" s="7" t="str">
        <f>VLOOKUP(B1185,'[1]FT Base GRAL'!$B$6:$AB$2733,27,0)</f>
        <v>TAB</v>
      </c>
    </row>
    <row r="1186" spans="1:138" ht="15.75" x14ac:dyDescent="0.3">
      <c r="A1186" s="55">
        <v>1304</v>
      </c>
      <c r="B1186" s="4" t="s">
        <v>2228</v>
      </c>
      <c r="C1186" s="5" t="s">
        <v>8</v>
      </c>
      <c r="D1186" s="6"/>
      <c r="E1186" s="4" t="s">
        <v>2229</v>
      </c>
      <c r="F1186" s="7" t="s">
        <v>57</v>
      </c>
      <c r="G1186" s="7" t="s">
        <v>34</v>
      </c>
      <c r="H1186" s="7" t="s">
        <v>2230</v>
      </c>
      <c r="I1186" s="47" t="s">
        <v>5189</v>
      </c>
      <c r="J1186" s="47"/>
      <c r="K1186" s="47">
        <f t="shared" si="22"/>
        <v>1</v>
      </c>
      <c r="R1186">
        <v>1</v>
      </c>
      <c r="S1186">
        <v>1</v>
      </c>
      <c r="T1186">
        <v>1</v>
      </c>
      <c r="U1186">
        <v>1</v>
      </c>
      <c r="V1186">
        <v>1</v>
      </c>
      <c r="W1186">
        <v>1</v>
      </c>
      <c r="X1186" s="59">
        <v>1</v>
      </c>
      <c r="EH1186" s="7" t="str">
        <f>VLOOKUP(B1186,'[1]FT Base GRAL'!$B$6:$AB$2733,27,0)</f>
        <v>TAB</v>
      </c>
    </row>
    <row r="1187" spans="1:138" ht="15.75" x14ac:dyDescent="0.3">
      <c r="A1187" s="55">
        <v>1305</v>
      </c>
      <c r="B1187" s="4" t="s">
        <v>2231</v>
      </c>
      <c r="C1187" s="5" t="s">
        <v>8</v>
      </c>
      <c r="D1187" s="13"/>
      <c r="E1187" s="16" t="s">
        <v>2232</v>
      </c>
      <c r="F1187" s="14" t="s">
        <v>57</v>
      </c>
      <c r="G1187" s="14" t="s">
        <v>34</v>
      </c>
      <c r="H1187" s="14" t="s">
        <v>2233</v>
      </c>
      <c r="I1187" s="47" t="s">
        <v>5171</v>
      </c>
      <c r="J1187" s="47"/>
      <c r="K1187" s="47">
        <f t="shared" si="22"/>
        <v>0</v>
      </c>
      <c r="DE1187">
        <v>1</v>
      </c>
      <c r="EH1187" s="7" t="str">
        <f>VLOOKUP(B1187,'[1]FT Base GRAL'!$B$6:$AB$2733,27,0)</f>
        <v>GRO 1 Y 2 NIV</v>
      </c>
    </row>
    <row r="1188" spans="1:138" ht="15.75" x14ac:dyDescent="0.3">
      <c r="A1188" s="55">
        <v>1306</v>
      </c>
      <c r="B1188" s="4" t="s">
        <v>4978</v>
      </c>
      <c r="C1188" s="15" t="s">
        <v>41</v>
      </c>
      <c r="D1188" s="13"/>
      <c r="E1188" s="16" t="s">
        <v>2232</v>
      </c>
      <c r="F1188" s="14" t="s">
        <v>57</v>
      </c>
      <c r="G1188" s="14" t="s">
        <v>34</v>
      </c>
      <c r="H1188" s="16" t="s">
        <v>2233</v>
      </c>
      <c r="I1188" s="47" t="s">
        <v>5189</v>
      </c>
      <c r="J1188" s="47"/>
      <c r="K1188" s="47">
        <f t="shared" si="22"/>
        <v>1</v>
      </c>
      <c r="DF1188">
        <v>1</v>
      </c>
      <c r="DI1188" s="59">
        <v>1</v>
      </c>
      <c r="EH1188" s="7" t="str">
        <f>VLOOKUP(B1188,'[1]FT Base GRAL'!$B$6:$AB$2733,27,0)</f>
        <v>GRO-1N-Jun Acla 1V</v>
      </c>
    </row>
    <row r="1189" spans="1:138" ht="15.75" x14ac:dyDescent="0.3">
      <c r="A1189" s="55">
        <v>1307</v>
      </c>
      <c r="B1189" s="4" t="s">
        <v>2234</v>
      </c>
      <c r="C1189" s="5" t="s">
        <v>8</v>
      </c>
      <c r="D1189" s="6">
        <v>2</v>
      </c>
      <c r="E1189" s="4" t="s">
        <v>2235</v>
      </c>
      <c r="F1189" s="7" t="s">
        <v>111</v>
      </c>
      <c r="G1189" s="7" t="s">
        <v>11</v>
      </c>
      <c r="H1189" s="7" t="s">
        <v>54</v>
      </c>
      <c r="I1189" s="47" t="s">
        <v>5189</v>
      </c>
      <c r="J1189" s="47"/>
      <c r="K1189" s="47">
        <f t="shared" si="22"/>
        <v>5</v>
      </c>
      <c r="Y1189">
        <v>1</v>
      </c>
      <c r="Z1189">
        <v>1</v>
      </c>
      <c r="AA1189">
        <v>1</v>
      </c>
      <c r="AB1189">
        <v>1</v>
      </c>
      <c r="AC1189" s="59">
        <v>1</v>
      </c>
      <c r="AD1189">
        <v>1</v>
      </c>
      <c r="AE1189">
        <v>1</v>
      </c>
      <c r="AH1189" s="59">
        <v>1</v>
      </c>
      <c r="AI1189">
        <v>1</v>
      </c>
      <c r="AJ1189">
        <v>1</v>
      </c>
      <c r="AK1189">
        <v>1</v>
      </c>
      <c r="AL1189">
        <v>1</v>
      </c>
      <c r="AM1189" s="59">
        <v>1</v>
      </c>
      <c r="AN1189">
        <v>1</v>
      </c>
      <c r="AO1189">
        <v>1</v>
      </c>
      <c r="AP1189">
        <v>1</v>
      </c>
      <c r="AQ1189">
        <v>1</v>
      </c>
      <c r="AR1189">
        <v>1</v>
      </c>
      <c r="AS1189">
        <v>1</v>
      </c>
      <c r="AT1189" s="59">
        <v>1</v>
      </c>
      <c r="DY1189">
        <v>1</v>
      </c>
      <c r="DZ1189">
        <v>1</v>
      </c>
      <c r="EA1189">
        <v>1</v>
      </c>
      <c r="EC1189" s="59">
        <v>1</v>
      </c>
      <c r="EH1189" s="7" t="str">
        <f>VLOOKUP(B1189,'[1]FT Base GRAL'!$B$6:$AB$2733,27,0)</f>
        <v>SLP</v>
      </c>
    </row>
    <row r="1190" spans="1:138" ht="15.75" x14ac:dyDescent="0.3">
      <c r="A1190" s="55">
        <v>1308</v>
      </c>
      <c r="B1190" s="4" t="s">
        <v>2236</v>
      </c>
      <c r="C1190" s="5" t="s">
        <v>8</v>
      </c>
      <c r="D1190" s="6"/>
      <c r="E1190" s="4" t="s">
        <v>2237</v>
      </c>
      <c r="F1190" s="7" t="s">
        <v>53</v>
      </c>
      <c r="G1190" s="7" t="s">
        <v>11</v>
      </c>
      <c r="H1190" s="7" t="s">
        <v>54</v>
      </c>
      <c r="I1190" s="47" t="s">
        <v>5189</v>
      </c>
      <c r="J1190" s="47"/>
      <c r="K1190" s="47">
        <f t="shared" si="22"/>
        <v>2</v>
      </c>
      <c r="Y1190">
        <v>1</v>
      </c>
      <c r="AD1190">
        <v>1</v>
      </c>
      <c r="AI1190">
        <v>1</v>
      </c>
      <c r="AJ1190">
        <v>1</v>
      </c>
      <c r="AK1190">
        <v>1</v>
      </c>
      <c r="AL1190">
        <v>1</v>
      </c>
      <c r="AM1190" s="59">
        <v>1</v>
      </c>
      <c r="AN1190">
        <v>1</v>
      </c>
      <c r="AO1190">
        <v>1</v>
      </c>
      <c r="AP1190">
        <v>1</v>
      </c>
      <c r="AQ1190">
        <v>1</v>
      </c>
      <c r="AR1190">
        <v>1</v>
      </c>
      <c r="AS1190">
        <v>1</v>
      </c>
      <c r="AT1190" s="59">
        <v>1</v>
      </c>
      <c r="EH1190" s="7" t="str">
        <f>VLOOKUP(B1190,'[1]FT Base GRAL'!$B$6:$AB$2733,27,0)</f>
        <v>SLP</v>
      </c>
    </row>
    <row r="1191" spans="1:138" ht="15.75" x14ac:dyDescent="0.3">
      <c r="A1191" s="55">
        <v>1309</v>
      </c>
      <c r="B1191" s="4" t="s">
        <v>2238</v>
      </c>
      <c r="C1191" s="15" t="s">
        <v>41</v>
      </c>
      <c r="D1191" s="13"/>
      <c r="E1191" s="4" t="s">
        <v>2237</v>
      </c>
      <c r="F1191" s="14" t="s">
        <v>899</v>
      </c>
      <c r="G1191" s="7" t="s">
        <v>11</v>
      </c>
      <c r="H1191" s="14" t="s">
        <v>122</v>
      </c>
      <c r="I1191" s="47" t="s">
        <v>5189</v>
      </c>
      <c r="J1191" s="47"/>
      <c r="K1191" s="47">
        <f t="shared" si="22"/>
        <v>1</v>
      </c>
      <c r="AE1191">
        <v>1</v>
      </c>
      <c r="AF1191">
        <v>1</v>
      </c>
      <c r="AG1191">
        <v>1</v>
      </c>
      <c r="AH1191" s="59">
        <v>1</v>
      </c>
      <c r="EH1191" s="7" t="str">
        <f>VLOOKUP(B1191,'[1]FT Base GRAL'!$B$6:$AB$2733,27,0)</f>
        <v>QRO-JunAcla</v>
      </c>
    </row>
    <row r="1192" spans="1:138" ht="15.75" x14ac:dyDescent="0.3">
      <c r="A1192" s="55">
        <v>1310</v>
      </c>
      <c r="B1192" s="4" t="s">
        <v>2239</v>
      </c>
      <c r="C1192" s="15" t="s">
        <v>41</v>
      </c>
      <c r="D1192" s="13"/>
      <c r="E1192" s="16" t="s">
        <v>2237</v>
      </c>
      <c r="F1192" s="7" t="s">
        <v>53</v>
      </c>
      <c r="G1192" s="7" t="s">
        <v>11</v>
      </c>
      <c r="H1192" s="7" t="s">
        <v>54</v>
      </c>
      <c r="I1192" s="47" t="s">
        <v>5189</v>
      </c>
      <c r="J1192" s="47"/>
      <c r="K1192" s="47">
        <f t="shared" si="22"/>
        <v>1</v>
      </c>
      <c r="Z1192" s="62">
        <v>1</v>
      </c>
      <c r="AC1192" s="59">
        <v>1</v>
      </c>
      <c r="EH1192" s="7" t="str">
        <f>VLOOKUP(B1192,'[1]FT Base GRAL'!$B$6:$AB$2733,27,0)</f>
        <v>SLP-JunAcla</v>
      </c>
    </row>
    <row r="1193" spans="1:138" ht="15.75" x14ac:dyDescent="0.3">
      <c r="A1193" s="55">
        <v>1311</v>
      </c>
      <c r="B1193" s="4" t="s">
        <v>2240</v>
      </c>
      <c r="C1193" s="5" t="s">
        <v>8</v>
      </c>
      <c r="D1193" s="6"/>
      <c r="E1193" s="4" t="s">
        <v>2241</v>
      </c>
      <c r="F1193" s="7" t="s">
        <v>53</v>
      </c>
      <c r="G1193" s="7" t="s">
        <v>11</v>
      </c>
      <c r="H1193" s="7" t="s">
        <v>54</v>
      </c>
      <c r="I1193" s="47" t="s">
        <v>5189</v>
      </c>
      <c r="J1193" s="47"/>
      <c r="K1193" s="47">
        <f t="shared" si="22"/>
        <v>2</v>
      </c>
      <c r="Y1193">
        <v>1</v>
      </c>
      <c r="AD1193">
        <v>1</v>
      </c>
      <c r="AI1193">
        <v>1</v>
      </c>
      <c r="AJ1193">
        <v>1</v>
      </c>
      <c r="AK1193">
        <v>1</v>
      </c>
      <c r="AL1193">
        <v>1</v>
      </c>
      <c r="AM1193" s="59">
        <v>1</v>
      </c>
      <c r="AN1193">
        <v>1</v>
      </c>
      <c r="AO1193">
        <v>1</v>
      </c>
      <c r="AP1193">
        <v>1</v>
      </c>
      <c r="AQ1193">
        <v>1</v>
      </c>
      <c r="AR1193">
        <v>1</v>
      </c>
      <c r="AS1193">
        <v>1</v>
      </c>
      <c r="AT1193" s="59">
        <v>1</v>
      </c>
      <c r="EH1193" s="7" t="str">
        <f>VLOOKUP(B1193,'[1]FT Base GRAL'!$B$6:$AB$2733,27,0)</f>
        <v>SLP</v>
      </c>
    </row>
    <row r="1194" spans="1:138" ht="15.75" x14ac:dyDescent="0.3">
      <c r="A1194" s="55">
        <v>1312</v>
      </c>
      <c r="B1194" s="4" t="s">
        <v>2242</v>
      </c>
      <c r="C1194" s="15" t="s">
        <v>41</v>
      </c>
      <c r="D1194" s="13"/>
      <c r="E1194" s="4" t="s">
        <v>2241</v>
      </c>
      <c r="F1194" s="14" t="s">
        <v>899</v>
      </c>
      <c r="G1194" s="7" t="s">
        <v>11</v>
      </c>
      <c r="H1194" s="14" t="s">
        <v>122</v>
      </c>
      <c r="I1194" s="47" t="s">
        <v>5171</v>
      </c>
      <c r="J1194" s="47"/>
      <c r="K1194" s="47">
        <f t="shared" si="22"/>
        <v>0</v>
      </c>
      <c r="AE1194">
        <v>1</v>
      </c>
      <c r="AF1194">
        <v>1</v>
      </c>
      <c r="EH1194" s="7" t="str">
        <f>VLOOKUP(B1194,'[1]FT Base GRAL'!$B$6:$AB$2733,27,0)</f>
        <v>QRO-JunAcla</v>
      </c>
    </row>
    <row r="1195" spans="1:138" ht="15.75" x14ac:dyDescent="0.3">
      <c r="A1195" s="55">
        <v>1313</v>
      </c>
      <c r="B1195" s="4" t="s">
        <v>2243</v>
      </c>
      <c r="C1195" s="15" t="s">
        <v>41</v>
      </c>
      <c r="D1195" s="13"/>
      <c r="E1195" s="16" t="s">
        <v>2241</v>
      </c>
      <c r="F1195" s="7" t="s">
        <v>53</v>
      </c>
      <c r="G1195" s="7" t="s">
        <v>11</v>
      </c>
      <c r="H1195" s="7" t="s">
        <v>54</v>
      </c>
      <c r="I1195" s="47" t="s">
        <v>5189</v>
      </c>
      <c r="J1195" s="47"/>
      <c r="K1195" s="47">
        <f t="shared" si="22"/>
        <v>2</v>
      </c>
      <c r="Z1195" s="62">
        <v>1</v>
      </c>
      <c r="AC1195" s="59">
        <v>1</v>
      </c>
      <c r="AG1195">
        <v>1</v>
      </c>
      <c r="AH1195" s="59">
        <v>1</v>
      </c>
      <c r="EH1195" s="7" t="str">
        <f>VLOOKUP(B1195,'[1]FT Base GRAL'!$B$6:$AB$2733,27,0)</f>
        <v>SLP-JunAcla</v>
      </c>
    </row>
    <row r="1196" spans="1:138" ht="15.75" x14ac:dyDescent="0.3">
      <c r="A1196" s="55">
        <v>1314</v>
      </c>
      <c r="B1196" s="4" t="s">
        <v>2244</v>
      </c>
      <c r="C1196" s="5" t="s">
        <v>8</v>
      </c>
      <c r="D1196" s="6"/>
      <c r="E1196" s="4" t="s">
        <v>2245</v>
      </c>
      <c r="F1196" s="7" t="s">
        <v>53</v>
      </c>
      <c r="G1196" s="7" t="s">
        <v>11</v>
      </c>
      <c r="H1196" s="7" t="s">
        <v>54</v>
      </c>
      <c r="I1196" s="47" t="s">
        <v>5189</v>
      </c>
      <c r="J1196" s="47"/>
      <c r="K1196" s="47">
        <f t="shared" si="22"/>
        <v>1</v>
      </c>
      <c r="R1196">
        <v>1</v>
      </c>
      <c r="S1196">
        <v>1</v>
      </c>
      <c r="T1196">
        <v>1</v>
      </c>
      <c r="U1196">
        <v>1</v>
      </c>
      <c r="X1196" s="59">
        <v>1</v>
      </c>
      <c r="Y1196">
        <v>1</v>
      </c>
      <c r="AD1196">
        <v>1</v>
      </c>
      <c r="EH1196" s="7" t="str">
        <f>VLOOKUP(B1196,'[1]FT Base GRAL'!$B$6:$AB$2733,27,0)</f>
        <v>SLP</v>
      </c>
    </row>
    <row r="1197" spans="1:138" ht="15.75" x14ac:dyDescent="0.3">
      <c r="A1197" s="55">
        <v>1315</v>
      </c>
      <c r="B1197" s="4" t="s">
        <v>2246</v>
      </c>
      <c r="C1197" s="15" t="s">
        <v>41</v>
      </c>
      <c r="D1197" s="13"/>
      <c r="E1197" s="4" t="s">
        <v>2245</v>
      </c>
      <c r="F1197" s="14" t="s">
        <v>899</v>
      </c>
      <c r="G1197" s="7" t="s">
        <v>11</v>
      </c>
      <c r="H1197" s="14" t="s">
        <v>122</v>
      </c>
      <c r="I1197" s="47" t="s">
        <v>5189</v>
      </c>
      <c r="J1197" s="47"/>
      <c r="K1197" s="47">
        <f t="shared" si="22"/>
        <v>1</v>
      </c>
      <c r="AE1197">
        <v>1</v>
      </c>
      <c r="AF1197">
        <v>1</v>
      </c>
      <c r="AG1197">
        <v>1</v>
      </c>
      <c r="AH1197" s="59">
        <v>1</v>
      </c>
      <c r="EH1197" s="7" t="str">
        <f>VLOOKUP(B1197,'[1]FT Base GRAL'!$B$6:$AB$2733,27,0)</f>
        <v>QRO-JunAcla</v>
      </c>
    </row>
    <row r="1198" spans="1:138" ht="15.75" x14ac:dyDescent="0.3">
      <c r="A1198" s="55">
        <v>1316</v>
      </c>
      <c r="B1198" s="4" t="s">
        <v>2247</v>
      </c>
      <c r="C1198" s="15" t="s">
        <v>41</v>
      </c>
      <c r="D1198" s="13"/>
      <c r="E1198" s="16" t="s">
        <v>2245</v>
      </c>
      <c r="F1198" s="7" t="s">
        <v>53</v>
      </c>
      <c r="G1198" s="7" t="s">
        <v>11</v>
      </c>
      <c r="H1198" s="7" t="s">
        <v>54</v>
      </c>
      <c r="I1198" s="47" t="s">
        <v>5189</v>
      </c>
      <c r="J1198" s="47"/>
      <c r="K1198" s="47">
        <f t="shared" si="22"/>
        <v>1</v>
      </c>
      <c r="Z1198" s="62">
        <v>1</v>
      </c>
      <c r="AC1198" s="59">
        <v>1</v>
      </c>
      <c r="EH1198" s="7" t="str">
        <f>VLOOKUP(B1198,'[1]FT Base GRAL'!$B$6:$AB$2733,27,0)</f>
        <v>SLP-JunAcla</v>
      </c>
    </row>
    <row r="1199" spans="1:138" ht="15.75" x14ac:dyDescent="0.3">
      <c r="A1199" s="55">
        <v>1317</v>
      </c>
      <c r="B1199" s="4" t="s">
        <v>2248</v>
      </c>
      <c r="C1199" s="5" t="s">
        <v>8</v>
      </c>
      <c r="D1199" s="6"/>
      <c r="E1199" s="4" t="s">
        <v>2249</v>
      </c>
      <c r="F1199" s="7" t="s">
        <v>57</v>
      </c>
      <c r="G1199" s="7" t="s">
        <v>34</v>
      </c>
      <c r="H1199" s="7" t="s">
        <v>2250</v>
      </c>
      <c r="I1199" s="47" t="s">
        <v>5189</v>
      </c>
      <c r="J1199" s="47"/>
      <c r="K1199" s="47">
        <f t="shared" si="22"/>
        <v>2</v>
      </c>
      <c r="R1199">
        <v>1</v>
      </c>
      <c r="X1199" s="59">
        <v>1</v>
      </c>
      <c r="AN1199">
        <v>1</v>
      </c>
      <c r="AT1199" s="59">
        <v>1</v>
      </c>
      <c r="EH1199" s="7" t="str">
        <f>VLOOKUP(B1199,'[1]FT Base GRAL'!$B$6:$AB$2733,27,0)</f>
        <v>SIN</v>
      </c>
    </row>
    <row r="1200" spans="1:138" ht="15.75" x14ac:dyDescent="0.3">
      <c r="A1200" s="55">
        <v>1318</v>
      </c>
      <c r="B1200" s="4" t="s">
        <v>2251</v>
      </c>
      <c r="C1200" s="5" t="s">
        <v>8</v>
      </c>
      <c r="D1200" s="6"/>
      <c r="E1200" s="4" t="s">
        <v>2252</v>
      </c>
      <c r="F1200" s="7" t="s">
        <v>57</v>
      </c>
      <c r="G1200" s="7" t="s">
        <v>34</v>
      </c>
      <c r="H1200" s="7" t="s">
        <v>2250</v>
      </c>
      <c r="I1200" s="47" t="s">
        <v>4832</v>
      </c>
      <c r="J1200" s="47"/>
      <c r="K1200" s="47">
        <f t="shared" si="22"/>
        <v>0</v>
      </c>
      <c r="EH1200" s="108" t="str">
        <f>VLOOKUP(B1200,'[1]FT Base GRAL'!$B$6:$AB$2733,27,0)</f>
        <v>TAB</v>
      </c>
    </row>
    <row r="1201" spans="1:138" ht="15.75" x14ac:dyDescent="0.3">
      <c r="A1201" s="55">
        <v>1319</v>
      </c>
      <c r="B1201" s="4" t="s">
        <v>2253</v>
      </c>
      <c r="C1201" s="5" t="s">
        <v>8</v>
      </c>
      <c r="D1201" s="6"/>
      <c r="E1201" s="4" t="s">
        <v>2254</v>
      </c>
      <c r="F1201" s="7" t="s">
        <v>57</v>
      </c>
      <c r="G1201" s="7" t="s">
        <v>34</v>
      </c>
      <c r="H1201" s="7" t="s">
        <v>2255</v>
      </c>
      <c r="I1201" s="47" t="s">
        <v>5189</v>
      </c>
      <c r="J1201" s="47"/>
      <c r="K1201" s="47">
        <f t="shared" si="22"/>
        <v>1</v>
      </c>
      <c r="AD1201">
        <v>1</v>
      </c>
      <c r="AE1201">
        <v>1</v>
      </c>
      <c r="AF1201">
        <v>1</v>
      </c>
      <c r="AG1201">
        <v>1</v>
      </c>
      <c r="AH1201" s="59">
        <v>1</v>
      </c>
      <c r="DE1201">
        <v>1</v>
      </c>
      <c r="EH1201" s="7" t="str">
        <f>VLOOKUP(B1201,'[1]FT Base GRAL'!$B$6:$AB$2733,27,0)</f>
        <v>QRO</v>
      </c>
    </row>
    <row r="1202" spans="1:138" ht="15.75" x14ac:dyDescent="0.3">
      <c r="A1202" s="55">
        <v>1320</v>
      </c>
      <c r="B1202" s="4" t="s">
        <v>2256</v>
      </c>
      <c r="C1202" s="12" t="s">
        <v>19</v>
      </c>
      <c r="D1202" s="6"/>
      <c r="E1202" s="4" t="s">
        <v>2257</v>
      </c>
      <c r="F1202" s="7" t="s">
        <v>57</v>
      </c>
      <c r="G1202" s="7" t="s">
        <v>34</v>
      </c>
      <c r="H1202" s="7" t="s">
        <v>2255</v>
      </c>
      <c r="I1202" s="47" t="s">
        <v>5189</v>
      </c>
      <c r="J1202" s="47"/>
      <c r="K1202" s="47">
        <f t="shared" si="22"/>
        <v>1</v>
      </c>
      <c r="CP1202">
        <v>1</v>
      </c>
      <c r="CT1202" s="59">
        <v>1</v>
      </c>
      <c r="EH1202" s="7" t="str">
        <f>VLOOKUP(B1202,'[1]FT Base GRAL'!$B$6:$AB$2733,27,0)</f>
        <v>TEX</v>
      </c>
    </row>
    <row r="1203" spans="1:138" ht="15.75" x14ac:dyDescent="0.3">
      <c r="A1203" s="55">
        <v>1321</v>
      </c>
      <c r="B1203" s="4" t="s">
        <v>4979</v>
      </c>
      <c r="C1203" s="15" t="s">
        <v>41</v>
      </c>
      <c r="D1203" s="13"/>
      <c r="E1203" s="16" t="s">
        <v>2254</v>
      </c>
      <c r="F1203" s="14" t="s">
        <v>57</v>
      </c>
      <c r="G1203" s="14" t="s">
        <v>34</v>
      </c>
      <c r="H1203" s="16" t="s">
        <v>2255</v>
      </c>
      <c r="I1203" s="47" t="s">
        <v>5189</v>
      </c>
      <c r="J1203" s="47"/>
      <c r="K1203" s="47">
        <f t="shared" si="22"/>
        <v>1</v>
      </c>
      <c r="DF1203">
        <v>1</v>
      </c>
      <c r="DI1203" s="59">
        <v>1</v>
      </c>
      <c r="EH1203" s="7" t="str">
        <f>VLOOKUP(B1203,'[1]FT Base GRAL'!$B$6:$AB$2733,27,0)</f>
        <v>GRO-1N-Jun Acla 1V</v>
      </c>
    </row>
    <row r="1204" spans="1:138" ht="15.75" x14ac:dyDescent="0.3">
      <c r="A1204" s="55">
        <v>1322</v>
      </c>
      <c r="B1204" s="4" t="s">
        <v>2258</v>
      </c>
      <c r="C1204" s="5" t="s">
        <v>8</v>
      </c>
      <c r="D1204" s="6"/>
      <c r="E1204" s="4" t="s">
        <v>2259</v>
      </c>
      <c r="F1204" s="7" t="s">
        <v>63</v>
      </c>
      <c r="G1204" s="7" t="s">
        <v>11</v>
      </c>
      <c r="H1204" s="7" t="s">
        <v>2260</v>
      </c>
      <c r="I1204" s="47" t="s">
        <v>4832</v>
      </c>
      <c r="J1204" s="47"/>
      <c r="K1204" s="47">
        <f t="shared" si="22"/>
        <v>0</v>
      </c>
      <c r="EH1204" s="108" t="str">
        <f>VLOOKUP(B1204,'[1]FT Base GRAL'!$B$6:$AB$2733,27,0)</f>
        <v>_SLP</v>
      </c>
    </row>
    <row r="1205" spans="1:138" ht="15.75" x14ac:dyDescent="0.3">
      <c r="A1205" s="55">
        <v>1323</v>
      </c>
      <c r="B1205" s="4" t="s">
        <v>2261</v>
      </c>
      <c r="C1205" s="5" t="s">
        <v>8</v>
      </c>
      <c r="D1205" s="6"/>
      <c r="E1205" s="4" t="s">
        <v>2259</v>
      </c>
      <c r="F1205" s="7" t="s">
        <v>63</v>
      </c>
      <c r="G1205" s="7" t="s">
        <v>11</v>
      </c>
      <c r="H1205" s="7" t="s">
        <v>2260</v>
      </c>
      <c r="I1205" s="47" t="s">
        <v>5171</v>
      </c>
      <c r="J1205" s="47"/>
      <c r="K1205" s="47">
        <f t="shared" si="22"/>
        <v>0</v>
      </c>
      <c r="Y1205">
        <v>1</v>
      </c>
      <c r="EH1205" s="7" t="str">
        <f>VLOOKUP(B1205,'[1]FT Base GRAL'!$B$6:$AB$2733,27,0)</f>
        <v>SLP</v>
      </c>
    </row>
    <row r="1206" spans="1:138" ht="15.75" x14ac:dyDescent="0.3">
      <c r="A1206" s="55">
        <v>1324</v>
      </c>
      <c r="B1206" s="4" t="s">
        <v>2262</v>
      </c>
      <c r="C1206" s="15" t="s">
        <v>41</v>
      </c>
      <c r="D1206" s="13"/>
      <c r="E1206" s="16" t="s">
        <v>2263</v>
      </c>
      <c r="F1206" s="7" t="s">
        <v>63</v>
      </c>
      <c r="G1206" s="7" t="s">
        <v>11</v>
      </c>
      <c r="H1206" s="7" t="s">
        <v>2260</v>
      </c>
      <c r="I1206" s="47" t="s">
        <v>5171</v>
      </c>
      <c r="J1206" s="47"/>
      <c r="K1206" s="47">
        <f t="shared" si="22"/>
        <v>0</v>
      </c>
      <c r="Z1206" s="62">
        <v>1</v>
      </c>
      <c r="AA1206">
        <v>1</v>
      </c>
      <c r="EH1206" s="7" t="str">
        <f>VLOOKUP(B1206,'[1]FT Base GRAL'!$B$6:$AB$2733,27,0)</f>
        <v>SLP-JunAcla</v>
      </c>
    </row>
    <row r="1207" spans="1:138" ht="15.75" x14ac:dyDescent="0.3">
      <c r="A1207" s="55">
        <v>1325</v>
      </c>
      <c r="B1207" s="4" t="s">
        <v>2264</v>
      </c>
      <c r="C1207" s="15" t="s">
        <v>41</v>
      </c>
      <c r="D1207" s="13"/>
      <c r="E1207" s="16" t="s">
        <v>2259</v>
      </c>
      <c r="F1207" s="7" t="s">
        <v>63</v>
      </c>
      <c r="G1207" s="7" t="s">
        <v>11</v>
      </c>
      <c r="H1207" s="7" t="s">
        <v>2260</v>
      </c>
      <c r="I1207" s="47" t="s">
        <v>5189</v>
      </c>
      <c r="J1207" s="47"/>
      <c r="K1207" s="47">
        <f t="shared" si="22"/>
        <v>1</v>
      </c>
      <c r="AB1207" s="62">
        <v>1</v>
      </c>
      <c r="AC1207" s="59">
        <v>1</v>
      </c>
      <c r="EH1207" s="7" t="str">
        <f>VLOOKUP(B1207,'[1]FT Base GRAL'!$B$6:$AB$2733,27,0)</f>
        <v>SLP-JunAcla</v>
      </c>
    </row>
    <row r="1208" spans="1:138" ht="15.75" x14ac:dyDescent="0.3">
      <c r="A1208" s="55">
        <v>1326</v>
      </c>
      <c r="B1208" s="4" t="s">
        <v>2265</v>
      </c>
      <c r="C1208" s="5" t="s">
        <v>8</v>
      </c>
      <c r="D1208" s="6"/>
      <c r="E1208" s="4" t="s">
        <v>2266</v>
      </c>
      <c r="F1208" s="7" t="s">
        <v>57</v>
      </c>
      <c r="G1208" s="7" t="s">
        <v>34</v>
      </c>
      <c r="H1208" s="7" t="s">
        <v>2267</v>
      </c>
      <c r="I1208" s="47" t="s">
        <v>5189</v>
      </c>
      <c r="J1208" s="47"/>
      <c r="K1208" s="47">
        <f t="shared" si="22"/>
        <v>1</v>
      </c>
      <c r="BN1208">
        <v>1</v>
      </c>
      <c r="BO1208">
        <v>1</v>
      </c>
      <c r="BP1208">
        <v>1</v>
      </c>
      <c r="BQ1208">
        <v>1</v>
      </c>
      <c r="BR1208" s="59">
        <v>1</v>
      </c>
      <c r="EH1208" s="7" t="str">
        <f>VLOOKUP(B1208,'[1]FT Base GRAL'!$B$6:$AB$2733,27,0)</f>
        <v>TAB</v>
      </c>
    </row>
    <row r="1209" spans="1:138" ht="15.75" x14ac:dyDescent="0.3">
      <c r="A1209" s="55">
        <v>1327</v>
      </c>
      <c r="B1209" s="4" t="s">
        <v>5063</v>
      </c>
      <c r="C1209" s="5" t="s">
        <v>8</v>
      </c>
      <c r="D1209" s="13"/>
      <c r="E1209" s="16" t="s">
        <v>5115</v>
      </c>
      <c r="F1209" s="14" t="s">
        <v>10</v>
      </c>
      <c r="G1209" s="14" t="s">
        <v>5090</v>
      </c>
      <c r="H1209" s="14" t="s">
        <v>5116</v>
      </c>
      <c r="I1209" s="47" t="s">
        <v>5189</v>
      </c>
      <c r="J1209" s="47"/>
      <c r="K1209" s="47">
        <f t="shared" si="22"/>
        <v>1</v>
      </c>
      <c r="DT1209">
        <v>1</v>
      </c>
      <c r="DX1209" s="59">
        <v>1</v>
      </c>
      <c r="EH1209" s="7" t="str">
        <f>VLOOKUP(B1209,'[1]FT Base GRAL'!$B$6:$AB$2733,27,0)</f>
        <v>CMM</v>
      </c>
    </row>
    <row r="1210" spans="1:138" ht="15.75" x14ac:dyDescent="0.3">
      <c r="A1210" s="55">
        <v>1328</v>
      </c>
      <c r="B1210" s="4" t="s">
        <v>2268</v>
      </c>
      <c r="C1210" s="5" t="s">
        <v>8</v>
      </c>
      <c r="D1210" s="6"/>
      <c r="E1210" s="4" t="s">
        <v>2269</v>
      </c>
      <c r="F1210" s="7" t="s">
        <v>10</v>
      </c>
      <c r="G1210" s="7" t="s">
        <v>34</v>
      </c>
      <c r="H1210" s="7" t="s">
        <v>2270</v>
      </c>
      <c r="I1210" s="47" t="s">
        <v>5189</v>
      </c>
      <c r="J1210" s="47"/>
      <c r="K1210" s="47">
        <f t="shared" si="22"/>
        <v>5</v>
      </c>
      <c r="R1210">
        <v>1</v>
      </c>
      <c r="S1210">
        <v>1</v>
      </c>
      <c r="T1210">
        <v>1</v>
      </c>
      <c r="U1210">
        <v>1</v>
      </c>
      <c r="V1210">
        <v>1</v>
      </c>
      <c r="W1210">
        <v>1</v>
      </c>
      <c r="X1210" s="59">
        <v>1</v>
      </c>
      <c r="Y1210">
        <v>1</v>
      </c>
      <c r="Z1210">
        <v>1</v>
      </c>
      <c r="AA1210">
        <v>1</v>
      </c>
      <c r="AB1210">
        <v>1</v>
      </c>
      <c r="AC1210" s="59">
        <v>1</v>
      </c>
      <c r="AE1210">
        <v>1</v>
      </c>
      <c r="AF1210">
        <v>1</v>
      </c>
      <c r="AI1210">
        <v>1</v>
      </c>
      <c r="AJ1210">
        <v>1</v>
      </c>
      <c r="AK1210">
        <v>1</v>
      </c>
      <c r="AL1210">
        <v>1</v>
      </c>
      <c r="AM1210" s="59">
        <v>1</v>
      </c>
      <c r="AN1210">
        <v>1</v>
      </c>
      <c r="AO1210">
        <v>1</v>
      </c>
      <c r="AP1210">
        <v>1</v>
      </c>
      <c r="AQ1210">
        <v>1</v>
      </c>
      <c r="AR1210">
        <v>1</v>
      </c>
      <c r="AS1210">
        <v>1</v>
      </c>
      <c r="AT1210" s="59">
        <v>1</v>
      </c>
      <c r="DT1210">
        <v>1</v>
      </c>
      <c r="DX1210" s="59">
        <v>1</v>
      </c>
      <c r="EH1210" s="7" t="str">
        <f>VLOOKUP(B1210,'[1]FT Base GRAL'!$B$6:$AB$2733,27,0)</f>
        <v>SLP</v>
      </c>
    </row>
    <row r="1211" spans="1:138" ht="15.75" x14ac:dyDescent="0.3">
      <c r="A1211" s="55">
        <v>1329</v>
      </c>
      <c r="B1211" s="4" t="s">
        <v>2271</v>
      </c>
      <c r="C1211" s="12" t="s">
        <v>19</v>
      </c>
      <c r="D1211" s="6"/>
      <c r="E1211" s="4" t="s">
        <v>2272</v>
      </c>
      <c r="F1211" s="7" t="s">
        <v>10</v>
      </c>
      <c r="G1211" s="7" t="s">
        <v>34</v>
      </c>
      <c r="H1211" s="7" t="s">
        <v>2270</v>
      </c>
      <c r="I1211" s="47" t="s">
        <v>5189</v>
      </c>
      <c r="J1211" s="47"/>
      <c r="K1211" s="47">
        <f t="shared" si="22"/>
        <v>2</v>
      </c>
      <c r="AD1211">
        <v>1</v>
      </c>
      <c r="AG1211">
        <v>1</v>
      </c>
      <c r="AH1211" s="59">
        <v>1</v>
      </c>
      <c r="CP1211">
        <v>1</v>
      </c>
      <c r="CT1211" s="59">
        <v>1</v>
      </c>
      <c r="EH1211" s="7" t="str">
        <f>VLOOKUP(B1211,'[1]FT Base GRAL'!$B$6:$AB$2733,27,0)</f>
        <v>TEX</v>
      </c>
    </row>
    <row r="1212" spans="1:138" ht="15.75" x14ac:dyDescent="0.3">
      <c r="A1212" s="55">
        <v>1330</v>
      </c>
      <c r="B1212" s="4" t="s">
        <v>2273</v>
      </c>
      <c r="C1212" s="5" t="s">
        <v>8</v>
      </c>
      <c r="D1212" s="6"/>
      <c r="E1212" s="4" t="s">
        <v>2274</v>
      </c>
      <c r="F1212" s="7" t="s">
        <v>63</v>
      </c>
      <c r="G1212" s="7" t="s">
        <v>11</v>
      </c>
      <c r="H1212" s="7" t="s">
        <v>392</v>
      </c>
      <c r="I1212" s="47" t="s">
        <v>5189</v>
      </c>
      <c r="J1212" s="47"/>
      <c r="K1212" s="47">
        <f t="shared" si="22"/>
        <v>1</v>
      </c>
      <c r="R1212">
        <v>1</v>
      </c>
      <c r="S1212">
        <v>1</v>
      </c>
      <c r="T1212">
        <v>1</v>
      </c>
      <c r="U1212">
        <v>1</v>
      </c>
      <c r="V1212">
        <v>1</v>
      </c>
      <c r="W1212">
        <v>1</v>
      </c>
      <c r="X1212" s="59">
        <v>1</v>
      </c>
      <c r="EH1212" s="7" t="str">
        <f>VLOOKUP(B1212,'[1]FT Base GRAL'!$B$6:$AB$2733,27,0)</f>
        <v>SON 2</v>
      </c>
    </row>
    <row r="1213" spans="1:138" ht="15.75" x14ac:dyDescent="0.3">
      <c r="A1213" s="55">
        <v>1331</v>
      </c>
      <c r="B1213" s="4" t="s">
        <v>2275</v>
      </c>
      <c r="C1213" s="5" t="s">
        <v>8</v>
      </c>
      <c r="D1213" s="6"/>
      <c r="E1213" s="4" t="s">
        <v>2276</v>
      </c>
      <c r="F1213" s="7" t="s">
        <v>53</v>
      </c>
      <c r="G1213" s="7" t="s">
        <v>34</v>
      </c>
      <c r="H1213" s="7" t="s">
        <v>54</v>
      </c>
      <c r="I1213" s="47" t="s">
        <v>5189</v>
      </c>
      <c r="J1213" s="47"/>
      <c r="K1213" s="47">
        <f t="shared" si="22"/>
        <v>4</v>
      </c>
      <c r="Y1213">
        <v>1</v>
      </c>
      <c r="Z1213">
        <v>1</v>
      </c>
      <c r="AA1213">
        <v>1</v>
      </c>
      <c r="AB1213">
        <v>1</v>
      </c>
      <c r="AC1213" s="59">
        <v>1</v>
      </c>
      <c r="AD1213">
        <v>1</v>
      </c>
      <c r="AE1213">
        <v>1</v>
      </c>
      <c r="AF1213">
        <v>1</v>
      </c>
      <c r="AG1213">
        <v>1</v>
      </c>
      <c r="AH1213" s="59">
        <v>1</v>
      </c>
      <c r="AI1213">
        <v>1</v>
      </c>
      <c r="AJ1213">
        <v>1</v>
      </c>
      <c r="AK1213">
        <v>1</v>
      </c>
      <c r="AL1213">
        <v>1</v>
      </c>
      <c r="AM1213" s="59">
        <v>1</v>
      </c>
      <c r="AN1213">
        <v>1</v>
      </c>
      <c r="AT1213" s="59">
        <v>1</v>
      </c>
      <c r="EH1213" s="7" t="str">
        <f>VLOOKUP(B1213,'[1]FT Base GRAL'!$B$6:$AB$2733,27,0)</f>
        <v>SLP</v>
      </c>
    </row>
    <row r="1214" spans="1:138" ht="15.75" x14ac:dyDescent="0.3">
      <c r="A1214" s="55">
        <v>1332</v>
      </c>
      <c r="B1214" s="4" t="s">
        <v>2277</v>
      </c>
      <c r="C1214" s="5" t="s">
        <v>8</v>
      </c>
      <c r="D1214" s="6"/>
      <c r="E1214" s="4" t="s">
        <v>2278</v>
      </c>
      <c r="F1214" s="7" t="s">
        <v>53</v>
      </c>
      <c r="G1214" s="7" t="s">
        <v>34</v>
      </c>
      <c r="H1214" s="7" t="s">
        <v>54</v>
      </c>
      <c r="I1214" s="47" t="s">
        <v>5189</v>
      </c>
      <c r="J1214" s="47"/>
      <c r="K1214" s="47">
        <f t="shared" si="22"/>
        <v>1</v>
      </c>
      <c r="BN1214">
        <v>1</v>
      </c>
      <c r="BO1214">
        <v>1</v>
      </c>
      <c r="BR1214" s="59">
        <v>1</v>
      </c>
      <c r="EH1214" s="7" t="str">
        <f>VLOOKUP(B1214,'[1]FT Base GRAL'!$B$6:$AB$2733,27,0)</f>
        <v>TAB</v>
      </c>
    </row>
    <row r="1215" spans="1:138" ht="15.75" x14ac:dyDescent="0.3">
      <c r="A1215" s="55">
        <v>1333</v>
      </c>
      <c r="B1215" s="4" t="s">
        <v>2279</v>
      </c>
      <c r="C1215" s="5" t="s">
        <v>8</v>
      </c>
      <c r="D1215" s="6"/>
      <c r="E1215" s="4" t="s">
        <v>2280</v>
      </c>
      <c r="F1215" s="7" t="s">
        <v>53</v>
      </c>
      <c r="G1215" s="7" t="s">
        <v>34</v>
      </c>
      <c r="H1215" s="7" t="s">
        <v>54</v>
      </c>
      <c r="I1215" s="47" t="s">
        <v>5189</v>
      </c>
      <c r="J1215" s="47"/>
      <c r="K1215" s="47">
        <f t="shared" si="22"/>
        <v>1</v>
      </c>
      <c r="R1215">
        <v>1</v>
      </c>
      <c r="S1215">
        <v>1</v>
      </c>
      <c r="T1215">
        <v>1</v>
      </c>
      <c r="U1215">
        <v>1</v>
      </c>
      <c r="V1215">
        <v>1</v>
      </c>
      <c r="W1215">
        <v>1</v>
      </c>
      <c r="X1215" s="59">
        <v>1</v>
      </c>
      <c r="EH1215" s="7" t="str">
        <f>VLOOKUP(B1215,'[1]FT Base GRAL'!$B$6:$AB$2733,27,0)</f>
        <v>SON 2</v>
      </c>
    </row>
    <row r="1216" spans="1:138" ht="15.75" x14ac:dyDescent="0.3">
      <c r="A1216" s="55">
        <v>1334</v>
      </c>
      <c r="B1216" s="4" t="s">
        <v>2281</v>
      </c>
      <c r="C1216" s="5" t="s">
        <v>8</v>
      </c>
      <c r="D1216" s="6"/>
      <c r="E1216" s="4" t="s">
        <v>2282</v>
      </c>
      <c r="F1216" s="7" t="s">
        <v>53</v>
      </c>
      <c r="G1216" s="7" t="s">
        <v>34</v>
      </c>
      <c r="H1216" s="7" t="s">
        <v>54</v>
      </c>
      <c r="I1216" s="47" t="s">
        <v>5189</v>
      </c>
      <c r="J1216" s="47"/>
      <c r="K1216" s="47">
        <f t="shared" si="22"/>
        <v>1</v>
      </c>
      <c r="R1216">
        <v>1</v>
      </c>
      <c r="X1216" s="59">
        <v>1</v>
      </c>
      <c r="EH1216" s="7" t="str">
        <f>VLOOKUP(B1216,'[1]FT Base GRAL'!$B$6:$AB$2733,27,0)</f>
        <v>SON</v>
      </c>
    </row>
    <row r="1217" spans="1:138" ht="15.75" x14ac:dyDescent="0.3">
      <c r="A1217" s="55">
        <v>1335</v>
      </c>
      <c r="B1217" s="4" t="s">
        <v>2283</v>
      </c>
      <c r="C1217" s="5" t="s">
        <v>8</v>
      </c>
      <c r="D1217" s="6"/>
      <c r="E1217" s="4" t="s">
        <v>2284</v>
      </c>
      <c r="F1217" s="7" t="s">
        <v>53</v>
      </c>
      <c r="G1217" s="7" t="s">
        <v>284</v>
      </c>
      <c r="H1217" s="7" t="s">
        <v>54</v>
      </c>
      <c r="I1217" s="47" t="s">
        <v>5189</v>
      </c>
      <c r="J1217" s="47"/>
      <c r="K1217" s="47">
        <f t="shared" si="22"/>
        <v>1</v>
      </c>
      <c r="BN1217">
        <v>1</v>
      </c>
      <c r="BO1217">
        <v>1</v>
      </c>
      <c r="BR1217" s="59">
        <v>1</v>
      </c>
      <c r="EH1217" s="7" t="str">
        <f>VLOOKUP(B1217,'[1]FT Base GRAL'!$B$6:$AB$2733,27,0)</f>
        <v>TAB</v>
      </c>
    </row>
    <row r="1218" spans="1:138" ht="15.75" x14ac:dyDescent="0.3">
      <c r="A1218" s="55">
        <v>1336</v>
      </c>
      <c r="B1218" s="4" t="s">
        <v>2285</v>
      </c>
      <c r="C1218" s="5" t="s">
        <v>8</v>
      </c>
      <c r="D1218" s="6"/>
      <c r="E1218" s="4" t="s">
        <v>2286</v>
      </c>
      <c r="F1218" s="7" t="s">
        <v>53</v>
      </c>
      <c r="G1218" s="7" t="s">
        <v>284</v>
      </c>
      <c r="H1218" s="7" t="s">
        <v>54</v>
      </c>
      <c r="I1218" s="47" t="s">
        <v>5189</v>
      </c>
      <c r="J1218" s="47"/>
      <c r="K1218" s="47">
        <f t="shared" si="22"/>
        <v>1</v>
      </c>
      <c r="BN1218">
        <v>1</v>
      </c>
      <c r="BO1218">
        <v>1</v>
      </c>
      <c r="BR1218" s="59">
        <v>1</v>
      </c>
      <c r="EH1218" s="7" t="str">
        <f>VLOOKUP(B1218,'[1]FT Base GRAL'!$B$6:$AB$2733,27,0)</f>
        <v>TAB</v>
      </c>
    </row>
    <row r="1219" spans="1:138" ht="15.75" x14ac:dyDescent="0.3">
      <c r="A1219" s="55">
        <v>1337</v>
      </c>
      <c r="B1219" s="4" t="s">
        <v>2287</v>
      </c>
      <c r="C1219" s="5" t="s">
        <v>8</v>
      </c>
      <c r="D1219" s="6"/>
      <c r="E1219" s="4" t="s">
        <v>2288</v>
      </c>
      <c r="F1219" s="7" t="s">
        <v>53</v>
      </c>
      <c r="G1219" s="7" t="s">
        <v>284</v>
      </c>
      <c r="H1219" s="7" t="s">
        <v>54</v>
      </c>
      <c r="I1219" s="47" t="s">
        <v>5189</v>
      </c>
      <c r="J1219" s="47"/>
      <c r="K1219" s="47">
        <f t="shared" si="22"/>
        <v>1</v>
      </c>
      <c r="R1219">
        <v>1</v>
      </c>
      <c r="S1219">
        <v>1</v>
      </c>
      <c r="T1219">
        <v>1</v>
      </c>
      <c r="U1219">
        <v>1</v>
      </c>
      <c r="X1219" s="59">
        <v>1</v>
      </c>
      <c r="EH1219" s="7" t="str">
        <f>VLOOKUP(B1219,'[1]FT Base GRAL'!$B$6:$AB$2733,27,0)</f>
        <v>SON 2</v>
      </c>
    </row>
    <row r="1220" spans="1:138" ht="15.75" x14ac:dyDescent="0.3">
      <c r="A1220" s="55">
        <v>1338</v>
      </c>
      <c r="B1220" s="4" t="s">
        <v>2289</v>
      </c>
      <c r="C1220" s="5" t="s">
        <v>8</v>
      </c>
      <c r="D1220" s="6"/>
      <c r="E1220" s="4" t="s">
        <v>2290</v>
      </c>
      <c r="F1220" s="7" t="s">
        <v>111</v>
      </c>
      <c r="G1220" s="7" t="s">
        <v>11</v>
      </c>
      <c r="H1220" s="7" t="s">
        <v>2291</v>
      </c>
      <c r="I1220" s="47" t="s">
        <v>5189</v>
      </c>
      <c r="J1220" s="47"/>
      <c r="K1220" s="47">
        <f t="shared" si="22"/>
        <v>1</v>
      </c>
      <c r="R1220">
        <v>1</v>
      </c>
      <c r="S1220">
        <v>1</v>
      </c>
      <c r="T1220">
        <v>1</v>
      </c>
      <c r="U1220">
        <v>1</v>
      </c>
      <c r="V1220">
        <v>1</v>
      </c>
      <c r="W1220">
        <v>1</v>
      </c>
      <c r="X1220" s="59">
        <v>1</v>
      </c>
      <c r="EH1220" s="7" t="str">
        <f>VLOOKUP(B1220,'[1]FT Base GRAL'!$B$6:$AB$2733,27,0)</f>
        <v>SON 2</v>
      </c>
    </row>
    <row r="1221" spans="1:138" ht="15.75" x14ac:dyDescent="0.3">
      <c r="A1221" s="55">
        <v>1339</v>
      </c>
      <c r="B1221" s="4" t="s">
        <v>2292</v>
      </c>
      <c r="C1221" s="5" t="s">
        <v>8</v>
      </c>
      <c r="D1221" s="6"/>
      <c r="E1221" s="4" t="s">
        <v>2293</v>
      </c>
      <c r="F1221" s="7" t="s">
        <v>111</v>
      </c>
      <c r="G1221" s="7" t="s">
        <v>34</v>
      </c>
      <c r="H1221" s="7" t="s">
        <v>2294</v>
      </c>
      <c r="I1221" s="47" t="s">
        <v>4832</v>
      </c>
      <c r="J1221" s="47"/>
      <c r="K1221" s="47">
        <f t="shared" si="22"/>
        <v>0</v>
      </c>
      <c r="EH1221" s="108" t="str">
        <f>VLOOKUP(B1221,'[1]FT Base GRAL'!$B$6:$AB$2733,27,0)</f>
        <v>NAY</v>
      </c>
    </row>
    <row r="1222" spans="1:138" ht="15.75" x14ac:dyDescent="0.3">
      <c r="A1222" s="55">
        <v>1340</v>
      </c>
      <c r="B1222" s="4" t="s">
        <v>2295</v>
      </c>
      <c r="C1222" s="5" t="s">
        <v>8</v>
      </c>
      <c r="D1222" s="6"/>
      <c r="E1222" s="4" t="s">
        <v>2296</v>
      </c>
      <c r="F1222" s="7" t="s">
        <v>111</v>
      </c>
      <c r="G1222" s="7" t="s">
        <v>34</v>
      </c>
      <c r="H1222" s="7" t="s">
        <v>2297</v>
      </c>
      <c r="I1222" s="47" t="s">
        <v>4832</v>
      </c>
      <c r="J1222" s="47"/>
      <c r="K1222" s="47">
        <f t="shared" si="22"/>
        <v>0</v>
      </c>
      <c r="EH1222" s="108" t="str">
        <f>VLOOKUP(B1222,'[1]FT Base GRAL'!$B$6:$AB$2733,27,0)</f>
        <v>NAY</v>
      </c>
    </row>
    <row r="1223" spans="1:138" ht="15.75" x14ac:dyDescent="0.3">
      <c r="A1223" s="55">
        <v>1341</v>
      </c>
      <c r="B1223" s="4" t="s">
        <v>2298</v>
      </c>
      <c r="C1223" s="5" t="s">
        <v>8</v>
      </c>
      <c r="D1223" s="6"/>
      <c r="E1223" s="4" t="s">
        <v>2299</v>
      </c>
      <c r="F1223" s="7" t="s">
        <v>53</v>
      </c>
      <c r="G1223" s="7" t="s">
        <v>284</v>
      </c>
      <c r="H1223" s="7" t="s">
        <v>54</v>
      </c>
      <c r="I1223" s="47" t="s">
        <v>5171</v>
      </c>
      <c r="J1223" s="47"/>
      <c r="K1223" s="47">
        <f t="shared" si="22"/>
        <v>0</v>
      </c>
      <c r="BN1223">
        <v>1</v>
      </c>
      <c r="EH1223" s="7" t="str">
        <f>VLOOKUP(B1223,'[1]FT Base GRAL'!$B$6:$AB$2733,27,0)</f>
        <v>TAB</v>
      </c>
    </row>
    <row r="1224" spans="1:138" ht="15.75" x14ac:dyDescent="0.3">
      <c r="A1224" s="55">
        <v>1342</v>
      </c>
      <c r="B1224" s="4" t="s">
        <v>2300</v>
      </c>
      <c r="C1224" s="15" t="s">
        <v>41</v>
      </c>
      <c r="D1224" s="13"/>
      <c r="E1224" s="16" t="s">
        <v>2299</v>
      </c>
      <c r="F1224" s="14" t="s">
        <v>53</v>
      </c>
      <c r="G1224" s="14" t="s">
        <v>34</v>
      </c>
      <c r="H1224" s="7" t="s">
        <v>54</v>
      </c>
      <c r="I1224" s="47" t="s">
        <v>5189</v>
      </c>
      <c r="J1224" s="47"/>
      <c r="K1224" s="47">
        <f t="shared" ref="K1224:K1287" si="23">COUNTA(N1224,Q1224,AC1224,AH1224,AM1224,AT1224,BA1224,BC1224,X1224,BF1224,BM1224,BR1224,BW1224,CB1224,CG1224,CJ1224,CO1224,CT1224,CY1224,DD1224,DN1224,DS1224,DI1224,DX1224,EC1224,EG1224)</f>
        <v>1</v>
      </c>
      <c r="BO1224">
        <v>1</v>
      </c>
      <c r="BR1224" s="59">
        <v>1</v>
      </c>
      <c r="EH1224" s="7" t="str">
        <f>VLOOKUP(B1224,'[1]FT Base GRAL'!$B$6:$AB$2733,27,0)</f>
        <v>TAB-GRA-JunAcla</v>
      </c>
    </row>
    <row r="1225" spans="1:138" ht="15.75" x14ac:dyDescent="0.3">
      <c r="A1225" s="55">
        <v>1343</v>
      </c>
      <c r="B1225" s="4" t="s">
        <v>2301</v>
      </c>
      <c r="C1225" s="5" t="s">
        <v>8</v>
      </c>
      <c r="D1225" s="6"/>
      <c r="E1225" s="4" t="s">
        <v>2302</v>
      </c>
      <c r="F1225" s="7" t="s">
        <v>53</v>
      </c>
      <c r="G1225" s="7" t="s">
        <v>284</v>
      </c>
      <c r="H1225" s="7" t="s">
        <v>54</v>
      </c>
      <c r="I1225" s="47" t="s">
        <v>4832</v>
      </c>
      <c r="J1225" s="47"/>
      <c r="K1225" s="47">
        <f t="shared" si="23"/>
        <v>0</v>
      </c>
      <c r="EH1225" s="108" t="str">
        <f>VLOOKUP(B1225,'[1]FT Base GRAL'!$B$6:$AB$2733,27,0)</f>
        <v>TAB</v>
      </c>
    </row>
    <row r="1226" spans="1:138" ht="15.75" x14ac:dyDescent="0.3">
      <c r="A1226" s="55">
        <v>1344</v>
      </c>
      <c r="B1226" s="4" t="s">
        <v>2303</v>
      </c>
      <c r="C1226" s="5" t="s">
        <v>8</v>
      </c>
      <c r="D1226" s="6"/>
      <c r="E1226" s="4" t="s">
        <v>2304</v>
      </c>
      <c r="F1226" s="7" t="s">
        <v>53</v>
      </c>
      <c r="G1226" s="7" t="s">
        <v>34</v>
      </c>
      <c r="H1226" s="7" t="s">
        <v>54</v>
      </c>
      <c r="I1226" s="47" t="s">
        <v>4832</v>
      </c>
      <c r="J1226" s="47"/>
      <c r="K1226" s="47">
        <f t="shared" si="23"/>
        <v>0</v>
      </c>
      <c r="EH1226" s="108" t="str">
        <f>VLOOKUP(B1226,'[1]FT Base GRAL'!$B$6:$AB$2733,27,0)</f>
        <v>TAB</v>
      </c>
    </row>
    <row r="1227" spans="1:138" ht="15.75" x14ac:dyDescent="0.3">
      <c r="A1227" s="55">
        <v>1345</v>
      </c>
      <c r="B1227" s="4" t="s">
        <v>2305</v>
      </c>
      <c r="C1227" s="5" t="s">
        <v>8</v>
      </c>
      <c r="D1227" s="6"/>
      <c r="E1227" s="4" t="s">
        <v>2306</v>
      </c>
      <c r="F1227" s="7" t="s">
        <v>53</v>
      </c>
      <c r="G1227" s="7" t="s">
        <v>34</v>
      </c>
      <c r="H1227" s="7" t="s">
        <v>54</v>
      </c>
      <c r="I1227" s="47" t="s">
        <v>4832</v>
      </c>
      <c r="J1227" s="47"/>
      <c r="K1227" s="47">
        <f t="shared" si="23"/>
        <v>0</v>
      </c>
      <c r="EH1227" s="108" t="str">
        <f>VLOOKUP(B1227,'[1]FT Base GRAL'!$B$6:$AB$2733,27,0)</f>
        <v>TAB</v>
      </c>
    </row>
    <row r="1228" spans="1:138" ht="15.75" x14ac:dyDescent="0.3">
      <c r="A1228" s="55">
        <v>1346</v>
      </c>
      <c r="B1228" s="4" t="s">
        <v>2307</v>
      </c>
      <c r="C1228" s="5" t="s">
        <v>8</v>
      </c>
      <c r="D1228" s="6"/>
      <c r="E1228" s="4" t="s">
        <v>2308</v>
      </c>
      <c r="F1228" s="7" t="s">
        <v>53</v>
      </c>
      <c r="G1228" s="7" t="s">
        <v>284</v>
      </c>
      <c r="H1228" s="7" t="s">
        <v>54</v>
      </c>
      <c r="I1228" s="47" t="s">
        <v>4832</v>
      </c>
      <c r="J1228" s="47"/>
      <c r="K1228" s="47">
        <f t="shared" si="23"/>
        <v>0</v>
      </c>
      <c r="EH1228" s="108" t="str">
        <f>VLOOKUP(B1228,'[1]FT Base GRAL'!$B$6:$AB$2733,27,0)</f>
        <v>TAB</v>
      </c>
    </row>
    <row r="1229" spans="1:138" ht="15.75" x14ac:dyDescent="0.3">
      <c r="A1229" s="55">
        <v>1347</v>
      </c>
      <c r="B1229" s="4" t="s">
        <v>2309</v>
      </c>
      <c r="C1229" s="5" t="s">
        <v>8</v>
      </c>
      <c r="D1229" s="6"/>
      <c r="E1229" s="4" t="s">
        <v>2310</v>
      </c>
      <c r="F1229" s="7" t="s">
        <v>53</v>
      </c>
      <c r="G1229" s="7" t="s">
        <v>34</v>
      </c>
      <c r="H1229" s="7" t="s">
        <v>54</v>
      </c>
      <c r="I1229" s="47" t="s">
        <v>5189</v>
      </c>
      <c r="J1229" s="47"/>
      <c r="K1229" s="47">
        <f t="shared" si="23"/>
        <v>1</v>
      </c>
      <c r="BN1229">
        <v>1</v>
      </c>
      <c r="BO1229">
        <v>1</v>
      </c>
      <c r="BP1229">
        <v>1</v>
      </c>
      <c r="BQ1229">
        <v>1</v>
      </c>
      <c r="BR1229" s="59">
        <v>1</v>
      </c>
      <c r="EH1229" s="7" t="str">
        <f>VLOOKUP(B1229,'[1]FT Base GRAL'!$B$6:$AB$2733,27,0)</f>
        <v>TAB</v>
      </c>
    </row>
    <row r="1230" spans="1:138" ht="15.75" x14ac:dyDescent="0.3">
      <c r="A1230" s="55">
        <v>1348</v>
      </c>
      <c r="B1230" s="4" t="s">
        <v>2311</v>
      </c>
      <c r="C1230" s="5" t="s">
        <v>8</v>
      </c>
      <c r="D1230" s="6"/>
      <c r="E1230" s="4" t="s">
        <v>2312</v>
      </c>
      <c r="F1230" s="7" t="s">
        <v>111</v>
      </c>
      <c r="G1230" s="7" t="s">
        <v>34</v>
      </c>
      <c r="H1230" s="7" t="s">
        <v>2313</v>
      </c>
      <c r="I1230" s="47" t="s">
        <v>4832</v>
      </c>
      <c r="J1230" s="47"/>
      <c r="K1230" s="47">
        <f t="shared" si="23"/>
        <v>0</v>
      </c>
      <c r="EH1230" s="108" t="str">
        <f>VLOOKUP(B1230,'[1]FT Base GRAL'!$B$6:$AB$2733,27,0)</f>
        <v>NAY</v>
      </c>
    </row>
    <row r="1231" spans="1:138" ht="15.75" x14ac:dyDescent="0.3">
      <c r="A1231" s="55">
        <v>1349</v>
      </c>
      <c r="B1231" s="4" t="s">
        <v>2314</v>
      </c>
      <c r="C1231" s="5" t="s">
        <v>8</v>
      </c>
      <c r="D1231" s="6"/>
      <c r="E1231" s="4" t="s">
        <v>2315</v>
      </c>
      <c r="F1231" s="7" t="s">
        <v>53</v>
      </c>
      <c r="G1231" s="7" t="s">
        <v>34</v>
      </c>
      <c r="H1231" s="7" t="s">
        <v>54</v>
      </c>
      <c r="I1231" s="47" t="s">
        <v>5189</v>
      </c>
      <c r="J1231" s="47"/>
      <c r="K1231" s="47">
        <f t="shared" si="23"/>
        <v>2</v>
      </c>
      <c r="BN1231">
        <v>1</v>
      </c>
      <c r="BO1231">
        <v>1</v>
      </c>
      <c r="BR1231" s="59">
        <v>1</v>
      </c>
      <c r="DT1231">
        <v>1</v>
      </c>
      <c r="DX1231" s="59">
        <v>1</v>
      </c>
      <c r="EH1231" s="7" t="str">
        <f>VLOOKUP(B1231,'[1]FT Base GRAL'!$B$6:$AB$2733,27,0)</f>
        <v>TAB</v>
      </c>
    </row>
    <row r="1232" spans="1:138" ht="15.75" x14ac:dyDescent="0.3">
      <c r="A1232" s="55">
        <v>1352</v>
      </c>
      <c r="B1232" s="4" t="s">
        <v>2318</v>
      </c>
      <c r="C1232" s="5" t="s">
        <v>8</v>
      </c>
      <c r="D1232" s="6"/>
      <c r="E1232" s="4" t="s">
        <v>2319</v>
      </c>
      <c r="F1232" s="7" t="s">
        <v>53</v>
      </c>
      <c r="G1232" s="7" t="s">
        <v>34</v>
      </c>
      <c r="H1232" s="7" t="s">
        <v>54</v>
      </c>
      <c r="I1232" s="47" t="s">
        <v>5189</v>
      </c>
      <c r="J1232" s="47"/>
      <c r="K1232" s="47">
        <f t="shared" si="23"/>
        <v>5</v>
      </c>
      <c r="R1232">
        <v>1</v>
      </c>
      <c r="X1232" s="59">
        <v>1</v>
      </c>
      <c r="Y1232">
        <v>1</v>
      </c>
      <c r="Z1232">
        <v>1</v>
      </c>
      <c r="AC1232" s="59">
        <v>1</v>
      </c>
      <c r="AD1232">
        <v>1</v>
      </c>
      <c r="AE1232">
        <v>1</v>
      </c>
      <c r="AH1232" s="59">
        <v>1</v>
      </c>
      <c r="AI1232">
        <v>1</v>
      </c>
      <c r="AJ1232">
        <v>1</v>
      </c>
      <c r="AM1232" s="59">
        <v>1</v>
      </c>
      <c r="AN1232">
        <v>1</v>
      </c>
      <c r="AT1232" s="59">
        <v>1</v>
      </c>
      <c r="EH1232" s="7" t="str">
        <f>VLOOKUP(B1232,'[1]FT Base GRAL'!$B$6:$AB$2733,27,0)</f>
        <v>SLP</v>
      </c>
    </row>
    <row r="1233" spans="1:138" ht="15.75" x14ac:dyDescent="0.3">
      <c r="A1233" s="55">
        <v>1353</v>
      </c>
      <c r="B1233" s="8" t="s">
        <v>2320</v>
      </c>
      <c r="C1233" s="9" t="s">
        <v>17</v>
      </c>
      <c r="D1233" s="18"/>
      <c r="E1233" s="19"/>
      <c r="F1233" s="30"/>
      <c r="G1233" s="30"/>
      <c r="H1233" s="30"/>
      <c r="I1233" s="47" t="s">
        <v>4832</v>
      </c>
      <c r="J1233" s="47"/>
      <c r="K1233" s="47">
        <f t="shared" si="23"/>
        <v>0</v>
      </c>
      <c r="EH1233" s="7" t="str">
        <f>VLOOKUP(B1233,'[1]FT Base GRAL'!$B$6:$AB$2733,27,0)</f>
        <v>Ficha Disponible</v>
      </c>
    </row>
    <row r="1234" spans="1:138" ht="15.75" x14ac:dyDescent="0.3">
      <c r="A1234" s="55">
        <v>1354</v>
      </c>
      <c r="B1234" s="8" t="s">
        <v>2321</v>
      </c>
      <c r="C1234" s="9" t="s">
        <v>17</v>
      </c>
      <c r="D1234" s="18"/>
      <c r="E1234" s="19"/>
      <c r="F1234" s="30"/>
      <c r="G1234" s="30"/>
      <c r="H1234" s="30"/>
      <c r="I1234" s="47" t="s">
        <v>4832</v>
      </c>
      <c r="J1234" s="47"/>
      <c r="K1234" s="47">
        <f t="shared" si="23"/>
        <v>0</v>
      </c>
      <c r="EH1234" s="7" t="str">
        <f>VLOOKUP(B1234,'[1]FT Base GRAL'!$B$6:$AB$2733,27,0)</f>
        <v>Ficha Disponible</v>
      </c>
    </row>
    <row r="1235" spans="1:138" ht="15.75" x14ac:dyDescent="0.3">
      <c r="A1235" s="55">
        <v>1355</v>
      </c>
      <c r="B1235" s="8" t="s">
        <v>2322</v>
      </c>
      <c r="C1235" s="9" t="s">
        <v>17</v>
      </c>
      <c r="D1235" s="18"/>
      <c r="E1235" s="19"/>
      <c r="F1235" s="30"/>
      <c r="G1235" s="30"/>
      <c r="H1235" s="30"/>
      <c r="I1235" s="47" t="s">
        <v>4832</v>
      </c>
      <c r="J1235" s="47"/>
      <c r="K1235" s="47">
        <f t="shared" si="23"/>
        <v>0</v>
      </c>
      <c r="EH1235" s="7" t="str">
        <f>VLOOKUP(B1235,'[1]FT Base GRAL'!$B$6:$AB$2733,27,0)</f>
        <v>Ficha Disponible</v>
      </c>
    </row>
    <row r="1236" spans="1:138" ht="15.75" x14ac:dyDescent="0.3">
      <c r="A1236" s="55">
        <v>1356</v>
      </c>
      <c r="B1236" s="4" t="s">
        <v>2323</v>
      </c>
      <c r="C1236" s="5" t="s">
        <v>8</v>
      </c>
      <c r="D1236" s="6"/>
      <c r="E1236" s="4" t="s">
        <v>2324</v>
      </c>
      <c r="F1236" s="7" t="s">
        <v>111</v>
      </c>
      <c r="G1236" s="7" t="s">
        <v>34</v>
      </c>
      <c r="H1236" s="7" t="s">
        <v>54</v>
      </c>
      <c r="I1236" s="47" t="s">
        <v>5189</v>
      </c>
      <c r="J1236" s="47"/>
      <c r="K1236" s="47">
        <f t="shared" si="23"/>
        <v>1</v>
      </c>
      <c r="AD1236">
        <v>1</v>
      </c>
      <c r="AE1236">
        <v>1</v>
      </c>
      <c r="AF1236">
        <v>1</v>
      </c>
      <c r="AG1236">
        <v>1</v>
      </c>
      <c r="AH1236" s="59">
        <v>1</v>
      </c>
      <c r="EH1236" s="7" t="str">
        <f>VLOOKUP(B1236,'[1]FT Base GRAL'!$B$6:$AB$2733,27,0)</f>
        <v>QRO</v>
      </c>
    </row>
    <row r="1237" spans="1:138" ht="15.75" x14ac:dyDescent="0.3">
      <c r="A1237" s="55">
        <v>1357</v>
      </c>
      <c r="B1237" s="4" t="s">
        <v>2325</v>
      </c>
      <c r="C1237" s="5" t="s">
        <v>8</v>
      </c>
      <c r="D1237" s="6"/>
      <c r="E1237" s="4" t="s">
        <v>2326</v>
      </c>
      <c r="F1237" s="7" t="s">
        <v>53</v>
      </c>
      <c r="G1237" s="7" t="s">
        <v>284</v>
      </c>
      <c r="H1237" s="7" t="s">
        <v>54</v>
      </c>
      <c r="I1237" s="47" t="s">
        <v>5189</v>
      </c>
      <c r="J1237" s="47"/>
      <c r="K1237" s="47">
        <f t="shared" si="23"/>
        <v>4</v>
      </c>
      <c r="R1237">
        <v>1</v>
      </c>
      <c r="X1237" s="59">
        <v>1</v>
      </c>
      <c r="Y1237">
        <v>1</v>
      </c>
      <c r="Z1237">
        <v>1</v>
      </c>
      <c r="AC1237" s="59">
        <v>1</v>
      </c>
      <c r="AD1237">
        <v>1</v>
      </c>
      <c r="AI1237">
        <v>1</v>
      </c>
      <c r="AJ1237">
        <v>1</v>
      </c>
      <c r="AK1237">
        <v>1</v>
      </c>
      <c r="AL1237">
        <v>1</v>
      </c>
      <c r="AM1237" s="59">
        <v>1</v>
      </c>
      <c r="AN1237">
        <v>1</v>
      </c>
      <c r="AT1237" s="59">
        <v>1</v>
      </c>
      <c r="EH1237" s="7" t="str">
        <f>VLOOKUP(B1237,'[1]FT Base GRAL'!$B$6:$AB$2733,27,0)</f>
        <v>SLP</v>
      </c>
    </row>
    <row r="1238" spans="1:138" ht="15.75" x14ac:dyDescent="0.3">
      <c r="A1238" s="55">
        <v>1358</v>
      </c>
      <c r="B1238" s="8" t="s">
        <v>2327</v>
      </c>
      <c r="C1238" s="9" t="s">
        <v>17</v>
      </c>
      <c r="D1238" s="18"/>
      <c r="E1238" s="19"/>
      <c r="F1238" s="30"/>
      <c r="G1238" s="30"/>
      <c r="H1238" s="30"/>
      <c r="I1238" s="47" t="s">
        <v>4832</v>
      </c>
      <c r="J1238" s="47"/>
      <c r="K1238" s="47">
        <f t="shared" si="23"/>
        <v>0</v>
      </c>
      <c r="EH1238" s="7" t="str">
        <f>VLOOKUP(B1238,'[1]FT Base GRAL'!$B$6:$AB$2733,27,0)</f>
        <v>Ficha Disponible</v>
      </c>
    </row>
    <row r="1239" spans="1:138" ht="15.75" x14ac:dyDescent="0.3">
      <c r="A1239" s="55">
        <v>1359</v>
      </c>
      <c r="B1239" s="4" t="s">
        <v>2328</v>
      </c>
      <c r="C1239" s="5" t="s">
        <v>8</v>
      </c>
      <c r="D1239" s="6"/>
      <c r="E1239" s="4" t="s">
        <v>2329</v>
      </c>
      <c r="F1239" s="7" t="s">
        <v>53</v>
      </c>
      <c r="G1239" s="7" t="s">
        <v>284</v>
      </c>
      <c r="H1239" s="7" t="s">
        <v>54</v>
      </c>
      <c r="I1239" s="47" t="s">
        <v>5189</v>
      </c>
      <c r="J1239" s="47"/>
      <c r="K1239" s="47">
        <f t="shared" si="23"/>
        <v>5</v>
      </c>
      <c r="R1239">
        <v>1</v>
      </c>
      <c r="X1239" s="59">
        <v>1</v>
      </c>
      <c r="Y1239">
        <v>1</v>
      </c>
      <c r="Z1239">
        <v>1</v>
      </c>
      <c r="AC1239" s="59">
        <v>1</v>
      </c>
      <c r="AD1239">
        <v>1</v>
      </c>
      <c r="AI1239">
        <v>1</v>
      </c>
      <c r="AJ1239">
        <v>1</v>
      </c>
      <c r="AK1239">
        <v>1</v>
      </c>
      <c r="AL1239">
        <v>1</v>
      </c>
      <c r="AM1239" s="59">
        <v>1</v>
      </c>
      <c r="AN1239">
        <v>1</v>
      </c>
      <c r="AT1239" s="59">
        <v>1</v>
      </c>
      <c r="AU1239">
        <v>1</v>
      </c>
      <c r="AV1239">
        <v>1</v>
      </c>
      <c r="AW1239">
        <v>1</v>
      </c>
      <c r="AX1239">
        <v>1</v>
      </c>
      <c r="AY1239">
        <v>1</v>
      </c>
      <c r="AZ1239">
        <v>1</v>
      </c>
      <c r="BA1239" s="59">
        <v>1</v>
      </c>
      <c r="EH1239" s="7" t="str">
        <f>VLOOKUP(B1239,'[1]FT Base GRAL'!$B$6:$AB$2733,27,0)</f>
        <v>SLP</v>
      </c>
    </row>
    <row r="1240" spans="1:138" ht="15.75" x14ac:dyDescent="0.3">
      <c r="A1240" s="55">
        <v>1360</v>
      </c>
      <c r="B1240" s="8" t="s">
        <v>2330</v>
      </c>
      <c r="C1240" s="9" t="s">
        <v>17</v>
      </c>
      <c r="D1240" s="18"/>
      <c r="E1240" s="19"/>
      <c r="F1240" s="30"/>
      <c r="G1240" s="30"/>
      <c r="H1240" s="30"/>
      <c r="I1240" s="47" t="s">
        <v>4832</v>
      </c>
      <c r="J1240" s="47"/>
      <c r="K1240" s="47">
        <f t="shared" si="23"/>
        <v>0</v>
      </c>
      <c r="EH1240" s="7" t="str">
        <f>VLOOKUP(B1240,'[1]FT Base GRAL'!$B$6:$AB$2733,27,0)</f>
        <v>Ficha Disponible</v>
      </c>
    </row>
    <row r="1241" spans="1:138" ht="15.75" x14ac:dyDescent="0.3">
      <c r="A1241" s="55">
        <v>1361</v>
      </c>
      <c r="B1241" s="4" t="s">
        <v>2331</v>
      </c>
      <c r="C1241" s="5" t="s">
        <v>8</v>
      </c>
      <c r="D1241" s="6"/>
      <c r="E1241" s="4" t="s">
        <v>2332</v>
      </c>
      <c r="F1241" s="7" t="s">
        <v>53</v>
      </c>
      <c r="G1241" s="7" t="s">
        <v>284</v>
      </c>
      <c r="H1241" s="7" t="s">
        <v>54</v>
      </c>
      <c r="I1241" s="47" t="s">
        <v>5189</v>
      </c>
      <c r="J1241" s="47"/>
      <c r="K1241" s="47">
        <f t="shared" si="23"/>
        <v>4</v>
      </c>
      <c r="Y1241">
        <v>1</v>
      </c>
      <c r="Z1241">
        <v>1</v>
      </c>
      <c r="AC1241" s="59">
        <v>1</v>
      </c>
      <c r="AD1241">
        <v>1</v>
      </c>
      <c r="AI1241">
        <v>1</v>
      </c>
      <c r="AJ1241">
        <v>1</v>
      </c>
      <c r="AK1241">
        <v>1</v>
      </c>
      <c r="AL1241">
        <v>1</v>
      </c>
      <c r="AM1241" s="59">
        <v>1</v>
      </c>
      <c r="AN1241">
        <v>1</v>
      </c>
      <c r="AT1241" s="59">
        <v>1</v>
      </c>
      <c r="DT1241">
        <v>1</v>
      </c>
      <c r="DX1241" s="59">
        <v>1</v>
      </c>
      <c r="EH1241" s="7" t="str">
        <f>VLOOKUP(B1241,'[1]FT Base GRAL'!$B$6:$AB$2733,27,0)</f>
        <v>SLP</v>
      </c>
    </row>
    <row r="1242" spans="1:138" ht="15.75" x14ac:dyDescent="0.3">
      <c r="A1242" s="55">
        <v>1362</v>
      </c>
      <c r="B1242" s="4" t="s">
        <v>2333</v>
      </c>
      <c r="C1242" s="5" t="s">
        <v>8</v>
      </c>
      <c r="D1242" s="6"/>
      <c r="E1242" s="4" t="s">
        <v>2334</v>
      </c>
      <c r="F1242" s="7" t="s">
        <v>53</v>
      </c>
      <c r="G1242" s="7" t="s">
        <v>34</v>
      </c>
      <c r="H1242" s="7" t="s">
        <v>54</v>
      </c>
      <c r="I1242" s="47" t="s">
        <v>5189</v>
      </c>
      <c r="J1242" s="47"/>
      <c r="K1242" s="47">
        <f t="shared" si="23"/>
        <v>4</v>
      </c>
      <c r="R1242">
        <v>1</v>
      </c>
      <c r="X1242" s="59">
        <v>1</v>
      </c>
      <c r="Y1242">
        <v>1</v>
      </c>
      <c r="Z1242">
        <v>1</v>
      </c>
      <c r="AA1242">
        <v>1</v>
      </c>
      <c r="AB1242">
        <v>1</v>
      </c>
      <c r="AC1242" s="59">
        <v>1</v>
      </c>
      <c r="AD1242">
        <v>1</v>
      </c>
      <c r="AI1242">
        <v>1</v>
      </c>
      <c r="AJ1242">
        <v>1</v>
      </c>
      <c r="AK1242">
        <v>1</v>
      </c>
      <c r="AL1242">
        <v>1</v>
      </c>
      <c r="AM1242" s="59">
        <v>1</v>
      </c>
      <c r="AN1242">
        <v>1</v>
      </c>
      <c r="AT1242" s="59">
        <v>1</v>
      </c>
      <c r="EH1242" s="7" t="str">
        <f>VLOOKUP(B1242,'[1]FT Base GRAL'!$B$6:$AB$2733,27,0)</f>
        <v>SLP</v>
      </c>
    </row>
    <row r="1243" spans="1:138" ht="15.75" x14ac:dyDescent="0.3">
      <c r="A1243" s="55">
        <v>1363</v>
      </c>
      <c r="B1243" s="4" t="s">
        <v>2335</v>
      </c>
      <c r="C1243" s="5" t="s">
        <v>8</v>
      </c>
      <c r="D1243" s="6"/>
      <c r="E1243" s="4" t="s">
        <v>2336</v>
      </c>
      <c r="F1243" s="7" t="s">
        <v>53</v>
      </c>
      <c r="G1243" s="7" t="s">
        <v>34</v>
      </c>
      <c r="H1243" s="7" t="s">
        <v>54</v>
      </c>
      <c r="I1243" s="47" t="s">
        <v>5189</v>
      </c>
      <c r="J1243" s="47"/>
      <c r="K1243" s="47">
        <f t="shared" si="23"/>
        <v>4</v>
      </c>
      <c r="R1243">
        <v>1</v>
      </c>
      <c r="X1243" s="59">
        <v>1</v>
      </c>
      <c r="Y1243">
        <v>1</v>
      </c>
      <c r="AD1243">
        <v>1</v>
      </c>
      <c r="AE1243">
        <v>1</v>
      </c>
      <c r="AH1243" s="59">
        <v>1</v>
      </c>
      <c r="AI1243">
        <v>1</v>
      </c>
      <c r="AJ1243">
        <v>1</v>
      </c>
      <c r="AK1243">
        <v>1</v>
      </c>
      <c r="AL1243">
        <v>1</v>
      </c>
      <c r="AM1243" s="59">
        <v>1</v>
      </c>
      <c r="AN1243">
        <v>1</v>
      </c>
      <c r="AT1243" s="59">
        <v>1</v>
      </c>
      <c r="EH1243" s="7" t="str">
        <f>VLOOKUP(B1243,'[1]FT Base GRAL'!$B$6:$AB$2733,27,0)</f>
        <v>SLP</v>
      </c>
    </row>
    <row r="1244" spans="1:138" ht="15.75" x14ac:dyDescent="0.3">
      <c r="A1244" s="55">
        <v>1364</v>
      </c>
      <c r="B1244" s="4" t="s">
        <v>2337</v>
      </c>
      <c r="C1244" s="5" t="s">
        <v>8</v>
      </c>
      <c r="D1244" s="6"/>
      <c r="E1244" s="4" t="s">
        <v>2338</v>
      </c>
      <c r="F1244" s="7" t="s">
        <v>53</v>
      </c>
      <c r="G1244" s="7" t="s">
        <v>34</v>
      </c>
      <c r="H1244" s="7" t="s">
        <v>54</v>
      </c>
      <c r="I1244" s="47" t="s">
        <v>5189</v>
      </c>
      <c r="J1244" s="47"/>
      <c r="K1244" s="47">
        <f t="shared" si="23"/>
        <v>1</v>
      </c>
      <c r="AD1244">
        <v>1</v>
      </c>
      <c r="AE1244">
        <v>1</v>
      </c>
      <c r="AF1244">
        <v>1</v>
      </c>
      <c r="AG1244">
        <v>1</v>
      </c>
      <c r="AH1244" s="59">
        <v>1</v>
      </c>
      <c r="EH1244" s="7" t="str">
        <f>VLOOKUP(B1244,'[1]FT Base GRAL'!$B$6:$AB$2733,27,0)</f>
        <v>QRO</v>
      </c>
    </row>
    <row r="1245" spans="1:138" ht="15.75" x14ac:dyDescent="0.3">
      <c r="A1245" s="55">
        <v>1365</v>
      </c>
      <c r="B1245" s="4" t="s">
        <v>2339</v>
      </c>
      <c r="C1245" s="5" t="s">
        <v>8</v>
      </c>
      <c r="D1245" s="6"/>
      <c r="E1245" s="4" t="s">
        <v>2340</v>
      </c>
      <c r="F1245" s="7" t="s">
        <v>53</v>
      </c>
      <c r="G1245" s="7" t="s">
        <v>34</v>
      </c>
      <c r="H1245" s="7" t="s">
        <v>54</v>
      </c>
      <c r="I1245" s="47" t="s">
        <v>5189</v>
      </c>
      <c r="J1245" s="47"/>
      <c r="K1245" s="47">
        <f t="shared" si="23"/>
        <v>4</v>
      </c>
      <c r="R1245">
        <v>1</v>
      </c>
      <c r="X1245" s="59">
        <v>1</v>
      </c>
      <c r="Y1245">
        <v>1</v>
      </c>
      <c r="Z1245">
        <v>1</v>
      </c>
      <c r="AA1245">
        <v>1</v>
      </c>
      <c r="AB1245">
        <v>1</v>
      </c>
      <c r="AC1245" s="59">
        <v>1</v>
      </c>
      <c r="AI1245">
        <v>1</v>
      </c>
      <c r="AJ1245">
        <v>1</v>
      </c>
      <c r="AK1245">
        <v>1</v>
      </c>
      <c r="AL1245">
        <v>1</v>
      </c>
      <c r="AM1245" s="59">
        <v>1</v>
      </c>
      <c r="AN1245">
        <v>1</v>
      </c>
      <c r="AT1245" s="59">
        <v>1</v>
      </c>
      <c r="EH1245" s="7" t="str">
        <f>VLOOKUP(B1245,'[1]FT Base GRAL'!$B$6:$AB$2733,27,0)</f>
        <v>SLP</v>
      </c>
    </row>
    <row r="1246" spans="1:138" ht="15.75" x14ac:dyDescent="0.3">
      <c r="A1246" s="55">
        <v>1366</v>
      </c>
      <c r="B1246" s="4" t="s">
        <v>2341</v>
      </c>
      <c r="C1246" s="5" t="s">
        <v>8</v>
      </c>
      <c r="D1246" s="6"/>
      <c r="E1246" s="4" t="s">
        <v>2342</v>
      </c>
      <c r="F1246" s="7" t="s">
        <v>53</v>
      </c>
      <c r="G1246" s="7" t="s">
        <v>34</v>
      </c>
      <c r="H1246" s="7" t="s">
        <v>54</v>
      </c>
      <c r="I1246" s="47" t="s">
        <v>5189</v>
      </c>
      <c r="J1246" s="47"/>
      <c r="K1246" s="47">
        <f t="shared" si="23"/>
        <v>4</v>
      </c>
      <c r="R1246">
        <v>1</v>
      </c>
      <c r="X1246" s="59">
        <v>1</v>
      </c>
      <c r="Y1246">
        <v>1</v>
      </c>
      <c r="Z1246">
        <v>1</v>
      </c>
      <c r="AA1246">
        <v>1</v>
      </c>
      <c r="AB1246">
        <v>1</v>
      </c>
      <c r="AC1246" s="59">
        <v>1</v>
      </c>
      <c r="AI1246">
        <v>1</v>
      </c>
      <c r="AJ1246">
        <v>1</v>
      </c>
      <c r="AK1246">
        <v>1</v>
      </c>
      <c r="AL1246">
        <v>1</v>
      </c>
      <c r="AM1246" s="59">
        <v>1</v>
      </c>
      <c r="AN1246">
        <v>1</v>
      </c>
      <c r="AT1246" s="59">
        <v>1</v>
      </c>
      <c r="EH1246" s="7" t="str">
        <f>VLOOKUP(B1246,'[1]FT Base GRAL'!$B$6:$AB$2733,27,0)</f>
        <v>SLP</v>
      </c>
    </row>
    <row r="1247" spans="1:138" ht="15.75" x14ac:dyDescent="0.3">
      <c r="A1247" s="55">
        <v>1367</v>
      </c>
      <c r="B1247" s="4" t="s">
        <v>2343</v>
      </c>
      <c r="C1247" s="5" t="s">
        <v>8</v>
      </c>
      <c r="D1247" s="6"/>
      <c r="E1247" s="4" t="s">
        <v>2344</v>
      </c>
      <c r="F1247" s="7" t="s">
        <v>53</v>
      </c>
      <c r="G1247" s="7" t="s">
        <v>34</v>
      </c>
      <c r="H1247" s="7" t="s">
        <v>54</v>
      </c>
      <c r="I1247" s="47" t="s">
        <v>5189</v>
      </c>
      <c r="J1247" s="47"/>
      <c r="K1247" s="47">
        <f t="shared" si="23"/>
        <v>5</v>
      </c>
      <c r="R1247">
        <v>1</v>
      </c>
      <c r="X1247" s="59">
        <v>1</v>
      </c>
      <c r="Y1247">
        <v>1</v>
      </c>
      <c r="Z1247">
        <v>1</v>
      </c>
      <c r="AA1247">
        <v>1</v>
      </c>
      <c r="AB1247">
        <v>1</v>
      </c>
      <c r="AC1247" s="59">
        <v>1</v>
      </c>
      <c r="AI1247">
        <v>1</v>
      </c>
      <c r="AJ1247">
        <v>1</v>
      </c>
      <c r="AK1247">
        <v>1</v>
      </c>
      <c r="AL1247">
        <v>1</v>
      </c>
      <c r="AM1247" s="59">
        <v>1</v>
      </c>
      <c r="AN1247">
        <v>1</v>
      </c>
      <c r="AT1247" s="59">
        <v>1</v>
      </c>
      <c r="DT1247">
        <v>1</v>
      </c>
      <c r="DX1247" s="59">
        <v>1</v>
      </c>
      <c r="EH1247" s="7" t="str">
        <f>VLOOKUP(B1247,'[1]FT Base GRAL'!$B$6:$AB$2733,27,0)</f>
        <v>SLP</v>
      </c>
    </row>
    <row r="1248" spans="1:138" ht="15.75" x14ac:dyDescent="0.3">
      <c r="A1248" s="55">
        <v>1368</v>
      </c>
      <c r="B1248" s="4" t="s">
        <v>2345</v>
      </c>
      <c r="C1248" s="5" t="s">
        <v>8</v>
      </c>
      <c r="D1248" s="6"/>
      <c r="E1248" s="4" t="s">
        <v>2346</v>
      </c>
      <c r="F1248" s="7" t="s">
        <v>53</v>
      </c>
      <c r="G1248" s="7" t="s">
        <v>34</v>
      </c>
      <c r="H1248" s="7" t="s">
        <v>54</v>
      </c>
      <c r="I1248" s="47" t="s">
        <v>5189</v>
      </c>
      <c r="J1248" s="47"/>
      <c r="K1248" s="47">
        <f t="shared" si="23"/>
        <v>4</v>
      </c>
      <c r="R1248">
        <v>1</v>
      </c>
      <c r="X1248" s="59">
        <v>1</v>
      </c>
      <c r="Y1248">
        <v>1</v>
      </c>
      <c r="Z1248">
        <v>1</v>
      </c>
      <c r="AA1248">
        <v>1</v>
      </c>
      <c r="AB1248">
        <v>1</v>
      </c>
      <c r="AC1248" s="59">
        <v>1</v>
      </c>
      <c r="AI1248">
        <v>1</v>
      </c>
      <c r="AJ1248">
        <v>1</v>
      </c>
      <c r="AK1248">
        <v>1</v>
      </c>
      <c r="AL1248">
        <v>1</v>
      </c>
      <c r="AM1248" s="59">
        <v>1</v>
      </c>
      <c r="AN1248">
        <v>1</v>
      </c>
      <c r="AT1248" s="59">
        <v>1</v>
      </c>
      <c r="EH1248" s="7" t="str">
        <f>VLOOKUP(B1248,'[1]FT Base GRAL'!$B$6:$AB$2733,27,0)</f>
        <v>SLP</v>
      </c>
    </row>
    <row r="1249" spans="1:138" ht="15.75" x14ac:dyDescent="0.3">
      <c r="A1249" s="55">
        <v>1369</v>
      </c>
      <c r="B1249" s="4" t="s">
        <v>2347</v>
      </c>
      <c r="C1249" s="5" t="s">
        <v>8</v>
      </c>
      <c r="D1249" s="6"/>
      <c r="E1249" s="4" t="s">
        <v>2348</v>
      </c>
      <c r="F1249" s="7" t="s">
        <v>53</v>
      </c>
      <c r="G1249" s="7" t="s">
        <v>34</v>
      </c>
      <c r="H1249" s="7" t="s">
        <v>54</v>
      </c>
      <c r="I1249" s="47" t="s">
        <v>5189</v>
      </c>
      <c r="J1249" s="47"/>
      <c r="K1249" s="47">
        <f t="shared" si="23"/>
        <v>2</v>
      </c>
      <c r="R1249">
        <v>1</v>
      </c>
      <c r="X1249" s="59">
        <v>1</v>
      </c>
      <c r="AD1249">
        <v>1</v>
      </c>
      <c r="AE1249">
        <v>1</v>
      </c>
      <c r="AF1249">
        <v>1</v>
      </c>
      <c r="AG1249">
        <v>1</v>
      </c>
      <c r="AH1249" s="59">
        <v>1</v>
      </c>
      <c r="EH1249" s="7" t="str">
        <f>VLOOKUP(B1249,'[1]FT Base GRAL'!$B$6:$AB$2733,27,0)</f>
        <v>QRO</v>
      </c>
    </row>
    <row r="1250" spans="1:138" ht="15.75" x14ac:dyDescent="0.3">
      <c r="A1250" s="55">
        <v>1370</v>
      </c>
      <c r="B1250" s="4" t="s">
        <v>2349</v>
      </c>
      <c r="C1250" s="5" t="s">
        <v>8</v>
      </c>
      <c r="D1250" s="6"/>
      <c r="E1250" s="4" t="s">
        <v>2350</v>
      </c>
      <c r="F1250" s="7" t="s">
        <v>53</v>
      </c>
      <c r="G1250" s="7" t="s">
        <v>34</v>
      </c>
      <c r="H1250" s="7" t="s">
        <v>54</v>
      </c>
      <c r="I1250" s="47" t="s">
        <v>5189</v>
      </c>
      <c r="J1250" s="47"/>
      <c r="K1250" s="47">
        <f t="shared" si="23"/>
        <v>4</v>
      </c>
      <c r="Y1250">
        <v>1</v>
      </c>
      <c r="Z1250">
        <v>1</v>
      </c>
      <c r="AC1250" s="59">
        <v>1</v>
      </c>
      <c r="AD1250">
        <v>1</v>
      </c>
      <c r="AE1250">
        <v>1</v>
      </c>
      <c r="AF1250">
        <v>1</v>
      </c>
      <c r="AG1250">
        <v>1</v>
      </c>
      <c r="AH1250" s="59">
        <v>1</v>
      </c>
      <c r="AI1250">
        <v>1</v>
      </c>
      <c r="AJ1250">
        <v>1</v>
      </c>
      <c r="AK1250">
        <v>1</v>
      </c>
      <c r="AL1250">
        <v>1</v>
      </c>
      <c r="AM1250" s="59">
        <v>1</v>
      </c>
      <c r="AN1250">
        <v>1</v>
      </c>
      <c r="AT1250" s="59">
        <v>1</v>
      </c>
      <c r="EH1250" s="7" t="str">
        <f>VLOOKUP(B1250,'[1]FT Base GRAL'!$B$6:$AB$2733,27,0)</f>
        <v>SLP</v>
      </c>
    </row>
    <row r="1251" spans="1:138" ht="15.75" x14ac:dyDescent="0.3">
      <c r="A1251" s="55">
        <v>1371</v>
      </c>
      <c r="B1251" s="8" t="s">
        <v>2351</v>
      </c>
      <c r="C1251" s="9" t="s">
        <v>17</v>
      </c>
      <c r="D1251" s="18"/>
      <c r="E1251" s="19"/>
      <c r="F1251" s="30"/>
      <c r="G1251" s="30"/>
      <c r="H1251" s="30"/>
      <c r="I1251" s="47" t="s">
        <v>4832</v>
      </c>
      <c r="J1251" s="47"/>
      <c r="K1251" s="47">
        <f t="shared" si="23"/>
        <v>0</v>
      </c>
      <c r="EH1251" s="7" t="str">
        <f>VLOOKUP(B1251,'[1]FT Base GRAL'!$B$6:$AB$2733,27,0)</f>
        <v>Ficha Disponible</v>
      </c>
    </row>
    <row r="1252" spans="1:138" ht="15.75" x14ac:dyDescent="0.3">
      <c r="A1252" s="55">
        <v>1372</v>
      </c>
      <c r="B1252" s="4" t="s">
        <v>2352</v>
      </c>
      <c r="C1252" s="5" t="s">
        <v>8</v>
      </c>
      <c r="D1252" s="6"/>
      <c r="E1252" s="4" t="s">
        <v>2353</v>
      </c>
      <c r="F1252" s="7" t="s">
        <v>53</v>
      </c>
      <c r="G1252" s="7" t="s">
        <v>34</v>
      </c>
      <c r="H1252" s="7" t="s">
        <v>54</v>
      </c>
      <c r="I1252" s="47" t="s">
        <v>5189</v>
      </c>
      <c r="J1252" s="47"/>
      <c r="K1252" s="47">
        <f t="shared" si="23"/>
        <v>5</v>
      </c>
      <c r="R1252">
        <v>1</v>
      </c>
      <c r="X1252" s="59">
        <v>1</v>
      </c>
      <c r="Y1252">
        <v>1</v>
      </c>
      <c r="Z1252">
        <v>1</v>
      </c>
      <c r="AC1252" s="59">
        <v>1</v>
      </c>
      <c r="AD1252">
        <v>1</v>
      </c>
      <c r="AE1252">
        <v>1</v>
      </c>
      <c r="AH1252" s="59">
        <v>1</v>
      </c>
      <c r="AI1252">
        <v>1</v>
      </c>
      <c r="AJ1252">
        <v>1</v>
      </c>
      <c r="AK1252">
        <v>1</v>
      </c>
      <c r="AL1252">
        <v>1</v>
      </c>
      <c r="AM1252" s="59">
        <v>1</v>
      </c>
      <c r="AN1252">
        <v>1</v>
      </c>
      <c r="AT1252" s="59">
        <v>1</v>
      </c>
      <c r="EH1252" s="7" t="str">
        <f>VLOOKUP(B1252,'[1]FT Base GRAL'!$B$6:$AB$2733,27,0)</f>
        <v>SLP</v>
      </c>
    </row>
    <row r="1253" spans="1:138" ht="15.75" x14ac:dyDescent="0.3">
      <c r="A1253" s="55">
        <v>1373</v>
      </c>
      <c r="B1253" s="4" t="s">
        <v>5064</v>
      </c>
      <c r="C1253" s="5" t="s">
        <v>8</v>
      </c>
      <c r="D1253" s="13"/>
      <c r="E1253" s="16" t="s">
        <v>5117</v>
      </c>
      <c r="F1253" s="14" t="s">
        <v>111</v>
      </c>
      <c r="G1253" s="14" t="s">
        <v>34</v>
      </c>
      <c r="H1253" s="14" t="s">
        <v>1298</v>
      </c>
      <c r="I1253" s="47" t="s">
        <v>5189</v>
      </c>
      <c r="J1253" s="47"/>
      <c r="K1253" s="47">
        <f t="shared" si="23"/>
        <v>1</v>
      </c>
      <c r="DT1253">
        <v>1</v>
      </c>
      <c r="DX1253" s="59">
        <v>1</v>
      </c>
      <c r="EH1253" s="7" t="str">
        <f>VLOOKUP(B1253,'[1]FT Base GRAL'!$B$6:$AB$2733,27,0)</f>
        <v>CMM</v>
      </c>
    </row>
    <row r="1254" spans="1:138" ht="15.75" x14ac:dyDescent="0.3">
      <c r="A1254" s="55">
        <v>1374</v>
      </c>
      <c r="B1254" s="4" t="s">
        <v>2354</v>
      </c>
      <c r="C1254" s="5" t="s">
        <v>8</v>
      </c>
      <c r="D1254" s="6"/>
      <c r="E1254" s="4" t="s">
        <v>2355</v>
      </c>
      <c r="F1254" s="7" t="s">
        <v>53</v>
      </c>
      <c r="G1254" s="7" t="s">
        <v>34</v>
      </c>
      <c r="H1254" s="7" t="s">
        <v>54</v>
      </c>
      <c r="I1254" s="47" t="s">
        <v>5189</v>
      </c>
      <c r="J1254" s="47"/>
      <c r="K1254" s="47">
        <f t="shared" si="23"/>
        <v>3</v>
      </c>
      <c r="R1254">
        <v>1</v>
      </c>
      <c r="X1254" s="59">
        <v>1</v>
      </c>
      <c r="Y1254">
        <v>1</v>
      </c>
      <c r="AD1254">
        <v>1</v>
      </c>
      <c r="AE1254">
        <v>1</v>
      </c>
      <c r="AH1254" s="59">
        <v>1</v>
      </c>
      <c r="AI1254">
        <v>1</v>
      </c>
      <c r="AJ1254">
        <v>1</v>
      </c>
      <c r="AK1254">
        <v>1</v>
      </c>
      <c r="AN1254">
        <v>1</v>
      </c>
      <c r="AT1254" s="59">
        <v>1</v>
      </c>
      <c r="EH1254" s="7" t="str">
        <f>VLOOKUP(B1254,'[1]FT Base GRAL'!$B$6:$AB$2733,27,0)</f>
        <v>SLP</v>
      </c>
    </row>
    <row r="1255" spans="1:138" ht="15.75" x14ac:dyDescent="0.3">
      <c r="A1255" s="55">
        <v>1375</v>
      </c>
      <c r="B1255" s="4" t="s">
        <v>2356</v>
      </c>
      <c r="C1255" s="5" t="s">
        <v>8</v>
      </c>
      <c r="D1255" s="6"/>
      <c r="E1255" s="4" t="s">
        <v>2357</v>
      </c>
      <c r="F1255" s="7" t="s">
        <v>53</v>
      </c>
      <c r="G1255" s="7" t="s">
        <v>34</v>
      </c>
      <c r="H1255" s="7" t="s">
        <v>54</v>
      </c>
      <c r="I1255" s="47" t="s">
        <v>5189</v>
      </c>
      <c r="J1255" s="47"/>
      <c r="K1255" s="47">
        <f t="shared" si="23"/>
        <v>3</v>
      </c>
      <c r="R1255">
        <v>1</v>
      </c>
      <c r="X1255" s="59">
        <v>1</v>
      </c>
      <c r="Y1255">
        <v>1</v>
      </c>
      <c r="AD1255">
        <v>1</v>
      </c>
      <c r="AE1255">
        <v>1</v>
      </c>
      <c r="AH1255" s="59">
        <v>1</v>
      </c>
      <c r="AI1255">
        <v>1</v>
      </c>
      <c r="AJ1255">
        <v>1</v>
      </c>
      <c r="AK1255">
        <v>1</v>
      </c>
      <c r="AN1255">
        <v>1</v>
      </c>
      <c r="AT1255" s="59">
        <v>1</v>
      </c>
      <c r="EH1255" s="7" t="str">
        <f>VLOOKUP(B1255,'[1]FT Base GRAL'!$B$6:$AB$2733,27,0)</f>
        <v>SLP</v>
      </c>
    </row>
    <row r="1256" spans="1:138" ht="15.75" x14ac:dyDescent="0.3">
      <c r="A1256" s="55">
        <v>1376</v>
      </c>
      <c r="B1256" s="8" t="s">
        <v>2358</v>
      </c>
      <c r="C1256" s="9" t="s">
        <v>17</v>
      </c>
      <c r="D1256" s="18"/>
      <c r="E1256" s="19"/>
      <c r="F1256" s="30"/>
      <c r="G1256" s="30"/>
      <c r="H1256" s="30"/>
      <c r="I1256" s="47" t="s">
        <v>4832</v>
      </c>
      <c r="J1256" s="47"/>
      <c r="K1256" s="47">
        <f t="shared" si="23"/>
        <v>0</v>
      </c>
      <c r="EH1256" s="7" t="str">
        <f>VLOOKUP(B1256,'[1]FT Base GRAL'!$B$6:$AB$2733,27,0)</f>
        <v>Ficha Disponible</v>
      </c>
    </row>
    <row r="1257" spans="1:138" ht="15.75" x14ac:dyDescent="0.3">
      <c r="A1257" s="55">
        <v>1377</v>
      </c>
      <c r="B1257" s="4" t="s">
        <v>2359</v>
      </c>
      <c r="C1257" s="5" t="s">
        <v>8</v>
      </c>
      <c r="D1257" s="6"/>
      <c r="E1257" s="4" t="s">
        <v>2360</v>
      </c>
      <c r="F1257" s="7" t="s">
        <v>53</v>
      </c>
      <c r="G1257" s="7" t="s">
        <v>34</v>
      </c>
      <c r="H1257" s="7" t="s">
        <v>54</v>
      </c>
      <c r="I1257" s="47" t="s">
        <v>5189</v>
      </c>
      <c r="J1257" s="47"/>
      <c r="K1257" s="47">
        <f t="shared" si="23"/>
        <v>5</v>
      </c>
      <c r="R1257">
        <v>1</v>
      </c>
      <c r="X1257" s="59">
        <v>1</v>
      </c>
      <c r="Y1257">
        <v>1</v>
      </c>
      <c r="Z1257">
        <v>1</v>
      </c>
      <c r="AC1257" s="59">
        <v>1</v>
      </c>
      <c r="AD1257">
        <v>1</v>
      </c>
      <c r="AE1257">
        <v>1</v>
      </c>
      <c r="AF1257">
        <v>1</v>
      </c>
      <c r="AG1257">
        <v>1</v>
      </c>
      <c r="AH1257" s="59">
        <v>1</v>
      </c>
      <c r="AI1257">
        <v>1</v>
      </c>
      <c r="AJ1257">
        <v>1</v>
      </c>
      <c r="AK1257">
        <v>1</v>
      </c>
      <c r="AL1257">
        <v>1</v>
      </c>
      <c r="AM1257" s="59">
        <v>1</v>
      </c>
      <c r="AN1257">
        <v>1</v>
      </c>
      <c r="AT1257" s="59">
        <v>1</v>
      </c>
      <c r="EH1257" s="7" t="str">
        <f>VLOOKUP(B1257,'[1]FT Base GRAL'!$B$6:$AB$2733,27,0)</f>
        <v>SLP</v>
      </c>
    </row>
    <row r="1258" spans="1:138" ht="15.75" x14ac:dyDescent="0.3">
      <c r="A1258" s="55">
        <v>1378</v>
      </c>
      <c r="B1258" s="4" t="s">
        <v>2361</v>
      </c>
      <c r="C1258" s="5" t="s">
        <v>8</v>
      </c>
      <c r="D1258" s="6"/>
      <c r="E1258" s="4" t="s">
        <v>2362</v>
      </c>
      <c r="F1258" s="7" t="s">
        <v>53</v>
      </c>
      <c r="G1258" s="7" t="s">
        <v>34</v>
      </c>
      <c r="H1258" s="7" t="s">
        <v>54</v>
      </c>
      <c r="I1258" s="47" t="s">
        <v>5189</v>
      </c>
      <c r="J1258" s="47"/>
      <c r="K1258" s="47">
        <f t="shared" si="23"/>
        <v>4</v>
      </c>
      <c r="R1258">
        <v>1</v>
      </c>
      <c r="X1258" s="59">
        <v>1</v>
      </c>
      <c r="Y1258">
        <v>1</v>
      </c>
      <c r="Z1258">
        <v>1</v>
      </c>
      <c r="AC1258" s="59">
        <v>1</v>
      </c>
      <c r="AD1258">
        <v>1</v>
      </c>
      <c r="AE1258">
        <v>1</v>
      </c>
      <c r="AF1258">
        <v>1</v>
      </c>
      <c r="AI1258">
        <v>1</v>
      </c>
      <c r="AJ1258">
        <v>1</v>
      </c>
      <c r="AK1258">
        <v>1</v>
      </c>
      <c r="AL1258">
        <v>1</v>
      </c>
      <c r="AM1258" s="59">
        <v>1</v>
      </c>
      <c r="AN1258">
        <v>1</v>
      </c>
      <c r="AT1258" s="59">
        <v>1</v>
      </c>
      <c r="EH1258" s="7" t="str">
        <f>VLOOKUP(B1258,'[1]FT Base GRAL'!$B$6:$AB$2733,27,0)</f>
        <v>SLP</v>
      </c>
    </row>
    <row r="1259" spans="1:138" ht="15.75" x14ac:dyDescent="0.3">
      <c r="A1259" s="55">
        <v>1379</v>
      </c>
      <c r="B1259" s="4" t="s">
        <v>2363</v>
      </c>
      <c r="C1259" s="5" t="s">
        <v>8</v>
      </c>
      <c r="D1259" s="6"/>
      <c r="E1259" s="4" t="s">
        <v>2364</v>
      </c>
      <c r="F1259" s="7" t="s">
        <v>53</v>
      </c>
      <c r="G1259" s="7" t="s">
        <v>34</v>
      </c>
      <c r="H1259" s="7" t="s">
        <v>54</v>
      </c>
      <c r="I1259" s="47" t="s">
        <v>5189</v>
      </c>
      <c r="J1259" s="47"/>
      <c r="K1259" s="47">
        <f t="shared" si="23"/>
        <v>3</v>
      </c>
      <c r="R1259">
        <v>1</v>
      </c>
      <c r="X1259" s="59">
        <v>1</v>
      </c>
      <c r="Y1259">
        <v>1</v>
      </c>
      <c r="AI1259">
        <v>1</v>
      </c>
      <c r="AJ1259">
        <v>1</v>
      </c>
      <c r="AK1259">
        <v>1</v>
      </c>
      <c r="AL1259">
        <v>1</v>
      </c>
      <c r="AM1259" s="59">
        <v>1</v>
      </c>
      <c r="AN1259">
        <v>1</v>
      </c>
      <c r="AT1259" s="59">
        <v>1</v>
      </c>
      <c r="EH1259" s="7" t="str">
        <f>VLOOKUP(B1259,'[1]FT Base GRAL'!$B$6:$AB$2733,27,0)</f>
        <v>SLP</v>
      </c>
    </row>
    <row r="1260" spans="1:138" ht="15.75" x14ac:dyDescent="0.3">
      <c r="A1260" s="55">
        <v>1380</v>
      </c>
      <c r="B1260" s="4" t="s">
        <v>2365</v>
      </c>
      <c r="C1260" s="5" t="s">
        <v>8</v>
      </c>
      <c r="D1260" s="6"/>
      <c r="E1260" s="4" t="s">
        <v>2366</v>
      </c>
      <c r="F1260" s="7" t="s">
        <v>53</v>
      </c>
      <c r="G1260" s="7" t="s">
        <v>34</v>
      </c>
      <c r="H1260" s="7" t="s">
        <v>54</v>
      </c>
      <c r="I1260" s="47" t="s">
        <v>5189</v>
      </c>
      <c r="J1260" s="47"/>
      <c r="K1260" s="47">
        <f t="shared" si="23"/>
        <v>4</v>
      </c>
      <c r="Y1260">
        <v>1</v>
      </c>
      <c r="Z1260">
        <v>1</v>
      </c>
      <c r="AC1260" s="59">
        <v>1</v>
      </c>
      <c r="AD1260">
        <v>1</v>
      </c>
      <c r="AE1260">
        <v>1</v>
      </c>
      <c r="AF1260">
        <v>1</v>
      </c>
      <c r="AG1260">
        <v>1</v>
      </c>
      <c r="AH1260" s="59">
        <v>1</v>
      </c>
      <c r="AI1260">
        <v>1</v>
      </c>
      <c r="AJ1260">
        <v>1</v>
      </c>
      <c r="AK1260">
        <v>1</v>
      </c>
      <c r="AL1260">
        <v>1</v>
      </c>
      <c r="AM1260" s="59">
        <v>1</v>
      </c>
      <c r="AN1260">
        <v>1</v>
      </c>
      <c r="AT1260" s="59">
        <v>1</v>
      </c>
      <c r="EH1260" s="7" t="str">
        <f>VLOOKUP(B1260,'[1]FT Base GRAL'!$B$6:$AB$2733,27,0)</f>
        <v>SLP</v>
      </c>
    </row>
    <row r="1261" spans="1:138" ht="15.75" x14ac:dyDescent="0.3">
      <c r="A1261" s="55">
        <v>1381</v>
      </c>
      <c r="B1261" s="4" t="s">
        <v>2367</v>
      </c>
      <c r="C1261" s="5" t="s">
        <v>8</v>
      </c>
      <c r="D1261" s="6"/>
      <c r="E1261" s="4" t="s">
        <v>2368</v>
      </c>
      <c r="F1261" s="7" t="s">
        <v>53</v>
      </c>
      <c r="G1261" s="7" t="s">
        <v>34</v>
      </c>
      <c r="H1261" s="7" t="s">
        <v>54</v>
      </c>
      <c r="I1261" s="47" t="s">
        <v>5189</v>
      </c>
      <c r="J1261" s="47"/>
      <c r="K1261" s="47">
        <f t="shared" si="23"/>
        <v>5</v>
      </c>
      <c r="R1261">
        <v>1</v>
      </c>
      <c r="X1261" s="59">
        <v>1</v>
      </c>
      <c r="Y1261">
        <v>1</v>
      </c>
      <c r="Z1261">
        <v>1</v>
      </c>
      <c r="AA1261">
        <v>1</v>
      </c>
      <c r="AB1261">
        <v>1</v>
      </c>
      <c r="AC1261" s="59">
        <v>1</v>
      </c>
      <c r="AD1261">
        <v>1</v>
      </c>
      <c r="AE1261">
        <v>1</v>
      </c>
      <c r="AH1261" s="59">
        <v>1</v>
      </c>
      <c r="AI1261">
        <v>1</v>
      </c>
      <c r="AM1261" s="59">
        <v>1</v>
      </c>
      <c r="AN1261">
        <v>1</v>
      </c>
      <c r="AT1261" s="59">
        <v>1</v>
      </c>
      <c r="EH1261" s="7" t="str">
        <f>VLOOKUP(B1261,'[1]FT Base GRAL'!$B$6:$AB$2733,27,0)</f>
        <v>SLP</v>
      </c>
    </row>
    <row r="1262" spans="1:138" ht="15.75" x14ac:dyDescent="0.3">
      <c r="A1262" s="55">
        <v>1382</v>
      </c>
      <c r="B1262" s="4" t="s">
        <v>2369</v>
      </c>
      <c r="C1262" s="5" t="s">
        <v>8</v>
      </c>
      <c r="D1262" s="6"/>
      <c r="E1262" s="4" t="s">
        <v>2370</v>
      </c>
      <c r="F1262" s="7" t="s">
        <v>53</v>
      </c>
      <c r="G1262" s="7" t="s">
        <v>34</v>
      </c>
      <c r="H1262" s="7" t="s">
        <v>54</v>
      </c>
      <c r="I1262" s="47" t="s">
        <v>5189</v>
      </c>
      <c r="J1262" s="47"/>
      <c r="K1262" s="47">
        <f t="shared" si="23"/>
        <v>5</v>
      </c>
      <c r="R1262">
        <v>1</v>
      </c>
      <c r="X1262" s="59">
        <v>1</v>
      </c>
      <c r="Y1262">
        <v>1</v>
      </c>
      <c r="Z1262">
        <v>1</v>
      </c>
      <c r="AC1262" s="59">
        <v>1</v>
      </c>
      <c r="AD1262">
        <v>1</v>
      </c>
      <c r="AE1262">
        <v>1</v>
      </c>
      <c r="AF1262">
        <v>1</v>
      </c>
      <c r="AG1262">
        <v>1</v>
      </c>
      <c r="AH1262" s="59">
        <v>1</v>
      </c>
      <c r="AI1262">
        <v>1</v>
      </c>
      <c r="AJ1262">
        <v>1</v>
      </c>
      <c r="AK1262">
        <v>1</v>
      </c>
      <c r="AL1262">
        <v>1</v>
      </c>
      <c r="AM1262" s="59">
        <v>1</v>
      </c>
      <c r="AN1262">
        <v>1</v>
      </c>
      <c r="AT1262" s="59">
        <v>1</v>
      </c>
      <c r="EH1262" s="7" t="str">
        <f>VLOOKUP(B1262,'[1]FT Base GRAL'!$B$6:$AB$2733,27,0)</f>
        <v>SLP</v>
      </c>
    </row>
    <row r="1263" spans="1:138" ht="15.75" x14ac:dyDescent="0.3">
      <c r="A1263" s="55">
        <v>1383</v>
      </c>
      <c r="B1263" s="4" t="s">
        <v>2371</v>
      </c>
      <c r="C1263" s="5" t="s">
        <v>8</v>
      </c>
      <c r="D1263" s="6"/>
      <c r="E1263" s="4" t="s">
        <v>2372</v>
      </c>
      <c r="F1263" s="7" t="s">
        <v>53</v>
      </c>
      <c r="G1263" s="7" t="s">
        <v>34</v>
      </c>
      <c r="H1263" s="7" t="s">
        <v>54</v>
      </c>
      <c r="I1263" s="47" t="s">
        <v>5189</v>
      </c>
      <c r="J1263" s="47"/>
      <c r="K1263" s="47">
        <f t="shared" si="23"/>
        <v>4</v>
      </c>
      <c r="R1263">
        <v>1</v>
      </c>
      <c r="X1263" s="59">
        <v>1</v>
      </c>
      <c r="Y1263">
        <v>1</v>
      </c>
      <c r="AD1263">
        <v>1</v>
      </c>
      <c r="AE1263">
        <v>1</v>
      </c>
      <c r="AH1263" s="59">
        <v>1</v>
      </c>
      <c r="AI1263">
        <v>1</v>
      </c>
      <c r="AM1263" s="59">
        <v>1</v>
      </c>
      <c r="AN1263">
        <v>1</v>
      </c>
      <c r="AT1263" s="59">
        <v>1</v>
      </c>
      <c r="EH1263" s="7" t="str">
        <f>VLOOKUP(B1263,'[1]FT Base GRAL'!$B$6:$AB$2733,27,0)</f>
        <v>SLP</v>
      </c>
    </row>
    <row r="1264" spans="1:138" ht="15.75" x14ac:dyDescent="0.3">
      <c r="A1264" s="55">
        <v>1384</v>
      </c>
      <c r="B1264" s="4" t="s">
        <v>2373</v>
      </c>
      <c r="C1264" s="5" t="s">
        <v>8</v>
      </c>
      <c r="D1264" s="6"/>
      <c r="E1264" s="4" t="s">
        <v>2374</v>
      </c>
      <c r="F1264" s="7" t="s">
        <v>53</v>
      </c>
      <c r="G1264" s="7" t="s">
        <v>34</v>
      </c>
      <c r="H1264" s="7" t="s">
        <v>54</v>
      </c>
      <c r="I1264" s="47" t="s">
        <v>5189</v>
      </c>
      <c r="J1264" s="47"/>
      <c r="K1264" s="47">
        <f t="shared" si="23"/>
        <v>5</v>
      </c>
      <c r="R1264">
        <v>1</v>
      </c>
      <c r="X1264" s="59">
        <v>1</v>
      </c>
      <c r="Y1264">
        <v>1</v>
      </c>
      <c r="Z1264">
        <v>1</v>
      </c>
      <c r="AC1264" s="59">
        <v>1</v>
      </c>
      <c r="AD1264">
        <v>1</v>
      </c>
      <c r="AE1264">
        <v>1</v>
      </c>
      <c r="AH1264" s="59">
        <v>1</v>
      </c>
      <c r="AI1264">
        <v>1</v>
      </c>
      <c r="AM1264" s="59">
        <v>1</v>
      </c>
      <c r="AN1264">
        <v>1</v>
      </c>
      <c r="AT1264" s="59">
        <v>1</v>
      </c>
      <c r="EH1264" s="7" t="str">
        <f>VLOOKUP(B1264,'[1]FT Base GRAL'!$B$6:$AB$2733,27,0)</f>
        <v>SLP</v>
      </c>
    </row>
    <row r="1265" spans="1:138" ht="15.75" x14ac:dyDescent="0.3">
      <c r="A1265" s="55">
        <v>1385</v>
      </c>
      <c r="B1265" s="4" t="s">
        <v>2375</v>
      </c>
      <c r="C1265" s="5" t="s">
        <v>8</v>
      </c>
      <c r="D1265" s="6"/>
      <c r="E1265" s="4" t="s">
        <v>2376</v>
      </c>
      <c r="F1265" s="7" t="s">
        <v>53</v>
      </c>
      <c r="G1265" s="7" t="s">
        <v>34</v>
      </c>
      <c r="H1265" s="7" t="s">
        <v>54</v>
      </c>
      <c r="I1265" s="47" t="s">
        <v>4832</v>
      </c>
      <c r="J1265" s="47"/>
      <c r="K1265" s="47">
        <f t="shared" si="23"/>
        <v>0</v>
      </c>
      <c r="EH1265" s="108" t="str">
        <f>VLOOKUP(B1265,'[1]FT Base GRAL'!$B$6:$AB$2733,27,0)</f>
        <v>SON</v>
      </c>
    </row>
    <row r="1266" spans="1:138" ht="15.75" x14ac:dyDescent="0.3">
      <c r="A1266" s="55">
        <v>1386</v>
      </c>
      <c r="B1266" s="4" t="s">
        <v>2377</v>
      </c>
      <c r="C1266" s="5" t="s">
        <v>8</v>
      </c>
      <c r="D1266" s="6"/>
      <c r="E1266" s="4" t="s">
        <v>2378</v>
      </c>
      <c r="F1266" s="7" t="s">
        <v>53</v>
      </c>
      <c r="G1266" s="7" t="s">
        <v>34</v>
      </c>
      <c r="H1266" s="7" t="s">
        <v>54</v>
      </c>
      <c r="I1266" s="47" t="s">
        <v>5189</v>
      </c>
      <c r="J1266" s="47"/>
      <c r="K1266" s="47">
        <f t="shared" si="23"/>
        <v>3</v>
      </c>
      <c r="Y1266">
        <v>1</v>
      </c>
      <c r="Z1266">
        <v>1</v>
      </c>
      <c r="AA1266">
        <v>1</v>
      </c>
      <c r="AB1266">
        <v>1</v>
      </c>
      <c r="AC1266" s="59">
        <v>1</v>
      </c>
      <c r="AI1266">
        <v>1</v>
      </c>
      <c r="AJ1266">
        <v>1</v>
      </c>
      <c r="AK1266">
        <v>1</v>
      </c>
      <c r="AL1266">
        <v>1</v>
      </c>
      <c r="AM1266" s="59">
        <v>1</v>
      </c>
      <c r="AN1266">
        <v>1</v>
      </c>
      <c r="AT1266" s="59">
        <v>1</v>
      </c>
      <c r="EH1266" s="7" t="str">
        <f>VLOOKUP(B1266,'[1]FT Base GRAL'!$B$6:$AB$2733,27,0)</f>
        <v>SLP</v>
      </c>
    </row>
    <row r="1267" spans="1:138" ht="15.75" x14ac:dyDescent="0.3">
      <c r="A1267" s="55">
        <v>1387</v>
      </c>
      <c r="B1267" s="4" t="s">
        <v>2379</v>
      </c>
      <c r="C1267" s="5" t="s">
        <v>8</v>
      </c>
      <c r="D1267" s="6"/>
      <c r="E1267" s="4" t="s">
        <v>2380</v>
      </c>
      <c r="F1267" s="7" t="s">
        <v>53</v>
      </c>
      <c r="G1267" s="7" t="s">
        <v>34</v>
      </c>
      <c r="H1267" s="7" t="s">
        <v>54</v>
      </c>
      <c r="I1267" s="47" t="s">
        <v>5189</v>
      </c>
      <c r="J1267" s="47"/>
      <c r="K1267" s="47">
        <f t="shared" si="23"/>
        <v>1</v>
      </c>
      <c r="Y1267">
        <v>1</v>
      </c>
      <c r="Z1267">
        <v>1</v>
      </c>
      <c r="AA1267">
        <v>1</v>
      </c>
      <c r="AB1267">
        <v>1</v>
      </c>
      <c r="AC1267" s="59">
        <v>1</v>
      </c>
      <c r="AD1267">
        <v>1</v>
      </c>
      <c r="AE1267">
        <v>1</v>
      </c>
      <c r="AF1267">
        <v>1</v>
      </c>
      <c r="EH1267" s="7" t="str">
        <f>VLOOKUP(B1267,'[1]FT Base GRAL'!$B$6:$AB$2733,27,0)</f>
        <v>SLP</v>
      </c>
    </row>
    <row r="1268" spans="1:138" ht="15.75" x14ac:dyDescent="0.3">
      <c r="A1268" s="55">
        <v>1388</v>
      </c>
      <c r="B1268" s="4" t="s">
        <v>2381</v>
      </c>
      <c r="C1268" s="15" t="s">
        <v>41</v>
      </c>
      <c r="D1268" s="13"/>
      <c r="E1268" s="4" t="s">
        <v>2326</v>
      </c>
      <c r="F1268" s="14" t="s">
        <v>121</v>
      </c>
      <c r="G1268" s="7" t="s">
        <v>34</v>
      </c>
      <c r="H1268" s="14" t="s">
        <v>122</v>
      </c>
      <c r="I1268" s="47" t="s">
        <v>5189</v>
      </c>
      <c r="J1268" s="47"/>
      <c r="K1268" s="47">
        <f t="shared" si="23"/>
        <v>1</v>
      </c>
      <c r="AE1268">
        <v>1</v>
      </c>
      <c r="AF1268">
        <v>1</v>
      </c>
      <c r="AG1268">
        <v>1</v>
      </c>
      <c r="AH1268" s="59">
        <v>1</v>
      </c>
      <c r="EH1268" s="7" t="str">
        <f>VLOOKUP(B1268,'[1]FT Base GRAL'!$B$6:$AB$2733,27,0)</f>
        <v>QRO-JunAcla</v>
      </c>
    </row>
    <row r="1269" spans="1:138" ht="15.75" x14ac:dyDescent="0.3">
      <c r="A1269" s="55">
        <v>1389</v>
      </c>
      <c r="B1269" s="4" t="s">
        <v>2382</v>
      </c>
      <c r="C1269" s="15" t="s">
        <v>41</v>
      </c>
      <c r="D1269" s="13"/>
      <c r="E1269" s="4" t="s">
        <v>2329</v>
      </c>
      <c r="F1269" s="14" t="s">
        <v>121</v>
      </c>
      <c r="G1269" s="7" t="s">
        <v>34</v>
      </c>
      <c r="H1269" s="14" t="s">
        <v>122</v>
      </c>
      <c r="I1269" s="47" t="s">
        <v>5189</v>
      </c>
      <c r="J1269" s="47"/>
      <c r="K1269" s="47">
        <f t="shared" si="23"/>
        <v>1</v>
      </c>
      <c r="AE1269">
        <v>1</v>
      </c>
      <c r="AF1269">
        <v>1</v>
      </c>
      <c r="AG1269">
        <v>1</v>
      </c>
      <c r="AH1269" s="59">
        <v>1</v>
      </c>
      <c r="EH1269" s="7" t="str">
        <f>VLOOKUP(B1269,'[1]FT Base GRAL'!$B$6:$AB$2733,27,0)</f>
        <v>QRO-JunAcla</v>
      </c>
    </row>
    <row r="1270" spans="1:138" ht="15.75" x14ac:dyDescent="0.3">
      <c r="A1270" s="55">
        <v>1390</v>
      </c>
      <c r="B1270" s="4" t="s">
        <v>2383</v>
      </c>
      <c r="C1270" s="15" t="s">
        <v>41</v>
      </c>
      <c r="D1270" s="13"/>
      <c r="E1270" s="4" t="s">
        <v>2332</v>
      </c>
      <c r="F1270" s="14" t="s">
        <v>121</v>
      </c>
      <c r="G1270" s="7" t="s">
        <v>34</v>
      </c>
      <c r="H1270" s="14" t="s">
        <v>122</v>
      </c>
      <c r="I1270" s="47" t="s">
        <v>5189</v>
      </c>
      <c r="J1270" s="47"/>
      <c r="K1270" s="47">
        <f t="shared" si="23"/>
        <v>1</v>
      </c>
      <c r="AE1270">
        <v>1</v>
      </c>
      <c r="AF1270">
        <v>1</v>
      </c>
      <c r="AG1270">
        <v>1</v>
      </c>
      <c r="AH1270" s="59">
        <v>1</v>
      </c>
      <c r="EH1270" s="7" t="str">
        <f>VLOOKUP(B1270,'[1]FT Base GRAL'!$B$6:$AB$2733,27,0)</f>
        <v>QRO-JunAcla</v>
      </c>
    </row>
    <row r="1271" spans="1:138" ht="15.75" x14ac:dyDescent="0.3">
      <c r="A1271" s="55">
        <v>1391</v>
      </c>
      <c r="B1271" s="4" t="s">
        <v>2384</v>
      </c>
      <c r="C1271" s="15" t="s">
        <v>41</v>
      </c>
      <c r="D1271" s="13"/>
      <c r="E1271" s="4" t="s">
        <v>2334</v>
      </c>
      <c r="F1271" s="14" t="s">
        <v>121</v>
      </c>
      <c r="G1271" s="7" t="s">
        <v>34</v>
      </c>
      <c r="H1271" s="14" t="s">
        <v>122</v>
      </c>
      <c r="I1271" s="47" t="s">
        <v>5189</v>
      </c>
      <c r="J1271" s="47"/>
      <c r="K1271" s="47">
        <f t="shared" si="23"/>
        <v>1</v>
      </c>
      <c r="AE1271">
        <v>1</v>
      </c>
      <c r="AH1271" s="59">
        <v>1</v>
      </c>
      <c r="EH1271" s="7" t="str">
        <f>VLOOKUP(B1271,'[1]FT Base GRAL'!$B$6:$AB$2733,27,0)</f>
        <v>QRO-JunAcla</v>
      </c>
    </row>
    <row r="1272" spans="1:138" ht="15.75" x14ac:dyDescent="0.3">
      <c r="A1272" s="55">
        <v>1392</v>
      </c>
      <c r="B1272" s="4" t="s">
        <v>2385</v>
      </c>
      <c r="C1272" s="15" t="s">
        <v>41</v>
      </c>
      <c r="D1272" s="13"/>
      <c r="E1272" s="16" t="s">
        <v>2336</v>
      </c>
      <c r="F1272" s="7" t="s">
        <v>53</v>
      </c>
      <c r="G1272" s="7" t="s">
        <v>34</v>
      </c>
      <c r="H1272" s="7" t="s">
        <v>54</v>
      </c>
      <c r="I1272" s="47" t="s">
        <v>5189</v>
      </c>
      <c r="J1272" s="47"/>
      <c r="K1272" s="47">
        <f t="shared" si="23"/>
        <v>1</v>
      </c>
      <c r="Z1272" s="62">
        <v>1</v>
      </c>
      <c r="AC1272" s="59">
        <v>1</v>
      </c>
      <c r="EH1272" s="7" t="str">
        <f>VLOOKUP(B1272,'[1]FT Base GRAL'!$B$6:$AB$2733,27,0)</f>
        <v>SLP-JunAcla</v>
      </c>
    </row>
    <row r="1273" spans="1:138" ht="15.75" x14ac:dyDescent="0.3">
      <c r="A1273" s="55">
        <v>1393</v>
      </c>
      <c r="B1273" s="4" t="s">
        <v>2386</v>
      </c>
      <c r="C1273" s="15" t="s">
        <v>41</v>
      </c>
      <c r="D1273" s="13"/>
      <c r="E1273" s="4" t="s">
        <v>2355</v>
      </c>
      <c r="F1273" s="7" t="s">
        <v>53</v>
      </c>
      <c r="G1273" s="7" t="s">
        <v>34</v>
      </c>
      <c r="H1273" s="7" t="s">
        <v>54</v>
      </c>
      <c r="I1273" s="47" t="s">
        <v>5189</v>
      </c>
      <c r="J1273" s="47"/>
      <c r="K1273" s="47">
        <f t="shared" si="23"/>
        <v>1</v>
      </c>
      <c r="AL1273">
        <v>1</v>
      </c>
      <c r="AM1273" s="59">
        <v>1</v>
      </c>
      <c r="EH1273" s="7" t="str">
        <f>VLOOKUP(B1273,'[1]FT Base GRAL'!$B$6:$AB$2733,27,0)</f>
        <v>SIN HG-JunAcla</v>
      </c>
    </row>
    <row r="1274" spans="1:138" ht="15.75" x14ac:dyDescent="0.3">
      <c r="A1274" s="55">
        <v>1394</v>
      </c>
      <c r="B1274" s="4" t="s">
        <v>2387</v>
      </c>
      <c r="C1274" s="15" t="s">
        <v>41</v>
      </c>
      <c r="D1274" s="13"/>
      <c r="E1274" s="4" t="s">
        <v>2357</v>
      </c>
      <c r="F1274" s="7" t="s">
        <v>53</v>
      </c>
      <c r="G1274" s="7" t="s">
        <v>34</v>
      </c>
      <c r="H1274" s="7" t="s">
        <v>54</v>
      </c>
      <c r="I1274" s="47" t="s">
        <v>5189</v>
      </c>
      <c r="J1274" s="47"/>
      <c r="K1274" s="47">
        <f t="shared" si="23"/>
        <v>1</v>
      </c>
      <c r="AL1274">
        <v>1</v>
      </c>
      <c r="AM1274" s="59">
        <v>1</v>
      </c>
      <c r="EH1274" s="7" t="str">
        <f>VLOOKUP(B1274,'[1]FT Base GRAL'!$B$6:$AB$2733,27,0)</f>
        <v>SIN HG-JunAcla</v>
      </c>
    </row>
    <row r="1275" spans="1:138" ht="15.75" x14ac:dyDescent="0.3">
      <c r="A1275" s="55">
        <v>1395</v>
      </c>
      <c r="B1275" s="4" t="s">
        <v>4707</v>
      </c>
      <c r="C1275" s="15" t="s">
        <v>41</v>
      </c>
      <c r="D1275" s="13"/>
      <c r="E1275" s="4" t="s">
        <v>2362</v>
      </c>
      <c r="F1275" s="7" t="s">
        <v>53</v>
      </c>
      <c r="G1275" s="7" t="s">
        <v>34</v>
      </c>
      <c r="H1275" s="7" t="s">
        <v>54</v>
      </c>
      <c r="I1275" s="47" t="s">
        <v>5189</v>
      </c>
      <c r="J1275" s="47"/>
      <c r="K1275" s="47">
        <f t="shared" si="23"/>
        <v>1</v>
      </c>
      <c r="AG1275">
        <v>1</v>
      </c>
      <c r="AH1275" s="59">
        <v>1</v>
      </c>
      <c r="EH1275" s="7" t="str">
        <f>VLOOKUP(B1275,'[1]FT Base GRAL'!$B$6:$AB$2733,27,0)</f>
        <v>QRO-JunAcla</v>
      </c>
    </row>
    <row r="1276" spans="1:138" ht="15.75" x14ac:dyDescent="0.3">
      <c r="A1276" s="55">
        <v>1396</v>
      </c>
      <c r="B1276" s="4" t="s">
        <v>2388</v>
      </c>
      <c r="C1276" s="15" t="s">
        <v>41</v>
      </c>
      <c r="D1276" s="13"/>
      <c r="E1276" s="16" t="s">
        <v>2364</v>
      </c>
      <c r="F1276" s="7" t="s">
        <v>53</v>
      </c>
      <c r="G1276" s="7" t="s">
        <v>34</v>
      </c>
      <c r="H1276" s="7" t="s">
        <v>54</v>
      </c>
      <c r="I1276" s="47" t="s">
        <v>5189</v>
      </c>
      <c r="J1276" s="47"/>
      <c r="K1276" s="47">
        <f t="shared" si="23"/>
        <v>1</v>
      </c>
      <c r="Z1276" s="62">
        <v>1</v>
      </c>
      <c r="AC1276" s="59">
        <v>1</v>
      </c>
      <c r="EH1276" s="7" t="str">
        <f>VLOOKUP(B1276,'[1]FT Base GRAL'!$B$6:$AB$2733,27,0)</f>
        <v>SLP-JunAcla</v>
      </c>
    </row>
    <row r="1277" spans="1:138" ht="15.75" x14ac:dyDescent="0.3">
      <c r="A1277" s="55">
        <v>1397</v>
      </c>
      <c r="B1277" s="4" t="s">
        <v>2389</v>
      </c>
      <c r="C1277" s="15" t="s">
        <v>41</v>
      </c>
      <c r="D1277" s="13"/>
      <c r="E1277" s="16" t="s">
        <v>2372</v>
      </c>
      <c r="F1277" s="7" t="s">
        <v>53</v>
      </c>
      <c r="G1277" s="7" t="s">
        <v>34</v>
      </c>
      <c r="H1277" s="7" t="s">
        <v>54</v>
      </c>
      <c r="I1277" s="47" t="s">
        <v>5189</v>
      </c>
      <c r="J1277" s="47"/>
      <c r="K1277" s="47">
        <f t="shared" si="23"/>
        <v>1</v>
      </c>
      <c r="Z1277" s="62">
        <v>1</v>
      </c>
      <c r="AC1277" s="59">
        <v>1</v>
      </c>
      <c r="EH1277" s="7" t="str">
        <f>VLOOKUP(B1277,'[1]FT Base GRAL'!$B$6:$AB$2733,27,0)</f>
        <v>SLP-JunAcla</v>
      </c>
    </row>
    <row r="1278" spans="1:138" ht="15.75" x14ac:dyDescent="0.3">
      <c r="A1278" s="55">
        <v>1398</v>
      </c>
      <c r="B1278" s="4" t="s">
        <v>4708</v>
      </c>
      <c r="C1278" s="15" t="s">
        <v>41</v>
      </c>
      <c r="D1278" s="13"/>
      <c r="E1278" s="4" t="s">
        <v>2380</v>
      </c>
      <c r="F1278" s="7" t="s">
        <v>53</v>
      </c>
      <c r="G1278" s="7" t="s">
        <v>34</v>
      </c>
      <c r="H1278" s="7" t="s">
        <v>54</v>
      </c>
      <c r="I1278" s="47" t="s">
        <v>5189</v>
      </c>
      <c r="J1278" s="47"/>
      <c r="K1278" s="47">
        <f t="shared" si="23"/>
        <v>1</v>
      </c>
      <c r="AG1278">
        <v>1</v>
      </c>
      <c r="AH1278" s="59">
        <v>1</v>
      </c>
      <c r="EH1278" s="7" t="str">
        <f>VLOOKUP(B1278,'[1]FT Base GRAL'!$B$6:$AB$2733,27,0)</f>
        <v>QRO-JunAcla</v>
      </c>
    </row>
    <row r="1279" spans="1:138" ht="15.75" x14ac:dyDescent="0.3">
      <c r="A1279" s="55">
        <v>1399</v>
      </c>
      <c r="B1279" s="4" t="s">
        <v>2390</v>
      </c>
      <c r="C1279" s="15" t="s">
        <v>41</v>
      </c>
      <c r="D1279" s="13"/>
      <c r="E1279" s="16" t="s">
        <v>2355</v>
      </c>
      <c r="F1279" s="7" t="s">
        <v>53</v>
      </c>
      <c r="G1279" s="7" t="s">
        <v>34</v>
      </c>
      <c r="H1279" s="7" t="s">
        <v>54</v>
      </c>
      <c r="I1279" s="47" t="s">
        <v>5189</v>
      </c>
      <c r="J1279" s="47"/>
      <c r="K1279" s="47">
        <f t="shared" si="23"/>
        <v>1</v>
      </c>
      <c r="Z1279" s="62">
        <v>1</v>
      </c>
      <c r="AC1279" s="59">
        <v>1</v>
      </c>
      <c r="EH1279" s="7" t="str">
        <f>VLOOKUP(B1279,'[1]FT Base GRAL'!$B$6:$AB$2733,27,0)</f>
        <v>SLP-JunAcla</v>
      </c>
    </row>
    <row r="1280" spans="1:138" ht="15.75" x14ac:dyDescent="0.3">
      <c r="A1280" s="55">
        <v>1400</v>
      </c>
      <c r="B1280" s="4" t="s">
        <v>2391</v>
      </c>
      <c r="C1280" s="15" t="s">
        <v>41</v>
      </c>
      <c r="D1280" s="13"/>
      <c r="E1280" s="16" t="s">
        <v>2357</v>
      </c>
      <c r="F1280" s="7" t="s">
        <v>53</v>
      </c>
      <c r="G1280" s="7" t="s">
        <v>34</v>
      </c>
      <c r="H1280" s="7" t="s">
        <v>54</v>
      </c>
      <c r="I1280" s="47" t="s">
        <v>5189</v>
      </c>
      <c r="J1280" s="47"/>
      <c r="K1280" s="47">
        <f t="shared" si="23"/>
        <v>1</v>
      </c>
      <c r="Z1280" s="62">
        <v>1</v>
      </c>
      <c r="AC1280" s="59">
        <v>1</v>
      </c>
      <c r="EH1280" s="7" t="str">
        <f>VLOOKUP(B1280,'[1]FT Base GRAL'!$B$6:$AB$2733,27,0)</f>
        <v>SLP-JunAcla</v>
      </c>
    </row>
    <row r="1281" spans="1:138" ht="15.75" x14ac:dyDescent="0.3">
      <c r="A1281" s="55">
        <v>1401</v>
      </c>
      <c r="B1281" s="4" t="s">
        <v>2392</v>
      </c>
      <c r="C1281" s="5" t="s">
        <v>8</v>
      </c>
      <c r="D1281" s="6"/>
      <c r="E1281" s="4" t="s">
        <v>2393</v>
      </c>
      <c r="F1281" s="7" t="s">
        <v>53</v>
      </c>
      <c r="G1281" s="7" t="s">
        <v>34</v>
      </c>
      <c r="H1281" s="7" t="s">
        <v>54</v>
      </c>
      <c r="I1281" s="47" t="s">
        <v>5189</v>
      </c>
      <c r="J1281" s="47"/>
      <c r="K1281" s="47">
        <f t="shared" si="23"/>
        <v>4</v>
      </c>
      <c r="Y1281">
        <v>1</v>
      </c>
      <c r="Z1281">
        <v>1</v>
      </c>
      <c r="AA1281">
        <v>1</v>
      </c>
      <c r="AB1281">
        <v>1</v>
      </c>
      <c r="AC1281" s="59">
        <v>1</v>
      </c>
      <c r="AD1281">
        <v>1</v>
      </c>
      <c r="AE1281">
        <v>1</v>
      </c>
      <c r="AF1281">
        <v>1</v>
      </c>
      <c r="AG1281">
        <v>1</v>
      </c>
      <c r="AH1281" s="59">
        <v>1</v>
      </c>
      <c r="AI1281">
        <v>1</v>
      </c>
      <c r="AJ1281">
        <v>1</v>
      </c>
      <c r="AK1281">
        <v>1</v>
      </c>
      <c r="AL1281">
        <v>1</v>
      </c>
      <c r="AM1281" s="59">
        <v>1</v>
      </c>
      <c r="AN1281">
        <v>1</v>
      </c>
      <c r="AO1281">
        <v>1</v>
      </c>
      <c r="AP1281">
        <v>1</v>
      </c>
      <c r="AQ1281">
        <v>1</v>
      </c>
      <c r="AR1281">
        <v>1</v>
      </c>
      <c r="AS1281">
        <v>1</v>
      </c>
      <c r="AT1281" s="59">
        <v>1</v>
      </c>
      <c r="EH1281" s="7" t="str">
        <f>VLOOKUP(B1281,'[1]FT Base GRAL'!$B$6:$AB$2733,27,0)</f>
        <v>SLP</v>
      </c>
    </row>
    <row r="1282" spans="1:138" ht="15.75" x14ac:dyDescent="0.3">
      <c r="A1282" s="55">
        <v>1402</v>
      </c>
      <c r="B1282" s="4" t="s">
        <v>2394</v>
      </c>
      <c r="C1282" s="5" t="s">
        <v>8</v>
      </c>
      <c r="D1282" s="6"/>
      <c r="E1282" s="4" t="s">
        <v>2395</v>
      </c>
      <c r="F1282" s="7" t="s">
        <v>53</v>
      </c>
      <c r="G1282" s="7" t="s">
        <v>34</v>
      </c>
      <c r="H1282" s="7" t="s">
        <v>54</v>
      </c>
      <c r="I1282" s="47" t="s">
        <v>5189</v>
      </c>
      <c r="J1282" s="47"/>
      <c r="K1282" s="47">
        <f t="shared" si="23"/>
        <v>2</v>
      </c>
      <c r="AI1282">
        <v>1</v>
      </c>
      <c r="AJ1282">
        <v>1</v>
      </c>
      <c r="AM1282" s="59">
        <v>1</v>
      </c>
      <c r="AN1282">
        <v>1</v>
      </c>
      <c r="AT1282" s="59">
        <v>1</v>
      </c>
      <c r="EH1282" s="7" t="str">
        <f>VLOOKUP(B1282,'[1]FT Base GRAL'!$B$6:$AB$2733,27,0)</f>
        <v>SIN</v>
      </c>
    </row>
    <row r="1283" spans="1:138" ht="15.75" x14ac:dyDescent="0.3">
      <c r="A1283" s="55">
        <v>1403</v>
      </c>
      <c r="B1283" s="4" t="s">
        <v>2396</v>
      </c>
      <c r="C1283" s="5" t="s">
        <v>8</v>
      </c>
      <c r="D1283" s="6"/>
      <c r="E1283" s="4" t="s">
        <v>2397</v>
      </c>
      <c r="F1283" s="7" t="s">
        <v>53</v>
      </c>
      <c r="G1283" s="7" t="s">
        <v>34</v>
      </c>
      <c r="H1283" s="7" t="s">
        <v>54</v>
      </c>
      <c r="I1283" s="47" t="s">
        <v>5189</v>
      </c>
      <c r="J1283" s="47"/>
      <c r="K1283" s="47">
        <f t="shared" si="23"/>
        <v>3</v>
      </c>
      <c r="Y1283">
        <v>1</v>
      </c>
      <c r="AD1283">
        <v>1</v>
      </c>
      <c r="AE1283">
        <v>1</v>
      </c>
      <c r="AH1283" s="59">
        <v>1</v>
      </c>
      <c r="AI1283">
        <v>1</v>
      </c>
      <c r="AJ1283">
        <v>1</v>
      </c>
      <c r="AK1283">
        <v>1</v>
      </c>
      <c r="AL1283">
        <v>1</v>
      </c>
      <c r="AM1283" s="59">
        <v>1</v>
      </c>
      <c r="AN1283">
        <v>1</v>
      </c>
      <c r="AO1283">
        <v>1</v>
      </c>
      <c r="AP1283">
        <v>1</v>
      </c>
      <c r="AQ1283">
        <v>1</v>
      </c>
      <c r="AR1283">
        <v>1</v>
      </c>
      <c r="AS1283">
        <v>1</v>
      </c>
      <c r="AT1283" s="59">
        <v>1</v>
      </c>
      <c r="EH1283" s="7" t="str">
        <f>VLOOKUP(B1283,'[1]FT Base GRAL'!$B$6:$AB$2733,27,0)</f>
        <v>SLP</v>
      </c>
    </row>
    <row r="1284" spans="1:138" ht="15.75" x14ac:dyDescent="0.3">
      <c r="A1284" s="55">
        <v>1404</v>
      </c>
      <c r="B1284" s="4" t="s">
        <v>2398</v>
      </c>
      <c r="C1284" s="5" t="s">
        <v>8</v>
      </c>
      <c r="D1284" s="6"/>
      <c r="E1284" s="4" t="s">
        <v>2399</v>
      </c>
      <c r="F1284" s="7" t="s">
        <v>53</v>
      </c>
      <c r="G1284" s="7" t="s">
        <v>284</v>
      </c>
      <c r="H1284" s="7" t="s">
        <v>54</v>
      </c>
      <c r="I1284" s="47" t="s">
        <v>5189</v>
      </c>
      <c r="J1284" s="47"/>
      <c r="K1284" s="47">
        <f t="shared" si="23"/>
        <v>1</v>
      </c>
      <c r="BN1284">
        <v>1</v>
      </c>
      <c r="BO1284">
        <v>1</v>
      </c>
      <c r="BP1284">
        <v>1</v>
      </c>
      <c r="BQ1284">
        <v>1</v>
      </c>
      <c r="BR1284" s="59">
        <v>1</v>
      </c>
      <c r="EH1284" s="7" t="str">
        <f>VLOOKUP(B1284,'[1]FT Base GRAL'!$B$6:$AB$2733,27,0)</f>
        <v>TAB</v>
      </c>
    </row>
    <row r="1285" spans="1:138" ht="15.75" x14ac:dyDescent="0.3">
      <c r="A1285" s="55">
        <v>1405</v>
      </c>
      <c r="B1285" s="4" t="s">
        <v>2400</v>
      </c>
      <c r="C1285" s="5" t="s">
        <v>8</v>
      </c>
      <c r="D1285" s="6"/>
      <c r="E1285" s="4" t="s">
        <v>2401</v>
      </c>
      <c r="F1285" s="7" t="s">
        <v>53</v>
      </c>
      <c r="G1285" s="7" t="s">
        <v>34</v>
      </c>
      <c r="H1285" s="7" t="s">
        <v>54</v>
      </c>
      <c r="I1285" s="47" t="s">
        <v>5189</v>
      </c>
      <c r="J1285" s="47"/>
      <c r="K1285" s="47">
        <f t="shared" si="23"/>
        <v>5</v>
      </c>
      <c r="Y1285">
        <v>1</v>
      </c>
      <c r="Z1285">
        <v>1</v>
      </c>
      <c r="AA1285">
        <v>1</v>
      </c>
      <c r="AB1285">
        <v>1</v>
      </c>
      <c r="AC1285" s="59">
        <v>1</v>
      </c>
      <c r="AD1285">
        <v>1</v>
      </c>
      <c r="AE1285">
        <v>1</v>
      </c>
      <c r="AH1285" s="59">
        <v>1</v>
      </c>
      <c r="AI1285">
        <v>1</v>
      </c>
      <c r="AM1285" s="59">
        <v>1</v>
      </c>
      <c r="AN1285">
        <v>1</v>
      </c>
      <c r="AT1285" s="59">
        <v>1</v>
      </c>
      <c r="BN1285">
        <v>1</v>
      </c>
      <c r="BO1285">
        <v>1</v>
      </c>
      <c r="BR1285" s="59">
        <v>1</v>
      </c>
      <c r="EH1285" s="7" t="str">
        <f>VLOOKUP(B1285,'[1]FT Base GRAL'!$B$6:$AB$2733,27,0)</f>
        <v>SLP</v>
      </c>
    </row>
    <row r="1286" spans="1:138" ht="15.75" x14ac:dyDescent="0.3">
      <c r="A1286" s="55">
        <v>1406</v>
      </c>
      <c r="B1286" s="4" t="s">
        <v>2402</v>
      </c>
      <c r="C1286" s="5" t="s">
        <v>8</v>
      </c>
      <c r="D1286" s="6"/>
      <c r="E1286" s="4" t="s">
        <v>2403</v>
      </c>
      <c r="F1286" s="7" t="s">
        <v>53</v>
      </c>
      <c r="G1286" s="7" t="s">
        <v>34</v>
      </c>
      <c r="H1286" s="7" t="s">
        <v>54</v>
      </c>
      <c r="I1286" s="47" t="s">
        <v>5189</v>
      </c>
      <c r="J1286" s="47"/>
      <c r="K1286" s="47">
        <f t="shared" si="23"/>
        <v>1</v>
      </c>
      <c r="BN1286">
        <v>1</v>
      </c>
      <c r="BO1286">
        <v>1</v>
      </c>
      <c r="BP1286">
        <v>1</v>
      </c>
      <c r="BQ1286">
        <v>1</v>
      </c>
      <c r="BR1286" s="59">
        <v>1</v>
      </c>
      <c r="EH1286" s="7" t="str">
        <f>VLOOKUP(B1286,'[1]FT Base GRAL'!$B$6:$AB$2733,27,0)</f>
        <v>TAB</v>
      </c>
    </row>
    <row r="1287" spans="1:138" ht="15.75" x14ac:dyDescent="0.3">
      <c r="A1287" s="55">
        <v>1407</v>
      </c>
      <c r="B1287" s="4" t="s">
        <v>2404</v>
      </c>
      <c r="C1287" s="15" t="s">
        <v>41</v>
      </c>
      <c r="D1287" s="13"/>
      <c r="E1287" s="16" t="s">
        <v>2397</v>
      </c>
      <c r="F1287" s="7" t="s">
        <v>53</v>
      </c>
      <c r="G1287" s="7" t="s">
        <v>34</v>
      </c>
      <c r="H1287" s="7" t="s">
        <v>54</v>
      </c>
      <c r="I1287" s="47" t="s">
        <v>5189</v>
      </c>
      <c r="J1287" s="47"/>
      <c r="K1287" s="47">
        <f t="shared" si="23"/>
        <v>1</v>
      </c>
      <c r="Z1287" s="62">
        <v>1</v>
      </c>
      <c r="AA1287">
        <v>1</v>
      </c>
      <c r="AB1287">
        <v>1</v>
      </c>
      <c r="AC1287" s="59">
        <v>1</v>
      </c>
      <c r="EH1287" s="7" t="str">
        <f>VLOOKUP(B1287,'[1]FT Base GRAL'!$B$6:$AB$2733,27,0)</f>
        <v>SLP-JunAcla</v>
      </c>
    </row>
    <row r="1288" spans="1:138" ht="15.75" x14ac:dyDescent="0.3">
      <c r="A1288" s="55">
        <v>1408</v>
      </c>
      <c r="B1288" s="4" t="s">
        <v>2405</v>
      </c>
      <c r="C1288" s="5" t="s">
        <v>8</v>
      </c>
      <c r="D1288" s="6"/>
      <c r="E1288" s="4" t="s">
        <v>2406</v>
      </c>
      <c r="F1288" s="7" t="s">
        <v>53</v>
      </c>
      <c r="G1288" s="7" t="s">
        <v>34</v>
      </c>
      <c r="H1288" s="7" t="s">
        <v>54</v>
      </c>
      <c r="I1288" s="47" t="s">
        <v>5189</v>
      </c>
      <c r="J1288" s="47"/>
      <c r="K1288" s="47">
        <f t="shared" ref="K1288:K1351" si="24">COUNTA(N1288,Q1288,AC1288,AH1288,AM1288,AT1288,BA1288,BC1288,X1288,BF1288,BM1288,BR1288,BW1288,CB1288,CG1288,CJ1288,CO1288,CT1288,CY1288,DD1288,DN1288,DS1288,DI1288,DX1288,EC1288,EG1288)</f>
        <v>3</v>
      </c>
      <c r="Y1288">
        <v>1</v>
      </c>
      <c r="Z1288">
        <v>1</v>
      </c>
      <c r="AA1288">
        <v>1</v>
      </c>
      <c r="AB1288">
        <v>1</v>
      </c>
      <c r="AC1288" s="59">
        <v>1</v>
      </c>
      <c r="AI1288">
        <v>1</v>
      </c>
      <c r="AJ1288">
        <v>1</v>
      </c>
      <c r="AK1288">
        <v>1</v>
      </c>
      <c r="AL1288">
        <v>1</v>
      </c>
      <c r="AM1288" s="59">
        <v>1</v>
      </c>
      <c r="AN1288">
        <v>1</v>
      </c>
      <c r="AT1288" s="59">
        <v>1</v>
      </c>
      <c r="EH1288" s="7" t="str">
        <f>VLOOKUP(B1288,'[1]FT Base GRAL'!$B$6:$AB$2733,27,0)</f>
        <v>SLP</v>
      </c>
    </row>
    <row r="1289" spans="1:138" ht="15.75" x14ac:dyDescent="0.3">
      <c r="A1289" s="55">
        <v>1409</v>
      </c>
      <c r="B1289" s="4" t="s">
        <v>2407</v>
      </c>
      <c r="C1289" s="12" t="s">
        <v>19</v>
      </c>
      <c r="D1289" s="6"/>
      <c r="E1289" s="4" t="s">
        <v>2408</v>
      </c>
      <c r="F1289" s="7" t="s">
        <v>53</v>
      </c>
      <c r="G1289" s="7" t="s">
        <v>34</v>
      </c>
      <c r="H1289" s="7" t="s">
        <v>54</v>
      </c>
      <c r="I1289" s="47" t="s">
        <v>5169</v>
      </c>
      <c r="J1289" s="47"/>
      <c r="K1289" s="47">
        <f t="shared" si="24"/>
        <v>0</v>
      </c>
      <c r="EH1289" s="108" t="str">
        <f>VLOOKUP(B1289,'[1]FT Base GRAL'!$B$6:$AB$2733,27,0)</f>
        <v>TEX</v>
      </c>
    </row>
    <row r="1290" spans="1:138" ht="15.75" x14ac:dyDescent="0.3">
      <c r="A1290" s="55">
        <v>1410</v>
      </c>
      <c r="B1290" s="8" t="s">
        <v>2409</v>
      </c>
      <c r="C1290" s="9" t="s">
        <v>17</v>
      </c>
      <c r="D1290" s="18"/>
      <c r="E1290" s="19"/>
      <c r="F1290" s="30"/>
      <c r="G1290" s="30"/>
      <c r="H1290" s="30"/>
      <c r="I1290" s="47" t="s">
        <v>4832</v>
      </c>
      <c r="J1290" s="47"/>
      <c r="K1290" s="47">
        <f t="shared" si="24"/>
        <v>0</v>
      </c>
      <c r="EH1290" s="7" t="str">
        <f>VLOOKUP(B1290,'[1]FT Base GRAL'!$B$6:$AB$2733,27,0)</f>
        <v>Ficha Disponible</v>
      </c>
    </row>
    <row r="1291" spans="1:138" ht="15.75" x14ac:dyDescent="0.3">
      <c r="A1291" s="55">
        <v>1411</v>
      </c>
      <c r="B1291" s="4" t="s">
        <v>2410</v>
      </c>
      <c r="C1291" s="5" t="s">
        <v>8</v>
      </c>
      <c r="D1291" s="6"/>
      <c r="E1291" s="4" t="s">
        <v>2411</v>
      </c>
      <c r="F1291" s="7" t="s">
        <v>53</v>
      </c>
      <c r="G1291" s="7" t="s">
        <v>34</v>
      </c>
      <c r="H1291" s="7" t="s">
        <v>54</v>
      </c>
      <c r="I1291" s="47" t="s">
        <v>4832</v>
      </c>
      <c r="J1291" s="47"/>
      <c r="K1291" s="47">
        <f t="shared" si="24"/>
        <v>0</v>
      </c>
      <c r="EH1291" s="108" t="str">
        <f>VLOOKUP(B1291,'[1]FT Base GRAL'!$B$6:$AB$2733,27,0)</f>
        <v>TAB</v>
      </c>
    </row>
    <row r="1292" spans="1:138" ht="15.75" x14ac:dyDescent="0.3">
      <c r="A1292" s="55">
        <v>1412</v>
      </c>
      <c r="B1292" s="4" t="s">
        <v>2412</v>
      </c>
      <c r="C1292" s="5" t="s">
        <v>8</v>
      </c>
      <c r="D1292" s="6"/>
      <c r="E1292" s="4" t="s">
        <v>2413</v>
      </c>
      <c r="F1292" s="7" t="s">
        <v>53</v>
      </c>
      <c r="G1292" s="7" t="s">
        <v>34</v>
      </c>
      <c r="H1292" s="7" t="s">
        <v>54</v>
      </c>
      <c r="I1292" s="47" t="s">
        <v>4832</v>
      </c>
      <c r="J1292" s="47"/>
      <c r="K1292" s="47">
        <f t="shared" si="24"/>
        <v>0</v>
      </c>
      <c r="EH1292" s="108" t="str">
        <f>VLOOKUP(B1292,'[1]FT Base GRAL'!$B$6:$AB$2733,27,0)</f>
        <v>TAB</v>
      </c>
    </row>
    <row r="1293" spans="1:138" ht="15.75" x14ac:dyDescent="0.3">
      <c r="A1293" s="55">
        <v>1413</v>
      </c>
      <c r="B1293" s="8" t="s">
        <v>2414</v>
      </c>
      <c r="C1293" s="9" t="s">
        <v>17</v>
      </c>
      <c r="D1293" s="18"/>
      <c r="E1293" s="19"/>
      <c r="F1293" s="30"/>
      <c r="G1293" s="30"/>
      <c r="H1293" s="30"/>
      <c r="I1293" s="47" t="s">
        <v>4832</v>
      </c>
      <c r="J1293" s="47"/>
      <c r="K1293" s="47">
        <f t="shared" si="24"/>
        <v>0</v>
      </c>
      <c r="EH1293" s="7" t="str">
        <f>VLOOKUP(B1293,'[1]FT Base GRAL'!$B$6:$AB$2733,27,0)</f>
        <v>Ficha Disponible</v>
      </c>
    </row>
    <row r="1294" spans="1:138" ht="15.75" x14ac:dyDescent="0.3">
      <c r="A1294" s="55">
        <v>1414</v>
      </c>
      <c r="B1294" s="4" t="s">
        <v>2415</v>
      </c>
      <c r="C1294" s="5" t="s">
        <v>8</v>
      </c>
      <c r="D1294" s="6"/>
      <c r="E1294" s="4" t="s">
        <v>2416</v>
      </c>
      <c r="F1294" s="7" t="s">
        <v>53</v>
      </c>
      <c r="G1294" s="7" t="s">
        <v>34</v>
      </c>
      <c r="H1294" s="7" t="s">
        <v>54</v>
      </c>
      <c r="I1294" s="47" t="s">
        <v>4832</v>
      </c>
      <c r="J1294" s="47"/>
      <c r="K1294" s="47">
        <f t="shared" si="24"/>
        <v>0</v>
      </c>
      <c r="EH1294" s="108" t="str">
        <f>VLOOKUP(B1294,'[1]FT Base GRAL'!$B$6:$AB$2733,27,0)</f>
        <v>TAB</v>
      </c>
    </row>
    <row r="1295" spans="1:138" ht="15.75" x14ac:dyDescent="0.3">
      <c r="A1295" s="55">
        <v>1415</v>
      </c>
      <c r="B1295" s="4" t="s">
        <v>2417</v>
      </c>
      <c r="C1295" s="5" t="s">
        <v>8</v>
      </c>
      <c r="D1295" s="6"/>
      <c r="E1295" s="4" t="s">
        <v>2418</v>
      </c>
      <c r="F1295" s="7" t="s">
        <v>53</v>
      </c>
      <c r="G1295" s="7" t="s">
        <v>34</v>
      </c>
      <c r="H1295" s="7" t="s">
        <v>54</v>
      </c>
      <c r="I1295" s="47" t="s">
        <v>4832</v>
      </c>
      <c r="J1295" s="47"/>
      <c r="K1295" s="47">
        <f t="shared" si="24"/>
        <v>0</v>
      </c>
      <c r="EH1295" s="108" t="str">
        <f>VLOOKUP(B1295,'[1]FT Base GRAL'!$B$6:$AB$2733,27,0)</f>
        <v>TAB</v>
      </c>
    </row>
    <row r="1296" spans="1:138" ht="15.75" x14ac:dyDescent="0.3">
      <c r="A1296" s="55">
        <v>1416</v>
      </c>
      <c r="B1296" s="4" t="s">
        <v>2419</v>
      </c>
      <c r="C1296" s="5" t="s">
        <v>8</v>
      </c>
      <c r="D1296" s="6"/>
      <c r="E1296" s="4" t="s">
        <v>2420</v>
      </c>
      <c r="F1296" s="7" t="s">
        <v>53</v>
      </c>
      <c r="G1296" s="7" t="s">
        <v>34</v>
      </c>
      <c r="H1296" s="7" t="s">
        <v>54</v>
      </c>
      <c r="I1296" s="47" t="s">
        <v>4832</v>
      </c>
      <c r="J1296" s="47"/>
      <c r="K1296" s="47">
        <f t="shared" si="24"/>
        <v>0</v>
      </c>
      <c r="EH1296" s="108" t="str">
        <f>VLOOKUP(B1296,'[1]FT Base GRAL'!$B$6:$AB$2733,27,0)</f>
        <v>TAB</v>
      </c>
    </row>
    <row r="1297" spans="1:138" ht="15.75" x14ac:dyDescent="0.3">
      <c r="A1297" s="55">
        <v>1417</v>
      </c>
      <c r="B1297" s="4" t="s">
        <v>2421</v>
      </c>
      <c r="C1297" s="5" t="s">
        <v>8</v>
      </c>
      <c r="D1297" s="6"/>
      <c r="E1297" s="4" t="s">
        <v>2422</v>
      </c>
      <c r="F1297" s="7" t="s">
        <v>53</v>
      </c>
      <c r="G1297" s="7" t="s">
        <v>34</v>
      </c>
      <c r="H1297" s="7" t="s">
        <v>54</v>
      </c>
      <c r="I1297" s="47" t="s">
        <v>4832</v>
      </c>
      <c r="J1297" s="47"/>
      <c r="K1297" s="47">
        <f t="shared" si="24"/>
        <v>0</v>
      </c>
      <c r="EH1297" s="108" t="str">
        <f>VLOOKUP(B1297,'[1]FT Base GRAL'!$B$6:$AB$2733,27,0)</f>
        <v>TAB</v>
      </c>
    </row>
    <row r="1298" spans="1:138" ht="15.75" x14ac:dyDescent="0.3">
      <c r="A1298" s="55">
        <v>1418</v>
      </c>
      <c r="B1298" s="4" t="s">
        <v>2423</v>
      </c>
      <c r="C1298" s="5" t="s">
        <v>8</v>
      </c>
      <c r="D1298" s="6"/>
      <c r="E1298" s="4" t="s">
        <v>2424</v>
      </c>
      <c r="F1298" s="7" t="s">
        <v>53</v>
      </c>
      <c r="G1298" s="7" t="s">
        <v>34</v>
      </c>
      <c r="H1298" s="7" t="s">
        <v>54</v>
      </c>
      <c r="I1298" s="47" t="s">
        <v>4832</v>
      </c>
      <c r="J1298" s="47"/>
      <c r="K1298" s="47">
        <f t="shared" si="24"/>
        <v>0</v>
      </c>
      <c r="EH1298" s="108" t="str">
        <f>VLOOKUP(B1298,'[1]FT Base GRAL'!$B$6:$AB$2733,27,0)</f>
        <v>TAB</v>
      </c>
    </row>
    <row r="1299" spans="1:138" ht="15.75" x14ac:dyDescent="0.3">
      <c r="A1299" s="55">
        <v>1419</v>
      </c>
      <c r="B1299" s="4" t="s">
        <v>2425</v>
      </c>
      <c r="C1299" s="5" t="s">
        <v>8</v>
      </c>
      <c r="D1299" s="6"/>
      <c r="E1299" s="4" t="s">
        <v>2426</v>
      </c>
      <c r="F1299" s="7" t="s">
        <v>53</v>
      </c>
      <c r="G1299" s="7" t="s">
        <v>34</v>
      </c>
      <c r="H1299" s="7" t="s">
        <v>54</v>
      </c>
      <c r="I1299" s="47" t="s">
        <v>4832</v>
      </c>
      <c r="J1299" s="47"/>
      <c r="K1299" s="47">
        <f t="shared" si="24"/>
        <v>0</v>
      </c>
      <c r="EH1299" s="108" t="str">
        <f>VLOOKUP(B1299,'[1]FT Base GRAL'!$B$6:$AB$2733,27,0)</f>
        <v>TAB</v>
      </c>
    </row>
    <row r="1300" spans="1:138" ht="15.75" x14ac:dyDescent="0.3">
      <c r="A1300" s="55">
        <v>1420</v>
      </c>
      <c r="B1300" s="4" t="s">
        <v>2427</v>
      </c>
      <c r="C1300" s="5" t="s">
        <v>8</v>
      </c>
      <c r="D1300" s="6"/>
      <c r="E1300" s="4" t="s">
        <v>2428</v>
      </c>
      <c r="F1300" s="7" t="s">
        <v>53</v>
      </c>
      <c r="G1300" s="7" t="s">
        <v>34</v>
      </c>
      <c r="H1300" s="7" t="s">
        <v>54</v>
      </c>
      <c r="I1300" s="47" t="s">
        <v>4832</v>
      </c>
      <c r="J1300" s="47"/>
      <c r="K1300" s="47">
        <f t="shared" si="24"/>
        <v>0</v>
      </c>
      <c r="EH1300" s="108" t="str">
        <f>VLOOKUP(B1300,'[1]FT Base GRAL'!$B$6:$AB$2733,27,0)</f>
        <v>TAB</v>
      </c>
    </row>
    <row r="1301" spans="1:138" ht="15.75" x14ac:dyDescent="0.3">
      <c r="A1301" s="55">
        <v>1421</v>
      </c>
      <c r="B1301" s="4" t="s">
        <v>2429</v>
      </c>
      <c r="C1301" s="5" t="s">
        <v>8</v>
      </c>
      <c r="D1301" s="6"/>
      <c r="E1301" s="4" t="s">
        <v>2430</v>
      </c>
      <c r="F1301" s="7" t="s">
        <v>53</v>
      </c>
      <c r="G1301" s="7" t="s">
        <v>34</v>
      </c>
      <c r="H1301" s="7" t="s">
        <v>54</v>
      </c>
      <c r="I1301" s="47" t="s">
        <v>4832</v>
      </c>
      <c r="J1301" s="47"/>
      <c r="K1301" s="47">
        <f t="shared" si="24"/>
        <v>0</v>
      </c>
      <c r="EH1301" s="108" t="str">
        <f>VLOOKUP(B1301,'[1]FT Base GRAL'!$B$6:$AB$2733,27,0)</f>
        <v>TAB</v>
      </c>
    </row>
    <row r="1302" spans="1:138" ht="15.75" x14ac:dyDescent="0.3">
      <c r="A1302" s="55">
        <v>1422</v>
      </c>
      <c r="B1302" s="4" t="s">
        <v>2431</v>
      </c>
      <c r="C1302" s="5" t="s">
        <v>8</v>
      </c>
      <c r="D1302" s="6"/>
      <c r="E1302" s="4" t="s">
        <v>2432</v>
      </c>
      <c r="F1302" s="7" t="s">
        <v>53</v>
      </c>
      <c r="G1302" s="7" t="s">
        <v>34</v>
      </c>
      <c r="H1302" s="7" t="s">
        <v>54</v>
      </c>
      <c r="I1302" s="47" t="s">
        <v>4832</v>
      </c>
      <c r="J1302" s="47"/>
      <c r="K1302" s="47">
        <f t="shared" si="24"/>
        <v>0</v>
      </c>
      <c r="EH1302" s="108" t="str">
        <f>VLOOKUP(B1302,'[1]FT Base GRAL'!$B$6:$AB$2733,27,0)</f>
        <v>TAB</v>
      </c>
    </row>
    <row r="1303" spans="1:138" ht="15.75" x14ac:dyDescent="0.3">
      <c r="A1303" s="55">
        <v>1423</v>
      </c>
      <c r="B1303" s="4" t="s">
        <v>2433</v>
      </c>
      <c r="C1303" s="5" t="s">
        <v>8</v>
      </c>
      <c r="D1303" s="6"/>
      <c r="E1303" s="4" t="s">
        <v>2434</v>
      </c>
      <c r="F1303" s="7" t="s">
        <v>53</v>
      </c>
      <c r="G1303" s="7" t="s">
        <v>34</v>
      </c>
      <c r="H1303" s="7" t="s">
        <v>54</v>
      </c>
      <c r="I1303" s="47" t="s">
        <v>4832</v>
      </c>
      <c r="J1303" s="47"/>
      <c r="K1303" s="47">
        <f t="shared" si="24"/>
        <v>0</v>
      </c>
      <c r="EH1303" s="108" t="str">
        <f>VLOOKUP(B1303,'[1]FT Base GRAL'!$B$6:$AB$2733,27,0)</f>
        <v>TAB</v>
      </c>
    </row>
    <row r="1304" spans="1:138" ht="15.75" x14ac:dyDescent="0.3">
      <c r="A1304" s="55">
        <v>1424</v>
      </c>
      <c r="B1304" s="4" t="s">
        <v>5065</v>
      </c>
      <c r="C1304" s="5" t="s">
        <v>8</v>
      </c>
      <c r="D1304" s="13"/>
      <c r="E1304" s="16" t="s">
        <v>5118</v>
      </c>
      <c r="F1304" s="14" t="s">
        <v>53</v>
      </c>
      <c r="G1304" s="14" t="s">
        <v>34</v>
      </c>
      <c r="H1304" s="14" t="s">
        <v>1298</v>
      </c>
      <c r="I1304" s="47" t="s">
        <v>5189</v>
      </c>
      <c r="J1304" s="47"/>
      <c r="K1304" s="47">
        <f t="shared" si="24"/>
        <v>1</v>
      </c>
      <c r="DT1304">
        <v>1</v>
      </c>
      <c r="DX1304" s="59">
        <v>1</v>
      </c>
      <c r="EH1304" s="7" t="str">
        <f>VLOOKUP(B1304,'[1]FT Base GRAL'!$B$6:$AB$2733,27,0)</f>
        <v>CMM</v>
      </c>
    </row>
    <row r="1305" spans="1:138" ht="15.75" x14ac:dyDescent="0.3">
      <c r="A1305" s="55">
        <v>1425</v>
      </c>
      <c r="B1305" s="4" t="s">
        <v>2435</v>
      </c>
      <c r="C1305" s="5" t="s">
        <v>8</v>
      </c>
      <c r="D1305" s="6"/>
      <c r="E1305" s="4" t="s">
        <v>2436</v>
      </c>
      <c r="F1305" s="7" t="s">
        <v>53</v>
      </c>
      <c r="G1305" s="7" t="s">
        <v>34</v>
      </c>
      <c r="H1305" s="7" t="s">
        <v>54</v>
      </c>
      <c r="I1305" s="47" t="s">
        <v>5189</v>
      </c>
      <c r="J1305" s="47"/>
      <c r="K1305" s="47">
        <f t="shared" si="24"/>
        <v>4</v>
      </c>
      <c r="Y1305">
        <v>1</v>
      </c>
      <c r="Z1305">
        <v>1</v>
      </c>
      <c r="AC1305" s="59">
        <v>1</v>
      </c>
      <c r="AD1305">
        <v>1</v>
      </c>
      <c r="AE1305">
        <v>1</v>
      </c>
      <c r="AF1305">
        <v>1</v>
      </c>
      <c r="AG1305">
        <v>1</v>
      </c>
      <c r="AH1305" s="59">
        <v>1</v>
      </c>
      <c r="AI1305">
        <v>1</v>
      </c>
      <c r="AJ1305">
        <v>1</v>
      </c>
      <c r="AK1305">
        <v>1</v>
      </c>
      <c r="AL1305">
        <v>1</v>
      </c>
      <c r="AM1305" s="59">
        <v>1</v>
      </c>
      <c r="AN1305">
        <v>1</v>
      </c>
      <c r="AT1305" s="59">
        <v>1</v>
      </c>
      <c r="EH1305" s="7" t="str">
        <f>VLOOKUP(B1305,'[1]FT Base GRAL'!$B$6:$AB$2733,27,0)</f>
        <v>SLP</v>
      </c>
    </row>
    <row r="1306" spans="1:138" ht="15.75" x14ac:dyDescent="0.3">
      <c r="A1306" s="55">
        <v>1426</v>
      </c>
      <c r="B1306" s="4" t="s">
        <v>5066</v>
      </c>
      <c r="C1306" s="5" t="s">
        <v>8</v>
      </c>
      <c r="D1306" s="13"/>
      <c r="E1306" s="16" t="s">
        <v>5119</v>
      </c>
      <c r="F1306" s="14" t="s">
        <v>53</v>
      </c>
      <c r="G1306" s="14" t="s">
        <v>34</v>
      </c>
      <c r="H1306" s="14" t="s">
        <v>1298</v>
      </c>
      <c r="I1306" s="47" t="s">
        <v>5189</v>
      </c>
      <c r="J1306" s="47"/>
      <c r="K1306" s="47">
        <f t="shared" si="24"/>
        <v>1</v>
      </c>
      <c r="DT1306">
        <v>1</v>
      </c>
      <c r="DX1306" s="59">
        <v>1</v>
      </c>
      <c r="EH1306" s="7" t="str">
        <f>VLOOKUP(B1306,'[1]FT Base GRAL'!$B$6:$AB$2733,27,0)</f>
        <v>CMM</v>
      </c>
    </row>
    <row r="1307" spans="1:138" ht="15.75" x14ac:dyDescent="0.3">
      <c r="A1307" s="55">
        <v>1427</v>
      </c>
      <c r="B1307" s="4" t="s">
        <v>2437</v>
      </c>
      <c r="C1307" s="5" t="s">
        <v>8</v>
      </c>
      <c r="D1307" s="6"/>
      <c r="E1307" s="4" t="s">
        <v>2438</v>
      </c>
      <c r="F1307" s="7" t="s">
        <v>53</v>
      </c>
      <c r="G1307" s="7" t="s">
        <v>34</v>
      </c>
      <c r="H1307" s="7" t="s">
        <v>54</v>
      </c>
      <c r="I1307" s="47" t="s">
        <v>5189</v>
      </c>
      <c r="J1307" s="47"/>
      <c r="K1307" s="47">
        <f t="shared" si="24"/>
        <v>4</v>
      </c>
      <c r="R1307">
        <v>1</v>
      </c>
      <c r="X1307" s="59">
        <v>1</v>
      </c>
      <c r="Y1307">
        <v>1</v>
      </c>
      <c r="Z1307">
        <v>1</v>
      </c>
      <c r="AC1307" s="59">
        <v>1</v>
      </c>
      <c r="AD1307">
        <v>1</v>
      </c>
      <c r="AI1307">
        <v>1</v>
      </c>
      <c r="AJ1307">
        <v>1</v>
      </c>
      <c r="AK1307">
        <v>1</v>
      </c>
      <c r="AL1307">
        <v>1</v>
      </c>
      <c r="AM1307" s="59">
        <v>1</v>
      </c>
      <c r="AN1307">
        <v>1</v>
      </c>
      <c r="AT1307" s="59">
        <v>1</v>
      </c>
      <c r="EH1307" s="7" t="str">
        <f>VLOOKUP(B1307,'[1]FT Base GRAL'!$B$6:$AB$2733,27,0)</f>
        <v>SLP</v>
      </c>
    </row>
    <row r="1308" spans="1:138" ht="15.75" x14ac:dyDescent="0.3">
      <c r="A1308" s="55">
        <v>1428</v>
      </c>
      <c r="B1308" s="4" t="s">
        <v>2439</v>
      </c>
      <c r="C1308" s="15" t="s">
        <v>41</v>
      </c>
      <c r="D1308" s="13"/>
      <c r="E1308" s="4" t="s">
        <v>2438</v>
      </c>
      <c r="F1308" s="14" t="s">
        <v>121</v>
      </c>
      <c r="G1308" s="7" t="s">
        <v>34</v>
      </c>
      <c r="H1308" s="14" t="s">
        <v>122</v>
      </c>
      <c r="I1308" s="47" t="s">
        <v>5189</v>
      </c>
      <c r="J1308" s="47"/>
      <c r="K1308" s="47">
        <f t="shared" si="24"/>
        <v>1</v>
      </c>
      <c r="AE1308">
        <v>1</v>
      </c>
      <c r="AH1308" s="59">
        <v>1</v>
      </c>
      <c r="EH1308" s="7" t="str">
        <f>VLOOKUP(B1308,'[1]FT Base GRAL'!$B$6:$AB$2733,27,0)</f>
        <v>QRO-JunAcla</v>
      </c>
    </row>
    <row r="1309" spans="1:138" ht="15.75" x14ac:dyDescent="0.3">
      <c r="A1309" s="55">
        <v>1429</v>
      </c>
      <c r="B1309" s="4" t="s">
        <v>2440</v>
      </c>
      <c r="C1309" s="5" t="s">
        <v>8</v>
      </c>
      <c r="D1309" s="6"/>
      <c r="E1309" s="4" t="s">
        <v>2441</v>
      </c>
      <c r="F1309" s="7" t="s">
        <v>53</v>
      </c>
      <c r="G1309" s="7" t="s">
        <v>34</v>
      </c>
      <c r="H1309" s="7" t="s">
        <v>54</v>
      </c>
      <c r="I1309" s="47" t="s">
        <v>5189</v>
      </c>
      <c r="J1309" s="47"/>
      <c r="K1309" s="47">
        <f t="shared" si="24"/>
        <v>3</v>
      </c>
      <c r="R1309">
        <v>1</v>
      </c>
      <c r="X1309" s="59">
        <v>1</v>
      </c>
      <c r="Y1309">
        <v>1</v>
      </c>
      <c r="AD1309">
        <v>1</v>
      </c>
      <c r="AI1309">
        <v>1</v>
      </c>
      <c r="AJ1309">
        <v>1</v>
      </c>
      <c r="AK1309">
        <v>1</v>
      </c>
      <c r="AL1309">
        <v>1</v>
      </c>
      <c r="AM1309" s="59">
        <v>1</v>
      </c>
      <c r="AN1309">
        <v>1</v>
      </c>
      <c r="AT1309" s="59">
        <v>1</v>
      </c>
      <c r="EH1309" s="7" t="str">
        <f>VLOOKUP(B1309,'[1]FT Base GRAL'!$B$6:$AB$2733,27,0)</f>
        <v>SLP</v>
      </c>
    </row>
    <row r="1310" spans="1:138" ht="15.75" x14ac:dyDescent="0.3">
      <c r="A1310" s="55">
        <v>1430</v>
      </c>
      <c r="B1310" s="4" t="s">
        <v>2442</v>
      </c>
      <c r="C1310" s="15" t="s">
        <v>41</v>
      </c>
      <c r="D1310" s="13"/>
      <c r="E1310" s="4" t="s">
        <v>2441</v>
      </c>
      <c r="F1310" s="14" t="s">
        <v>121</v>
      </c>
      <c r="G1310" s="7" t="s">
        <v>34</v>
      </c>
      <c r="H1310" s="14" t="s">
        <v>122</v>
      </c>
      <c r="I1310" s="47" t="s">
        <v>5189</v>
      </c>
      <c r="J1310" s="47"/>
      <c r="K1310" s="47">
        <f t="shared" si="24"/>
        <v>1</v>
      </c>
      <c r="AE1310">
        <v>1</v>
      </c>
      <c r="AH1310" s="59">
        <v>1</v>
      </c>
      <c r="EH1310" s="7" t="str">
        <f>VLOOKUP(B1310,'[1]FT Base GRAL'!$B$6:$AB$2733,27,0)</f>
        <v>QRO-JunAcla</v>
      </c>
    </row>
    <row r="1311" spans="1:138" ht="15.75" x14ac:dyDescent="0.3">
      <c r="A1311" s="55">
        <v>1431</v>
      </c>
      <c r="B1311" s="4" t="s">
        <v>2443</v>
      </c>
      <c r="C1311" s="15" t="s">
        <v>41</v>
      </c>
      <c r="D1311" s="13"/>
      <c r="E1311" s="16" t="s">
        <v>2441</v>
      </c>
      <c r="F1311" s="7" t="s">
        <v>53</v>
      </c>
      <c r="G1311" s="7" t="s">
        <v>34</v>
      </c>
      <c r="H1311" s="7" t="s">
        <v>54</v>
      </c>
      <c r="I1311" s="47" t="s">
        <v>5189</v>
      </c>
      <c r="J1311" s="47"/>
      <c r="K1311" s="47">
        <f t="shared" si="24"/>
        <v>1</v>
      </c>
      <c r="Z1311" s="62">
        <v>1</v>
      </c>
      <c r="AC1311" s="59">
        <v>1</v>
      </c>
      <c r="EH1311" s="7" t="str">
        <f>VLOOKUP(B1311,'[1]FT Base GRAL'!$B$6:$AB$2733,27,0)</f>
        <v>SLP-JunAcla</v>
      </c>
    </row>
    <row r="1312" spans="1:138" ht="15.75" x14ac:dyDescent="0.3">
      <c r="A1312" s="55">
        <v>1432</v>
      </c>
      <c r="B1312" s="4" t="s">
        <v>2444</v>
      </c>
      <c r="C1312" s="5" t="s">
        <v>8</v>
      </c>
      <c r="D1312" s="6"/>
      <c r="E1312" s="4" t="s">
        <v>2445</v>
      </c>
      <c r="F1312" s="7" t="s">
        <v>53</v>
      </c>
      <c r="G1312" s="7" t="s">
        <v>34</v>
      </c>
      <c r="H1312" s="7" t="s">
        <v>54</v>
      </c>
      <c r="I1312" s="47" t="s">
        <v>4832</v>
      </c>
      <c r="J1312" s="47"/>
      <c r="K1312" s="47">
        <f t="shared" si="24"/>
        <v>1</v>
      </c>
      <c r="DT1312">
        <v>1</v>
      </c>
      <c r="DX1312" s="59">
        <v>1</v>
      </c>
      <c r="EH1312" s="7" t="str">
        <f>VLOOKUP(B1312,'[1]FT Base GRAL'!$B$6:$AB$2733,27,0)</f>
        <v>NAY</v>
      </c>
    </row>
    <row r="1313" spans="1:138" ht="15.75" x14ac:dyDescent="0.3">
      <c r="A1313" s="55">
        <v>1433</v>
      </c>
      <c r="B1313" s="4" t="s">
        <v>2446</v>
      </c>
      <c r="C1313" s="5" t="s">
        <v>8</v>
      </c>
      <c r="D1313" s="6"/>
      <c r="E1313" s="4" t="s">
        <v>2447</v>
      </c>
      <c r="F1313" s="7" t="s">
        <v>53</v>
      </c>
      <c r="G1313" s="7" t="s">
        <v>34</v>
      </c>
      <c r="H1313" s="7" t="s">
        <v>54</v>
      </c>
      <c r="I1313" s="47" t="s">
        <v>4832</v>
      </c>
      <c r="J1313" s="47"/>
      <c r="K1313" s="47">
        <f t="shared" si="24"/>
        <v>0</v>
      </c>
      <c r="EH1313" s="108" t="str">
        <f>VLOOKUP(B1313,'[1]FT Base GRAL'!$B$6:$AB$2733,27,0)</f>
        <v>NAY</v>
      </c>
    </row>
    <row r="1314" spans="1:138" ht="15.75" x14ac:dyDescent="0.3">
      <c r="A1314" s="55">
        <v>1434</v>
      </c>
      <c r="B1314" s="4" t="s">
        <v>2448</v>
      </c>
      <c r="C1314" s="5" t="s">
        <v>8</v>
      </c>
      <c r="D1314" s="6"/>
      <c r="E1314" s="4" t="s">
        <v>2449</v>
      </c>
      <c r="F1314" s="7" t="s">
        <v>53</v>
      </c>
      <c r="G1314" s="7" t="s">
        <v>34</v>
      </c>
      <c r="H1314" s="7" t="s">
        <v>54</v>
      </c>
      <c r="I1314" s="47" t="s">
        <v>4832</v>
      </c>
      <c r="J1314" s="47"/>
      <c r="K1314" s="47">
        <f t="shared" si="24"/>
        <v>0</v>
      </c>
      <c r="EH1314" s="108" t="str">
        <f>VLOOKUP(B1314,'[1]FT Base GRAL'!$B$6:$AB$2733,27,0)</f>
        <v>NAY</v>
      </c>
    </row>
    <row r="1315" spans="1:138" ht="15.75" x14ac:dyDescent="0.3">
      <c r="A1315" s="55">
        <v>1435</v>
      </c>
      <c r="B1315" s="4" t="s">
        <v>2450</v>
      </c>
      <c r="C1315" s="5" t="s">
        <v>8</v>
      </c>
      <c r="D1315" s="6"/>
      <c r="E1315" s="4" t="s">
        <v>2451</v>
      </c>
      <c r="F1315" s="7" t="s">
        <v>53</v>
      </c>
      <c r="G1315" s="7" t="s">
        <v>34</v>
      </c>
      <c r="H1315" s="7" t="s">
        <v>54</v>
      </c>
      <c r="I1315" s="47" t="s">
        <v>4832</v>
      </c>
      <c r="J1315" s="47"/>
      <c r="K1315" s="47">
        <f t="shared" si="24"/>
        <v>0</v>
      </c>
      <c r="EH1315" s="108" t="str">
        <f>VLOOKUP(B1315,'[1]FT Base GRAL'!$B$6:$AB$2733,27,0)</f>
        <v>NAY</v>
      </c>
    </row>
    <row r="1316" spans="1:138" ht="15.75" x14ac:dyDescent="0.3">
      <c r="A1316" s="55">
        <v>1436</v>
      </c>
      <c r="B1316" s="4" t="s">
        <v>2452</v>
      </c>
      <c r="C1316" s="5" t="s">
        <v>8</v>
      </c>
      <c r="D1316" s="6"/>
      <c r="E1316" s="4" t="s">
        <v>2453</v>
      </c>
      <c r="F1316" s="7" t="s">
        <v>111</v>
      </c>
      <c r="G1316" s="7" t="s">
        <v>34</v>
      </c>
      <c r="H1316" s="7" t="s">
        <v>54</v>
      </c>
      <c r="I1316" s="47" t="s">
        <v>5189</v>
      </c>
      <c r="J1316" s="47"/>
      <c r="K1316" s="47">
        <f t="shared" si="24"/>
        <v>3</v>
      </c>
      <c r="R1316">
        <v>1</v>
      </c>
      <c r="X1316" s="59">
        <v>1</v>
      </c>
      <c r="AD1316">
        <v>1</v>
      </c>
      <c r="AI1316">
        <v>1</v>
      </c>
      <c r="AM1316" s="59">
        <v>1</v>
      </c>
      <c r="AN1316">
        <v>1</v>
      </c>
      <c r="AT1316" s="59">
        <v>1</v>
      </c>
      <c r="EH1316" s="7" t="str">
        <f>VLOOKUP(B1316,'[1]FT Base GRAL'!$B$6:$AB$2733,27,0)</f>
        <v>SLP</v>
      </c>
    </row>
    <row r="1317" spans="1:138" ht="15.75" x14ac:dyDescent="0.3">
      <c r="A1317" s="55">
        <v>1437</v>
      </c>
      <c r="B1317" s="4" t="s">
        <v>2454</v>
      </c>
      <c r="C1317" s="12" t="s">
        <v>19</v>
      </c>
      <c r="D1317" s="6"/>
      <c r="E1317" s="4" t="s">
        <v>2453</v>
      </c>
      <c r="F1317" s="7" t="s">
        <v>111</v>
      </c>
      <c r="G1317" s="7" t="s">
        <v>34</v>
      </c>
      <c r="H1317" s="7" t="s">
        <v>54</v>
      </c>
      <c r="I1317" s="47" t="s">
        <v>5169</v>
      </c>
      <c r="J1317" s="47"/>
      <c r="K1317" s="47">
        <f t="shared" si="24"/>
        <v>0</v>
      </c>
      <c r="EH1317" s="108" t="str">
        <f>VLOOKUP(B1317,'[1]FT Base GRAL'!$B$6:$AB$2733,27,0)</f>
        <v>TEX</v>
      </c>
    </row>
    <row r="1318" spans="1:138" ht="15.75" x14ac:dyDescent="0.3">
      <c r="A1318" s="55">
        <v>1438</v>
      </c>
      <c r="B1318" s="4" t="s">
        <v>2455</v>
      </c>
      <c r="C1318" s="15" t="s">
        <v>41</v>
      </c>
      <c r="D1318" s="13"/>
      <c r="E1318" s="4" t="s">
        <v>2453</v>
      </c>
      <c r="F1318" s="14" t="s">
        <v>111</v>
      </c>
      <c r="G1318" s="7" t="s">
        <v>34</v>
      </c>
      <c r="H1318" s="14" t="s">
        <v>2456</v>
      </c>
      <c r="I1318" s="47" t="s">
        <v>5189</v>
      </c>
      <c r="J1318" s="47"/>
      <c r="K1318" s="47">
        <f t="shared" si="24"/>
        <v>1</v>
      </c>
      <c r="AE1318">
        <v>1</v>
      </c>
      <c r="AH1318" s="59">
        <v>1</v>
      </c>
      <c r="EH1318" s="7" t="str">
        <f>VLOOKUP(B1318,'[1]FT Base GRAL'!$B$6:$AB$2733,27,0)</f>
        <v>QRO-JunAcla</v>
      </c>
    </row>
    <row r="1319" spans="1:138" ht="15.75" x14ac:dyDescent="0.3">
      <c r="A1319" s="55">
        <v>1439</v>
      </c>
      <c r="B1319" s="4" t="s">
        <v>2457</v>
      </c>
      <c r="C1319" s="5" t="s">
        <v>8</v>
      </c>
      <c r="D1319" s="6"/>
      <c r="E1319" s="4" t="s">
        <v>2458</v>
      </c>
      <c r="F1319" s="7" t="s">
        <v>111</v>
      </c>
      <c r="G1319" s="7" t="s">
        <v>11</v>
      </c>
      <c r="H1319" s="7" t="s">
        <v>54</v>
      </c>
      <c r="I1319" s="47" t="s">
        <v>5189</v>
      </c>
      <c r="J1319" s="47"/>
      <c r="K1319" s="47">
        <f t="shared" si="24"/>
        <v>1</v>
      </c>
      <c r="Y1319">
        <v>1</v>
      </c>
      <c r="Z1319">
        <v>1</v>
      </c>
      <c r="AA1319">
        <v>1</v>
      </c>
      <c r="AB1319">
        <v>1</v>
      </c>
      <c r="AC1319" s="59">
        <v>1</v>
      </c>
      <c r="EH1319" s="7" t="str">
        <f>VLOOKUP(B1319,'[1]FT Base GRAL'!$B$6:$AB$2733,27,0)</f>
        <v>SLP</v>
      </c>
    </row>
    <row r="1320" spans="1:138" ht="15.75" x14ac:dyDescent="0.3">
      <c r="A1320" s="55">
        <v>1441</v>
      </c>
      <c r="B1320" s="4" t="s">
        <v>2461</v>
      </c>
      <c r="C1320" s="5" t="s">
        <v>8</v>
      </c>
      <c r="D1320" s="6"/>
      <c r="E1320" s="4" t="s">
        <v>2462</v>
      </c>
      <c r="F1320" s="7" t="s">
        <v>53</v>
      </c>
      <c r="G1320" s="7" t="s">
        <v>34</v>
      </c>
      <c r="H1320" s="7" t="s">
        <v>54</v>
      </c>
      <c r="I1320" s="47" t="s">
        <v>5189</v>
      </c>
      <c r="J1320" s="47"/>
      <c r="K1320" s="47">
        <f t="shared" si="24"/>
        <v>3</v>
      </c>
      <c r="Y1320">
        <v>1</v>
      </c>
      <c r="AD1320">
        <v>1</v>
      </c>
      <c r="AE1320">
        <v>1</v>
      </c>
      <c r="AH1320" s="59">
        <v>1</v>
      </c>
      <c r="AI1320">
        <v>1</v>
      </c>
      <c r="AM1320" s="59">
        <v>1</v>
      </c>
      <c r="AN1320">
        <v>1</v>
      </c>
      <c r="AT1320" s="59">
        <v>1</v>
      </c>
      <c r="EH1320" s="7" t="str">
        <f>VLOOKUP(B1320,'[1]FT Base GRAL'!$B$6:$AB$2733,27,0)</f>
        <v>SLP</v>
      </c>
    </row>
    <row r="1321" spans="1:138" ht="15.75" x14ac:dyDescent="0.3">
      <c r="A1321" s="55">
        <v>1442</v>
      </c>
      <c r="B1321" s="4" t="s">
        <v>2463</v>
      </c>
      <c r="C1321" s="12" t="s">
        <v>19</v>
      </c>
      <c r="D1321" s="6"/>
      <c r="E1321" s="4" t="s">
        <v>2464</v>
      </c>
      <c r="F1321" s="7" t="s">
        <v>53</v>
      </c>
      <c r="G1321" s="7" t="s">
        <v>34</v>
      </c>
      <c r="H1321" s="7" t="s">
        <v>54</v>
      </c>
      <c r="I1321" s="47" t="s">
        <v>5169</v>
      </c>
      <c r="J1321" s="47"/>
      <c r="K1321" s="47">
        <f t="shared" si="24"/>
        <v>0</v>
      </c>
      <c r="EH1321" s="108" t="str">
        <f>VLOOKUP(B1321,'[1]FT Base GRAL'!$B$6:$AB$2733,27,0)</f>
        <v>TEX</v>
      </c>
    </row>
    <row r="1322" spans="1:138" ht="15.75" x14ac:dyDescent="0.3">
      <c r="A1322" s="55">
        <v>1443</v>
      </c>
      <c r="B1322" s="4" t="s">
        <v>2465</v>
      </c>
      <c r="C1322" s="15" t="s">
        <v>41</v>
      </c>
      <c r="D1322" s="13"/>
      <c r="E1322" s="16" t="s">
        <v>2462</v>
      </c>
      <c r="F1322" s="7" t="s">
        <v>53</v>
      </c>
      <c r="G1322" s="7" t="s">
        <v>34</v>
      </c>
      <c r="H1322" s="7" t="s">
        <v>54</v>
      </c>
      <c r="I1322" s="47" t="s">
        <v>5189</v>
      </c>
      <c r="J1322" s="47"/>
      <c r="K1322" s="47">
        <f t="shared" si="24"/>
        <v>1</v>
      </c>
      <c r="Z1322" s="62">
        <v>1</v>
      </c>
      <c r="AA1322">
        <v>1</v>
      </c>
      <c r="AB1322">
        <v>1</v>
      </c>
      <c r="AC1322" s="59">
        <v>1</v>
      </c>
      <c r="EH1322" s="7" t="str">
        <f>VLOOKUP(B1322,'[1]FT Base GRAL'!$B$6:$AB$2733,27,0)</f>
        <v>SLP-JunAcla</v>
      </c>
    </row>
    <row r="1323" spans="1:138" ht="15.75" x14ac:dyDescent="0.3">
      <c r="A1323" s="55">
        <v>1444</v>
      </c>
      <c r="B1323" s="4" t="s">
        <v>2466</v>
      </c>
      <c r="C1323" s="5" t="s">
        <v>8</v>
      </c>
      <c r="D1323" s="6"/>
      <c r="E1323" s="4" t="s">
        <v>2467</v>
      </c>
      <c r="F1323" s="7" t="s">
        <v>111</v>
      </c>
      <c r="G1323" s="7" t="s">
        <v>11</v>
      </c>
      <c r="H1323" s="7" t="s">
        <v>54</v>
      </c>
      <c r="I1323" s="47" t="s">
        <v>5189</v>
      </c>
      <c r="J1323" s="47"/>
      <c r="K1323" s="47">
        <f t="shared" si="24"/>
        <v>4</v>
      </c>
      <c r="Y1323">
        <v>1</v>
      </c>
      <c r="Z1323">
        <v>1</v>
      </c>
      <c r="AA1323">
        <v>1</v>
      </c>
      <c r="AB1323">
        <v>1</v>
      </c>
      <c r="AC1323" s="59">
        <v>1</v>
      </c>
      <c r="AI1323">
        <v>1</v>
      </c>
      <c r="AJ1323">
        <v>1</v>
      </c>
      <c r="AK1323">
        <v>1</v>
      </c>
      <c r="AL1323">
        <v>1</v>
      </c>
      <c r="AM1323" s="59">
        <v>1</v>
      </c>
      <c r="AN1323">
        <v>1</v>
      </c>
      <c r="AT1323" s="59">
        <v>1</v>
      </c>
      <c r="BS1323">
        <v>1</v>
      </c>
      <c r="BT1323">
        <v>1</v>
      </c>
      <c r="BU1323">
        <v>1</v>
      </c>
      <c r="BV1323">
        <v>1</v>
      </c>
      <c r="BW1323" s="59">
        <v>1</v>
      </c>
      <c r="EH1323" s="7" t="str">
        <f>VLOOKUP(B1323,'[1]FT Base GRAL'!$B$6:$AB$2733,27,0)</f>
        <v>SLP</v>
      </c>
    </row>
    <row r="1324" spans="1:138" ht="15.75" x14ac:dyDescent="0.3">
      <c r="A1324" s="55">
        <v>1445</v>
      </c>
      <c r="B1324" s="4" t="s">
        <v>2468</v>
      </c>
      <c r="C1324" s="5" t="s">
        <v>8</v>
      </c>
      <c r="D1324" s="6"/>
      <c r="E1324" s="4" t="s">
        <v>2469</v>
      </c>
      <c r="F1324" s="7" t="s">
        <v>111</v>
      </c>
      <c r="G1324" s="7" t="s">
        <v>11</v>
      </c>
      <c r="H1324" s="7" t="s">
        <v>54</v>
      </c>
      <c r="I1324" s="47" t="s">
        <v>5189</v>
      </c>
      <c r="J1324" s="47"/>
      <c r="K1324" s="47">
        <f t="shared" si="24"/>
        <v>4</v>
      </c>
      <c r="Y1324">
        <v>1</v>
      </c>
      <c r="Z1324">
        <v>1</v>
      </c>
      <c r="AC1324" s="59">
        <v>1</v>
      </c>
      <c r="AD1324">
        <v>1</v>
      </c>
      <c r="AE1324">
        <v>1</v>
      </c>
      <c r="AF1324">
        <v>1</v>
      </c>
      <c r="AG1324">
        <v>1</v>
      </c>
      <c r="AH1324" s="59">
        <v>1</v>
      </c>
      <c r="AI1324">
        <v>1</v>
      </c>
      <c r="AJ1324">
        <v>1</v>
      </c>
      <c r="AM1324" s="59">
        <v>1</v>
      </c>
      <c r="BN1324">
        <v>1</v>
      </c>
      <c r="BO1324">
        <v>1</v>
      </c>
      <c r="BR1324" s="59">
        <v>1</v>
      </c>
      <c r="EH1324" s="7" t="str">
        <f>VLOOKUP(B1324,'[1]FT Base GRAL'!$B$6:$AB$2733,27,0)</f>
        <v>SLP</v>
      </c>
    </row>
    <row r="1325" spans="1:138" ht="15.75" x14ac:dyDescent="0.3">
      <c r="A1325" s="55">
        <v>1447</v>
      </c>
      <c r="B1325" s="4" t="s">
        <v>2471</v>
      </c>
      <c r="C1325" s="5" t="s">
        <v>8</v>
      </c>
      <c r="D1325" s="6"/>
      <c r="E1325" s="4" t="s">
        <v>2472</v>
      </c>
      <c r="F1325" s="7" t="s">
        <v>111</v>
      </c>
      <c r="G1325" s="7" t="s">
        <v>34</v>
      </c>
      <c r="H1325" s="7" t="s">
        <v>54</v>
      </c>
      <c r="I1325" s="47" t="s">
        <v>5189</v>
      </c>
      <c r="J1325" s="47"/>
      <c r="K1325" s="47">
        <f t="shared" si="24"/>
        <v>6</v>
      </c>
      <c r="R1325">
        <v>1</v>
      </c>
      <c r="X1325" s="59">
        <v>1</v>
      </c>
      <c r="AD1325">
        <v>1</v>
      </c>
      <c r="AE1325">
        <v>1</v>
      </c>
      <c r="AH1325" s="59">
        <v>1</v>
      </c>
      <c r="AI1325">
        <v>1</v>
      </c>
      <c r="AJ1325">
        <v>1</v>
      </c>
      <c r="AM1325" s="59">
        <v>1</v>
      </c>
      <c r="AN1325">
        <v>1</v>
      </c>
      <c r="AT1325" s="59">
        <v>1</v>
      </c>
      <c r="BN1325">
        <v>1</v>
      </c>
      <c r="BO1325">
        <v>1</v>
      </c>
      <c r="BR1325" s="59">
        <v>1</v>
      </c>
      <c r="BS1325">
        <v>1</v>
      </c>
      <c r="BT1325">
        <v>1</v>
      </c>
      <c r="BW1325" s="59">
        <v>1</v>
      </c>
      <c r="EH1325" s="7" t="str">
        <f>VLOOKUP(B1325,'[1]FT Base GRAL'!$B$6:$AB$2733,27,0)</f>
        <v>SIN</v>
      </c>
    </row>
    <row r="1326" spans="1:138" ht="15.75" x14ac:dyDescent="0.3">
      <c r="A1326" s="55">
        <v>1448</v>
      </c>
      <c r="B1326" s="4" t="s">
        <v>2473</v>
      </c>
      <c r="C1326" s="12" t="s">
        <v>19</v>
      </c>
      <c r="D1326" s="6"/>
      <c r="E1326" s="4" t="s">
        <v>2472</v>
      </c>
      <c r="F1326" s="7" t="s">
        <v>111</v>
      </c>
      <c r="G1326" s="7" t="s">
        <v>34</v>
      </c>
      <c r="H1326" s="7" t="s">
        <v>54</v>
      </c>
      <c r="I1326" s="47" t="s">
        <v>5169</v>
      </c>
      <c r="J1326" s="47"/>
      <c r="K1326" s="47">
        <f t="shared" si="24"/>
        <v>0</v>
      </c>
      <c r="EH1326" s="108" t="str">
        <f>VLOOKUP(B1326,'[1]FT Base GRAL'!$B$6:$AB$2733,27,0)</f>
        <v>TEX</v>
      </c>
    </row>
    <row r="1327" spans="1:138" ht="15.75" x14ac:dyDescent="0.3">
      <c r="A1327" s="55">
        <v>1449</v>
      </c>
      <c r="B1327" s="4" t="s">
        <v>2474</v>
      </c>
      <c r="C1327" s="5" t="s">
        <v>8</v>
      </c>
      <c r="D1327" s="6"/>
      <c r="E1327" s="4" t="s">
        <v>2475</v>
      </c>
      <c r="F1327" s="7" t="s">
        <v>111</v>
      </c>
      <c r="G1327" s="7" t="s">
        <v>34</v>
      </c>
      <c r="H1327" s="7" t="s">
        <v>54</v>
      </c>
      <c r="I1327" s="47" t="s">
        <v>5189</v>
      </c>
      <c r="J1327" s="47"/>
      <c r="K1327" s="47">
        <f t="shared" si="24"/>
        <v>4</v>
      </c>
      <c r="R1327">
        <v>1</v>
      </c>
      <c r="X1327" s="59">
        <v>1</v>
      </c>
      <c r="Y1327">
        <v>1</v>
      </c>
      <c r="Z1327">
        <v>1</v>
      </c>
      <c r="AA1327">
        <v>1</v>
      </c>
      <c r="AB1327">
        <v>1</v>
      </c>
      <c r="AC1327" s="59">
        <v>1</v>
      </c>
      <c r="AD1327">
        <v>1</v>
      </c>
      <c r="AI1327">
        <v>1</v>
      </c>
      <c r="AJ1327">
        <v>1</v>
      </c>
      <c r="AK1327">
        <v>1</v>
      </c>
      <c r="AN1327">
        <v>1</v>
      </c>
      <c r="AT1327" s="59">
        <v>1</v>
      </c>
      <c r="BN1327">
        <v>1</v>
      </c>
      <c r="BO1327">
        <v>1</v>
      </c>
      <c r="BR1327" s="59">
        <v>1</v>
      </c>
      <c r="BS1327">
        <v>1</v>
      </c>
      <c r="DE1327">
        <v>1</v>
      </c>
      <c r="EH1327" s="7" t="str">
        <f>VLOOKUP(B1327,'[1]FT Base GRAL'!$B$6:$AB$2733,27,0)</f>
        <v>SLP</v>
      </c>
    </row>
    <row r="1328" spans="1:138" ht="15.75" x14ac:dyDescent="0.3">
      <c r="A1328" s="55">
        <v>1450</v>
      </c>
      <c r="B1328" s="4" t="s">
        <v>2476</v>
      </c>
      <c r="C1328" s="12" t="s">
        <v>19</v>
      </c>
      <c r="D1328" s="6"/>
      <c r="E1328" s="4" t="s">
        <v>2477</v>
      </c>
      <c r="F1328" s="7" t="s">
        <v>111</v>
      </c>
      <c r="G1328" s="7" t="s">
        <v>34</v>
      </c>
      <c r="H1328" s="7" t="s">
        <v>54</v>
      </c>
      <c r="I1328" s="47" t="s">
        <v>5169</v>
      </c>
      <c r="J1328" s="47"/>
      <c r="K1328" s="47">
        <f t="shared" si="24"/>
        <v>0</v>
      </c>
      <c r="EH1328" s="108" t="str">
        <f>VLOOKUP(B1328,'[1]FT Base GRAL'!$B$6:$AB$2733,27,0)</f>
        <v>TEX</v>
      </c>
    </row>
    <row r="1329" spans="1:138" ht="15.75" x14ac:dyDescent="0.3">
      <c r="A1329" s="55">
        <v>1451</v>
      </c>
      <c r="B1329" s="4" t="s">
        <v>2478</v>
      </c>
      <c r="C1329" s="15" t="s">
        <v>41</v>
      </c>
      <c r="D1329" s="13"/>
      <c r="E1329" s="4" t="s">
        <v>2475</v>
      </c>
      <c r="F1329" s="14" t="s">
        <v>111</v>
      </c>
      <c r="G1329" s="7" t="s">
        <v>34</v>
      </c>
      <c r="H1329" s="14" t="s">
        <v>2479</v>
      </c>
      <c r="I1329" s="47" t="s">
        <v>5189</v>
      </c>
      <c r="J1329" s="47"/>
      <c r="K1329" s="47">
        <f t="shared" si="24"/>
        <v>1</v>
      </c>
      <c r="AE1329">
        <v>1</v>
      </c>
      <c r="AH1329" s="59">
        <v>1</v>
      </c>
      <c r="EH1329" s="7" t="str">
        <f>VLOOKUP(B1329,'[1]FT Base GRAL'!$B$6:$AB$2733,27,0)</f>
        <v>QRO-JunAcla</v>
      </c>
    </row>
    <row r="1330" spans="1:138" ht="15.75" x14ac:dyDescent="0.3">
      <c r="A1330" s="55">
        <v>1452</v>
      </c>
      <c r="B1330" s="20" t="s">
        <v>2480</v>
      </c>
      <c r="C1330" s="15" t="s">
        <v>41</v>
      </c>
      <c r="D1330" s="21" t="s">
        <v>146</v>
      </c>
      <c r="E1330" s="4" t="s">
        <v>2475</v>
      </c>
      <c r="F1330" s="7" t="s">
        <v>111</v>
      </c>
      <c r="G1330" s="7" t="s">
        <v>34</v>
      </c>
      <c r="H1330" s="7" t="s">
        <v>54</v>
      </c>
      <c r="I1330" s="47" t="s">
        <v>5189</v>
      </c>
      <c r="J1330" s="47"/>
      <c r="K1330" s="47">
        <f t="shared" si="24"/>
        <v>1</v>
      </c>
      <c r="AL1330">
        <v>1</v>
      </c>
      <c r="AM1330" s="59">
        <v>1</v>
      </c>
      <c r="EH1330" s="7" t="str">
        <f>VLOOKUP(B1330,'[1]FT Base GRAL'!$B$6:$AB$2733,27,0)</f>
        <v>SIN HG-JunAcla</v>
      </c>
    </row>
    <row r="1331" spans="1:138" ht="15.75" x14ac:dyDescent="0.3">
      <c r="A1331" s="55">
        <v>1453</v>
      </c>
      <c r="B1331" s="4" t="s">
        <v>2481</v>
      </c>
      <c r="C1331" s="15" t="s">
        <v>41</v>
      </c>
      <c r="D1331" s="13"/>
      <c r="E1331" s="16" t="s">
        <v>2475</v>
      </c>
      <c r="F1331" s="7" t="s">
        <v>111</v>
      </c>
      <c r="G1331" s="7" t="s">
        <v>34</v>
      </c>
      <c r="H1331" s="7" t="s">
        <v>2479</v>
      </c>
      <c r="I1331" s="47" t="s">
        <v>5189</v>
      </c>
      <c r="J1331" s="47"/>
      <c r="K1331" s="47">
        <f t="shared" si="24"/>
        <v>1</v>
      </c>
      <c r="BT1331">
        <v>1</v>
      </c>
      <c r="BW1331" s="59">
        <v>1</v>
      </c>
      <c r="EH1331" s="7" t="str">
        <f>VLOOKUP(B1331,'[1]FT Base GRAL'!$B$6:$AB$2733,27,0)</f>
        <v>TAB-AE-UNEME-JunAcla</v>
      </c>
    </row>
    <row r="1332" spans="1:138" ht="15.75" x14ac:dyDescent="0.3">
      <c r="A1332" s="55">
        <v>1454</v>
      </c>
      <c r="B1332" s="4" t="s">
        <v>4980</v>
      </c>
      <c r="C1332" s="15" t="s">
        <v>41</v>
      </c>
      <c r="D1332" s="13"/>
      <c r="E1332" s="16" t="s">
        <v>2475</v>
      </c>
      <c r="F1332" s="14" t="s">
        <v>111</v>
      </c>
      <c r="G1332" s="14" t="s">
        <v>34</v>
      </c>
      <c r="H1332" s="16" t="s">
        <v>54</v>
      </c>
      <c r="I1332" s="47" t="s">
        <v>5189</v>
      </c>
      <c r="J1332" s="47"/>
      <c r="K1332" s="47">
        <f t="shared" si="24"/>
        <v>1</v>
      </c>
      <c r="DF1332">
        <v>1</v>
      </c>
      <c r="DI1332" s="59">
        <v>1</v>
      </c>
      <c r="EH1332" s="7" t="str">
        <f>VLOOKUP(B1332,'[1]FT Base GRAL'!$B$6:$AB$2733,27,0)</f>
        <v>GRO-1N-Jun Acla 1V</v>
      </c>
    </row>
    <row r="1333" spans="1:138" ht="15.75" x14ac:dyDescent="0.3">
      <c r="A1333" s="55">
        <v>1455</v>
      </c>
      <c r="B1333" s="4" t="s">
        <v>2482</v>
      </c>
      <c r="C1333" s="5" t="s">
        <v>8</v>
      </c>
      <c r="D1333" s="6"/>
      <c r="E1333" s="4" t="s">
        <v>2483</v>
      </c>
      <c r="F1333" s="7" t="s">
        <v>111</v>
      </c>
      <c r="G1333" s="7" t="s">
        <v>11</v>
      </c>
      <c r="H1333" s="7" t="s">
        <v>54</v>
      </c>
      <c r="I1333" s="47" t="s">
        <v>5189</v>
      </c>
      <c r="J1333" s="47"/>
      <c r="K1333" s="47">
        <f t="shared" si="24"/>
        <v>1</v>
      </c>
      <c r="Y1333">
        <v>1</v>
      </c>
      <c r="Z1333">
        <v>1</v>
      </c>
      <c r="AC1333" s="59">
        <v>1</v>
      </c>
      <c r="EH1333" s="7" t="str">
        <f>VLOOKUP(B1333,'[1]FT Base GRAL'!$B$6:$AB$2733,27,0)</f>
        <v>SLP</v>
      </c>
    </row>
    <row r="1334" spans="1:138" ht="15.75" x14ac:dyDescent="0.3">
      <c r="A1334" s="55">
        <v>1456</v>
      </c>
      <c r="B1334" s="4" t="s">
        <v>2484</v>
      </c>
      <c r="C1334" s="5" t="s">
        <v>8</v>
      </c>
      <c r="D1334" s="6"/>
      <c r="E1334" s="4" t="s">
        <v>2485</v>
      </c>
      <c r="F1334" s="7" t="s">
        <v>111</v>
      </c>
      <c r="G1334" s="7" t="s">
        <v>34</v>
      </c>
      <c r="H1334" s="7" t="s">
        <v>54</v>
      </c>
      <c r="I1334" s="47" t="s">
        <v>5189</v>
      </c>
      <c r="J1334" s="47"/>
      <c r="K1334" s="47">
        <f t="shared" si="24"/>
        <v>5</v>
      </c>
      <c r="R1334">
        <v>1</v>
      </c>
      <c r="X1334" s="59">
        <v>1</v>
      </c>
      <c r="Y1334">
        <v>1</v>
      </c>
      <c r="AD1334">
        <v>1</v>
      </c>
      <c r="AI1334">
        <v>1</v>
      </c>
      <c r="AJ1334">
        <v>1</v>
      </c>
      <c r="AM1334" s="59">
        <v>1</v>
      </c>
      <c r="AN1334">
        <v>1</v>
      </c>
      <c r="AT1334" s="59">
        <v>1</v>
      </c>
      <c r="BN1334">
        <v>1</v>
      </c>
      <c r="BO1334">
        <v>1</v>
      </c>
      <c r="BR1334" s="59">
        <v>1</v>
      </c>
      <c r="BS1334">
        <v>1</v>
      </c>
      <c r="DT1334">
        <v>1</v>
      </c>
      <c r="DX1334" s="59">
        <v>1</v>
      </c>
      <c r="EH1334" s="7" t="str">
        <f>VLOOKUP(B1334,'[1]FT Base GRAL'!$B$6:$AB$2733,27,0)</f>
        <v>SLP</v>
      </c>
    </row>
    <row r="1335" spans="1:138" ht="15.75" x14ac:dyDescent="0.3">
      <c r="A1335" s="55">
        <v>1457</v>
      </c>
      <c r="B1335" s="4" t="s">
        <v>2486</v>
      </c>
      <c r="C1335" s="12" t="s">
        <v>19</v>
      </c>
      <c r="D1335" s="6"/>
      <c r="E1335" s="4" t="s">
        <v>2485</v>
      </c>
      <c r="F1335" s="7" t="s">
        <v>111</v>
      </c>
      <c r="G1335" s="7" t="s">
        <v>34</v>
      </c>
      <c r="H1335" s="7" t="s">
        <v>54</v>
      </c>
      <c r="I1335" s="47" t="s">
        <v>5169</v>
      </c>
      <c r="J1335" s="47"/>
      <c r="K1335" s="47">
        <f t="shared" si="24"/>
        <v>0</v>
      </c>
      <c r="EH1335" s="108" t="str">
        <f>VLOOKUP(B1335,'[1]FT Base GRAL'!$B$6:$AB$2733,27,0)</f>
        <v>TEX</v>
      </c>
    </row>
    <row r="1336" spans="1:138" ht="15.75" x14ac:dyDescent="0.3">
      <c r="A1336" s="55">
        <v>1458</v>
      </c>
      <c r="B1336" s="4" t="s">
        <v>2487</v>
      </c>
      <c r="C1336" s="15" t="s">
        <v>41</v>
      </c>
      <c r="D1336" s="13"/>
      <c r="E1336" s="4" t="s">
        <v>2485</v>
      </c>
      <c r="F1336" s="14" t="s">
        <v>111</v>
      </c>
      <c r="G1336" s="7" t="s">
        <v>34</v>
      </c>
      <c r="H1336" s="14" t="s">
        <v>2488</v>
      </c>
      <c r="I1336" s="47" t="s">
        <v>5189</v>
      </c>
      <c r="J1336" s="47"/>
      <c r="K1336" s="47">
        <f t="shared" si="24"/>
        <v>1</v>
      </c>
      <c r="AE1336">
        <v>1</v>
      </c>
      <c r="AH1336" s="59">
        <v>1</v>
      </c>
      <c r="EH1336" s="7" t="str">
        <f>VLOOKUP(B1336,'[1]FT Base GRAL'!$B$6:$AB$2733,27,0)</f>
        <v>QRO-JunAcla</v>
      </c>
    </row>
    <row r="1337" spans="1:138" ht="15.75" x14ac:dyDescent="0.3">
      <c r="A1337" s="55">
        <v>1460</v>
      </c>
      <c r="B1337" s="4" t="s">
        <v>2489</v>
      </c>
      <c r="C1337" s="15" t="s">
        <v>41</v>
      </c>
      <c r="D1337" s="13"/>
      <c r="E1337" s="16" t="s">
        <v>2490</v>
      </c>
      <c r="F1337" s="7" t="s">
        <v>111</v>
      </c>
      <c r="G1337" s="7" t="s">
        <v>34</v>
      </c>
      <c r="H1337" s="14" t="s">
        <v>2488</v>
      </c>
      <c r="I1337" s="47" t="s">
        <v>5189</v>
      </c>
      <c r="J1337" s="47"/>
      <c r="K1337" s="47">
        <f t="shared" si="24"/>
        <v>2</v>
      </c>
      <c r="Z1337" s="62">
        <v>1</v>
      </c>
      <c r="AC1337" s="59">
        <v>1</v>
      </c>
      <c r="BT1337">
        <v>1</v>
      </c>
      <c r="BW1337" s="59">
        <v>1</v>
      </c>
      <c r="EH1337" s="7" t="str">
        <f>VLOOKUP(B1337,'[1]FT Base GRAL'!$B$6:$AB$2733,27,0)</f>
        <v>SLP-JunAcla</v>
      </c>
    </row>
    <row r="1338" spans="1:138" ht="15.75" x14ac:dyDescent="0.3">
      <c r="A1338" s="55">
        <v>1461</v>
      </c>
      <c r="B1338" s="4" t="s">
        <v>2491</v>
      </c>
      <c r="C1338" s="5" t="s">
        <v>8</v>
      </c>
      <c r="D1338" s="6"/>
      <c r="E1338" s="4" t="s">
        <v>2317</v>
      </c>
      <c r="F1338" s="7" t="s">
        <v>111</v>
      </c>
      <c r="G1338" s="7" t="s">
        <v>34</v>
      </c>
      <c r="H1338" s="7" t="s">
        <v>54</v>
      </c>
      <c r="I1338" s="47" t="s">
        <v>5189</v>
      </c>
      <c r="J1338" s="47"/>
      <c r="K1338" s="47">
        <f t="shared" si="24"/>
        <v>5</v>
      </c>
      <c r="R1338">
        <v>1</v>
      </c>
      <c r="X1338" s="59">
        <v>1</v>
      </c>
      <c r="Y1338">
        <v>1</v>
      </c>
      <c r="Z1338">
        <v>1</v>
      </c>
      <c r="AC1338" s="59">
        <v>1</v>
      </c>
      <c r="AD1338">
        <v>1</v>
      </c>
      <c r="AE1338">
        <v>1</v>
      </c>
      <c r="AH1338" s="59">
        <v>1</v>
      </c>
      <c r="AI1338">
        <v>1</v>
      </c>
      <c r="AJ1338">
        <v>1</v>
      </c>
      <c r="AM1338" s="59">
        <v>1</v>
      </c>
      <c r="AN1338">
        <v>1</v>
      </c>
      <c r="AT1338" s="59">
        <v>1</v>
      </c>
      <c r="BS1338">
        <v>1</v>
      </c>
      <c r="BX1338">
        <v>1</v>
      </c>
      <c r="EH1338" s="7" t="str">
        <f>VLOOKUP(B1338,'[1]FT Base GRAL'!$B$6:$AB$2733,27,0)</f>
        <v>SLP</v>
      </c>
    </row>
    <row r="1339" spans="1:138" ht="15.75" x14ac:dyDescent="0.3">
      <c r="A1339" s="55">
        <v>1462</v>
      </c>
      <c r="B1339" s="4" t="s">
        <v>2492</v>
      </c>
      <c r="C1339" s="15" t="s">
        <v>41</v>
      </c>
      <c r="D1339" s="13"/>
      <c r="E1339" s="16" t="s">
        <v>2317</v>
      </c>
      <c r="F1339" s="14" t="s">
        <v>111</v>
      </c>
      <c r="G1339" s="14" t="s">
        <v>34</v>
      </c>
      <c r="H1339" s="7" t="s">
        <v>54</v>
      </c>
      <c r="I1339" s="47" t="s">
        <v>5189</v>
      </c>
      <c r="J1339" s="47"/>
      <c r="K1339" s="47">
        <f t="shared" si="24"/>
        <v>1</v>
      </c>
      <c r="BY1339">
        <v>1</v>
      </c>
      <c r="CB1339" s="59">
        <v>1</v>
      </c>
      <c r="EH1339" s="7" t="str">
        <f>VLOOKUP(B1339,'[1]FT Base GRAL'!$B$6:$AB$2733,27,0)</f>
        <v>TAB HCG-JunAcla</v>
      </c>
    </row>
    <row r="1340" spans="1:138" ht="15.75" x14ac:dyDescent="0.3">
      <c r="A1340" s="55">
        <v>1463</v>
      </c>
      <c r="B1340" s="4" t="s">
        <v>2493</v>
      </c>
      <c r="C1340" s="15" t="s">
        <v>41</v>
      </c>
      <c r="D1340" s="13"/>
      <c r="E1340" s="16" t="s">
        <v>2317</v>
      </c>
      <c r="F1340" s="7" t="s">
        <v>111</v>
      </c>
      <c r="G1340" s="7" t="s">
        <v>34</v>
      </c>
      <c r="H1340" s="7" t="s">
        <v>2494</v>
      </c>
      <c r="I1340" s="47" t="s">
        <v>5189</v>
      </c>
      <c r="J1340" s="47"/>
      <c r="K1340" s="47">
        <f t="shared" si="24"/>
        <v>1</v>
      </c>
      <c r="BT1340">
        <v>1</v>
      </c>
      <c r="BW1340" s="59">
        <v>1</v>
      </c>
      <c r="EH1340" s="7" t="str">
        <f>VLOOKUP(B1340,'[1]FT Base GRAL'!$B$6:$AB$2733,27,0)</f>
        <v>TAB-AE-UNEME-JunAcla</v>
      </c>
    </row>
    <row r="1341" spans="1:138" ht="15.75" x14ac:dyDescent="0.3">
      <c r="A1341" s="55">
        <v>1464</v>
      </c>
      <c r="B1341" s="4" t="s">
        <v>2495</v>
      </c>
      <c r="C1341" s="5" t="s">
        <v>8</v>
      </c>
      <c r="D1341" s="6"/>
      <c r="E1341" s="4" t="s">
        <v>2496</v>
      </c>
      <c r="F1341" s="7" t="s">
        <v>111</v>
      </c>
      <c r="G1341" s="7" t="s">
        <v>11</v>
      </c>
      <c r="H1341" s="7" t="s">
        <v>54</v>
      </c>
      <c r="I1341" s="47" t="s">
        <v>5189</v>
      </c>
      <c r="J1341" s="47"/>
      <c r="K1341" s="47">
        <f t="shared" si="24"/>
        <v>5</v>
      </c>
      <c r="R1341">
        <v>1</v>
      </c>
      <c r="S1341">
        <v>1</v>
      </c>
      <c r="T1341">
        <v>1</v>
      </c>
      <c r="U1341">
        <v>1</v>
      </c>
      <c r="X1341" s="59">
        <v>1</v>
      </c>
      <c r="Y1341">
        <v>1</v>
      </c>
      <c r="AD1341">
        <v>1</v>
      </c>
      <c r="AE1341">
        <v>1</v>
      </c>
      <c r="AH1341" s="59">
        <v>1</v>
      </c>
      <c r="AI1341">
        <v>1</v>
      </c>
      <c r="AM1341" s="59">
        <v>1</v>
      </c>
      <c r="AN1341">
        <v>1</v>
      </c>
      <c r="AT1341" s="59">
        <v>1</v>
      </c>
      <c r="BN1341">
        <v>1</v>
      </c>
      <c r="BO1341">
        <v>1</v>
      </c>
      <c r="BR1341" s="59">
        <v>1</v>
      </c>
      <c r="EH1341" s="7" t="str">
        <f>VLOOKUP(B1341,'[1]FT Base GRAL'!$B$6:$AB$2733,27,0)</f>
        <v>SLP</v>
      </c>
    </row>
    <row r="1342" spans="1:138" ht="15.75" x14ac:dyDescent="0.3">
      <c r="A1342" s="55">
        <v>1465</v>
      </c>
      <c r="B1342" s="4" t="s">
        <v>2497</v>
      </c>
      <c r="C1342" s="15" t="s">
        <v>41</v>
      </c>
      <c r="D1342" s="13"/>
      <c r="E1342" s="16" t="s">
        <v>2498</v>
      </c>
      <c r="F1342" s="7" t="s">
        <v>111</v>
      </c>
      <c r="G1342" s="7" t="s">
        <v>11</v>
      </c>
      <c r="H1342" s="14" t="s">
        <v>2499</v>
      </c>
      <c r="I1342" s="47" t="s">
        <v>5189</v>
      </c>
      <c r="J1342" s="47"/>
      <c r="K1342" s="47">
        <f t="shared" si="24"/>
        <v>1</v>
      </c>
      <c r="Z1342" s="62">
        <v>1</v>
      </c>
      <c r="AC1342" s="59">
        <v>1</v>
      </c>
      <c r="EH1342" s="7" t="str">
        <f>VLOOKUP(B1342,'[1]FT Base GRAL'!$B$6:$AB$2733,27,0)</f>
        <v>SLP-JunAcla</v>
      </c>
    </row>
    <row r="1343" spans="1:138" ht="15.75" x14ac:dyDescent="0.3">
      <c r="A1343" s="55">
        <v>1466</v>
      </c>
      <c r="B1343" s="4" t="s">
        <v>2500</v>
      </c>
      <c r="C1343" s="5" t="s">
        <v>8</v>
      </c>
      <c r="D1343" s="6"/>
      <c r="E1343" s="4" t="s">
        <v>2501</v>
      </c>
      <c r="F1343" s="7" t="s">
        <v>111</v>
      </c>
      <c r="G1343" s="7" t="s">
        <v>11</v>
      </c>
      <c r="H1343" s="7" t="s">
        <v>2502</v>
      </c>
      <c r="I1343" s="47" t="s">
        <v>5189</v>
      </c>
      <c r="J1343" s="47"/>
      <c r="K1343" s="47">
        <f t="shared" si="24"/>
        <v>8</v>
      </c>
      <c r="R1343">
        <v>1</v>
      </c>
      <c r="X1343" s="59">
        <v>1</v>
      </c>
      <c r="AD1343">
        <v>1</v>
      </c>
      <c r="AE1343">
        <v>1</v>
      </c>
      <c r="AH1343" s="59">
        <v>1</v>
      </c>
      <c r="AI1343">
        <v>1</v>
      </c>
      <c r="AM1343" s="59">
        <v>1</v>
      </c>
      <c r="AN1343">
        <v>1</v>
      </c>
      <c r="AT1343" s="59">
        <v>1</v>
      </c>
      <c r="BN1343">
        <v>1</v>
      </c>
      <c r="BO1343">
        <v>1</v>
      </c>
      <c r="BR1343" s="59">
        <v>1</v>
      </c>
      <c r="BS1343">
        <v>1</v>
      </c>
      <c r="BT1343">
        <v>1</v>
      </c>
      <c r="BW1343" s="59">
        <v>1</v>
      </c>
      <c r="BX1343">
        <v>1</v>
      </c>
      <c r="BY1343">
        <v>1</v>
      </c>
      <c r="CB1343" s="59">
        <v>1</v>
      </c>
      <c r="DY1343">
        <v>1</v>
      </c>
      <c r="DZ1343">
        <v>1</v>
      </c>
      <c r="EC1343" s="59">
        <v>1</v>
      </c>
      <c r="EH1343" s="7" t="str">
        <f>VLOOKUP(B1343,'[1]FT Base GRAL'!$B$6:$AB$2733,27,0)</f>
        <v>QRO</v>
      </c>
    </row>
    <row r="1344" spans="1:138" ht="15.75" x14ac:dyDescent="0.3">
      <c r="A1344" s="55">
        <v>1467</v>
      </c>
      <c r="B1344" s="4" t="s">
        <v>2503</v>
      </c>
      <c r="C1344" s="5" t="s">
        <v>8</v>
      </c>
      <c r="D1344" s="6"/>
      <c r="E1344" s="4" t="s">
        <v>2504</v>
      </c>
      <c r="F1344" s="7" t="s">
        <v>111</v>
      </c>
      <c r="G1344" s="7" t="s">
        <v>34</v>
      </c>
      <c r="H1344" s="7" t="s">
        <v>2502</v>
      </c>
      <c r="I1344" s="47" t="s">
        <v>4832</v>
      </c>
      <c r="J1344" s="47"/>
      <c r="K1344" s="47">
        <f t="shared" si="24"/>
        <v>0</v>
      </c>
      <c r="EH1344" s="108" t="str">
        <f>VLOOKUP(B1344,'[1]FT Base GRAL'!$B$6:$AB$2733,27,0)</f>
        <v>NAY</v>
      </c>
    </row>
    <row r="1345" spans="1:139" ht="15.75" x14ac:dyDescent="0.3">
      <c r="A1345" s="55">
        <v>1468</v>
      </c>
      <c r="B1345" s="4" t="s">
        <v>2505</v>
      </c>
      <c r="C1345" s="5" t="s">
        <v>8</v>
      </c>
      <c r="D1345" s="6"/>
      <c r="E1345" s="4" t="s">
        <v>2504</v>
      </c>
      <c r="F1345" s="7" t="s">
        <v>111</v>
      </c>
      <c r="G1345" s="7" t="s">
        <v>34</v>
      </c>
      <c r="H1345" s="7" t="s">
        <v>2502</v>
      </c>
      <c r="I1345" s="47" t="s">
        <v>5189</v>
      </c>
      <c r="J1345" s="47"/>
      <c r="K1345" s="47">
        <f t="shared" si="24"/>
        <v>1</v>
      </c>
      <c r="Y1345">
        <v>1</v>
      </c>
      <c r="Z1345">
        <v>1</v>
      </c>
      <c r="AC1345" s="59">
        <v>1</v>
      </c>
      <c r="EH1345" s="7" t="str">
        <f>VLOOKUP(B1345,'[1]FT Base GRAL'!$B$6:$AB$2733,27,0)</f>
        <v>SLP</v>
      </c>
    </row>
    <row r="1346" spans="1:139" ht="15.75" x14ac:dyDescent="0.3">
      <c r="A1346" s="55">
        <v>1469</v>
      </c>
      <c r="B1346" s="99" t="s">
        <v>2506</v>
      </c>
      <c r="C1346" s="5" t="s">
        <v>8</v>
      </c>
      <c r="D1346" s="13"/>
      <c r="E1346" s="16" t="s">
        <v>2501</v>
      </c>
      <c r="F1346" s="14" t="s">
        <v>111</v>
      </c>
      <c r="G1346" s="7" t="s">
        <v>34</v>
      </c>
      <c r="H1346" s="7" t="s">
        <v>2502</v>
      </c>
      <c r="I1346" s="47" t="s">
        <v>4832</v>
      </c>
      <c r="J1346" s="47" t="str">
        <f>VLOOKUP(B1346,'[3]9 EDOS'!$W:$W,1,0)</f>
        <v>MESAS-5136212429-0004</v>
      </c>
      <c r="K1346" s="47">
        <f t="shared" si="24"/>
        <v>0</v>
      </c>
      <c r="EH1346" s="108" t="str">
        <f>VLOOKUP(B1346,'[1]FT Base GRAL'!$B$6:$AB$2733,27,0)</f>
        <v>NAY IMSS</v>
      </c>
    </row>
    <row r="1347" spans="1:139" ht="15.75" x14ac:dyDescent="0.3">
      <c r="A1347" s="55">
        <v>1471</v>
      </c>
      <c r="B1347" s="4" t="s">
        <v>4696</v>
      </c>
      <c r="C1347" s="15" t="s">
        <v>41</v>
      </c>
      <c r="D1347" s="13"/>
      <c r="E1347" s="16" t="s">
        <v>2501</v>
      </c>
      <c r="F1347" s="14" t="s">
        <v>356</v>
      </c>
      <c r="G1347" s="14" t="s">
        <v>34</v>
      </c>
      <c r="H1347" s="7" t="s">
        <v>2502</v>
      </c>
      <c r="I1347" s="47" t="s">
        <v>4832</v>
      </c>
      <c r="J1347" s="47"/>
      <c r="K1347" s="47">
        <f t="shared" si="24"/>
        <v>0</v>
      </c>
      <c r="EH1347" s="108" t="str">
        <f>VLOOKUP(B1347,'[1]FT Base GRAL'!$B$6:$AB$2733,27,0)</f>
        <v>TLAX 1N-JunAcla 3V</v>
      </c>
    </row>
    <row r="1348" spans="1:139" ht="15.75" x14ac:dyDescent="0.3">
      <c r="A1348" s="55">
        <v>1472</v>
      </c>
      <c r="B1348" s="99" t="s">
        <v>2508</v>
      </c>
      <c r="C1348" s="5" t="s">
        <v>8</v>
      </c>
      <c r="D1348" s="13"/>
      <c r="E1348" s="16" t="s">
        <v>2469</v>
      </c>
      <c r="F1348" s="14" t="s">
        <v>111</v>
      </c>
      <c r="G1348" s="7" t="s">
        <v>34</v>
      </c>
      <c r="H1348" s="7" t="s">
        <v>2509</v>
      </c>
      <c r="I1348" s="47" t="s">
        <v>4832</v>
      </c>
      <c r="J1348" s="47" t="str">
        <f>VLOOKUP(B1348,'[3]9 EDOS'!$W:$W,1,0)</f>
        <v>MESAS-5136212441-0001</v>
      </c>
      <c r="K1348" s="47">
        <f t="shared" si="24"/>
        <v>0</v>
      </c>
      <c r="EH1348" s="108" t="str">
        <f>VLOOKUP(B1348,'[1]FT Base GRAL'!$B$6:$AB$2733,27,0)</f>
        <v>NAY IMSS</v>
      </c>
    </row>
    <row r="1349" spans="1:139" ht="15.75" x14ac:dyDescent="0.3">
      <c r="A1349" s="55">
        <v>1473</v>
      </c>
      <c r="B1349" s="4" t="s">
        <v>4697</v>
      </c>
      <c r="C1349" s="15" t="s">
        <v>41</v>
      </c>
      <c r="D1349" s="13"/>
      <c r="E1349" s="16" t="s">
        <v>2469</v>
      </c>
      <c r="F1349" s="14" t="s">
        <v>356</v>
      </c>
      <c r="G1349" s="14" t="s">
        <v>34</v>
      </c>
      <c r="H1349" s="7" t="s">
        <v>54</v>
      </c>
      <c r="I1349" s="47" t="s">
        <v>4832</v>
      </c>
      <c r="J1349" s="47"/>
      <c r="K1349" s="47">
        <f t="shared" si="24"/>
        <v>0</v>
      </c>
      <c r="EH1349" s="108" t="str">
        <f>VLOOKUP(B1349,'[1]FT Base GRAL'!$B$6:$AB$2733,27,0)</f>
        <v>TLAX 1N-JunAcla 3V</v>
      </c>
    </row>
    <row r="1350" spans="1:139" ht="15.75" x14ac:dyDescent="0.3">
      <c r="A1350" s="55">
        <v>1474</v>
      </c>
      <c r="B1350" s="4" t="s">
        <v>2510</v>
      </c>
      <c r="C1350" s="5" t="s">
        <v>8</v>
      </c>
      <c r="D1350" s="13"/>
      <c r="E1350" s="16" t="s">
        <v>2317</v>
      </c>
      <c r="F1350" s="14" t="s">
        <v>111</v>
      </c>
      <c r="G1350" s="14" t="s">
        <v>34</v>
      </c>
      <c r="H1350" s="7" t="s">
        <v>54</v>
      </c>
      <c r="I1350" s="47" t="s">
        <v>5169</v>
      </c>
      <c r="J1350" s="47"/>
      <c r="K1350" s="47">
        <f t="shared" si="24"/>
        <v>0</v>
      </c>
      <c r="EH1350" s="108" t="str">
        <f>VLOOKUP(B1350,'[1]FT Base GRAL'!$B$6:$AB$2733,27,0)</f>
        <v>IMSS-MOR</v>
      </c>
      <c r="EI1350" t="s">
        <v>2510</v>
      </c>
    </row>
    <row r="1351" spans="1:139" ht="15.75" x14ac:dyDescent="0.3">
      <c r="A1351" s="55">
        <v>1475</v>
      </c>
      <c r="B1351" s="4" t="s">
        <v>2511</v>
      </c>
      <c r="C1351" s="5" t="s">
        <v>8</v>
      </c>
      <c r="D1351" s="6"/>
      <c r="E1351" s="4" t="s">
        <v>2512</v>
      </c>
      <c r="F1351" s="7" t="s">
        <v>53</v>
      </c>
      <c r="G1351" s="7" t="s">
        <v>34</v>
      </c>
      <c r="H1351" s="7" t="s">
        <v>54</v>
      </c>
      <c r="I1351" s="47" t="s">
        <v>5189</v>
      </c>
      <c r="J1351" s="47"/>
      <c r="K1351" s="47">
        <f t="shared" si="24"/>
        <v>6</v>
      </c>
      <c r="R1351">
        <v>1</v>
      </c>
      <c r="X1351" s="59">
        <v>1</v>
      </c>
      <c r="Y1351">
        <v>1</v>
      </c>
      <c r="Z1351">
        <v>1</v>
      </c>
      <c r="AC1351" s="59">
        <v>1</v>
      </c>
      <c r="AD1351">
        <v>1</v>
      </c>
      <c r="AE1351">
        <v>1</v>
      </c>
      <c r="AH1351" s="59">
        <v>1</v>
      </c>
      <c r="AI1351">
        <v>1</v>
      </c>
      <c r="AM1351" s="59">
        <v>1</v>
      </c>
      <c r="AN1351">
        <v>1</v>
      </c>
      <c r="AT1351" s="59">
        <v>1</v>
      </c>
      <c r="DT1351">
        <v>1</v>
      </c>
      <c r="DX1351" s="59">
        <v>1</v>
      </c>
      <c r="EH1351" s="7" t="str">
        <f>VLOOKUP(B1351,'[1]FT Base GRAL'!$B$6:$AB$2733,27,0)</f>
        <v>SLP</v>
      </c>
    </row>
    <row r="1352" spans="1:139" ht="15.75" x14ac:dyDescent="0.3">
      <c r="A1352" s="55">
        <v>1476</v>
      </c>
      <c r="B1352" s="4" t="s">
        <v>2513</v>
      </c>
      <c r="C1352" s="5" t="s">
        <v>8</v>
      </c>
      <c r="D1352" s="6"/>
      <c r="E1352" s="4" t="s">
        <v>2514</v>
      </c>
      <c r="F1352" s="7" t="s">
        <v>53</v>
      </c>
      <c r="G1352" s="7" t="s">
        <v>34</v>
      </c>
      <c r="H1352" s="7" t="s">
        <v>54</v>
      </c>
      <c r="I1352" s="47" t="s">
        <v>5189</v>
      </c>
      <c r="J1352" s="47"/>
      <c r="K1352" s="47">
        <f t="shared" ref="K1352:K1415" si="25">COUNTA(N1352,Q1352,AC1352,AH1352,AM1352,AT1352,BA1352,BC1352,X1352,BF1352,BM1352,BR1352,BW1352,CB1352,CG1352,CJ1352,CO1352,CT1352,CY1352,DD1352,DN1352,DS1352,DI1352,DX1352,EC1352,EG1352)</f>
        <v>5</v>
      </c>
      <c r="R1352">
        <v>1</v>
      </c>
      <c r="X1352" s="59">
        <v>1</v>
      </c>
      <c r="Y1352">
        <v>1</v>
      </c>
      <c r="Z1352">
        <v>1</v>
      </c>
      <c r="AC1352" s="59">
        <v>1</v>
      </c>
      <c r="AD1352">
        <v>1</v>
      </c>
      <c r="AE1352">
        <v>1</v>
      </c>
      <c r="AF1352">
        <v>1</v>
      </c>
      <c r="AG1352">
        <v>1</v>
      </c>
      <c r="AH1352" s="59">
        <v>1</v>
      </c>
      <c r="AI1352">
        <v>1</v>
      </c>
      <c r="AJ1352">
        <v>1</v>
      </c>
      <c r="AK1352">
        <v>1</v>
      </c>
      <c r="AL1352">
        <v>1</v>
      </c>
      <c r="AM1352" s="59">
        <v>1</v>
      </c>
      <c r="AN1352">
        <v>1</v>
      </c>
      <c r="AT1352" s="59">
        <v>1</v>
      </c>
      <c r="EH1352" s="7" t="str">
        <f>VLOOKUP(B1352,'[1]FT Base GRAL'!$B$6:$AB$2733,27,0)</f>
        <v>SLP</v>
      </c>
    </row>
    <row r="1353" spans="1:139" ht="15.75" x14ac:dyDescent="0.3">
      <c r="A1353" s="55">
        <v>1477</v>
      </c>
      <c r="B1353" s="4" t="s">
        <v>2515</v>
      </c>
      <c r="C1353" s="5" t="s">
        <v>8</v>
      </c>
      <c r="D1353" s="6"/>
      <c r="E1353" s="4" t="s">
        <v>2464</v>
      </c>
      <c r="F1353" s="7" t="s">
        <v>53</v>
      </c>
      <c r="G1353" s="7" t="s">
        <v>34</v>
      </c>
      <c r="H1353" s="7" t="s">
        <v>54</v>
      </c>
      <c r="I1353" s="47" t="s">
        <v>5189</v>
      </c>
      <c r="J1353" s="47"/>
      <c r="K1353" s="47">
        <f t="shared" si="25"/>
        <v>5</v>
      </c>
      <c r="R1353">
        <v>1</v>
      </c>
      <c r="X1353" s="59">
        <v>1</v>
      </c>
      <c r="Y1353">
        <v>1</v>
      </c>
      <c r="Z1353">
        <v>1</v>
      </c>
      <c r="AC1353" s="59">
        <v>1</v>
      </c>
      <c r="AD1353">
        <v>1</v>
      </c>
      <c r="AE1353">
        <v>1</v>
      </c>
      <c r="AH1353" s="59">
        <v>1</v>
      </c>
      <c r="AI1353">
        <v>1</v>
      </c>
      <c r="AM1353" s="59">
        <v>1</v>
      </c>
      <c r="AN1353">
        <v>1</v>
      </c>
      <c r="AT1353" s="59">
        <v>1</v>
      </c>
      <c r="EH1353" s="7" t="str">
        <f>VLOOKUP(B1353,'[1]FT Base GRAL'!$B$6:$AB$2733,27,0)</f>
        <v>SLP</v>
      </c>
    </row>
    <row r="1354" spans="1:139" ht="15.75" x14ac:dyDescent="0.3">
      <c r="A1354" s="55">
        <v>1478</v>
      </c>
      <c r="B1354" s="4" t="s">
        <v>2516</v>
      </c>
      <c r="C1354" s="5" t="s">
        <v>8</v>
      </c>
      <c r="D1354" s="6"/>
      <c r="E1354" s="4" t="s">
        <v>2517</v>
      </c>
      <c r="F1354" s="7" t="s">
        <v>53</v>
      </c>
      <c r="G1354" s="7" t="s">
        <v>34</v>
      </c>
      <c r="H1354" s="7" t="s">
        <v>54</v>
      </c>
      <c r="I1354" s="47" t="s">
        <v>5189</v>
      </c>
      <c r="J1354" s="47"/>
      <c r="K1354" s="47">
        <f t="shared" si="25"/>
        <v>5</v>
      </c>
      <c r="R1354">
        <v>1</v>
      </c>
      <c r="X1354" s="59">
        <v>1</v>
      </c>
      <c r="Y1354">
        <v>1</v>
      </c>
      <c r="AD1354">
        <v>1</v>
      </c>
      <c r="AE1354">
        <v>1</v>
      </c>
      <c r="AH1354" s="59">
        <v>1</v>
      </c>
      <c r="AI1354">
        <v>1</v>
      </c>
      <c r="AM1354" s="59">
        <v>1</v>
      </c>
      <c r="AN1354">
        <v>1</v>
      </c>
      <c r="AT1354" s="59">
        <v>1</v>
      </c>
      <c r="AU1354">
        <v>1</v>
      </c>
      <c r="BA1354" s="59">
        <v>1</v>
      </c>
      <c r="EH1354" s="7" t="str">
        <f>VLOOKUP(B1354,'[1]FT Base GRAL'!$B$6:$AB$2733,27,0)</f>
        <v>SLP</v>
      </c>
    </row>
    <row r="1355" spans="1:139" ht="15.75" x14ac:dyDescent="0.3">
      <c r="A1355" s="55">
        <v>1479</v>
      </c>
      <c r="B1355" s="4" t="s">
        <v>2518</v>
      </c>
      <c r="C1355" s="15" t="s">
        <v>41</v>
      </c>
      <c r="D1355" s="13"/>
      <c r="E1355" s="16" t="s">
        <v>2517</v>
      </c>
      <c r="F1355" s="7" t="s">
        <v>53</v>
      </c>
      <c r="G1355" s="7" t="s">
        <v>34</v>
      </c>
      <c r="H1355" s="7" t="s">
        <v>54</v>
      </c>
      <c r="I1355" s="47" t="s">
        <v>5189</v>
      </c>
      <c r="J1355" s="47"/>
      <c r="K1355" s="47">
        <f t="shared" si="25"/>
        <v>1</v>
      </c>
      <c r="Z1355" s="62">
        <v>1</v>
      </c>
      <c r="AC1355" s="59">
        <v>1</v>
      </c>
      <c r="EH1355" s="7" t="str">
        <f>VLOOKUP(B1355,'[1]FT Base GRAL'!$B$6:$AB$2733,27,0)</f>
        <v>SLP-JunAcla</v>
      </c>
    </row>
    <row r="1356" spans="1:139" ht="15.75" x14ac:dyDescent="0.3">
      <c r="A1356" s="55">
        <v>1480</v>
      </c>
      <c r="B1356" s="4" t="s">
        <v>2519</v>
      </c>
      <c r="C1356" s="5" t="s">
        <v>8</v>
      </c>
      <c r="D1356" s="6"/>
      <c r="E1356" s="4" t="s">
        <v>2520</v>
      </c>
      <c r="F1356" s="7" t="s">
        <v>53</v>
      </c>
      <c r="G1356" s="7" t="s">
        <v>34</v>
      </c>
      <c r="H1356" s="7" t="s">
        <v>54</v>
      </c>
      <c r="I1356" s="47" t="s">
        <v>5189</v>
      </c>
      <c r="J1356" s="47"/>
      <c r="K1356" s="47">
        <f t="shared" si="25"/>
        <v>4</v>
      </c>
      <c r="R1356">
        <v>1</v>
      </c>
      <c r="X1356" s="59">
        <v>1</v>
      </c>
      <c r="Y1356">
        <v>1</v>
      </c>
      <c r="AD1356">
        <v>1</v>
      </c>
      <c r="AE1356">
        <v>1</v>
      </c>
      <c r="AH1356" s="59">
        <v>1</v>
      </c>
      <c r="AI1356">
        <v>1</v>
      </c>
      <c r="AM1356" s="59">
        <v>1</v>
      </c>
      <c r="AN1356">
        <v>1</v>
      </c>
      <c r="AT1356" s="59">
        <v>1</v>
      </c>
      <c r="EH1356" s="7" t="str">
        <f>VLOOKUP(B1356,'[1]FT Base GRAL'!$B$6:$AB$2733,27,0)</f>
        <v>SLP</v>
      </c>
    </row>
    <row r="1357" spans="1:139" ht="15.75" x14ac:dyDescent="0.3">
      <c r="A1357" s="55">
        <v>1481</v>
      </c>
      <c r="B1357" s="4" t="s">
        <v>2521</v>
      </c>
      <c r="C1357" s="15" t="s">
        <v>41</v>
      </c>
      <c r="D1357" s="13"/>
      <c r="E1357" s="16" t="s">
        <v>2520</v>
      </c>
      <c r="F1357" s="7" t="s">
        <v>53</v>
      </c>
      <c r="G1357" s="7" t="s">
        <v>34</v>
      </c>
      <c r="H1357" s="7" t="s">
        <v>54</v>
      </c>
      <c r="I1357" s="47" t="s">
        <v>5189</v>
      </c>
      <c r="J1357" s="47"/>
      <c r="K1357" s="47">
        <f t="shared" si="25"/>
        <v>1</v>
      </c>
      <c r="Z1357" s="62">
        <v>1</v>
      </c>
      <c r="AC1357" s="59">
        <v>1</v>
      </c>
      <c r="EH1357" s="7" t="str">
        <f>VLOOKUP(B1357,'[1]FT Base GRAL'!$B$6:$AB$2733,27,0)</f>
        <v>SLP-JunAcla</v>
      </c>
    </row>
    <row r="1358" spans="1:139" ht="15.75" x14ac:dyDescent="0.3">
      <c r="A1358" s="55">
        <v>1482</v>
      </c>
      <c r="B1358" s="4" t="s">
        <v>2522</v>
      </c>
      <c r="C1358" s="5" t="s">
        <v>8</v>
      </c>
      <c r="D1358" s="6"/>
      <c r="E1358" s="4" t="s">
        <v>2523</v>
      </c>
      <c r="F1358" s="7" t="s">
        <v>53</v>
      </c>
      <c r="G1358" s="7" t="s">
        <v>284</v>
      </c>
      <c r="H1358" s="7" t="s">
        <v>54</v>
      </c>
      <c r="I1358" s="47" t="s">
        <v>5189</v>
      </c>
      <c r="J1358" s="47"/>
      <c r="K1358" s="47">
        <f t="shared" si="25"/>
        <v>4</v>
      </c>
      <c r="Y1358">
        <v>1</v>
      </c>
      <c r="Z1358">
        <v>1</v>
      </c>
      <c r="AA1358">
        <v>1</v>
      </c>
      <c r="AB1358">
        <v>1</v>
      </c>
      <c r="AC1358" s="59">
        <v>1</v>
      </c>
      <c r="AD1358">
        <v>1</v>
      </c>
      <c r="AE1358">
        <v>1</v>
      </c>
      <c r="AF1358">
        <v>1</v>
      </c>
      <c r="AG1358">
        <v>1</v>
      </c>
      <c r="AH1358" s="59">
        <v>1</v>
      </c>
      <c r="AI1358">
        <v>1</v>
      </c>
      <c r="AJ1358">
        <v>1</v>
      </c>
      <c r="AK1358">
        <v>1</v>
      </c>
      <c r="AL1358">
        <v>1</v>
      </c>
      <c r="AM1358" s="59">
        <v>1</v>
      </c>
      <c r="AN1358">
        <v>1</v>
      </c>
      <c r="AT1358" s="59">
        <v>1</v>
      </c>
      <c r="EH1358" s="7" t="str">
        <f>VLOOKUP(B1358,'[1]FT Base GRAL'!$B$6:$AB$2733,27,0)</f>
        <v>SLP</v>
      </c>
    </row>
    <row r="1359" spans="1:139" ht="15.75" x14ac:dyDescent="0.3">
      <c r="A1359" s="55">
        <v>1483</v>
      </c>
      <c r="B1359" s="4" t="s">
        <v>5067</v>
      </c>
      <c r="C1359" s="5" t="s">
        <v>8</v>
      </c>
      <c r="D1359" s="13"/>
      <c r="E1359" s="16" t="s">
        <v>5120</v>
      </c>
      <c r="F1359" s="14" t="s">
        <v>53</v>
      </c>
      <c r="G1359" s="14" t="s">
        <v>34</v>
      </c>
      <c r="H1359" s="14" t="s">
        <v>1298</v>
      </c>
      <c r="I1359" s="47" t="s">
        <v>5189</v>
      </c>
      <c r="J1359" s="47"/>
      <c r="K1359" s="47">
        <f t="shared" si="25"/>
        <v>1</v>
      </c>
      <c r="DT1359">
        <v>1</v>
      </c>
      <c r="DX1359" s="59">
        <v>1</v>
      </c>
      <c r="EH1359" s="7" t="str">
        <f>VLOOKUP(B1359,'[1]FT Base GRAL'!$B$6:$AB$2733,27,0)</f>
        <v>CMM</v>
      </c>
    </row>
    <row r="1360" spans="1:139" ht="15.75" x14ac:dyDescent="0.3">
      <c r="A1360" s="55">
        <v>1484</v>
      </c>
      <c r="B1360" s="4" t="s">
        <v>2524</v>
      </c>
      <c r="C1360" s="5" t="s">
        <v>8</v>
      </c>
      <c r="D1360" s="6"/>
      <c r="E1360" s="4" t="s">
        <v>2525</v>
      </c>
      <c r="F1360" s="7" t="s">
        <v>53</v>
      </c>
      <c r="G1360" s="7" t="s">
        <v>284</v>
      </c>
      <c r="H1360" s="7" t="s">
        <v>54</v>
      </c>
      <c r="I1360" s="47" t="s">
        <v>5189</v>
      </c>
      <c r="J1360" s="47"/>
      <c r="K1360" s="47">
        <f t="shared" si="25"/>
        <v>4</v>
      </c>
      <c r="Y1360">
        <v>1</v>
      </c>
      <c r="Z1360">
        <v>1</v>
      </c>
      <c r="AC1360" s="59">
        <v>1</v>
      </c>
      <c r="AD1360">
        <v>1</v>
      </c>
      <c r="AE1360">
        <v>1</v>
      </c>
      <c r="AH1360" s="59">
        <v>1</v>
      </c>
      <c r="AI1360">
        <v>1</v>
      </c>
      <c r="AJ1360">
        <v>1</v>
      </c>
      <c r="AK1360">
        <v>1</v>
      </c>
      <c r="AL1360">
        <v>1</v>
      </c>
      <c r="AM1360" s="59">
        <v>1</v>
      </c>
      <c r="AN1360">
        <v>1</v>
      </c>
      <c r="AT1360" s="59">
        <v>1</v>
      </c>
      <c r="EH1360" s="7" t="str">
        <f>VLOOKUP(B1360,'[1]FT Base GRAL'!$B$6:$AB$2733,27,0)</f>
        <v>SLP</v>
      </c>
    </row>
    <row r="1361" spans="1:138" ht="15.75" x14ac:dyDescent="0.3">
      <c r="A1361" s="55">
        <v>1485</v>
      </c>
      <c r="B1361" s="4" t="s">
        <v>2526</v>
      </c>
      <c r="C1361" s="5" t="s">
        <v>8</v>
      </c>
      <c r="D1361" s="6"/>
      <c r="E1361" s="4" t="s">
        <v>2527</v>
      </c>
      <c r="F1361" s="7" t="s">
        <v>53</v>
      </c>
      <c r="G1361" s="7" t="s">
        <v>284</v>
      </c>
      <c r="H1361" s="7" t="s">
        <v>54</v>
      </c>
      <c r="I1361" s="47" t="s">
        <v>5189</v>
      </c>
      <c r="J1361" s="47"/>
      <c r="K1361" s="47">
        <f t="shared" si="25"/>
        <v>5</v>
      </c>
      <c r="R1361">
        <v>1</v>
      </c>
      <c r="S1361">
        <v>1</v>
      </c>
      <c r="T1361">
        <v>1</v>
      </c>
      <c r="U1361">
        <v>1</v>
      </c>
      <c r="X1361" s="59">
        <v>1</v>
      </c>
      <c r="Y1361">
        <v>1</v>
      </c>
      <c r="Z1361">
        <v>1</v>
      </c>
      <c r="AC1361" s="59">
        <v>1</v>
      </c>
      <c r="AD1361">
        <v>1</v>
      </c>
      <c r="AE1361">
        <v>1</v>
      </c>
      <c r="AH1361" s="59">
        <v>1</v>
      </c>
      <c r="AI1361">
        <v>1</v>
      </c>
      <c r="AJ1361">
        <v>1</v>
      </c>
      <c r="AK1361">
        <v>1</v>
      </c>
      <c r="AL1361">
        <v>1</v>
      </c>
      <c r="AM1361" s="59">
        <v>1</v>
      </c>
      <c r="AN1361">
        <v>1</v>
      </c>
      <c r="AT1361" s="59">
        <v>1</v>
      </c>
      <c r="EH1361" s="7" t="str">
        <f>VLOOKUP(B1361,'[1]FT Base GRAL'!$B$6:$AB$2733,27,0)</f>
        <v>SLP</v>
      </c>
    </row>
    <row r="1362" spans="1:138" ht="15.75" x14ac:dyDescent="0.3">
      <c r="A1362" s="55">
        <v>1486</v>
      </c>
      <c r="B1362" s="4" t="s">
        <v>2528</v>
      </c>
      <c r="C1362" s="5" t="s">
        <v>8</v>
      </c>
      <c r="D1362" s="6"/>
      <c r="E1362" s="4" t="s">
        <v>2529</v>
      </c>
      <c r="F1362" s="7" t="s">
        <v>53</v>
      </c>
      <c r="G1362" s="7" t="s">
        <v>34</v>
      </c>
      <c r="H1362" s="7" t="s">
        <v>54</v>
      </c>
      <c r="I1362" s="47" t="s">
        <v>5189</v>
      </c>
      <c r="J1362" s="47"/>
      <c r="K1362" s="47">
        <f t="shared" si="25"/>
        <v>4</v>
      </c>
      <c r="Y1362">
        <v>1</v>
      </c>
      <c r="Z1362">
        <v>1</v>
      </c>
      <c r="AC1362" s="59">
        <v>1</v>
      </c>
      <c r="AD1362">
        <v>1</v>
      </c>
      <c r="AE1362">
        <v>1</v>
      </c>
      <c r="AH1362" s="59">
        <v>1</v>
      </c>
      <c r="AI1362">
        <v>1</v>
      </c>
      <c r="AJ1362">
        <v>1</v>
      </c>
      <c r="AK1362">
        <v>1</v>
      </c>
      <c r="AL1362">
        <v>1</v>
      </c>
      <c r="AM1362" s="59">
        <v>1</v>
      </c>
      <c r="AN1362">
        <v>1</v>
      </c>
      <c r="AT1362" s="59">
        <v>1</v>
      </c>
      <c r="EH1362" s="7" t="str">
        <f>VLOOKUP(B1362,'[1]FT Base GRAL'!$B$6:$AB$2733,27,0)</f>
        <v>SLP</v>
      </c>
    </row>
    <row r="1363" spans="1:138" ht="15.75" x14ac:dyDescent="0.3">
      <c r="A1363" s="55">
        <v>1487</v>
      </c>
      <c r="B1363" s="4" t="s">
        <v>2530</v>
      </c>
      <c r="C1363" s="5" t="s">
        <v>8</v>
      </c>
      <c r="D1363" s="6"/>
      <c r="E1363" s="4" t="s">
        <v>2531</v>
      </c>
      <c r="F1363" s="7" t="s">
        <v>111</v>
      </c>
      <c r="G1363" s="7" t="s">
        <v>11</v>
      </c>
      <c r="H1363" s="7" t="s">
        <v>2532</v>
      </c>
      <c r="I1363" s="47" t="s">
        <v>5189</v>
      </c>
      <c r="J1363" s="47"/>
      <c r="K1363" s="47">
        <f t="shared" si="25"/>
        <v>2</v>
      </c>
      <c r="Y1363">
        <v>1</v>
      </c>
      <c r="Z1363">
        <v>1</v>
      </c>
      <c r="AA1363">
        <v>1</v>
      </c>
      <c r="AB1363">
        <v>1</v>
      </c>
      <c r="AC1363" s="59">
        <v>1</v>
      </c>
      <c r="AN1363">
        <v>1</v>
      </c>
      <c r="AO1363">
        <v>1</v>
      </c>
      <c r="AP1363">
        <v>1</v>
      </c>
      <c r="AQ1363">
        <v>1</v>
      </c>
      <c r="AR1363">
        <v>1</v>
      </c>
      <c r="AS1363">
        <v>1</v>
      </c>
      <c r="AT1363" s="59">
        <v>1</v>
      </c>
      <c r="EH1363" s="7" t="str">
        <f>VLOOKUP(B1363,'[1]FT Base GRAL'!$B$6:$AB$2733,27,0)</f>
        <v>SLP</v>
      </c>
    </row>
    <row r="1364" spans="1:138" ht="15.75" x14ac:dyDescent="0.3">
      <c r="A1364" s="55">
        <v>1488</v>
      </c>
      <c r="B1364" s="4" t="s">
        <v>4907</v>
      </c>
      <c r="C1364" s="5" t="s">
        <v>8</v>
      </c>
      <c r="D1364" s="4"/>
      <c r="E1364" s="4" t="s">
        <v>2531</v>
      </c>
      <c r="F1364" s="14" t="s">
        <v>111</v>
      </c>
      <c r="G1364" s="13"/>
      <c r="H1364" s="14" t="s">
        <v>2532</v>
      </c>
      <c r="I1364" s="14" t="s">
        <v>5169</v>
      </c>
      <c r="J1364" s="47"/>
      <c r="K1364" s="47">
        <f t="shared" si="25"/>
        <v>0</v>
      </c>
      <c r="EH1364" s="108" t="str">
        <f>VLOOKUP(B1364,'[1]FT Base GRAL'!$B$6:$AB$2733,27,0)</f>
        <v>INR</v>
      </c>
    </row>
    <row r="1365" spans="1:138" ht="15.75" x14ac:dyDescent="0.3">
      <c r="A1365" s="55">
        <v>1489</v>
      </c>
      <c r="B1365" s="4" t="s">
        <v>2533</v>
      </c>
      <c r="C1365" s="5" t="s">
        <v>8</v>
      </c>
      <c r="D1365" s="6"/>
      <c r="E1365" s="4" t="s">
        <v>2534</v>
      </c>
      <c r="F1365" s="7" t="s">
        <v>111</v>
      </c>
      <c r="G1365" s="7" t="s">
        <v>11</v>
      </c>
      <c r="H1365" s="7" t="s">
        <v>2535</v>
      </c>
      <c r="I1365" s="47" t="s">
        <v>5189</v>
      </c>
      <c r="J1365" s="47"/>
      <c r="K1365" s="47">
        <f t="shared" si="25"/>
        <v>5</v>
      </c>
      <c r="R1365">
        <v>1</v>
      </c>
      <c r="X1365" s="59">
        <v>1</v>
      </c>
      <c r="Y1365">
        <v>1</v>
      </c>
      <c r="Z1365">
        <v>1</v>
      </c>
      <c r="AC1365" s="59">
        <v>1</v>
      </c>
      <c r="AI1365">
        <v>1</v>
      </c>
      <c r="AM1365" s="59">
        <v>1</v>
      </c>
      <c r="AN1365">
        <v>1</v>
      </c>
      <c r="AT1365" s="59">
        <v>1</v>
      </c>
      <c r="BN1365">
        <v>1</v>
      </c>
      <c r="BO1365">
        <v>1</v>
      </c>
      <c r="BR1365" s="59">
        <v>1</v>
      </c>
      <c r="EH1365" s="7" t="str">
        <f>VLOOKUP(B1365,'[1]FT Base GRAL'!$B$6:$AB$2733,27,0)</f>
        <v>SLP</v>
      </c>
    </row>
    <row r="1366" spans="1:138" ht="15.75" x14ac:dyDescent="0.3">
      <c r="A1366" s="55">
        <v>1490</v>
      </c>
      <c r="B1366" s="4" t="s">
        <v>2536</v>
      </c>
      <c r="C1366" s="5" t="s">
        <v>8</v>
      </c>
      <c r="D1366" s="6"/>
      <c r="E1366" s="4" t="s">
        <v>2537</v>
      </c>
      <c r="F1366" s="7" t="s">
        <v>63</v>
      </c>
      <c r="G1366" s="7" t="s">
        <v>11</v>
      </c>
      <c r="H1366" s="7" t="s">
        <v>2538</v>
      </c>
      <c r="I1366" s="47" t="s">
        <v>5189</v>
      </c>
      <c r="J1366" s="47"/>
      <c r="K1366" s="47">
        <f t="shared" si="25"/>
        <v>1</v>
      </c>
      <c r="BG1366">
        <v>1</v>
      </c>
      <c r="BH1366">
        <v>1</v>
      </c>
      <c r="BM1366" s="59">
        <v>1</v>
      </c>
      <c r="EH1366" s="7" t="str">
        <f>VLOOKUP(B1366,'[1]FT Base GRAL'!$B$6:$AB$2733,27,0)</f>
        <v>GRO</v>
      </c>
    </row>
    <row r="1367" spans="1:138" ht="15.75" x14ac:dyDescent="0.3">
      <c r="A1367" s="55">
        <v>1491</v>
      </c>
      <c r="B1367" s="4" t="s">
        <v>2539</v>
      </c>
      <c r="C1367" s="5" t="s">
        <v>8</v>
      </c>
      <c r="D1367" s="6"/>
      <c r="E1367" s="4" t="s">
        <v>2540</v>
      </c>
      <c r="F1367" s="7" t="s">
        <v>63</v>
      </c>
      <c r="G1367" s="7" t="s">
        <v>11</v>
      </c>
      <c r="H1367" s="7" t="s">
        <v>2538</v>
      </c>
      <c r="I1367" s="47" t="s">
        <v>5171</v>
      </c>
      <c r="J1367" s="47"/>
      <c r="K1367" s="47">
        <f t="shared" si="25"/>
        <v>0</v>
      </c>
      <c r="BS1367">
        <v>1</v>
      </c>
      <c r="BX1367">
        <v>1</v>
      </c>
      <c r="EH1367" s="7" t="str">
        <f>VLOOKUP(B1367,'[1]FT Base GRAL'!$B$6:$AB$2733,27,0)</f>
        <v>TAB</v>
      </c>
    </row>
    <row r="1368" spans="1:138" ht="15.75" x14ac:dyDescent="0.3">
      <c r="A1368" s="55">
        <v>1492</v>
      </c>
      <c r="B1368" s="4" t="s">
        <v>2541</v>
      </c>
      <c r="C1368" s="5" t="s">
        <v>8</v>
      </c>
      <c r="D1368" s="6"/>
      <c r="E1368" s="4" t="s">
        <v>2540</v>
      </c>
      <c r="F1368" s="7" t="s">
        <v>63</v>
      </c>
      <c r="G1368" s="7" t="s">
        <v>11</v>
      </c>
      <c r="H1368" s="7" t="s">
        <v>2538</v>
      </c>
      <c r="I1368" s="47" t="s">
        <v>5189</v>
      </c>
      <c r="J1368" s="47"/>
      <c r="K1368" s="47">
        <f t="shared" si="25"/>
        <v>1</v>
      </c>
      <c r="BX1368">
        <v>1</v>
      </c>
      <c r="BY1368">
        <v>1</v>
      </c>
      <c r="CB1368" s="59">
        <v>1</v>
      </c>
      <c r="EH1368" s="7" t="str">
        <f>VLOOKUP(B1368,'[1]FT Base GRAL'!$B$6:$AB$2733,27,0)</f>
        <v>TAB</v>
      </c>
    </row>
    <row r="1369" spans="1:138" ht="15.75" x14ac:dyDescent="0.3">
      <c r="A1369" s="55">
        <v>1494</v>
      </c>
      <c r="B1369" s="4" t="s">
        <v>2544</v>
      </c>
      <c r="C1369" s="15" t="s">
        <v>41</v>
      </c>
      <c r="D1369" s="13"/>
      <c r="E1369" s="16" t="s">
        <v>2540</v>
      </c>
      <c r="F1369" s="14" t="s">
        <v>63</v>
      </c>
      <c r="G1369" s="14" t="s">
        <v>34</v>
      </c>
      <c r="H1369" s="25" t="s">
        <v>2538</v>
      </c>
      <c r="I1369" s="47" t="s">
        <v>5189</v>
      </c>
      <c r="J1369" s="47"/>
      <c r="K1369" s="47">
        <f t="shared" si="25"/>
        <v>1</v>
      </c>
      <c r="BY1369">
        <v>1</v>
      </c>
      <c r="CB1369" s="59">
        <v>1</v>
      </c>
      <c r="EH1369" s="7" t="str">
        <f>VLOOKUP(B1369,'[1]FT Base GRAL'!$B$6:$AB$2733,27,0)</f>
        <v>TAB HCG-JunAcla</v>
      </c>
    </row>
    <row r="1370" spans="1:138" ht="15.75" x14ac:dyDescent="0.3">
      <c r="A1370" s="55">
        <v>1496</v>
      </c>
      <c r="B1370" s="4" t="s">
        <v>2546</v>
      </c>
      <c r="C1370" s="15" t="s">
        <v>41</v>
      </c>
      <c r="D1370" s="13"/>
      <c r="E1370" s="16" t="s">
        <v>2547</v>
      </c>
      <c r="F1370" s="7" t="s">
        <v>63</v>
      </c>
      <c r="G1370" s="7" t="s">
        <v>11</v>
      </c>
      <c r="H1370" s="7" t="s">
        <v>2538</v>
      </c>
      <c r="I1370" s="47" t="s">
        <v>5189</v>
      </c>
      <c r="J1370" s="47"/>
      <c r="K1370" s="47">
        <f t="shared" si="25"/>
        <v>1</v>
      </c>
      <c r="BT1370">
        <v>1</v>
      </c>
      <c r="BW1370" s="59">
        <v>1</v>
      </c>
      <c r="EH1370" s="7" t="str">
        <f>VLOOKUP(B1370,'[1]FT Base GRAL'!$B$6:$AB$2733,27,0)</f>
        <v>TAB-AE-UNEME-JunAcla</v>
      </c>
    </row>
    <row r="1371" spans="1:138" ht="15.75" x14ac:dyDescent="0.3">
      <c r="A1371" s="55">
        <v>1499</v>
      </c>
      <c r="B1371" s="4" t="s">
        <v>2548</v>
      </c>
      <c r="C1371" s="5" t="s">
        <v>8</v>
      </c>
      <c r="D1371" s="6"/>
      <c r="E1371" s="4" t="s">
        <v>2549</v>
      </c>
      <c r="F1371" s="7" t="s">
        <v>111</v>
      </c>
      <c r="G1371" s="7" t="s">
        <v>11</v>
      </c>
      <c r="H1371" s="7" t="s">
        <v>2550</v>
      </c>
      <c r="I1371" s="47" t="s">
        <v>5189</v>
      </c>
      <c r="J1371" s="47"/>
      <c r="K1371" s="47">
        <f t="shared" si="25"/>
        <v>2</v>
      </c>
      <c r="R1371">
        <v>1</v>
      </c>
      <c r="S1371">
        <v>1</v>
      </c>
      <c r="T1371">
        <v>1</v>
      </c>
      <c r="U1371">
        <v>1</v>
      </c>
      <c r="X1371" s="59">
        <v>1</v>
      </c>
      <c r="AI1371">
        <v>1</v>
      </c>
      <c r="AJ1371">
        <v>1</v>
      </c>
      <c r="AK1371">
        <v>1</v>
      </c>
      <c r="AL1371">
        <v>1</v>
      </c>
      <c r="AM1371" s="59">
        <v>1</v>
      </c>
      <c r="EH1371" s="7" t="str">
        <f>VLOOKUP(B1371,'[1]FT Base GRAL'!$B$6:$AB$2733,27,0)</f>
        <v>SIN</v>
      </c>
    </row>
    <row r="1372" spans="1:138" ht="15.75" x14ac:dyDescent="0.3">
      <c r="A1372" s="55">
        <v>1501</v>
      </c>
      <c r="B1372" s="4" t="s">
        <v>2552</v>
      </c>
      <c r="C1372" s="5" t="s">
        <v>8</v>
      </c>
      <c r="D1372" s="6"/>
      <c r="E1372" s="4" t="s">
        <v>2553</v>
      </c>
      <c r="F1372" s="7" t="s">
        <v>63</v>
      </c>
      <c r="G1372" s="7" t="s">
        <v>11</v>
      </c>
      <c r="H1372" s="7" t="s">
        <v>2554</v>
      </c>
      <c r="I1372" s="47" t="s">
        <v>5189</v>
      </c>
      <c r="J1372" s="47"/>
      <c r="K1372" s="47">
        <f t="shared" si="25"/>
        <v>5</v>
      </c>
      <c r="R1372">
        <v>1</v>
      </c>
      <c r="X1372" s="59">
        <v>1</v>
      </c>
      <c r="AI1372">
        <v>1</v>
      </c>
      <c r="AJ1372">
        <v>1</v>
      </c>
      <c r="AM1372" s="59">
        <v>1</v>
      </c>
      <c r="AN1372">
        <v>1</v>
      </c>
      <c r="AT1372" s="59">
        <v>1</v>
      </c>
      <c r="BN1372">
        <v>1</v>
      </c>
      <c r="BS1372">
        <v>1</v>
      </c>
      <c r="CZ1372">
        <v>1</v>
      </c>
      <c r="DO1372">
        <v>1</v>
      </c>
      <c r="DS1372" s="59">
        <v>1</v>
      </c>
      <c r="DY1372">
        <v>1</v>
      </c>
      <c r="DZ1372">
        <v>1</v>
      </c>
      <c r="EC1372" s="59">
        <v>1</v>
      </c>
      <c r="EH1372" s="7" t="str">
        <f>VLOOKUP(B1372,'[1]FT Base GRAL'!$B$6:$AB$2733,27,0)</f>
        <v>SIN</v>
      </c>
    </row>
    <row r="1373" spans="1:138" ht="15.75" x14ac:dyDescent="0.3">
      <c r="A1373" s="55">
        <v>1502</v>
      </c>
      <c r="B1373" s="4" t="s">
        <v>2555</v>
      </c>
      <c r="C1373" s="5" t="s">
        <v>8</v>
      </c>
      <c r="D1373" s="6"/>
      <c r="E1373" s="4" t="s">
        <v>2556</v>
      </c>
      <c r="F1373" s="7" t="s">
        <v>63</v>
      </c>
      <c r="G1373" s="7" t="s">
        <v>11</v>
      </c>
      <c r="H1373" s="7" t="s">
        <v>2554</v>
      </c>
      <c r="I1373" s="47" t="s">
        <v>5171</v>
      </c>
      <c r="J1373" s="47"/>
      <c r="K1373" s="47">
        <f t="shared" si="25"/>
        <v>0</v>
      </c>
      <c r="BS1373">
        <v>1</v>
      </c>
      <c r="DJ1373">
        <v>1</v>
      </c>
      <c r="EH1373" s="7" t="str">
        <f>VLOOKUP(B1373,'[1]FT Base GRAL'!$B$6:$AB$2733,27,0)</f>
        <v>TAB</v>
      </c>
    </row>
    <row r="1374" spans="1:138" ht="15.75" x14ac:dyDescent="0.3">
      <c r="A1374" s="55">
        <v>1503</v>
      </c>
      <c r="B1374" s="4" t="s">
        <v>2557</v>
      </c>
      <c r="C1374" s="5" t="s">
        <v>8</v>
      </c>
      <c r="D1374" s="6"/>
      <c r="E1374" s="4" t="s">
        <v>2556</v>
      </c>
      <c r="F1374" s="7" t="s">
        <v>63</v>
      </c>
      <c r="G1374" s="7" t="s">
        <v>11</v>
      </c>
      <c r="H1374" s="7" t="s">
        <v>2554</v>
      </c>
      <c r="I1374" s="47" t="s">
        <v>5171</v>
      </c>
      <c r="J1374" s="47"/>
      <c r="K1374" s="47">
        <f t="shared" si="25"/>
        <v>0</v>
      </c>
      <c r="AD1374">
        <v>1</v>
      </c>
      <c r="CU1374">
        <v>1</v>
      </c>
      <c r="EH1374" s="7" t="str">
        <f>VLOOKUP(B1374,'[1]FT Base GRAL'!$B$6:$AB$2733,27,0)</f>
        <v>QRO</v>
      </c>
    </row>
    <row r="1375" spans="1:138" ht="15.75" x14ac:dyDescent="0.3">
      <c r="A1375" s="55">
        <v>1504</v>
      </c>
      <c r="B1375" s="4" t="s">
        <v>2558</v>
      </c>
      <c r="C1375" s="5" t="s">
        <v>8</v>
      </c>
      <c r="D1375" s="6"/>
      <c r="E1375" s="4" t="s">
        <v>2556</v>
      </c>
      <c r="F1375" s="7" t="s">
        <v>63</v>
      </c>
      <c r="G1375" s="7" t="s">
        <v>11</v>
      </c>
      <c r="H1375" s="7" t="s">
        <v>2554</v>
      </c>
      <c r="I1375" s="47" t="s">
        <v>5171</v>
      </c>
      <c r="J1375" s="47"/>
      <c r="K1375" s="47">
        <f t="shared" si="25"/>
        <v>0</v>
      </c>
      <c r="Y1375">
        <v>1</v>
      </c>
      <c r="EH1375" s="7" t="str">
        <f>VLOOKUP(B1375,'[1]FT Base GRAL'!$B$6:$AB$2733,27,0)</f>
        <v>SLP</v>
      </c>
    </row>
    <row r="1376" spans="1:138" ht="15.75" x14ac:dyDescent="0.3">
      <c r="A1376" s="55">
        <v>1505</v>
      </c>
      <c r="B1376" s="4" t="s">
        <v>2559</v>
      </c>
      <c r="C1376" s="12" t="s">
        <v>19</v>
      </c>
      <c r="D1376" s="6"/>
      <c r="E1376" s="4" t="s">
        <v>2560</v>
      </c>
      <c r="F1376" s="7" t="s">
        <v>63</v>
      </c>
      <c r="G1376" s="7" t="s">
        <v>11</v>
      </c>
      <c r="H1376" s="7" t="s">
        <v>2554</v>
      </c>
      <c r="I1376" s="47" t="s">
        <v>5169</v>
      </c>
      <c r="J1376" s="47"/>
      <c r="K1376" s="47">
        <f t="shared" si="25"/>
        <v>0</v>
      </c>
      <c r="EH1376" s="108" t="str">
        <f>VLOOKUP(B1376,'[1]FT Base GRAL'!$B$6:$AB$2733,27,0)</f>
        <v>TEX</v>
      </c>
    </row>
    <row r="1377" spans="1:138" ht="15.75" x14ac:dyDescent="0.3">
      <c r="A1377" s="55">
        <v>1507</v>
      </c>
      <c r="B1377" s="4" t="s">
        <v>2562</v>
      </c>
      <c r="C1377" s="15" t="s">
        <v>41</v>
      </c>
      <c r="D1377" s="13"/>
      <c r="E1377" s="16" t="s">
        <v>2553</v>
      </c>
      <c r="F1377" s="7" t="s">
        <v>63</v>
      </c>
      <c r="G1377" s="14" t="s">
        <v>34</v>
      </c>
      <c r="H1377" s="14" t="s">
        <v>2554</v>
      </c>
      <c r="I1377" s="47" t="s">
        <v>5189</v>
      </c>
      <c r="J1377" s="47"/>
      <c r="K1377" s="47">
        <f t="shared" si="25"/>
        <v>1</v>
      </c>
      <c r="BO1377">
        <v>1</v>
      </c>
      <c r="BR1377" s="59">
        <v>1</v>
      </c>
      <c r="EH1377" s="7" t="str">
        <f>VLOOKUP(B1377,'[1]FT Base GRAL'!$B$6:$AB$2733,27,0)</f>
        <v>TAB-GRA-JunAcla</v>
      </c>
    </row>
    <row r="1378" spans="1:138" ht="15.75" x14ac:dyDescent="0.3">
      <c r="A1378" s="55">
        <v>1508</v>
      </c>
      <c r="B1378" s="4" t="s">
        <v>2564</v>
      </c>
      <c r="C1378" s="15" t="s">
        <v>41</v>
      </c>
      <c r="D1378" s="13"/>
      <c r="E1378" s="16" t="s">
        <v>2565</v>
      </c>
      <c r="F1378" s="7" t="s">
        <v>63</v>
      </c>
      <c r="G1378" s="7" t="s">
        <v>11</v>
      </c>
      <c r="H1378" s="7" t="s">
        <v>2554</v>
      </c>
      <c r="I1378" s="47" t="s">
        <v>5189</v>
      </c>
      <c r="J1378" s="47"/>
      <c r="K1378" s="47">
        <f t="shared" si="25"/>
        <v>1</v>
      </c>
      <c r="BT1378">
        <v>1</v>
      </c>
      <c r="BW1378" s="59">
        <v>1</v>
      </c>
      <c r="EH1378" s="7" t="str">
        <f>VLOOKUP(B1378,'[1]FT Base GRAL'!$B$6:$AB$2733,27,0)</f>
        <v>TAB-AE-UNEME-JunAcla</v>
      </c>
    </row>
    <row r="1379" spans="1:138" ht="15.75" x14ac:dyDescent="0.3">
      <c r="A1379" s="55">
        <v>1509</v>
      </c>
      <c r="B1379" s="4" t="s">
        <v>2566</v>
      </c>
      <c r="C1379" s="15" t="s">
        <v>41</v>
      </c>
      <c r="D1379" s="13"/>
      <c r="E1379" s="4" t="s">
        <v>2556</v>
      </c>
      <c r="F1379" s="14" t="s">
        <v>63</v>
      </c>
      <c r="G1379" s="14" t="s">
        <v>11</v>
      </c>
      <c r="H1379" s="14" t="s">
        <v>2554</v>
      </c>
      <c r="I1379" s="47" t="s">
        <v>5189</v>
      </c>
      <c r="J1379" s="47"/>
      <c r="K1379" s="47">
        <f t="shared" si="25"/>
        <v>1</v>
      </c>
      <c r="AE1379">
        <v>1</v>
      </c>
      <c r="AH1379" s="59">
        <v>1</v>
      </c>
      <c r="EH1379" s="7" t="str">
        <f>VLOOKUP(B1379,'[1]FT Base GRAL'!$B$6:$AB$2733,27,0)</f>
        <v>QRO-JunAcla</v>
      </c>
    </row>
    <row r="1380" spans="1:138" ht="15.75" x14ac:dyDescent="0.3">
      <c r="A1380" s="55">
        <v>1510</v>
      </c>
      <c r="B1380" s="4" t="s">
        <v>2567</v>
      </c>
      <c r="C1380" s="15" t="s">
        <v>41</v>
      </c>
      <c r="D1380" s="13"/>
      <c r="E1380" s="16" t="s">
        <v>2563</v>
      </c>
      <c r="F1380" s="7" t="s">
        <v>63</v>
      </c>
      <c r="G1380" s="7" t="s">
        <v>11</v>
      </c>
      <c r="H1380" s="7" t="s">
        <v>2554</v>
      </c>
      <c r="I1380" s="47" t="s">
        <v>5189</v>
      </c>
      <c r="J1380" s="47"/>
      <c r="K1380" s="47">
        <f t="shared" si="25"/>
        <v>1</v>
      </c>
      <c r="Z1380" s="62">
        <v>1</v>
      </c>
      <c r="AC1380" s="59">
        <v>1</v>
      </c>
      <c r="EH1380" s="7" t="str">
        <f>VLOOKUP(B1380,'[1]FT Base GRAL'!$B$6:$AB$2733,27,0)</f>
        <v>SLP-JunAcla</v>
      </c>
    </row>
    <row r="1381" spans="1:138" ht="15.75" x14ac:dyDescent="0.3">
      <c r="A1381" s="55">
        <v>1512</v>
      </c>
      <c r="B1381" s="4" t="s">
        <v>2569</v>
      </c>
      <c r="C1381" s="15" t="s">
        <v>41</v>
      </c>
      <c r="D1381" s="13"/>
      <c r="E1381" s="16" t="s">
        <v>2570</v>
      </c>
      <c r="F1381" s="7" t="s">
        <v>63</v>
      </c>
      <c r="G1381" s="7" t="s">
        <v>11</v>
      </c>
      <c r="H1381" s="7" t="s">
        <v>2554</v>
      </c>
      <c r="I1381" s="47" t="s">
        <v>5189</v>
      </c>
      <c r="J1381" s="47"/>
      <c r="K1381" s="47">
        <f t="shared" si="25"/>
        <v>1</v>
      </c>
      <c r="BT1381">
        <v>1</v>
      </c>
      <c r="BW1381" s="59">
        <v>1</v>
      </c>
      <c r="EH1381" s="7" t="str">
        <f>VLOOKUP(B1381,'[1]FT Base GRAL'!$B$6:$AB$2733,27,0)</f>
        <v>TAB-AE-UNEME-JunAcla</v>
      </c>
    </row>
    <row r="1382" spans="1:138" ht="15.75" x14ac:dyDescent="0.3">
      <c r="A1382" s="55">
        <v>1513</v>
      </c>
      <c r="B1382" s="4" t="s">
        <v>5001</v>
      </c>
      <c r="C1382" s="15" t="s">
        <v>41</v>
      </c>
      <c r="D1382" s="13"/>
      <c r="E1382" s="16" t="s">
        <v>2556</v>
      </c>
      <c r="F1382" s="14" t="s">
        <v>63</v>
      </c>
      <c r="G1382" s="14" t="s">
        <v>34</v>
      </c>
      <c r="H1382" s="7" t="s">
        <v>2554</v>
      </c>
      <c r="I1382" s="47" t="s">
        <v>5189</v>
      </c>
      <c r="J1382" s="47"/>
      <c r="K1382" s="47">
        <f t="shared" si="25"/>
        <v>1</v>
      </c>
      <c r="DK1382">
        <v>1</v>
      </c>
      <c r="DN1382" s="59">
        <v>1</v>
      </c>
      <c r="EH1382" s="7" t="str">
        <f>VLOOKUP(B1382,'[1]FT Base GRAL'!$B$6:$AB$2733,27,0)</f>
        <v>CAMP-ESCAR-JunAcla 1V</v>
      </c>
    </row>
    <row r="1383" spans="1:138" ht="15.75" x14ac:dyDescent="0.3">
      <c r="A1383" s="55">
        <v>1514</v>
      </c>
      <c r="B1383" s="4" t="s">
        <v>4740</v>
      </c>
      <c r="C1383" s="15" t="s">
        <v>41</v>
      </c>
      <c r="D1383" s="13"/>
      <c r="E1383" s="16" t="s">
        <v>2556</v>
      </c>
      <c r="F1383" s="7" t="s">
        <v>63</v>
      </c>
      <c r="G1383" s="7" t="s">
        <v>34</v>
      </c>
      <c r="H1383" s="7" t="s">
        <v>2554</v>
      </c>
      <c r="I1383" s="47" t="s">
        <v>4832</v>
      </c>
      <c r="J1383" s="47"/>
      <c r="K1383" s="47">
        <f t="shared" si="25"/>
        <v>1</v>
      </c>
      <c r="CY1383" s="59">
        <v>1</v>
      </c>
      <c r="EH1383" s="7" t="str">
        <f>VLOOKUP(B1383,'[1]FT Base GRAL'!$B$6:$AB$2733,27,0)</f>
        <v>BC-HM-Jun-Acla</v>
      </c>
    </row>
    <row r="1384" spans="1:138" ht="15.75" x14ac:dyDescent="0.3">
      <c r="A1384" s="55">
        <v>1516</v>
      </c>
      <c r="B1384" s="4" t="s">
        <v>5028</v>
      </c>
      <c r="C1384" s="15" t="s">
        <v>41</v>
      </c>
      <c r="D1384" s="13"/>
      <c r="E1384" s="16" t="s">
        <v>2553</v>
      </c>
      <c r="F1384" s="14" t="s">
        <v>63</v>
      </c>
      <c r="G1384" s="14" t="s">
        <v>34</v>
      </c>
      <c r="H1384" s="7" t="s">
        <v>2554</v>
      </c>
      <c r="I1384" s="47" t="s">
        <v>5189</v>
      </c>
      <c r="J1384" s="47"/>
      <c r="K1384" s="47">
        <f t="shared" si="25"/>
        <v>1</v>
      </c>
      <c r="DA1384">
        <v>1</v>
      </c>
      <c r="DD1384" s="59">
        <v>1</v>
      </c>
      <c r="EH1384" s="7" t="str">
        <f>VLOOKUP(B1384,'[1]FT Base GRAL'!$B$6:$AB$2733,27,0)</f>
        <v>CAMP-CAND-JunAcla 1V</v>
      </c>
    </row>
    <row r="1385" spans="1:138" ht="15.75" x14ac:dyDescent="0.3">
      <c r="A1385" s="55">
        <v>1518</v>
      </c>
      <c r="B1385" s="4" t="s">
        <v>2572</v>
      </c>
      <c r="C1385" s="5" t="s">
        <v>8</v>
      </c>
      <c r="D1385" s="6"/>
      <c r="E1385" s="4" t="s">
        <v>2573</v>
      </c>
      <c r="F1385" s="7" t="s">
        <v>63</v>
      </c>
      <c r="G1385" s="7" t="s">
        <v>11</v>
      </c>
      <c r="H1385" s="7" t="s">
        <v>2574</v>
      </c>
      <c r="I1385" s="47" t="s">
        <v>5189</v>
      </c>
      <c r="J1385" s="47"/>
      <c r="K1385" s="47">
        <f t="shared" si="25"/>
        <v>2</v>
      </c>
      <c r="R1385">
        <v>1</v>
      </c>
      <c r="X1385" s="59">
        <v>1</v>
      </c>
      <c r="AI1385">
        <v>1</v>
      </c>
      <c r="AJ1385">
        <v>1</v>
      </c>
      <c r="AM1385" s="59">
        <v>1</v>
      </c>
      <c r="EH1385" s="7" t="str">
        <f>VLOOKUP(B1385,'[1]FT Base GRAL'!$B$6:$AB$2733,27,0)</f>
        <v>SIN</v>
      </c>
    </row>
    <row r="1386" spans="1:138" ht="15.75" x14ac:dyDescent="0.3">
      <c r="A1386" s="55">
        <v>1519</v>
      </c>
      <c r="B1386" s="4" t="s">
        <v>2575</v>
      </c>
      <c r="C1386" s="5" t="s">
        <v>8</v>
      </c>
      <c r="D1386" s="6"/>
      <c r="E1386" s="4" t="s">
        <v>2576</v>
      </c>
      <c r="F1386" s="7" t="s">
        <v>63</v>
      </c>
      <c r="G1386" s="7" t="s">
        <v>11</v>
      </c>
      <c r="H1386" s="7" t="s">
        <v>2574</v>
      </c>
      <c r="I1386" s="47" t="s">
        <v>5189</v>
      </c>
      <c r="J1386" s="47"/>
      <c r="K1386" s="47">
        <f t="shared" si="25"/>
        <v>2</v>
      </c>
      <c r="R1386">
        <v>1</v>
      </c>
      <c r="X1386" s="59">
        <v>1</v>
      </c>
      <c r="DO1386">
        <v>1</v>
      </c>
      <c r="DS1386" s="59">
        <v>1</v>
      </c>
      <c r="EH1386" s="7" t="str">
        <f>VLOOKUP(B1386,'[1]FT Base GRAL'!$B$6:$AB$2733,27,0)</f>
        <v>SON</v>
      </c>
    </row>
    <row r="1387" spans="1:138" ht="15.75" x14ac:dyDescent="0.3">
      <c r="A1387" s="55">
        <v>1520</v>
      </c>
      <c r="B1387" s="4" t="s">
        <v>2577</v>
      </c>
      <c r="C1387" s="5" t="s">
        <v>8</v>
      </c>
      <c r="D1387" s="6"/>
      <c r="E1387" s="4" t="s">
        <v>2578</v>
      </c>
      <c r="F1387" s="7" t="s">
        <v>63</v>
      </c>
      <c r="G1387" s="7" t="s">
        <v>11</v>
      </c>
      <c r="H1387" s="7" t="s">
        <v>2574</v>
      </c>
      <c r="I1387" s="47" t="s">
        <v>4832</v>
      </c>
      <c r="J1387" s="47"/>
      <c r="K1387" s="47">
        <f t="shared" si="25"/>
        <v>1</v>
      </c>
      <c r="DO1387">
        <v>1</v>
      </c>
      <c r="DS1387" s="59">
        <v>1</v>
      </c>
      <c r="EH1387" s="7" t="str">
        <f>VLOOKUP(B1387,'[1]FT Base GRAL'!$B$6:$AB$2733,27,0)</f>
        <v>_SLP</v>
      </c>
    </row>
    <row r="1388" spans="1:138" ht="15.75" x14ac:dyDescent="0.3">
      <c r="A1388" s="55">
        <v>1521</v>
      </c>
      <c r="B1388" s="4" t="s">
        <v>2579</v>
      </c>
      <c r="C1388" s="5" t="s">
        <v>8</v>
      </c>
      <c r="D1388" s="6"/>
      <c r="E1388" s="4" t="s">
        <v>2580</v>
      </c>
      <c r="F1388" s="7" t="s">
        <v>63</v>
      </c>
      <c r="G1388" s="7" t="s">
        <v>11</v>
      </c>
      <c r="H1388" s="7" t="s">
        <v>2574</v>
      </c>
      <c r="I1388" s="47" t="s">
        <v>5189</v>
      </c>
      <c r="J1388" s="47"/>
      <c r="K1388" s="47">
        <f t="shared" si="25"/>
        <v>4</v>
      </c>
      <c r="R1388">
        <v>1</v>
      </c>
      <c r="S1388">
        <v>1</v>
      </c>
      <c r="X1388" s="59">
        <v>1</v>
      </c>
      <c r="AI1388">
        <v>1</v>
      </c>
      <c r="AJ1388">
        <v>1</v>
      </c>
      <c r="AM1388" s="59">
        <v>1</v>
      </c>
      <c r="AN1388">
        <v>1</v>
      </c>
      <c r="AT1388" s="59">
        <v>1</v>
      </c>
      <c r="DO1388">
        <v>1</v>
      </c>
      <c r="DS1388" s="59">
        <v>1</v>
      </c>
      <c r="EH1388" s="7" t="str">
        <f>VLOOKUP(B1388,'[1]FT Base GRAL'!$B$6:$AB$2733,27,0)</f>
        <v>SIN</v>
      </c>
    </row>
    <row r="1389" spans="1:138" ht="15.75" x14ac:dyDescent="0.3">
      <c r="A1389" s="55">
        <v>1522</v>
      </c>
      <c r="B1389" s="4" t="s">
        <v>2581</v>
      </c>
      <c r="C1389" s="5" t="s">
        <v>8</v>
      </c>
      <c r="D1389" s="6"/>
      <c r="E1389" s="4" t="s">
        <v>2582</v>
      </c>
      <c r="F1389" s="7" t="s">
        <v>63</v>
      </c>
      <c r="G1389" s="7" t="s">
        <v>11</v>
      </c>
      <c r="H1389" s="7" t="s">
        <v>2574</v>
      </c>
      <c r="I1389" s="47" t="s">
        <v>5189</v>
      </c>
      <c r="J1389" s="47"/>
      <c r="K1389" s="47">
        <f t="shared" si="25"/>
        <v>2</v>
      </c>
      <c r="AI1389">
        <v>1</v>
      </c>
      <c r="AJ1389">
        <v>1</v>
      </c>
      <c r="AM1389" s="59">
        <v>1</v>
      </c>
      <c r="AN1389">
        <v>1</v>
      </c>
      <c r="AT1389" s="59">
        <v>1</v>
      </c>
      <c r="EH1389" s="7" t="str">
        <f>VLOOKUP(B1389,'[1]FT Base GRAL'!$B$6:$AB$2733,27,0)</f>
        <v>SIN</v>
      </c>
    </row>
    <row r="1390" spans="1:138" ht="15.75" x14ac:dyDescent="0.3">
      <c r="A1390" s="55">
        <v>1523</v>
      </c>
      <c r="B1390" s="4" t="s">
        <v>2585</v>
      </c>
      <c r="C1390" s="5" t="s">
        <v>8</v>
      </c>
      <c r="D1390" s="6"/>
      <c r="E1390" s="4" t="s">
        <v>2586</v>
      </c>
      <c r="F1390" s="7" t="s">
        <v>63</v>
      </c>
      <c r="G1390" s="7" t="s">
        <v>11</v>
      </c>
      <c r="H1390" s="7" t="s">
        <v>2574</v>
      </c>
      <c r="I1390" s="47" t="s">
        <v>5171</v>
      </c>
      <c r="J1390" s="47"/>
      <c r="K1390" s="47">
        <f t="shared" si="25"/>
        <v>0</v>
      </c>
      <c r="AD1390">
        <v>1</v>
      </c>
      <c r="EH1390" s="7" t="str">
        <f>VLOOKUP(B1390,'[1]FT Base GRAL'!$B$6:$AB$2733,27,0)</f>
        <v>QRO</v>
      </c>
    </row>
    <row r="1391" spans="1:138" ht="15.75" x14ac:dyDescent="0.3">
      <c r="A1391" s="55">
        <v>1524</v>
      </c>
      <c r="B1391" s="4" t="s">
        <v>2583</v>
      </c>
      <c r="C1391" s="17" t="s">
        <v>43</v>
      </c>
      <c r="D1391" s="6"/>
      <c r="E1391" s="4" t="s">
        <v>2578</v>
      </c>
      <c r="F1391" s="7" t="s">
        <v>63</v>
      </c>
      <c r="G1391" s="7" t="s">
        <v>11</v>
      </c>
      <c r="H1391" s="7" t="s">
        <v>2574</v>
      </c>
      <c r="I1391" s="47" t="s">
        <v>5171</v>
      </c>
      <c r="J1391" s="47"/>
      <c r="K1391" s="47">
        <f t="shared" si="25"/>
        <v>0</v>
      </c>
      <c r="AD1391">
        <v>1</v>
      </c>
      <c r="EH1391" s="7" t="str">
        <f>VLOOKUP(B1391,'[1]FT Base GRAL'!$B$6:$AB$2733,27,0)</f>
        <v>QRO</v>
      </c>
    </row>
    <row r="1392" spans="1:138" ht="15.75" x14ac:dyDescent="0.3">
      <c r="A1392" s="55">
        <v>1525</v>
      </c>
      <c r="B1392" s="4" t="s">
        <v>2584</v>
      </c>
      <c r="C1392" s="17" t="s">
        <v>43</v>
      </c>
      <c r="D1392" s="6"/>
      <c r="E1392" s="4" t="s">
        <v>2580</v>
      </c>
      <c r="F1392" s="7" t="s">
        <v>63</v>
      </c>
      <c r="G1392" s="7" t="s">
        <v>11</v>
      </c>
      <c r="H1392" s="7" t="s">
        <v>2574</v>
      </c>
      <c r="I1392" s="47" t="s">
        <v>5171</v>
      </c>
      <c r="J1392" s="47"/>
      <c r="K1392" s="47">
        <f t="shared" si="25"/>
        <v>0</v>
      </c>
      <c r="AD1392">
        <v>1</v>
      </c>
      <c r="EH1392" s="7" t="str">
        <f>VLOOKUP(B1392,'[1]FT Base GRAL'!$B$6:$AB$2733,27,0)</f>
        <v>QRO</v>
      </c>
    </row>
    <row r="1393" spans="1:138" ht="15.75" x14ac:dyDescent="0.3">
      <c r="A1393" s="55">
        <v>1526</v>
      </c>
      <c r="B1393" s="4" t="s">
        <v>2587</v>
      </c>
      <c r="C1393" s="5" t="s">
        <v>8</v>
      </c>
      <c r="D1393" s="6"/>
      <c r="E1393" s="4" t="s">
        <v>2582</v>
      </c>
      <c r="F1393" s="7" t="s">
        <v>63</v>
      </c>
      <c r="G1393" s="7" t="s">
        <v>11</v>
      </c>
      <c r="H1393" s="7" t="s">
        <v>2574</v>
      </c>
      <c r="I1393" s="47" t="s">
        <v>5171</v>
      </c>
      <c r="J1393" s="47"/>
      <c r="K1393" s="47">
        <f t="shared" si="25"/>
        <v>0</v>
      </c>
      <c r="AD1393">
        <v>1</v>
      </c>
      <c r="EH1393" s="7" t="str">
        <f>VLOOKUP(B1393,'[1]FT Base GRAL'!$B$6:$AB$2733,27,0)</f>
        <v>QRO</v>
      </c>
    </row>
    <row r="1394" spans="1:138" ht="15.75" x14ac:dyDescent="0.3">
      <c r="A1394" s="55">
        <v>1527</v>
      </c>
      <c r="B1394" s="4" t="s">
        <v>2588</v>
      </c>
      <c r="C1394" s="5" t="s">
        <v>8</v>
      </c>
      <c r="D1394" s="6"/>
      <c r="E1394" s="4" t="s">
        <v>2586</v>
      </c>
      <c r="F1394" s="7" t="s">
        <v>63</v>
      </c>
      <c r="G1394" s="7" t="s">
        <v>11</v>
      </c>
      <c r="H1394" s="7" t="s">
        <v>2574</v>
      </c>
      <c r="I1394" s="47" t="s">
        <v>5171</v>
      </c>
      <c r="J1394" s="47"/>
      <c r="K1394" s="47">
        <f t="shared" si="25"/>
        <v>0</v>
      </c>
      <c r="Y1394">
        <v>1</v>
      </c>
      <c r="EH1394" s="7" t="str">
        <f>VLOOKUP(B1394,'[1]FT Base GRAL'!$B$6:$AB$2733,27,0)</f>
        <v>SLP</v>
      </c>
    </row>
    <row r="1395" spans="1:138" ht="15.75" x14ac:dyDescent="0.3">
      <c r="A1395" s="55">
        <v>1528</v>
      </c>
      <c r="B1395" s="4" t="s">
        <v>2589</v>
      </c>
      <c r="C1395" s="5" t="s">
        <v>8</v>
      </c>
      <c r="D1395" s="6"/>
      <c r="E1395" s="4" t="s">
        <v>2576</v>
      </c>
      <c r="F1395" s="7" t="s">
        <v>63</v>
      </c>
      <c r="G1395" s="7" t="s">
        <v>11</v>
      </c>
      <c r="H1395" s="7" t="s">
        <v>2574</v>
      </c>
      <c r="I1395" s="47" t="s">
        <v>5171</v>
      </c>
      <c r="J1395" s="47"/>
      <c r="K1395" s="47">
        <f t="shared" si="25"/>
        <v>0</v>
      </c>
      <c r="Y1395">
        <v>1</v>
      </c>
      <c r="EH1395" s="7" t="str">
        <f>VLOOKUP(B1395,'[1]FT Base GRAL'!$B$6:$AB$2733,27,0)</f>
        <v>SLP</v>
      </c>
    </row>
    <row r="1396" spans="1:138" ht="15.75" x14ac:dyDescent="0.3">
      <c r="A1396" s="55">
        <v>1529</v>
      </c>
      <c r="B1396" s="4" t="s">
        <v>2591</v>
      </c>
      <c r="C1396" s="5" t="s">
        <v>8</v>
      </c>
      <c r="D1396" s="6"/>
      <c r="E1396" s="38" t="s">
        <v>2578</v>
      </c>
      <c r="F1396" s="7" t="s">
        <v>63</v>
      </c>
      <c r="G1396" s="7" t="s">
        <v>11</v>
      </c>
      <c r="H1396" s="7" t="s">
        <v>2574</v>
      </c>
      <c r="I1396" s="47" t="s">
        <v>5171</v>
      </c>
      <c r="J1396" s="47"/>
      <c r="K1396" s="47">
        <f t="shared" si="25"/>
        <v>0</v>
      </c>
      <c r="Y1396">
        <v>1</v>
      </c>
      <c r="EH1396" s="7" t="str">
        <f>VLOOKUP(B1396,'[1]FT Base GRAL'!$B$6:$AB$2733,27,0)</f>
        <v>SLP</v>
      </c>
    </row>
    <row r="1397" spans="1:138" ht="15.75" x14ac:dyDescent="0.3">
      <c r="A1397" s="55">
        <v>1530</v>
      </c>
      <c r="B1397" s="4" t="s">
        <v>2590</v>
      </c>
      <c r="C1397" s="17" t="s">
        <v>43</v>
      </c>
      <c r="D1397" s="6"/>
      <c r="E1397" s="4" t="s">
        <v>2580</v>
      </c>
      <c r="F1397" s="7" t="s">
        <v>63</v>
      </c>
      <c r="G1397" s="7" t="s">
        <v>11</v>
      </c>
      <c r="H1397" s="7" t="s">
        <v>2574</v>
      </c>
      <c r="I1397" s="47" t="s">
        <v>5171</v>
      </c>
      <c r="J1397" s="47"/>
      <c r="K1397" s="47">
        <f t="shared" si="25"/>
        <v>0</v>
      </c>
      <c r="Y1397">
        <v>1</v>
      </c>
      <c r="EH1397" s="7" t="str">
        <f>VLOOKUP(B1397,'[1]FT Base GRAL'!$B$6:$AB$2733,27,0)</f>
        <v>SLP</v>
      </c>
    </row>
    <row r="1398" spans="1:138" ht="15.75" x14ac:dyDescent="0.3">
      <c r="A1398" s="55">
        <v>1531</v>
      </c>
      <c r="B1398" s="4" t="s">
        <v>2592</v>
      </c>
      <c r="C1398" s="5" t="s">
        <v>8</v>
      </c>
      <c r="D1398" s="6"/>
      <c r="E1398" s="4" t="s">
        <v>2582</v>
      </c>
      <c r="F1398" s="7" t="s">
        <v>63</v>
      </c>
      <c r="G1398" s="7" t="s">
        <v>11</v>
      </c>
      <c r="H1398" s="7" t="s">
        <v>2574</v>
      </c>
      <c r="I1398" s="47" t="s">
        <v>5189</v>
      </c>
      <c r="J1398" s="47"/>
      <c r="K1398" s="47">
        <f t="shared" si="25"/>
        <v>1</v>
      </c>
      <c r="Y1398">
        <v>1</v>
      </c>
      <c r="DO1398">
        <v>1</v>
      </c>
      <c r="DS1398" s="59">
        <v>1</v>
      </c>
      <c r="EH1398" s="7" t="str">
        <f>VLOOKUP(B1398,'[1]FT Base GRAL'!$B$6:$AB$2733,27,0)</f>
        <v>SLP</v>
      </c>
    </row>
    <row r="1399" spans="1:138" ht="15.75" x14ac:dyDescent="0.3">
      <c r="A1399" s="55">
        <v>1532</v>
      </c>
      <c r="B1399" s="4" t="s">
        <v>2593</v>
      </c>
      <c r="C1399" s="15" t="s">
        <v>41</v>
      </c>
      <c r="D1399" s="13"/>
      <c r="E1399" s="4" t="s">
        <v>2586</v>
      </c>
      <c r="F1399" s="14" t="s">
        <v>63</v>
      </c>
      <c r="G1399" s="14" t="s">
        <v>11</v>
      </c>
      <c r="H1399" s="14" t="s">
        <v>2574</v>
      </c>
      <c r="I1399" s="47" t="s">
        <v>5189</v>
      </c>
      <c r="J1399" s="47"/>
      <c r="K1399" s="47">
        <f t="shared" si="25"/>
        <v>1</v>
      </c>
      <c r="AE1399">
        <v>1</v>
      </c>
      <c r="AH1399" s="59">
        <v>1</v>
      </c>
      <c r="EH1399" s="7" t="str">
        <f>VLOOKUP(B1399,'[1]FT Base GRAL'!$B$6:$AB$2733,27,0)</f>
        <v>QRO-JunAcla</v>
      </c>
    </row>
    <row r="1400" spans="1:138" ht="15.75" x14ac:dyDescent="0.3">
      <c r="A1400" s="55">
        <v>1533</v>
      </c>
      <c r="B1400" s="4" t="s">
        <v>2594</v>
      </c>
      <c r="C1400" s="15" t="s">
        <v>41</v>
      </c>
      <c r="D1400" s="13"/>
      <c r="E1400" s="4" t="s">
        <v>2578</v>
      </c>
      <c r="F1400" s="14" t="s">
        <v>63</v>
      </c>
      <c r="G1400" s="14" t="s">
        <v>11</v>
      </c>
      <c r="H1400" s="14" t="s">
        <v>2574</v>
      </c>
      <c r="I1400" s="47" t="s">
        <v>5189</v>
      </c>
      <c r="J1400" s="47"/>
      <c r="K1400" s="47">
        <f t="shared" si="25"/>
        <v>1</v>
      </c>
      <c r="AE1400">
        <v>1</v>
      </c>
      <c r="AH1400" s="59">
        <v>1</v>
      </c>
      <c r="EH1400" s="7" t="str">
        <f>VLOOKUP(B1400,'[1]FT Base GRAL'!$B$6:$AB$2733,27,0)</f>
        <v>QRO-JunAcla</v>
      </c>
    </row>
    <row r="1401" spans="1:138" ht="15.75" x14ac:dyDescent="0.3">
      <c r="A1401" s="55">
        <v>1534</v>
      </c>
      <c r="B1401" s="4" t="s">
        <v>2595</v>
      </c>
      <c r="C1401" s="15" t="s">
        <v>41</v>
      </c>
      <c r="D1401" s="13"/>
      <c r="E1401" s="4" t="s">
        <v>2580</v>
      </c>
      <c r="F1401" s="14" t="s">
        <v>63</v>
      </c>
      <c r="G1401" s="14" t="s">
        <v>11</v>
      </c>
      <c r="H1401" s="14" t="s">
        <v>2574</v>
      </c>
      <c r="I1401" s="47" t="s">
        <v>5189</v>
      </c>
      <c r="J1401" s="47"/>
      <c r="K1401" s="47">
        <f t="shared" si="25"/>
        <v>1</v>
      </c>
      <c r="AE1401">
        <v>1</v>
      </c>
      <c r="AH1401" s="59">
        <v>1</v>
      </c>
      <c r="EH1401" s="7" t="str">
        <f>VLOOKUP(B1401,'[1]FT Base GRAL'!$B$6:$AB$2733,27,0)</f>
        <v>QRO-JunAcla</v>
      </c>
    </row>
    <row r="1402" spans="1:138" ht="15.75" x14ac:dyDescent="0.3">
      <c r="A1402" s="55">
        <v>1535</v>
      </c>
      <c r="B1402" s="4" t="s">
        <v>2596</v>
      </c>
      <c r="C1402" s="15" t="s">
        <v>41</v>
      </c>
      <c r="D1402" s="13"/>
      <c r="E1402" s="4" t="s">
        <v>2582</v>
      </c>
      <c r="F1402" s="14" t="s">
        <v>63</v>
      </c>
      <c r="G1402" s="14" t="s">
        <v>11</v>
      </c>
      <c r="H1402" s="14" t="s">
        <v>2574</v>
      </c>
      <c r="I1402" s="47" t="s">
        <v>5189</v>
      </c>
      <c r="J1402" s="47"/>
      <c r="K1402" s="47">
        <f t="shared" si="25"/>
        <v>1</v>
      </c>
      <c r="AE1402">
        <v>1</v>
      </c>
      <c r="AH1402" s="59">
        <v>1</v>
      </c>
      <c r="EH1402" s="7" t="str">
        <f>VLOOKUP(B1402,'[1]FT Base GRAL'!$B$6:$AB$2733,27,0)</f>
        <v>QRO-JunAcla</v>
      </c>
    </row>
    <row r="1403" spans="1:138" ht="15.75" x14ac:dyDescent="0.3">
      <c r="A1403" s="55">
        <v>1536</v>
      </c>
      <c r="B1403" s="4" t="s">
        <v>2597</v>
      </c>
      <c r="C1403" s="15" t="s">
        <v>41</v>
      </c>
      <c r="D1403" s="13"/>
      <c r="E1403" s="16" t="s">
        <v>2598</v>
      </c>
      <c r="F1403" s="7" t="s">
        <v>63</v>
      </c>
      <c r="G1403" s="7" t="s">
        <v>11</v>
      </c>
      <c r="H1403" s="7" t="s">
        <v>2574</v>
      </c>
      <c r="I1403" s="47" t="s">
        <v>5171</v>
      </c>
      <c r="J1403" s="47"/>
      <c r="K1403" s="47">
        <f t="shared" si="25"/>
        <v>0</v>
      </c>
      <c r="Z1403" s="62">
        <v>1</v>
      </c>
      <c r="AA1403">
        <v>1</v>
      </c>
      <c r="EH1403" s="7" t="str">
        <f>VLOOKUP(B1403,'[1]FT Base GRAL'!$B$6:$AB$2733,27,0)</f>
        <v>SLP-JunAcla</v>
      </c>
    </row>
    <row r="1404" spans="1:138" ht="15.75" x14ac:dyDescent="0.3">
      <c r="A1404" s="55">
        <v>1537</v>
      </c>
      <c r="B1404" s="4" t="s">
        <v>2599</v>
      </c>
      <c r="C1404" s="15" t="s">
        <v>41</v>
      </c>
      <c r="D1404" s="13"/>
      <c r="E1404" s="16" t="s">
        <v>2600</v>
      </c>
      <c r="F1404" s="7" t="s">
        <v>63</v>
      </c>
      <c r="G1404" s="7" t="s">
        <v>11</v>
      </c>
      <c r="H1404" s="7" t="s">
        <v>2574</v>
      </c>
      <c r="I1404" s="47" t="s">
        <v>5189</v>
      </c>
      <c r="J1404" s="47"/>
      <c r="K1404" s="47">
        <f t="shared" si="25"/>
        <v>1</v>
      </c>
      <c r="Z1404" s="62">
        <v>1</v>
      </c>
      <c r="AC1404" s="59">
        <v>1</v>
      </c>
      <c r="EH1404" s="7" t="str">
        <f>VLOOKUP(B1404,'[1]FT Base GRAL'!$B$6:$AB$2733,27,0)</f>
        <v>SLP-JunAcla</v>
      </c>
    </row>
    <row r="1405" spans="1:138" ht="15.75" x14ac:dyDescent="0.3">
      <c r="A1405" s="55">
        <v>1538</v>
      </c>
      <c r="B1405" s="4" t="s">
        <v>2601</v>
      </c>
      <c r="C1405" s="15" t="s">
        <v>41</v>
      </c>
      <c r="D1405" s="13"/>
      <c r="E1405" s="16" t="s">
        <v>2602</v>
      </c>
      <c r="F1405" s="7" t="s">
        <v>63</v>
      </c>
      <c r="G1405" s="7" t="s">
        <v>11</v>
      </c>
      <c r="H1405" s="7" t="s">
        <v>2574</v>
      </c>
      <c r="I1405" s="47" t="s">
        <v>5189</v>
      </c>
      <c r="J1405" s="47"/>
      <c r="K1405" s="47">
        <f t="shared" si="25"/>
        <v>1</v>
      </c>
      <c r="Z1405" s="62">
        <v>1</v>
      </c>
      <c r="AC1405" s="59">
        <v>1</v>
      </c>
      <c r="EH1405" s="7" t="str">
        <f>VLOOKUP(B1405,'[1]FT Base GRAL'!$B$6:$AB$2733,27,0)</f>
        <v>SLP-JunAcla</v>
      </c>
    </row>
    <row r="1406" spans="1:138" ht="15.75" x14ac:dyDescent="0.3">
      <c r="A1406" s="55">
        <v>1539</v>
      </c>
      <c r="B1406" s="4" t="s">
        <v>2603</v>
      </c>
      <c r="C1406" s="15" t="s">
        <v>41</v>
      </c>
      <c r="D1406" s="13"/>
      <c r="E1406" s="16" t="s">
        <v>2604</v>
      </c>
      <c r="F1406" s="7" t="s">
        <v>63</v>
      </c>
      <c r="G1406" s="7" t="s">
        <v>11</v>
      </c>
      <c r="H1406" s="7" t="s">
        <v>2574</v>
      </c>
      <c r="I1406" s="47" t="s">
        <v>5171</v>
      </c>
      <c r="J1406" s="47"/>
      <c r="K1406" s="47">
        <f t="shared" si="25"/>
        <v>0</v>
      </c>
      <c r="Z1406" s="62">
        <v>1</v>
      </c>
      <c r="AA1406">
        <v>1</v>
      </c>
      <c r="EH1406" s="7" t="str">
        <f>VLOOKUP(B1406,'[1]FT Base GRAL'!$B$6:$AB$2733,27,0)</f>
        <v>SLP-JunAcla</v>
      </c>
    </row>
    <row r="1407" spans="1:138" ht="15.75" x14ac:dyDescent="0.3">
      <c r="A1407" s="55">
        <v>1540</v>
      </c>
      <c r="B1407" s="4" t="s">
        <v>2605</v>
      </c>
      <c r="C1407" s="15" t="s">
        <v>41</v>
      </c>
      <c r="D1407" s="13"/>
      <c r="E1407" s="16" t="s">
        <v>2606</v>
      </c>
      <c r="F1407" s="7" t="s">
        <v>63</v>
      </c>
      <c r="G1407" s="7" t="s">
        <v>11</v>
      </c>
      <c r="H1407" s="7" t="s">
        <v>2574</v>
      </c>
      <c r="I1407" s="47" t="s">
        <v>5171</v>
      </c>
      <c r="J1407" s="47"/>
      <c r="K1407" s="47">
        <f t="shared" si="25"/>
        <v>0</v>
      </c>
      <c r="Z1407" s="62">
        <v>1</v>
      </c>
      <c r="AA1407">
        <v>1</v>
      </c>
      <c r="EH1407" s="7" t="str">
        <f>VLOOKUP(B1407,'[1]FT Base GRAL'!$B$6:$AB$2733,27,0)</f>
        <v>SLP-JunAcla</v>
      </c>
    </row>
    <row r="1408" spans="1:138" ht="15.75" x14ac:dyDescent="0.3">
      <c r="A1408" s="55">
        <v>1541</v>
      </c>
      <c r="B1408" s="4" t="s">
        <v>2607</v>
      </c>
      <c r="C1408" s="15" t="s">
        <v>41</v>
      </c>
      <c r="D1408" s="13"/>
      <c r="E1408" s="16" t="s">
        <v>2608</v>
      </c>
      <c r="F1408" s="7" t="s">
        <v>63</v>
      </c>
      <c r="G1408" s="7" t="s">
        <v>11</v>
      </c>
      <c r="H1408" s="7" t="s">
        <v>2574</v>
      </c>
      <c r="I1408" s="47" t="s">
        <v>5189</v>
      </c>
      <c r="J1408" s="47"/>
      <c r="K1408" s="47">
        <f t="shared" si="25"/>
        <v>1</v>
      </c>
      <c r="AB1408" s="62">
        <v>1</v>
      </c>
      <c r="AC1408" s="59">
        <v>1</v>
      </c>
      <c r="EH1408" s="7" t="str">
        <f>VLOOKUP(B1408,'[1]FT Base GRAL'!$B$6:$AB$2733,27,0)</f>
        <v>SLP-JunAcla</v>
      </c>
    </row>
    <row r="1409" spans="1:138" ht="15.75" x14ac:dyDescent="0.3">
      <c r="A1409" s="55">
        <v>1542</v>
      </c>
      <c r="B1409" s="4" t="s">
        <v>2609</v>
      </c>
      <c r="C1409" s="15" t="s">
        <v>41</v>
      </c>
      <c r="D1409" s="13"/>
      <c r="E1409" s="16" t="s">
        <v>2580</v>
      </c>
      <c r="F1409" s="7" t="s">
        <v>63</v>
      </c>
      <c r="G1409" s="7" t="s">
        <v>11</v>
      </c>
      <c r="H1409" s="7" t="s">
        <v>2574</v>
      </c>
      <c r="I1409" s="47" t="s">
        <v>5189</v>
      </c>
      <c r="J1409" s="47"/>
      <c r="K1409" s="47">
        <f t="shared" si="25"/>
        <v>1</v>
      </c>
      <c r="AB1409" s="62">
        <v>1</v>
      </c>
      <c r="AC1409" s="59">
        <v>1</v>
      </c>
      <c r="EH1409" s="7" t="str">
        <f>VLOOKUP(B1409,'[1]FT Base GRAL'!$B$6:$AB$2733,27,0)</f>
        <v>SLP-JunAcla</v>
      </c>
    </row>
    <row r="1410" spans="1:138" ht="15.75" x14ac:dyDescent="0.3">
      <c r="A1410" s="55">
        <v>1543</v>
      </c>
      <c r="B1410" s="4" t="s">
        <v>2610</v>
      </c>
      <c r="C1410" s="15" t="s">
        <v>41</v>
      </c>
      <c r="D1410" s="13"/>
      <c r="E1410" s="16" t="s">
        <v>2582</v>
      </c>
      <c r="F1410" s="7" t="s">
        <v>63</v>
      </c>
      <c r="G1410" s="7" t="s">
        <v>11</v>
      </c>
      <c r="H1410" s="7" t="s">
        <v>2574</v>
      </c>
      <c r="I1410" s="47" t="s">
        <v>5189</v>
      </c>
      <c r="J1410" s="47"/>
      <c r="K1410" s="47">
        <f t="shared" si="25"/>
        <v>1</v>
      </c>
      <c r="AB1410" s="62">
        <v>1</v>
      </c>
      <c r="AC1410" s="59">
        <v>1</v>
      </c>
      <c r="EH1410" s="7" t="str">
        <f>VLOOKUP(B1410,'[1]FT Base GRAL'!$B$6:$AB$2733,27,0)</f>
        <v>SLP-JunAcla</v>
      </c>
    </row>
    <row r="1411" spans="1:138" ht="15.75" x14ac:dyDescent="0.3">
      <c r="A1411" s="55">
        <v>1544</v>
      </c>
      <c r="B1411" s="4" t="s">
        <v>2611</v>
      </c>
      <c r="C1411" s="5" t="s">
        <v>8</v>
      </c>
      <c r="D1411" s="6"/>
      <c r="E1411" s="4" t="s">
        <v>2612</v>
      </c>
      <c r="F1411" s="7" t="s">
        <v>111</v>
      </c>
      <c r="G1411" s="7" t="s">
        <v>11</v>
      </c>
      <c r="H1411" s="7" t="s">
        <v>2613</v>
      </c>
      <c r="I1411" s="47" t="s">
        <v>5189</v>
      </c>
      <c r="J1411" s="47"/>
      <c r="K1411" s="47">
        <f t="shared" si="25"/>
        <v>1</v>
      </c>
      <c r="AI1411">
        <v>1</v>
      </c>
      <c r="AJ1411">
        <v>1</v>
      </c>
      <c r="AM1411" s="59">
        <v>1</v>
      </c>
      <c r="EH1411" s="7" t="str">
        <f>VLOOKUP(B1411,'[1]FT Base GRAL'!$B$6:$AB$2733,27,0)</f>
        <v>SIN</v>
      </c>
    </row>
    <row r="1412" spans="1:138" ht="15.75" x14ac:dyDescent="0.3">
      <c r="A1412" s="55">
        <v>1545</v>
      </c>
      <c r="B1412" s="4" t="s">
        <v>2614</v>
      </c>
      <c r="C1412" s="5" t="s">
        <v>8</v>
      </c>
      <c r="D1412" s="6"/>
      <c r="E1412" s="4" t="s">
        <v>2615</v>
      </c>
      <c r="F1412" s="7" t="s">
        <v>53</v>
      </c>
      <c r="G1412" s="7" t="s">
        <v>34</v>
      </c>
      <c r="H1412" s="7" t="s">
        <v>54</v>
      </c>
      <c r="I1412" s="47" t="s">
        <v>4832</v>
      </c>
      <c r="J1412" s="47"/>
      <c r="K1412" s="47">
        <f t="shared" si="25"/>
        <v>0</v>
      </c>
      <c r="EH1412" s="108" t="str">
        <f>VLOOKUP(B1412,'[1]FT Base GRAL'!$B$6:$AB$2733,27,0)</f>
        <v>TAB</v>
      </c>
    </row>
    <row r="1413" spans="1:138" ht="15.75" x14ac:dyDescent="0.3">
      <c r="A1413" s="55">
        <v>1546</v>
      </c>
      <c r="B1413" s="4" t="s">
        <v>5068</v>
      </c>
      <c r="C1413" s="5" t="s">
        <v>8</v>
      </c>
      <c r="D1413" s="13"/>
      <c r="E1413" s="16" t="s">
        <v>5121</v>
      </c>
      <c r="F1413" s="14" t="s">
        <v>53</v>
      </c>
      <c r="G1413" s="14" t="s">
        <v>34</v>
      </c>
      <c r="H1413" s="14" t="s">
        <v>1298</v>
      </c>
      <c r="I1413" s="47" t="s">
        <v>5189</v>
      </c>
      <c r="J1413" s="47"/>
      <c r="K1413" s="47">
        <f t="shared" si="25"/>
        <v>1</v>
      </c>
      <c r="DT1413">
        <v>1</v>
      </c>
      <c r="DX1413" s="59">
        <v>1</v>
      </c>
      <c r="EH1413" s="7" t="str">
        <f>VLOOKUP(B1413,'[1]FT Base GRAL'!$B$6:$AB$2733,27,0)</f>
        <v>CMM</v>
      </c>
    </row>
    <row r="1414" spans="1:138" ht="15.75" x14ac:dyDescent="0.3">
      <c r="A1414" s="55">
        <v>1547</v>
      </c>
      <c r="B1414" s="4" t="s">
        <v>2616</v>
      </c>
      <c r="C1414" s="5" t="s">
        <v>8</v>
      </c>
      <c r="D1414" s="6"/>
      <c r="E1414" s="4" t="s">
        <v>2617</v>
      </c>
      <c r="F1414" s="7" t="s">
        <v>53</v>
      </c>
      <c r="G1414" s="7" t="s">
        <v>34</v>
      </c>
      <c r="H1414" s="7" t="s">
        <v>54</v>
      </c>
      <c r="I1414" s="47" t="s">
        <v>5171</v>
      </c>
      <c r="J1414" s="47"/>
      <c r="K1414" s="47">
        <f t="shared" si="25"/>
        <v>0</v>
      </c>
      <c r="BN1414">
        <v>1</v>
      </c>
      <c r="EH1414" s="7" t="str">
        <f>VLOOKUP(B1414,'[1]FT Base GRAL'!$B$6:$AB$2733,27,0)</f>
        <v>TAB</v>
      </c>
    </row>
    <row r="1415" spans="1:138" ht="15.75" x14ac:dyDescent="0.3">
      <c r="A1415" s="55">
        <v>1548</v>
      </c>
      <c r="B1415" s="4" t="s">
        <v>2618</v>
      </c>
      <c r="C1415" s="5" t="s">
        <v>8</v>
      </c>
      <c r="D1415" s="6"/>
      <c r="E1415" s="4" t="s">
        <v>2619</v>
      </c>
      <c r="F1415" s="7" t="s">
        <v>53</v>
      </c>
      <c r="G1415" s="7" t="s">
        <v>34</v>
      </c>
      <c r="H1415" s="7" t="s">
        <v>54</v>
      </c>
      <c r="I1415" s="47" t="s">
        <v>5171</v>
      </c>
      <c r="J1415" s="47"/>
      <c r="K1415" s="47">
        <f t="shared" si="25"/>
        <v>0</v>
      </c>
      <c r="BN1415">
        <v>1</v>
      </c>
      <c r="EH1415" s="7" t="str">
        <f>VLOOKUP(B1415,'[1]FT Base GRAL'!$B$6:$AB$2733,27,0)</f>
        <v>TAB</v>
      </c>
    </row>
    <row r="1416" spans="1:138" ht="15.75" x14ac:dyDescent="0.3">
      <c r="A1416" s="55">
        <v>1549</v>
      </c>
      <c r="B1416" s="4" t="s">
        <v>2620</v>
      </c>
      <c r="C1416" s="15" t="s">
        <v>41</v>
      </c>
      <c r="D1416" s="13"/>
      <c r="E1416" s="16" t="s">
        <v>2617</v>
      </c>
      <c r="F1416" s="14" t="s">
        <v>53</v>
      </c>
      <c r="G1416" s="14" t="s">
        <v>34</v>
      </c>
      <c r="H1416" s="7" t="s">
        <v>54</v>
      </c>
      <c r="I1416" s="47" t="s">
        <v>5189</v>
      </c>
      <c r="J1416" s="47"/>
      <c r="K1416" s="47">
        <f t="shared" ref="K1416:K1479" si="26">COUNTA(N1416,Q1416,AC1416,AH1416,AM1416,AT1416,BA1416,BC1416,X1416,BF1416,BM1416,BR1416,BW1416,CB1416,CG1416,CJ1416,CO1416,CT1416,CY1416,DD1416,DN1416,DS1416,DI1416,DX1416,EC1416,EG1416)</f>
        <v>1</v>
      </c>
      <c r="BO1416">
        <v>1</v>
      </c>
      <c r="BR1416" s="59">
        <v>1</v>
      </c>
      <c r="EH1416" s="7" t="str">
        <f>VLOOKUP(B1416,'[1]FT Base GRAL'!$B$6:$AB$2733,27,0)</f>
        <v>TAB-GRA-JunAcla</v>
      </c>
    </row>
    <row r="1417" spans="1:138" ht="15.75" x14ac:dyDescent="0.3">
      <c r="A1417" s="55">
        <v>1550</v>
      </c>
      <c r="B1417" s="4" t="s">
        <v>2621</v>
      </c>
      <c r="C1417" s="15" t="s">
        <v>41</v>
      </c>
      <c r="D1417" s="13"/>
      <c r="E1417" s="16" t="s">
        <v>2619</v>
      </c>
      <c r="F1417" s="14" t="s">
        <v>53</v>
      </c>
      <c r="G1417" s="14" t="s">
        <v>34</v>
      </c>
      <c r="H1417" s="7" t="s">
        <v>54</v>
      </c>
      <c r="I1417" s="47" t="s">
        <v>5189</v>
      </c>
      <c r="J1417" s="47"/>
      <c r="K1417" s="47">
        <f t="shared" si="26"/>
        <v>1</v>
      </c>
      <c r="BO1417">
        <v>1</v>
      </c>
      <c r="BR1417" s="59">
        <v>1</v>
      </c>
      <c r="EH1417" s="7" t="str">
        <f>VLOOKUP(B1417,'[1]FT Base GRAL'!$B$6:$AB$2733,27,0)</f>
        <v>TAB-GRA-JunAcla</v>
      </c>
    </row>
    <row r="1418" spans="1:138" ht="15.75" x14ac:dyDescent="0.3">
      <c r="A1418" s="55">
        <v>1551</v>
      </c>
      <c r="B1418" s="4" t="s">
        <v>2622</v>
      </c>
      <c r="C1418" s="5" t="s">
        <v>8</v>
      </c>
      <c r="D1418" s="6"/>
      <c r="E1418" s="4" t="s">
        <v>2623</v>
      </c>
      <c r="F1418" s="7" t="s">
        <v>53</v>
      </c>
      <c r="G1418" s="7" t="s">
        <v>34</v>
      </c>
      <c r="H1418" s="7" t="s">
        <v>54</v>
      </c>
      <c r="I1418" s="47" t="s">
        <v>5171</v>
      </c>
      <c r="J1418" s="47"/>
      <c r="K1418" s="47">
        <f t="shared" si="26"/>
        <v>0</v>
      </c>
      <c r="BN1418">
        <v>1</v>
      </c>
      <c r="EH1418" s="7" t="str">
        <f>VLOOKUP(B1418,'[1]FT Base GRAL'!$B$6:$AB$2733,27,0)</f>
        <v>TAB</v>
      </c>
    </row>
    <row r="1419" spans="1:138" ht="15.75" x14ac:dyDescent="0.3">
      <c r="A1419" s="55">
        <v>1552</v>
      </c>
      <c r="B1419" s="4" t="s">
        <v>2624</v>
      </c>
      <c r="C1419" s="15" t="s">
        <v>41</v>
      </c>
      <c r="D1419" s="13"/>
      <c r="E1419" s="16" t="s">
        <v>2623</v>
      </c>
      <c r="F1419" s="14" t="s">
        <v>53</v>
      </c>
      <c r="G1419" s="14" t="s">
        <v>34</v>
      </c>
      <c r="H1419" s="7" t="s">
        <v>54</v>
      </c>
      <c r="I1419" s="47" t="s">
        <v>5189</v>
      </c>
      <c r="J1419" s="47"/>
      <c r="K1419" s="47">
        <f t="shared" si="26"/>
        <v>1</v>
      </c>
      <c r="BO1419">
        <v>1</v>
      </c>
      <c r="BR1419" s="59">
        <v>1</v>
      </c>
      <c r="EH1419" s="7" t="str">
        <f>VLOOKUP(B1419,'[1]FT Base GRAL'!$B$6:$AB$2733,27,0)</f>
        <v>TAB-GRA-JunAcla</v>
      </c>
    </row>
    <row r="1420" spans="1:138" ht="15.75" x14ac:dyDescent="0.3">
      <c r="A1420" s="55">
        <v>1553</v>
      </c>
      <c r="B1420" s="4" t="s">
        <v>2625</v>
      </c>
      <c r="C1420" s="5" t="s">
        <v>8</v>
      </c>
      <c r="D1420" s="6"/>
      <c r="E1420" s="4" t="s">
        <v>2626</v>
      </c>
      <c r="F1420" s="7" t="s">
        <v>53</v>
      </c>
      <c r="G1420" s="7" t="s">
        <v>34</v>
      </c>
      <c r="H1420" s="7" t="s">
        <v>54</v>
      </c>
      <c r="I1420" s="47" t="s">
        <v>5189</v>
      </c>
      <c r="J1420" s="47"/>
      <c r="K1420" s="47">
        <f t="shared" si="26"/>
        <v>4</v>
      </c>
      <c r="Y1420">
        <v>1</v>
      </c>
      <c r="Z1420">
        <v>1</v>
      </c>
      <c r="AC1420" s="59">
        <v>1</v>
      </c>
      <c r="AD1420">
        <v>1</v>
      </c>
      <c r="AE1420">
        <v>1</v>
      </c>
      <c r="AF1420">
        <v>1</v>
      </c>
      <c r="AG1420">
        <v>1</v>
      </c>
      <c r="AH1420" s="59">
        <v>1</v>
      </c>
      <c r="AI1420">
        <v>1</v>
      </c>
      <c r="AJ1420">
        <v>1</v>
      </c>
      <c r="AK1420">
        <v>1</v>
      </c>
      <c r="AL1420">
        <v>1</v>
      </c>
      <c r="AM1420" s="59">
        <v>1</v>
      </c>
      <c r="AN1420">
        <v>1</v>
      </c>
      <c r="AO1420">
        <v>1</v>
      </c>
      <c r="AP1420">
        <v>1</v>
      </c>
      <c r="AQ1420">
        <v>1</v>
      </c>
      <c r="AR1420">
        <v>1</v>
      </c>
      <c r="AS1420">
        <v>1</v>
      </c>
      <c r="AT1420" s="59">
        <v>1</v>
      </c>
      <c r="EH1420" s="7" t="str">
        <f>VLOOKUP(B1420,'[1]FT Base GRAL'!$B$6:$AB$2733,27,0)</f>
        <v>SLP</v>
      </c>
    </row>
    <row r="1421" spans="1:138" ht="15.75" x14ac:dyDescent="0.3">
      <c r="A1421" s="55">
        <v>1554</v>
      </c>
      <c r="B1421" s="4" t="s">
        <v>5069</v>
      </c>
      <c r="C1421" s="5" t="s">
        <v>8</v>
      </c>
      <c r="D1421" s="13"/>
      <c r="E1421" s="16" t="s">
        <v>5122</v>
      </c>
      <c r="F1421" s="14" t="s">
        <v>10</v>
      </c>
      <c r="G1421" s="14" t="s">
        <v>11</v>
      </c>
      <c r="H1421" s="14" t="s">
        <v>1298</v>
      </c>
      <c r="I1421" s="47" t="s">
        <v>5189</v>
      </c>
      <c r="J1421" s="47"/>
      <c r="K1421" s="47">
        <f t="shared" si="26"/>
        <v>1</v>
      </c>
      <c r="DT1421">
        <v>1</v>
      </c>
      <c r="DX1421" s="59">
        <v>1</v>
      </c>
      <c r="EH1421" s="7" t="str">
        <f>VLOOKUP(B1421,'[1]FT Base GRAL'!$B$6:$AB$2733,27,0)</f>
        <v>CMM</v>
      </c>
    </row>
    <row r="1422" spans="1:138" ht="15.75" x14ac:dyDescent="0.3">
      <c r="A1422" s="55">
        <v>1555</v>
      </c>
      <c r="B1422" s="4" t="s">
        <v>2627</v>
      </c>
      <c r="C1422" s="5" t="s">
        <v>8</v>
      </c>
      <c r="D1422" s="6"/>
      <c r="E1422" s="4" t="s">
        <v>2628</v>
      </c>
      <c r="F1422" s="7" t="s">
        <v>63</v>
      </c>
      <c r="G1422" s="7" t="s">
        <v>11</v>
      </c>
      <c r="H1422" s="7" t="s">
        <v>2629</v>
      </c>
      <c r="I1422" s="47" t="s">
        <v>4832</v>
      </c>
      <c r="J1422" s="47"/>
      <c r="K1422" s="47">
        <f t="shared" si="26"/>
        <v>0</v>
      </c>
      <c r="EH1422" s="108" t="str">
        <f>VLOOKUP(B1422,'[1]FT Base GRAL'!$B$6:$AB$2733,27,0)</f>
        <v>_QRO</v>
      </c>
    </row>
    <row r="1423" spans="1:138" ht="15.75" x14ac:dyDescent="0.3">
      <c r="A1423" s="55">
        <v>1556</v>
      </c>
      <c r="B1423" s="4" t="s">
        <v>2630</v>
      </c>
      <c r="C1423" s="5" t="s">
        <v>8</v>
      </c>
      <c r="D1423" s="6"/>
      <c r="E1423" s="4" t="s">
        <v>2628</v>
      </c>
      <c r="F1423" s="7" t="s">
        <v>63</v>
      </c>
      <c r="G1423" s="7" t="s">
        <v>11</v>
      </c>
      <c r="H1423" s="7" t="s">
        <v>2629</v>
      </c>
      <c r="I1423" s="47" t="s">
        <v>5171</v>
      </c>
      <c r="J1423" s="47"/>
      <c r="K1423" s="47">
        <f t="shared" si="26"/>
        <v>0</v>
      </c>
      <c r="AD1423">
        <v>1</v>
      </c>
      <c r="AE1423">
        <v>1</v>
      </c>
      <c r="AF1423">
        <v>1</v>
      </c>
      <c r="EH1423" s="7" t="str">
        <f>VLOOKUP(B1423,'[1]FT Base GRAL'!$B$6:$AB$2733,27,0)</f>
        <v>QRO</v>
      </c>
    </row>
    <row r="1424" spans="1:138" ht="15.75" x14ac:dyDescent="0.3">
      <c r="A1424" s="55">
        <v>1557</v>
      </c>
      <c r="B1424" s="4" t="s">
        <v>4709</v>
      </c>
      <c r="C1424" s="15" t="s">
        <v>41</v>
      </c>
      <c r="D1424" s="13"/>
      <c r="E1424" s="4" t="s">
        <v>2628</v>
      </c>
      <c r="F1424" s="7" t="s">
        <v>63</v>
      </c>
      <c r="G1424" s="7" t="s">
        <v>34</v>
      </c>
      <c r="H1424" s="7" t="s">
        <v>2629</v>
      </c>
      <c r="I1424" s="47" t="s">
        <v>5189</v>
      </c>
      <c r="J1424" s="47"/>
      <c r="K1424" s="47">
        <f t="shared" si="26"/>
        <v>1</v>
      </c>
      <c r="AG1424">
        <v>1</v>
      </c>
      <c r="AH1424" s="59">
        <v>1</v>
      </c>
      <c r="EH1424" s="7" t="str">
        <f>VLOOKUP(B1424,'[1]FT Base GRAL'!$B$6:$AB$2733,27,0)</f>
        <v>QRO-JunAcla</v>
      </c>
    </row>
    <row r="1425" spans="1:138" ht="15.75" x14ac:dyDescent="0.3">
      <c r="A1425" s="55">
        <v>1558</v>
      </c>
      <c r="B1425" s="4" t="s">
        <v>2631</v>
      </c>
      <c r="C1425" s="5" t="s">
        <v>8</v>
      </c>
      <c r="D1425" s="6"/>
      <c r="E1425" s="4" t="s">
        <v>2632</v>
      </c>
      <c r="F1425" s="7" t="s">
        <v>63</v>
      </c>
      <c r="G1425" s="7" t="s">
        <v>11</v>
      </c>
      <c r="H1425" s="7" t="s">
        <v>2633</v>
      </c>
      <c r="I1425" s="47" t="s">
        <v>5171</v>
      </c>
      <c r="J1425" s="47"/>
      <c r="K1425" s="47">
        <f t="shared" si="26"/>
        <v>0</v>
      </c>
      <c r="BN1425">
        <v>1</v>
      </c>
      <c r="BS1425">
        <v>1</v>
      </c>
      <c r="EH1425" s="7" t="str">
        <f>VLOOKUP(B1425,'[1]FT Base GRAL'!$B$6:$AB$2733,27,0)</f>
        <v>TAB</v>
      </c>
    </row>
    <row r="1426" spans="1:138" ht="15.75" x14ac:dyDescent="0.3">
      <c r="A1426" s="55">
        <v>1559</v>
      </c>
      <c r="B1426" s="4" t="s">
        <v>2634</v>
      </c>
      <c r="C1426" s="15" t="s">
        <v>41</v>
      </c>
      <c r="D1426" s="13"/>
      <c r="E1426" s="16" t="s">
        <v>2632</v>
      </c>
      <c r="F1426" s="7" t="s">
        <v>63</v>
      </c>
      <c r="G1426" s="14" t="s">
        <v>34</v>
      </c>
      <c r="H1426" s="14" t="s">
        <v>2633</v>
      </c>
      <c r="I1426" s="47" t="s">
        <v>5189</v>
      </c>
      <c r="J1426" s="47"/>
      <c r="K1426" s="47">
        <f t="shared" si="26"/>
        <v>1</v>
      </c>
      <c r="BO1426">
        <v>1</v>
      </c>
      <c r="BP1426">
        <v>1</v>
      </c>
      <c r="BQ1426">
        <v>1</v>
      </c>
      <c r="BR1426" s="59">
        <v>1</v>
      </c>
      <c r="EH1426" s="7" t="str">
        <f>VLOOKUP(B1426,'[1]FT Base GRAL'!$B$6:$AB$2733,27,0)</f>
        <v>TAB-GRA-JunAcla</v>
      </c>
    </row>
    <row r="1427" spans="1:138" ht="15.75" x14ac:dyDescent="0.3">
      <c r="A1427" s="55">
        <v>1560</v>
      </c>
      <c r="B1427" s="4" t="s">
        <v>2635</v>
      </c>
      <c r="C1427" s="15" t="s">
        <v>41</v>
      </c>
      <c r="D1427" s="13"/>
      <c r="E1427" s="16" t="s">
        <v>2636</v>
      </c>
      <c r="F1427" s="7" t="s">
        <v>63</v>
      </c>
      <c r="G1427" s="7" t="s">
        <v>11</v>
      </c>
      <c r="H1427" s="7" t="s">
        <v>2633</v>
      </c>
      <c r="I1427" s="47" t="s">
        <v>5189</v>
      </c>
      <c r="J1427" s="47"/>
      <c r="K1427" s="47">
        <f t="shared" si="26"/>
        <v>1</v>
      </c>
      <c r="BT1427">
        <v>1</v>
      </c>
      <c r="BW1427" s="59">
        <v>1</v>
      </c>
      <c r="EH1427" s="7" t="str">
        <f>VLOOKUP(B1427,'[1]FT Base GRAL'!$B$6:$AB$2733,27,0)</f>
        <v>TAB-AE-UNEME-JunAcla</v>
      </c>
    </row>
    <row r="1428" spans="1:138" ht="15.75" x14ac:dyDescent="0.3">
      <c r="A1428" s="55">
        <v>1561</v>
      </c>
      <c r="B1428" s="4" t="s">
        <v>2637</v>
      </c>
      <c r="C1428" s="5" t="s">
        <v>8</v>
      </c>
      <c r="D1428" s="6"/>
      <c r="E1428" s="4" t="s">
        <v>2638</v>
      </c>
      <c r="F1428" s="7" t="s">
        <v>63</v>
      </c>
      <c r="G1428" s="7" t="s">
        <v>11</v>
      </c>
      <c r="H1428" s="7" t="s">
        <v>2639</v>
      </c>
      <c r="I1428" s="47" t="s">
        <v>5189</v>
      </c>
      <c r="J1428" s="47"/>
      <c r="K1428" s="47">
        <f t="shared" si="26"/>
        <v>2</v>
      </c>
      <c r="R1428">
        <v>1</v>
      </c>
      <c r="S1428">
        <v>1</v>
      </c>
      <c r="T1428">
        <v>1</v>
      </c>
      <c r="U1428">
        <v>1</v>
      </c>
      <c r="V1428">
        <v>1</v>
      </c>
      <c r="W1428">
        <v>1</v>
      </c>
      <c r="X1428" s="59">
        <v>1</v>
      </c>
      <c r="AD1428">
        <v>1</v>
      </c>
      <c r="AE1428">
        <v>1</v>
      </c>
      <c r="AF1428">
        <v>1</v>
      </c>
      <c r="AG1428">
        <v>1</v>
      </c>
      <c r="AH1428" s="59">
        <v>1</v>
      </c>
      <c r="EH1428" s="7" t="str">
        <f>VLOOKUP(B1428,'[1]FT Base GRAL'!$B$6:$AB$2733,27,0)</f>
        <v>QRO</v>
      </c>
    </row>
    <row r="1429" spans="1:138" ht="15.75" x14ac:dyDescent="0.3">
      <c r="A1429" s="55">
        <v>1565</v>
      </c>
      <c r="B1429" s="4" t="s">
        <v>2643</v>
      </c>
      <c r="C1429" s="5" t="s">
        <v>8</v>
      </c>
      <c r="D1429" s="6"/>
      <c r="E1429" s="4" t="s">
        <v>2644</v>
      </c>
      <c r="F1429" s="7" t="s">
        <v>63</v>
      </c>
      <c r="G1429" s="7" t="s">
        <v>11</v>
      </c>
      <c r="H1429" s="7" t="s">
        <v>2645</v>
      </c>
      <c r="I1429" s="47" t="s">
        <v>5171</v>
      </c>
      <c r="J1429" s="47"/>
      <c r="K1429" s="47">
        <f t="shared" si="26"/>
        <v>0</v>
      </c>
      <c r="AD1429">
        <v>1</v>
      </c>
      <c r="EH1429" s="7" t="str">
        <f>VLOOKUP(B1429,'[1]FT Base GRAL'!$B$6:$AB$2733,27,0)</f>
        <v>QRO</v>
      </c>
    </row>
    <row r="1430" spans="1:138" ht="15.75" x14ac:dyDescent="0.3">
      <c r="A1430" s="55">
        <v>1566</v>
      </c>
      <c r="B1430" s="4" t="s">
        <v>2646</v>
      </c>
      <c r="C1430" s="15" t="s">
        <v>41</v>
      </c>
      <c r="D1430" s="13"/>
      <c r="E1430" s="4" t="s">
        <v>2644</v>
      </c>
      <c r="F1430" s="14" t="s">
        <v>63</v>
      </c>
      <c r="G1430" s="14" t="s">
        <v>34</v>
      </c>
      <c r="H1430" s="14" t="s">
        <v>2645</v>
      </c>
      <c r="I1430" s="47" t="s">
        <v>5189</v>
      </c>
      <c r="J1430" s="47"/>
      <c r="K1430" s="47">
        <f t="shared" si="26"/>
        <v>1</v>
      </c>
      <c r="AE1430">
        <v>1</v>
      </c>
      <c r="AH1430" s="59">
        <v>1</v>
      </c>
      <c r="EH1430" s="7" t="str">
        <f>VLOOKUP(B1430,'[1]FT Base GRAL'!$B$6:$AB$2733,27,0)</f>
        <v>QRO-JunAcla</v>
      </c>
    </row>
    <row r="1431" spans="1:138" ht="15.75" x14ac:dyDescent="0.3">
      <c r="A1431" s="55">
        <v>1569</v>
      </c>
      <c r="B1431" s="4" t="s">
        <v>2650</v>
      </c>
      <c r="C1431" s="5" t="s">
        <v>8</v>
      </c>
      <c r="D1431" s="6"/>
      <c r="E1431" s="4" t="s">
        <v>2651</v>
      </c>
      <c r="F1431" s="7" t="s">
        <v>10</v>
      </c>
      <c r="G1431" s="7" t="s">
        <v>11</v>
      </c>
      <c r="H1431" s="7" t="s">
        <v>2652</v>
      </c>
      <c r="I1431" s="47" t="s">
        <v>5189</v>
      </c>
      <c r="J1431" s="47"/>
      <c r="K1431" s="47">
        <f t="shared" si="26"/>
        <v>1</v>
      </c>
      <c r="R1431">
        <v>1</v>
      </c>
      <c r="S1431">
        <v>1</v>
      </c>
      <c r="T1431">
        <v>1</v>
      </c>
      <c r="U1431">
        <v>1</v>
      </c>
      <c r="V1431">
        <v>1</v>
      </c>
      <c r="W1431">
        <v>1</v>
      </c>
      <c r="X1431" s="59">
        <v>1</v>
      </c>
      <c r="EH1431" s="7" t="str">
        <f>VLOOKUP(B1431,'[1]FT Base GRAL'!$B$6:$AB$2733,27,0)</f>
        <v>SON 2</v>
      </c>
    </row>
    <row r="1432" spans="1:138" ht="15.75" x14ac:dyDescent="0.3">
      <c r="A1432" s="55">
        <v>1570</v>
      </c>
      <c r="B1432" s="4" t="s">
        <v>2653</v>
      </c>
      <c r="C1432" s="5" t="s">
        <v>8</v>
      </c>
      <c r="D1432" s="6"/>
      <c r="E1432" s="4" t="s">
        <v>2654</v>
      </c>
      <c r="F1432" s="7" t="s">
        <v>10</v>
      </c>
      <c r="G1432" s="7" t="s">
        <v>11</v>
      </c>
      <c r="H1432" s="7" t="s">
        <v>2655</v>
      </c>
      <c r="I1432" s="47" t="s">
        <v>5189</v>
      </c>
      <c r="J1432" s="47"/>
      <c r="K1432" s="47">
        <f t="shared" si="26"/>
        <v>2</v>
      </c>
      <c r="AI1432">
        <v>1</v>
      </c>
      <c r="AJ1432">
        <v>1</v>
      </c>
      <c r="AM1432" s="59">
        <v>1</v>
      </c>
      <c r="AN1432">
        <v>1</v>
      </c>
      <c r="AT1432" s="59">
        <v>1</v>
      </c>
      <c r="EH1432" s="7" t="str">
        <f>VLOOKUP(B1432,'[1]FT Base GRAL'!$B$6:$AB$2733,27,0)</f>
        <v>SIN</v>
      </c>
    </row>
    <row r="1433" spans="1:138" ht="15.75" x14ac:dyDescent="0.3">
      <c r="A1433" s="55">
        <v>1571</v>
      </c>
      <c r="B1433" s="4" t="s">
        <v>2656</v>
      </c>
      <c r="C1433" s="5" t="s">
        <v>8</v>
      </c>
      <c r="D1433" s="6"/>
      <c r="E1433" s="4" t="s">
        <v>2654</v>
      </c>
      <c r="F1433" s="7" t="s">
        <v>10</v>
      </c>
      <c r="G1433" s="7" t="s">
        <v>11</v>
      </c>
      <c r="H1433" s="7" t="s">
        <v>2655</v>
      </c>
      <c r="I1433" s="47" t="s">
        <v>5189</v>
      </c>
      <c r="J1433" s="47"/>
      <c r="K1433" s="47">
        <f t="shared" si="26"/>
        <v>2</v>
      </c>
      <c r="Y1433">
        <v>1</v>
      </c>
      <c r="Z1433">
        <v>1</v>
      </c>
      <c r="AA1433">
        <v>1</v>
      </c>
      <c r="AB1433">
        <v>1</v>
      </c>
      <c r="AC1433" s="59">
        <v>1</v>
      </c>
      <c r="AD1433">
        <v>1</v>
      </c>
      <c r="AE1433">
        <v>1</v>
      </c>
      <c r="AF1433">
        <v>1</v>
      </c>
      <c r="AG1433">
        <v>1</v>
      </c>
      <c r="AH1433" s="59">
        <v>1</v>
      </c>
      <c r="EH1433" s="7" t="str">
        <f>VLOOKUP(B1433,'[1]FT Base GRAL'!$B$6:$AB$2733,27,0)</f>
        <v>QRO</v>
      </c>
    </row>
    <row r="1434" spans="1:138" ht="15.75" x14ac:dyDescent="0.3">
      <c r="A1434" s="55">
        <v>1572</v>
      </c>
      <c r="B1434" s="4" t="s">
        <v>2657</v>
      </c>
      <c r="C1434" s="5" t="s">
        <v>8</v>
      </c>
      <c r="D1434" s="6"/>
      <c r="E1434" s="4" t="s">
        <v>2658</v>
      </c>
      <c r="F1434" s="7" t="s">
        <v>10</v>
      </c>
      <c r="G1434" s="7" t="s">
        <v>11</v>
      </c>
      <c r="H1434" s="7" t="s">
        <v>2659</v>
      </c>
      <c r="I1434" s="47" t="s">
        <v>5189</v>
      </c>
      <c r="J1434" s="47"/>
      <c r="K1434" s="47">
        <f t="shared" si="26"/>
        <v>7</v>
      </c>
      <c r="R1434">
        <v>1</v>
      </c>
      <c r="X1434" s="59">
        <v>1</v>
      </c>
      <c r="Y1434">
        <v>1</v>
      </c>
      <c r="AI1434">
        <v>1</v>
      </c>
      <c r="AJ1434">
        <v>1</v>
      </c>
      <c r="AM1434" s="59">
        <v>1</v>
      </c>
      <c r="AN1434">
        <v>1</v>
      </c>
      <c r="AT1434" s="59">
        <v>1</v>
      </c>
      <c r="BN1434">
        <v>1</v>
      </c>
      <c r="BO1434">
        <v>1</v>
      </c>
      <c r="BR1434" s="59">
        <v>1</v>
      </c>
      <c r="BS1434">
        <v>1</v>
      </c>
      <c r="BT1434">
        <v>1</v>
      </c>
      <c r="BW1434" s="59">
        <v>1</v>
      </c>
      <c r="DT1434">
        <v>1</v>
      </c>
      <c r="DX1434" s="59">
        <v>1</v>
      </c>
      <c r="DY1434">
        <v>1</v>
      </c>
      <c r="DZ1434">
        <v>1</v>
      </c>
      <c r="EC1434" s="59">
        <v>1</v>
      </c>
      <c r="EH1434" s="7" t="str">
        <f>VLOOKUP(B1434,'[1]FT Base GRAL'!$B$6:$AB$2733,27,0)</f>
        <v>SLP</v>
      </c>
    </row>
    <row r="1435" spans="1:138" ht="15.75" x14ac:dyDescent="0.3">
      <c r="A1435" s="55">
        <v>1573</v>
      </c>
      <c r="B1435" s="4" t="s">
        <v>2660</v>
      </c>
      <c r="C1435" s="12" t="s">
        <v>19</v>
      </c>
      <c r="D1435" s="6"/>
      <c r="E1435" s="4" t="s">
        <v>2658</v>
      </c>
      <c r="F1435" s="7" t="s">
        <v>10</v>
      </c>
      <c r="G1435" s="7" t="s">
        <v>11</v>
      </c>
      <c r="H1435" s="7" t="s">
        <v>2659</v>
      </c>
      <c r="I1435" s="47" t="s">
        <v>5189</v>
      </c>
      <c r="J1435" s="47"/>
      <c r="K1435" s="47">
        <f t="shared" si="26"/>
        <v>1</v>
      </c>
      <c r="AD1435">
        <v>1</v>
      </c>
      <c r="CP1435">
        <v>1</v>
      </c>
      <c r="CT1435" s="59">
        <v>1</v>
      </c>
      <c r="EH1435" s="7" t="str">
        <f>VLOOKUP(B1435,'[1]FT Base GRAL'!$B$6:$AB$2733,27,0)</f>
        <v>TEX</v>
      </c>
    </row>
    <row r="1436" spans="1:138" ht="15.75" x14ac:dyDescent="0.3">
      <c r="A1436" s="55">
        <v>1575</v>
      </c>
      <c r="B1436" s="4" t="s">
        <v>2662</v>
      </c>
      <c r="C1436" s="15" t="s">
        <v>41</v>
      </c>
      <c r="D1436" s="13"/>
      <c r="E1436" s="4" t="s">
        <v>2658</v>
      </c>
      <c r="F1436" s="14" t="s">
        <v>10</v>
      </c>
      <c r="G1436" s="14" t="s">
        <v>34</v>
      </c>
      <c r="H1436" s="14" t="s">
        <v>2659</v>
      </c>
      <c r="I1436" s="47" t="s">
        <v>5189</v>
      </c>
      <c r="J1436" s="47"/>
      <c r="K1436" s="47">
        <f t="shared" si="26"/>
        <v>1</v>
      </c>
      <c r="AE1436">
        <v>1</v>
      </c>
      <c r="AH1436" s="59">
        <v>1</v>
      </c>
      <c r="EH1436" s="7" t="str">
        <f>VLOOKUP(B1436,'[1]FT Base GRAL'!$B$6:$AB$2733,27,0)</f>
        <v>QRO-JunAcla</v>
      </c>
    </row>
    <row r="1437" spans="1:138" ht="15.75" x14ac:dyDescent="0.3">
      <c r="A1437" s="55">
        <v>1576</v>
      </c>
      <c r="B1437" s="4" t="s">
        <v>2663</v>
      </c>
      <c r="C1437" s="15" t="s">
        <v>41</v>
      </c>
      <c r="D1437" s="13"/>
      <c r="E1437" s="16" t="s">
        <v>2664</v>
      </c>
      <c r="F1437" s="7" t="s">
        <v>10</v>
      </c>
      <c r="G1437" s="7" t="s">
        <v>11</v>
      </c>
      <c r="H1437" s="7" t="s">
        <v>2659</v>
      </c>
      <c r="I1437" s="47" t="s">
        <v>5189</v>
      </c>
      <c r="J1437" s="47"/>
      <c r="K1437" s="47">
        <f t="shared" si="26"/>
        <v>1</v>
      </c>
      <c r="Z1437" s="62">
        <v>1</v>
      </c>
      <c r="AC1437" s="59">
        <v>1</v>
      </c>
      <c r="EH1437" s="7" t="str">
        <f>VLOOKUP(B1437,'[1]FT Base GRAL'!$B$6:$AB$2733,27,0)</f>
        <v>SLP-JunAcla</v>
      </c>
    </row>
    <row r="1438" spans="1:138" ht="15.75" x14ac:dyDescent="0.3">
      <c r="A1438" s="55">
        <v>1577</v>
      </c>
      <c r="B1438" s="4" t="s">
        <v>2665</v>
      </c>
      <c r="C1438" s="5" t="s">
        <v>8</v>
      </c>
      <c r="D1438" s="6"/>
      <c r="E1438" s="4" t="s">
        <v>2666</v>
      </c>
      <c r="F1438" s="7" t="s">
        <v>10</v>
      </c>
      <c r="G1438" s="7" t="s">
        <v>11</v>
      </c>
      <c r="H1438" s="7" t="s">
        <v>2667</v>
      </c>
      <c r="I1438" s="47" t="s">
        <v>5189</v>
      </c>
      <c r="J1438" s="47"/>
      <c r="K1438" s="47">
        <f t="shared" si="26"/>
        <v>2</v>
      </c>
      <c r="AI1438">
        <v>1</v>
      </c>
      <c r="AJ1438">
        <v>1</v>
      </c>
      <c r="AM1438" s="59">
        <v>1</v>
      </c>
      <c r="AN1438">
        <v>1</v>
      </c>
      <c r="AT1438" s="59">
        <v>1</v>
      </c>
      <c r="EH1438" s="7" t="str">
        <f>VLOOKUP(B1438,'[1]FT Base GRAL'!$B$6:$AB$2733,27,0)</f>
        <v>SIN</v>
      </c>
    </row>
    <row r="1439" spans="1:138" ht="15.75" x14ac:dyDescent="0.3">
      <c r="A1439" s="55">
        <v>1578</v>
      </c>
      <c r="B1439" s="4" t="s">
        <v>2668</v>
      </c>
      <c r="C1439" s="5" t="s">
        <v>8</v>
      </c>
      <c r="D1439" s="6"/>
      <c r="E1439" s="4" t="s">
        <v>2669</v>
      </c>
      <c r="F1439" s="7" t="s">
        <v>10</v>
      </c>
      <c r="G1439" s="7" t="s">
        <v>11</v>
      </c>
      <c r="H1439" s="7" t="s">
        <v>2670</v>
      </c>
      <c r="I1439" s="47" t="s">
        <v>5189</v>
      </c>
      <c r="J1439" s="47"/>
      <c r="K1439" s="47">
        <f t="shared" si="26"/>
        <v>2</v>
      </c>
      <c r="R1439">
        <v>1</v>
      </c>
      <c r="S1439">
        <v>1</v>
      </c>
      <c r="T1439">
        <v>1</v>
      </c>
      <c r="U1439">
        <v>1</v>
      </c>
      <c r="V1439">
        <v>1</v>
      </c>
      <c r="W1439">
        <v>1</v>
      </c>
      <c r="X1439" s="59">
        <v>1</v>
      </c>
      <c r="BS1439">
        <v>1</v>
      </c>
      <c r="BT1439">
        <v>1</v>
      </c>
      <c r="BW1439" s="59">
        <v>1</v>
      </c>
      <c r="EH1439" s="7" t="str">
        <f>VLOOKUP(B1439,'[1]FT Base GRAL'!$B$6:$AB$2733,27,0)</f>
        <v>TAB</v>
      </c>
    </row>
    <row r="1440" spans="1:138" ht="15.75" x14ac:dyDescent="0.3">
      <c r="A1440" s="55">
        <v>1579</v>
      </c>
      <c r="B1440" s="4" t="s">
        <v>2671</v>
      </c>
      <c r="C1440" s="5" t="s">
        <v>8</v>
      </c>
      <c r="D1440" s="6"/>
      <c r="E1440" s="4" t="s">
        <v>2672</v>
      </c>
      <c r="F1440" s="7" t="s">
        <v>10</v>
      </c>
      <c r="G1440" s="7" t="s">
        <v>11</v>
      </c>
      <c r="H1440" s="7" t="s">
        <v>2673</v>
      </c>
      <c r="I1440" s="47" t="s">
        <v>5189</v>
      </c>
      <c r="J1440" s="47"/>
      <c r="K1440" s="47">
        <f t="shared" si="26"/>
        <v>3</v>
      </c>
      <c r="R1440">
        <v>1</v>
      </c>
      <c r="S1440">
        <v>1</v>
      </c>
      <c r="T1440">
        <v>1</v>
      </c>
      <c r="U1440">
        <v>1</v>
      </c>
      <c r="V1440">
        <v>1</v>
      </c>
      <c r="W1440">
        <v>1</v>
      </c>
      <c r="X1440" s="59">
        <v>1</v>
      </c>
      <c r="Y1440">
        <v>1</v>
      </c>
      <c r="AI1440">
        <v>1</v>
      </c>
      <c r="AJ1440">
        <v>1</v>
      </c>
      <c r="AM1440" s="59">
        <v>1</v>
      </c>
      <c r="AN1440">
        <v>1</v>
      </c>
      <c r="AT1440" s="59">
        <v>1</v>
      </c>
      <c r="BN1440">
        <v>1</v>
      </c>
      <c r="BS1440">
        <v>1</v>
      </c>
      <c r="EH1440" s="7" t="str">
        <f>VLOOKUP(B1440,'[1]FT Base GRAL'!$B$6:$AB$2733,27,0)</f>
        <v>SLP</v>
      </c>
    </row>
    <row r="1441" spans="1:138" ht="15.75" x14ac:dyDescent="0.3">
      <c r="A1441" s="55">
        <v>1580</v>
      </c>
      <c r="B1441" s="4" t="s">
        <v>2674</v>
      </c>
      <c r="C1441" s="15" t="s">
        <v>41</v>
      </c>
      <c r="D1441" s="13"/>
      <c r="E1441" s="4" t="s">
        <v>2672</v>
      </c>
      <c r="F1441" s="14" t="s">
        <v>10</v>
      </c>
      <c r="G1441" s="14" t="s">
        <v>34</v>
      </c>
      <c r="H1441" s="14" t="s">
        <v>2673</v>
      </c>
      <c r="I1441" s="47" t="s">
        <v>5189</v>
      </c>
      <c r="J1441" s="47"/>
      <c r="K1441" s="47">
        <f t="shared" si="26"/>
        <v>1</v>
      </c>
      <c r="AE1441">
        <v>1</v>
      </c>
      <c r="AH1441" s="59">
        <v>1</v>
      </c>
      <c r="EH1441" s="7" t="str">
        <f>VLOOKUP(B1441,'[1]FT Base GRAL'!$B$6:$AB$2733,27,0)</f>
        <v>QRO-JunAcla</v>
      </c>
    </row>
    <row r="1442" spans="1:138" ht="15.75" x14ac:dyDescent="0.3">
      <c r="A1442" s="55">
        <v>1581</v>
      </c>
      <c r="B1442" s="4" t="s">
        <v>2675</v>
      </c>
      <c r="C1442" s="15" t="s">
        <v>41</v>
      </c>
      <c r="D1442" s="13"/>
      <c r="E1442" s="16" t="s">
        <v>2676</v>
      </c>
      <c r="F1442" s="7" t="s">
        <v>10</v>
      </c>
      <c r="G1442" s="7" t="s">
        <v>11</v>
      </c>
      <c r="H1442" s="7" t="s">
        <v>2673</v>
      </c>
      <c r="I1442" s="47" t="s">
        <v>5189</v>
      </c>
      <c r="J1442" s="47"/>
      <c r="K1442" s="47">
        <f t="shared" si="26"/>
        <v>1</v>
      </c>
      <c r="Z1442" s="62">
        <v>1</v>
      </c>
      <c r="AC1442" s="59">
        <v>1</v>
      </c>
      <c r="EH1442" s="7" t="str">
        <f>VLOOKUP(B1442,'[1]FT Base GRAL'!$B$6:$AB$2733,27,0)</f>
        <v>SLP-JunAcla</v>
      </c>
    </row>
    <row r="1443" spans="1:138" ht="15.75" x14ac:dyDescent="0.3">
      <c r="A1443" s="55">
        <v>1582</v>
      </c>
      <c r="B1443" s="4" t="s">
        <v>2677</v>
      </c>
      <c r="C1443" s="15" t="s">
        <v>41</v>
      </c>
      <c r="D1443" s="13"/>
      <c r="E1443" s="16" t="s">
        <v>2672</v>
      </c>
      <c r="F1443" s="14" t="s">
        <v>10</v>
      </c>
      <c r="G1443" s="14" t="s">
        <v>11</v>
      </c>
      <c r="H1443" s="14" t="s">
        <v>2673</v>
      </c>
      <c r="I1443" s="47" t="s">
        <v>5189</v>
      </c>
      <c r="J1443" s="47"/>
      <c r="K1443" s="47">
        <f t="shared" si="26"/>
        <v>1</v>
      </c>
      <c r="BO1443">
        <v>1</v>
      </c>
      <c r="BR1443" s="59">
        <v>1</v>
      </c>
      <c r="EH1443" s="7" t="str">
        <f>VLOOKUP(B1443,'[1]FT Base GRAL'!$B$6:$AB$2733,27,0)</f>
        <v>TAB-GRA-JunAcla</v>
      </c>
    </row>
    <row r="1444" spans="1:138" ht="15.75" x14ac:dyDescent="0.3">
      <c r="A1444" s="55">
        <v>1583</v>
      </c>
      <c r="B1444" s="4" t="s">
        <v>2678</v>
      </c>
      <c r="C1444" s="15" t="s">
        <v>41</v>
      </c>
      <c r="D1444" s="13"/>
      <c r="E1444" s="16" t="s">
        <v>2672</v>
      </c>
      <c r="F1444" s="7" t="s">
        <v>10</v>
      </c>
      <c r="G1444" s="7" t="s">
        <v>11</v>
      </c>
      <c r="H1444" s="7" t="s">
        <v>2673</v>
      </c>
      <c r="I1444" s="47" t="s">
        <v>5189</v>
      </c>
      <c r="J1444" s="47"/>
      <c r="K1444" s="47">
        <f t="shared" si="26"/>
        <v>1</v>
      </c>
      <c r="BT1444">
        <v>1</v>
      </c>
      <c r="BW1444" s="59">
        <v>1</v>
      </c>
      <c r="EH1444" s="7" t="str">
        <f>VLOOKUP(B1444,'[1]FT Base GRAL'!$B$6:$AB$2733,27,0)</f>
        <v>TAB-AE-UNEME-JunAcla</v>
      </c>
    </row>
    <row r="1445" spans="1:138" ht="15.75" x14ac:dyDescent="0.3">
      <c r="A1445" s="55">
        <v>1584</v>
      </c>
      <c r="B1445" s="4" t="s">
        <v>2679</v>
      </c>
      <c r="C1445" s="5" t="s">
        <v>8</v>
      </c>
      <c r="D1445" s="6"/>
      <c r="E1445" s="4" t="s">
        <v>2680</v>
      </c>
      <c r="F1445" s="7" t="s">
        <v>10</v>
      </c>
      <c r="G1445" s="7" t="s">
        <v>11</v>
      </c>
      <c r="H1445" s="7" t="s">
        <v>2681</v>
      </c>
      <c r="I1445" s="47" t="s">
        <v>5189</v>
      </c>
      <c r="J1445" s="47"/>
      <c r="K1445" s="47">
        <f t="shared" si="26"/>
        <v>3</v>
      </c>
      <c r="R1445">
        <v>1</v>
      </c>
      <c r="S1445">
        <v>1</v>
      </c>
      <c r="T1445">
        <v>1</v>
      </c>
      <c r="U1445">
        <v>1</v>
      </c>
      <c r="V1445">
        <v>1</v>
      </c>
      <c r="W1445">
        <v>1</v>
      </c>
      <c r="X1445" s="59">
        <v>1</v>
      </c>
      <c r="AI1445">
        <v>1</v>
      </c>
      <c r="AJ1445">
        <v>1</v>
      </c>
      <c r="AM1445" s="59">
        <v>1</v>
      </c>
      <c r="AN1445">
        <v>1</v>
      </c>
      <c r="AT1445" s="59">
        <v>1</v>
      </c>
      <c r="BN1445">
        <v>1</v>
      </c>
      <c r="EH1445" s="7" t="str">
        <f>VLOOKUP(B1445,'[1]FT Base GRAL'!$B$6:$AB$2733,27,0)</f>
        <v>SIN</v>
      </c>
    </row>
    <row r="1446" spans="1:138" ht="15.75" x14ac:dyDescent="0.3">
      <c r="A1446" s="55">
        <v>1585</v>
      </c>
      <c r="B1446" s="4" t="s">
        <v>2682</v>
      </c>
      <c r="C1446" s="5" t="s">
        <v>8</v>
      </c>
      <c r="D1446" s="6"/>
      <c r="E1446" s="4" t="s">
        <v>2680</v>
      </c>
      <c r="F1446" s="7" t="s">
        <v>10</v>
      </c>
      <c r="G1446" s="7" t="s">
        <v>11</v>
      </c>
      <c r="H1446" s="7" t="s">
        <v>2681</v>
      </c>
      <c r="I1446" s="47" t="s">
        <v>5171</v>
      </c>
      <c r="J1446" s="47"/>
      <c r="K1446" s="47">
        <f t="shared" si="26"/>
        <v>0</v>
      </c>
      <c r="Y1446">
        <v>1</v>
      </c>
      <c r="AD1446">
        <v>1</v>
      </c>
      <c r="EH1446" s="7" t="str">
        <f>VLOOKUP(B1446,'[1]FT Base GRAL'!$B$6:$AB$2733,27,0)</f>
        <v>QRO</v>
      </c>
    </row>
    <row r="1447" spans="1:138" ht="15.75" x14ac:dyDescent="0.3">
      <c r="A1447" s="55">
        <v>1586</v>
      </c>
      <c r="B1447" s="4" t="s">
        <v>2683</v>
      </c>
      <c r="C1447" s="15" t="s">
        <v>41</v>
      </c>
      <c r="D1447" s="13"/>
      <c r="E1447" s="16" t="s">
        <v>2680</v>
      </c>
      <c r="F1447" s="14" t="s">
        <v>10</v>
      </c>
      <c r="G1447" s="14" t="s">
        <v>11</v>
      </c>
      <c r="H1447" s="14" t="s">
        <v>2681</v>
      </c>
      <c r="I1447" s="47" t="s">
        <v>5189</v>
      </c>
      <c r="J1447" s="47"/>
      <c r="K1447" s="47">
        <f t="shared" si="26"/>
        <v>1</v>
      </c>
      <c r="BO1447">
        <v>1</v>
      </c>
      <c r="BR1447" s="59">
        <v>1</v>
      </c>
      <c r="EH1447" s="7" t="str">
        <f>VLOOKUP(B1447,'[1]FT Base GRAL'!$B$6:$AB$2733,27,0)</f>
        <v>TAB-GRA-JunAcla</v>
      </c>
    </row>
    <row r="1448" spans="1:138" ht="15.75" x14ac:dyDescent="0.3">
      <c r="A1448" s="55">
        <v>1587</v>
      </c>
      <c r="B1448" s="4" t="s">
        <v>2684</v>
      </c>
      <c r="C1448" s="15" t="s">
        <v>41</v>
      </c>
      <c r="D1448" s="13"/>
      <c r="E1448" s="4" t="s">
        <v>2680</v>
      </c>
      <c r="F1448" s="14" t="s">
        <v>10</v>
      </c>
      <c r="G1448" s="14" t="s">
        <v>34</v>
      </c>
      <c r="H1448" s="14" t="s">
        <v>2681</v>
      </c>
      <c r="I1448" s="47" t="s">
        <v>5189</v>
      </c>
      <c r="J1448" s="47"/>
      <c r="K1448" s="47">
        <f t="shared" si="26"/>
        <v>1</v>
      </c>
      <c r="AE1448">
        <v>1</v>
      </c>
      <c r="AH1448" s="59">
        <v>1</v>
      </c>
      <c r="EH1448" s="7" t="str">
        <f>VLOOKUP(B1448,'[1]FT Base GRAL'!$B$6:$AB$2733,27,0)</f>
        <v>QRO-JunAcla</v>
      </c>
    </row>
    <row r="1449" spans="1:138" ht="15.75" x14ac:dyDescent="0.3">
      <c r="A1449" s="55">
        <v>1588</v>
      </c>
      <c r="B1449" s="4" t="s">
        <v>2685</v>
      </c>
      <c r="C1449" s="15" t="s">
        <v>41</v>
      </c>
      <c r="D1449" s="13"/>
      <c r="E1449" s="16" t="s">
        <v>2686</v>
      </c>
      <c r="F1449" s="7" t="s">
        <v>10</v>
      </c>
      <c r="G1449" s="7" t="s">
        <v>11</v>
      </c>
      <c r="H1449" s="7" t="s">
        <v>2681</v>
      </c>
      <c r="I1449" s="47" t="s">
        <v>5171</v>
      </c>
      <c r="J1449" s="47"/>
      <c r="K1449" s="47">
        <f t="shared" si="26"/>
        <v>0</v>
      </c>
      <c r="Z1449" s="62">
        <v>1</v>
      </c>
      <c r="AA1449">
        <v>1</v>
      </c>
      <c r="EH1449" s="7" t="str">
        <f>VLOOKUP(B1449,'[1]FT Base GRAL'!$B$6:$AB$2733,27,0)</f>
        <v>SLP-JunAcla</v>
      </c>
    </row>
    <row r="1450" spans="1:138" ht="15.75" x14ac:dyDescent="0.3">
      <c r="A1450" s="55">
        <v>1589</v>
      </c>
      <c r="B1450" s="4" t="s">
        <v>2687</v>
      </c>
      <c r="C1450" s="15" t="s">
        <v>41</v>
      </c>
      <c r="D1450" s="13"/>
      <c r="E1450" s="16" t="s">
        <v>2680</v>
      </c>
      <c r="F1450" s="7" t="s">
        <v>10</v>
      </c>
      <c r="G1450" s="7" t="s">
        <v>11</v>
      </c>
      <c r="H1450" s="7" t="s">
        <v>2681</v>
      </c>
      <c r="I1450" s="47" t="s">
        <v>5189</v>
      </c>
      <c r="J1450" s="47"/>
      <c r="K1450" s="47">
        <f t="shared" si="26"/>
        <v>1</v>
      </c>
      <c r="AB1450" s="62">
        <v>1</v>
      </c>
      <c r="AC1450" s="59">
        <v>1</v>
      </c>
      <c r="EH1450" s="7" t="str">
        <f>VLOOKUP(B1450,'[1]FT Base GRAL'!$B$6:$AB$2733,27,0)</f>
        <v>SLP-JunAcla</v>
      </c>
    </row>
    <row r="1451" spans="1:138" ht="15.75" x14ac:dyDescent="0.3">
      <c r="A1451" s="55">
        <v>1590</v>
      </c>
      <c r="B1451" s="4" t="s">
        <v>2688</v>
      </c>
      <c r="C1451" s="5" t="s">
        <v>8</v>
      </c>
      <c r="D1451" s="6"/>
      <c r="E1451" s="4" t="s">
        <v>2689</v>
      </c>
      <c r="F1451" s="7" t="s">
        <v>63</v>
      </c>
      <c r="G1451" s="7" t="s">
        <v>11</v>
      </c>
      <c r="H1451" s="7" t="s">
        <v>2690</v>
      </c>
      <c r="I1451" s="47" t="s">
        <v>5189</v>
      </c>
      <c r="J1451" s="47"/>
      <c r="K1451" s="47">
        <f t="shared" si="26"/>
        <v>1</v>
      </c>
      <c r="R1451">
        <v>1</v>
      </c>
      <c r="S1451">
        <v>1</v>
      </c>
      <c r="T1451">
        <v>1</v>
      </c>
      <c r="U1451">
        <v>1</v>
      </c>
      <c r="V1451">
        <v>1</v>
      </c>
      <c r="W1451">
        <v>1</v>
      </c>
      <c r="X1451" s="59">
        <v>1</v>
      </c>
      <c r="EH1451" s="7" t="str">
        <f>VLOOKUP(B1451,'[1]FT Base GRAL'!$B$6:$AB$2733,27,0)</f>
        <v>SON 2</v>
      </c>
    </row>
    <row r="1452" spans="1:138" ht="15.75" x14ac:dyDescent="0.3">
      <c r="A1452" s="55">
        <v>1591</v>
      </c>
      <c r="B1452" s="4" t="s">
        <v>2691</v>
      </c>
      <c r="C1452" s="5" t="s">
        <v>8</v>
      </c>
      <c r="D1452" s="6"/>
      <c r="E1452" s="4" t="s">
        <v>2692</v>
      </c>
      <c r="F1452" s="7" t="s">
        <v>53</v>
      </c>
      <c r="G1452" s="7" t="s">
        <v>34</v>
      </c>
      <c r="H1452" s="7" t="s">
        <v>54</v>
      </c>
      <c r="I1452" s="47" t="s">
        <v>5189</v>
      </c>
      <c r="J1452" s="47"/>
      <c r="K1452" s="47">
        <f t="shared" si="26"/>
        <v>3</v>
      </c>
      <c r="Y1452">
        <v>1</v>
      </c>
      <c r="Z1452">
        <v>1</v>
      </c>
      <c r="AA1452">
        <v>1</v>
      </c>
      <c r="AD1452">
        <v>1</v>
      </c>
      <c r="AI1452">
        <v>1</v>
      </c>
      <c r="AJ1452">
        <v>1</v>
      </c>
      <c r="AK1452">
        <v>1</v>
      </c>
      <c r="AL1452">
        <v>1</v>
      </c>
      <c r="AM1452" s="59">
        <v>1</v>
      </c>
      <c r="AN1452">
        <v>1</v>
      </c>
      <c r="AO1452">
        <v>1</v>
      </c>
      <c r="AP1452">
        <v>1</v>
      </c>
      <c r="AQ1452">
        <v>1</v>
      </c>
      <c r="AT1452" s="59">
        <v>1</v>
      </c>
      <c r="DT1452">
        <v>1</v>
      </c>
      <c r="DX1452" s="59">
        <v>1</v>
      </c>
      <c r="EH1452" s="7" t="str">
        <f>VLOOKUP(B1452,'[1]FT Base GRAL'!$B$6:$AB$2733,27,0)</f>
        <v>SLP</v>
      </c>
    </row>
    <row r="1453" spans="1:138" ht="15.75" x14ac:dyDescent="0.3">
      <c r="A1453" s="55">
        <v>1592</v>
      </c>
      <c r="B1453" s="4" t="s">
        <v>5070</v>
      </c>
      <c r="C1453" s="5" t="s">
        <v>8</v>
      </c>
      <c r="D1453" s="13"/>
      <c r="E1453" s="16" t="s">
        <v>5123</v>
      </c>
      <c r="F1453" s="14" t="s">
        <v>53</v>
      </c>
      <c r="G1453" s="14" t="s">
        <v>34</v>
      </c>
      <c r="H1453" s="14" t="s">
        <v>1298</v>
      </c>
      <c r="I1453" s="47" t="s">
        <v>5189</v>
      </c>
      <c r="J1453" s="47"/>
      <c r="K1453" s="47">
        <f t="shared" si="26"/>
        <v>1</v>
      </c>
      <c r="DT1453">
        <v>1</v>
      </c>
      <c r="DX1453" s="59">
        <v>1</v>
      </c>
      <c r="EH1453" s="7" t="str">
        <f>VLOOKUP(B1453,'[1]FT Base GRAL'!$B$6:$AB$2733,27,0)</f>
        <v>CMM</v>
      </c>
    </row>
    <row r="1454" spans="1:138" ht="15.75" x14ac:dyDescent="0.3">
      <c r="A1454" s="55">
        <v>1593</v>
      </c>
      <c r="B1454" s="4" t="s">
        <v>5071</v>
      </c>
      <c r="C1454" s="5" t="s">
        <v>8</v>
      </c>
      <c r="D1454" s="13"/>
      <c r="E1454" s="16" t="s">
        <v>5124</v>
      </c>
      <c r="F1454" s="14" t="s">
        <v>53</v>
      </c>
      <c r="G1454" s="14" t="s">
        <v>34</v>
      </c>
      <c r="H1454" s="14" t="s">
        <v>1298</v>
      </c>
      <c r="I1454" s="47" t="s">
        <v>5189</v>
      </c>
      <c r="J1454" s="47"/>
      <c r="K1454" s="47">
        <f t="shared" si="26"/>
        <v>1</v>
      </c>
      <c r="DT1454">
        <v>1</v>
      </c>
      <c r="DX1454" s="59">
        <v>1</v>
      </c>
      <c r="EH1454" s="7" t="str">
        <f>VLOOKUP(B1454,'[1]FT Base GRAL'!$B$6:$AB$2733,27,0)</f>
        <v>CMM</v>
      </c>
    </row>
    <row r="1455" spans="1:138" ht="15.75" x14ac:dyDescent="0.3">
      <c r="A1455" s="55">
        <v>1594</v>
      </c>
      <c r="B1455" s="4" t="s">
        <v>2693</v>
      </c>
      <c r="C1455" s="15" t="s">
        <v>41</v>
      </c>
      <c r="D1455" s="13"/>
      <c r="E1455" s="4" t="s">
        <v>2692</v>
      </c>
      <c r="F1455" s="14" t="s">
        <v>121</v>
      </c>
      <c r="G1455" s="7" t="s">
        <v>34</v>
      </c>
      <c r="H1455" s="14" t="s">
        <v>122</v>
      </c>
      <c r="I1455" s="47" t="s">
        <v>5189</v>
      </c>
      <c r="J1455" s="47"/>
      <c r="K1455" s="47">
        <f t="shared" si="26"/>
        <v>1</v>
      </c>
      <c r="AE1455">
        <v>1</v>
      </c>
      <c r="AH1455" s="59">
        <v>1</v>
      </c>
      <c r="EH1455" s="7" t="str">
        <f>VLOOKUP(B1455,'[1]FT Base GRAL'!$B$6:$AB$2733,27,0)</f>
        <v>QRO-JunAcla</v>
      </c>
    </row>
    <row r="1456" spans="1:138" ht="15.75" x14ac:dyDescent="0.3">
      <c r="A1456" s="55">
        <v>1595</v>
      </c>
      <c r="B1456" s="4" t="s">
        <v>2694</v>
      </c>
      <c r="C1456" s="15" t="s">
        <v>41</v>
      </c>
      <c r="D1456" s="13"/>
      <c r="E1456" s="16" t="s">
        <v>2692</v>
      </c>
      <c r="F1456" s="7" t="s">
        <v>53</v>
      </c>
      <c r="G1456" s="14" t="s">
        <v>34</v>
      </c>
      <c r="H1456" s="14" t="s">
        <v>122</v>
      </c>
      <c r="I1456" s="47" t="s">
        <v>5189</v>
      </c>
      <c r="J1456" s="47"/>
      <c r="K1456" s="47">
        <f t="shared" si="26"/>
        <v>1</v>
      </c>
      <c r="AB1456" s="62">
        <v>1</v>
      </c>
      <c r="AC1456" s="59">
        <v>1</v>
      </c>
      <c r="EH1456" s="7" t="str">
        <f>VLOOKUP(B1456,'[1]FT Base GRAL'!$B$6:$AB$2733,27,0)</f>
        <v>SLP-JunAcla</v>
      </c>
    </row>
    <row r="1457" spans="1:138" ht="15.75" x14ac:dyDescent="0.3">
      <c r="A1457" s="55">
        <v>1596</v>
      </c>
      <c r="B1457" s="4" t="s">
        <v>2695</v>
      </c>
      <c r="C1457" s="5" t="s">
        <v>8</v>
      </c>
      <c r="D1457" s="6"/>
      <c r="E1457" s="4" t="s">
        <v>2696</v>
      </c>
      <c r="F1457" s="7" t="s">
        <v>53</v>
      </c>
      <c r="G1457" s="7" t="s">
        <v>34</v>
      </c>
      <c r="H1457" s="7" t="s">
        <v>54</v>
      </c>
      <c r="I1457" s="47" t="s">
        <v>5189</v>
      </c>
      <c r="J1457" s="47"/>
      <c r="K1457" s="47">
        <f t="shared" si="26"/>
        <v>1</v>
      </c>
      <c r="BN1457">
        <v>1</v>
      </c>
      <c r="BO1457">
        <v>1</v>
      </c>
      <c r="BR1457" s="59">
        <v>1</v>
      </c>
      <c r="EH1457" s="7" t="str">
        <f>VLOOKUP(B1457,'[1]FT Base GRAL'!$B$6:$AB$2733,27,0)</f>
        <v>TAB</v>
      </c>
    </row>
    <row r="1458" spans="1:138" ht="15.75" x14ac:dyDescent="0.3">
      <c r="A1458" s="55">
        <v>1597</v>
      </c>
      <c r="B1458" s="4" t="s">
        <v>2697</v>
      </c>
      <c r="C1458" s="5" t="s">
        <v>8</v>
      </c>
      <c r="D1458" s="6"/>
      <c r="E1458" s="4" t="s">
        <v>2698</v>
      </c>
      <c r="F1458" s="7" t="s">
        <v>53</v>
      </c>
      <c r="G1458" s="7" t="s">
        <v>34</v>
      </c>
      <c r="H1458" s="7" t="s">
        <v>54</v>
      </c>
      <c r="I1458" s="47" t="s">
        <v>5189</v>
      </c>
      <c r="J1458" s="47"/>
      <c r="K1458" s="47">
        <f t="shared" si="26"/>
        <v>1</v>
      </c>
      <c r="BN1458">
        <v>1</v>
      </c>
      <c r="BO1458">
        <v>1</v>
      </c>
      <c r="BR1458" s="59">
        <v>1</v>
      </c>
      <c r="EH1458" s="7" t="str">
        <f>VLOOKUP(B1458,'[1]FT Base GRAL'!$B$6:$AB$2733,27,0)</f>
        <v>TAB</v>
      </c>
    </row>
    <row r="1459" spans="1:138" ht="15.75" x14ac:dyDescent="0.3">
      <c r="A1459" s="55">
        <v>1598</v>
      </c>
      <c r="B1459" s="4" t="s">
        <v>2699</v>
      </c>
      <c r="C1459" s="5" t="s">
        <v>8</v>
      </c>
      <c r="D1459" s="6"/>
      <c r="E1459" s="4" t="s">
        <v>2700</v>
      </c>
      <c r="F1459" s="7" t="s">
        <v>53</v>
      </c>
      <c r="G1459" s="7" t="s">
        <v>34</v>
      </c>
      <c r="H1459" s="7" t="s">
        <v>54</v>
      </c>
      <c r="I1459" s="47" t="s">
        <v>5189</v>
      </c>
      <c r="J1459" s="47"/>
      <c r="K1459" s="47">
        <f t="shared" si="26"/>
        <v>1</v>
      </c>
      <c r="BN1459">
        <v>1</v>
      </c>
      <c r="BO1459">
        <v>1</v>
      </c>
      <c r="BR1459" s="59">
        <v>1</v>
      </c>
      <c r="EH1459" s="7" t="str">
        <f>VLOOKUP(B1459,'[1]FT Base GRAL'!$B$6:$AB$2733,27,0)</f>
        <v>TAB</v>
      </c>
    </row>
    <row r="1460" spans="1:138" ht="15.75" x14ac:dyDescent="0.3">
      <c r="A1460" s="55">
        <v>1599</v>
      </c>
      <c r="B1460" s="4" t="s">
        <v>2701</v>
      </c>
      <c r="C1460" s="5" t="s">
        <v>8</v>
      </c>
      <c r="D1460" s="6"/>
      <c r="E1460" s="4" t="s">
        <v>2702</v>
      </c>
      <c r="F1460" s="7" t="s">
        <v>53</v>
      </c>
      <c r="G1460" s="7" t="s">
        <v>34</v>
      </c>
      <c r="H1460" s="7" t="s">
        <v>54</v>
      </c>
      <c r="I1460" s="47" t="s">
        <v>5189</v>
      </c>
      <c r="J1460" s="47"/>
      <c r="K1460" s="47">
        <f t="shared" si="26"/>
        <v>1</v>
      </c>
      <c r="BN1460">
        <v>1</v>
      </c>
      <c r="BO1460">
        <v>1</v>
      </c>
      <c r="BR1460" s="59">
        <v>1</v>
      </c>
      <c r="EH1460" s="7" t="str">
        <f>VLOOKUP(B1460,'[1]FT Base GRAL'!$B$6:$AB$2733,27,0)</f>
        <v>TAB</v>
      </c>
    </row>
    <row r="1461" spans="1:138" ht="15.75" x14ac:dyDescent="0.3">
      <c r="A1461" s="55">
        <v>1600</v>
      </c>
      <c r="B1461" s="4" t="s">
        <v>2703</v>
      </c>
      <c r="C1461" s="5" t="s">
        <v>8</v>
      </c>
      <c r="D1461" s="6"/>
      <c r="E1461" s="4" t="s">
        <v>2704</v>
      </c>
      <c r="F1461" s="7" t="s">
        <v>53</v>
      </c>
      <c r="G1461" s="7" t="s">
        <v>34</v>
      </c>
      <c r="H1461" s="7" t="s">
        <v>54</v>
      </c>
      <c r="I1461" s="47" t="s">
        <v>5189</v>
      </c>
      <c r="J1461" s="47"/>
      <c r="K1461" s="47">
        <f t="shared" si="26"/>
        <v>2</v>
      </c>
      <c r="BN1461">
        <v>1</v>
      </c>
      <c r="BO1461">
        <v>1</v>
      </c>
      <c r="BR1461" s="59">
        <v>1</v>
      </c>
      <c r="DT1461">
        <v>1</v>
      </c>
      <c r="DX1461" s="59">
        <v>1</v>
      </c>
      <c r="EH1461" s="7" t="str">
        <f>VLOOKUP(B1461,'[1]FT Base GRAL'!$B$6:$AB$2733,27,0)</f>
        <v>TAB</v>
      </c>
    </row>
    <row r="1462" spans="1:138" ht="15.75" x14ac:dyDescent="0.3">
      <c r="A1462" s="55">
        <v>1601</v>
      </c>
      <c r="B1462" s="4" t="s">
        <v>2705</v>
      </c>
      <c r="C1462" s="5" t="s">
        <v>8</v>
      </c>
      <c r="D1462" s="6"/>
      <c r="E1462" s="4" t="s">
        <v>2706</v>
      </c>
      <c r="F1462" s="7" t="s">
        <v>53</v>
      </c>
      <c r="G1462" s="7" t="s">
        <v>34</v>
      </c>
      <c r="H1462" s="7" t="s">
        <v>54</v>
      </c>
      <c r="I1462" s="47" t="s">
        <v>5189</v>
      </c>
      <c r="J1462" s="47"/>
      <c r="K1462" s="47">
        <f t="shared" si="26"/>
        <v>4</v>
      </c>
      <c r="Y1462">
        <v>1</v>
      </c>
      <c r="Z1462">
        <v>1</v>
      </c>
      <c r="AC1462" s="59">
        <v>1</v>
      </c>
      <c r="AD1462">
        <v>1</v>
      </c>
      <c r="AE1462">
        <v>1</v>
      </c>
      <c r="AH1462" s="59">
        <v>1</v>
      </c>
      <c r="AI1462">
        <v>1</v>
      </c>
      <c r="AJ1462">
        <v>1</v>
      </c>
      <c r="AM1462" s="59">
        <v>1</v>
      </c>
      <c r="AN1462">
        <v>1</v>
      </c>
      <c r="AT1462" s="59">
        <v>1</v>
      </c>
      <c r="EH1462" s="7" t="str">
        <f>VLOOKUP(B1462,'[1]FT Base GRAL'!$B$6:$AB$2733,27,0)</f>
        <v>SLP</v>
      </c>
    </row>
    <row r="1463" spans="1:138" ht="15.75" x14ac:dyDescent="0.3">
      <c r="A1463" s="55">
        <v>1602</v>
      </c>
      <c r="B1463" s="4" t="s">
        <v>2707</v>
      </c>
      <c r="C1463" s="5" t="s">
        <v>8</v>
      </c>
      <c r="D1463" s="6">
        <v>1</v>
      </c>
      <c r="E1463" s="4" t="s">
        <v>2708</v>
      </c>
      <c r="F1463" s="7" t="s">
        <v>63</v>
      </c>
      <c r="G1463" s="7" t="s">
        <v>11</v>
      </c>
      <c r="H1463" s="7" t="s">
        <v>2509</v>
      </c>
      <c r="I1463" s="47" t="s">
        <v>5189</v>
      </c>
      <c r="J1463" s="47"/>
      <c r="K1463" s="47">
        <f t="shared" si="26"/>
        <v>5</v>
      </c>
      <c r="R1463">
        <v>1</v>
      </c>
      <c r="X1463" s="59">
        <v>1</v>
      </c>
      <c r="AI1463">
        <v>1</v>
      </c>
      <c r="AJ1463">
        <v>1</v>
      </c>
      <c r="AM1463" s="59">
        <v>1</v>
      </c>
      <c r="BG1463">
        <v>1</v>
      </c>
      <c r="BH1463">
        <v>1</v>
      </c>
      <c r="BM1463" s="59">
        <v>1</v>
      </c>
      <c r="BN1463">
        <v>1</v>
      </c>
      <c r="BO1463">
        <v>1</v>
      </c>
      <c r="BP1463">
        <v>1</v>
      </c>
      <c r="BQ1463">
        <v>1</v>
      </c>
      <c r="BR1463" s="59">
        <v>1</v>
      </c>
      <c r="CZ1463">
        <v>1</v>
      </c>
      <c r="DJ1463">
        <v>1</v>
      </c>
      <c r="DY1463">
        <v>1</v>
      </c>
      <c r="DZ1463">
        <v>1</v>
      </c>
      <c r="EC1463" s="59">
        <v>1</v>
      </c>
      <c r="EH1463" s="7" t="str">
        <f>VLOOKUP(B1463,'[1]FT Base GRAL'!$B$6:$AB$2733,27,0)</f>
        <v>SIN</v>
      </c>
    </row>
    <row r="1464" spans="1:138" ht="15.75" x14ac:dyDescent="0.3">
      <c r="A1464" s="55">
        <v>1603</v>
      </c>
      <c r="B1464" s="4" t="s">
        <v>2709</v>
      </c>
      <c r="C1464" s="5" t="s">
        <v>8</v>
      </c>
      <c r="D1464" s="6">
        <v>1</v>
      </c>
      <c r="E1464" s="4" t="s">
        <v>2710</v>
      </c>
      <c r="F1464" s="7" t="s">
        <v>63</v>
      </c>
      <c r="G1464" s="7" t="s">
        <v>11</v>
      </c>
      <c r="H1464" s="7" t="s">
        <v>2509</v>
      </c>
      <c r="I1464" s="47" t="s">
        <v>5189</v>
      </c>
      <c r="J1464" s="47"/>
      <c r="K1464" s="47">
        <f t="shared" si="26"/>
        <v>3</v>
      </c>
      <c r="R1464">
        <v>1</v>
      </c>
      <c r="X1464" s="59">
        <v>1</v>
      </c>
      <c r="AI1464">
        <v>1</v>
      </c>
      <c r="AJ1464">
        <v>1</v>
      </c>
      <c r="AM1464" s="59">
        <v>1</v>
      </c>
      <c r="DY1464">
        <v>1</v>
      </c>
      <c r="DZ1464">
        <v>1</v>
      </c>
      <c r="EC1464" s="59">
        <v>1</v>
      </c>
      <c r="EH1464" s="7" t="str">
        <f>VLOOKUP(B1464,'[1]FT Base GRAL'!$B$6:$AB$2733,27,0)</f>
        <v>SIN</v>
      </c>
    </row>
    <row r="1465" spans="1:138" ht="15.75" x14ac:dyDescent="0.3">
      <c r="A1465" s="55">
        <v>1604</v>
      </c>
      <c r="B1465" s="4" t="s">
        <v>2711</v>
      </c>
      <c r="C1465" s="5" t="s">
        <v>8</v>
      </c>
      <c r="D1465" s="6">
        <v>1</v>
      </c>
      <c r="E1465" s="4" t="s">
        <v>2712</v>
      </c>
      <c r="F1465" s="7" t="s">
        <v>63</v>
      </c>
      <c r="G1465" s="7" t="s">
        <v>11</v>
      </c>
      <c r="H1465" s="7" t="s">
        <v>2509</v>
      </c>
      <c r="I1465" s="47" t="s">
        <v>5189</v>
      </c>
      <c r="J1465" s="47"/>
      <c r="K1465" s="47">
        <f t="shared" si="26"/>
        <v>1</v>
      </c>
      <c r="AI1465">
        <v>1</v>
      </c>
      <c r="AJ1465">
        <v>1</v>
      </c>
      <c r="AM1465" s="59">
        <v>1</v>
      </c>
      <c r="BS1465">
        <v>1</v>
      </c>
      <c r="BT1465">
        <v>1</v>
      </c>
      <c r="BU1465">
        <v>1</v>
      </c>
      <c r="EH1465" s="7" t="str">
        <f>VLOOKUP(B1465,'[1]FT Base GRAL'!$B$6:$AB$2733,27,0)</f>
        <v>SIN</v>
      </c>
    </row>
    <row r="1466" spans="1:138" ht="15.75" x14ac:dyDescent="0.3">
      <c r="A1466" s="55">
        <v>1605</v>
      </c>
      <c r="B1466" s="4" t="s">
        <v>2713</v>
      </c>
      <c r="C1466" s="5" t="s">
        <v>8</v>
      </c>
      <c r="D1466" s="6">
        <v>1</v>
      </c>
      <c r="E1466" s="4" t="s">
        <v>2708</v>
      </c>
      <c r="F1466" s="7" t="s">
        <v>63</v>
      </c>
      <c r="G1466" s="7" t="s">
        <v>11</v>
      </c>
      <c r="H1466" s="7" t="s">
        <v>2509</v>
      </c>
      <c r="I1466" s="47" t="s">
        <v>5189</v>
      </c>
      <c r="J1466" s="47"/>
      <c r="K1466" s="47">
        <f t="shared" si="26"/>
        <v>1</v>
      </c>
      <c r="AN1466">
        <v>1</v>
      </c>
      <c r="AT1466" s="59">
        <v>1</v>
      </c>
      <c r="BS1466">
        <v>1</v>
      </c>
      <c r="BT1466">
        <v>1</v>
      </c>
      <c r="BU1466">
        <v>1</v>
      </c>
      <c r="BX1466">
        <v>1</v>
      </c>
      <c r="EH1466" s="7" t="str">
        <f>VLOOKUP(B1466,'[1]FT Base GRAL'!$B$6:$AB$2733,27,0)</f>
        <v>SIN</v>
      </c>
    </row>
    <row r="1467" spans="1:138" ht="15.75" x14ac:dyDescent="0.3">
      <c r="A1467" s="55">
        <v>1606</v>
      </c>
      <c r="B1467" s="4" t="s">
        <v>2714</v>
      </c>
      <c r="C1467" s="5" t="s">
        <v>8</v>
      </c>
      <c r="D1467" s="6">
        <v>1</v>
      </c>
      <c r="E1467" s="4" t="s">
        <v>2710</v>
      </c>
      <c r="F1467" s="7" t="s">
        <v>63</v>
      </c>
      <c r="G1467" s="7" t="s">
        <v>11</v>
      </c>
      <c r="H1467" s="7" t="s">
        <v>2509</v>
      </c>
      <c r="I1467" s="47" t="s">
        <v>5189</v>
      </c>
      <c r="J1467" s="47"/>
      <c r="K1467" s="47">
        <f t="shared" si="26"/>
        <v>1</v>
      </c>
      <c r="AN1467">
        <v>1</v>
      </c>
      <c r="AT1467" s="59">
        <v>1</v>
      </c>
      <c r="EH1467" s="7" t="str">
        <f>VLOOKUP(B1467,'[1]FT Base GRAL'!$B$6:$AB$2733,27,0)</f>
        <v>SIN</v>
      </c>
    </row>
    <row r="1468" spans="1:138" ht="15.75" x14ac:dyDescent="0.3">
      <c r="A1468" s="55">
        <v>1607</v>
      </c>
      <c r="B1468" s="4" t="s">
        <v>2715</v>
      </c>
      <c r="C1468" s="5" t="s">
        <v>8</v>
      </c>
      <c r="D1468" s="6">
        <v>1</v>
      </c>
      <c r="E1468" s="4" t="s">
        <v>2712</v>
      </c>
      <c r="F1468" s="7" t="s">
        <v>63</v>
      </c>
      <c r="G1468" s="7" t="s">
        <v>11</v>
      </c>
      <c r="H1468" s="7" t="s">
        <v>2509</v>
      </c>
      <c r="I1468" s="47" t="s">
        <v>5189</v>
      </c>
      <c r="J1468" s="47"/>
      <c r="K1468" s="47">
        <f t="shared" si="26"/>
        <v>3</v>
      </c>
      <c r="R1468">
        <v>1</v>
      </c>
      <c r="X1468" s="59">
        <v>1</v>
      </c>
      <c r="AN1468">
        <v>1</v>
      </c>
      <c r="AT1468" s="59">
        <v>1</v>
      </c>
      <c r="DO1468">
        <v>1</v>
      </c>
      <c r="DS1468" s="59">
        <v>1</v>
      </c>
      <c r="EH1468" s="7" t="str">
        <f>VLOOKUP(B1468,'[1]FT Base GRAL'!$B$6:$AB$2733,27,0)</f>
        <v>SIN</v>
      </c>
    </row>
    <row r="1469" spans="1:138" ht="15.75" x14ac:dyDescent="0.3">
      <c r="A1469" s="55">
        <v>1608</v>
      </c>
      <c r="B1469" s="4" t="s">
        <v>2716</v>
      </c>
      <c r="C1469" s="5" t="s">
        <v>8</v>
      </c>
      <c r="D1469" s="6">
        <v>1</v>
      </c>
      <c r="E1469" s="4" t="s">
        <v>2710</v>
      </c>
      <c r="F1469" s="7" t="s">
        <v>63</v>
      </c>
      <c r="G1469" s="7" t="s">
        <v>11</v>
      </c>
      <c r="H1469" s="7" t="s">
        <v>2509</v>
      </c>
      <c r="I1469" s="47" t="s">
        <v>5171</v>
      </c>
      <c r="J1469" s="47"/>
      <c r="K1469" s="47">
        <f t="shared" si="26"/>
        <v>0</v>
      </c>
      <c r="AD1469">
        <v>1</v>
      </c>
      <c r="EH1469" s="7" t="str">
        <f>VLOOKUP(B1469,'[1]FT Base GRAL'!$B$6:$AB$2733,27,0)</f>
        <v>QRO</v>
      </c>
    </row>
    <row r="1470" spans="1:138" ht="15.75" x14ac:dyDescent="0.3">
      <c r="A1470" s="55">
        <v>1609</v>
      </c>
      <c r="B1470" s="4" t="s">
        <v>2717</v>
      </c>
      <c r="C1470" s="5" t="s">
        <v>8</v>
      </c>
      <c r="D1470" s="6">
        <v>1</v>
      </c>
      <c r="E1470" s="4" t="s">
        <v>2708</v>
      </c>
      <c r="F1470" s="7" t="s">
        <v>63</v>
      </c>
      <c r="G1470" s="7" t="s">
        <v>11</v>
      </c>
      <c r="H1470" s="7" t="s">
        <v>2509</v>
      </c>
      <c r="I1470" s="47" t="s">
        <v>5171</v>
      </c>
      <c r="J1470" s="47"/>
      <c r="K1470" s="47">
        <f t="shared" si="26"/>
        <v>0</v>
      </c>
      <c r="AD1470">
        <v>1</v>
      </c>
      <c r="EH1470" s="7" t="str">
        <f>VLOOKUP(B1470,'[1]FT Base GRAL'!$B$6:$AB$2733,27,0)</f>
        <v>QRO</v>
      </c>
    </row>
    <row r="1471" spans="1:138" ht="15.75" x14ac:dyDescent="0.3">
      <c r="A1471" s="55">
        <v>1610</v>
      </c>
      <c r="B1471" s="4" t="s">
        <v>2718</v>
      </c>
      <c r="C1471" s="5" t="s">
        <v>8</v>
      </c>
      <c r="D1471" s="6">
        <v>1</v>
      </c>
      <c r="E1471" s="4" t="s">
        <v>2712</v>
      </c>
      <c r="F1471" s="7" t="s">
        <v>63</v>
      </c>
      <c r="G1471" s="7" t="s">
        <v>11</v>
      </c>
      <c r="H1471" s="7" t="s">
        <v>2509</v>
      </c>
      <c r="I1471" s="47" t="s">
        <v>5171</v>
      </c>
      <c r="J1471" s="47"/>
      <c r="K1471" s="47">
        <f t="shared" si="26"/>
        <v>0</v>
      </c>
      <c r="AD1471">
        <v>1</v>
      </c>
      <c r="EH1471" s="7" t="str">
        <f>VLOOKUP(B1471,'[1]FT Base GRAL'!$B$6:$AB$2733,27,0)</f>
        <v>QRO</v>
      </c>
    </row>
    <row r="1472" spans="1:138" ht="15.75" x14ac:dyDescent="0.3">
      <c r="A1472" s="55">
        <v>1611</v>
      </c>
      <c r="B1472" s="4" t="s">
        <v>2719</v>
      </c>
      <c r="C1472" s="5" t="s">
        <v>8</v>
      </c>
      <c r="D1472" s="6">
        <v>1</v>
      </c>
      <c r="E1472" s="4" t="s">
        <v>2712</v>
      </c>
      <c r="F1472" s="7" t="s">
        <v>63</v>
      </c>
      <c r="G1472" s="7" t="s">
        <v>11</v>
      </c>
      <c r="H1472" s="7" t="s">
        <v>2509</v>
      </c>
      <c r="I1472" s="47" t="s">
        <v>5171</v>
      </c>
      <c r="J1472" s="47"/>
      <c r="K1472" s="47">
        <f t="shared" si="26"/>
        <v>0</v>
      </c>
      <c r="Y1472">
        <v>1</v>
      </c>
      <c r="EH1472" s="7" t="str">
        <f>VLOOKUP(B1472,'[1]FT Base GRAL'!$B$6:$AB$2733,27,0)</f>
        <v>SLP</v>
      </c>
    </row>
    <row r="1473" spans="1:138" ht="15.75" x14ac:dyDescent="0.3">
      <c r="A1473" s="55">
        <v>1612</v>
      </c>
      <c r="B1473" s="4" t="s">
        <v>2720</v>
      </c>
      <c r="C1473" s="5" t="s">
        <v>8</v>
      </c>
      <c r="D1473" s="6">
        <v>1</v>
      </c>
      <c r="E1473" s="4" t="s">
        <v>2710</v>
      </c>
      <c r="F1473" s="7" t="s">
        <v>63</v>
      </c>
      <c r="G1473" s="7" t="s">
        <v>11</v>
      </c>
      <c r="H1473" s="7" t="s">
        <v>2509</v>
      </c>
      <c r="I1473" s="47" t="s">
        <v>5171</v>
      </c>
      <c r="J1473" s="47"/>
      <c r="K1473" s="47">
        <f t="shared" si="26"/>
        <v>0</v>
      </c>
      <c r="Y1473">
        <v>1</v>
      </c>
      <c r="EH1473" s="7" t="str">
        <f>VLOOKUP(B1473,'[1]FT Base GRAL'!$B$6:$AB$2733,27,0)</f>
        <v>SLP</v>
      </c>
    </row>
    <row r="1474" spans="1:138" ht="15.75" x14ac:dyDescent="0.3">
      <c r="A1474" s="55">
        <v>1613</v>
      </c>
      <c r="B1474" s="4" t="s">
        <v>2721</v>
      </c>
      <c r="C1474" s="5" t="s">
        <v>8</v>
      </c>
      <c r="D1474" s="6">
        <v>1</v>
      </c>
      <c r="E1474" s="4" t="s">
        <v>2708</v>
      </c>
      <c r="F1474" s="7" t="s">
        <v>63</v>
      </c>
      <c r="G1474" s="7" t="s">
        <v>11</v>
      </c>
      <c r="H1474" s="7" t="s">
        <v>2509</v>
      </c>
      <c r="I1474" s="47" t="s">
        <v>5171</v>
      </c>
      <c r="J1474" s="47"/>
      <c r="K1474" s="47">
        <f t="shared" si="26"/>
        <v>0</v>
      </c>
      <c r="Y1474">
        <v>1</v>
      </c>
      <c r="EH1474" s="7" t="str">
        <f>VLOOKUP(B1474,'[1]FT Base GRAL'!$B$6:$AB$2733,27,0)</f>
        <v>SLP</v>
      </c>
    </row>
    <row r="1475" spans="1:138" ht="15.75" x14ac:dyDescent="0.3">
      <c r="A1475" s="55">
        <v>1614</v>
      </c>
      <c r="B1475" s="4" t="s">
        <v>2722</v>
      </c>
      <c r="C1475" s="12" t="s">
        <v>19</v>
      </c>
      <c r="D1475" s="6">
        <v>1</v>
      </c>
      <c r="E1475" s="4" t="s">
        <v>2712</v>
      </c>
      <c r="F1475" s="7" t="s">
        <v>63</v>
      </c>
      <c r="G1475" s="7" t="s">
        <v>11</v>
      </c>
      <c r="H1475" s="7" t="s">
        <v>2509</v>
      </c>
      <c r="I1475" s="47" t="s">
        <v>5169</v>
      </c>
      <c r="J1475" s="47"/>
      <c r="K1475" s="47">
        <f t="shared" si="26"/>
        <v>0</v>
      </c>
      <c r="EH1475" s="108" t="str">
        <f>VLOOKUP(B1475,'[1]FT Base GRAL'!$B$6:$AB$2733,27,0)</f>
        <v>TEX</v>
      </c>
    </row>
    <row r="1476" spans="1:138" ht="15.75" x14ac:dyDescent="0.3">
      <c r="A1476" s="55">
        <v>1615</v>
      </c>
      <c r="B1476" s="4" t="s">
        <v>2723</v>
      </c>
      <c r="C1476" s="12" t="s">
        <v>19</v>
      </c>
      <c r="D1476" s="6">
        <v>1</v>
      </c>
      <c r="E1476" s="4" t="s">
        <v>2708</v>
      </c>
      <c r="F1476" s="7" t="s">
        <v>63</v>
      </c>
      <c r="G1476" s="7" t="s">
        <v>11</v>
      </c>
      <c r="H1476" s="7" t="s">
        <v>2509</v>
      </c>
      <c r="I1476" s="47" t="s">
        <v>5169</v>
      </c>
      <c r="J1476" s="47"/>
      <c r="K1476" s="47">
        <f t="shared" si="26"/>
        <v>0</v>
      </c>
      <c r="EH1476" s="108" t="str">
        <f>VLOOKUP(B1476,'[1]FT Base GRAL'!$B$6:$AB$2733,27,0)</f>
        <v>TEX</v>
      </c>
    </row>
    <row r="1477" spans="1:138" ht="15.75" x14ac:dyDescent="0.3">
      <c r="A1477" s="55">
        <v>1616</v>
      </c>
      <c r="B1477" s="4" t="s">
        <v>2724</v>
      </c>
      <c r="C1477" s="12" t="s">
        <v>19</v>
      </c>
      <c r="D1477" s="6">
        <v>1</v>
      </c>
      <c r="E1477" s="4" t="s">
        <v>2725</v>
      </c>
      <c r="F1477" s="7" t="s">
        <v>63</v>
      </c>
      <c r="G1477" s="7" t="s">
        <v>11</v>
      </c>
      <c r="H1477" s="7" t="s">
        <v>2509</v>
      </c>
      <c r="I1477" s="47" t="s">
        <v>5169</v>
      </c>
      <c r="J1477" s="47"/>
      <c r="K1477" s="47">
        <f t="shared" si="26"/>
        <v>0</v>
      </c>
      <c r="EH1477" s="108" t="str">
        <f>VLOOKUP(B1477,'[1]FT Base GRAL'!$B$6:$AB$2733,27,0)</f>
        <v>TEX</v>
      </c>
    </row>
    <row r="1478" spans="1:138" ht="15.75" x14ac:dyDescent="0.3">
      <c r="A1478" s="55">
        <v>1617</v>
      </c>
      <c r="B1478" s="4" t="s">
        <v>2726</v>
      </c>
      <c r="C1478" s="5" t="s">
        <v>8</v>
      </c>
      <c r="D1478" s="13"/>
      <c r="E1478" s="16" t="s">
        <v>2727</v>
      </c>
      <c r="F1478" s="14" t="s">
        <v>63</v>
      </c>
      <c r="G1478" s="14"/>
      <c r="H1478" s="16"/>
      <c r="I1478" s="47" t="s">
        <v>5171</v>
      </c>
      <c r="J1478" s="47"/>
      <c r="K1478" s="47">
        <f t="shared" si="26"/>
        <v>0</v>
      </c>
      <c r="DJ1478">
        <v>1</v>
      </c>
      <c r="EH1478" s="7" t="str">
        <f>VLOOKUP(B1478,'[1]FT Base GRAL'!$B$6:$AB$2733,27,0)</f>
        <v>CAMP-HGE</v>
      </c>
    </row>
    <row r="1479" spans="1:138" ht="15.75" x14ac:dyDescent="0.3">
      <c r="A1479" s="55">
        <v>1618</v>
      </c>
      <c r="B1479" s="4" t="s">
        <v>4929</v>
      </c>
      <c r="C1479" s="5" t="s">
        <v>8</v>
      </c>
      <c r="D1479" s="4"/>
      <c r="E1479" s="4" t="s">
        <v>2710</v>
      </c>
      <c r="F1479" s="14" t="s">
        <v>63</v>
      </c>
      <c r="G1479" s="13"/>
      <c r="H1479" s="14" t="s">
        <v>2750</v>
      </c>
      <c r="I1479" s="14" t="s">
        <v>5169</v>
      </c>
      <c r="J1479" s="47"/>
      <c r="K1479" s="47">
        <f t="shared" si="26"/>
        <v>0</v>
      </c>
      <c r="EH1479" s="108" t="str">
        <f>VLOOKUP(B1479,'[1]FT Base GRAL'!$B$6:$AB$2733,27,0)</f>
        <v>INR</v>
      </c>
    </row>
    <row r="1480" spans="1:138" ht="15.75" x14ac:dyDescent="0.3">
      <c r="A1480" s="55">
        <v>1619</v>
      </c>
      <c r="B1480" s="4" t="s">
        <v>4930</v>
      </c>
      <c r="C1480" s="5" t="s">
        <v>8</v>
      </c>
      <c r="D1480" s="4"/>
      <c r="E1480" s="4" t="s">
        <v>2708</v>
      </c>
      <c r="F1480" s="14" t="s">
        <v>63</v>
      </c>
      <c r="G1480" s="13"/>
      <c r="H1480" s="14" t="s">
        <v>2509</v>
      </c>
      <c r="I1480" s="14" t="s">
        <v>5169</v>
      </c>
      <c r="J1480" s="47"/>
      <c r="K1480" s="47">
        <f t="shared" ref="K1480:K1543" si="27">COUNTA(N1480,Q1480,AC1480,AH1480,AM1480,AT1480,BA1480,BC1480,X1480,BF1480,BM1480,BR1480,BW1480,CB1480,CG1480,CJ1480,CO1480,CT1480,CY1480,DD1480,DN1480,DS1480,DI1480,DX1480,EC1480,EG1480)</f>
        <v>0</v>
      </c>
      <c r="EH1480" s="108" t="str">
        <f>VLOOKUP(B1480,'[1]FT Base GRAL'!$B$6:$AB$2733,27,0)</f>
        <v>INR</v>
      </c>
    </row>
    <row r="1481" spans="1:138" ht="15.75" x14ac:dyDescent="0.3">
      <c r="A1481" s="55">
        <v>1620</v>
      </c>
      <c r="B1481" s="4" t="s">
        <v>4931</v>
      </c>
      <c r="C1481" s="5" t="s">
        <v>8</v>
      </c>
      <c r="D1481" s="4"/>
      <c r="E1481" s="4" t="s">
        <v>2710</v>
      </c>
      <c r="F1481" s="14" t="s">
        <v>63</v>
      </c>
      <c r="G1481" s="13"/>
      <c r="H1481" s="14" t="s">
        <v>2750</v>
      </c>
      <c r="I1481" s="14" t="s">
        <v>5169</v>
      </c>
      <c r="J1481" s="47"/>
      <c r="K1481" s="47">
        <f t="shared" si="27"/>
        <v>0</v>
      </c>
      <c r="EH1481" s="108" t="str">
        <f>VLOOKUP(B1481,'[1]FT Base GRAL'!$B$6:$AB$2733,27,0)</f>
        <v>INR</v>
      </c>
    </row>
    <row r="1482" spans="1:138" ht="15.75" x14ac:dyDescent="0.3">
      <c r="A1482" s="55">
        <v>1626</v>
      </c>
      <c r="B1482" s="4" t="s">
        <v>5029</v>
      </c>
      <c r="C1482" s="15" t="s">
        <v>41</v>
      </c>
      <c r="D1482" s="13"/>
      <c r="E1482" s="16" t="s">
        <v>2708</v>
      </c>
      <c r="F1482" s="14" t="s">
        <v>63</v>
      </c>
      <c r="G1482" s="14" t="s">
        <v>34</v>
      </c>
      <c r="H1482" s="7" t="s">
        <v>2509</v>
      </c>
      <c r="I1482" s="47" t="s">
        <v>5189</v>
      </c>
      <c r="J1482" s="47"/>
      <c r="K1482" s="47">
        <f t="shared" si="27"/>
        <v>1</v>
      </c>
      <c r="DA1482">
        <v>1</v>
      </c>
      <c r="DD1482" s="59">
        <v>1</v>
      </c>
      <c r="EH1482" s="7" t="str">
        <f>VLOOKUP(B1482,'[1]FT Base GRAL'!$B$6:$AB$2733,27,0)</f>
        <v>CAMP-CAND-JunAcla 1V</v>
      </c>
    </row>
    <row r="1483" spans="1:138" ht="15.75" x14ac:dyDescent="0.3">
      <c r="A1483" s="55">
        <v>1627</v>
      </c>
      <c r="B1483" s="4" t="s">
        <v>2736</v>
      </c>
      <c r="C1483" s="15" t="s">
        <v>41</v>
      </c>
      <c r="D1483" s="13"/>
      <c r="E1483" s="16" t="s">
        <v>2712</v>
      </c>
      <c r="F1483" s="7" t="s">
        <v>63</v>
      </c>
      <c r="G1483" s="14" t="s">
        <v>34</v>
      </c>
      <c r="H1483" s="7" t="s">
        <v>2509</v>
      </c>
      <c r="I1483" s="47" t="s">
        <v>5169</v>
      </c>
      <c r="J1483" s="47"/>
      <c r="K1483" s="47">
        <f t="shared" si="27"/>
        <v>1</v>
      </c>
      <c r="BV1483">
        <v>1</v>
      </c>
      <c r="BW1483" s="59">
        <v>1</v>
      </c>
      <c r="EH1483" s="108" t="str">
        <f>VLOOKUP(B1483,'[1]FT Base GRAL'!$B$6:$AB$2733,27,0)</f>
        <v>TAB-AE-UNEME-JunAcla-2V</v>
      </c>
    </row>
    <row r="1484" spans="1:138" ht="15.75" x14ac:dyDescent="0.3">
      <c r="A1484" s="55">
        <v>1628</v>
      </c>
      <c r="B1484" s="4" t="s">
        <v>2737</v>
      </c>
      <c r="C1484" s="15" t="s">
        <v>41</v>
      </c>
      <c r="D1484" s="13"/>
      <c r="E1484" s="16" t="s">
        <v>2708</v>
      </c>
      <c r="F1484" s="14" t="s">
        <v>63</v>
      </c>
      <c r="G1484" s="14" t="s">
        <v>11</v>
      </c>
      <c r="H1484" s="25" t="s">
        <v>2509</v>
      </c>
      <c r="I1484" s="47" t="s">
        <v>5189</v>
      </c>
      <c r="J1484" s="47"/>
      <c r="K1484" s="47">
        <f t="shared" si="27"/>
        <v>1</v>
      </c>
      <c r="BY1484">
        <v>1</v>
      </c>
      <c r="CB1484" s="59">
        <v>1</v>
      </c>
      <c r="EH1484" s="7" t="str">
        <f>VLOOKUP(B1484,'[1]FT Base GRAL'!$B$6:$AB$2733,27,0)</f>
        <v>TAB HCG-JunAcla</v>
      </c>
    </row>
    <row r="1485" spans="1:138" ht="15.75" x14ac:dyDescent="0.3">
      <c r="A1485" s="55">
        <v>1629</v>
      </c>
      <c r="B1485" s="4" t="s">
        <v>2738</v>
      </c>
      <c r="C1485" s="15" t="s">
        <v>41</v>
      </c>
      <c r="D1485" s="13"/>
      <c r="E1485" s="4" t="s">
        <v>2710</v>
      </c>
      <c r="F1485" s="14" t="s">
        <v>63</v>
      </c>
      <c r="G1485" s="14" t="s">
        <v>11</v>
      </c>
      <c r="H1485" s="14" t="s">
        <v>2509</v>
      </c>
      <c r="I1485" s="47" t="s">
        <v>5189</v>
      </c>
      <c r="J1485" s="47"/>
      <c r="K1485" s="47">
        <f t="shared" si="27"/>
        <v>1</v>
      </c>
      <c r="AE1485">
        <v>1</v>
      </c>
      <c r="AH1485" s="59">
        <v>1</v>
      </c>
      <c r="EH1485" s="7" t="str">
        <f>VLOOKUP(B1485,'[1]FT Base GRAL'!$B$6:$AB$2733,27,0)</f>
        <v>QRO-JunAcla</v>
      </c>
    </row>
    <row r="1486" spans="1:138" ht="15.75" x14ac:dyDescent="0.3">
      <c r="A1486" s="55">
        <v>1630</v>
      </c>
      <c r="B1486" s="4" t="s">
        <v>2739</v>
      </c>
      <c r="C1486" s="15" t="s">
        <v>41</v>
      </c>
      <c r="D1486" s="13"/>
      <c r="E1486" s="4" t="s">
        <v>2708</v>
      </c>
      <c r="F1486" s="14" t="s">
        <v>63</v>
      </c>
      <c r="G1486" s="14" t="s">
        <v>11</v>
      </c>
      <c r="H1486" s="14" t="s">
        <v>2509</v>
      </c>
      <c r="I1486" s="47" t="s">
        <v>5189</v>
      </c>
      <c r="J1486" s="47"/>
      <c r="K1486" s="47">
        <f t="shared" si="27"/>
        <v>1</v>
      </c>
      <c r="AE1486">
        <v>1</v>
      </c>
      <c r="AH1486" s="59">
        <v>1</v>
      </c>
      <c r="EH1486" s="7" t="str">
        <f>VLOOKUP(B1486,'[1]FT Base GRAL'!$B$6:$AB$2733,27,0)</f>
        <v>QRO-JunAcla</v>
      </c>
    </row>
    <row r="1487" spans="1:138" ht="15.75" x14ac:dyDescent="0.3">
      <c r="A1487" s="55">
        <v>1631</v>
      </c>
      <c r="B1487" s="4" t="s">
        <v>2740</v>
      </c>
      <c r="C1487" s="15" t="s">
        <v>41</v>
      </c>
      <c r="D1487" s="13"/>
      <c r="E1487" s="4" t="s">
        <v>2712</v>
      </c>
      <c r="F1487" s="14" t="s">
        <v>63</v>
      </c>
      <c r="G1487" s="14" t="s">
        <v>11</v>
      </c>
      <c r="H1487" s="14" t="s">
        <v>2509</v>
      </c>
      <c r="I1487" s="47" t="s">
        <v>5189</v>
      </c>
      <c r="J1487" s="47"/>
      <c r="K1487" s="47">
        <f t="shared" si="27"/>
        <v>1</v>
      </c>
      <c r="AE1487">
        <v>1</v>
      </c>
      <c r="AH1487" s="59">
        <v>1</v>
      </c>
      <c r="EH1487" s="7" t="str">
        <f>VLOOKUP(B1487,'[1]FT Base GRAL'!$B$6:$AB$2733,27,0)</f>
        <v>QRO-JunAcla</v>
      </c>
    </row>
    <row r="1488" spans="1:138" ht="15.75" x14ac:dyDescent="0.3">
      <c r="A1488" s="55">
        <v>1632</v>
      </c>
      <c r="B1488" s="4" t="s">
        <v>2741</v>
      </c>
      <c r="C1488" s="15" t="s">
        <v>41</v>
      </c>
      <c r="D1488" s="13"/>
      <c r="E1488" s="16" t="s">
        <v>2742</v>
      </c>
      <c r="F1488" s="7" t="s">
        <v>63</v>
      </c>
      <c r="G1488" s="7" t="s">
        <v>11</v>
      </c>
      <c r="H1488" s="7" t="s">
        <v>2509</v>
      </c>
      <c r="I1488" s="47" t="s">
        <v>5189</v>
      </c>
      <c r="J1488" s="47"/>
      <c r="K1488" s="47">
        <f t="shared" si="27"/>
        <v>1</v>
      </c>
      <c r="Z1488" s="62">
        <v>1</v>
      </c>
      <c r="AC1488" s="59">
        <v>1</v>
      </c>
      <c r="EH1488" s="7" t="str">
        <f>VLOOKUP(B1488,'[1]FT Base GRAL'!$B$6:$AB$2733,27,0)</f>
        <v>SLP-JunAcla</v>
      </c>
    </row>
    <row r="1489" spans="1:138" ht="15.75" x14ac:dyDescent="0.3">
      <c r="A1489" s="55">
        <v>1633</v>
      </c>
      <c r="B1489" s="4" t="s">
        <v>2743</v>
      </c>
      <c r="C1489" s="15" t="s">
        <v>41</v>
      </c>
      <c r="D1489" s="13"/>
      <c r="E1489" s="4" t="s">
        <v>2710</v>
      </c>
      <c r="F1489" s="7" t="s">
        <v>63</v>
      </c>
      <c r="G1489" s="7" t="s">
        <v>11</v>
      </c>
      <c r="H1489" s="7" t="s">
        <v>2509</v>
      </c>
      <c r="I1489" s="47" t="s">
        <v>5189</v>
      </c>
      <c r="J1489" s="47"/>
      <c r="K1489" s="47">
        <f t="shared" si="27"/>
        <v>1</v>
      </c>
      <c r="Z1489" s="62">
        <v>1</v>
      </c>
      <c r="AC1489" s="59">
        <v>1</v>
      </c>
      <c r="EH1489" s="7" t="str">
        <f>VLOOKUP(B1489,'[1]FT Base GRAL'!$B$6:$AB$2733,27,0)</f>
        <v>SLP-JunAcla</v>
      </c>
    </row>
    <row r="1490" spans="1:138" ht="15.75" x14ac:dyDescent="0.3">
      <c r="A1490" s="55">
        <v>1634</v>
      </c>
      <c r="B1490" s="4" t="s">
        <v>2744</v>
      </c>
      <c r="C1490" s="15" t="s">
        <v>41</v>
      </c>
      <c r="D1490" s="13"/>
      <c r="E1490" s="4" t="s">
        <v>2708</v>
      </c>
      <c r="F1490" s="7" t="s">
        <v>63</v>
      </c>
      <c r="G1490" s="7" t="s">
        <v>11</v>
      </c>
      <c r="H1490" s="7" t="s">
        <v>2509</v>
      </c>
      <c r="I1490" s="47" t="s">
        <v>5189</v>
      </c>
      <c r="J1490" s="47"/>
      <c r="K1490" s="47">
        <f t="shared" si="27"/>
        <v>1</v>
      </c>
      <c r="Z1490" s="62">
        <v>1</v>
      </c>
      <c r="AC1490" s="59">
        <v>1</v>
      </c>
      <c r="EH1490" s="7" t="str">
        <f>VLOOKUP(B1490,'[1]FT Base GRAL'!$B$6:$AB$2733,27,0)</f>
        <v>SLP-JunAcla</v>
      </c>
    </row>
    <row r="1491" spans="1:138" ht="15.75" x14ac:dyDescent="0.3">
      <c r="A1491" s="55">
        <v>1635</v>
      </c>
      <c r="B1491" s="4" t="s">
        <v>5002</v>
      </c>
      <c r="C1491" s="15" t="s">
        <v>41</v>
      </c>
      <c r="D1491" s="13"/>
      <c r="E1491" s="16" t="s">
        <v>2727</v>
      </c>
      <c r="F1491" s="14" t="s">
        <v>63</v>
      </c>
      <c r="G1491" s="14" t="s">
        <v>34</v>
      </c>
      <c r="H1491" s="7" t="s">
        <v>2509</v>
      </c>
      <c r="I1491" s="47" t="s">
        <v>5189</v>
      </c>
      <c r="J1491" s="47"/>
      <c r="K1491" s="47">
        <f t="shared" si="27"/>
        <v>1</v>
      </c>
      <c r="DK1491">
        <v>1</v>
      </c>
      <c r="DN1491" s="59">
        <v>1</v>
      </c>
      <c r="EH1491" s="7" t="str">
        <f>VLOOKUP(B1491,'[1]FT Base GRAL'!$B$6:$AB$2733,27,0)</f>
        <v>CAMP-ESCAR-JunAcla 1V</v>
      </c>
    </row>
    <row r="1492" spans="1:138" ht="15.75" x14ac:dyDescent="0.3">
      <c r="A1492" s="55">
        <v>1638</v>
      </c>
      <c r="B1492" s="4" t="s">
        <v>5003</v>
      </c>
      <c r="C1492" s="15" t="s">
        <v>41</v>
      </c>
      <c r="D1492" s="13"/>
      <c r="E1492" s="16" t="s">
        <v>2708</v>
      </c>
      <c r="F1492" s="14" t="s">
        <v>63</v>
      </c>
      <c r="G1492" s="14" t="s">
        <v>34</v>
      </c>
      <c r="H1492" s="7" t="s">
        <v>2509</v>
      </c>
      <c r="I1492" s="47" t="s">
        <v>5189</v>
      </c>
      <c r="J1492" s="47"/>
      <c r="K1492" s="47">
        <f t="shared" si="27"/>
        <v>1</v>
      </c>
      <c r="DK1492">
        <v>1</v>
      </c>
      <c r="DN1492" s="59">
        <v>1</v>
      </c>
      <c r="EH1492" s="7" t="str">
        <f>VLOOKUP(B1492,'[1]FT Base GRAL'!$B$6:$AB$2733,27,0)</f>
        <v>CAMP-ESCAR-JunAcla 1V</v>
      </c>
    </row>
    <row r="1493" spans="1:138" ht="15.75" x14ac:dyDescent="0.3">
      <c r="A1493" s="55">
        <v>1639</v>
      </c>
      <c r="B1493" s="4" t="s">
        <v>2747</v>
      </c>
      <c r="C1493" s="15" t="s">
        <v>41</v>
      </c>
      <c r="D1493" s="13"/>
      <c r="E1493" s="16" t="s">
        <v>2708</v>
      </c>
      <c r="F1493" s="7" t="s">
        <v>63</v>
      </c>
      <c r="G1493" s="14" t="s">
        <v>34</v>
      </c>
      <c r="H1493" s="7" t="s">
        <v>2509</v>
      </c>
      <c r="I1493" s="47" t="s">
        <v>5169</v>
      </c>
      <c r="J1493" s="47"/>
      <c r="K1493" s="47">
        <f t="shared" si="27"/>
        <v>1</v>
      </c>
      <c r="BV1493">
        <v>1</v>
      </c>
      <c r="BW1493" s="59">
        <v>1</v>
      </c>
      <c r="EH1493" s="108" t="str">
        <f>VLOOKUP(B1493,'[1]FT Base GRAL'!$B$6:$AB$2733,27,0)</f>
        <v>TAB-AE-UNEME-JunAcla-2V</v>
      </c>
    </row>
    <row r="1494" spans="1:138" ht="15.75" x14ac:dyDescent="0.3">
      <c r="A1494" s="55">
        <v>1643</v>
      </c>
      <c r="B1494" s="4" t="s">
        <v>2748</v>
      </c>
      <c r="C1494" s="5" t="s">
        <v>8</v>
      </c>
      <c r="D1494" s="6">
        <v>1</v>
      </c>
      <c r="E1494" s="4" t="s">
        <v>2749</v>
      </c>
      <c r="F1494" s="7" t="s">
        <v>63</v>
      </c>
      <c r="G1494" s="7" t="s">
        <v>11</v>
      </c>
      <c r="H1494" s="7" t="s">
        <v>2750</v>
      </c>
      <c r="I1494" s="47" t="s">
        <v>5189</v>
      </c>
      <c r="J1494" s="47"/>
      <c r="K1494" s="47">
        <f t="shared" si="27"/>
        <v>3</v>
      </c>
      <c r="R1494">
        <v>1</v>
      </c>
      <c r="S1494">
        <v>1</v>
      </c>
      <c r="X1494" s="59">
        <v>1</v>
      </c>
      <c r="BN1494">
        <v>1</v>
      </c>
      <c r="BO1494">
        <v>1</v>
      </c>
      <c r="BP1494">
        <v>1</v>
      </c>
      <c r="BQ1494">
        <v>1</v>
      </c>
      <c r="BR1494" s="59">
        <v>1</v>
      </c>
      <c r="BS1494">
        <v>1</v>
      </c>
      <c r="BT1494">
        <v>1</v>
      </c>
      <c r="BU1494">
        <v>1</v>
      </c>
      <c r="BV1494">
        <v>1</v>
      </c>
      <c r="BW1494" s="59">
        <v>1</v>
      </c>
      <c r="EH1494" s="7" t="str">
        <f>VLOOKUP(B1494,'[1]FT Base GRAL'!$B$6:$AB$2733,27,0)</f>
        <v>TAB</v>
      </c>
    </row>
    <row r="1495" spans="1:138" ht="15.75" x14ac:dyDescent="0.3">
      <c r="A1495" s="55">
        <v>1644</v>
      </c>
      <c r="B1495" s="4" t="s">
        <v>2751</v>
      </c>
      <c r="C1495" s="12" t="s">
        <v>19</v>
      </c>
      <c r="D1495" s="6">
        <v>1</v>
      </c>
      <c r="E1495" s="4" t="s">
        <v>2752</v>
      </c>
      <c r="F1495" s="7" t="s">
        <v>63</v>
      </c>
      <c r="G1495" s="7" t="s">
        <v>11</v>
      </c>
      <c r="H1495" s="7" t="s">
        <v>2750</v>
      </c>
      <c r="I1495" s="47" t="s">
        <v>5169</v>
      </c>
      <c r="J1495" s="47"/>
      <c r="K1495" s="47">
        <f t="shared" si="27"/>
        <v>0</v>
      </c>
      <c r="EH1495" s="108" t="str">
        <f>VLOOKUP(B1495,'[1]FT Base GRAL'!$B$6:$AB$2733,27,0)</f>
        <v>TEX</v>
      </c>
    </row>
    <row r="1496" spans="1:138" ht="15.75" x14ac:dyDescent="0.3">
      <c r="A1496" s="55">
        <v>1645</v>
      </c>
      <c r="B1496" s="4" t="s">
        <v>2753</v>
      </c>
      <c r="C1496" s="5" t="s">
        <v>8</v>
      </c>
      <c r="D1496" s="13"/>
      <c r="E1496" s="4" t="s">
        <v>2749</v>
      </c>
      <c r="F1496" s="14" t="s">
        <v>63</v>
      </c>
      <c r="G1496" s="7" t="s">
        <v>11</v>
      </c>
      <c r="H1496" s="7" t="s">
        <v>2750</v>
      </c>
      <c r="I1496" s="47" t="s">
        <v>5171</v>
      </c>
      <c r="J1496" s="47"/>
      <c r="K1496" s="47">
        <f t="shared" si="27"/>
        <v>0</v>
      </c>
      <c r="CK1496">
        <v>1</v>
      </c>
      <c r="EH1496" s="7" t="str">
        <f>VLOOKUP(B1496,'[1]FT Base GRAL'!$B$6:$AB$2733,27,0)</f>
        <v>INCAR</v>
      </c>
    </row>
    <row r="1497" spans="1:138" ht="15.75" x14ac:dyDescent="0.3">
      <c r="A1497" s="55">
        <v>1647</v>
      </c>
      <c r="B1497" s="4" t="s">
        <v>2755</v>
      </c>
      <c r="C1497" s="15" t="s">
        <v>41</v>
      </c>
      <c r="D1497" s="13"/>
      <c r="E1497" s="16" t="s">
        <v>2749</v>
      </c>
      <c r="F1497" s="7" t="s">
        <v>63</v>
      </c>
      <c r="G1497" s="14" t="s">
        <v>34</v>
      </c>
      <c r="H1497" s="14" t="s">
        <v>2750</v>
      </c>
      <c r="I1497" s="47" t="s">
        <v>5189</v>
      </c>
      <c r="J1497" s="47"/>
      <c r="K1497" s="47">
        <f t="shared" si="27"/>
        <v>1</v>
      </c>
      <c r="CL1497">
        <v>1</v>
      </c>
      <c r="CO1497" s="59">
        <v>1</v>
      </c>
      <c r="EH1497" s="7" t="str">
        <f>VLOOKUP(B1497,'[1]FT Base GRAL'!$B$6:$AB$2733,27,0)</f>
        <v>INCAR-JunAcla</v>
      </c>
    </row>
    <row r="1498" spans="1:138" ht="15.75" x14ac:dyDescent="0.3">
      <c r="A1498" s="55">
        <v>1651</v>
      </c>
      <c r="B1498" s="4" t="s">
        <v>2757</v>
      </c>
      <c r="C1498" s="5" t="s">
        <v>8</v>
      </c>
      <c r="D1498" s="6"/>
      <c r="E1498" s="4" t="s">
        <v>2758</v>
      </c>
      <c r="F1498" s="7" t="s">
        <v>11</v>
      </c>
      <c r="G1498" s="7" t="s">
        <v>34</v>
      </c>
      <c r="H1498" s="7" t="s">
        <v>54</v>
      </c>
      <c r="I1498" s="47" t="s">
        <v>5189</v>
      </c>
      <c r="J1498" s="47"/>
      <c r="K1498" s="47">
        <f t="shared" si="27"/>
        <v>1</v>
      </c>
      <c r="AU1498">
        <v>1</v>
      </c>
      <c r="AV1498">
        <v>1</v>
      </c>
      <c r="AW1498">
        <v>1</v>
      </c>
      <c r="AX1498">
        <v>1</v>
      </c>
      <c r="AY1498">
        <v>1</v>
      </c>
      <c r="AZ1498">
        <v>1</v>
      </c>
      <c r="BA1498" s="59">
        <v>1</v>
      </c>
      <c r="EH1498" s="7" t="str">
        <f>VLOOKUP(B1498,'[1]FT Base GRAL'!$B$6:$AB$2733,27,0)</f>
        <v>FARMA</v>
      </c>
    </row>
    <row r="1499" spans="1:138" ht="15.75" x14ac:dyDescent="0.3">
      <c r="A1499" s="55">
        <v>1652</v>
      </c>
      <c r="B1499" s="4" t="s">
        <v>2759</v>
      </c>
      <c r="C1499" s="5" t="s">
        <v>8</v>
      </c>
      <c r="D1499" s="6"/>
      <c r="E1499" s="4" t="s">
        <v>2760</v>
      </c>
      <c r="F1499" s="7" t="s">
        <v>10</v>
      </c>
      <c r="G1499" s="7" t="s">
        <v>34</v>
      </c>
      <c r="H1499" s="7" t="s">
        <v>2761</v>
      </c>
      <c r="I1499" s="47" t="s">
        <v>5189</v>
      </c>
      <c r="J1499" s="47"/>
      <c r="K1499" s="47">
        <f t="shared" si="27"/>
        <v>1</v>
      </c>
      <c r="R1499">
        <v>1</v>
      </c>
      <c r="S1499">
        <v>1</v>
      </c>
      <c r="T1499">
        <v>1</v>
      </c>
      <c r="U1499">
        <v>1</v>
      </c>
      <c r="V1499">
        <v>1</v>
      </c>
      <c r="W1499">
        <v>1</v>
      </c>
      <c r="X1499" s="59">
        <v>1</v>
      </c>
      <c r="EH1499" s="7" t="str">
        <f>VLOOKUP(B1499,'[1]FT Base GRAL'!$B$6:$AB$2733,27,0)</f>
        <v>SON 2</v>
      </c>
    </row>
    <row r="1500" spans="1:138" ht="15.75" x14ac:dyDescent="0.3">
      <c r="A1500" s="55">
        <v>1653</v>
      </c>
      <c r="B1500" s="4" t="s">
        <v>4932</v>
      </c>
      <c r="C1500" s="5" t="s">
        <v>8</v>
      </c>
      <c r="D1500" s="4"/>
      <c r="E1500" s="4" t="s">
        <v>4933</v>
      </c>
      <c r="F1500" s="14" t="s">
        <v>63</v>
      </c>
      <c r="G1500" s="13"/>
      <c r="H1500" s="14" t="s">
        <v>4948</v>
      </c>
      <c r="I1500" s="14" t="s">
        <v>5169</v>
      </c>
      <c r="J1500" s="47"/>
      <c r="K1500" s="47">
        <f t="shared" si="27"/>
        <v>0</v>
      </c>
      <c r="EH1500" s="108" t="str">
        <f>VLOOKUP(B1500,'[1]FT Base GRAL'!$B$6:$AB$2733,27,0)</f>
        <v>INR</v>
      </c>
    </row>
    <row r="1501" spans="1:138" ht="15.75" x14ac:dyDescent="0.3">
      <c r="A1501" s="55">
        <v>1654</v>
      </c>
      <c r="B1501" s="4" t="s">
        <v>5072</v>
      </c>
      <c r="C1501" s="5" t="s">
        <v>8</v>
      </c>
      <c r="D1501" s="13"/>
      <c r="E1501" s="16" t="s">
        <v>5125</v>
      </c>
      <c r="F1501" s="14" t="s">
        <v>10</v>
      </c>
      <c r="G1501" s="14" t="s">
        <v>11</v>
      </c>
      <c r="H1501" s="14" t="s">
        <v>1298</v>
      </c>
      <c r="I1501" s="47" t="s">
        <v>5189</v>
      </c>
      <c r="J1501" s="47"/>
      <c r="K1501" s="47">
        <f t="shared" si="27"/>
        <v>1</v>
      </c>
      <c r="DT1501">
        <v>1</v>
      </c>
      <c r="DX1501" s="59">
        <v>1</v>
      </c>
      <c r="EH1501" s="7" t="str">
        <f>VLOOKUP(B1501,'[1]FT Base GRAL'!$B$6:$AB$2733,27,0)</f>
        <v>CMM</v>
      </c>
    </row>
    <row r="1502" spans="1:138" ht="15.75" x14ac:dyDescent="0.3">
      <c r="A1502" s="55">
        <v>1655</v>
      </c>
      <c r="B1502" s="4" t="s">
        <v>2762</v>
      </c>
      <c r="C1502" s="5" t="s">
        <v>8</v>
      </c>
      <c r="D1502" s="6"/>
      <c r="E1502" s="4" t="s">
        <v>2763</v>
      </c>
      <c r="F1502" s="7" t="s">
        <v>63</v>
      </c>
      <c r="G1502" s="7" t="s">
        <v>11</v>
      </c>
      <c r="H1502" s="7" t="s">
        <v>2764</v>
      </c>
      <c r="I1502" s="47" t="s">
        <v>5189</v>
      </c>
      <c r="J1502" s="47"/>
      <c r="K1502" s="47">
        <f t="shared" si="27"/>
        <v>3</v>
      </c>
      <c r="AD1502">
        <v>1</v>
      </c>
      <c r="AE1502">
        <v>1</v>
      </c>
      <c r="AH1502" s="59">
        <v>1</v>
      </c>
      <c r="AI1502">
        <v>1</v>
      </c>
      <c r="AM1502" s="59">
        <v>1</v>
      </c>
      <c r="AN1502">
        <v>1</v>
      </c>
      <c r="AT1502" s="59">
        <v>1</v>
      </c>
      <c r="BS1502">
        <v>1</v>
      </c>
      <c r="BT1502">
        <v>1</v>
      </c>
      <c r="BU1502">
        <v>1</v>
      </c>
      <c r="EH1502" s="7" t="str">
        <f>VLOOKUP(B1502,'[1]FT Base GRAL'!$B$6:$AB$2733,27,0)</f>
        <v>QRO</v>
      </c>
    </row>
    <row r="1503" spans="1:138" ht="15.75" x14ac:dyDescent="0.3">
      <c r="A1503" s="55">
        <v>1656</v>
      </c>
      <c r="B1503" s="4" t="s">
        <v>2765</v>
      </c>
      <c r="C1503" s="5" t="s">
        <v>8</v>
      </c>
      <c r="D1503" s="6"/>
      <c r="E1503" s="4" t="s">
        <v>2763</v>
      </c>
      <c r="F1503" s="7" t="s">
        <v>63</v>
      </c>
      <c r="G1503" s="7" t="s">
        <v>11</v>
      </c>
      <c r="H1503" s="7" t="s">
        <v>2764</v>
      </c>
      <c r="I1503" s="47" t="s">
        <v>5189</v>
      </c>
      <c r="J1503" s="47"/>
      <c r="K1503" s="47">
        <f t="shared" si="27"/>
        <v>1</v>
      </c>
      <c r="Y1503">
        <v>1</v>
      </c>
      <c r="Z1503">
        <v>1</v>
      </c>
      <c r="AA1503">
        <v>1</v>
      </c>
      <c r="AB1503">
        <v>1</v>
      </c>
      <c r="AC1503" s="59">
        <v>1</v>
      </c>
      <c r="EH1503" s="7" t="str">
        <f>VLOOKUP(B1503,'[1]FT Base GRAL'!$B$6:$AB$2733,27,0)</f>
        <v>SLP</v>
      </c>
    </row>
    <row r="1504" spans="1:138" ht="15.75" x14ac:dyDescent="0.3">
      <c r="A1504" s="55">
        <v>1658</v>
      </c>
      <c r="B1504" s="4" t="s">
        <v>2767</v>
      </c>
      <c r="C1504" s="15" t="s">
        <v>41</v>
      </c>
      <c r="D1504" s="13"/>
      <c r="E1504" s="16" t="s">
        <v>2763</v>
      </c>
      <c r="F1504" s="7" t="s">
        <v>63</v>
      </c>
      <c r="G1504" s="14" t="s">
        <v>34</v>
      </c>
      <c r="H1504" s="7" t="s">
        <v>2764</v>
      </c>
      <c r="I1504" s="47" t="s">
        <v>5169</v>
      </c>
      <c r="J1504" s="47"/>
      <c r="K1504" s="47">
        <f t="shared" si="27"/>
        <v>1</v>
      </c>
      <c r="BV1504">
        <v>1</v>
      </c>
      <c r="BW1504" s="59">
        <v>1</v>
      </c>
      <c r="EH1504" s="108" t="str">
        <f>VLOOKUP(B1504,'[1]FT Base GRAL'!$B$6:$AB$2733,27,0)</f>
        <v>TAB-AE-UNEME-JunAcla-2V</v>
      </c>
    </row>
    <row r="1505" spans="1:138" ht="15.75" x14ac:dyDescent="0.3">
      <c r="A1505" s="55">
        <v>1661</v>
      </c>
      <c r="B1505" s="4" t="s">
        <v>2768</v>
      </c>
      <c r="C1505" s="5" t="s">
        <v>8</v>
      </c>
      <c r="D1505" s="6"/>
      <c r="E1505" s="4" t="s">
        <v>2769</v>
      </c>
      <c r="F1505" s="7" t="s">
        <v>63</v>
      </c>
      <c r="G1505" s="7" t="s">
        <v>11</v>
      </c>
      <c r="H1505" s="7" t="s">
        <v>2770</v>
      </c>
      <c r="I1505" s="47" t="s">
        <v>5189</v>
      </c>
      <c r="J1505" s="47"/>
      <c r="K1505" s="47">
        <f t="shared" si="27"/>
        <v>1</v>
      </c>
      <c r="R1505">
        <v>1</v>
      </c>
      <c r="S1505">
        <v>1</v>
      </c>
      <c r="T1505">
        <v>1</v>
      </c>
      <c r="U1505">
        <v>1</v>
      </c>
      <c r="V1505">
        <v>1</v>
      </c>
      <c r="W1505">
        <v>1</v>
      </c>
      <c r="X1505" s="59">
        <v>1</v>
      </c>
      <c r="EH1505" s="7" t="str">
        <f>VLOOKUP(B1505,'[1]FT Base GRAL'!$B$6:$AB$2733,27,0)</f>
        <v>SON 2</v>
      </c>
    </row>
    <row r="1506" spans="1:138" ht="15.75" x14ac:dyDescent="0.3">
      <c r="A1506" s="55">
        <v>1662</v>
      </c>
      <c r="B1506" s="4" t="s">
        <v>4936</v>
      </c>
      <c r="C1506" s="5" t="s">
        <v>8</v>
      </c>
      <c r="D1506" s="4"/>
      <c r="E1506" s="4" t="s">
        <v>2769</v>
      </c>
      <c r="F1506" s="14" t="s">
        <v>63</v>
      </c>
      <c r="G1506" s="13"/>
      <c r="H1506" s="14" t="s">
        <v>2770</v>
      </c>
      <c r="I1506" s="14" t="s">
        <v>5169</v>
      </c>
      <c r="J1506" s="47"/>
      <c r="K1506" s="47">
        <f t="shared" si="27"/>
        <v>0</v>
      </c>
      <c r="EH1506" s="108" t="str">
        <f>VLOOKUP(B1506,'[1]FT Base GRAL'!$B$6:$AB$2733,27,0)</f>
        <v>INR</v>
      </c>
    </row>
    <row r="1507" spans="1:138" ht="15.75" x14ac:dyDescent="0.3">
      <c r="A1507" s="55">
        <v>1663</v>
      </c>
      <c r="B1507" s="4" t="s">
        <v>2771</v>
      </c>
      <c r="C1507" s="5" t="s">
        <v>8</v>
      </c>
      <c r="D1507" s="6"/>
      <c r="E1507" s="4" t="s">
        <v>2772</v>
      </c>
      <c r="F1507" s="7" t="s">
        <v>63</v>
      </c>
      <c r="G1507" s="7" t="s">
        <v>11</v>
      </c>
      <c r="H1507" s="7" t="s">
        <v>2773</v>
      </c>
      <c r="I1507" s="47" t="s">
        <v>5189</v>
      </c>
      <c r="J1507" s="47"/>
      <c r="K1507" s="47">
        <f t="shared" si="27"/>
        <v>1</v>
      </c>
      <c r="R1507">
        <v>1</v>
      </c>
      <c r="S1507">
        <v>1</v>
      </c>
      <c r="T1507">
        <v>1</v>
      </c>
      <c r="U1507">
        <v>1</v>
      </c>
      <c r="V1507">
        <v>1</v>
      </c>
      <c r="W1507">
        <v>1</v>
      </c>
      <c r="X1507" s="59">
        <v>1</v>
      </c>
      <c r="EH1507" s="7" t="str">
        <f>VLOOKUP(B1507,'[1]FT Base GRAL'!$B$6:$AB$2733,27,0)</f>
        <v>SON 2</v>
      </c>
    </row>
    <row r="1508" spans="1:138" ht="15.75" x14ac:dyDescent="0.3">
      <c r="A1508" s="55">
        <v>1665</v>
      </c>
      <c r="B1508" s="4" t="s">
        <v>2777</v>
      </c>
      <c r="C1508" s="12" t="s">
        <v>19</v>
      </c>
      <c r="D1508" s="6"/>
      <c r="E1508" s="4" t="s">
        <v>2778</v>
      </c>
      <c r="F1508" s="7" t="s">
        <v>63</v>
      </c>
      <c r="G1508" s="7" t="s">
        <v>11</v>
      </c>
      <c r="H1508" s="7" t="s">
        <v>2779</v>
      </c>
      <c r="I1508" s="47" t="s">
        <v>5169</v>
      </c>
      <c r="J1508" s="47"/>
      <c r="K1508" s="47">
        <f t="shared" si="27"/>
        <v>0</v>
      </c>
      <c r="EH1508" s="108" t="str">
        <f>VLOOKUP(B1508,'[1]FT Base GRAL'!$B$6:$AB$2733,27,0)</f>
        <v>TEX</v>
      </c>
    </row>
    <row r="1509" spans="1:138" ht="15.75" x14ac:dyDescent="0.3">
      <c r="A1509" s="55">
        <v>1666</v>
      </c>
      <c r="B1509" s="4" t="s">
        <v>2781</v>
      </c>
      <c r="C1509" s="5" t="s">
        <v>8</v>
      </c>
      <c r="D1509" s="6"/>
      <c r="E1509" s="4" t="s">
        <v>2782</v>
      </c>
      <c r="F1509" s="7" t="s">
        <v>63</v>
      </c>
      <c r="G1509" s="7" t="s">
        <v>11</v>
      </c>
      <c r="H1509" s="7" t="s">
        <v>2779</v>
      </c>
      <c r="I1509" s="47" t="s">
        <v>5189</v>
      </c>
      <c r="J1509" s="47"/>
      <c r="K1509" s="47">
        <f t="shared" si="27"/>
        <v>6</v>
      </c>
      <c r="R1509">
        <v>1</v>
      </c>
      <c r="X1509" s="59">
        <v>1</v>
      </c>
      <c r="Y1509">
        <v>1</v>
      </c>
      <c r="AD1509">
        <v>1</v>
      </c>
      <c r="AE1509">
        <v>1</v>
      </c>
      <c r="AH1509" s="59">
        <v>1</v>
      </c>
      <c r="AI1509">
        <v>1</v>
      </c>
      <c r="AM1509" s="59">
        <v>1</v>
      </c>
      <c r="AN1509">
        <v>1</v>
      </c>
      <c r="AT1509" s="59">
        <v>1</v>
      </c>
      <c r="BN1509">
        <v>1</v>
      </c>
      <c r="BO1509">
        <v>1</v>
      </c>
      <c r="BP1509">
        <v>1</v>
      </c>
      <c r="BQ1509">
        <v>1</v>
      </c>
      <c r="BR1509" s="59">
        <v>1</v>
      </c>
      <c r="DE1509">
        <v>1</v>
      </c>
      <c r="DF1509">
        <v>1</v>
      </c>
      <c r="DI1509" s="59">
        <v>1</v>
      </c>
      <c r="EH1509" s="7" t="str">
        <f>VLOOKUP(B1509,'[1]FT Base GRAL'!$B$6:$AB$2733,27,0)</f>
        <v>SLP</v>
      </c>
    </row>
    <row r="1510" spans="1:138" ht="15.75" x14ac:dyDescent="0.3">
      <c r="A1510" s="55">
        <v>1667</v>
      </c>
      <c r="B1510" s="8" t="s">
        <v>2780</v>
      </c>
      <c r="C1510" s="9" t="s">
        <v>17</v>
      </c>
      <c r="D1510" s="18"/>
      <c r="E1510" s="19"/>
      <c r="F1510" s="30"/>
      <c r="G1510" s="30"/>
      <c r="H1510" s="30"/>
      <c r="I1510" s="47" t="s">
        <v>4832</v>
      </c>
      <c r="J1510" s="47"/>
      <c r="K1510" s="47">
        <f t="shared" si="27"/>
        <v>1</v>
      </c>
      <c r="DT1510">
        <v>1</v>
      </c>
      <c r="DX1510" s="59">
        <v>1</v>
      </c>
      <c r="EH1510" s="7" t="str">
        <f>VLOOKUP(B1510,'[1]FT Base GRAL'!$B$6:$AB$2733,27,0)</f>
        <v>Ficha Disponible</v>
      </c>
    </row>
    <row r="1511" spans="1:138" ht="15.75" x14ac:dyDescent="0.3">
      <c r="A1511" s="55">
        <v>1668</v>
      </c>
      <c r="B1511" s="4" t="s">
        <v>2783</v>
      </c>
      <c r="C1511" s="5" t="s">
        <v>8</v>
      </c>
      <c r="D1511" s="6"/>
      <c r="E1511" s="4" t="s">
        <v>2784</v>
      </c>
      <c r="F1511" s="7" t="s">
        <v>63</v>
      </c>
      <c r="G1511" s="7" t="s">
        <v>11</v>
      </c>
      <c r="H1511" s="7" t="s">
        <v>2779</v>
      </c>
      <c r="I1511" s="47" t="s">
        <v>5189</v>
      </c>
      <c r="J1511" s="47"/>
      <c r="K1511" s="47">
        <f t="shared" si="27"/>
        <v>2</v>
      </c>
      <c r="Y1511">
        <v>1</v>
      </c>
      <c r="AD1511">
        <v>1</v>
      </c>
      <c r="AE1511">
        <v>1</v>
      </c>
      <c r="AH1511" s="59">
        <v>1</v>
      </c>
      <c r="AI1511">
        <v>1</v>
      </c>
      <c r="AM1511" s="59">
        <v>1</v>
      </c>
      <c r="EH1511" s="7" t="str">
        <f>VLOOKUP(B1511,'[1]FT Base GRAL'!$B$6:$AB$2733,27,0)</f>
        <v>SLP</v>
      </c>
    </row>
    <row r="1512" spans="1:138" ht="15.75" x14ac:dyDescent="0.3">
      <c r="A1512" s="55">
        <v>1670</v>
      </c>
      <c r="B1512" s="4" t="s">
        <v>2787</v>
      </c>
      <c r="C1512" s="15" t="s">
        <v>41</v>
      </c>
      <c r="D1512" s="13"/>
      <c r="E1512" s="16" t="s">
        <v>2788</v>
      </c>
      <c r="F1512" s="7" t="s">
        <v>63</v>
      </c>
      <c r="G1512" s="7" t="s">
        <v>11</v>
      </c>
      <c r="H1512" s="7" t="s">
        <v>2779</v>
      </c>
      <c r="I1512" s="47" t="s">
        <v>5189</v>
      </c>
      <c r="J1512" s="47"/>
      <c r="K1512" s="47">
        <f t="shared" si="27"/>
        <v>1</v>
      </c>
      <c r="Z1512" s="62">
        <v>1</v>
      </c>
      <c r="AC1512" s="59">
        <v>1</v>
      </c>
      <c r="EH1512" s="7" t="str">
        <f>VLOOKUP(B1512,'[1]FT Base GRAL'!$B$6:$AB$2733,27,0)</f>
        <v>SLP-JunAcla</v>
      </c>
    </row>
    <row r="1513" spans="1:138" ht="15.75" x14ac:dyDescent="0.3">
      <c r="A1513" s="55">
        <v>1671</v>
      </c>
      <c r="B1513" s="4" t="s">
        <v>2789</v>
      </c>
      <c r="C1513" s="15" t="s">
        <v>41</v>
      </c>
      <c r="D1513" s="13"/>
      <c r="E1513" s="16" t="s">
        <v>2790</v>
      </c>
      <c r="F1513" s="7" t="s">
        <v>63</v>
      </c>
      <c r="G1513" s="7" t="s">
        <v>11</v>
      </c>
      <c r="H1513" s="7" t="s">
        <v>2779</v>
      </c>
      <c r="I1513" s="47" t="s">
        <v>5189</v>
      </c>
      <c r="J1513" s="47"/>
      <c r="K1513" s="47">
        <f t="shared" si="27"/>
        <v>1</v>
      </c>
      <c r="Z1513" s="62">
        <v>1</v>
      </c>
      <c r="AA1513">
        <v>1</v>
      </c>
      <c r="AB1513">
        <v>1</v>
      </c>
      <c r="AC1513" s="59">
        <v>1</v>
      </c>
      <c r="EH1513" s="7" t="str">
        <f>VLOOKUP(B1513,'[1]FT Base GRAL'!$B$6:$AB$2733,27,0)</f>
        <v>SLP-JunAcla</v>
      </c>
    </row>
    <row r="1514" spans="1:138" ht="15.75" x14ac:dyDescent="0.3">
      <c r="A1514" s="55">
        <v>1672</v>
      </c>
      <c r="B1514" s="4" t="s">
        <v>2791</v>
      </c>
      <c r="C1514" s="12" t="s">
        <v>19</v>
      </c>
      <c r="D1514" s="6"/>
      <c r="E1514" s="4" t="s">
        <v>2792</v>
      </c>
      <c r="F1514" s="7" t="s">
        <v>57</v>
      </c>
      <c r="G1514" s="7" t="s">
        <v>34</v>
      </c>
      <c r="H1514" s="7" t="s">
        <v>2793</v>
      </c>
      <c r="I1514" s="47" t="s">
        <v>5169</v>
      </c>
      <c r="J1514" s="47"/>
      <c r="K1514" s="47">
        <f t="shared" si="27"/>
        <v>0</v>
      </c>
      <c r="EH1514" s="108" t="str">
        <f>VLOOKUP(B1514,'[1]FT Base GRAL'!$B$6:$AB$2733,27,0)</f>
        <v>TEX</v>
      </c>
    </row>
    <row r="1515" spans="1:138" ht="15.75" x14ac:dyDescent="0.3">
      <c r="A1515" s="55">
        <v>1673</v>
      </c>
      <c r="B1515" s="4" t="s">
        <v>2794</v>
      </c>
      <c r="C1515" s="5" t="s">
        <v>8</v>
      </c>
      <c r="D1515" s="6"/>
      <c r="E1515" s="4" t="s">
        <v>2795</v>
      </c>
      <c r="F1515" s="7" t="s">
        <v>57</v>
      </c>
      <c r="G1515" s="7" t="s">
        <v>34</v>
      </c>
      <c r="H1515" s="7" t="s">
        <v>2796</v>
      </c>
      <c r="I1515" s="47" t="s">
        <v>4832</v>
      </c>
      <c r="J1515" s="47"/>
      <c r="K1515" s="47">
        <f t="shared" si="27"/>
        <v>0</v>
      </c>
      <c r="EH1515" s="108" t="str">
        <f>VLOOKUP(B1515,'[1]FT Base GRAL'!$B$6:$AB$2733,27,0)</f>
        <v>TAB</v>
      </c>
    </row>
    <row r="1516" spans="1:138" ht="15.75" x14ac:dyDescent="0.3">
      <c r="A1516" s="55">
        <v>1674</v>
      </c>
      <c r="B1516" s="4" t="s">
        <v>2797</v>
      </c>
      <c r="C1516" s="5" t="s">
        <v>8</v>
      </c>
      <c r="D1516" s="6"/>
      <c r="E1516" s="4" t="s">
        <v>2798</v>
      </c>
      <c r="F1516" s="7" t="s">
        <v>57</v>
      </c>
      <c r="G1516" s="7" t="s">
        <v>34</v>
      </c>
      <c r="H1516" s="7" t="s">
        <v>2799</v>
      </c>
      <c r="I1516" s="47" t="s">
        <v>4832</v>
      </c>
      <c r="J1516" s="47"/>
      <c r="K1516" s="47">
        <f t="shared" si="27"/>
        <v>0</v>
      </c>
      <c r="EH1516" s="108" t="str">
        <f>VLOOKUP(B1516,'[1]FT Base GRAL'!$B$6:$AB$2733,27,0)</f>
        <v>TAB</v>
      </c>
    </row>
    <row r="1517" spans="1:138" ht="15.75" x14ac:dyDescent="0.3">
      <c r="A1517" s="55">
        <v>1675</v>
      </c>
      <c r="B1517" s="4" t="s">
        <v>2800</v>
      </c>
      <c r="C1517" s="5" t="s">
        <v>8</v>
      </c>
      <c r="D1517" s="6"/>
      <c r="E1517" s="4" t="s">
        <v>2801</v>
      </c>
      <c r="F1517" s="7" t="s">
        <v>57</v>
      </c>
      <c r="G1517" s="7" t="s">
        <v>34</v>
      </c>
      <c r="H1517" s="7" t="s">
        <v>2802</v>
      </c>
      <c r="I1517" s="47" t="s">
        <v>4832</v>
      </c>
      <c r="J1517" s="47"/>
      <c r="K1517" s="47">
        <f t="shared" si="27"/>
        <v>0</v>
      </c>
      <c r="EH1517" s="108" t="str">
        <f>VLOOKUP(B1517,'[1]FT Base GRAL'!$B$6:$AB$2733,27,0)</f>
        <v>TAB</v>
      </c>
    </row>
    <row r="1518" spans="1:138" ht="15.75" x14ac:dyDescent="0.3">
      <c r="A1518" s="55">
        <v>1676</v>
      </c>
      <c r="B1518" s="4" t="s">
        <v>2803</v>
      </c>
      <c r="C1518" s="5" t="s">
        <v>8</v>
      </c>
      <c r="D1518" s="13"/>
      <c r="E1518" s="16" t="s">
        <v>2804</v>
      </c>
      <c r="F1518" s="14" t="s">
        <v>57</v>
      </c>
      <c r="G1518" s="14" t="s">
        <v>34</v>
      </c>
      <c r="H1518" s="14" t="s">
        <v>2805</v>
      </c>
      <c r="I1518" s="47" t="s">
        <v>4832</v>
      </c>
      <c r="J1518" s="47"/>
      <c r="K1518" s="47">
        <f t="shared" si="27"/>
        <v>1</v>
      </c>
      <c r="DE1518">
        <v>1</v>
      </c>
      <c r="DF1518">
        <v>1</v>
      </c>
      <c r="DI1518" s="59">
        <v>1</v>
      </c>
      <c r="EH1518" s="7" t="str">
        <f>VLOOKUP(B1518,'[1]FT Base GRAL'!$B$6:$AB$2733,27,0)</f>
        <v>GRO 1 Y 2 NIV</v>
      </c>
    </row>
    <row r="1519" spans="1:138" ht="15.75" x14ac:dyDescent="0.3">
      <c r="A1519" s="55">
        <v>1677</v>
      </c>
      <c r="B1519" s="4" t="s">
        <v>2806</v>
      </c>
      <c r="C1519" s="5" t="s">
        <v>8</v>
      </c>
      <c r="D1519" s="6"/>
      <c r="E1519" s="4" t="s">
        <v>2807</v>
      </c>
      <c r="F1519" s="7" t="s">
        <v>57</v>
      </c>
      <c r="G1519" s="7" t="s">
        <v>34</v>
      </c>
      <c r="H1519" s="7" t="s">
        <v>2808</v>
      </c>
      <c r="I1519" s="47" t="s">
        <v>4832</v>
      </c>
      <c r="J1519" s="47"/>
      <c r="K1519" s="47">
        <f t="shared" si="27"/>
        <v>0</v>
      </c>
      <c r="EH1519" s="108" t="str">
        <f>VLOOKUP(B1519,'[1]FT Base GRAL'!$B$6:$AB$2733,27,0)</f>
        <v>NAY</v>
      </c>
    </row>
    <row r="1520" spans="1:138" ht="15.75" x14ac:dyDescent="0.3">
      <c r="A1520" s="55">
        <v>1678</v>
      </c>
      <c r="B1520" s="4" t="s">
        <v>2809</v>
      </c>
      <c r="C1520" s="5" t="s">
        <v>8</v>
      </c>
      <c r="D1520" s="6"/>
      <c r="E1520" s="4" t="s">
        <v>2810</v>
      </c>
      <c r="F1520" s="7" t="s">
        <v>57</v>
      </c>
      <c r="G1520" s="7" t="s">
        <v>34</v>
      </c>
      <c r="H1520" s="7" t="s">
        <v>2811</v>
      </c>
      <c r="I1520" s="47" t="s">
        <v>5189</v>
      </c>
      <c r="J1520" s="47"/>
      <c r="K1520" s="47">
        <f t="shared" si="27"/>
        <v>1</v>
      </c>
      <c r="R1520">
        <v>1</v>
      </c>
      <c r="S1520">
        <v>1</v>
      </c>
      <c r="T1520">
        <v>1</v>
      </c>
      <c r="U1520">
        <v>1</v>
      </c>
      <c r="V1520">
        <v>1</v>
      </c>
      <c r="W1520">
        <v>1</v>
      </c>
      <c r="X1520" s="59">
        <v>1</v>
      </c>
      <c r="EH1520" s="7" t="str">
        <f>VLOOKUP(B1520,'[1]FT Base GRAL'!$B$6:$AB$2733,27,0)</f>
        <v>SON 2</v>
      </c>
    </row>
    <row r="1521" spans="1:138" ht="15.75" x14ac:dyDescent="0.3">
      <c r="A1521" s="55">
        <v>1679</v>
      </c>
      <c r="B1521" s="4" t="s">
        <v>2812</v>
      </c>
      <c r="C1521" s="12" t="s">
        <v>19</v>
      </c>
      <c r="D1521" s="6"/>
      <c r="E1521" s="4" t="s">
        <v>2810</v>
      </c>
      <c r="F1521" s="7" t="s">
        <v>57</v>
      </c>
      <c r="G1521" s="7" t="s">
        <v>34</v>
      </c>
      <c r="H1521" s="7" t="s">
        <v>2811</v>
      </c>
      <c r="I1521" s="47" t="s">
        <v>5169</v>
      </c>
      <c r="J1521" s="47"/>
      <c r="K1521" s="47">
        <f t="shared" si="27"/>
        <v>0</v>
      </c>
      <c r="EH1521" s="108" t="str">
        <f>VLOOKUP(B1521,'[1]FT Base GRAL'!$B$6:$AB$2733,27,0)</f>
        <v>TEX</v>
      </c>
    </row>
    <row r="1522" spans="1:138" ht="15.75" x14ac:dyDescent="0.3">
      <c r="A1522" s="55">
        <v>1680</v>
      </c>
      <c r="B1522" s="4" t="s">
        <v>2813</v>
      </c>
      <c r="C1522" s="5" t="s">
        <v>8</v>
      </c>
      <c r="D1522" s="6"/>
      <c r="E1522" s="4" t="s">
        <v>2814</v>
      </c>
      <c r="F1522" s="7" t="s">
        <v>111</v>
      </c>
      <c r="G1522" s="7" t="s">
        <v>34</v>
      </c>
      <c r="H1522" s="7" t="s">
        <v>2815</v>
      </c>
      <c r="I1522" s="47" t="s">
        <v>5189</v>
      </c>
      <c r="J1522" s="47"/>
      <c r="K1522" s="47">
        <f t="shared" si="27"/>
        <v>5</v>
      </c>
      <c r="R1522">
        <v>1</v>
      </c>
      <c r="S1522">
        <v>1</v>
      </c>
      <c r="T1522">
        <v>1</v>
      </c>
      <c r="U1522">
        <v>1</v>
      </c>
      <c r="V1522">
        <v>1</v>
      </c>
      <c r="W1522">
        <v>1</v>
      </c>
      <c r="X1522" s="59">
        <v>1</v>
      </c>
      <c r="Y1522">
        <v>1</v>
      </c>
      <c r="Z1522">
        <v>1</v>
      </c>
      <c r="AA1522">
        <v>1</v>
      </c>
      <c r="AB1522">
        <v>1</v>
      </c>
      <c r="AC1522" s="59">
        <v>1</v>
      </c>
      <c r="AD1522">
        <v>1</v>
      </c>
      <c r="AE1522">
        <v>1</v>
      </c>
      <c r="AF1522">
        <v>1</v>
      </c>
      <c r="AG1522">
        <v>1</v>
      </c>
      <c r="AH1522" s="59">
        <v>1</v>
      </c>
      <c r="AI1522">
        <v>1</v>
      </c>
      <c r="AJ1522">
        <v>1</v>
      </c>
      <c r="AK1522">
        <v>1</v>
      </c>
      <c r="AL1522">
        <v>1</v>
      </c>
      <c r="AM1522" s="59">
        <v>1</v>
      </c>
      <c r="AN1522">
        <v>1</v>
      </c>
      <c r="AO1522">
        <v>1</v>
      </c>
      <c r="AP1522">
        <v>1</v>
      </c>
      <c r="AQ1522">
        <v>1</v>
      </c>
      <c r="AR1522">
        <v>1</v>
      </c>
      <c r="AS1522">
        <v>1</v>
      </c>
      <c r="AT1522" s="59">
        <v>1</v>
      </c>
      <c r="EH1522" s="7" t="str">
        <f>VLOOKUP(B1522,'[1]FT Base GRAL'!$B$6:$AB$2733,27,0)</f>
        <v>SLP</v>
      </c>
    </row>
    <row r="1523" spans="1:138" ht="15.75" x14ac:dyDescent="0.3">
      <c r="A1523" s="55">
        <v>1681</v>
      </c>
      <c r="B1523" s="4" t="s">
        <v>2816</v>
      </c>
      <c r="C1523" s="5" t="s">
        <v>8</v>
      </c>
      <c r="D1523" s="6"/>
      <c r="E1523" s="4" t="s">
        <v>2817</v>
      </c>
      <c r="F1523" s="7" t="s">
        <v>63</v>
      </c>
      <c r="G1523" s="7" t="s">
        <v>11</v>
      </c>
      <c r="H1523" s="7" t="s">
        <v>2818</v>
      </c>
      <c r="I1523" s="47" t="s">
        <v>5189</v>
      </c>
      <c r="J1523" s="47"/>
      <c r="K1523" s="47">
        <f t="shared" si="27"/>
        <v>3</v>
      </c>
      <c r="R1523">
        <v>1</v>
      </c>
      <c r="S1523">
        <v>1</v>
      </c>
      <c r="T1523">
        <v>1</v>
      </c>
      <c r="U1523">
        <v>1</v>
      </c>
      <c r="V1523">
        <v>1</v>
      </c>
      <c r="W1523">
        <v>1</v>
      </c>
      <c r="X1523" s="59">
        <v>1</v>
      </c>
      <c r="AI1523">
        <v>1</v>
      </c>
      <c r="AJ1523">
        <v>1</v>
      </c>
      <c r="AK1523">
        <v>1</v>
      </c>
      <c r="AL1523">
        <v>1</v>
      </c>
      <c r="AM1523" s="59">
        <v>1</v>
      </c>
      <c r="AN1523">
        <v>1</v>
      </c>
      <c r="AT1523" s="59">
        <v>1</v>
      </c>
      <c r="EH1523" s="7" t="str">
        <f>VLOOKUP(B1523,'[1]FT Base GRAL'!$B$6:$AB$2733,27,0)</f>
        <v>SIN</v>
      </c>
    </row>
    <row r="1524" spans="1:138" ht="15.75" x14ac:dyDescent="0.3">
      <c r="A1524" s="55">
        <v>1682</v>
      </c>
      <c r="B1524" s="4" t="s">
        <v>2819</v>
      </c>
      <c r="C1524" s="5" t="s">
        <v>8</v>
      </c>
      <c r="D1524" s="6"/>
      <c r="E1524" s="4" t="s">
        <v>2817</v>
      </c>
      <c r="F1524" s="7" t="s">
        <v>63</v>
      </c>
      <c r="G1524" s="7" t="s">
        <v>11</v>
      </c>
      <c r="H1524" s="7" t="s">
        <v>2818</v>
      </c>
      <c r="I1524" s="47" t="s">
        <v>5189</v>
      </c>
      <c r="J1524" s="47"/>
      <c r="K1524" s="47">
        <f t="shared" si="27"/>
        <v>1</v>
      </c>
      <c r="AD1524">
        <v>1</v>
      </c>
      <c r="AE1524">
        <v>1</v>
      </c>
      <c r="AH1524" s="59">
        <v>1</v>
      </c>
      <c r="EH1524" s="7" t="str">
        <f>VLOOKUP(B1524,'[1]FT Base GRAL'!$B$6:$AB$2733,27,0)</f>
        <v>QRO</v>
      </c>
    </row>
    <row r="1525" spans="1:138" ht="15.75" x14ac:dyDescent="0.3">
      <c r="A1525" s="55">
        <v>1683</v>
      </c>
      <c r="B1525" s="4" t="s">
        <v>2820</v>
      </c>
      <c r="C1525" s="5" t="s">
        <v>8</v>
      </c>
      <c r="D1525" s="6"/>
      <c r="E1525" s="4" t="s">
        <v>2817</v>
      </c>
      <c r="F1525" s="7" t="s">
        <v>63</v>
      </c>
      <c r="G1525" s="7" t="s">
        <v>11</v>
      </c>
      <c r="H1525" s="7" t="s">
        <v>2818</v>
      </c>
      <c r="I1525" s="47" t="s">
        <v>5189</v>
      </c>
      <c r="J1525" s="47"/>
      <c r="K1525" s="47">
        <f t="shared" si="27"/>
        <v>1</v>
      </c>
      <c r="Y1525">
        <v>1</v>
      </c>
      <c r="Z1525">
        <v>1</v>
      </c>
      <c r="AC1525" s="59">
        <v>1</v>
      </c>
      <c r="EH1525" s="7" t="str">
        <f>VLOOKUP(B1525,'[1]FT Base GRAL'!$B$6:$AB$2733,27,0)</f>
        <v>SLP</v>
      </c>
    </row>
    <row r="1526" spans="1:138" ht="15.75" x14ac:dyDescent="0.3">
      <c r="A1526" s="55">
        <v>1685</v>
      </c>
      <c r="B1526" s="4" t="s">
        <v>2822</v>
      </c>
      <c r="C1526" s="5" t="s">
        <v>8</v>
      </c>
      <c r="D1526" s="6"/>
      <c r="E1526" s="4" t="s">
        <v>2823</v>
      </c>
      <c r="F1526" s="7" t="s">
        <v>53</v>
      </c>
      <c r="G1526" s="7" t="s">
        <v>11</v>
      </c>
      <c r="H1526" s="7" t="s">
        <v>54</v>
      </c>
      <c r="I1526" s="47" t="s">
        <v>5189</v>
      </c>
      <c r="J1526" s="47"/>
      <c r="K1526" s="47">
        <f t="shared" si="27"/>
        <v>4</v>
      </c>
      <c r="Y1526">
        <v>1</v>
      </c>
      <c r="Z1526">
        <v>1</v>
      </c>
      <c r="AC1526" s="59">
        <v>1</v>
      </c>
      <c r="AD1526">
        <v>1</v>
      </c>
      <c r="AE1526">
        <v>1</v>
      </c>
      <c r="AH1526" s="59">
        <v>1</v>
      </c>
      <c r="AI1526">
        <v>1</v>
      </c>
      <c r="AM1526" s="59">
        <v>1</v>
      </c>
      <c r="AN1526">
        <v>1</v>
      </c>
      <c r="AT1526" s="59">
        <v>1</v>
      </c>
      <c r="EH1526" s="7" t="str">
        <f>VLOOKUP(B1526,'[1]FT Base GRAL'!$B$6:$AB$2733,27,0)</f>
        <v>SLP</v>
      </c>
    </row>
    <row r="1527" spans="1:138" ht="15.75" x14ac:dyDescent="0.3">
      <c r="A1527" s="55">
        <v>1686</v>
      </c>
      <c r="B1527" s="4" t="s">
        <v>2824</v>
      </c>
      <c r="C1527" s="12" t="s">
        <v>19</v>
      </c>
      <c r="D1527" s="6"/>
      <c r="E1527" s="4" t="s">
        <v>2823</v>
      </c>
      <c r="F1527" s="7" t="s">
        <v>53</v>
      </c>
      <c r="G1527" s="7" t="s">
        <v>11</v>
      </c>
      <c r="H1527" s="7" t="s">
        <v>54</v>
      </c>
      <c r="I1527" s="47" t="s">
        <v>5169</v>
      </c>
      <c r="J1527" s="47"/>
      <c r="K1527" s="47">
        <f t="shared" si="27"/>
        <v>0</v>
      </c>
      <c r="EH1527" s="108" t="str">
        <f>VLOOKUP(B1527,'[1]FT Base GRAL'!$B$6:$AB$2733,27,0)</f>
        <v>TEX</v>
      </c>
    </row>
    <row r="1528" spans="1:138" ht="15.75" x14ac:dyDescent="0.3">
      <c r="A1528" s="55">
        <v>1687</v>
      </c>
      <c r="B1528" s="4" t="s">
        <v>2825</v>
      </c>
      <c r="C1528" s="5" t="s">
        <v>8</v>
      </c>
      <c r="D1528" s="6"/>
      <c r="E1528" s="4" t="s">
        <v>2826</v>
      </c>
      <c r="F1528" s="7" t="s">
        <v>63</v>
      </c>
      <c r="G1528" s="7" t="s">
        <v>11</v>
      </c>
      <c r="H1528" s="7" t="s">
        <v>2827</v>
      </c>
      <c r="I1528" s="47" t="s">
        <v>4832</v>
      </c>
      <c r="J1528" s="47"/>
      <c r="K1528" s="47">
        <f t="shared" si="27"/>
        <v>0</v>
      </c>
      <c r="EH1528" s="108" t="str">
        <f>VLOOKUP(B1528,'[1]FT Base GRAL'!$B$6:$AB$2733,27,0)</f>
        <v>_SLP</v>
      </c>
    </row>
    <row r="1529" spans="1:138" ht="15.75" x14ac:dyDescent="0.3">
      <c r="A1529" s="55">
        <v>1688</v>
      </c>
      <c r="B1529" s="4" t="s">
        <v>2828</v>
      </c>
      <c r="C1529" s="5" t="s">
        <v>8</v>
      </c>
      <c r="D1529" s="6"/>
      <c r="E1529" s="4" t="s">
        <v>2826</v>
      </c>
      <c r="F1529" s="7" t="s">
        <v>63</v>
      </c>
      <c r="G1529" s="7" t="s">
        <v>11</v>
      </c>
      <c r="H1529" s="7" t="s">
        <v>2827</v>
      </c>
      <c r="I1529" s="47" t="s">
        <v>5171</v>
      </c>
      <c r="J1529" s="47"/>
      <c r="K1529" s="47">
        <f t="shared" si="27"/>
        <v>0</v>
      </c>
      <c r="Y1529">
        <v>1</v>
      </c>
      <c r="EH1529" s="7" t="str">
        <f>VLOOKUP(B1529,'[1]FT Base GRAL'!$B$6:$AB$2733,27,0)</f>
        <v>SLP</v>
      </c>
    </row>
    <row r="1530" spans="1:138" ht="15.75" x14ac:dyDescent="0.3">
      <c r="A1530" s="55">
        <v>1689</v>
      </c>
      <c r="B1530" s="4" t="s">
        <v>2829</v>
      </c>
      <c r="C1530" s="15" t="s">
        <v>41</v>
      </c>
      <c r="D1530" s="13"/>
      <c r="E1530" s="16" t="s">
        <v>2830</v>
      </c>
      <c r="F1530" s="7" t="s">
        <v>63</v>
      </c>
      <c r="G1530" s="7" t="s">
        <v>11</v>
      </c>
      <c r="H1530" s="7" t="s">
        <v>2827</v>
      </c>
      <c r="I1530" s="47" t="s">
        <v>5171</v>
      </c>
      <c r="J1530" s="47"/>
      <c r="K1530" s="47">
        <f t="shared" si="27"/>
        <v>0</v>
      </c>
      <c r="Z1530" s="62">
        <v>1</v>
      </c>
      <c r="AA1530">
        <v>1</v>
      </c>
      <c r="EH1530" s="7" t="str">
        <f>VLOOKUP(B1530,'[1]FT Base GRAL'!$B$6:$AB$2733,27,0)</f>
        <v>SLP-JunAcla</v>
      </c>
    </row>
    <row r="1531" spans="1:138" ht="15.75" x14ac:dyDescent="0.3">
      <c r="A1531" s="55">
        <v>1690</v>
      </c>
      <c r="B1531" s="4" t="s">
        <v>2831</v>
      </c>
      <c r="C1531" s="15" t="s">
        <v>41</v>
      </c>
      <c r="D1531" s="13"/>
      <c r="E1531" s="4" t="s">
        <v>2826</v>
      </c>
      <c r="F1531" s="7" t="s">
        <v>63</v>
      </c>
      <c r="G1531" s="7" t="s">
        <v>11</v>
      </c>
      <c r="H1531" s="7" t="s">
        <v>2827</v>
      </c>
      <c r="I1531" s="47" t="s">
        <v>5189</v>
      </c>
      <c r="J1531" s="47"/>
      <c r="K1531" s="47">
        <f t="shared" si="27"/>
        <v>1</v>
      </c>
      <c r="AB1531" s="62">
        <v>1</v>
      </c>
      <c r="AC1531" s="59">
        <v>1</v>
      </c>
      <c r="EH1531" s="7" t="str">
        <f>VLOOKUP(B1531,'[1]FT Base GRAL'!$B$6:$AB$2733,27,0)</f>
        <v>SLP-JunAcla</v>
      </c>
    </row>
    <row r="1532" spans="1:138" ht="15.75" x14ac:dyDescent="0.3">
      <c r="A1532" s="55">
        <v>1691</v>
      </c>
      <c r="B1532" s="4" t="s">
        <v>2832</v>
      </c>
      <c r="C1532" s="5" t="s">
        <v>8</v>
      </c>
      <c r="D1532" s="6"/>
      <c r="E1532" s="4" t="s">
        <v>2833</v>
      </c>
      <c r="F1532" s="7" t="s">
        <v>63</v>
      </c>
      <c r="G1532" s="7" t="s">
        <v>11</v>
      </c>
      <c r="H1532" s="7" t="s">
        <v>2834</v>
      </c>
      <c r="I1532" s="47" t="s">
        <v>4832</v>
      </c>
      <c r="J1532" s="47"/>
      <c r="K1532" s="47">
        <f t="shared" si="27"/>
        <v>1</v>
      </c>
      <c r="L1532">
        <v>1</v>
      </c>
      <c r="M1532">
        <v>1</v>
      </c>
      <c r="O1532">
        <v>1</v>
      </c>
      <c r="P1532">
        <v>1</v>
      </c>
      <c r="DY1532">
        <v>1</v>
      </c>
      <c r="DZ1532">
        <v>1</v>
      </c>
      <c r="EA1532">
        <v>1</v>
      </c>
      <c r="EC1532" s="59">
        <v>1</v>
      </c>
      <c r="EH1532" s="7" t="str">
        <f>VLOOKUP(B1532,'[1]FT Base GRAL'!$B$6:$AB$2733,27,0)</f>
        <v>AMB</v>
      </c>
    </row>
    <row r="1533" spans="1:138" ht="15.75" x14ac:dyDescent="0.3">
      <c r="A1533" s="55">
        <v>1692</v>
      </c>
      <c r="B1533" s="4" t="s">
        <v>4937</v>
      </c>
      <c r="C1533" s="5" t="s">
        <v>8</v>
      </c>
      <c r="D1533" s="4"/>
      <c r="E1533" s="4" t="s">
        <v>2833</v>
      </c>
      <c r="F1533" s="14" t="s">
        <v>63</v>
      </c>
      <c r="G1533" s="13"/>
      <c r="H1533" s="14" t="s">
        <v>2834</v>
      </c>
      <c r="I1533" s="14" t="s">
        <v>5169</v>
      </c>
      <c r="J1533" s="47"/>
      <c r="K1533" s="47">
        <f t="shared" si="27"/>
        <v>0</v>
      </c>
      <c r="EH1533" s="108" t="str">
        <f>VLOOKUP(B1533,'[1]FT Base GRAL'!$B$6:$AB$2733,27,0)</f>
        <v>INR</v>
      </c>
    </row>
    <row r="1534" spans="1:138" ht="15.75" x14ac:dyDescent="0.3">
      <c r="A1534" s="55">
        <v>1695</v>
      </c>
      <c r="B1534" s="4" t="s">
        <v>2836</v>
      </c>
      <c r="C1534" s="5" t="s">
        <v>8</v>
      </c>
      <c r="D1534" s="6"/>
      <c r="E1534" s="4" t="s">
        <v>2837</v>
      </c>
      <c r="F1534" s="7" t="s">
        <v>63</v>
      </c>
      <c r="G1534" s="7" t="s">
        <v>11</v>
      </c>
      <c r="H1534" s="7" t="s">
        <v>2838</v>
      </c>
      <c r="I1534" s="47" t="s">
        <v>5189</v>
      </c>
      <c r="J1534" s="47"/>
      <c r="K1534" s="47">
        <f t="shared" si="27"/>
        <v>5</v>
      </c>
      <c r="R1534">
        <v>1</v>
      </c>
      <c r="X1534" s="59">
        <v>1</v>
      </c>
      <c r="AD1534">
        <v>1</v>
      </c>
      <c r="AE1534">
        <v>1</v>
      </c>
      <c r="AH1534" s="59">
        <v>1</v>
      </c>
      <c r="AI1534">
        <v>1</v>
      </c>
      <c r="AJ1534">
        <v>1</v>
      </c>
      <c r="AM1534" s="59">
        <v>1</v>
      </c>
      <c r="AN1534">
        <v>1</v>
      </c>
      <c r="AT1534" s="59">
        <v>1</v>
      </c>
      <c r="DY1534">
        <v>1</v>
      </c>
      <c r="DZ1534">
        <v>1</v>
      </c>
      <c r="EA1534">
        <v>1</v>
      </c>
      <c r="EC1534" s="59">
        <v>1</v>
      </c>
      <c r="EH1534" s="7" t="str">
        <f>VLOOKUP(B1534,'[1]FT Base GRAL'!$B$6:$AB$2733,27,0)</f>
        <v>QRO</v>
      </c>
    </row>
    <row r="1535" spans="1:138" ht="15.75" x14ac:dyDescent="0.3">
      <c r="A1535" s="55">
        <v>1696</v>
      </c>
      <c r="B1535" s="4" t="s">
        <v>2839</v>
      </c>
      <c r="C1535" s="5" t="s">
        <v>8</v>
      </c>
      <c r="D1535" s="6"/>
      <c r="E1535" s="4" t="s">
        <v>2837</v>
      </c>
      <c r="F1535" s="7" t="s">
        <v>63</v>
      </c>
      <c r="G1535" s="7" t="s">
        <v>11</v>
      </c>
      <c r="H1535" s="7" t="s">
        <v>2838</v>
      </c>
      <c r="I1535" s="47" t="s">
        <v>5171</v>
      </c>
      <c r="J1535" s="47"/>
      <c r="K1535" s="47">
        <f t="shared" si="27"/>
        <v>0</v>
      </c>
      <c r="Y1535">
        <v>1</v>
      </c>
      <c r="EH1535" s="7" t="str">
        <f>VLOOKUP(B1535,'[1]FT Base GRAL'!$B$6:$AB$2733,27,0)</f>
        <v>SLP</v>
      </c>
    </row>
    <row r="1536" spans="1:138" ht="15.75" x14ac:dyDescent="0.3">
      <c r="A1536" s="55">
        <v>1697</v>
      </c>
      <c r="B1536" s="4" t="s">
        <v>2840</v>
      </c>
      <c r="C1536" s="15" t="s">
        <v>41</v>
      </c>
      <c r="D1536" s="13"/>
      <c r="E1536" s="16" t="s">
        <v>2841</v>
      </c>
      <c r="F1536" s="7" t="s">
        <v>63</v>
      </c>
      <c r="G1536" s="7" t="s">
        <v>11</v>
      </c>
      <c r="H1536" s="7" t="s">
        <v>2838</v>
      </c>
      <c r="I1536" s="47" t="s">
        <v>5189</v>
      </c>
      <c r="J1536" s="47"/>
      <c r="K1536" s="47">
        <f t="shared" si="27"/>
        <v>1</v>
      </c>
      <c r="Z1536" s="62">
        <v>1</v>
      </c>
      <c r="AC1536" s="59">
        <v>1</v>
      </c>
      <c r="EH1536" s="7" t="str">
        <f>VLOOKUP(B1536,'[1]FT Base GRAL'!$B$6:$AB$2733,27,0)</f>
        <v>SLP-JunAcla</v>
      </c>
    </row>
    <row r="1537" spans="1:138" ht="15.75" x14ac:dyDescent="0.3">
      <c r="A1537" s="55">
        <v>1698</v>
      </c>
      <c r="B1537" s="4" t="s">
        <v>2842</v>
      </c>
      <c r="C1537" s="12" t="s">
        <v>19</v>
      </c>
      <c r="D1537" s="6"/>
      <c r="E1537" s="4" t="s">
        <v>2843</v>
      </c>
      <c r="F1537" s="7" t="s">
        <v>63</v>
      </c>
      <c r="G1537" s="7" t="s">
        <v>11</v>
      </c>
      <c r="H1537" s="7" t="s">
        <v>54</v>
      </c>
      <c r="I1537" s="47" t="s">
        <v>5169</v>
      </c>
      <c r="J1537" s="47"/>
      <c r="K1537" s="47">
        <f t="shared" si="27"/>
        <v>0</v>
      </c>
      <c r="EH1537" s="108" t="str">
        <f>VLOOKUP(B1537,'[1]FT Base GRAL'!$B$6:$AB$2733,27,0)</f>
        <v>TEX</v>
      </c>
    </row>
    <row r="1538" spans="1:138" ht="15.75" x14ac:dyDescent="0.3">
      <c r="A1538" s="55">
        <v>1699</v>
      </c>
      <c r="B1538" s="4" t="s">
        <v>2844</v>
      </c>
      <c r="C1538" s="5" t="s">
        <v>8</v>
      </c>
      <c r="D1538" s="6"/>
      <c r="E1538" s="4" t="s">
        <v>2845</v>
      </c>
      <c r="F1538" s="7" t="s">
        <v>53</v>
      </c>
      <c r="G1538" s="7" t="s">
        <v>34</v>
      </c>
      <c r="H1538" s="7" t="s">
        <v>54</v>
      </c>
      <c r="I1538" s="47" t="s">
        <v>5189</v>
      </c>
      <c r="J1538" s="47"/>
      <c r="K1538" s="47">
        <f t="shared" si="27"/>
        <v>5</v>
      </c>
      <c r="R1538">
        <v>1</v>
      </c>
      <c r="X1538" s="59">
        <v>1</v>
      </c>
      <c r="Y1538">
        <v>1</v>
      </c>
      <c r="Z1538">
        <v>1</v>
      </c>
      <c r="AA1538">
        <v>1</v>
      </c>
      <c r="AB1538">
        <v>1</v>
      </c>
      <c r="AC1538" s="59">
        <v>1</v>
      </c>
      <c r="AD1538">
        <v>1</v>
      </c>
      <c r="AE1538">
        <v>1</v>
      </c>
      <c r="AF1538">
        <v>1</v>
      </c>
      <c r="AG1538">
        <v>1</v>
      </c>
      <c r="AH1538" s="59">
        <v>1</v>
      </c>
      <c r="AI1538">
        <v>1</v>
      </c>
      <c r="AJ1538">
        <v>1</v>
      </c>
      <c r="AK1538">
        <v>1</v>
      </c>
      <c r="AL1538">
        <v>1</v>
      </c>
      <c r="AM1538" s="59">
        <v>1</v>
      </c>
      <c r="AN1538">
        <v>1</v>
      </c>
      <c r="AT1538" s="59">
        <v>1</v>
      </c>
      <c r="EH1538" s="7" t="str">
        <f>VLOOKUP(B1538,'[1]FT Base GRAL'!$B$6:$AB$2733,27,0)</f>
        <v>SLP</v>
      </c>
    </row>
    <row r="1539" spans="1:138" ht="15.75" x14ac:dyDescent="0.3">
      <c r="A1539" s="55">
        <v>1700</v>
      </c>
      <c r="B1539" s="4" t="s">
        <v>2846</v>
      </c>
      <c r="C1539" s="5" t="s">
        <v>8</v>
      </c>
      <c r="D1539" s="6"/>
      <c r="E1539" s="4" t="s">
        <v>2847</v>
      </c>
      <c r="F1539" s="7" t="s">
        <v>53</v>
      </c>
      <c r="G1539" s="7" t="s">
        <v>34</v>
      </c>
      <c r="H1539" s="7" t="s">
        <v>54</v>
      </c>
      <c r="I1539" s="47" t="s">
        <v>5189</v>
      </c>
      <c r="J1539" s="47"/>
      <c r="K1539" s="47">
        <f t="shared" si="27"/>
        <v>1</v>
      </c>
      <c r="BN1539">
        <v>1</v>
      </c>
      <c r="BO1539">
        <v>1</v>
      </c>
      <c r="BP1539">
        <v>1</v>
      </c>
      <c r="BQ1539">
        <v>1</v>
      </c>
      <c r="BR1539" s="59">
        <v>1</v>
      </c>
      <c r="EH1539" s="7" t="str">
        <f>VLOOKUP(B1539,'[1]FT Base GRAL'!$B$6:$AB$2733,27,0)</f>
        <v>TAB</v>
      </c>
    </row>
    <row r="1540" spans="1:138" ht="15.75" x14ac:dyDescent="0.3">
      <c r="A1540" s="55">
        <v>1701</v>
      </c>
      <c r="B1540" s="4" t="s">
        <v>2848</v>
      </c>
      <c r="C1540" s="5" t="s">
        <v>8</v>
      </c>
      <c r="D1540" s="6"/>
      <c r="E1540" s="4" t="s">
        <v>2849</v>
      </c>
      <c r="F1540" s="7" t="s">
        <v>53</v>
      </c>
      <c r="G1540" s="7" t="s">
        <v>34</v>
      </c>
      <c r="H1540" s="7" t="s">
        <v>54</v>
      </c>
      <c r="I1540" s="47" t="s">
        <v>5189</v>
      </c>
      <c r="J1540" s="47"/>
      <c r="K1540" s="47">
        <f t="shared" si="27"/>
        <v>2</v>
      </c>
      <c r="AI1540">
        <v>1</v>
      </c>
      <c r="AJ1540">
        <v>1</v>
      </c>
      <c r="AK1540">
        <v>1</v>
      </c>
      <c r="AL1540">
        <v>1</v>
      </c>
      <c r="AM1540" s="59">
        <v>1</v>
      </c>
      <c r="AN1540">
        <v>1</v>
      </c>
      <c r="AO1540">
        <v>1</v>
      </c>
      <c r="AP1540">
        <v>1</v>
      </c>
      <c r="AQ1540">
        <v>1</v>
      </c>
      <c r="AT1540" s="59">
        <v>1</v>
      </c>
      <c r="EH1540" s="7" t="str">
        <f>VLOOKUP(B1540,'[1]FT Base GRAL'!$B$6:$AB$2733,27,0)</f>
        <v>SIN</v>
      </c>
    </row>
    <row r="1541" spans="1:138" ht="15.75" x14ac:dyDescent="0.3">
      <c r="A1541" s="55">
        <v>1702</v>
      </c>
      <c r="B1541" s="4" t="s">
        <v>2850</v>
      </c>
      <c r="C1541" s="5" t="s">
        <v>8</v>
      </c>
      <c r="D1541" s="6"/>
      <c r="E1541" s="4" t="s">
        <v>2851</v>
      </c>
      <c r="F1541" s="7" t="s">
        <v>53</v>
      </c>
      <c r="G1541" s="7" t="s">
        <v>34</v>
      </c>
      <c r="H1541" s="7" t="s">
        <v>54</v>
      </c>
      <c r="I1541" s="47" t="s">
        <v>5189</v>
      </c>
      <c r="J1541" s="47"/>
      <c r="K1541" s="47">
        <f t="shared" si="27"/>
        <v>1</v>
      </c>
      <c r="BN1541">
        <v>1</v>
      </c>
      <c r="BO1541">
        <v>1</v>
      </c>
      <c r="BP1541">
        <v>1</v>
      </c>
      <c r="BQ1541">
        <v>1</v>
      </c>
      <c r="BR1541" s="59">
        <v>1</v>
      </c>
      <c r="EH1541" s="7" t="str">
        <f>VLOOKUP(B1541,'[1]FT Base GRAL'!$B$6:$AB$2733,27,0)</f>
        <v>TAB</v>
      </c>
    </row>
    <row r="1542" spans="1:138" ht="15.75" x14ac:dyDescent="0.3">
      <c r="A1542" s="55">
        <v>1703</v>
      </c>
      <c r="B1542" s="4" t="s">
        <v>2852</v>
      </c>
      <c r="C1542" s="5" t="s">
        <v>8</v>
      </c>
      <c r="D1542" s="6"/>
      <c r="E1542" s="4" t="s">
        <v>2853</v>
      </c>
      <c r="F1542" s="7" t="s">
        <v>53</v>
      </c>
      <c r="G1542" s="7" t="s">
        <v>34</v>
      </c>
      <c r="H1542" s="7" t="s">
        <v>54</v>
      </c>
      <c r="I1542" s="47" t="s">
        <v>5189</v>
      </c>
      <c r="J1542" s="47"/>
      <c r="K1542" s="47">
        <f t="shared" si="27"/>
        <v>1</v>
      </c>
      <c r="Y1542">
        <v>1</v>
      </c>
      <c r="Z1542">
        <v>1</v>
      </c>
      <c r="AA1542">
        <v>1</v>
      </c>
      <c r="AB1542">
        <v>1</v>
      </c>
      <c r="AC1542" s="59">
        <v>1</v>
      </c>
      <c r="EH1542" s="7" t="str">
        <f>VLOOKUP(B1542,'[1]FT Base GRAL'!$B$6:$AB$2733,27,0)</f>
        <v>SLP</v>
      </c>
    </row>
    <row r="1543" spans="1:138" ht="15.75" x14ac:dyDescent="0.3">
      <c r="A1543" s="55">
        <v>1704</v>
      </c>
      <c r="B1543" s="4" t="s">
        <v>2854</v>
      </c>
      <c r="C1543" s="12" t="s">
        <v>19</v>
      </c>
      <c r="D1543" s="6"/>
      <c r="E1543" s="4" t="s">
        <v>2855</v>
      </c>
      <c r="F1543" s="7" t="s">
        <v>53</v>
      </c>
      <c r="G1543" s="7" t="s">
        <v>34</v>
      </c>
      <c r="H1543" s="7" t="s">
        <v>54</v>
      </c>
      <c r="I1543" s="47" t="s">
        <v>5169</v>
      </c>
      <c r="J1543" s="47"/>
      <c r="K1543" s="47">
        <f t="shared" si="27"/>
        <v>0</v>
      </c>
      <c r="EH1543" s="108" t="str">
        <f>VLOOKUP(B1543,'[1]FT Base GRAL'!$B$6:$AB$2733,27,0)</f>
        <v>TEX</v>
      </c>
    </row>
    <row r="1544" spans="1:138" ht="15.75" x14ac:dyDescent="0.3">
      <c r="A1544" s="55">
        <v>1705</v>
      </c>
      <c r="B1544" s="4" t="s">
        <v>2856</v>
      </c>
      <c r="C1544" s="5" t="s">
        <v>8</v>
      </c>
      <c r="D1544" s="6"/>
      <c r="E1544" s="4" t="s">
        <v>2857</v>
      </c>
      <c r="F1544" s="7" t="s">
        <v>53</v>
      </c>
      <c r="G1544" s="7" t="s">
        <v>34</v>
      </c>
      <c r="H1544" s="7" t="s">
        <v>54</v>
      </c>
      <c r="I1544" s="47" t="s">
        <v>5189</v>
      </c>
      <c r="J1544" s="47"/>
      <c r="K1544" s="47">
        <f t="shared" ref="K1544:K1607" si="28">COUNTA(N1544,Q1544,AC1544,AH1544,AM1544,AT1544,BA1544,BC1544,X1544,BF1544,BM1544,BR1544,BW1544,CB1544,CG1544,CJ1544,CO1544,CT1544,CY1544,DD1544,DN1544,DS1544,DI1544,DX1544,EC1544,EG1544)</f>
        <v>1</v>
      </c>
      <c r="AD1544">
        <v>1</v>
      </c>
      <c r="AE1544">
        <v>1</v>
      </c>
      <c r="AF1544">
        <v>1</v>
      </c>
      <c r="AG1544">
        <v>1</v>
      </c>
      <c r="AH1544" s="59">
        <v>1</v>
      </c>
      <c r="EH1544" s="7" t="str">
        <f>VLOOKUP(B1544,'[1]FT Base GRAL'!$B$6:$AB$2733,27,0)</f>
        <v>QRO</v>
      </c>
    </row>
    <row r="1545" spans="1:138" ht="15.75" x14ac:dyDescent="0.3">
      <c r="A1545" s="55">
        <v>1706</v>
      </c>
      <c r="B1545" s="4" t="s">
        <v>5073</v>
      </c>
      <c r="C1545" s="5" t="s">
        <v>8</v>
      </c>
      <c r="D1545" s="13"/>
      <c r="E1545" s="16" t="s">
        <v>5126</v>
      </c>
      <c r="F1545" s="14" t="s">
        <v>53</v>
      </c>
      <c r="G1545" s="14" t="s">
        <v>34</v>
      </c>
      <c r="H1545" s="14" t="s">
        <v>1298</v>
      </c>
      <c r="I1545" s="47" t="s">
        <v>5189</v>
      </c>
      <c r="J1545" s="47"/>
      <c r="K1545" s="47">
        <f t="shared" si="28"/>
        <v>1</v>
      </c>
      <c r="DT1545">
        <v>1</v>
      </c>
      <c r="DX1545" s="59">
        <v>1</v>
      </c>
      <c r="EH1545" s="7" t="str">
        <f>VLOOKUP(B1545,'[1]FT Base GRAL'!$B$6:$AB$2733,27,0)</f>
        <v>CMM</v>
      </c>
    </row>
    <row r="1546" spans="1:138" ht="15.75" x14ac:dyDescent="0.3">
      <c r="A1546" s="55">
        <v>1707</v>
      </c>
      <c r="B1546" s="4" t="s">
        <v>2858</v>
      </c>
      <c r="C1546" s="5" t="s">
        <v>8</v>
      </c>
      <c r="D1546" s="6"/>
      <c r="E1546" s="4" t="s">
        <v>2859</v>
      </c>
      <c r="F1546" s="7" t="s">
        <v>53</v>
      </c>
      <c r="G1546" s="7" t="s">
        <v>34</v>
      </c>
      <c r="H1546" s="7" t="s">
        <v>54</v>
      </c>
      <c r="I1546" s="47" t="s">
        <v>5189</v>
      </c>
      <c r="J1546" s="47"/>
      <c r="K1546" s="47">
        <f t="shared" si="28"/>
        <v>1</v>
      </c>
      <c r="BN1546">
        <v>1</v>
      </c>
      <c r="BO1546">
        <v>1</v>
      </c>
      <c r="BP1546">
        <v>1</v>
      </c>
      <c r="BQ1546">
        <v>1</v>
      </c>
      <c r="BR1546" s="59">
        <v>1</v>
      </c>
      <c r="EH1546" s="7" t="str">
        <f>VLOOKUP(B1546,'[1]FT Base GRAL'!$B$6:$AB$2733,27,0)</f>
        <v>TAB</v>
      </c>
    </row>
    <row r="1547" spans="1:138" ht="15.75" x14ac:dyDescent="0.3">
      <c r="A1547" s="55">
        <v>1708</v>
      </c>
      <c r="B1547" s="4" t="s">
        <v>2860</v>
      </c>
      <c r="C1547" s="5" t="s">
        <v>8</v>
      </c>
      <c r="D1547" s="6"/>
      <c r="E1547" s="4" t="s">
        <v>2861</v>
      </c>
      <c r="F1547" s="7" t="s">
        <v>53</v>
      </c>
      <c r="G1547" s="7" t="s">
        <v>34</v>
      </c>
      <c r="H1547" s="7" t="s">
        <v>54</v>
      </c>
      <c r="I1547" s="47" t="s">
        <v>5189</v>
      </c>
      <c r="J1547" s="47"/>
      <c r="K1547" s="47">
        <f t="shared" si="28"/>
        <v>3</v>
      </c>
      <c r="Y1547">
        <v>1</v>
      </c>
      <c r="AD1547">
        <v>1</v>
      </c>
      <c r="AE1547">
        <v>1</v>
      </c>
      <c r="AF1547">
        <v>1</v>
      </c>
      <c r="AG1547">
        <v>1</v>
      </c>
      <c r="AH1547" s="59">
        <v>1</v>
      </c>
      <c r="AI1547">
        <v>1</v>
      </c>
      <c r="AJ1547">
        <v>1</v>
      </c>
      <c r="AK1547">
        <v>1</v>
      </c>
      <c r="AL1547">
        <v>1</v>
      </c>
      <c r="AM1547" s="59">
        <v>1</v>
      </c>
      <c r="AN1547">
        <v>1</v>
      </c>
      <c r="AO1547">
        <v>1</v>
      </c>
      <c r="AP1547">
        <v>1</v>
      </c>
      <c r="AQ1547">
        <v>1</v>
      </c>
      <c r="AR1547">
        <v>1</v>
      </c>
      <c r="AS1547">
        <v>1</v>
      </c>
      <c r="AT1547" s="59">
        <v>1</v>
      </c>
      <c r="EH1547" s="7" t="str">
        <f>VLOOKUP(B1547,'[1]FT Base GRAL'!$B$6:$AB$2733,27,0)</f>
        <v>SLP</v>
      </c>
    </row>
    <row r="1548" spans="1:138" ht="15.75" x14ac:dyDescent="0.3">
      <c r="A1548" s="55">
        <v>1709</v>
      </c>
      <c r="B1548" s="4" t="s">
        <v>2862</v>
      </c>
      <c r="C1548" s="5" t="s">
        <v>8</v>
      </c>
      <c r="D1548" s="6"/>
      <c r="E1548" s="4" t="s">
        <v>2861</v>
      </c>
      <c r="F1548" s="7" t="s">
        <v>53</v>
      </c>
      <c r="G1548" s="7" t="s">
        <v>34</v>
      </c>
      <c r="H1548" s="7" t="s">
        <v>54</v>
      </c>
      <c r="I1548" s="47" t="s">
        <v>5189</v>
      </c>
      <c r="J1548" s="47"/>
      <c r="K1548" s="47">
        <f t="shared" si="28"/>
        <v>2</v>
      </c>
      <c r="BN1548">
        <v>1</v>
      </c>
      <c r="BO1548">
        <v>1</v>
      </c>
      <c r="BP1548">
        <v>1</v>
      </c>
      <c r="BQ1548">
        <v>1</v>
      </c>
      <c r="BR1548" s="59">
        <v>1</v>
      </c>
      <c r="DT1548">
        <v>1</v>
      </c>
      <c r="DX1548" s="59">
        <v>1</v>
      </c>
      <c r="EH1548" s="7" t="str">
        <f>VLOOKUP(B1548,'[1]FT Base GRAL'!$B$6:$AB$2733,27,0)</f>
        <v>TAB</v>
      </c>
    </row>
    <row r="1549" spans="1:138" ht="15.75" x14ac:dyDescent="0.3">
      <c r="A1549" s="55">
        <v>1710</v>
      </c>
      <c r="B1549" s="4" t="s">
        <v>2863</v>
      </c>
      <c r="C1549" s="5" t="s">
        <v>8</v>
      </c>
      <c r="D1549" s="6"/>
      <c r="E1549" s="4" t="s">
        <v>2861</v>
      </c>
      <c r="F1549" s="7" t="s">
        <v>53</v>
      </c>
      <c r="G1549" s="7" t="s">
        <v>34</v>
      </c>
      <c r="H1549" s="7" t="s">
        <v>54</v>
      </c>
      <c r="I1549" s="47" t="s">
        <v>5189</v>
      </c>
      <c r="J1549" s="47"/>
      <c r="K1549" s="47">
        <f t="shared" si="28"/>
        <v>1</v>
      </c>
      <c r="BN1549">
        <v>1</v>
      </c>
      <c r="BO1549">
        <v>1</v>
      </c>
      <c r="BP1549">
        <v>1</v>
      </c>
      <c r="BQ1549">
        <v>1</v>
      </c>
      <c r="BR1549" s="59">
        <v>1</v>
      </c>
      <c r="EH1549" s="7" t="str">
        <f>VLOOKUP(B1549,'[1]FT Base GRAL'!$B$6:$AB$2733,27,0)</f>
        <v>TAB</v>
      </c>
    </row>
    <row r="1550" spans="1:138" ht="15.75" x14ac:dyDescent="0.3">
      <c r="A1550" s="55">
        <v>1711</v>
      </c>
      <c r="B1550" s="4" t="s">
        <v>2864</v>
      </c>
      <c r="C1550" s="15" t="s">
        <v>41</v>
      </c>
      <c r="D1550" s="13"/>
      <c r="E1550" s="4" t="s">
        <v>2861</v>
      </c>
      <c r="F1550" s="7" t="s">
        <v>53</v>
      </c>
      <c r="G1550" s="7" t="s">
        <v>34</v>
      </c>
      <c r="H1550" s="7" t="s">
        <v>54</v>
      </c>
      <c r="I1550" s="47" t="s">
        <v>5189</v>
      </c>
      <c r="J1550" s="47"/>
      <c r="K1550" s="47">
        <f t="shared" si="28"/>
        <v>1</v>
      </c>
      <c r="Z1550" s="62">
        <v>1</v>
      </c>
      <c r="AC1550" s="59">
        <v>1</v>
      </c>
      <c r="EH1550" s="7" t="str">
        <f>VLOOKUP(B1550,'[1]FT Base GRAL'!$B$6:$AB$2733,27,0)</f>
        <v>SLP-JunAcla</v>
      </c>
    </row>
    <row r="1551" spans="1:138" ht="15.75" x14ac:dyDescent="0.3">
      <c r="A1551" s="55">
        <v>1712</v>
      </c>
      <c r="B1551" s="4" t="s">
        <v>2865</v>
      </c>
      <c r="C1551" s="5" t="s">
        <v>8</v>
      </c>
      <c r="D1551" s="6"/>
      <c r="E1551" s="4" t="s">
        <v>2866</v>
      </c>
      <c r="F1551" s="7" t="s">
        <v>63</v>
      </c>
      <c r="G1551" s="7" t="s">
        <v>11</v>
      </c>
      <c r="H1551" s="7" t="s">
        <v>2867</v>
      </c>
      <c r="I1551" s="47" t="s">
        <v>5189</v>
      </c>
      <c r="J1551" s="47"/>
      <c r="K1551" s="47">
        <f t="shared" si="28"/>
        <v>1</v>
      </c>
      <c r="AI1551">
        <v>1</v>
      </c>
      <c r="AJ1551">
        <v>1</v>
      </c>
      <c r="AK1551">
        <v>1</v>
      </c>
      <c r="AL1551">
        <v>1</v>
      </c>
      <c r="AM1551" s="59">
        <v>1</v>
      </c>
      <c r="EH1551" s="7" t="str">
        <f>VLOOKUP(B1551,'[1]FT Base GRAL'!$B$6:$AB$2733,27,0)</f>
        <v>SIN</v>
      </c>
    </row>
    <row r="1552" spans="1:138" ht="15.75" x14ac:dyDescent="0.3">
      <c r="A1552" s="55">
        <v>1713</v>
      </c>
      <c r="B1552" s="4" t="s">
        <v>2868</v>
      </c>
      <c r="C1552" s="5" t="s">
        <v>8</v>
      </c>
      <c r="D1552" s="6"/>
      <c r="E1552" s="4" t="s">
        <v>2866</v>
      </c>
      <c r="F1552" s="7" t="s">
        <v>63</v>
      </c>
      <c r="G1552" s="7" t="s">
        <v>11</v>
      </c>
      <c r="H1552" s="7" t="s">
        <v>2867</v>
      </c>
      <c r="I1552" s="47" t="s">
        <v>5189</v>
      </c>
      <c r="J1552" s="47"/>
      <c r="K1552" s="47">
        <f t="shared" si="28"/>
        <v>1</v>
      </c>
      <c r="AD1552">
        <v>1</v>
      </c>
      <c r="AE1552">
        <v>1</v>
      </c>
      <c r="AH1552" s="59">
        <v>1</v>
      </c>
      <c r="EH1552" s="7" t="str">
        <f>VLOOKUP(B1552,'[1]FT Base GRAL'!$B$6:$AB$2733,27,0)</f>
        <v>QRO</v>
      </c>
    </row>
    <row r="1553" spans="1:138" ht="15.75" x14ac:dyDescent="0.3">
      <c r="A1553" s="55">
        <v>1714</v>
      </c>
      <c r="B1553" s="4" t="s">
        <v>2869</v>
      </c>
      <c r="C1553" s="5" t="s">
        <v>8</v>
      </c>
      <c r="D1553" s="6"/>
      <c r="E1553" s="4" t="s">
        <v>2866</v>
      </c>
      <c r="F1553" s="7" t="s">
        <v>63</v>
      </c>
      <c r="G1553" s="7" t="s">
        <v>11</v>
      </c>
      <c r="H1553" s="7" t="s">
        <v>2867</v>
      </c>
      <c r="I1553" s="47" t="s">
        <v>5171</v>
      </c>
      <c r="J1553" s="47"/>
      <c r="K1553" s="47">
        <f t="shared" si="28"/>
        <v>0</v>
      </c>
      <c r="Y1553">
        <v>1</v>
      </c>
      <c r="EH1553" s="7" t="str">
        <f>VLOOKUP(B1553,'[1]FT Base GRAL'!$B$6:$AB$2733,27,0)</f>
        <v>SLP</v>
      </c>
    </row>
    <row r="1554" spans="1:138" ht="15.75" x14ac:dyDescent="0.3">
      <c r="A1554" s="55">
        <v>1715</v>
      </c>
      <c r="B1554" s="4" t="s">
        <v>2870</v>
      </c>
      <c r="C1554" s="15" t="s">
        <v>41</v>
      </c>
      <c r="D1554" s="13"/>
      <c r="E1554" s="16" t="s">
        <v>2871</v>
      </c>
      <c r="F1554" s="7" t="s">
        <v>63</v>
      </c>
      <c r="G1554" s="7" t="s">
        <v>11</v>
      </c>
      <c r="H1554" s="7" t="s">
        <v>2867</v>
      </c>
      <c r="I1554" s="47" t="s">
        <v>5189</v>
      </c>
      <c r="J1554" s="47"/>
      <c r="K1554" s="47">
        <f t="shared" si="28"/>
        <v>1</v>
      </c>
      <c r="Z1554" s="62">
        <v>1</v>
      </c>
      <c r="AC1554" s="59">
        <v>1</v>
      </c>
      <c r="EH1554" s="7" t="str">
        <f>VLOOKUP(B1554,'[1]FT Base GRAL'!$B$6:$AB$2733,27,0)</f>
        <v>SLP-JunAcla</v>
      </c>
    </row>
    <row r="1555" spans="1:138" ht="15.75" x14ac:dyDescent="0.3">
      <c r="A1555" s="55">
        <v>1717</v>
      </c>
      <c r="B1555" s="4" t="s">
        <v>2874</v>
      </c>
      <c r="C1555" s="5" t="s">
        <v>8</v>
      </c>
      <c r="D1555" s="6"/>
      <c r="E1555" s="4" t="s">
        <v>2875</v>
      </c>
      <c r="F1555" s="7" t="s">
        <v>63</v>
      </c>
      <c r="G1555" s="7" t="s">
        <v>34</v>
      </c>
      <c r="H1555" s="7" t="s">
        <v>2876</v>
      </c>
      <c r="I1555" s="47" t="s">
        <v>5189</v>
      </c>
      <c r="J1555" s="47"/>
      <c r="K1555" s="47">
        <f t="shared" si="28"/>
        <v>4</v>
      </c>
      <c r="AI1555">
        <v>1</v>
      </c>
      <c r="AJ1555">
        <v>1</v>
      </c>
      <c r="AK1555">
        <v>1</v>
      </c>
      <c r="AL1555">
        <v>1</v>
      </c>
      <c r="AM1555" s="59">
        <v>1</v>
      </c>
      <c r="AN1555">
        <v>1</v>
      </c>
      <c r="AO1555">
        <v>1</v>
      </c>
      <c r="AP1555">
        <v>1</v>
      </c>
      <c r="AQ1555">
        <v>1</v>
      </c>
      <c r="AR1555">
        <v>1</v>
      </c>
      <c r="AS1555">
        <v>1</v>
      </c>
      <c r="AT1555" s="59">
        <v>1</v>
      </c>
      <c r="BN1555">
        <v>1</v>
      </c>
      <c r="BO1555">
        <v>1</v>
      </c>
      <c r="BP1555">
        <v>1</v>
      </c>
      <c r="BQ1555">
        <v>1</v>
      </c>
      <c r="BR1555" s="59">
        <v>1</v>
      </c>
      <c r="CP1555">
        <v>1</v>
      </c>
      <c r="CT1555" s="59">
        <v>1</v>
      </c>
      <c r="EH1555" s="7" t="str">
        <f>VLOOKUP(B1555,'[1]FT Base GRAL'!$B$6:$AB$2733,27,0)</f>
        <v>SIN</v>
      </c>
    </row>
    <row r="1556" spans="1:138" ht="15.75" x14ac:dyDescent="0.3">
      <c r="A1556" s="55">
        <v>1718</v>
      </c>
      <c r="B1556" s="4" t="s">
        <v>2877</v>
      </c>
      <c r="C1556" s="5" t="s">
        <v>8</v>
      </c>
      <c r="D1556" s="6"/>
      <c r="E1556" s="4" t="s">
        <v>2875</v>
      </c>
      <c r="F1556" s="7" t="s">
        <v>10</v>
      </c>
      <c r="G1556" s="7" t="s">
        <v>34</v>
      </c>
      <c r="H1556" s="7" t="s">
        <v>2876</v>
      </c>
      <c r="I1556" s="47" t="s">
        <v>5189</v>
      </c>
      <c r="J1556" s="47"/>
      <c r="K1556" s="47">
        <f t="shared" si="28"/>
        <v>1</v>
      </c>
      <c r="Y1556">
        <v>1</v>
      </c>
      <c r="AD1556">
        <v>1</v>
      </c>
      <c r="AE1556">
        <v>1</v>
      </c>
      <c r="AF1556">
        <v>1</v>
      </c>
      <c r="AG1556">
        <v>1</v>
      </c>
      <c r="AH1556" s="59">
        <v>1</v>
      </c>
      <c r="EH1556" s="7" t="str">
        <f>VLOOKUP(B1556,'[1]FT Base GRAL'!$B$6:$AB$2733,27,0)</f>
        <v>QRO</v>
      </c>
    </row>
    <row r="1557" spans="1:138" ht="15.75" x14ac:dyDescent="0.3">
      <c r="A1557" s="55">
        <v>1719</v>
      </c>
      <c r="B1557" s="4" t="s">
        <v>2878</v>
      </c>
      <c r="C1557" s="15" t="s">
        <v>41</v>
      </c>
      <c r="D1557" s="13"/>
      <c r="E1557" s="16" t="s">
        <v>2879</v>
      </c>
      <c r="F1557" s="7" t="s">
        <v>10</v>
      </c>
      <c r="G1557" s="7" t="s">
        <v>34</v>
      </c>
      <c r="H1557" s="7" t="s">
        <v>2876</v>
      </c>
      <c r="I1557" s="47" t="s">
        <v>5189</v>
      </c>
      <c r="J1557" s="47"/>
      <c r="K1557" s="47">
        <f t="shared" si="28"/>
        <v>1</v>
      </c>
      <c r="Z1557" s="62">
        <v>1</v>
      </c>
      <c r="AA1557">
        <v>1</v>
      </c>
      <c r="AB1557">
        <v>1</v>
      </c>
      <c r="AC1557" s="59">
        <v>1</v>
      </c>
      <c r="EH1557" s="7" t="str">
        <f>VLOOKUP(B1557,'[1]FT Base GRAL'!$B$6:$AB$2733,27,0)</f>
        <v>SLP-JunAcla</v>
      </c>
    </row>
    <row r="1558" spans="1:138" ht="15.75" x14ac:dyDescent="0.3">
      <c r="A1558" s="55">
        <v>1720</v>
      </c>
      <c r="B1558" s="4" t="s">
        <v>2880</v>
      </c>
      <c r="C1558" s="5" t="s">
        <v>8</v>
      </c>
      <c r="D1558" s="6"/>
      <c r="E1558" s="4" t="s">
        <v>2881</v>
      </c>
      <c r="F1558" s="7" t="s">
        <v>11</v>
      </c>
      <c r="G1558" s="7" t="s">
        <v>34</v>
      </c>
      <c r="H1558" s="7" t="s">
        <v>54</v>
      </c>
      <c r="I1558" s="47" t="s">
        <v>5189</v>
      </c>
      <c r="J1558" s="47"/>
      <c r="K1558" s="47">
        <f t="shared" si="28"/>
        <v>2</v>
      </c>
      <c r="AU1558">
        <v>1</v>
      </c>
      <c r="AV1558">
        <v>1</v>
      </c>
      <c r="AW1558">
        <v>1</v>
      </c>
      <c r="AX1558">
        <v>1</v>
      </c>
      <c r="AY1558">
        <v>1</v>
      </c>
      <c r="BA1558" s="59">
        <v>1</v>
      </c>
      <c r="DT1558">
        <v>1</v>
      </c>
      <c r="DX1558" s="59">
        <v>1</v>
      </c>
      <c r="EH1558" s="7" t="str">
        <f>VLOOKUP(B1558,'[1]FT Base GRAL'!$B$6:$AB$2733,27,0)</f>
        <v>FARMA</v>
      </c>
    </row>
    <row r="1559" spans="1:138" ht="15.75" x14ac:dyDescent="0.3">
      <c r="A1559" s="55">
        <v>1722</v>
      </c>
      <c r="B1559" s="4" t="s">
        <v>2885</v>
      </c>
      <c r="C1559" s="5" t="s">
        <v>8</v>
      </c>
      <c r="D1559" s="6"/>
      <c r="E1559" s="4" t="s">
        <v>2886</v>
      </c>
      <c r="F1559" s="7" t="s">
        <v>53</v>
      </c>
      <c r="G1559" s="7" t="s">
        <v>34</v>
      </c>
      <c r="H1559" s="7" t="s">
        <v>54</v>
      </c>
      <c r="I1559" s="47" t="s">
        <v>5189</v>
      </c>
      <c r="J1559" s="47"/>
      <c r="K1559" s="47">
        <f t="shared" si="28"/>
        <v>2</v>
      </c>
      <c r="AI1559">
        <v>1</v>
      </c>
      <c r="AJ1559">
        <v>1</v>
      </c>
      <c r="AM1559" s="59">
        <v>1</v>
      </c>
      <c r="AN1559">
        <v>1</v>
      </c>
      <c r="AT1559" s="59">
        <v>1</v>
      </c>
      <c r="EH1559" s="7" t="str">
        <f>VLOOKUP(B1559,'[1]FT Base GRAL'!$B$6:$AB$2733,27,0)</f>
        <v>SIN</v>
      </c>
    </row>
    <row r="1560" spans="1:138" ht="15.75" x14ac:dyDescent="0.3">
      <c r="A1560" s="55">
        <v>1724</v>
      </c>
      <c r="B1560" s="4" t="s">
        <v>2889</v>
      </c>
      <c r="C1560" s="5" t="s">
        <v>8</v>
      </c>
      <c r="D1560" s="6"/>
      <c r="E1560" s="4" t="s">
        <v>2890</v>
      </c>
      <c r="F1560" s="7" t="s">
        <v>111</v>
      </c>
      <c r="G1560" s="7" t="s">
        <v>34</v>
      </c>
      <c r="H1560" s="7" t="s">
        <v>2891</v>
      </c>
      <c r="I1560" s="47" t="s">
        <v>5189</v>
      </c>
      <c r="J1560" s="47"/>
      <c r="K1560" s="47">
        <f t="shared" si="28"/>
        <v>1</v>
      </c>
      <c r="AI1560">
        <v>1</v>
      </c>
      <c r="AJ1560">
        <v>1</v>
      </c>
      <c r="AM1560" s="59">
        <v>1</v>
      </c>
      <c r="EH1560" s="7" t="str">
        <f>VLOOKUP(B1560,'[1]FT Base GRAL'!$B$6:$AB$2733,27,0)</f>
        <v>SIN</v>
      </c>
    </row>
    <row r="1561" spans="1:138" ht="15.75" x14ac:dyDescent="0.3">
      <c r="A1561" s="55">
        <v>1725</v>
      </c>
      <c r="B1561" s="4" t="s">
        <v>2892</v>
      </c>
      <c r="C1561" s="5" t="s">
        <v>8</v>
      </c>
      <c r="D1561" s="6"/>
      <c r="E1561" s="28" t="s">
        <v>2893</v>
      </c>
      <c r="F1561" s="7" t="s">
        <v>111</v>
      </c>
      <c r="G1561" s="7" t="s">
        <v>34</v>
      </c>
      <c r="H1561" s="7" t="s">
        <v>2891</v>
      </c>
      <c r="I1561" s="47" t="s">
        <v>4832</v>
      </c>
      <c r="J1561" s="47"/>
      <c r="K1561" s="47">
        <f t="shared" si="28"/>
        <v>0</v>
      </c>
      <c r="EH1561" s="108" t="str">
        <f>VLOOKUP(B1561,'[1]FT Base GRAL'!$B$6:$AB$2733,27,0)</f>
        <v>NAY</v>
      </c>
    </row>
    <row r="1562" spans="1:138" ht="15.75" x14ac:dyDescent="0.3">
      <c r="A1562" s="55">
        <v>1726</v>
      </c>
      <c r="B1562" s="4" t="s">
        <v>2894</v>
      </c>
      <c r="C1562" s="5" t="s">
        <v>8</v>
      </c>
      <c r="D1562" s="6"/>
      <c r="E1562" s="28" t="s">
        <v>2895</v>
      </c>
      <c r="F1562" s="7" t="s">
        <v>111</v>
      </c>
      <c r="G1562" s="7" t="s">
        <v>34</v>
      </c>
      <c r="H1562" s="7" t="s">
        <v>2891</v>
      </c>
      <c r="I1562" s="47" t="s">
        <v>4832</v>
      </c>
      <c r="J1562" s="47"/>
      <c r="K1562" s="47">
        <f t="shared" si="28"/>
        <v>0</v>
      </c>
      <c r="EH1562" s="108" t="str">
        <f>VLOOKUP(B1562,'[1]FT Base GRAL'!$B$6:$AB$2733,27,0)</f>
        <v>NAY</v>
      </c>
    </row>
    <row r="1563" spans="1:138" ht="15.75" x14ac:dyDescent="0.3">
      <c r="A1563" s="55">
        <v>1727</v>
      </c>
      <c r="B1563" s="4" t="s">
        <v>2896</v>
      </c>
      <c r="C1563" s="5" t="s">
        <v>8</v>
      </c>
      <c r="D1563" s="6"/>
      <c r="E1563" s="28" t="s">
        <v>2897</v>
      </c>
      <c r="F1563" s="7" t="s">
        <v>111</v>
      </c>
      <c r="G1563" s="7" t="s">
        <v>34</v>
      </c>
      <c r="H1563" s="7" t="s">
        <v>2891</v>
      </c>
      <c r="I1563" s="47" t="s">
        <v>4832</v>
      </c>
      <c r="J1563" s="47"/>
      <c r="K1563" s="47">
        <f t="shared" si="28"/>
        <v>0</v>
      </c>
      <c r="EH1563" s="108" t="str">
        <f>VLOOKUP(B1563,'[1]FT Base GRAL'!$B$6:$AB$2733,27,0)</f>
        <v>NAY</v>
      </c>
    </row>
    <row r="1564" spans="1:138" ht="15.75" x14ac:dyDescent="0.3">
      <c r="A1564" s="55">
        <v>1728</v>
      </c>
      <c r="B1564" s="4" t="s">
        <v>2898</v>
      </c>
      <c r="C1564" s="5" t="s">
        <v>8</v>
      </c>
      <c r="D1564" s="6"/>
      <c r="E1564" s="28" t="s">
        <v>2899</v>
      </c>
      <c r="F1564" s="7" t="s">
        <v>111</v>
      </c>
      <c r="G1564" s="7" t="s">
        <v>34</v>
      </c>
      <c r="H1564" s="7" t="s">
        <v>2891</v>
      </c>
      <c r="I1564" s="47" t="s">
        <v>4832</v>
      </c>
      <c r="J1564" s="47"/>
      <c r="K1564" s="47">
        <f t="shared" si="28"/>
        <v>0</v>
      </c>
      <c r="EH1564" s="108" t="str">
        <f>VLOOKUP(B1564,'[1]FT Base GRAL'!$B$6:$AB$2733,27,0)</f>
        <v>NAY</v>
      </c>
    </row>
    <row r="1565" spans="1:138" ht="15.75" x14ac:dyDescent="0.3">
      <c r="A1565" s="55">
        <v>1729</v>
      </c>
      <c r="B1565" s="4" t="s">
        <v>2900</v>
      </c>
      <c r="C1565" s="5" t="s">
        <v>8</v>
      </c>
      <c r="D1565" s="6"/>
      <c r="E1565" s="28" t="s">
        <v>2901</v>
      </c>
      <c r="F1565" s="7" t="s">
        <v>111</v>
      </c>
      <c r="G1565" s="7" t="s">
        <v>34</v>
      </c>
      <c r="H1565" s="7" t="s">
        <v>2891</v>
      </c>
      <c r="I1565" s="47" t="s">
        <v>4832</v>
      </c>
      <c r="J1565" s="47"/>
      <c r="K1565" s="47">
        <f t="shared" si="28"/>
        <v>0</v>
      </c>
      <c r="EH1565" s="108" t="str">
        <f>VLOOKUP(B1565,'[1]FT Base GRAL'!$B$6:$AB$2733,27,0)</f>
        <v>NAY</v>
      </c>
    </row>
    <row r="1566" spans="1:138" ht="15.75" x14ac:dyDescent="0.3">
      <c r="A1566" s="55">
        <v>1730</v>
      </c>
      <c r="B1566" s="4" t="s">
        <v>2902</v>
      </c>
      <c r="C1566" s="5" t="s">
        <v>8</v>
      </c>
      <c r="D1566" s="6"/>
      <c r="E1566" s="4" t="s">
        <v>2903</v>
      </c>
      <c r="F1566" s="7" t="s">
        <v>53</v>
      </c>
      <c r="G1566" s="7" t="s">
        <v>34</v>
      </c>
      <c r="H1566" s="7" t="s">
        <v>54</v>
      </c>
      <c r="I1566" s="47" t="s">
        <v>5189</v>
      </c>
      <c r="J1566" s="47"/>
      <c r="K1566" s="47">
        <f t="shared" si="28"/>
        <v>5</v>
      </c>
      <c r="R1566">
        <v>1</v>
      </c>
      <c r="X1566" s="59">
        <v>1</v>
      </c>
      <c r="Y1566">
        <v>1</v>
      </c>
      <c r="Z1566">
        <v>1</v>
      </c>
      <c r="AC1566" s="59">
        <v>1</v>
      </c>
      <c r="AD1566">
        <v>1</v>
      </c>
      <c r="AE1566">
        <v>1</v>
      </c>
      <c r="AH1566" s="59">
        <v>1</v>
      </c>
      <c r="AI1566">
        <v>1</v>
      </c>
      <c r="AJ1566">
        <v>1</v>
      </c>
      <c r="AM1566" s="59">
        <v>1</v>
      </c>
      <c r="AN1566">
        <v>1</v>
      </c>
      <c r="AT1566" s="59">
        <v>1</v>
      </c>
      <c r="EH1566" s="7" t="str">
        <f>VLOOKUP(B1566,'[1]FT Base GRAL'!$B$6:$AB$2733,27,0)</f>
        <v>SLP</v>
      </c>
    </row>
    <row r="1567" spans="1:138" ht="15.75" x14ac:dyDescent="0.3">
      <c r="A1567" s="55">
        <v>1731</v>
      </c>
      <c r="B1567" s="4" t="s">
        <v>2904</v>
      </c>
      <c r="C1567" s="5" t="s">
        <v>8</v>
      </c>
      <c r="D1567" s="6"/>
      <c r="E1567" s="4" t="s">
        <v>2905</v>
      </c>
      <c r="F1567" s="7" t="s">
        <v>53</v>
      </c>
      <c r="G1567" s="7" t="s">
        <v>34</v>
      </c>
      <c r="H1567" s="7" t="s">
        <v>54</v>
      </c>
      <c r="I1567" s="47" t="s">
        <v>5189</v>
      </c>
      <c r="J1567" s="47"/>
      <c r="K1567" s="47">
        <f t="shared" si="28"/>
        <v>4</v>
      </c>
      <c r="Y1567">
        <v>1</v>
      </c>
      <c r="Z1567">
        <v>1</v>
      </c>
      <c r="AA1567">
        <v>1</v>
      </c>
      <c r="AB1567">
        <v>1</v>
      </c>
      <c r="AC1567" s="59">
        <v>1</v>
      </c>
      <c r="AD1567">
        <v>1</v>
      </c>
      <c r="AE1567">
        <v>1</v>
      </c>
      <c r="AH1567" s="59">
        <v>1</v>
      </c>
      <c r="AI1567">
        <v>1</v>
      </c>
      <c r="AJ1567">
        <v>1</v>
      </c>
      <c r="AK1567">
        <v>1</v>
      </c>
      <c r="AL1567">
        <v>1</v>
      </c>
      <c r="AM1567" s="59">
        <v>1</v>
      </c>
      <c r="AN1567">
        <v>1</v>
      </c>
      <c r="AT1567" s="59">
        <v>1</v>
      </c>
      <c r="EH1567" s="7" t="str">
        <f>VLOOKUP(B1567,'[1]FT Base GRAL'!$B$6:$AB$2733,27,0)</f>
        <v>SLP</v>
      </c>
    </row>
    <row r="1568" spans="1:138" ht="15.75" x14ac:dyDescent="0.3">
      <c r="A1568" s="55">
        <v>1732</v>
      </c>
      <c r="B1568" s="4" t="s">
        <v>2906</v>
      </c>
      <c r="C1568" s="5" t="s">
        <v>8</v>
      </c>
      <c r="D1568" s="6"/>
      <c r="E1568" s="4" t="s">
        <v>2907</v>
      </c>
      <c r="F1568" s="7" t="s">
        <v>53</v>
      </c>
      <c r="G1568" s="7" t="s">
        <v>34</v>
      </c>
      <c r="H1568" s="7" t="s">
        <v>54</v>
      </c>
      <c r="I1568" s="47" t="s">
        <v>5189</v>
      </c>
      <c r="J1568" s="47"/>
      <c r="K1568" s="47">
        <f t="shared" si="28"/>
        <v>5</v>
      </c>
      <c r="R1568">
        <v>1</v>
      </c>
      <c r="X1568" s="59">
        <v>1</v>
      </c>
      <c r="Y1568">
        <v>1</v>
      </c>
      <c r="Z1568">
        <v>1</v>
      </c>
      <c r="AC1568" s="59">
        <v>1</v>
      </c>
      <c r="AD1568">
        <v>1</v>
      </c>
      <c r="AE1568">
        <v>1</v>
      </c>
      <c r="AH1568" s="59">
        <v>1</v>
      </c>
      <c r="AI1568">
        <v>1</v>
      </c>
      <c r="AJ1568">
        <v>1</v>
      </c>
      <c r="AK1568">
        <v>1</v>
      </c>
      <c r="AL1568">
        <v>1</v>
      </c>
      <c r="AM1568" s="59">
        <v>1</v>
      </c>
      <c r="AN1568">
        <v>1</v>
      </c>
      <c r="AT1568" s="59">
        <v>1</v>
      </c>
      <c r="EH1568" s="7" t="str">
        <f>VLOOKUP(B1568,'[1]FT Base GRAL'!$B$6:$AB$2733,27,0)</f>
        <v>SLP</v>
      </c>
    </row>
    <row r="1569" spans="1:138" ht="15.75" x14ac:dyDescent="0.3">
      <c r="A1569" s="55">
        <v>1733</v>
      </c>
      <c r="B1569" s="4" t="s">
        <v>2908</v>
      </c>
      <c r="C1569" s="12" t="s">
        <v>19</v>
      </c>
      <c r="D1569" s="6"/>
      <c r="E1569" s="4" t="s">
        <v>2909</v>
      </c>
      <c r="F1569" s="7" t="s">
        <v>53</v>
      </c>
      <c r="G1569" s="7" t="s">
        <v>34</v>
      </c>
      <c r="H1569" s="7" t="s">
        <v>54</v>
      </c>
      <c r="I1569" s="47" t="s">
        <v>5169</v>
      </c>
      <c r="J1569" s="47"/>
      <c r="K1569" s="47">
        <f t="shared" si="28"/>
        <v>0</v>
      </c>
      <c r="EH1569" s="108" t="str">
        <f>VLOOKUP(B1569,'[1]FT Base GRAL'!$B$6:$AB$2733,27,0)</f>
        <v>TEX</v>
      </c>
    </row>
    <row r="1570" spans="1:138" ht="15.75" x14ac:dyDescent="0.3">
      <c r="A1570" s="55">
        <v>1734</v>
      </c>
      <c r="B1570" s="4" t="s">
        <v>4915</v>
      </c>
      <c r="C1570" s="5" t="s">
        <v>8</v>
      </c>
      <c r="D1570" s="4"/>
      <c r="E1570" s="4" t="s">
        <v>4916</v>
      </c>
      <c r="F1570" s="14" t="s">
        <v>63</v>
      </c>
      <c r="G1570" s="13"/>
      <c r="H1570" s="14" t="s">
        <v>4944</v>
      </c>
      <c r="I1570" s="14" t="s">
        <v>5169</v>
      </c>
      <c r="J1570" s="47"/>
      <c r="K1570" s="47">
        <f t="shared" si="28"/>
        <v>0</v>
      </c>
      <c r="EH1570" s="108" t="str">
        <f>VLOOKUP(B1570,'[1]FT Base GRAL'!$B$6:$AB$2733,27,0)</f>
        <v>INR</v>
      </c>
    </row>
    <row r="1571" spans="1:138" ht="15.75" x14ac:dyDescent="0.3">
      <c r="A1571" s="55">
        <v>1737</v>
      </c>
      <c r="B1571" s="4" t="s">
        <v>5074</v>
      </c>
      <c r="C1571" s="5" t="s">
        <v>8</v>
      </c>
      <c r="D1571" s="13"/>
      <c r="E1571" s="16" t="s">
        <v>5127</v>
      </c>
      <c r="F1571" s="14" t="s">
        <v>111</v>
      </c>
      <c r="G1571" s="14" t="s">
        <v>34</v>
      </c>
      <c r="H1571" s="14" t="s">
        <v>1298</v>
      </c>
      <c r="I1571" s="47" t="s">
        <v>5189</v>
      </c>
      <c r="J1571" s="47"/>
      <c r="K1571" s="47">
        <f t="shared" si="28"/>
        <v>1</v>
      </c>
      <c r="DT1571">
        <v>1</v>
      </c>
      <c r="DX1571" s="59">
        <v>1</v>
      </c>
      <c r="EH1571" s="7" t="str">
        <f>VLOOKUP(B1571,'[1]FT Base GRAL'!$B$6:$AB$2733,27,0)</f>
        <v>CMM</v>
      </c>
    </row>
    <row r="1572" spans="1:138" ht="15.75" x14ac:dyDescent="0.3">
      <c r="A1572" s="55">
        <v>1738</v>
      </c>
      <c r="B1572" s="4" t="s">
        <v>2916</v>
      </c>
      <c r="C1572" s="12" t="s">
        <v>19</v>
      </c>
      <c r="D1572" s="6"/>
      <c r="E1572" s="4" t="s">
        <v>2917</v>
      </c>
      <c r="F1572" s="7" t="s">
        <v>63</v>
      </c>
      <c r="G1572" s="7" t="s">
        <v>34</v>
      </c>
      <c r="H1572" s="7" t="s">
        <v>54</v>
      </c>
      <c r="I1572" s="47" t="s">
        <v>5169</v>
      </c>
      <c r="J1572" s="47"/>
      <c r="K1572" s="47">
        <f t="shared" si="28"/>
        <v>0</v>
      </c>
      <c r="EH1572" s="108" t="str">
        <f>VLOOKUP(B1572,'[1]FT Base GRAL'!$B$6:$AB$2733,27,0)</f>
        <v>TEX</v>
      </c>
    </row>
    <row r="1573" spans="1:138" ht="15.75" x14ac:dyDescent="0.3">
      <c r="A1573" s="55">
        <v>1739</v>
      </c>
      <c r="B1573" s="4" t="s">
        <v>2918</v>
      </c>
      <c r="C1573" s="12" t="s">
        <v>19</v>
      </c>
      <c r="D1573" s="6"/>
      <c r="E1573" s="4" t="s">
        <v>2919</v>
      </c>
      <c r="F1573" s="7" t="s">
        <v>63</v>
      </c>
      <c r="G1573" s="7" t="s">
        <v>34</v>
      </c>
      <c r="H1573" s="7" t="s">
        <v>54</v>
      </c>
      <c r="I1573" s="47" t="s">
        <v>5169</v>
      </c>
      <c r="J1573" s="47"/>
      <c r="K1573" s="47">
        <f t="shared" si="28"/>
        <v>0</v>
      </c>
      <c r="EH1573" s="108" t="str">
        <f>VLOOKUP(B1573,'[1]FT Base GRAL'!$B$6:$AB$2733,27,0)</f>
        <v>TEX</v>
      </c>
    </row>
    <row r="1574" spans="1:138" ht="15.75" x14ac:dyDescent="0.3">
      <c r="A1574" s="55">
        <v>1740</v>
      </c>
      <c r="B1574" s="4" t="s">
        <v>2920</v>
      </c>
      <c r="C1574" s="5" t="s">
        <v>8</v>
      </c>
      <c r="D1574" s="6"/>
      <c r="E1574" s="4" t="s">
        <v>2921</v>
      </c>
      <c r="F1574" s="7" t="s">
        <v>53</v>
      </c>
      <c r="G1574" s="7" t="s">
        <v>34</v>
      </c>
      <c r="H1574" s="7" t="s">
        <v>54</v>
      </c>
      <c r="I1574" s="47" t="s">
        <v>5189</v>
      </c>
      <c r="J1574" s="47"/>
      <c r="K1574" s="47">
        <f t="shared" si="28"/>
        <v>2</v>
      </c>
      <c r="R1574">
        <v>1</v>
      </c>
      <c r="X1574" s="59">
        <v>1</v>
      </c>
      <c r="AD1574">
        <v>1</v>
      </c>
      <c r="AE1574">
        <v>1</v>
      </c>
      <c r="AH1574" s="59">
        <v>1</v>
      </c>
      <c r="EH1574" s="7" t="str">
        <f>VLOOKUP(B1574,'[1]FT Base GRAL'!$B$6:$AB$2733,27,0)</f>
        <v>SON</v>
      </c>
    </row>
    <row r="1575" spans="1:138" ht="15.75" x14ac:dyDescent="0.3">
      <c r="A1575" s="55">
        <v>1741</v>
      </c>
      <c r="B1575" s="4" t="s">
        <v>2922</v>
      </c>
      <c r="C1575" s="5" t="s">
        <v>8</v>
      </c>
      <c r="D1575" s="6"/>
      <c r="E1575" s="4" t="s">
        <v>2923</v>
      </c>
      <c r="F1575" s="7" t="s">
        <v>53</v>
      </c>
      <c r="G1575" s="7" t="s">
        <v>34</v>
      </c>
      <c r="H1575" s="7" t="s">
        <v>54</v>
      </c>
      <c r="I1575" s="47" t="s">
        <v>4832</v>
      </c>
      <c r="J1575" s="47"/>
      <c r="K1575" s="47">
        <f t="shared" si="28"/>
        <v>0</v>
      </c>
      <c r="EH1575" s="108" t="str">
        <f>VLOOKUP(B1575,'[1]FT Base GRAL'!$B$6:$AB$2733,27,0)</f>
        <v>NAY</v>
      </c>
    </row>
    <row r="1576" spans="1:138" ht="15.75" x14ac:dyDescent="0.3">
      <c r="A1576" s="55">
        <v>1742</v>
      </c>
      <c r="B1576" s="4" t="s">
        <v>2924</v>
      </c>
      <c r="C1576" s="5" t="s">
        <v>8</v>
      </c>
      <c r="D1576" s="6"/>
      <c r="E1576" s="4" t="s">
        <v>2925</v>
      </c>
      <c r="F1576" s="7" t="s">
        <v>57</v>
      </c>
      <c r="G1576" s="7" t="s">
        <v>34</v>
      </c>
      <c r="H1576" s="7" t="s">
        <v>2926</v>
      </c>
      <c r="I1576" s="47" t="s">
        <v>5189</v>
      </c>
      <c r="J1576" s="47"/>
      <c r="K1576" s="47">
        <f t="shared" si="28"/>
        <v>1</v>
      </c>
      <c r="BN1576">
        <v>1</v>
      </c>
      <c r="BO1576">
        <v>1</v>
      </c>
      <c r="BR1576" s="59">
        <v>1</v>
      </c>
      <c r="EH1576" s="7" t="str">
        <f>VLOOKUP(B1576,'[1]FT Base GRAL'!$B$6:$AB$2733,27,0)</f>
        <v>TAB</v>
      </c>
    </row>
    <row r="1577" spans="1:138" ht="15.75" x14ac:dyDescent="0.3">
      <c r="A1577" s="55">
        <v>1743</v>
      </c>
      <c r="B1577" s="4" t="s">
        <v>2927</v>
      </c>
      <c r="C1577" s="5" t="s">
        <v>8</v>
      </c>
      <c r="D1577" s="6"/>
      <c r="E1577" s="4" t="s">
        <v>2928</v>
      </c>
      <c r="F1577" s="7" t="s">
        <v>57</v>
      </c>
      <c r="G1577" s="7" t="s">
        <v>34</v>
      </c>
      <c r="H1577" s="7" t="s">
        <v>2929</v>
      </c>
      <c r="I1577" s="47" t="s">
        <v>5171</v>
      </c>
      <c r="J1577" s="47"/>
      <c r="K1577" s="47">
        <f t="shared" si="28"/>
        <v>0</v>
      </c>
      <c r="BN1577">
        <v>1</v>
      </c>
      <c r="EH1577" s="7" t="str">
        <f>VLOOKUP(B1577,'[1]FT Base GRAL'!$B$6:$AB$2733,27,0)</f>
        <v>TAB</v>
      </c>
    </row>
    <row r="1578" spans="1:138" ht="15.75" x14ac:dyDescent="0.3">
      <c r="A1578" s="55">
        <v>1744</v>
      </c>
      <c r="B1578" s="4" t="s">
        <v>2930</v>
      </c>
      <c r="C1578" s="15" t="s">
        <v>41</v>
      </c>
      <c r="D1578" s="13"/>
      <c r="E1578" s="16" t="s">
        <v>2928</v>
      </c>
      <c r="F1578" s="14" t="s">
        <v>57</v>
      </c>
      <c r="G1578" s="14" t="s">
        <v>34</v>
      </c>
      <c r="H1578" s="14" t="s">
        <v>2929</v>
      </c>
      <c r="I1578" s="47" t="s">
        <v>5189</v>
      </c>
      <c r="J1578" s="47"/>
      <c r="K1578" s="47">
        <f t="shared" si="28"/>
        <v>1</v>
      </c>
      <c r="BO1578">
        <v>1</v>
      </c>
      <c r="BR1578" s="59">
        <v>1</v>
      </c>
      <c r="EH1578" s="7" t="str">
        <f>VLOOKUP(B1578,'[1]FT Base GRAL'!$B$6:$AB$2733,27,0)</f>
        <v>TAB-GRA-JunAcla</v>
      </c>
    </row>
    <row r="1579" spans="1:138" ht="15.75" x14ac:dyDescent="0.3">
      <c r="A1579" s="55">
        <v>1745</v>
      </c>
      <c r="B1579" s="4" t="s">
        <v>2931</v>
      </c>
      <c r="C1579" s="5" t="s">
        <v>8</v>
      </c>
      <c r="D1579" s="13"/>
      <c r="E1579" s="16" t="s">
        <v>2932</v>
      </c>
      <c r="F1579" s="14" t="s">
        <v>57</v>
      </c>
      <c r="G1579" s="14" t="s">
        <v>34</v>
      </c>
      <c r="H1579" s="14" t="s">
        <v>2933</v>
      </c>
      <c r="I1579" s="47" t="s">
        <v>5171</v>
      </c>
      <c r="J1579" s="47"/>
      <c r="K1579" s="47">
        <f t="shared" si="28"/>
        <v>0</v>
      </c>
      <c r="DE1579">
        <v>1</v>
      </c>
      <c r="EH1579" s="7" t="str">
        <f>VLOOKUP(B1579,'[1]FT Base GRAL'!$B$6:$AB$2733,27,0)</f>
        <v>GRO 1 Y 2 NIV</v>
      </c>
    </row>
    <row r="1580" spans="1:138" ht="15.75" x14ac:dyDescent="0.3">
      <c r="A1580" s="55">
        <v>1746</v>
      </c>
      <c r="B1580" s="4" t="s">
        <v>4981</v>
      </c>
      <c r="C1580" s="15" t="s">
        <v>41</v>
      </c>
      <c r="D1580" s="13"/>
      <c r="E1580" s="16" t="s">
        <v>2932</v>
      </c>
      <c r="F1580" s="14" t="s">
        <v>57</v>
      </c>
      <c r="G1580" s="14" t="s">
        <v>34</v>
      </c>
      <c r="H1580" s="16" t="s">
        <v>2933</v>
      </c>
      <c r="I1580" s="47" t="s">
        <v>5189</v>
      </c>
      <c r="J1580" s="47"/>
      <c r="K1580" s="47">
        <f t="shared" si="28"/>
        <v>1</v>
      </c>
      <c r="DF1580">
        <v>1</v>
      </c>
      <c r="DI1580" s="59">
        <v>1</v>
      </c>
      <c r="EH1580" s="7" t="str">
        <f>VLOOKUP(B1580,'[1]FT Base GRAL'!$B$6:$AB$2733,27,0)</f>
        <v>GRO-1N-Jun Acla 1V</v>
      </c>
    </row>
    <row r="1581" spans="1:138" ht="15.75" x14ac:dyDescent="0.3">
      <c r="A1581" s="55">
        <v>1747</v>
      </c>
      <c r="B1581" s="4" t="s">
        <v>2934</v>
      </c>
      <c r="C1581" s="5" t="s">
        <v>8</v>
      </c>
      <c r="D1581" s="13"/>
      <c r="E1581" s="16" t="s">
        <v>2935</v>
      </c>
      <c r="F1581" s="14" t="s">
        <v>57</v>
      </c>
      <c r="G1581" s="14" t="s">
        <v>34</v>
      </c>
      <c r="H1581" s="14" t="s">
        <v>2936</v>
      </c>
      <c r="I1581" s="47" t="s">
        <v>5171</v>
      </c>
      <c r="J1581" s="47"/>
      <c r="K1581" s="47">
        <f t="shared" si="28"/>
        <v>0</v>
      </c>
      <c r="DE1581">
        <v>1</v>
      </c>
      <c r="EH1581" s="7" t="str">
        <f>VLOOKUP(B1581,'[1]FT Base GRAL'!$B$6:$AB$2733,27,0)</f>
        <v>GRO 1 Y 2 NIV</v>
      </c>
    </row>
    <row r="1582" spans="1:138" ht="15.75" x14ac:dyDescent="0.3">
      <c r="A1582" s="55">
        <v>1748</v>
      </c>
      <c r="B1582" s="4" t="s">
        <v>4982</v>
      </c>
      <c r="C1582" s="15" t="s">
        <v>41</v>
      </c>
      <c r="D1582" s="13"/>
      <c r="E1582" s="16" t="s">
        <v>2935</v>
      </c>
      <c r="F1582" s="14" t="s">
        <v>57</v>
      </c>
      <c r="G1582" s="14" t="s">
        <v>34</v>
      </c>
      <c r="H1582" s="16" t="s">
        <v>2936</v>
      </c>
      <c r="I1582" s="47" t="s">
        <v>5189</v>
      </c>
      <c r="J1582" s="47"/>
      <c r="K1582" s="47">
        <f t="shared" si="28"/>
        <v>1</v>
      </c>
      <c r="DF1582">
        <v>1</v>
      </c>
      <c r="DI1582" s="59">
        <v>1</v>
      </c>
      <c r="EH1582" s="7" t="str">
        <f>VLOOKUP(B1582,'[1]FT Base GRAL'!$B$6:$AB$2733,27,0)</f>
        <v>GRO-1N-Jun Acla 1V</v>
      </c>
    </row>
    <row r="1583" spans="1:138" ht="15.75" x14ac:dyDescent="0.3">
      <c r="A1583" s="55">
        <v>1749</v>
      </c>
      <c r="B1583" s="4" t="s">
        <v>2937</v>
      </c>
      <c r="C1583" s="5" t="s">
        <v>8</v>
      </c>
      <c r="D1583" s="6"/>
      <c r="E1583" s="4" t="s">
        <v>2938</v>
      </c>
      <c r="F1583" s="7" t="s">
        <v>57</v>
      </c>
      <c r="G1583" s="7" t="s">
        <v>34</v>
      </c>
      <c r="H1583" s="7" t="s">
        <v>2939</v>
      </c>
      <c r="I1583" s="47" t="s">
        <v>5189</v>
      </c>
      <c r="J1583" s="47"/>
      <c r="K1583" s="47">
        <f t="shared" si="28"/>
        <v>1</v>
      </c>
      <c r="BN1583">
        <v>1</v>
      </c>
      <c r="BO1583">
        <v>1</v>
      </c>
      <c r="BR1583" s="59">
        <v>1</v>
      </c>
      <c r="EH1583" s="7" t="str">
        <f>VLOOKUP(B1583,'[1]FT Base GRAL'!$B$6:$AB$2733,27,0)</f>
        <v>TAB</v>
      </c>
    </row>
    <row r="1584" spans="1:138" ht="15.75" x14ac:dyDescent="0.3">
      <c r="A1584" s="55">
        <v>1750</v>
      </c>
      <c r="B1584" s="4" t="s">
        <v>2940</v>
      </c>
      <c r="C1584" s="12" t="s">
        <v>19</v>
      </c>
      <c r="D1584" s="6"/>
      <c r="E1584" s="4" t="s">
        <v>2941</v>
      </c>
      <c r="F1584" s="7" t="s">
        <v>57</v>
      </c>
      <c r="G1584" s="7" t="s">
        <v>34</v>
      </c>
      <c r="H1584" s="7" t="s">
        <v>2942</v>
      </c>
      <c r="I1584" s="47" t="s">
        <v>5169</v>
      </c>
      <c r="J1584" s="47"/>
      <c r="K1584" s="47">
        <f t="shared" si="28"/>
        <v>0</v>
      </c>
      <c r="EH1584" s="108" t="str">
        <f>VLOOKUP(B1584,'[1]FT Base GRAL'!$B$6:$AB$2733,27,0)</f>
        <v>TEX</v>
      </c>
    </row>
    <row r="1585" spans="1:138" ht="15.75" x14ac:dyDescent="0.3">
      <c r="A1585" s="55">
        <v>1751</v>
      </c>
      <c r="B1585" s="4" t="s">
        <v>2943</v>
      </c>
      <c r="C1585" s="12" t="s">
        <v>19</v>
      </c>
      <c r="D1585" s="6"/>
      <c r="E1585" s="4" t="s">
        <v>2944</v>
      </c>
      <c r="F1585" s="7" t="s">
        <v>57</v>
      </c>
      <c r="G1585" s="7" t="s">
        <v>34</v>
      </c>
      <c r="H1585" s="7" t="s">
        <v>2945</v>
      </c>
      <c r="I1585" s="47" t="s">
        <v>5169</v>
      </c>
      <c r="J1585" s="47"/>
      <c r="K1585" s="47">
        <f t="shared" si="28"/>
        <v>0</v>
      </c>
      <c r="EH1585" s="108" t="str">
        <f>VLOOKUP(B1585,'[1]FT Base GRAL'!$B$6:$AB$2733,27,0)</f>
        <v>TEX</v>
      </c>
    </row>
    <row r="1586" spans="1:138" ht="15.75" x14ac:dyDescent="0.3">
      <c r="A1586" s="55">
        <v>1752</v>
      </c>
      <c r="B1586" s="4" t="s">
        <v>2946</v>
      </c>
      <c r="C1586" s="5" t="s">
        <v>8</v>
      </c>
      <c r="D1586" s="6"/>
      <c r="E1586" s="4" t="s">
        <v>2947</v>
      </c>
      <c r="F1586" s="7" t="s">
        <v>57</v>
      </c>
      <c r="G1586" s="7" t="s">
        <v>34</v>
      </c>
      <c r="H1586" s="7" t="s">
        <v>2948</v>
      </c>
      <c r="I1586" s="47" t="s">
        <v>5189</v>
      </c>
      <c r="J1586" s="47"/>
      <c r="K1586" s="47">
        <f t="shared" si="28"/>
        <v>1</v>
      </c>
      <c r="BN1586">
        <v>1</v>
      </c>
      <c r="BO1586">
        <v>1</v>
      </c>
      <c r="BR1586" s="59">
        <v>1</v>
      </c>
      <c r="EH1586" s="7" t="str">
        <f>VLOOKUP(B1586,'[1]FT Base GRAL'!$B$6:$AB$2733,27,0)</f>
        <v>TAB</v>
      </c>
    </row>
    <row r="1587" spans="1:138" ht="15.75" x14ac:dyDescent="0.3">
      <c r="A1587" s="55">
        <v>1753</v>
      </c>
      <c r="B1587" s="4" t="s">
        <v>2949</v>
      </c>
      <c r="C1587" s="12" t="s">
        <v>19</v>
      </c>
      <c r="D1587" s="6"/>
      <c r="E1587" s="4" t="s">
        <v>2950</v>
      </c>
      <c r="F1587" s="7" t="s">
        <v>57</v>
      </c>
      <c r="G1587" s="7" t="s">
        <v>34</v>
      </c>
      <c r="H1587" s="7" t="s">
        <v>2948</v>
      </c>
      <c r="I1587" s="47" t="s">
        <v>5169</v>
      </c>
      <c r="J1587" s="47"/>
      <c r="K1587" s="47">
        <f t="shared" si="28"/>
        <v>0</v>
      </c>
      <c r="EH1587" s="108" t="str">
        <f>VLOOKUP(B1587,'[1]FT Base GRAL'!$B$6:$AB$2733,27,0)</f>
        <v>TEX</v>
      </c>
    </row>
    <row r="1588" spans="1:138" ht="15.75" x14ac:dyDescent="0.3">
      <c r="A1588" s="55">
        <v>1754</v>
      </c>
      <c r="B1588" s="4" t="s">
        <v>2951</v>
      </c>
      <c r="C1588" s="5" t="s">
        <v>8</v>
      </c>
      <c r="D1588" s="6"/>
      <c r="E1588" s="4" t="s">
        <v>2952</v>
      </c>
      <c r="F1588" s="7" t="s">
        <v>57</v>
      </c>
      <c r="G1588" s="7" t="s">
        <v>34</v>
      </c>
      <c r="H1588" s="7" t="s">
        <v>2953</v>
      </c>
      <c r="I1588" s="47" t="s">
        <v>5189</v>
      </c>
      <c r="J1588" s="47"/>
      <c r="K1588" s="47">
        <f t="shared" si="28"/>
        <v>1</v>
      </c>
      <c r="R1588">
        <v>1</v>
      </c>
      <c r="S1588">
        <v>1</v>
      </c>
      <c r="T1588">
        <v>1</v>
      </c>
      <c r="U1588">
        <v>1</v>
      </c>
      <c r="V1588">
        <v>1</v>
      </c>
      <c r="W1588">
        <v>1</v>
      </c>
      <c r="X1588" s="59">
        <v>1</v>
      </c>
      <c r="EH1588" s="7" t="str">
        <f>VLOOKUP(B1588,'[1]FT Base GRAL'!$B$6:$AB$2733,27,0)</f>
        <v>TAB</v>
      </c>
    </row>
    <row r="1589" spans="1:138" ht="15.75" x14ac:dyDescent="0.3">
      <c r="A1589" s="55">
        <v>1755</v>
      </c>
      <c r="B1589" s="4" t="s">
        <v>2954</v>
      </c>
      <c r="C1589" s="5" t="s">
        <v>8</v>
      </c>
      <c r="D1589" s="6"/>
      <c r="E1589" s="4" t="s">
        <v>2955</v>
      </c>
      <c r="F1589" s="7" t="s">
        <v>57</v>
      </c>
      <c r="G1589" s="7" t="s">
        <v>34</v>
      </c>
      <c r="H1589" s="7" t="s">
        <v>2956</v>
      </c>
      <c r="I1589" s="47" t="s">
        <v>5189</v>
      </c>
      <c r="J1589" s="47"/>
      <c r="K1589" s="47">
        <f t="shared" si="28"/>
        <v>2</v>
      </c>
      <c r="R1589">
        <v>1</v>
      </c>
      <c r="S1589">
        <v>1</v>
      </c>
      <c r="T1589">
        <v>1</v>
      </c>
      <c r="U1589">
        <v>1</v>
      </c>
      <c r="V1589">
        <v>1</v>
      </c>
      <c r="W1589">
        <v>1</v>
      </c>
      <c r="X1589" s="59">
        <v>1</v>
      </c>
      <c r="AN1589">
        <v>1</v>
      </c>
      <c r="AT1589" s="59">
        <v>1</v>
      </c>
      <c r="EH1589" s="7" t="str">
        <f>VLOOKUP(B1589,'[1]FT Base GRAL'!$B$6:$AB$2733,27,0)</f>
        <v>SIN</v>
      </c>
    </row>
    <row r="1590" spans="1:138" ht="15.75" x14ac:dyDescent="0.3">
      <c r="A1590" s="55">
        <v>1756</v>
      </c>
      <c r="B1590" s="4" t="s">
        <v>2957</v>
      </c>
      <c r="C1590" s="12" t="s">
        <v>19</v>
      </c>
      <c r="D1590" s="6"/>
      <c r="E1590" s="4" t="s">
        <v>2958</v>
      </c>
      <c r="F1590" s="7" t="s">
        <v>57</v>
      </c>
      <c r="G1590" s="7" t="s">
        <v>34</v>
      </c>
      <c r="H1590" s="7" t="s">
        <v>2956</v>
      </c>
      <c r="I1590" s="47" t="s">
        <v>5169</v>
      </c>
      <c r="J1590" s="47"/>
      <c r="K1590" s="47">
        <f t="shared" si="28"/>
        <v>0</v>
      </c>
      <c r="EH1590" s="108" t="str">
        <f>VLOOKUP(B1590,'[1]FT Base GRAL'!$B$6:$AB$2733,27,0)</f>
        <v>TEX</v>
      </c>
    </row>
    <row r="1591" spans="1:138" ht="15.75" x14ac:dyDescent="0.3">
      <c r="A1591" s="55">
        <v>1757</v>
      </c>
      <c r="B1591" s="4" t="s">
        <v>2959</v>
      </c>
      <c r="C1591" s="5" t="s">
        <v>8</v>
      </c>
      <c r="D1591" s="6"/>
      <c r="E1591" s="4" t="s">
        <v>2960</v>
      </c>
      <c r="F1591" s="7" t="s">
        <v>57</v>
      </c>
      <c r="G1591" s="7" t="s">
        <v>34</v>
      </c>
      <c r="H1591" s="7" t="s">
        <v>2961</v>
      </c>
      <c r="I1591" s="47" t="s">
        <v>4832</v>
      </c>
      <c r="J1591" s="47"/>
      <c r="K1591" s="47">
        <f t="shared" si="28"/>
        <v>0</v>
      </c>
      <c r="EH1591" s="108" t="str">
        <f>VLOOKUP(B1591,'[1]FT Base GRAL'!$B$6:$AB$2733,27,0)</f>
        <v>TAB</v>
      </c>
    </row>
    <row r="1592" spans="1:138" ht="15.75" x14ac:dyDescent="0.3">
      <c r="A1592" s="55">
        <v>1758</v>
      </c>
      <c r="B1592" s="4" t="s">
        <v>2962</v>
      </c>
      <c r="C1592" s="12" t="s">
        <v>19</v>
      </c>
      <c r="D1592" s="6"/>
      <c r="E1592" s="4" t="s">
        <v>2963</v>
      </c>
      <c r="F1592" s="7" t="s">
        <v>57</v>
      </c>
      <c r="G1592" s="7" t="s">
        <v>34</v>
      </c>
      <c r="H1592" s="7" t="s">
        <v>2964</v>
      </c>
      <c r="I1592" s="47" t="s">
        <v>5169</v>
      </c>
      <c r="J1592" s="47"/>
      <c r="K1592" s="47">
        <f t="shared" si="28"/>
        <v>0</v>
      </c>
      <c r="EH1592" s="108" t="str">
        <f>VLOOKUP(B1592,'[1]FT Base GRAL'!$B$6:$AB$2733,27,0)</f>
        <v>TEX</v>
      </c>
    </row>
    <row r="1593" spans="1:138" ht="15.75" x14ac:dyDescent="0.3">
      <c r="A1593" s="55">
        <v>1759</v>
      </c>
      <c r="B1593" s="4" t="s">
        <v>2965</v>
      </c>
      <c r="C1593" s="5" t="s">
        <v>8</v>
      </c>
      <c r="D1593" s="6"/>
      <c r="E1593" s="4" t="s">
        <v>2966</v>
      </c>
      <c r="F1593" s="7" t="s">
        <v>57</v>
      </c>
      <c r="G1593" s="7" t="s">
        <v>34</v>
      </c>
      <c r="H1593" s="7" t="s">
        <v>2967</v>
      </c>
      <c r="I1593" s="47" t="s">
        <v>4832</v>
      </c>
      <c r="J1593" s="47"/>
      <c r="K1593" s="47">
        <f t="shared" si="28"/>
        <v>0</v>
      </c>
      <c r="EH1593" s="108" t="str">
        <f>VLOOKUP(B1593,'[1]FT Base GRAL'!$B$6:$AB$2733,27,0)</f>
        <v>TAB</v>
      </c>
    </row>
    <row r="1594" spans="1:138" ht="15.75" x14ac:dyDescent="0.3">
      <c r="A1594" s="55">
        <v>1760</v>
      </c>
      <c r="B1594" s="4" t="s">
        <v>2968</v>
      </c>
      <c r="C1594" s="12" t="s">
        <v>19</v>
      </c>
      <c r="D1594" s="6"/>
      <c r="E1594" s="4" t="s">
        <v>2969</v>
      </c>
      <c r="F1594" s="7" t="s">
        <v>57</v>
      </c>
      <c r="G1594" s="7" t="s">
        <v>34</v>
      </c>
      <c r="H1594" s="7" t="s">
        <v>2970</v>
      </c>
      <c r="I1594" s="47" t="s">
        <v>5189</v>
      </c>
      <c r="J1594" s="47"/>
      <c r="K1594" s="47">
        <f t="shared" si="28"/>
        <v>1</v>
      </c>
      <c r="CP1594">
        <v>1</v>
      </c>
      <c r="CT1594" s="59">
        <v>1</v>
      </c>
      <c r="EH1594" s="7" t="str">
        <f>VLOOKUP(B1594,'[1]FT Base GRAL'!$B$6:$AB$2733,27,0)</f>
        <v>TEX</v>
      </c>
    </row>
    <row r="1595" spans="1:138" ht="15.75" x14ac:dyDescent="0.3">
      <c r="A1595" s="55">
        <v>1761</v>
      </c>
      <c r="B1595" s="4" t="s">
        <v>2971</v>
      </c>
      <c r="C1595" s="5" t="s">
        <v>8</v>
      </c>
      <c r="D1595" s="13"/>
      <c r="E1595" s="16" t="s">
        <v>2972</v>
      </c>
      <c r="F1595" s="14" t="s">
        <v>57</v>
      </c>
      <c r="G1595" s="14" t="s">
        <v>34</v>
      </c>
      <c r="H1595" s="14" t="s">
        <v>2973</v>
      </c>
      <c r="I1595" s="47" t="s">
        <v>5171</v>
      </c>
      <c r="J1595" s="47"/>
      <c r="K1595" s="47">
        <f t="shared" si="28"/>
        <v>0</v>
      </c>
      <c r="DE1595">
        <v>1</v>
      </c>
      <c r="EH1595" s="7" t="str">
        <f>VLOOKUP(B1595,'[1]FT Base GRAL'!$B$6:$AB$2733,27,0)</f>
        <v>GRO 1 Y 2 NIV</v>
      </c>
    </row>
    <row r="1596" spans="1:138" ht="15.75" x14ac:dyDescent="0.3">
      <c r="A1596" s="55">
        <v>1762</v>
      </c>
      <c r="B1596" s="4" t="s">
        <v>4983</v>
      </c>
      <c r="C1596" s="15" t="s">
        <v>41</v>
      </c>
      <c r="D1596" s="13"/>
      <c r="E1596" s="16" t="s">
        <v>2972</v>
      </c>
      <c r="F1596" s="14" t="s">
        <v>57</v>
      </c>
      <c r="G1596" s="14" t="s">
        <v>34</v>
      </c>
      <c r="H1596" s="16" t="s">
        <v>2973</v>
      </c>
      <c r="I1596" s="47" t="s">
        <v>5189</v>
      </c>
      <c r="J1596" s="47"/>
      <c r="K1596" s="47">
        <f t="shared" si="28"/>
        <v>1</v>
      </c>
      <c r="DF1596">
        <v>1</v>
      </c>
      <c r="DI1596" s="59">
        <v>1</v>
      </c>
      <c r="EH1596" s="7" t="str">
        <f>VLOOKUP(B1596,'[1]FT Base GRAL'!$B$6:$AB$2733,27,0)</f>
        <v>GRO-1N-Jun Acla 1V</v>
      </c>
    </row>
    <row r="1597" spans="1:138" ht="15.75" x14ac:dyDescent="0.3">
      <c r="A1597" s="55">
        <v>1763</v>
      </c>
      <c r="B1597" s="4" t="s">
        <v>2974</v>
      </c>
      <c r="C1597" s="5" t="s">
        <v>8</v>
      </c>
      <c r="D1597" s="6"/>
      <c r="E1597" s="4" t="s">
        <v>2975</v>
      </c>
      <c r="F1597" s="7" t="s">
        <v>57</v>
      </c>
      <c r="G1597" s="7" t="s">
        <v>34</v>
      </c>
      <c r="H1597" s="7" t="s">
        <v>2976</v>
      </c>
      <c r="I1597" s="47" t="s">
        <v>4832</v>
      </c>
      <c r="J1597" s="47"/>
      <c r="K1597" s="47">
        <f t="shared" si="28"/>
        <v>0</v>
      </c>
      <c r="EH1597" s="108" t="str">
        <f>VLOOKUP(B1597,'[1]FT Base GRAL'!$B$6:$AB$2733,27,0)</f>
        <v>TAB</v>
      </c>
    </row>
    <row r="1598" spans="1:138" ht="15.75" x14ac:dyDescent="0.3">
      <c r="A1598" s="55">
        <v>1764</v>
      </c>
      <c r="B1598" s="4" t="s">
        <v>2977</v>
      </c>
      <c r="C1598" s="5" t="s">
        <v>8</v>
      </c>
      <c r="D1598" s="6"/>
      <c r="E1598" s="4" t="s">
        <v>2978</v>
      </c>
      <c r="F1598" s="7" t="s">
        <v>57</v>
      </c>
      <c r="G1598" s="7" t="s">
        <v>34</v>
      </c>
      <c r="H1598" s="7" t="s">
        <v>2979</v>
      </c>
      <c r="I1598" s="47" t="s">
        <v>5189</v>
      </c>
      <c r="J1598" s="47"/>
      <c r="K1598" s="47">
        <f t="shared" si="28"/>
        <v>1</v>
      </c>
      <c r="BN1598">
        <v>1</v>
      </c>
      <c r="BO1598">
        <v>1</v>
      </c>
      <c r="BR1598" s="59">
        <v>1</v>
      </c>
      <c r="EH1598" s="7" t="str">
        <f>VLOOKUP(B1598,'[1]FT Base GRAL'!$B$6:$AB$2733,27,0)</f>
        <v>TAB</v>
      </c>
    </row>
    <row r="1599" spans="1:138" ht="15.75" x14ac:dyDescent="0.3">
      <c r="A1599" s="55">
        <v>1765</v>
      </c>
      <c r="B1599" s="4" t="s">
        <v>2980</v>
      </c>
      <c r="C1599" s="5" t="s">
        <v>8</v>
      </c>
      <c r="D1599" s="6"/>
      <c r="E1599" s="4" t="s">
        <v>2981</v>
      </c>
      <c r="F1599" s="7" t="s">
        <v>57</v>
      </c>
      <c r="G1599" s="7" t="s">
        <v>34</v>
      </c>
      <c r="H1599" s="7" t="s">
        <v>2982</v>
      </c>
      <c r="I1599" s="47" t="s">
        <v>5189</v>
      </c>
      <c r="J1599" s="47"/>
      <c r="K1599" s="47">
        <f t="shared" si="28"/>
        <v>2</v>
      </c>
      <c r="R1599">
        <v>1</v>
      </c>
      <c r="S1599">
        <v>1</v>
      </c>
      <c r="T1599">
        <v>1</v>
      </c>
      <c r="U1599">
        <v>1</v>
      </c>
      <c r="V1599">
        <v>1</v>
      </c>
      <c r="W1599">
        <v>1</v>
      </c>
      <c r="X1599" s="59">
        <v>1</v>
      </c>
      <c r="BN1599">
        <v>1</v>
      </c>
      <c r="BO1599">
        <v>1</v>
      </c>
      <c r="BR1599" s="59">
        <v>1</v>
      </c>
      <c r="EH1599" s="7" t="str">
        <f>VLOOKUP(B1599,'[1]FT Base GRAL'!$B$6:$AB$2733,27,0)</f>
        <v>TAB</v>
      </c>
    </row>
    <row r="1600" spans="1:138" ht="15.75" x14ac:dyDescent="0.3">
      <c r="A1600" s="55">
        <v>1766</v>
      </c>
      <c r="B1600" s="4" t="s">
        <v>2983</v>
      </c>
      <c r="C1600" s="12" t="s">
        <v>19</v>
      </c>
      <c r="D1600" s="6"/>
      <c r="E1600" s="4" t="s">
        <v>2984</v>
      </c>
      <c r="F1600" s="7" t="s">
        <v>57</v>
      </c>
      <c r="G1600" s="7" t="s">
        <v>34</v>
      </c>
      <c r="H1600" s="7" t="s">
        <v>2982</v>
      </c>
      <c r="I1600" s="47" t="s">
        <v>5169</v>
      </c>
      <c r="J1600" s="47"/>
      <c r="K1600" s="47">
        <f t="shared" si="28"/>
        <v>0</v>
      </c>
      <c r="EH1600" s="108" t="str">
        <f>VLOOKUP(B1600,'[1]FT Base GRAL'!$B$6:$AB$2733,27,0)</f>
        <v>TEX</v>
      </c>
    </row>
    <row r="1601" spans="1:138" ht="15.75" x14ac:dyDescent="0.3">
      <c r="A1601" s="55">
        <v>1767</v>
      </c>
      <c r="B1601" s="4" t="s">
        <v>2985</v>
      </c>
      <c r="C1601" s="5" t="s">
        <v>8</v>
      </c>
      <c r="D1601" s="6"/>
      <c r="E1601" s="4" t="s">
        <v>2986</v>
      </c>
      <c r="F1601" s="7" t="s">
        <v>57</v>
      </c>
      <c r="G1601" s="7" t="s">
        <v>34</v>
      </c>
      <c r="H1601" s="7" t="s">
        <v>2987</v>
      </c>
      <c r="I1601" s="47" t="s">
        <v>5189</v>
      </c>
      <c r="J1601" s="47"/>
      <c r="K1601" s="47">
        <f t="shared" si="28"/>
        <v>1</v>
      </c>
      <c r="BN1601">
        <v>1</v>
      </c>
      <c r="BO1601">
        <v>1</v>
      </c>
      <c r="BR1601" s="59">
        <v>1</v>
      </c>
      <c r="EH1601" s="7" t="str">
        <f>VLOOKUP(B1601,'[1]FT Base GRAL'!$B$6:$AB$2733,27,0)</f>
        <v>TAB</v>
      </c>
    </row>
    <row r="1602" spans="1:138" ht="15.75" x14ac:dyDescent="0.3">
      <c r="A1602" s="55">
        <v>1768</v>
      </c>
      <c r="B1602" s="4" t="s">
        <v>2988</v>
      </c>
      <c r="C1602" s="5" t="s">
        <v>8</v>
      </c>
      <c r="D1602" s="13"/>
      <c r="E1602" s="16" t="s">
        <v>2989</v>
      </c>
      <c r="F1602" s="14" t="s">
        <v>57</v>
      </c>
      <c r="G1602" s="14" t="s">
        <v>34</v>
      </c>
      <c r="H1602" s="14" t="s">
        <v>2990</v>
      </c>
      <c r="I1602" s="47" t="s">
        <v>5171</v>
      </c>
      <c r="J1602" s="47"/>
      <c r="K1602" s="47">
        <f t="shared" si="28"/>
        <v>0</v>
      </c>
      <c r="DE1602">
        <v>1</v>
      </c>
      <c r="EH1602" s="7" t="str">
        <f>VLOOKUP(B1602,'[1]FT Base GRAL'!$B$6:$AB$2733,27,0)</f>
        <v>GRO 1 Y 2 NIV</v>
      </c>
    </row>
    <row r="1603" spans="1:138" ht="15.75" x14ac:dyDescent="0.3">
      <c r="A1603" s="55">
        <v>1769</v>
      </c>
      <c r="B1603" s="4" t="s">
        <v>4984</v>
      </c>
      <c r="C1603" s="15" t="s">
        <v>41</v>
      </c>
      <c r="D1603" s="13"/>
      <c r="E1603" s="16" t="s">
        <v>2989</v>
      </c>
      <c r="F1603" s="14" t="s">
        <v>57</v>
      </c>
      <c r="G1603" s="14" t="s">
        <v>34</v>
      </c>
      <c r="H1603" s="16" t="s">
        <v>2990</v>
      </c>
      <c r="I1603" s="47" t="s">
        <v>5189</v>
      </c>
      <c r="J1603" s="47"/>
      <c r="K1603" s="47">
        <f t="shared" si="28"/>
        <v>1</v>
      </c>
      <c r="DF1603">
        <v>1</v>
      </c>
      <c r="DI1603" s="59">
        <v>1</v>
      </c>
      <c r="EH1603" s="7" t="str">
        <f>VLOOKUP(B1603,'[1]FT Base GRAL'!$B$6:$AB$2733,27,0)</f>
        <v>GRO-1N-Jun Acla 1V</v>
      </c>
    </row>
    <row r="1604" spans="1:138" ht="15.75" x14ac:dyDescent="0.3">
      <c r="A1604" s="55">
        <v>1770</v>
      </c>
      <c r="B1604" s="4" t="s">
        <v>2991</v>
      </c>
      <c r="C1604" s="12" t="s">
        <v>19</v>
      </c>
      <c r="D1604" s="6"/>
      <c r="E1604" s="4" t="s">
        <v>2992</v>
      </c>
      <c r="F1604" s="7" t="s">
        <v>57</v>
      </c>
      <c r="G1604" s="7" t="s">
        <v>34</v>
      </c>
      <c r="H1604" s="7" t="s">
        <v>2993</v>
      </c>
      <c r="I1604" s="47" t="s">
        <v>5189</v>
      </c>
      <c r="J1604" s="47"/>
      <c r="K1604" s="47">
        <f t="shared" si="28"/>
        <v>1</v>
      </c>
      <c r="CP1604">
        <v>1</v>
      </c>
      <c r="CT1604" s="59">
        <v>1</v>
      </c>
      <c r="EH1604" s="7" t="str">
        <f>VLOOKUP(B1604,'[1]FT Base GRAL'!$B$6:$AB$2733,27,0)</f>
        <v>TEX</v>
      </c>
    </row>
    <row r="1605" spans="1:138" ht="15.75" x14ac:dyDescent="0.3">
      <c r="A1605" s="55">
        <v>1771</v>
      </c>
      <c r="B1605" s="4" t="s">
        <v>2994</v>
      </c>
      <c r="C1605" s="5" t="s">
        <v>8</v>
      </c>
      <c r="D1605" s="6"/>
      <c r="E1605" s="4" t="s">
        <v>2995</v>
      </c>
      <c r="F1605" s="7" t="s">
        <v>57</v>
      </c>
      <c r="G1605" s="7" t="s">
        <v>34</v>
      </c>
      <c r="H1605" s="7" t="s">
        <v>2996</v>
      </c>
      <c r="I1605" s="47" t="s">
        <v>5189</v>
      </c>
      <c r="J1605" s="47"/>
      <c r="K1605" s="47">
        <f t="shared" si="28"/>
        <v>1</v>
      </c>
      <c r="BN1605">
        <v>1</v>
      </c>
      <c r="BO1605">
        <v>1</v>
      </c>
      <c r="BR1605" s="59">
        <v>1</v>
      </c>
      <c r="EH1605" s="7" t="str">
        <f>VLOOKUP(B1605,'[1]FT Base GRAL'!$B$6:$AB$2733,27,0)</f>
        <v>TAB</v>
      </c>
    </row>
    <row r="1606" spans="1:138" ht="15.75" x14ac:dyDescent="0.3">
      <c r="A1606" s="55">
        <v>1772</v>
      </c>
      <c r="B1606" s="4" t="s">
        <v>2997</v>
      </c>
      <c r="C1606" s="5" t="s">
        <v>8</v>
      </c>
      <c r="D1606" s="6"/>
      <c r="E1606" s="4" t="s">
        <v>2998</v>
      </c>
      <c r="F1606" s="7" t="s">
        <v>57</v>
      </c>
      <c r="G1606" s="7" t="s">
        <v>34</v>
      </c>
      <c r="H1606" s="7" t="s">
        <v>2999</v>
      </c>
      <c r="I1606" s="47" t="s">
        <v>5189</v>
      </c>
      <c r="J1606" s="47"/>
      <c r="K1606" s="47">
        <f t="shared" si="28"/>
        <v>1</v>
      </c>
      <c r="BN1606">
        <v>1</v>
      </c>
      <c r="BO1606">
        <v>1</v>
      </c>
      <c r="BR1606" s="59">
        <v>1</v>
      </c>
      <c r="EH1606" s="7" t="str">
        <f>VLOOKUP(B1606,'[1]FT Base GRAL'!$B$6:$AB$2733,27,0)</f>
        <v>TAB</v>
      </c>
    </row>
    <row r="1607" spans="1:138" ht="15.75" x14ac:dyDescent="0.3">
      <c r="A1607" s="55">
        <v>1773</v>
      </c>
      <c r="B1607" s="4" t="s">
        <v>5075</v>
      </c>
      <c r="C1607" s="5" t="s">
        <v>8</v>
      </c>
      <c r="D1607" s="13"/>
      <c r="E1607" s="16" t="s">
        <v>5128</v>
      </c>
      <c r="F1607" s="14" t="s">
        <v>57</v>
      </c>
      <c r="G1607" s="14" t="s">
        <v>5090</v>
      </c>
      <c r="H1607" s="14" t="s">
        <v>5129</v>
      </c>
      <c r="I1607" s="47" t="s">
        <v>5189</v>
      </c>
      <c r="J1607" s="47"/>
      <c r="K1607" s="47">
        <f t="shared" si="28"/>
        <v>1</v>
      </c>
      <c r="DT1607">
        <v>1</v>
      </c>
      <c r="DX1607" s="59">
        <v>1</v>
      </c>
      <c r="EH1607" s="7" t="str">
        <f>VLOOKUP(B1607,'[1]FT Base GRAL'!$B$6:$AB$2733,27,0)</f>
        <v>CMM</v>
      </c>
    </row>
    <row r="1608" spans="1:138" ht="15.75" x14ac:dyDescent="0.3">
      <c r="A1608" s="55">
        <v>1774</v>
      </c>
      <c r="B1608" s="4" t="s">
        <v>5076</v>
      </c>
      <c r="C1608" s="5" t="s">
        <v>8</v>
      </c>
      <c r="D1608" s="13"/>
      <c r="E1608" s="16" t="s">
        <v>5130</v>
      </c>
      <c r="F1608" s="14" t="s">
        <v>57</v>
      </c>
      <c r="G1608" s="14" t="s">
        <v>5090</v>
      </c>
      <c r="H1608" s="14" t="s">
        <v>5131</v>
      </c>
      <c r="I1608" s="47" t="s">
        <v>5189</v>
      </c>
      <c r="J1608" s="47"/>
      <c r="K1608" s="47">
        <f t="shared" ref="K1608:K1671" si="29">COUNTA(N1608,Q1608,AC1608,AH1608,AM1608,AT1608,BA1608,BC1608,X1608,BF1608,BM1608,BR1608,BW1608,CB1608,CG1608,CJ1608,CO1608,CT1608,CY1608,DD1608,DN1608,DS1608,DI1608,DX1608,EC1608,EG1608)</f>
        <v>1</v>
      </c>
      <c r="DT1608">
        <v>1</v>
      </c>
      <c r="DX1608" s="59">
        <v>1</v>
      </c>
      <c r="EH1608" s="7" t="str">
        <f>VLOOKUP(B1608,'[1]FT Base GRAL'!$B$6:$AB$2733,27,0)</f>
        <v>CMM</v>
      </c>
    </row>
    <row r="1609" spans="1:138" ht="15.75" x14ac:dyDescent="0.3">
      <c r="A1609" s="55">
        <v>1775</v>
      </c>
      <c r="B1609" s="4" t="s">
        <v>5077</v>
      </c>
      <c r="C1609" s="5" t="s">
        <v>8</v>
      </c>
      <c r="D1609" s="13"/>
      <c r="E1609" s="16" t="s">
        <v>5132</v>
      </c>
      <c r="F1609" s="14" t="s">
        <v>57</v>
      </c>
      <c r="G1609" s="14" t="s">
        <v>5090</v>
      </c>
      <c r="H1609" s="14" t="s">
        <v>5133</v>
      </c>
      <c r="I1609" s="47" t="s">
        <v>5189</v>
      </c>
      <c r="J1609" s="47"/>
      <c r="K1609" s="47">
        <f t="shared" si="29"/>
        <v>1</v>
      </c>
      <c r="DT1609">
        <v>1</v>
      </c>
      <c r="DX1609" s="59">
        <v>1</v>
      </c>
      <c r="EH1609" s="7" t="str">
        <f>VLOOKUP(B1609,'[1]FT Base GRAL'!$B$6:$AB$2733,27,0)</f>
        <v>CMM</v>
      </c>
    </row>
    <row r="1610" spans="1:138" ht="15.75" x14ac:dyDescent="0.3">
      <c r="A1610" s="55">
        <v>1776</v>
      </c>
      <c r="B1610" s="4" t="s">
        <v>3000</v>
      </c>
      <c r="C1610" s="5" t="s">
        <v>8</v>
      </c>
      <c r="D1610" s="6"/>
      <c r="E1610" s="4" t="s">
        <v>3001</v>
      </c>
      <c r="F1610" s="7" t="s">
        <v>57</v>
      </c>
      <c r="G1610" s="7" t="s">
        <v>34</v>
      </c>
      <c r="H1610" s="7" t="s">
        <v>3002</v>
      </c>
      <c r="I1610" s="47" t="s">
        <v>5189</v>
      </c>
      <c r="J1610" s="47"/>
      <c r="K1610" s="47">
        <f t="shared" si="29"/>
        <v>1</v>
      </c>
      <c r="BN1610">
        <v>1</v>
      </c>
      <c r="BO1610">
        <v>1</v>
      </c>
      <c r="BP1610">
        <v>1</v>
      </c>
      <c r="BQ1610">
        <v>1</v>
      </c>
      <c r="BR1610" s="59">
        <v>1</v>
      </c>
      <c r="EH1610" s="7" t="str">
        <f>VLOOKUP(B1610,'[1]FT Base GRAL'!$B$6:$AB$2733,27,0)</f>
        <v>TAB</v>
      </c>
    </row>
    <row r="1611" spans="1:138" ht="15.75" x14ac:dyDescent="0.3">
      <c r="A1611" s="55">
        <v>1777</v>
      </c>
      <c r="B1611" s="4" t="s">
        <v>3003</v>
      </c>
      <c r="C1611" s="5" t="s">
        <v>8</v>
      </c>
      <c r="D1611" s="6"/>
      <c r="E1611" s="4" t="s">
        <v>3004</v>
      </c>
      <c r="F1611" s="7" t="s">
        <v>57</v>
      </c>
      <c r="G1611" s="7" t="s">
        <v>34</v>
      </c>
      <c r="H1611" s="7" t="s">
        <v>3005</v>
      </c>
      <c r="I1611" s="47" t="s">
        <v>5189</v>
      </c>
      <c r="J1611" s="47"/>
      <c r="K1611" s="47">
        <f t="shared" si="29"/>
        <v>1</v>
      </c>
      <c r="BN1611">
        <v>1</v>
      </c>
      <c r="BO1611">
        <v>1</v>
      </c>
      <c r="BP1611">
        <v>1</v>
      </c>
      <c r="BQ1611">
        <v>1</v>
      </c>
      <c r="BR1611" s="59">
        <v>1</v>
      </c>
      <c r="EH1611" s="7" t="str">
        <f>VLOOKUP(B1611,'[1]FT Base GRAL'!$B$6:$AB$2733,27,0)</f>
        <v>TAB</v>
      </c>
    </row>
    <row r="1612" spans="1:138" ht="15.75" x14ac:dyDescent="0.3">
      <c r="A1612" s="55">
        <v>1778</v>
      </c>
      <c r="B1612" s="4" t="s">
        <v>3006</v>
      </c>
      <c r="C1612" s="5" t="s">
        <v>8</v>
      </c>
      <c r="D1612" s="6"/>
      <c r="E1612" s="4" t="s">
        <v>3007</v>
      </c>
      <c r="F1612" s="7" t="s">
        <v>57</v>
      </c>
      <c r="G1612" s="7" t="s">
        <v>34</v>
      </c>
      <c r="H1612" s="7" t="s">
        <v>3005</v>
      </c>
      <c r="I1612" s="47" t="s">
        <v>5189</v>
      </c>
      <c r="J1612" s="47"/>
      <c r="K1612" s="47">
        <f t="shared" si="29"/>
        <v>1</v>
      </c>
      <c r="BN1612">
        <v>1</v>
      </c>
      <c r="BO1612">
        <v>1</v>
      </c>
      <c r="BR1612" s="59">
        <v>1</v>
      </c>
      <c r="EH1612" s="7" t="str">
        <f>VLOOKUP(B1612,'[1]FT Base GRAL'!$B$6:$AB$2733,27,0)</f>
        <v>TAB</v>
      </c>
    </row>
    <row r="1613" spans="1:138" ht="15.75" x14ac:dyDescent="0.3">
      <c r="A1613" s="55">
        <v>1779</v>
      </c>
      <c r="B1613" s="4" t="s">
        <v>3008</v>
      </c>
      <c r="C1613" s="5" t="s">
        <v>8</v>
      </c>
      <c r="D1613" s="6"/>
      <c r="E1613" s="4" t="s">
        <v>3009</v>
      </c>
      <c r="F1613" s="7" t="s">
        <v>57</v>
      </c>
      <c r="G1613" s="7" t="s">
        <v>34</v>
      </c>
      <c r="H1613" s="7" t="s">
        <v>3010</v>
      </c>
      <c r="I1613" s="47" t="s">
        <v>5189</v>
      </c>
      <c r="J1613" s="47"/>
      <c r="K1613" s="47">
        <f t="shared" si="29"/>
        <v>2</v>
      </c>
      <c r="R1613">
        <v>1</v>
      </c>
      <c r="S1613">
        <v>1</v>
      </c>
      <c r="T1613">
        <v>1</v>
      </c>
      <c r="U1613">
        <v>1</v>
      </c>
      <c r="V1613">
        <v>1</v>
      </c>
      <c r="W1613">
        <v>1</v>
      </c>
      <c r="X1613" s="59">
        <v>1</v>
      </c>
      <c r="BN1613">
        <v>1</v>
      </c>
      <c r="BO1613">
        <v>1</v>
      </c>
      <c r="BR1613" s="59">
        <v>1</v>
      </c>
      <c r="EH1613" s="7" t="str">
        <f>VLOOKUP(B1613,'[1]FT Base GRAL'!$B$6:$AB$2733,27,0)</f>
        <v>TAB</v>
      </c>
    </row>
    <row r="1614" spans="1:138" ht="15.75" x14ac:dyDescent="0.3">
      <c r="A1614" s="55">
        <v>1780</v>
      </c>
      <c r="B1614" s="4" t="s">
        <v>3011</v>
      </c>
      <c r="C1614" s="12" t="s">
        <v>19</v>
      </c>
      <c r="D1614" s="6"/>
      <c r="E1614" s="4" t="s">
        <v>3012</v>
      </c>
      <c r="F1614" s="7" t="s">
        <v>57</v>
      </c>
      <c r="G1614" s="7" t="s">
        <v>34</v>
      </c>
      <c r="H1614" s="7" t="s">
        <v>3010</v>
      </c>
      <c r="I1614" s="47" t="s">
        <v>5169</v>
      </c>
      <c r="J1614" s="47"/>
      <c r="K1614" s="47">
        <f t="shared" si="29"/>
        <v>0</v>
      </c>
      <c r="EH1614" s="108" t="str">
        <f>VLOOKUP(B1614,'[1]FT Base GRAL'!$B$6:$AB$2733,27,0)</f>
        <v>TEX</v>
      </c>
    </row>
    <row r="1615" spans="1:138" ht="15.75" x14ac:dyDescent="0.3">
      <c r="A1615" s="55">
        <v>1781</v>
      </c>
      <c r="B1615" s="4" t="s">
        <v>3013</v>
      </c>
      <c r="C1615" s="5" t="s">
        <v>8</v>
      </c>
      <c r="D1615" s="6"/>
      <c r="E1615" s="4" t="s">
        <v>3014</v>
      </c>
      <c r="F1615" s="7" t="s">
        <v>57</v>
      </c>
      <c r="G1615" s="7" t="s">
        <v>34</v>
      </c>
      <c r="H1615" s="7" t="s">
        <v>3015</v>
      </c>
      <c r="I1615" s="47" t="s">
        <v>5189</v>
      </c>
      <c r="J1615" s="47"/>
      <c r="K1615" s="47">
        <f t="shared" si="29"/>
        <v>1</v>
      </c>
      <c r="BN1615">
        <v>1</v>
      </c>
      <c r="BO1615">
        <v>1</v>
      </c>
      <c r="BR1615" s="59">
        <v>1</v>
      </c>
      <c r="EH1615" s="7" t="str">
        <f>VLOOKUP(B1615,'[1]FT Base GRAL'!$B$6:$AB$2733,27,0)</f>
        <v>TAB</v>
      </c>
    </row>
    <row r="1616" spans="1:138" ht="15.75" x14ac:dyDescent="0.3">
      <c r="A1616" s="55">
        <v>1782</v>
      </c>
      <c r="B1616" s="4" t="s">
        <v>3016</v>
      </c>
      <c r="C1616" s="5" t="s">
        <v>8</v>
      </c>
      <c r="D1616" s="6"/>
      <c r="E1616" s="4" t="s">
        <v>3017</v>
      </c>
      <c r="F1616" s="7" t="s">
        <v>57</v>
      </c>
      <c r="G1616" s="7" t="s">
        <v>34</v>
      </c>
      <c r="H1616" s="7" t="s">
        <v>3018</v>
      </c>
      <c r="I1616" s="47" t="s">
        <v>5189</v>
      </c>
      <c r="J1616" s="47"/>
      <c r="K1616" s="47">
        <f t="shared" si="29"/>
        <v>1</v>
      </c>
      <c r="BN1616">
        <v>1</v>
      </c>
      <c r="BO1616">
        <v>1</v>
      </c>
      <c r="BR1616" s="59">
        <v>1</v>
      </c>
      <c r="EH1616" s="7" t="str">
        <f>VLOOKUP(B1616,'[1]FT Base GRAL'!$B$6:$AB$2733,27,0)</f>
        <v>TAB</v>
      </c>
    </row>
    <row r="1617" spans="1:138" ht="15.75" x14ac:dyDescent="0.3">
      <c r="A1617" s="55">
        <v>1783</v>
      </c>
      <c r="B1617" s="4" t="s">
        <v>3019</v>
      </c>
      <c r="C1617" s="5" t="s">
        <v>8</v>
      </c>
      <c r="D1617" s="6"/>
      <c r="E1617" s="4" t="s">
        <v>3020</v>
      </c>
      <c r="F1617" s="7" t="s">
        <v>57</v>
      </c>
      <c r="G1617" s="7" t="s">
        <v>34</v>
      </c>
      <c r="H1617" s="7" t="s">
        <v>3021</v>
      </c>
      <c r="I1617" s="47" t="s">
        <v>4832</v>
      </c>
      <c r="J1617" s="47"/>
      <c r="K1617" s="47">
        <f t="shared" si="29"/>
        <v>0</v>
      </c>
      <c r="EH1617" s="108" t="str">
        <f>VLOOKUP(B1617,'[1]FT Base GRAL'!$B$6:$AB$2733,27,0)</f>
        <v>NAY</v>
      </c>
    </row>
    <row r="1618" spans="1:138" ht="15.75" x14ac:dyDescent="0.3">
      <c r="A1618" s="55">
        <v>1784</v>
      </c>
      <c r="B1618" s="4" t="s">
        <v>3022</v>
      </c>
      <c r="C1618" s="5" t="s">
        <v>8</v>
      </c>
      <c r="D1618" s="6"/>
      <c r="E1618" s="4" t="s">
        <v>3023</v>
      </c>
      <c r="F1618" s="7" t="s">
        <v>57</v>
      </c>
      <c r="G1618" s="7" t="s">
        <v>34</v>
      </c>
      <c r="H1618" s="7" t="s">
        <v>3024</v>
      </c>
      <c r="I1618" s="47" t="s">
        <v>5171</v>
      </c>
      <c r="J1618" s="47"/>
      <c r="K1618" s="47">
        <f t="shared" si="29"/>
        <v>0</v>
      </c>
      <c r="BN1618">
        <v>1</v>
      </c>
      <c r="EH1618" s="7" t="str">
        <f>VLOOKUP(B1618,'[1]FT Base GRAL'!$B$6:$AB$2733,27,0)</f>
        <v>TAB</v>
      </c>
    </row>
    <row r="1619" spans="1:138" ht="15.75" x14ac:dyDescent="0.3">
      <c r="A1619" s="55">
        <v>1785</v>
      </c>
      <c r="B1619" s="4" t="s">
        <v>3025</v>
      </c>
      <c r="C1619" s="15" t="s">
        <v>41</v>
      </c>
      <c r="D1619" s="13"/>
      <c r="E1619" s="16" t="s">
        <v>3023</v>
      </c>
      <c r="F1619" s="14" t="s">
        <v>57</v>
      </c>
      <c r="G1619" s="14" t="s">
        <v>34</v>
      </c>
      <c r="H1619" s="14" t="s">
        <v>3024</v>
      </c>
      <c r="I1619" s="47" t="s">
        <v>5189</v>
      </c>
      <c r="J1619" s="47"/>
      <c r="K1619" s="47">
        <f t="shared" si="29"/>
        <v>1</v>
      </c>
      <c r="BO1619">
        <v>1</v>
      </c>
      <c r="BR1619" s="59">
        <v>1</v>
      </c>
      <c r="EH1619" s="7" t="str">
        <f>VLOOKUP(B1619,'[1]FT Base GRAL'!$B$6:$AB$2733,27,0)</f>
        <v>TAB-GRA-JunAcla</v>
      </c>
    </row>
    <row r="1620" spans="1:138" ht="15.75" x14ac:dyDescent="0.3">
      <c r="A1620" s="55">
        <v>1786</v>
      </c>
      <c r="B1620" s="4" t="s">
        <v>3026</v>
      </c>
      <c r="C1620" s="5" t="s">
        <v>8</v>
      </c>
      <c r="D1620" s="6"/>
      <c r="E1620" s="4" t="s">
        <v>3027</v>
      </c>
      <c r="F1620" s="7" t="s">
        <v>57</v>
      </c>
      <c r="G1620" s="7" t="s">
        <v>34</v>
      </c>
      <c r="H1620" s="7" t="s">
        <v>3028</v>
      </c>
      <c r="I1620" s="47" t="s">
        <v>5171</v>
      </c>
      <c r="J1620" s="47"/>
      <c r="K1620" s="47">
        <f t="shared" si="29"/>
        <v>0</v>
      </c>
      <c r="BN1620">
        <v>1</v>
      </c>
      <c r="EH1620" s="7" t="str">
        <f>VLOOKUP(B1620,'[1]FT Base GRAL'!$B$6:$AB$2733,27,0)</f>
        <v>TAB</v>
      </c>
    </row>
    <row r="1621" spans="1:138" ht="15.75" x14ac:dyDescent="0.3">
      <c r="A1621" s="55">
        <v>1787</v>
      </c>
      <c r="B1621" s="4" t="s">
        <v>3029</v>
      </c>
      <c r="C1621" s="12" t="s">
        <v>19</v>
      </c>
      <c r="D1621" s="6"/>
      <c r="E1621" s="4" t="s">
        <v>3030</v>
      </c>
      <c r="F1621" s="7" t="s">
        <v>57</v>
      </c>
      <c r="G1621" s="7" t="s">
        <v>34</v>
      </c>
      <c r="H1621" s="7" t="s">
        <v>3028</v>
      </c>
      <c r="I1621" s="47" t="s">
        <v>5169</v>
      </c>
      <c r="J1621" s="47"/>
      <c r="K1621" s="47">
        <f t="shared" si="29"/>
        <v>0</v>
      </c>
      <c r="EH1621" s="108" t="str">
        <f>VLOOKUP(B1621,'[1]FT Base GRAL'!$B$6:$AB$2733,27,0)</f>
        <v>TEX</v>
      </c>
    </row>
    <row r="1622" spans="1:138" ht="15.75" x14ac:dyDescent="0.3">
      <c r="A1622" s="55">
        <v>1788</v>
      </c>
      <c r="B1622" s="4" t="s">
        <v>3031</v>
      </c>
      <c r="C1622" s="15" t="s">
        <v>41</v>
      </c>
      <c r="D1622" s="13"/>
      <c r="E1622" s="16" t="s">
        <v>3027</v>
      </c>
      <c r="F1622" s="14" t="s">
        <v>57</v>
      </c>
      <c r="G1622" s="14" t="s">
        <v>34</v>
      </c>
      <c r="H1622" s="14" t="s">
        <v>3028</v>
      </c>
      <c r="I1622" s="47" t="s">
        <v>5189</v>
      </c>
      <c r="J1622" s="47"/>
      <c r="K1622" s="47">
        <f t="shared" si="29"/>
        <v>1</v>
      </c>
      <c r="BO1622">
        <v>1</v>
      </c>
      <c r="BR1622" s="59">
        <v>1</v>
      </c>
      <c r="EH1622" s="7" t="str">
        <f>VLOOKUP(B1622,'[1]FT Base GRAL'!$B$6:$AB$2733,27,0)</f>
        <v>TAB-GRA-JunAcla</v>
      </c>
    </row>
    <row r="1623" spans="1:138" ht="15.75" x14ac:dyDescent="0.3">
      <c r="A1623" s="55">
        <v>1789</v>
      </c>
      <c r="B1623" s="4" t="s">
        <v>3032</v>
      </c>
      <c r="C1623" s="5" t="s">
        <v>8</v>
      </c>
      <c r="D1623" s="6"/>
      <c r="E1623" s="4" t="s">
        <v>3033</v>
      </c>
      <c r="F1623" s="7" t="s">
        <v>57</v>
      </c>
      <c r="G1623" s="7" t="s">
        <v>34</v>
      </c>
      <c r="H1623" s="7" t="s">
        <v>3034</v>
      </c>
      <c r="I1623" s="47" t="s">
        <v>5189</v>
      </c>
      <c r="J1623" s="47"/>
      <c r="K1623" s="47">
        <f t="shared" si="29"/>
        <v>1</v>
      </c>
      <c r="BN1623">
        <v>1</v>
      </c>
      <c r="BO1623">
        <v>1</v>
      </c>
      <c r="BR1623" s="59">
        <v>1</v>
      </c>
      <c r="EH1623" s="7" t="str">
        <f>VLOOKUP(B1623,'[1]FT Base GRAL'!$B$6:$AB$2733,27,0)</f>
        <v>TAB</v>
      </c>
    </row>
    <row r="1624" spans="1:138" ht="15.75" x14ac:dyDescent="0.3">
      <c r="A1624" s="55">
        <v>1790</v>
      </c>
      <c r="B1624" s="4" t="s">
        <v>3035</v>
      </c>
      <c r="C1624" s="5" t="s">
        <v>8</v>
      </c>
      <c r="D1624" s="6"/>
      <c r="E1624" s="4" t="s">
        <v>3036</v>
      </c>
      <c r="F1624" s="7" t="s">
        <v>57</v>
      </c>
      <c r="G1624" s="7" t="s">
        <v>34</v>
      </c>
      <c r="H1624" s="7" t="s">
        <v>3037</v>
      </c>
      <c r="I1624" s="47" t="s">
        <v>5189</v>
      </c>
      <c r="J1624" s="47"/>
      <c r="K1624" s="47">
        <f t="shared" si="29"/>
        <v>1</v>
      </c>
      <c r="BN1624">
        <v>1</v>
      </c>
      <c r="BO1624">
        <v>1</v>
      </c>
      <c r="BR1624" s="59">
        <v>1</v>
      </c>
      <c r="EH1624" s="7" t="str">
        <f>VLOOKUP(B1624,'[1]FT Base GRAL'!$B$6:$AB$2733,27,0)</f>
        <v>TAB</v>
      </c>
    </row>
    <row r="1625" spans="1:138" ht="15.75" x14ac:dyDescent="0.3">
      <c r="A1625" s="55">
        <v>1791</v>
      </c>
      <c r="B1625" s="4" t="s">
        <v>3038</v>
      </c>
      <c r="C1625" s="5" t="s">
        <v>8</v>
      </c>
      <c r="D1625" s="6"/>
      <c r="E1625" s="4" t="s">
        <v>3039</v>
      </c>
      <c r="F1625" s="7" t="s">
        <v>57</v>
      </c>
      <c r="G1625" s="7" t="s">
        <v>34</v>
      </c>
      <c r="H1625" s="7" t="s">
        <v>3040</v>
      </c>
      <c r="I1625" s="47" t="s">
        <v>5189</v>
      </c>
      <c r="J1625" s="47"/>
      <c r="K1625" s="47">
        <f t="shared" si="29"/>
        <v>1</v>
      </c>
      <c r="BN1625">
        <v>1</v>
      </c>
      <c r="BO1625">
        <v>1</v>
      </c>
      <c r="BR1625" s="59">
        <v>1</v>
      </c>
      <c r="EH1625" s="7" t="str">
        <f>VLOOKUP(B1625,'[1]FT Base GRAL'!$B$6:$AB$2733,27,0)</f>
        <v>TAB</v>
      </c>
    </row>
    <row r="1626" spans="1:138" ht="15.75" x14ac:dyDescent="0.3">
      <c r="A1626" s="55">
        <v>1792</v>
      </c>
      <c r="B1626" s="4" t="s">
        <v>3041</v>
      </c>
      <c r="C1626" s="5" t="s">
        <v>8</v>
      </c>
      <c r="D1626" s="6"/>
      <c r="E1626" s="4" t="s">
        <v>3042</v>
      </c>
      <c r="F1626" s="7" t="s">
        <v>57</v>
      </c>
      <c r="G1626" s="7" t="s">
        <v>34</v>
      </c>
      <c r="H1626" s="7" t="s">
        <v>3043</v>
      </c>
      <c r="I1626" s="47" t="s">
        <v>5189</v>
      </c>
      <c r="J1626" s="47"/>
      <c r="K1626" s="47">
        <f t="shared" si="29"/>
        <v>1</v>
      </c>
      <c r="BN1626">
        <v>1</v>
      </c>
      <c r="BO1626">
        <v>1</v>
      </c>
      <c r="BR1626" s="59">
        <v>1</v>
      </c>
      <c r="EH1626" s="7" t="str">
        <f>VLOOKUP(B1626,'[1]FT Base GRAL'!$B$6:$AB$2733,27,0)</f>
        <v>TAB</v>
      </c>
    </row>
    <row r="1627" spans="1:138" ht="15.75" x14ac:dyDescent="0.3">
      <c r="A1627" s="55">
        <v>1793</v>
      </c>
      <c r="B1627" s="4" t="s">
        <v>3044</v>
      </c>
      <c r="C1627" s="5" t="s">
        <v>8</v>
      </c>
      <c r="D1627" s="6"/>
      <c r="E1627" s="4" t="s">
        <v>3045</v>
      </c>
      <c r="F1627" s="7" t="s">
        <v>57</v>
      </c>
      <c r="G1627" s="7" t="s">
        <v>34</v>
      </c>
      <c r="H1627" s="7" t="s">
        <v>3046</v>
      </c>
      <c r="I1627" s="47" t="s">
        <v>4832</v>
      </c>
      <c r="J1627" s="47"/>
      <c r="K1627" s="47">
        <f t="shared" si="29"/>
        <v>0</v>
      </c>
      <c r="EH1627" s="108" t="str">
        <f>VLOOKUP(B1627,'[1]FT Base GRAL'!$B$6:$AB$2733,27,0)</f>
        <v>TAB</v>
      </c>
    </row>
    <row r="1628" spans="1:138" ht="15.75" x14ac:dyDescent="0.3">
      <c r="A1628" s="55">
        <v>1794</v>
      </c>
      <c r="B1628" s="4" t="s">
        <v>3047</v>
      </c>
      <c r="C1628" s="5" t="s">
        <v>8</v>
      </c>
      <c r="D1628" s="6"/>
      <c r="E1628" s="4" t="s">
        <v>3048</v>
      </c>
      <c r="F1628" s="7" t="s">
        <v>57</v>
      </c>
      <c r="G1628" s="7" t="s">
        <v>34</v>
      </c>
      <c r="H1628" s="7" t="s">
        <v>3049</v>
      </c>
      <c r="I1628" s="47" t="s">
        <v>4832</v>
      </c>
      <c r="J1628" s="47"/>
      <c r="K1628" s="47">
        <f t="shared" si="29"/>
        <v>0</v>
      </c>
      <c r="EH1628" s="108" t="str">
        <f>VLOOKUP(B1628,'[1]FT Base GRAL'!$B$6:$AB$2733,27,0)</f>
        <v>TAB</v>
      </c>
    </row>
    <row r="1629" spans="1:138" ht="15.75" x14ac:dyDescent="0.3">
      <c r="A1629" s="55">
        <v>1795</v>
      </c>
      <c r="B1629" s="4" t="s">
        <v>3050</v>
      </c>
      <c r="C1629" s="5" t="s">
        <v>8</v>
      </c>
      <c r="D1629" s="6"/>
      <c r="E1629" s="4" t="s">
        <v>3051</v>
      </c>
      <c r="F1629" s="7" t="s">
        <v>57</v>
      </c>
      <c r="G1629" s="7" t="s">
        <v>34</v>
      </c>
      <c r="H1629" s="7" t="s">
        <v>3052</v>
      </c>
      <c r="I1629" s="47" t="s">
        <v>5189</v>
      </c>
      <c r="J1629" s="47"/>
      <c r="K1629" s="47">
        <f t="shared" si="29"/>
        <v>1</v>
      </c>
      <c r="BN1629">
        <v>1</v>
      </c>
      <c r="BO1629">
        <v>1</v>
      </c>
      <c r="BR1629" s="59">
        <v>1</v>
      </c>
      <c r="EH1629" s="7" t="str">
        <f>VLOOKUP(B1629,'[1]FT Base GRAL'!$B$6:$AB$2733,27,0)</f>
        <v>TAB</v>
      </c>
    </row>
    <row r="1630" spans="1:138" ht="15.75" x14ac:dyDescent="0.3">
      <c r="A1630" s="55">
        <v>1796</v>
      </c>
      <c r="B1630" s="4" t="s">
        <v>3053</v>
      </c>
      <c r="C1630" s="5" t="s">
        <v>8</v>
      </c>
      <c r="D1630" s="6"/>
      <c r="E1630" s="4" t="s">
        <v>3054</v>
      </c>
      <c r="F1630" s="7" t="s">
        <v>57</v>
      </c>
      <c r="G1630" s="7" t="s">
        <v>34</v>
      </c>
      <c r="H1630" s="7" t="s">
        <v>3055</v>
      </c>
      <c r="I1630" s="47" t="s">
        <v>5189</v>
      </c>
      <c r="J1630" s="47"/>
      <c r="K1630" s="47">
        <f t="shared" si="29"/>
        <v>1</v>
      </c>
      <c r="BN1630">
        <v>1</v>
      </c>
      <c r="BO1630">
        <v>1</v>
      </c>
      <c r="BR1630" s="59">
        <v>1</v>
      </c>
      <c r="EH1630" s="7" t="str">
        <f>VLOOKUP(B1630,'[1]FT Base GRAL'!$B$6:$AB$2733,27,0)</f>
        <v>TAB</v>
      </c>
    </row>
    <row r="1631" spans="1:138" ht="15.75" x14ac:dyDescent="0.3">
      <c r="A1631" s="55">
        <v>1797</v>
      </c>
      <c r="B1631" s="4" t="s">
        <v>3056</v>
      </c>
      <c r="C1631" s="12" t="s">
        <v>19</v>
      </c>
      <c r="D1631" s="6"/>
      <c r="E1631" s="4" t="s">
        <v>3057</v>
      </c>
      <c r="F1631" s="7" t="s">
        <v>57</v>
      </c>
      <c r="G1631" s="7" t="s">
        <v>34</v>
      </c>
      <c r="H1631" s="7" t="s">
        <v>3058</v>
      </c>
      <c r="I1631" s="47" t="s">
        <v>5169</v>
      </c>
      <c r="J1631" s="47"/>
      <c r="K1631" s="47">
        <f t="shared" si="29"/>
        <v>0</v>
      </c>
      <c r="EH1631" s="108" t="str">
        <f>VLOOKUP(B1631,'[1]FT Base GRAL'!$B$6:$AB$2733,27,0)</f>
        <v>TEX</v>
      </c>
    </row>
    <row r="1632" spans="1:138" ht="15.75" x14ac:dyDescent="0.3">
      <c r="A1632" s="55">
        <v>1798</v>
      </c>
      <c r="B1632" s="4" t="s">
        <v>3059</v>
      </c>
      <c r="C1632" s="5" t="s">
        <v>8</v>
      </c>
      <c r="D1632" s="6"/>
      <c r="E1632" s="4" t="s">
        <v>3060</v>
      </c>
      <c r="F1632" s="7" t="s">
        <v>57</v>
      </c>
      <c r="G1632" s="7" t="s">
        <v>34</v>
      </c>
      <c r="H1632" s="7" t="s">
        <v>3061</v>
      </c>
      <c r="I1632" s="47" t="s">
        <v>5189</v>
      </c>
      <c r="J1632" s="47"/>
      <c r="K1632" s="47">
        <f t="shared" si="29"/>
        <v>1</v>
      </c>
      <c r="BN1632">
        <v>1</v>
      </c>
      <c r="BO1632">
        <v>1</v>
      </c>
      <c r="BR1632" s="59">
        <v>1</v>
      </c>
      <c r="EH1632" s="7" t="str">
        <f>VLOOKUP(B1632,'[1]FT Base GRAL'!$B$6:$AB$2733,27,0)</f>
        <v>TAB</v>
      </c>
    </row>
    <row r="1633" spans="1:138" ht="15.75" x14ac:dyDescent="0.3">
      <c r="A1633" s="55">
        <v>1799</v>
      </c>
      <c r="B1633" s="4" t="s">
        <v>3062</v>
      </c>
      <c r="C1633" s="5" t="s">
        <v>8</v>
      </c>
      <c r="D1633" s="6"/>
      <c r="E1633" s="4" t="s">
        <v>3063</v>
      </c>
      <c r="F1633" s="7" t="s">
        <v>57</v>
      </c>
      <c r="G1633" s="7" t="s">
        <v>34</v>
      </c>
      <c r="H1633" s="7" t="s">
        <v>3064</v>
      </c>
      <c r="I1633" s="47" t="s">
        <v>5189</v>
      </c>
      <c r="J1633" s="47"/>
      <c r="K1633" s="47">
        <f t="shared" si="29"/>
        <v>1</v>
      </c>
      <c r="BX1633">
        <v>1</v>
      </c>
      <c r="BY1633">
        <v>1</v>
      </c>
      <c r="CB1633" s="59">
        <v>1</v>
      </c>
      <c r="EH1633" s="7" t="str">
        <f>VLOOKUP(B1633,'[1]FT Base GRAL'!$B$6:$AB$2733,27,0)</f>
        <v>TAB</v>
      </c>
    </row>
    <row r="1634" spans="1:138" ht="15.75" x14ac:dyDescent="0.3">
      <c r="A1634" s="55">
        <v>1800</v>
      </c>
      <c r="B1634" s="4" t="s">
        <v>3065</v>
      </c>
      <c r="C1634" s="5" t="s">
        <v>8</v>
      </c>
      <c r="D1634" s="6"/>
      <c r="E1634" s="4" t="s">
        <v>3066</v>
      </c>
      <c r="F1634" s="7" t="s">
        <v>57</v>
      </c>
      <c r="G1634" s="7" t="s">
        <v>34</v>
      </c>
      <c r="H1634" s="7" t="s">
        <v>3067</v>
      </c>
      <c r="I1634" s="47" t="s">
        <v>5189</v>
      </c>
      <c r="J1634" s="47"/>
      <c r="K1634" s="47">
        <f t="shared" si="29"/>
        <v>1</v>
      </c>
      <c r="BN1634">
        <v>1</v>
      </c>
      <c r="BO1634">
        <v>1</v>
      </c>
      <c r="BR1634" s="59">
        <v>1</v>
      </c>
      <c r="EH1634" s="7" t="str">
        <f>VLOOKUP(B1634,'[1]FT Base GRAL'!$B$6:$AB$2733,27,0)</f>
        <v>TAB</v>
      </c>
    </row>
    <row r="1635" spans="1:138" ht="15.75" x14ac:dyDescent="0.3">
      <c r="A1635" s="55">
        <v>1801</v>
      </c>
      <c r="B1635" s="4" t="s">
        <v>3068</v>
      </c>
      <c r="C1635" s="5" t="s">
        <v>8</v>
      </c>
      <c r="D1635" s="13"/>
      <c r="E1635" s="16" t="s">
        <v>3069</v>
      </c>
      <c r="F1635" s="14" t="s">
        <v>57</v>
      </c>
      <c r="G1635" s="14" t="s">
        <v>34</v>
      </c>
      <c r="H1635" s="14" t="s">
        <v>3070</v>
      </c>
      <c r="I1635" s="47" t="s">
        <v>5171</v>
      </c>
      <c r="J1635" s="47"/>
      <c r="K1635" s="47">
        <f t="shared" si="29"/>
        <v>0</v>
      </c>
      <c r="DE1635">
        <v>1</v>
      </c>
      <c r="EH1635" s="7" t="str">
        <f>VLOOKUP(B1635,'[1]FT Base GRAL'!$B$6:$AB$2733,27,0)</f>
        <v>GRO 1 Y 2 NIV</v>
      </c>
    </row>
    <row r="1636" spans="1:138" ht="15.75" x14ac:dyDescent="0.3">
      <c r="A1636" s="55">
        <v>1802</v>
      </c>
      <c r="B1636" s="4" t="s">
        <v>4985</v>
      </c>
      <c r="C1636" s="15" t="s">
        <v>41</v>
      </c>
      <c r="D1636" s="13"/>
      <c r="E1636" s="16" t="s">
        <v>3069</v>
      </c>
      <c r="F1636" s="14" t="s">
        <v>57</v>
      </c>
      <c r="G1636" s="14" t="s">
        <v>34</v>
      </c>
      <c r="H1636" s="16" t="s">
        <v>3070</v>
      </c>
      <c r="I1636" s="47" t="s">
        <v>5189</v>
      </c>
      <c r="J1636" s="47"/>
      <c r="K1636" s="47">
        <f t="shared" si="29"/>
        <v>1</v>
      </c>
      <c r="DF1636">
        <v>1</v>
      </c>
      <c r="DI1636" s="59">
        <v>1</v>
      </c>
      <c r="EH1636" s="7" t="str">
        <f>VLOOKUP(B1636,'[1]FT Base GRAL'!$B$6:$AB$2733,27,0)</f>
        <v>GRO-1N-Jun Acla 1V</v>
      </c>
    </row>
    <row r="1637" spans="1:138" ht="15.75" x14ac:dyDescent="0.3">
      <c r="A1637" s="55">
        <v>1803</v>
      </c>
      <c r="B1637" s="4" t="s">
        <v>3071</v>
      </c>
      <c r="C1637" s="5" t="s">
        <v>8</v>
      </c>
      <c r="D1637" s="6"/>
      <c r="E1637" s="4" t="s">
        <v>3072</v>
      </c>
      <c r="F1637" s="7" t="s">
        <v>57</v>
      </c>
      <c r="G1637" s="7" t="s">
        <v>34</v>
      </c>
      <c r="H1637" s="7" t="s">
        <v>3073</v>
      </c>
      <c r="I1637" s="47" t="s">
        <v>4832</v>
      </c>
      <c r="J1637" s="47"/>
      <c r="K1637" s="47">
        <f t="shared" si="29"/>
        <v>0</v>
      </c>
      <c r="EH1637" s="108" t="str">
        <f>VLOOKUP(B1637,'[1]FT Base GRAL'!$B$6:$AB$2733,27,0)</f>
        <v>TAB</v>
      </c>
    </row>
    <row r="1638" spans="1:138" ht="15.75" x14ac:dyDescent="0.3">
      <c r="A1638" s="55">
        <v>1804</v>
      </c>
      <c r="B1638" s="4" t="s">
        <v>3074</v>
      </c>
      <c r="C1638" s="12" t="s">
        <v>19</v>
      </c>
      <c r="D1638" s="6"/>
      <c r="E1638" s="4" t="s">
        <v>3075</v>
      </c>
      <c r="F1638" s="7" t="s">
        <v>57</v>
      </c>
      <c r="G1638" s="7" t="s">
        <v>34</v>
      </c>
      <c r="H1638" s="7" t="s">
        <v>3076</v>
      </c>
      <c r="I1638" s="47" t="s">
        <v>5189</v>
      </c>
      <c r="J1638" s="47"/>
      <c r="K1638" s="47">
        <f t="shared" si="29"/>
        <v>1</v>
      </c>
      <c r="CP1638">
        <v>1</v>
      </c>
      <c r="CT1638" s="59">
        <v>1</v>
      </c>
      <c r="EH1638" s="7" t="str">
        <f>VLOOKUP(B1638,'[1]FT Base GRAL'!$B$6:$AB$2733,27,0)</f>
        <v>TEX</v>
      </c>
    </row>
    <row r="1639" spans="1:138" ht="15.75" x14ac:dyDescent="0.3">
      <c r="A1639" s="55">
        <v>1805</v>
      </c>
      <c r="B1639" s="4" t="s">
        <v>3077</v>
      </c>
      <c r="C1639" s="5" t="s">
        <v>8</v>
      </c>
      <c r="D1639" s="13"/>
      <c r="E1639" s="16" t="s">
        <v>3078</v>
      </c>
      <c r="F1639" s="14" t="s">
        <v>57</v>
      </c>
      <c r="G1639" s="14" t="s">
        <v>34</v>
      </c>
      <c r="H1639" s="14" t="s">
        <v>3076</v>
      </c>
      <c r="I1639" s="47" t="s">
        <v>5171</v>
      </c>
      <c r="J1639" s="47"/>
      <c r="K1639" s="47">
        <f t="shared" si="29"/>
        <v>0</v>
      </c>
      <c r="DE1639">
        <v>1</v>
      </c>
      <c r="EH1639" s="7" t="str">
        <f>VLOOKUP(B1639,'[1]FT Base GRAL'!$B$6:$AB$2733,27,0)</f>
        <v>GRO 1 Y 2 NIV</v>
      </c>
    </row>
    <row r="1640" spans="1:138" ht="15.75" x14ac:dyDescent="0.3">
      <c r="A1640" s="55">
        <v>1806</v>
      </c>
      <c r="B1640" s="4" t="s">
        <v>4986</v>
      </c>
      <c r="C1640" s="15" t="s">
        <v>41</v>
      </c>
      <c r="D1640" s="13"/>
      <c r="E1640" s="16" t="s">
        <v>3078</v>
      </c>
      <c r="F1640" s="14" t="s">
        <v>57</v>
      </c>
      <c r="G1640" s="14" t="s">
        <v>34</v>
      </c>
      <c r="H1640" s="16" t="s">
        <v>3076</v>
      </c>
      <c r="I1640" s="47" t="s">
        <v>5189</v>
      </c>
      <c r="J1640" s="47"/>
      <c r="K1640" s="47">
        <f t="shared" si="29"/>
        <v>1</v>
      </c>
      <c r="DF1640">
        <v>1</v>
      </c>
      <c r="DI1640" s="59">
        <v>1</v>
      </c>
      <c r="EH1640" s="7" t="str">
        <f>VLOOKUP(B1640,'[1]FT Base GRAL'!$B$6:$AB$2733,27,0)</f>
        <v>GRO-1N-Jun Acla 1V</v>
      </c>
    </row>
    <row r="1641" spans="1:138" ht="15.75" x14ac:dyDescent="0.3">
      <c r="A1641" s="55">
        <v>1807</v>
      </c>
      <c r="B1641" s="4" t="s">
        <v>3079</v>
      </c>
      <c r="C1641" s="5" t="s">
        <v>8</v>
      </c>
      <c r="D1641" s="6"/>
      <c r="E1641" s="4" t="s">
        <v>3080</v>
      </c>
      <c r="F1641" s="7" t="s">
        <v>57</v>
      </c>
      <c r="G1641" s="7" t="s">
        <v>34</v>
      </c>
      <c r="H1641" s="7" t="s">
        <v>3081</v>
      </c>
      <c r="I1641" s="47" t="s">
        <v>4832</v>
      </c>
      <c r="J1641" s="47"/>
      <c r="K1641" s="47">
        <f t="shared" si="29"/>
        <v>0</v>
      </c>
      <c r="EH1641" s="108" t="str">
        <f>VLOOKUP(B1641,'[1]FT Base GRAL'!$B$6:$AB$2733,27,0)</f>
        <v>TAB</v>
      </c>
    </row>
    <row r="1642" spans="1:138" ht="15.75" x14ac:dyDescent="0.3">
      <c r="A1642" s="55">
        <v>1808</v>
      </c>
      <c r="B1642" s="4" t="s">
        <v>3082</v>
      </c>
      <c r="C1642" s="5" t="s">
        <v>8</v>
      </c>
      <c r="D1642" s="6"/>
      <c r="E1642" s="4" t="s">
        <v>3083</v>
      </c>
      <c r="F1642" s="7" t="s">
        <v>57</v>
      </c>
      <c r="G1642" s="7" t="s">
        <v>34</v>
      </c>
      <c r="H1642" s="7" t="s">
        <v>3084</v>
      </c>
      <c r="I1642" s="47" t="s">
        <v>5189</v>
      </c>
      <c r="J1642" s="47"/>
      <c r="K1642" s="47">
        <f t="shared" si="29"/>
        <v>2</v>
      </c>
      <c r="R1642">
        <v>1</v>
      </c>
      <c r="S1642">
        <v>1</v>
      </c>
      <c r="T1642">
        <v>1</v>
      </c>
      <c r="U1642">
        <v>1</v>
      </c>
      <c r="V1642">
        <v>1</v>
      </c>
      <c r="W1642">
        <v>1</v>
      </c>
      <c r="X1642" s="59">
        <v>1</v>
      </c>
      <c r="BN1642">
        <v>1</v>
      </c>
      <c r="BO1642">
        <v>1</v>
      </c>
      <c r="BR1642" s="59">
        <v>1</v>
      </c>
      <c r="EH1642" s="7" t="str">
        <f>VLOOKUP(B1642,'[1]FT Base GRAL'!$B$6:$AB$2733,27,0)</f>
        <v>TAB</v>
      </c>
    </row>
    <row r="1643" spans="1:138" ht="15.75" x14ac:dyDescent="0.3">
      <c r="A1643" s="55">
        <v>1809</v>
      </c>
      <c r="B1643" s="4" t="s">
        <v>3085</v>
      </c>
      <c r="C1643" s="12" t="s">
        <v>19</v>
      </c>
      <c r="D1643" s="6"/>
      <c r="E1643" s="4" t="s">
        <v>3086</v>
      </c>
      <c r="F1643" s="7" t="s">
        <v>57</v>
      </c>
      <c r="G1643" s="7" t="s">
        <v>34</v>
      </c>
      <c r="H1643" s="7" t="s">
        <v>3084</v>
      </c>
      <c r="I1643" s="47" t="s">
        <v>5189</v>
      </c>
      <c r="J1643" s="47"/>
      <c r="K1643" s="47">
        <f t="shared" si="29"/>
        <v>1</v>
      </c>
      <c r="CP1643">
        <v>1</v>
      </c>
      <c r="CT1643" s="59">
        <v>1</v>
      </c>
      <c r="EH1643" s="7" t="str">
        <f>VLOOKUP(B1643,'[1]FT Base GRAL'!$B$6:$AB$2733,27,0)</f>
        <v>TEX</v>
      </c>
    </row>
    <row r="1644" spans="1:138" ht="15.75" x14ac:dyDescent="0.3">
      <c r="A1644" s="55">
        <v>1810</v>
      </c>
      <c r="B1644" s="4" t="s">
        <v>3087</v>
      </c>
      <c r="C1644" s="5" t="s">
        <v>8</v>
      </c>
      <c r="D1644" s="6"/>
      <c r="E1644" s="4" t="s">
        <v>3088</v>
      </c>
      <c r="F1644" s="7" t="s">
        <v>57</v>
      </c>
      <c r="G1644" s="7" t="s">
        <v>34</v>
      </c>
      <c r="H1644" s="7" t="s">
        <v>3089</v>
      </c>
      <c r="I1644" s="47" t="s">
        <v>5171</v>
      </c>
      <c r="J1644" s="47"/>
      <c r="K1644" s="47">
        <f t="shared" si="29"/>
        <v>0</v>
      </c>
      <c r="BX1644">
        <v>1</v>
      </c>
      <c r="EH1644" s="7" t="str">
        <f>VLOOKUP(B1644,'[1]FT Base GRAL'!$B$6:$AB$2733,27,0)</f>
        <v>TAB</v>
      </c>
    </row>
    <row r="1645" spans="1:138" ht="15.75" x14ac:dyDescent="0.3">
      <c r="A1645" s="55">
        <v>1811</v>
      </c>
      <c r="B1645" s="4" t="s">
        <v>3090</v>
      </c>
      <c r="C1645" s="15" t="s">
        <v>41</v>
      </c>
      <c r="D1645" s="13"/>
      <c r="E1645" s="16" t="s">
        <v>3088</v>
      </c>
      <c r="F1645" s="14" t="s">
        <v>57</v>
      </c>
      <c r="G1645" s="14" t="s">
        <v>34</v>
      </c>
      <c r="H1645" s="7" t="s">
        <v>3089</v>
      </c>
      <c r="I1645" s="47" t="s">
        <v>5189</v>
      </c>
      <c r="J1645" s="47"/>
      <c r="K1645" s="47">
        <f t="shared" si="29"/>
        <v>1</v>
      </c>
      <c r="BY1645">
        <v>1</v>
      </c>
      <c r="CB1645" s="59">
        <v>1</v>
      </c>
      <c r="EH1645" s="7" t="str">
        <f>VLOOKUP(B1645,'[1]FT Base GRAL'!$B$6:$AB$2733,27,0)</f>
        <v>TAB HCG-JunAcla</v>
      </c>
    </row>
    <row r="1646" spans="1:138" ht="15.75" x14ac:dyDescent="0.3">
      <c r="A1646" s="55">
        <v>1812</v>
      </c>
      <c r="B1646" s="4" t="s">
        <v>3091</v>
      </c>
      <c r="C1646" s="5" t="s">
        <v>8</v>
      </c>
      <c r="D1646" s="6"/>
      <c r="E1646" s="4" t="s">
        <v>3092</v>
      </c>
      <c r="F1646" s="7" t="s">
        <v>57</v>
      </c>
      <c r="G1646" s="7" t="s">
        <v>34</v>
      </c>
      <c r="H1646" s="7" t="s">
        <v>3093</v>
      </c>
      <c r="I1646" s="47" t="s">
        <v>4832</v>
      </c>
      <c r="J1646" s="47"/>
      <c r="K1646" s="47">
        <f t="shared" si="29"/>
        <v>0</v>
      </c>
      <c r="EH1646" s="108" t="str">
        <f>VLOOKUP(B1646,'[1]FT Base GRAL'!$B$6:$AB$2733,27,0)</f>
        <v>TAB</v>
      </c>
    </row>
    <row r="1647" spans="1:138" ht="15.75" x14ac:dyDescent="0.3">
      <c r="A1647" s="55">
        <v>1813</v>
      </c>
      <c r="B1647" s="4" t="s">
        <v>3094</v>
      </c>
      <c r="C1647" s="12" t="s">
        <v>19</v>
      </c>
      <c r="D1647" s="6"/>
      <c r="E1647" s="4" t="s">
        <v>3095</v>
      </c>
      <c r="F1647" s="7" t="s">
        <v>57</v>
      </c>
      <c r="G1647" s="7" t="s">
        <v>34</v>
      </c>
      <c r="H1647" s="7" t="s">
        <v>54</v>
      </c>
      <c r="I1647" s="47" t="s">
        <v>5169</v>
      </c>
      <c r="J1647" s="47"/>
      <c r="K1647" s="47">
        <f t="shared" si="29"/>
        <v>0</v>
      </c>
      <c r="EH1647" s="108" t="str">
        <f>VLOOKUP(B1647,'[1]FT Base GRAL'!$B$6:$AB$2733,27,0)</f>
        <v>TEX</v>
      </c>
    </row>
    <row r="1648" spans="1:138" ht="15.75" x14ac:dyDescent="0.3">
      <c r="A1648" s="55">
        <v>1814</v>
      </c>
      <c r="B1648" s="4" t="s">
        <v>3096</v>
      </c>
      <c r="C1648" s="5" t="s">
        <v>8</v>
      </c>
      <c r="D1648" s="6"/>
      <c r="E1648" s="4" t="s">
        <v>3097</v>
      </c>
      <c r="F1648" s="7" t="s">
        <v>10</v>
      </c>
      <c r="G1648" s="7" t="s">
        <v>11</v>
      </c>
      <c r="H1648" s="7" t="s">
        <v>3098</v>
      </c>
      <c r="I1648" s="47" t="s">
        <v>5189</v>
      </c>
      <c r="J1648" s="47"/>
      <c r="K1648" s="47">
        <f t="shared" si="29"/>
        <v>1</v>
      </c>
      <c r="BN1648">
        <v>1</v>
      </c>
      <c r="BO1648">
        <v>1</v>
      </c>
      <c r="BP1648">
        <v>1</v>
      </c>
      <c r="BQ1648">
        <v>1</v>
      </c>
      <c r="BR1648" s="59">
        <v>1</v>
      </c>
      <c r="EH1648" s="7" t="str">
        <f>VLOOKUP(B1648,'[1]FT Base GRAL'!$B$6:$AB$2733,27,0)</f>
        <v>TAB</v>
      </c>
    </row>
    <row r="1649" spans="1:138" ht="15.75" x14ac:dyDescent="0.3">
      <c r="A1649" s="55">
        <v>1815</v>
      </c>
      <c r="B1649" s="4" t="s">
        <v>5078</v>
      </c>
      <c r="C1649" s="5" t="s">
        <v>8</v>
      </c>
      <c r="D1649" s="13"/>
      <c r="E1649" s="16" t="s">
        <v>5134</v>
      </c>
      <c r="F1649" s="14" t="s">
        <v>10</v>
      </c>
      <c r="G1649" s="14" t="s">
        <v>34</v>
      </c>
      <c r="H1649" s="14" t="s">
        <v>5135</v>
      </c>
      <c r="I1649" s="47" t="s">
        <v>5189</v>
      </c>
      <c r="J1649" s="47"/>
      <c r="K1649" s="47">
        <f t="shared" si="29"/>
        <v>1</v>
      </c>
      <c r="DT1649">
        <v>1</v>
      </c>
      <c r="DX1649" s="59">
        <v>1</v>
      </c>
      <c r="EH1649" s="7" t="str">
        <f>VLOOKUP(B1649,'[1]FT Base GRAL'!$B$6:$AB$2733,27,0)</f>
        <v>CMM</v>
      </c>
    </row>
    <row r="1650" spans="1:138" ht="15.75" x14ac:dyDescent="0.3">
      <c r="A1650" s="55">
        <v>1816</v>
      </c>
      <c r="B1650" s="4" t="s">
        <v>5079</v>
      </c>
      <c r="C1650" s="5" t="s">
        <v>8</v>
      </c>
      <c r="D1650" s="13"/>
      <c r="E1650" s="16" t="s">
        <v>5134</v>
      </c>
      <c r="F1650" s="14" t="s">
        <v>10</v>
      </c>
      <c r="G1650" s="14" t="s">
        <v>34</v>
      </c>
      <c r="H1650" s="14" t="s">
        <v>5136</v>
      </c>
      <c r="I1650" s="47" t="s">
        <v>5189</v>
      </c>
      <c r="J1650" s="47"/>
      <c r="K1650" s="47">
        <f t="shared" si="29"/>
        <v>1</v>
      </c>
      <c r="DT1650">
        <v>1</v>
      </c>
      <c r="DX1650" s="59">
        <v>1</v>
      </c>
      <c r="EH1650" s="7" t="str">
        <f>VLOOKUP(B1650,'[1]FT Base GRAL'!$B$6:$AB$2733,27,0)</f>
        <v>CMM</v>
      </c>
    </row>
    <row r="1651" spans="1:138" ht="15.75" x14ac:dyDescent="0.3">
      <c r="A1651" s="55">
        <v>1817</v>
      </c>
      <c r="B1651" s="4" t="s">
        <v>5080</v>
      </c>
      <c r="C1651" s="5" t="s">
        <v>8</v>
      </c>
      <c r="D1651" s="13"/>
      <c r="E1651" s="16" t="s">
        <v>5134</v>
      </c>
      <c r="F1651" s="14" t="s">
        <v>10</v>
      </c>
      <c r="G1651" s="14" t="s">
        <v>34</v>
      </c>
      <c r="H1651" s="14" t="s">
        <v>5137</v>
      </c>
      <c r="I1651" s="47" t="s">
        <v>5189</v>
      </c>
      <c r="J1651" s="47"/>
      <c r="K1651" s="47">
        <f t="shared" si="29"/>
        <v>1</v>
      </c>
      <c r="DT1651">
        <v>1</v>
      </c>
      <c r="DX1651" s="59">
        <v>1</v>
      </c>
      <c r="EH1651" s="7" t="str">
        <f>VLOOKUP(B1651,'[1]FT Base GRAL'!$B$6:$AB$2733,27,0)</f>
        <v>CMM</v>
      </c>
    </row>
    <row r="1652" spans="1:138" ht="15.75" x14ac:dyDescent="0.3">
      <c r="A1652" s="55">
        <v>1818</v>
      </c>
      <c r="B1652" s="4" t="s">
        <v>3099</v>
      </c>
      <c r="C1652" s="12" t="s">
        <v>19</v>
      </c>
      <c r="D1652" s="6"/>
      <c r="E1652" s="4" t="s">
        <v>3100</v>
      </c>
      <c r="F1652" s="7" t="s">
        <v>10</v>
      </c>
      <c r="G1652" s="7" t="s">
        <v>11</v>
      </c>
      <c r="H1652" s="7" t="s">
        <v>54</v>
      </c>
      <c r="I1652" s="47" t="s">
        <v>5189</v>
      </c>
      <c r="J1652" s="47"/>
      <c r="K1652" s="47">
        <f t="shared" si="29"/>
        <v>1</v>
      </c>
      <c r="CP1652">
        <v>1</v>
      </c>
      <c r="CT1652" s="59">
        <v>1</v>
      </c>
      <c r="EH1652" s="7" t="str">
        <f>VLOOKUP(B1652,'[1]FT Base GRAL'!$B$6:$AB$2733,27,0)</f>
        <v>TEX</v>
      </c>
    </row>
    <row r="1653" spans="1:138" ht="15.75" x14ac:dyDescent="0.3">
      <c r="A1653" s="55">
        <v>1819</v>
      </c>
      <c r="B1653" s="4" t="s">
        <v>3101</v>
      </c>
      <c r="C1653" s="5" t="s">
        <v>8</v>
      </c>
      <c r="D1653" s="6"/>
      <c r="E1653" s="4" t="s">
        <v>3102</v>
      </c>
      <c r="F1653" s="7" t="s">
        <v>63</v>
      </c>
      <c r="G1653" s="7" t="s">
        <v>11</v>
      </c>
      <c r="H1653" s="7" t="s">
        <v>3103</v>
      </c>
      <c r="I1653" s="47" t="s">
        <v>5189</v>
      </c>
      <c r="J1653" s="47"/>
      <c r="K1653" s="47">
        <f t="shared" si="29"/>
        <v>1</v>
      </c>
      <c r="BN1653">
        <v>1</v>
      </c>
      <c r="BO1653">
        <v>1</v>
      </c>
      <c r="BP1653">
        <v>1</v>
      </c>
      <c r="BQ1653">
        <v>1</v>
      </c>
      <c r="BR1653" s="59">
        <v>1</v>
      </c>
      <c r="EH1653" s="7" t="str">
        <f>VLOOKUP(B1653,'[1]FT Base GRAL'!$B$6:$AB$2733,27,0)</f>
        <v>TAB</v>
      </c>
    </row>
    <row r="1654" spans="1:138" ht="15.75" x14ac:dyDescent="0.3">
      <c r="A1654" s="55">
        <v>1820</v>
      </c>
      <c r="B1654" s="4" t="s">
        <v>3104</v>
      </c>
      <c r="C1654" s="5" t="s">
        <v>8</v>
      </c>
      <c r="D1654" s="6"/>
      <c r="E1654" s="4" t="s">
        <v>3105</v>
      </c>
      <c r="F1654" s="7" t="s">
        <v>53</v>
      </c>
      <c r="G1654" s="7" t="s">
        <v>34</v>
      </c>
      <c r="H1654" s="7" t="s">
        <v>54</v>
      </c>
      <c r="I1654" s="47" t="s">
        <v>5189</v>
      </c>
      <c r="J1654" s="47"/>
      <c r="K1654" s="47">
        <f t="shared" si="29"/>
        <v>3</v>
      </c>
      <c r="R1654">
        <v>1</v>
      </c>
      <c r="X1654" s="59">
        <v>1</v>
      </c>
      <c r="Y1654">
        <v>1</v>
      </c>
      <c r="AD1654">
        <v>1</v>
      </c>
      <c r="AI1654">
        <v>1</v>
      </c>
      <c r="AJ1654">
        <v>1</v>
      </c>
      <c r="AK1654">
        <v>1</v>
      </c>
      <c r="AL1654">
        <v>1</v>
      </c>
      <c r="AM1654" s="59">
        <v>1</v>
      </c>
      <c r="AN1654">
        <v>1</v>
      </c>
      <c r="AT1654" s="59">
        <v>1</v>
      </c>
      <c r="EH1654" s="7" t="str">
        <f>VLOOKUP(B1654,'[1]FT Base GRAL'!$B$6:$AB$2733,27,0)</f>
        <v>SLP</v>
      </c>
    </row>
    <row r="1655" spans="1:138" ht="15.75" x14ac:dyDescent="0.3">
      <c r="A1655" s="55">
        <v>1821</v>
      </c>
      <c r="B1655" s="4" t="s">
        <v>3106</v>
      </c>
      <c r="C1655" s="15" t="s">
        <v>41</v>
      </c>
      <c r="D1655" s="13"/>
      <c r="E1655" s="4" t="s">
        <v>3105</v>
      </c>
      <c r="F1655" s="14" t="s">
        <v>121</v>
      </c>
      <c r="G1655" s="14" t="s">
        <v>34</v>
      </c>
      <c r="H1655" s="14" t="s">
        <v>122</v>
      </c>
      <c r="I1655" s="47" t="s">
        <v>5189</v>
      </c>
      <c r="J1655" s="47"/>
      <c r="K1655" s="47">
        <f t="shared" si="29"/>
        <v>1</v>
      </c>
      <c r="AE1655">
        <v>1</v>
      </c>
      <c r="AH1655" s="59">
        <v>1</v>
      </c>
      <c r="EH1655" s="7" t="str">
        <f>VLOOKUP(B1655,'[1]FT Base GRAL'!$B$6:$AB$2733,27,0)</f>
        <v>QRO-JunAcla</v>
      </c>
    </row>
    <row r="1656" spans="1:138" ht="15.75" x14ac:dyDescent="0.3">
      <c r="A1656" s="55">
        <v>1822</v>
      </c>
      <c r="B1656" s="4" t="s">
        <v>3107</v>
      </c>
      <c r="C1656" s="15" t="s">
        <v>41</v>
      </c>
      <c r="D1656" s="13"/>
      <c r="E1656" s="16" t="s">
        <v>3105</v>
      </c>
      <c r="F1656" s="7" t="s">
        <v>53</v>
      </c>
      <c r="G1656" s="7" t="s">
        <v>34</v>
      </c>
      <c r="H1656" s="7" t="s">
        <v>54</v>
      </c>
      <c r="I1656" s="47" t="s">
        <v>5189</v>
      </c>
      <c r="J1656" s="47"/>
      <c r="K1656" s="47">
        <f t="shared" si="29"/>
        <v>1</v>
      </c>
      <c r="Z1656" s="62">
        <v>1</v>
      </c>
      <c r="AC1656" s="59">
        <v>1</v>
      </c>
      <c r="EH1656" s="7" t="str">
        <f>VLOOKUP(B1656,'[1]FT Base GRAL'!$B$6:$AB$2733,27,0)</f>
        <v>SLP-JunAcla</v>
      </c>
    </row>
    <row r="1657" spans="1:138" ht="15.75" x14ac:dyDescent="0.3">
      <c r="A1657" s="55">
        <v>1823</v>
      </c>
      <c r="B1657" s="4" t="s">
        <v>3108</v>
      </c>
      <c r="C1657" s="5" t="s">
        <v>8</v>
      </c>
      <c r="D1657" s="6"/>
      <c r="E1657" s="4" t="s">
        <v>3109</v>
      </c>
      <c r="F1657" s="7" t="s">
        <v>10</v>
      </c>
      <c r="G1657" s="7" t="s">
        <v>11</v>
      </c>
      <c r="H1657" s="7" t="s">
        <v>3110</v>
      </c>
      <c r="I1657" s="47" t="s">
        <v>5189</v>
      </c>
      <c r="J1657" s="47"/>
      <c r="K1657" s="47">
        <f t="shared" si="29"/>
        <v>1</v>
      </c>
      <c r="BN1657">
        <v>1</v>
      </c>
      <c r="BO1657">
        <v>1</v>
      </c>
      <c r="BP1657">
        <v>1</v>
      </c>
      <c r="BQ1657">
        <v>1</v>
      </c>
      <c r="BR1657" s="59">
        <v>1</v>
      </c>
      <c r="EH1657" s="7" t="str">
        <f>VLOOKUP(B1657,'[1]FT Base GRAL'!$B$6:$AB$2733,27,0)</f>
        <v>TAB</v>
      </c>
    </row>
    <row r="1658" spans="1:138" ht="15.75" x14ac:dyDescent="0.3">
      <c r="A1658" s="55">
        <v>1825</v>
      </c>
      <c r="B1658" s="4" t="s">
        <v>3114</v>
      </c>
      <c r="C1658" s="5" t="s">
        <v>8</v>
      </c>
      <c r="D1658" s="6"/>
      <c r="E1658" s="4" t="s">
        <v>3115</v>
      </c>
      <c r="F1658" s="7" t="s">
        <v>63</v>
      </c>
      <c r="G1658" s="7" t="s">
        <v>11</v>
      </c>
      <c r="H1658" s="7" t="s">
        <v>3116</v>
      </c>
      <c r="I1658" s="47" t="s">
        <v>5189</v>
      </c>
      <c r="J1658" s="47"/>
      <c r="K1658" s="47">
        <f t="shared" si="29"/>
        <v>2</v>
      </c>
      <c r="R1658">
        <v>1</v>
      </c>
      <c r="S1658">
        <v>1</v>
      </c>
      <c r="T1658">
        <v>1</v>
      </c>
      <c r="U1658">
        <v>1</v>
      </c>
      <c r="V1658">
        <v>1</v>
      </c>
      <c r="W1658">
        <v>1</v>
      </c>
      <c r="X1658" s="59">
        <v>1</v>
      </c>
      <c r="AI1658">
        <v>1</v>
      </c>
      <c r="AJ1658">
        <v>1</v>
      </c>
      <c r="AM1658" s="59">
        <v>1</v>
      </c>
      <c r="AN1658">
        <v>1</v>
      </c>
      <c r="AO1658">
        <v>1</v>
      </c>
      <c r="AP1658">
        <v>1</v>
      </c>
      <c r="EH1658" s="7" t="str">
        <f>VLOOKUP(B1658,'[1]FT Base GRAL'!$B$6:$AB$2733,27,0)</f>
        <v>SIN</v>
      </c>
    </row>
    <row r="1659" spans="1:138" ht="15.75" x14ac:dyDescent="0.3">
      <c r="A1659" s="55">
        <v>1826</v>
      </c>
      <c r="B1659" s="4" t="s">
        <v>3117</v>
      </c>
      <c r="C1659" s="15" t="s">
        <v>41</v>
      </c>
      <c r="D1659" s="13"/>
      <c r="E1659" s="16" t="s">
        <v>3115</v>
      </c>
      <c r="F1659" s="14" t="s">
        <v>63</v>
      </c>
      <c r="G1659" s="14" t="s">
        <v>11</v>
      </c>
      <c r="H1659" s="14" t="s">
        <v>3116</v>
      </c>
      <c r="I1659" s="47" t="s">
        <v>5189</v>
      </c>
      <c r="J1659" s="47"/>
      <c r="K1659" s="47">
        <f t="shared" si="29"/>
        <v>1</v>
      </c>
      <c r="AQ1659">
        <v>1</v>
      </c>
      <c r="AR1659">
        <v>1</v>
      </c>
      <c r="AS1659">
        <v>1</v>
      </c>
      <c r="AT1659" s="59">
        <v>1</v>
      </c>
      <c r="EH1659" s="7" t="str">
        <f>VLOOKUP(B1659,'[1]FT Base GRAL'!$B$6:$AB$2733,27,0)</f>
        <v>SIN HP-JunAcla</v>
      </c>
    </row>
    <row r="1660" spans="1:138" ht="15.75" x14ac:dyDescent="0.3">
      <c r="A1660" s="55">
        <v>1827</v>
      </c>
      <c r="B1660" s="4" t="s">
        <v>3118</v>
      </c>
      <c r="C1660" s="5" t="s">
        <v>8</v>
      </c>
      <c r="D1660" s="6"/>
      <c r="E1660" s="4" t="s">
        <v>3119</v>
      </c>
      <c r="F1660" s="7" t="s">
        <v>63</v>
      </c>
      <c r="G1660" s="7" t="s">
        <v>11</v>
      </c>
      <c r="H1660" s="7" t="s">
        <v>3120</v>
      </c>
      <c r="I1660" s="47" t="s">
        <v>5189</v>
      </c>
      <c r="J1660" s="47"/>
      <c r="K1660" s="47">
        <f t="shared" si="29"/>
        <v>4</v>
      </c>
      <c r="R1660">
        <v>1</v>
      </c>
      <c r="X1660" s="59">
        <v>1</v>
      </c>
      <c r="AD1660">
        <v>1</v>
      </c>
      <c r="AE1660">
        <v>1</v>
      </c>
      <c r="AF1660">
        <v>1</v>
      </c>
      <c r="AG1660">
        <v>1</v>
      </c>
      <c r="AH1660" s="59">
        <v>1</v>
      </c>
      <c r="AI1660">
        <v>1</v>
      </c>
      <c r="AJ1660">
        <v>1</v>
      </c>
      <c r="AM1660" s="59">
        <v>1</v>
      </c>
      <c r="AN1660">
        <v>1</v>
      </c>
      <c r="AT1660" s="59">
        <v>1</v>
      </c>
      <c r="EH1660" s="7" t="str">
        <f>VLOOKUP(B1660,'[1]FT Base GRAL'!$B$6:$AB$2733,27,0)</f>
        <v>QRO</v>
      </c>
    </row>
    <row r="1661" spans="1:138" ht="15.75" x14ac:dyDescent="0.3">
      <c r="A1661" s="55">
        <v>1828</v>
      </c>
      <c r="B1661" s="4" t="s">
        <v>3121</v>
      </c>
      <c r="C1661" s="5" t="s">
        <v>8</v>
      </c>
      <c r="D1661" s="6"/>
      <c r="E1661" s="4" t="s">
        <v>3119</v>
      </c>
      <c r="F1661" s="7" t="s">
        <v>63</v>
      </c>
      <c r="G1661" s="7" t="s">
        <v>11</v>
      </c>
      <c r="H1661" s="7" t="s">
        <v>3120</v>
      </c>
      <c r="I1661" s="47" t="s">
        <v>5189</v>
      </c>
      <c r="J1661" s="47"/>
      <c r="K1661" s="47">
        <f t="shared" si="29"/>
        <v>1</v>
      </c>
      <c r="Y1661">
        <v>1</v>
      </c>
      <c r="Z1661">
        <v>1</v>
      </c>
      <c r="AC1661" s="59">
        <v>1</v>
      </c>
      <c r="EH1661" s="7" t="str">
        <f>VLOOKUP(B1661,'[1]FT Base GRAL'!$B$6:$AB$2733,27,0)</f>
        <v>SLP</v>
      </c>
    </row>
    <row r="1662" spans="1:138" ht="15.75" x14ac:dyDescent="0.3">
      <c r="A1662" s="55">
        <v>1830</v>
      </c>
      <c r="B1662" s="4" t="s">
        <v>3123</v>
      </c>
      <c r="C1662" s="5" t="s">
        <v>8</v>
      </c>
      <c r="D1662" s="6"/>
      <c r="E1662" s="4" t="s">
        <v>3124</v>
      </c>
      <c r="F1662" s="7" t="s">
        <v>111</v>
      </c>
      <c r="G1662" s="7" t="s">
        <v>284</v>
      </c>
      <c r="H1662" s="7" t="s">
        <v>3125</v>
      </c>
      <c r="I1662" s="47" t="s">
        <v>5189</v>
      </c>
      <c r="J1662" s="47"/>
      <c r="K1662" s="47">
        <f t="shared" si="29"/>
        <v>1</v>
      </c>
      <c r="AI1662">
        <v>1</v>
      </c>
      <c r="AJ1662">
        <v>1</v>
      </c>
      <c r="AM1662" s="59">
        <v>1</v>
      </c>
      <c r="EH1662" s="7" t="str">
        <f>VLOOKUP(B1662,'[1]FT Base GRAL'!$B$6:$AB$2733,27,0)</f>
        <v>SIN</v>
      </c>
    </row>
    <row r="1663" spans="1:138" ht="15.75" x14ac:dyDescent="0.3">
      <c r="A1663" s="55">
        <v>1831</v>
      </c>
      <c r="B1663" s="4" t="s">
        <v>3126</v>
      </c>
      <c r="C1663" s="5" t="s">
        <v>8</v>
      </c>
      <c r="D1663" s="6"/>
      <c r="E1663" s="4" t="s">
        <v>3127</v>
      </c>
      <c r="F1663" s="7" t="s">
        <v>63</v>
      </c>
      <c r="G1663" s="7" t="s">
        <v>11</v>
      </c>
      <c r="H1663" s="7" t="s">
        <v>3128</v>
      </c>
      <c r="I1663" s="47" t="s">
        <v>4832</v>
      </c>
      <c r="J1663" s="47"/>
      <c r="K1663" s="47">
        <f t="shared" si="29"/>
        <v>0</v>
      </c>
      <c r="EH1663" s="108" t="str">
        <f>VLOOKUP(B1663,'[1]FT Base GRAL'!$B$6:$AB$2733,27,0)</f>
        <v>_SLP</v>
      </c>
    </row>
    <row r="1664" spans="1:138" ht="15.75" x14ac:dyDescent="0.3">
      <c r="A1664" s="55">
        <v>1832</v>
      </c>
      <c r="B1664" s="4" t="s">
        <v>3129</v>
      </c>
      <c r="C1664" s="5" t="s">
        <v>8</v>
      </c>
      <c r="D1664" s="6"/>
      <c r="E1664" s="4" t="s">
        <v>3127</v>
      </c>
      <c r="F1664" s="7" t="s">
        <v>63</v>
      </c>
      <c r="G1664" s="7" t="s">
        <v>11</v>
      </c>
      <c r="H1664" s="7" t="s">
        <v>3128</v>
      </c>
      <c r="I1664" s="47" t="s">
        <v>5189</v>
      </c>
      <c r="J1664" s="47"/>
      <c r="K1664" s="47">
        <f t="shared" si="29"/>
        <v>1</v>
      </c>
      <c r="Y1664">
        <v>1</v>
      </c>
      <c r="Z1664">
        <v>1</v>
      </c>
      <c r="AA1664">
        <v>1</v>
      </c>
      <c r="AB1664">
        <v>1</v>
      </c>
      <c r="AC1664" s="59">
        <v>1</v>
      </c>
      <c r="EH1664" s="7" t="str">
        <f>VLOOKUP(B1664,'[1]FT Base GRAL'!$B$6:$AB$2733,27,0)</f>
        <v>SLP</v>
      </c>
    </row>
    <row r="1665" spans="1:138" ht="15.75" x14ac:dyDescent="0.3">
      <c r="A1665" s="55">
        <v>1833</v>
      </c>
      <c r="B1665" s="4" t="s">
        <v>3130</v>
      </c>
      <c r="C1665" s="5" t="s">
        <v>8</v>
      </c>
      <c r="D1665" s="6"/>
      <c r="E1665" s="4" t="s">
        <v>3131</v>
      </c>
      <c r="F1665" s="7" t="s">
        <v>111</v>
      </c>
      <c r="G1665" s="7" t="s">
        <v>34</v>
      </c>
      <c r="H1665" s="7" t="s">
        <v>54</v>
      </c>
      <c r="I1665" s="47" t="s">
        <v>5189</v>
      </c>
      <c r="J1665" s="47"/>
      <c r="K1665" s="47">
        <f t="shared" si="29"/>
        <v>5</v>
      </c>
      <c r="R1665">
        <v>1</v>
      </c>
      <c r="X1665" s="59">
        <v>1</v>
      </c>
      <c r="Y1665">
        <v>1</v>
      </c>
      <c r="Z1665">
        <v>1</v>
      </c>
      <c r="AA1665">
        <v>1</v>
      </c>
      <c r="AB1665">
        <v>1</v>
      </c>
      <c r="AC1665" s="59">
        <v>1</v>
      </c>
      <c r="AE1665">
        <v>1</v>
      </c>
      <c r="AH1665" s="59">
        <v>1</v>
      </c>
      <c r="AI1665">
        <v>1</v>
      </c>
      <c r="AM1665" s="59">
        <v>1</v>
      </c>
      <c r="AN1665">
        <v>1</v>
      </c>
      <c r="AT1665" s="59">
        <v>1</v>
      </c>
      <c r="BN1665">
        <v>1</v>
      </c>
      <c r="EH1665" s="7" t="str">
        <f>VLOOKUP(B1665,'[1]FT Base GRAL'!$B$6:$AB$2733,27,0)</f>
        <v>SLP</v>
      </c>
    </row>
    <row r="1666" spans="1:138" ht="15.75" x14ac:dyDescent="0.3">
      <c r="A1666" s="55">
        <v>1834</v>
      </c>
      <c r="B1666" s="4" t="s">
        <v>3132</v>
      </c>
      <c r="C1666" s="12" t="s">
        <v>19</v>
      </c>
      <c r="D1666" s="6"/>
      <c r="E1666" s="4" t="s">
        <v>3131</v>
      </c>
      <c r="F1666" s="7" t="s">
        <v>111</v>
      </c>
      <c r="G1666" s="7" t="s">
        <v>34</v>
      </c>
      <c r="H1666" s="7" t="s">
        <v>54</v>
      </c>
      <c r="I1666" s="47" t="s">
        <v>5171</v>
      </c>
      <c r="J1666" s="47"/>
      <c r="K1666" s="47">
        <f t="shared" si="29"/>
        <v>0</v>
      </c>
      <c r="AD1666">
        <v>1</v>
      </c>
      <c r="EH1666" s="7" t="str">
        <f>VLOOKUP(B1666,'[1]FT Base GRAL'!$B$6:$AB$2733,27,0)</f>
        <v>TEX</v>
      </c>
    </row>
    <row r="1667" spans="1:138" ht="15.75" x14ac:dyDescent="0.3">
      <c r="A1667" s="55">
        <v>1835</v>
      </c>
      <c r="B1667" s="4" t="s">
        <v>3133</v>
      </c>
      <c r="C1667" s="15" t="s">
        <v>41</v>
      </c>
      <c r="D1667" s="13"/>
      <c r="E1667" s="16" t="s">
        <v>3131</v>
      </c>
      <c r="F1667" s="14" t="s">
        <v>111</v>
      </c>
      <c r="G1667" s="14" t="s">
        <v>1060</v>
      </c>
      <c r="H1667" s="7" t="s">
        <v>54</v>
      </c>
      <c r="I1667" s="47" t="s">
        <v>5189</v>
      </c>
      <c r="J1667" s="47"/>
      <c r="K1667" s="47">
        <f t="shared" si="29"/>
        <v>1</v>
      </c>
      <c r="BO1667">
        <v>1</v>
      </c>
      <c r="BR1667" s="59">
        <v>1</v>
      </c>
      <c r="EH1667" s="7" t="str">
        <f>VLOOKUP(B1667,'[1]FT Base GRAL'!$B$6:$AB$2733,27,0)</f>
        <v>TAB-GRA-JunAcla</v>
      </c>
    </row>
    <row r="1668" spans="1:138" ht="15.75" x14ac:dyDescent="0.3">
      <c r="A1668" s="55">
        <v>1836</v>
      </c>
      <c r="B1668" s="4" t="s">
        <v>3134</v>
      </c>
      <c r="C1668" s="5" t="s">
        <v>8</v>
      </c>
      <c r="D1668" s="6"/>
      <c r="E1668" s="4" t="s">
        <v>3135</v>
      </c>
      <c r="F1668" s="7" t="s">
        <v>111</v>
      </c>
      <c r="G1668" s="7" t="s">
        <v>34</v>
      </c>
      <c r="H1668" s="7" t="s">
        <v>54</v>
      </c>
      <c r="I1668" s="47" t="s">
        <v>5189</v>
      </c>
      <c r="J1668" s="47"/>
      <c r="K1668" s="47">
        <f t="shared" si="29"/>
        <v>8</v>
      </c>
      <c r="R1668">
        <v>1</v>
      </c>
      <c r="X1668" s="59">
        <v>1</v>
      </c>
      <c r="Y1668">
        <v>1</v>
      </c>
      <c r="Z1668">
        <v>1</v>
      </c>
      <c r="AA1668">
        <v>1</v>
      </c>
      <c r="AB1668">
        <v>1</v>
      </c>
      <c r="AC1668" s="59">
        <v>1</v>
      </c>
      <c r="AD1668">
        <v>1</v>
      </c>
      <c r="AE1668">
        <v>1</v>
      </c>
      <c r="AH1668" s="59">
        <v>1</v>
      </c>
      <c r="AI1668">
        <v>1</v>
      </c>
      <c r="AM1668" s="59">
        <v>1</v>
      </c>
      <c r="AN1668">
        <v>1</v>
      </c>
      <c r="AT1668" s="59">
        <v>1</v>
      </c>
      <c r="BN1668">
        <v>1</v>
      </c>
      <c r="BO1668">
        <v>1</v>
      </c>
      <c r="BR1668" s="59">
        <v>1</v>
      </c>
      <c r="BS1668">
        <v>1</v>
      </c>
      <c r="BT1668">
        <v>1</v>
      </c>
      <c r="BW1668" s="59">
        <v>1</v>
      </c>
      <c r="DE1668">
        <v>1</v>
      </c>
      <c r="DF1668">
        <v>1</v>
      </c>
      <c r="DI1668" s="59">
        <v>1</v>
      </c>
      <c r="EH1668" s="7" t="str">
        <f>VLOOKUP(B1668,'[1]FT Base GRAL'!$B$6:$AB$2733,27,0)</f>
        <v>SLP</v>
      </c>
    </row>
    <row r="1669" spans="1:138" ht="15.75" x14ac:dyDescent="0.3">
      <c r="A1669" s="55">
        <v>1837</v>
      </c>
      <c r="B1669" s="4" t="s">
        <v>3136</v>
      </c>
      <c r="C1669" s="12" t="s">
        <v>19</v>
      </c>
      <c r="D1669" s="6"/>
      <c r="E1669" s="4" t="s">
        <v>3135</v>
      </c>
      <c r="F1669" s="7" t="s">
        <v>111</v>
      </c>
      <c r="G1669" s="7" t="s">
        <v>34</v>
      </c>
      <c r="H1669" s="7" t="s">
        <v>54</v>
      </c>
      <c r="I1669" s="47" t="s">
        <v>5169</v>
      </c>
      <c r="J1669" s="47"/>
      <c r="K1669" s="47">
        <f t="shared" si="29"/>
        <v>0</v>
      </c>
      <c r="EH1669" s="108" t="str">
        <f>VLOOKUP(B1669,'[1]FT Base GRAL'!$B$6:$AB$2733,27,0)</f>
        <v>TEX</v>
      </c>
    </row>
    <row r="1670" spans="1:138" ht="15.75" x14ac:dyDescent="0.3">
      <c r="A1670" s="55">
        <v>1838</v>
      </c>
      <c r="B1670" s="4" t="s">
        <v>3137</v>
      </c>
      <c r="C1670" s="5" t="s">
        <v>8</v>
      </c>
      <c r="D1670" s="6"/>
      <c r="E1670" s="4" t="s">
        <v>3138</v>
      </c>
      <c r="F1670" s="7" t="s">
        <v>111</v>
      </c>
      <c r="G1670" s="7" t="s">
        <v>34</v>
      </c>
      <c r="H1670" s="7" t="s">
        <v>3139</v>
      </c>
      <c r="I1670" s="47" t="s">
        <v>5189</v>
      </c>
      <c r="J1670" s="47"/>
      <c r="K1670" s="47">
        <f t="shared" si="29"/>
        <v>5</v>
      </c>
      <c r="R1670">
        <v>1</v>
      </c>
      <c r="S1670">
        <v>1</v>
      </c>
      <c r="T1670">
        <v>1</v>
      </c>
      <c r="U1670">
        <v>1</v>
      </c>
      <c r="X1670" s="59">
        <v>1</v>
      </c>
      <c r="Y1670">
        <v>1</v>
      </c>
      <c r="Z1670">
        <v>1</v>
      </c>
      <c r="AC1670" s="59">
        <v>1</v>
      </c>
      <c r="AD1670">
        <v>1</v>
      </c>
      <c r="AI1670">
        <v>1</v>
      </c>
      <c r="AM1670" s="59">
        <v>1</v>
      </c>
      <c r="AN1670">
        <v>1</v>
      </c>
      <c r="AT1670" s="59">
        <v>1</v>
      </c>
      <c r="BS1670">
        <v>1</v>
      </c>
      <c r="BT1670">
        <v>1</v>
      </c>
      <c r="BW1670" s="59">
        <v>1</v>
      </c>
      <c r="EH1670" s="7" t="str">
        <f>VLOOKUP(B1670,'[1]FT Base GRAL'!$B$6:$AB$2733,27,0)</f>
        <v>SLP</v>
      </c>
    </row>
    <row r="1671" spans="1:138" ht="15.75" x14ac:dyDescent="0.3">
      <c r="A1671" s="55">
        <v>1839</v>
      </c>
      <c r="B1671" s="4" t="s">
        <v>3140</v>
      </c>
      <c r="C1671" s="15" t="s">
        <v>41</v>
      </c>
      <c r="D1671" s="13"/>
      <c r="E1671" s="4" t="s">
        <v>3138</v>
      </c>
      <c r="F1671" s="14" t="s">
        <v>111</v>
      </c>
      <c r="G1671" s="14" t="s">
        <v>34</v>
      </c>
      <c r="H1671" s="14" t="s">
        <v>3139</v>
      </c>
      <c r="I1671" s="47" t="s">
        <v>5189</v>
      </c>
      <c r="J1671" s="47"/>
      <c r="K1671" s="47">
        <f t="shared" si="29"/>
        <v>1</v>
      </c>
      <c r="AE1671">
        <v>1</v>
      </c>
      <c r="AH1671" s="59">
        <v>1</v>
      </c>
      <c r="EH1671" s="7" t="str">
        <f>VLOOKUP(B1671,'[1]FT Base GRAL'!$B$6:$AB$2733,27,0)</f>
        <v>QRO-JunAcla</v>
      </c>
    </row>
    <row r="1672" spans="1:138" ht="15.75" x14ac:dyDescent="0.3">
      <c r="A1672" s="55">
        <v>1840</v>
      </c>
      <c r="B1672" s="4" t="s">
        <v>3141</v>
      </c>
      <c r="C1672" s="5" t="s">
        <v>8</v>
      </c>
      <c r="D1672" s="6"/>
      <c r="E1672" s="4" t="s">
        <v>3142</v>
      </c>
      <c r="F1672" s="7" t="s">
        <v>57</v>
      </c>
      <c r="G1672" s="7" t="s">
        <v>34</v>
      </c>
      <c r="H1672" s="7" t="s">
        <v>3143</v>
      </c>
      <c r="I1672" s="47" t="s">
        <v>4832</v>
      </c>
      <c r="J1672" s="47"/>
      <c r="K1672" s="47">
        <f t="shared" ref="K1672:K1735" si="30">COUNTA(N1672,Q1672,AC1672,AH1672,AM1672,AT1672,BA1672,BC1672,X1672,BF1672,BM1672,BR1672,BW1672,CB1672,CG1672,CJ1672,CO1672,CT1672,CY1672,DD1672,DN1672,DS1672,DI1672,DX1672,EC1672,EG1672)</f>
        <v>0</v>
      </c>
      <c r="EH1672" s="108" t="str">
        <f>VLOOKUP(B1672,'[1]FT Base GRAL'!$B$6:$AB$2733,27,0)</f>
        <v>TAB</v>
      </c>
    </row>
    <row r="1673" spans="1:138" ht="15.75" x14ac:dyDescent="0.3">
      <c r="A1673" s="55">
        <v>1841</v>
      </c>
      <c r="B1673" s="4" t="s">
        <v>3144</v>
      </c>
      <c r="C1673" s="12" t="s">
        <v>19</v>
      </c>
      <c r="D1673" s="6"/>
      <c r="E1673" s="4" t="s">
        <v>3145</v>
      </c>
      <c r="F1673" s="7" t="s">
        <v>57</v>
      </c>
      <c r="G1673" s="7" t="s">
        <v>34</v>
      </c>
      <c r="H1673" s="7" t="s">
        <v>3143</v>
      </c>
      <c r="I1673" s="47" t="s">
        <v>5169</v>
      </c>
      <c r="J1673" s="47"/>
      <c r="K1673" s="47">
        <f t="shared" si="30"/>
        <v>0</v>
      </c>
      <c r="EH1673" s="108" t="str">
        <f>VLOOKUP(B1673,'[1]FT Base GRAL'!$B$6:$AB$2733,27,0)</f>
        <v>TEX</v>
      </c>
    </row>
    <row r="1674" spans="1:138" ht="15.75" x14ac:dyDescent="0.3">
      <c r="A1674" s="55">
        <v>1842</v>
      </c>
      <c r="B1674" s="4" t="s">
        <v>3146</v>
      </c>
      <c r="C1674" s="5" t="s">
        <v>8</v>
      </c>
      <c r="D1674" s="6"/>
      <c r="E1674" s="4" t="s">
        <v>3147</v>
      </c>
      <c r="F1674" s="7" t="s">
        <v>111</v>
      </c>
      <c r="G1674" s="7" t="s">
        <v>34</v>
      </c>
      <c r="H1674" s="7" t="s">
        <v>54</v>
      </c>
      <c r="I1674" s="47" t="s">
        <v>5189</v>
      </c>
      <c r="J1674" s="47"/>
      <c r="K1674" s="47">
        <f t="shared" si="30"/>
        <v>7</v>
      </c>
      <c r="R1674">
        <v>1</v>
      </c>
      <c r="S1674">
        <v>1</v>
      </c>
      <c r="T1674">
        <v>1</v>
      </c>
      <c r="U1674">
        <v>1</v>
      </c>
      <c r="X1674" s="59">
        <v>1</v>
      </c>
      <c r="Y1674">
        <v>1</v>
      </c>
      <c r="Z1674">
        <v>1</v>
      </c>
      <c r="AC1674" s="59">
        <v>1</v>
      </c>
      <c r="AD1674">
        <v>1</v>
      </c>
      <c r="AE1674">
        <v>1</v>
      </c>
      <c r="AH1674" s="59">
        <v>1</v>
      </c>
      <c r="AI1674">
        <v>1</v>
      </c>
      <c r="AJ1674">
        <v>1</v>
      </c>
      <c r="AK1674">
        <v>1</v>
      </c>
      <c r="AL1674">
        <v>1</v>
      </c>
      <c r="AM1674" s="59">
        <v>1</v>
      </c>
      <c r="AN1674">
        <v>1</v>
      </c>
      <c r="AT1674" s="59">
        <v>1</v>
      </c>
      <c r="BN1674">
        <v>1</v>
      </c>
      <c r="BO1674">
        <v>1</v>
      </c>
      <c r="BR1674" s="59">
        <v>1</v>
      </c>
      <c r="BS1674">
        <v>1</v>
      </c>
      <c r="BT1674">
        <v>1</v>
      </c>
      <c r="BW1674" s="59">
        <v>1</v>
      </c>
      <c r="EH1674" s="7" t="str">
        <f>VLOOKUP(B1674,'[1]FT Base GRAL'!$B$6:$AB$2733,27,0)</f>
        <v>SLP</v>
      </c>
    </row>
    <row r="1675" spans="1:138" ht="15.75" x14ac:dyDescent="0.3">
      <c r="A1675" s="55">
        <v>1843</v>
      </c>
      <c r="B1675" s="4" t="s">
        <v>3148</v>
      </c>
      <c r="C1675" s="12" t="s">
        <v>19</v>
      </c>
      <c r="D1675" s="6"/>
      <c r="E1675" s="4" t="s">
        <v>3147</v>
      </c>
      <c r="F1675" s="7" t="s">
        <v>111</v>
      </c>
      <c r="G1675" s="7" t="s">
        <v>34</v>
      </c>
      <c r="H1675" s="7" t="s">
        <v>54</v>
      </c>
      <c r="I1675" s="47" t="s">
        <v>5169</v>
      </c>
      <c r="J1675" s="47"/>
      <c r="K1675" s="47">
        <f t="shared" si="30"/>
        <v>0</v>
      </c>
      <c r="EH1675" s="108" t="str">
        <f>VLOOKUP(B1675,'[1]FT Base GRAL'!$B$6:$AB$2733,27,0)</f>
        <v>TEX</v>
      </c>
    </row>
    <row r="1676" spans="1:138" ht="15.75" x14ac:dyDescent="0.3">
      <c r="A1676" s="55">
        <v>1844</v>
      </c>
      <c r="B1676" s="4" t="s">
        <v>3149</v>
      </c>
      <c r="C1676" s="5" t="s">
        <v>8</v>
      </c>
      <c r="D1676" s="6"/>
      <c r="E1676" s="4" t="s">
        <v>3150</v>
      </c>
      <c r="F1676" s="7" t="s">
        <v>111</v>
      </c>
      <c r="G1676" s="7" t="s">
        <v>34</v>
      </c>
      <c r="H1676" s="7" t="s">
        <v>3151</v>
      </c>
      <c r="I1676" s="47" t="s">
        <v>5189</v>
      </c>
      <c r="J1676" s="47"/>
      <c r="K1676" s="47">
        <f t="shared" si="30"/>
        <v>3</v>
      </c>
      <c r="R1676">
        <v>1</v>
      </c>
      <c r="S1676">
        <v>1</v>
      </c>
      <c r="T1676">
        <v>1</v>
      </c>
      <c r="U1676">
        <v>1</v>
      </c>
      <c r="V1676">
        <v>1</v>
      </c>
      <c r="W1676">
        <v>1</v>
      </c>
      <c r="X1676" s="59">
        <v>1</v>
      </c>
      <c r="AD1676">
        <v>1</v>
      </c>
      <c r="AE1676">
        <v>1</v>
      </c>
      <c r="AH1676" s="59">
        <v>1</v>
      </c>
      <c r="AN1676">
        <v>1</v>
      </c>
      <c r="AT1676" s="59">
        <v>1</v>
      </c>
      <c r="EH1676" s="7" t="str">
        <f>VLOOKUP(B1676,'[1]FT Base GRAL'!$B$6:$AB$2733,27,0)</f>
        <v>SIN</v>
      </c>
    </row>
    <row r="1677" spans="1:138" ht="15.75" x14ac:dyDescent="0.3">
      <c r="A1677" s="55">
        <v>1845</v>
      </c>
      <c r="B1677" s="4" t="s">
        <v>3152</v>
      </c>
      <c r="C1677" s="5" t="s">
        <v>8</v>
      </c>
      <c r="D1677" s="6"/>
      <c r="E1677" s="4" t="s">
        <v>3153</v>
      </c>
      <c r="F1677" s="7" t="s">
        <v>57</v>
      </c>
      <c r="G1677" s="7" t="s">
        <v>34</v>
      </c>
      <c r="H1677" s="7" t="s">
        <v>3154</v>
      </c>
      <c r="I1677" s="47" t="s">
        <v>5189</v>
      </c>
      <c r="J1677" s="47"/>
      <c r="K1677" s="47">
        <f t="shared" si="30"/>
        <v>1</v>
      </c>
      <c r="R1677">
        <v>1</v>
      </c>
      <c r="S1677">
        <v>1</v>
      </c>
      <c r="T1677">
        <v>1</v>
      </c>
      <c r="U1677">
        <v>1</v>
      </c>
      <c r="V1677">
        <v>1</v>
      </c>
      <c r="W1677">
        <v>1</v>
      </c>
      <c r="X1677" s="59">
        <v>1</v>
      </c>
      <c r="EH1677" s="7" t="str">
        <f>VLOOKUP(B1677,'[1]FT Base GRAL'!$B$6:$AB$2733,27,0)</f>
        <v>SON 2</v>
      </c>
    </row>
    <row r="1678" spans="1:138" ht="15.75" x14ac:dyDescent="0.3">
      <c r="A1678" s="55">
        <v>1846</v>
      </c>
      <c r="B1678" s="4" t="s">
        <v>3155</v>
      </c>
      <c r="C1678" s="5" t="s">
        <v>8</v>
      </c>
      <c r="D1678" s="6"/>
      <c r="E1678" s="4" t="s">
        <v>3156</v>
      </c>
      <c r="F1678" s="7" t="s">
        <v>57</v>
      </c>
      <c r="G1678" s="7" t="s">
        <v>34</v>
      </c>
      <c r="H1678" s="7" t="s">
        <v>3157</v>
      </c>
      <c r="I1678" s="47" t="s">
        <v>5189</v>
      </c>
      <c r="J1678" s="47"/>
      <c r="K1678" s="47">
        <f t="shared" si="30"/>
        <v>1</v>
      </c>
      <c r="BN1678">
        <v>1</v>
      </c>
      <c r="BO1678">
        <v>1</v>
      </c>
      <c r="BR1678" s="59">
        <v>1</v>
      </c>
      <c r="EH1678" s="7" t="str">
        <f>VLOOKUP(B1678,'[1]FT Base GRAL'!$B$6:$AB$2733,27,0)</f>
        <v>TAB</v>
      </c>
    </row>
    <row r="1679" spans="1:138" ht="15.75" x14ac:dyDescent="0.3">
      <c r="A1679" s="55">
        <v>1847</v>
      </c>
      <c r="B1679" s="4" t="s">
        <v>3158</v>
      </c>
      <c r="C1679" s="5" t="s">
        <v>8</v>
      </c>
      <c r="D1679" s="6"/>
      <c r="E1679" s="4" t="s">
        <v>3159</v>
      </c>
      <c r="F1679" s="7" t="s">
        <v>57</v>
      </c>
      <c r="G1679" s="7" t="s">
        <v>34</v>
      </c>
      <c r="H1679" s="7" t="s">
        <v>3160</v>
      </c>
      <c r="I1679" s="47" t="s">
        <v>5189</v>
      </c>
      <c r="J1679" s="47"/>
      <c r="K1679" s="47">
        <f t="shared" si="30"/>
        <v>1</v>
      </c>
      <c r="BN1679">
        <v>1</v>
      </c>
      <c r="BO1679">
        <v>1</v>
      </c>
      <c r="BR1679" s="59">
        <v>1</v>
      </c>
      <c r="EH1679" s="7" t="str">
        <f>VLOOKUP(B1679,'[1]FT Base GRAL'!$B$6:$AB$2733,27,0)</f>
        <v>TAB</v>
      </c>
    </row>
    <row r="1680" spans="1:138" ht="15.75" x14ac:dyDescent="0.3">
      <c r="A1680" s="55">
        <v>1848</v>
      </c>
      <c r="B1680" s="4" t="s">
        <v>3161</v>
      </c>
      <c r="C1680" s="5" t="s">
        <v>8</v>
      </c>
      <c r="D1680" s="6"/>
      <c r="E1680" s="4" t="s">
        <v>3162</v>
      </c>
      <c r="F1680" s="7" t="s">
        <v>57</v>
      </c>
      <c r="G1680" s="7" t="s">
        <v>34</v>
      </c>
      <c r="H1680" s="7" t="s">
        <v>3163</v>
      </c>
      <c r="I1680" s="47" t="s">
        <v>5189</v>
      </c>
      <c r="J1680" s="47"/>
      <c r="K1680" s="47">
        <f t="shared" si="30"/>
        <v>1</v>
      </c>
      <c r="BN1680">
        <v>1</v>
      </c>
      <c r="BO1680">
        <v>1</v>
      </c>
      <c r="BR1680" s="59">
        <v>1</v>
      </c>
      <c r="EH1680" s="7" t="str">
        <f>VLOOKUP(B1680,'[1]FT Base GRAL'!$B$6:$AB$2733,27,0)</f>
        <v>TAB</v>
      </c>
    </row>
    <row r="1681" spans="1:138" ht="15.75" x14ac:dyDescent="0.3">
      <c r="A1681" s="55">
        <v>1849</v>
      </c>
      <c r="B1681" s="4" t="s">
        <v>3164</v>
      </c>
      <c r="C1681" s="5" t="s">
        <v>8</v>
      </c>
      <c r="D1681" s="6"/>
      <c r="E1681" s="4" t="s">
        <v>3165</v>
      </c>
      <c r="F1681" s="7" t="s">
        <v>57</v>
      </c>
      <c r="G1681" s="7" t="s">
        <v>34</v>
      </c>
      <c r="H1681" s="7" t="s">
        <v>3166</v>
      </c>
      <c r="I1681" s="47" t="s">
        <v>5189</v>
      </c>
      <c r="J1681" s="47"/>
      <c r="K1681" s="47">
        <f t="shared" si="30"/>
        <v>1</v>
      </c>
      <c r="BN1681">
        <v>1</v>
      </c>
      <c r="BO1681">
        <v>1</v>
      </c>
      <c r="BR1681" s="59">
        <v>1</v>
      </c>
      <c r="EH1681" s="7" t="str">
        <f>VLOOKUP(B1681,'[1]FT Base GRAL'!$B$6:$AB$2733,27,0)</f>
        <v>TAB</v>
      </c>
    </row>
    <row r="1682" spans="1:138" ht="15.75" x14ac:dyDescent="0.3">
      <c r="A1682" s="55">
        <v>1850</v>
      </c>
      <c r="B1682" s="4" t="s">
        <v>3167</v>
      </c>
      <c r="C1682" s="12" t="s">
        <v>19</v>
      </c>
      <c r="D1682" s="6"/>
      <c r="E1682" s="4" t="s">
        <v>3168</v>
      </c>
      <c r="F1682" s="7" t="s">
        <v>57</v>
      </c>
      <c r="G1682" s="7" t="s">
        <v>34</v>
      </c>
      <c r="H1682" s="7" t="s">
        <v>3169</v>
      </c>
      <c r="I1682" s="47" t="s">
        <v>5169</v>
      </c>
      <c r="J1682" s="47"/>
      <c r="K1682" s="47">
        <f t="shared" si="30"/>
        <v>0</v>
      </c>
      <c r="EH1682" s="108" t="str">
        <f>VLOOKUP(B1682,'[1]FT Base GRAL'!$B$6:$AB$2733,27,0)</f>
        <v>TEX</v>
      </c>
    </row>
    <row r="1683" spans="1:138" ht="15.75" x14ac:dyDescent="0.3">
      <c r="A1683" s="55">
        <v>1851</v>
      </c>
      <c r="B1683" s="4" t="s">
        <v>3170</v>
      </c>
      <c r="C1683" s="5" t="s">
        <v>8</v>
      </c>
      <c r="D1683" s="6"/>
      <c r="E1683" s="4" t="s">
        <v>3171</v>
      </c>
      <c r="F1683" s="7" t="s">
        <v>57</v>
      </c>
      <c r="G1683" s="7" t="s">
        <v>34</v>
      </c>
      <c r="H1683" s="7" t="s">
        <v>3172</v>
      </c>
      <c r="I1683" s="47" t="s">
        <v>5189</v>
      </c>
      <c r="J1683" s="47"/>
      <c r="K1683" s="47">
        <f t="shared" si="30"/>
        <v>1</v>
      </c>
      <c r="R1683">
        <v>1</v>
      </c>
      <c r="S1683">
        <v>1</v>
      </c>
      <c r="T1683">
        <v>1</v>
      </c>
      <c r="U1683">
        <v>1</v>
      </c>
      <c r="V1683">
        <v>1</v>
      </c>
      <c r="W1683">
        <v>1</v>
      </c>
      <c r="X1683" s="59">
        <v>1</v>
      </c>
      <c r="EH1683" s="7" t="str">
        <f>VLOOKUP(B1683,'[1]FT Base GRAL'!$B$6:$AB$2733,27,0)</f>
        <v>SON 2</v>
      </c>
    </row>
    <row r="1684" spans="1:138" ht="15.75" x14ac:dyDescent="0.3">
      <c r="A1684" s="55">
        <v>1852</v>
      </c>
      <c r="B1684" s="4" t="s">
        <v>3173</v>
      </c>
      <c r="C1684" s="12" t="s">
        <v>19</v>
      </c>
      <c r="D1684" s="6"/>
      <c r="E1684" s="4" t="s">
        <v>3174</v>
      </c>
      <c r="F1684" s="7" t="s">
        <v>57</v>
      </c>
      <c r="G1684" s="7" t="s">
        <v>34</v>
      </c>
      <c r="H1684" s="7" t="s">
        <v>3172</v>
      </c>
      <c r="I1684" s="47" t="s">
        <v>5169</v>
      </c>
      <c r="J1684" s="47"/>
      <c r="K1684" s="47">
        <f t="shared" si="30"/>
        <v>0</v>
      </c>
      <c r="EH1684" s="108" t="str">
        <f>VLOOKUP(B1684,'[1]FT Base GRAL'!$B$6:$AB$2733,27,0)</f>
        <v>TEX</v>
      </c>
    </row>
    <row r="1685" spans="1:138" ht="15.75" x14ac:dyDescent="0.3">
      <c r="A1685" s="55">
        <v>1853</v>
      </c>
      <c r="B1685" s="4" t="s">
        <v>3175</v>
      </c>
      <c r="C1685" s="5" t="s">
        <v>8</v>
      </c>
      <c r="D1685" s="6"/>
      <c r="E1685" s="4" t="s">
        <v>3176</v>
      </c>
      <c r="F1685" s="7" t="s">
        <v>57</v>
      </c>
      <c r="G1685" s="7" t="s">
        <v>34</v>
      </c>
      <c r="H1685" s="7" t="s">
        <v>3177</v>
      </c>
      <c r="I1685" s="47" t="s">
        <v>4832</v>
      </c>
      <c r="J1685" s="47"/>
      <c r="K1685" s="47">
        <f t="shared" si="30"/>
        <v>0</v>
      </c>
      <c r="EH1685" s="108" t="str">
        <f>VLOOKUP(B1685,'[1]FT Base GRAL'!$B$6:$AB$2733,27,0)</f>
        <v>TAB</v>
      </c>
    </row>
    <row r="1686" spans="1:138" ht="15.75" x14ac:dyDescent="0.3">
      <c r="A1686" s="55">
        <v>1854</v>
      </c>
      <c r="B1686" s="4" t="s">
        <v>3178</v>
      </c>
      <c r="C1686" s="5" t="s">
        <v>8</v>
      </c>
      <c r="D1686" s="13"/>
      <c r="E1686" s="16" t="s">
        <v>3179</v>
      </c>
      <c r="F1686" s="14" t="s">
        <v>57</v>
      </c>
      <c r="G1686" s="14" t="s">
        <v>34</v>
      </c>
      <c r="H1686" s="14" t="s">
        <v>3180</v>
      </c>
      <c r="I1686" s="47" t="s">
        <v>5171</v>
      </c>
      <c r="J1686" s="47"/>
      <c r="K1686" s="47">
        <f t="shared" si="30"/>
        <v>0</v>
      </c>
      <c r="DE1686">
        <v>1</v>
      </c>
      <c r="EH1686" s="7" t="str">
        <f>VLOOKUP(B1686,'[1]FT Base GRAL'!$B$6:$AB$2733,27,0)</f>
        <v>GRO 1 Y 2 NIV</v>
      </c>
    </row>
    <row r="1687" spans="1:138" ht="15.75" x14ac:dyDescent="0.3">
      <c r="A1687" s="55">
        <v>1855</v>
      </c>
      <c r="B1687" s="4" t="s">
        <v>4987</v>
      </c>
      <c r="C1687" s="15" t="s">
        <v>41</v>
      </c>
      <c r="D1687" s="13"/>
      <c r="E1687" s="16" t="s">
        <v>3179</v>
      </c>
      <c r="F1687" s="14" t="s">
        <v>57</v>
      </c>
      <c r="G1687" s="14" t="s">
        <v>34</v>
      </c>
      <c r="H1687" s="16" t="s">
        <v>3180</v>
      </c>
      <c r="I1687" s="47" t="s">
        <v>5189</v>
      </c>
      <c r="J1687" s="47"/>
      <c r="K1687" s="47">
        <f t="shared" si="30"/>
        <v>1</v>
      </c>
      <c r="DF1687">
        <v>1</v>
      </c>
      <c r="DI1687" s="59">
        <v>1</v>
      </c>
      <c r="EH1687" s="7" t="str">
        <f>VLOOKUP(B1687,'[1]FT Base GRAL'!$B$6:$AB$2733,27,0)</f>
        <v>GRO-1N-Jun Acla 1V</v>
      </c>
    </row>
    <row r="1688" spans="1:138" ht="15.75" x14ac:dyDescent="0.3">
      <c r="A1688" s="55">
        <v>1856</v>
      </c>
      <c r="B1688" s="4" t="s">
        <v>3181</v>
      </c>
      <c r="C1688" s="5" t="s">
        <v>8</v>
      </c>
      <c r="D1688" s="6"/>
      <c r="E1688" s="4" t="s">
        <v>3182</v>
      </c>
      <c r="F1688" s="7" t="s">
        <v>57</v>
      </c>
      <c r="G1688" s="7" t="s">
        <v>34</v>
      </c>
      <c r="H1688" s="7" t="s">
        <v>3183</v>
      </c>
      <c r="I1688" s="47" t="s">
        <v>5171</v>
      </c>
      <c r="J1688" s="47"/>
      <c r="K1688" s="47">
        <f t="shared" si="30"/>
        <v>0</v>
      </c>
      <c r="BN1688">
        <v>1</v>
      </c>
      <c r="EH1688" s="7" t="str">
        <f>VLOOKUP(B1688,'[1]FT Base GRAL'!$B$6:$AB$2733,27,0)</f>
        <v>TAB</v>
      </c>
    </row>
    <row r="1689" spans="1:138" ht="15.75" x14ac:dyDescent="0.3">
      <c r="A1689" s="55">
        <v>1857</v>
      </c>
      <c r="B1689" s="4" t="s">
        <v>3184</v>
      </c>
      <c r="C1689" s="15" t="s">
        <v>41</v>
      </c>
      <c r="D1689" s="13"/>
      <c r="E1689" s="16" t="s">
        <v>3182</v>
      </c>
      <c r="F1689" s="14" t="s">
        <v>57</v>
      </c>
      <c r="G1689" s="14" t="s">
        <v>34</v>
      </c>
      <c r="H1689" s="14" t="s">
        <v>3183</v>
      </c>
      <c r="I1689" s="47" t="s">
        <v>5189</v>
      </c>
      <c r="J1689" s="47"/>
      <c r="K1689" s="47">
        <f t="shared" si="30"/>
        <v>1</v>
      </c>
      <c r="BO1689">
        <v>1</v>
      </c>
      <c r="BR1689" s="59">
        <v>1</v>
      </c>
      <c r="EH1689" s="7" t="str">
        <f>VLOOKUP(B1689,'[1]FT Base GRAL'!$B$6:$AB$2733,27,0)</f>
        <v>TAB-GRA-JunAcla</v>
      </c>
    </row>
    <row r="1690" spans="1:138" ht="15.75" x14ac:dyDescent="0.3">
      <c r="A1690" s="55">
        <v>1858</v>
      </c>
      <c r="B1690" s="4" t="s">
        <v>3185</v>
      </c>
      <c r="C1690" s="5" t="s">
        <v>8</v>
      </c>
      <c r="D1690" s="6"/>
      <c r="E1690" s="4" t="s">
        <v>3186</v>
      </c>
      <c r="F1690" s="7" t="s">
        <v>57</v>
      </c>
      <c r="G1690" s="7" t="s">
        <v>34</v>
      </c>
      <c r="H1690" s="7" t="s">
        <v>3187</v>
      </c>
      <c r="I1690" s="47" t="s">
        <v>5189</v>
      </c>
      <c r="J1690" s="47"/>
      <c r="K1690" s="47">
        <f t="shared" si="30"/>
        <v>2</v>
      </c>
      <c r="R1690">
        <v>1</v>
      </c>
      <c r="S1690">
        <v>1</v>
      </c>
      <c r="T1690">
        <v>1</v>
      </c>
      <c r="U1690">
        <v>1</v>
      </c>
      <c r="V1690">
        <v>1</v>
      </c>
      <c r="W1690">
        <v>1</v>
      </c>
      <c r="X1690" s="59">
        <v>1</v>
      </c>
      <c r="DE1690">
        <v>1</v>
      </c>
      <c r="DF1690">
        <v>1</v>
      </c>
      <c r="DI1690" s="59">
        <v>1</v>
      </c>
      <c r="EH1690" s="7" t="str">
        <f>VLOOKUP(B1690,'[1]FT Base GRAL'!$B$6:$AB$2733,27,0)</f>
        <v>TAB</v>
      </c>
    </row>
    <row r="1691" spans="1:138" ht="15.75" x14ac:dyDescent="0.3">
      <c r="A1691" s="55">
        <v>1859</v>
      </c>
      <c r="B1691" s="4" t="s">
        <v>3188</v>
      </c>
      <c r="C1691" s="12" t="s">
        <v>19</v>
      </c>
      <c r="D1691" s="6"/>
      <c r="E1691" s="4" t="s">
        <v>3189</v>
      </c>
      <c r="F1691" s="7" t="s">
        <v>57</v>
      </c>
      <c r="G1691" s="7" t="s">
        <v>34</v>
      </c>
      <c r="H1691" s="7" t="s">
        <v>3187</v>
      </c>
      <c r="I1691" s="47" t="s">
        <v>5169</v>
      </c>
      <c r="J1691" s="47"/>
      <c r="K1691" s="47">
        <f t="shared" si="30"/>
        <v>0</v>
      </c>
      <c r="EH1691" s="108" t="str">
        <f>VLOOKUP(B1691,'[1]FT Base GRAL'!$B$6:$AB$2733,27,0)</f>
        <v>TEX</v>
      </c>
    </row>
    <row r="1692" spans="1:138" ht="15.75" x14ac:dyDescent="0.3">
      <c r="A1692" s="55">
        <v>1860</v>
      </c>
      <c r="B1692" s="4" t="s">
        <v>3190</v>
      </c>
      <c r="C1692" s="5" t="s">
        <v>8</v>
      </c>
      <c r="D1692" s="6"/>
      <c r="E1692" s="27" t="s">
        <v>3191</v>
      </c>
      <c r="F1692" s="7" t="s">
        <v>57</v>
      </c>
      <c r="G1692" s="7" t="s">
        <v>34</v>
      </c>
      <c r="H1692" s="7" t="s">
        <v>3192</v>
      </c>
      <c r="I1692" s="47" t="s">
        <v>4832</v>
      </c>
      <c r="J1692" s="47"/>
      <c r="K1692" s="47">
        <f t="shared" si="30"/>
        <v>0</v>
      </c>
      <c r="EH1692" s="108" t="str">
        <f>VLOOKUP(B1692,'[1]FT Base GRAL'!$B$6:$AB$2733,27,0)</f>
        <v>NAY</v>
      </c>
    </row>
    <row r="1693" spans="1:138" ht="15.75" x14ac:dyDescent="0.3">
      <c r="A1693" s="55">
        <v>1861</v>
      </c>
      <c r="B1693" s="4" t="s">
        <v>3193</v>
      </c>
      <c r="C1693" s="5" t="s">
        <v>8</v>
      </c>
      <c r="D1693" s="6"/>
      <c r="E1693" s="4" t="s">
        <v>3194</v>
      </c>
      <c r="F1693" s="7" t="s">
        <v>57</v>
      </c>
      <c r="G1693" s="7" t="s">
        <v>34</v>
      </c>
      <c r="H1693" s="7" t="s">
        <v>3195</v>
      </c>
      <c r="I1693" s="47" t="s">
        <v>4832</v>
      </c>
      <c r="J1693" s="47"/>
      <c r="K1693" s="47">
        <f t="shared" si="30"/>
        <v>1</v>
      </c>
      <c r="DE1693">
        <v>1</v>
      </c>
      <c r="DF1693">
        <v>1</v>
      </c>
      <c r="DI1693" s="59">
        <v>1</v>
      </c>
      <c r="EH1693" s="7" t="str">
        <f>VLOOKUP(B1693,'[1]FT Base GRAL'!$B$6:$AB$2733,27,0)</f>
        <v>NAY</v>
      </c>
    </row>
    <row r="1694" spans="1:138" ht="15.75" x14ac:dyDescent="0.3">
      <c r="A1694" s="55">
        <v>1862</v>
      </c>
      <c r="B1694" s="4" t="s">
        <v>3196</v>
      </c>
      <c r="C1694" s="5" t="s">
        <v>8</v>
      </c>
      <c r="D1694" s="6"/>
      <c r="E1694" s="4" t="s">
        <v>3197</v>
      </c>
      <c r="F1694" s="7" t="s">
        <v>57</v>
      </c>
      <c r="G1694" s="7" t="s">
        <v>34</v>
      </c>
      <c r="H1694" s="7" t="s">
        <v>3198</v>
      </c>
      <c r="I1694" s="47" t="s">
        <v>5189</v>
      </c>
      <c r="J1694" s="47"/>
      <c r="K1694" s="47">
        <f t="shared" si="30"/>
        <v>1</v>
      </c>
      <c r="R1694">
        <v>1</v>
      </c>
      <c r="S1694">
        <v>1</v>
      </c>
      <c r="T1694">
        <v>1</v>
      </c>
      <c r="U1694">
        <v>1</v>
      </c>
      <c r="V1694">
        <v>1</v>
      </c>
      <c r="W1694">
        <v>1</v>
      </c>
      <c r="X1694" s="59">
        <v>1</v>
      </c>
      <c r="EH1694" s="7" t="str">
        <f>VLOOKUP(B1694,'[1]FT Base GRAL'!$B$6:$AB$2733,27,0)</f>
        <v>NAY</v>
      </c>
    </row>
    <row r="1695" spans="1:138" ht="15.75" x14ac:dyDescent="0.3">
      <c r="A1695" s="55">
        <v>1863</v>
      </c>
      <c r="B1695" s="4" t="s">
        <v>3199</v>
      </c>
      <c r="C1695" s="5" t="s">
        <v>8</v>
      </c>
      <c r="D1695" s="6"/>
      <c r="E1695" s="4" t="s">
        <v>3200</v>
      </c>
      <c r="F1695" s="7" t="s">
        <v>10</v>
      </c>
      <c r="G1695" s="7" t="s">
        <v>11</v>
      </c>
      <c r="H1695" s="7" t="s">
        <v>3201</v>
      </c>
      <c r="I1695" s="47" t="s">
        <v>5189</v>
      </c>
      <c r="J1695" s="47"/>
      <c r="K1695" s="47">
        <f t="shared" si="30"/>
        <v>5</v>
      </c>
      <c r="R1695">
        <v>1</v>
      </c>
      <c r="S1695">
        <v>1</v>
      </c>
      <c r="T1695">
        <v>1</v>
      </c>
      <c r="U1695">
        <v>1</v>
      </c>
      <c r="V1695">
        <v>1</v>
      </c>
      <c r="W1695">
        <v>1</v>
      </c>
      <c r="X1695" s="59">
        <v>1</v>
      </c>
      <c r="Y1695">
        <v>1</v>
      </c>
      <c r="Z1695">
        <v>1</v>
      </c>
      <c r="AA1695">
        <v>1</v>
      </c>
      <c r="AB1695">
        <v>1</v>
      </c>
      <c r="AC1695" s="59">
        <v>1</v>
      </c>
      <c r="AD1695">
        <v>1</v>
      </c>
      <c r="AE1695">
        <v>1</v>
      </c>
      <c r="AF1695">
        <v>1</v>
      </c>
      <c r="AG1695">
        <v>1</v>
      </c>
      <c r="AH1695" s="59">
        <v>1</v>
      </c>
      <c r="AI1695">
        <v>1</v>
      </c>
      <c r="AJ1695">
        <v>1</v>
      </c>
      <c r="AK1695">
        <v>1</v>
      </c>
      <c r="AL1695">
        <v>1</v>
      </c>
      <c r="AM1695" s="59">
        <v>1</v>
      </c>
      <c r="AN1695">
        <v>1</v>
      </c>
      <c r="AO1695">
        <v>1</v>
      </c>
      <c r="AP1695">
        <v>1</v>
      </c>
      <c r="AQ1695">
        <v>1</v>
      </c>
      <c r="AR1695">
        <v>1</v>
      </c>
      <c r="AS1695">
        <v>1</v>
      </c>
      <c r="AT1695" s="59">
        <v>1</v>
      </c>
      <c r="EH1695" s="7" t="str">
        <f>VLOOKUP(B1695,'[1]FT Base GRAL'!$B$6:$AB$2733,27,0)</f>
        <v>SLP</v>
      </c>
    </row>
    <row r="1696" spans="1:138" ht="15.75" x14ac:dyDescent="0.3">
      <c r="A1696" s="55">
        <v>1864</v>
      </c>
      <c r="B1696" s="4" t="s">
        <v>3202</v>
      </c>
      <c r="C1696" s="5" t="s">
        <v>8</v>
      </c>
      <c r="D1696" s="13"/>
      <c r="E1696" s="4" t="s">
        <v>3200</v>
      </c>
      <c r="F1696" s="14" t="s">
        <v>10</v>
      </c>
      <c r="G1696" s="7" t="s">
        <v>11</v>
      </c>
      <c r="H1696" s="14" t="s">
        <v>3201</v>
      </c>
      <c r="I1696" s="47" t="s">
        <v>5189</v>
      </c>
      <c r="J1696" s="47"/>
      <c r="K1696" s="47">
        <f t="shared" si="30"/>
        <v>1</v>
      </c>
      <c r="CK1696">
        <v>1</v>
      </c>
      <c r="CL1696">
        <v>1</v>
      </c>
      <c r="CM1696">
        <v>1</v>
      </c>
      <c r="CN1696">
        <v>1</v>
      </c>
      <c r="CO1696" s="59">
        <v>1</v>
      </c>
      <c r="EH1696" s="7" t="str">
        <f>VLOOKUP(B1696,'[1]FT Base GRAL'!$B$6:$AB$2733,27,0)</f>
        <v>INCAR</v>
      </c>
    </row>
    <row r="1697" spans="1:138" ht="15.75" x14ac:dyDescent="0.3">
      <c r="A1697" s="55">
        <v>1865</v>
      </c>
      <c r="B1697" s="4" t="s">
        <v>3203</v>
      </c>
      <c r="C1697" s="5" t="s">
        <v>8</v>
      </c>
      <c r="D1697" s="6"/>
      <c r="E1697" s="4" t="s">
        <v>3204</v>
      </c>
      <c r="F1697" s="7" t="s">
        <v>111</v>
      </c>
      <c r="G1697" s="7" t="s">
        <v>11</v>
      </c>
      <c r="H1697" s="7" t="s">
        <v>3205</v>
      </c>
      <c r="I1697" s="47" t="s">
        <v>5189</v>
      </c>
      <c r="J1697" s="47"/>
      <c r="K1697" s="47">
        <f t="shared" si="30"/>
        <v>4</v>
      </c>
      <c r="Y1697">
        <v>1</v>
      </c>
      <c r="Z1697">
        <v>1</v>
      </c>
      <c r="AA1697">
        <v>1</v>
      </c>
      <c r="AB1697">
        <v>1</v>
      </c>
      <c r="AC1697" s="59">
        <v>1</v>
      </c>
      <c r="AD1697">
        <v>1</v>
      </c>
      <c r="AE1697">
        <v>1</v>
      </c>
      <c r="AF1697">
        <v>1</v>
      </c>
      <c r="AG1697">
        <v>1</v>
      </c>
      <c r="AH1697" s="59">
        <v>1</v>
      </c>
      <c r="AI1697">
        <v>1</v>
      </c>
      <c r="AJ1697">
        <v>1</v>
      </c>
      <c r="AK1697">
        <v>1</v>
      </c>
      <c r="AL1697">
        <v>1</v>
      </c>
      <c r="AM1697" s="59">
        <v>1</v>
      </c>
      <c r="AN1697">
        <v>1</v>
      </c>
      <c r="AT1697" s="59">
        <v>1</v>
      </c>
      <c r="EH1697" s="7" t="str">
        <f>VLOOKUP(B1697,'[1]FT Base GRAL'!$B$6:$AB$2733,27,0)</f>
        <v>SLP</v>
      </c>
    </row>
    <row r="1698" spans="1:138" ht="15.75" x14ac:dyDescent="0.3">
      <c r="A1698" s="55">
        <v>1867</v>
      </c>
      <c r="B1698" s="4" t="s">
        <v>3207</v>
      </c>
      <c r="C1698" s="5" t="s">
        <v>8</v>
      </c>
      <c r="D1698" s="6"/>
      <c r="E1698" s="4" t="s">
        <v>3208</v>
      </c>
      <c r="F1698" s="7" t="s">
        <v>53</v>
      </c>
      <c r="G1698" s="7" t="s">
        <v>34</v>
      </c>
      <c r="H1698" s="7" t="s">
        <v>54</v>
      </c>
      <c r="I1698" s="47" t="s">
        <v>5189</v>
      </c>
      <c r="J1698" s="47"/>
      <c r="K1698" s="47">
        <f t="shared" si="30"/>
        <v>4</v>
      </c>
      <c r="R1698">
        <v>1</v>
      </c>
      <c r="S1698">
        <v>1</v>
      </c>
      <c r="T1698">
        <v>1</v>
      </c>
      <c r="U1698">
        <v>1</v>
      </c>
      <c r="X1698" s="59">
        <v>1</v>
      </c>
      <c r="AD1698">
        <v>1</v>
      </c>
      <c r="AE1698">
        <v>1</v>
      </c>
      <c r="AF1698">
        <v>1</v>
      </c>
      <c r="AG1698">
        <v>1</v>
      </c>
      <c r="AH1698" s="59">
        <v>1</v>
      </c>
      <c r="AI1698">
        <v>1</v>
      </c>
      <c r="AJ1698">
        <v>1</v>
      </c>
      <c r="AM1698" s="59">
        <v>1</v>
      </c>
      <c r="AN1698">
        <v>1</v>
      </c>
      <c r="AT1698" s="59">
        <v>1</v>
      </c>
      <c r="EH1698" s="7" t="str">
        <f>VLOOKUP(B1698,'[1]FT Base GRAL'!$B$6:$AB$2733,27,0)</f>
        <v>SIN</v>
      </c>
    </row>
    <row r="1699" spans="1:138" ht="15.75" x14ac:dyDescent="0.3">
      <c r="A1699" s="55">
        <v>1868</v>
      </c>
      <c r="B1699" s="4" t="s">
        <v>3209</v>
      </c>
      <c r="C1699" s="5" t="s">
        <v>8</v>
      </c>
      <c r="D1699" s="6"/>
      <c r="E1699" s="4" t="s">
        <v>3210</v>
      </c>
      <c r="F1699" s="7" t="s">
        <v>10</v>
      </c>
      <c r="G1699" s="7" t="s">
        <v>11</v>
      </c>
      <c r="H1699" s="7" t="s">
        <v>3211</v>
      </c>
      <c r="I1699" s="47" t="s">
        <v>5189</v>
      </c>
      <c r="J1699" s="47"/>
      <c r="K1699" s="47">
        <f t="shared" si="30"/>
        <v>3</v>
      </c>
      <c r="R1699">
        <v>1</v>
      </c>
      <c r="S1699">
        <v>1</v>
      </c>
      <c r="T1699">
        <v>1</v>
      </c>
      <c r="U1699">
        <v>1</v>
      </c>
      <c r="V1699">
        <v>1</v>
      </c>
      <c r="W1699">
        <v>1</v>
      </c>
      <c r="X1699" s="59">
        <v>1</v>
      </c>
      <c r="Y1699">
        <v>1</v>
      </c>
      <c r="AI1699">
        <v>1</v>
      </c>
      <c r="AJ1699">
        <v>1</v>
      </c>
      <c r="AM1699" s="59">
        <v>1</v>
      </c>
      <c r="AN1699">
        <v>1</v>
      </c>
      <c r="AT1699" s="59">
        <v>1</v>
      </c>
      <c r="BN1699">
        <v>1</v>
      </c>
      <c r="BS1699">
        <v>1</v>
      </c>
      <c r="EH1699" s="7" t="str">
        <f>VLOOKUP(B1699,'[1]FT Base GRAL'!$B$6:$AB$2733,27,0)</f>
        <v>SLP</v>
      </c>
    </row>
    <row r="1700" spans="1:138" ht="15.75" x14ac:dyDescent="0.3">
      <c r="A1700" s="55">
        <v>1869</v>
      </c>
      <c r="B1700" s="4" t="s">
        <v>3212</v>
      </c>
      <c r="C1700" s="15" t="s">
        <v>41</v>
      </c>
      <c r="D1700" s="13"/>
      <c r="E1700" s="4" t="s">
        <v>3210</v>
      </c>
      <c r="F1700" s="14" t="s">
        <v>10</v>
      </c>
      <c r="G1700" s="14" t="s">
        <v>11</v>
      </c>
      <c r="H1700" s="14" t="s">
        <v>3211</v>
      </c>
      <c r="I1700" s="47" t="s">
        <v>5189</v>
      </c>
      <c r="J1700" s="47"/>
      <c r="K1700" s="47">
        <f t="shared" si="30"/>
        <v>1</v>
      </c>
      <c r="AE1700">
        <v>1</v>
      </c>
      <c r="AH1700" s="59">
        <v>1</v>
      </c>
      <c r="EH1700" s="7" t="str">
        <f>VLOOKUP(B1700,'[1]FT Base GRAL'!$B$6:$AB$2733,27,0)</f>
        <v>QRO-JunAcla</v>
      </c>
    </row>
    <row r="1701" spans="1:138" ht="15.75" x14ac:dyDescent="0.3">
      <c r="A1701" s="55">
        <v>1870</v>
      </c>
      <c r="B1701" s="4" t="s">
        <v>3213</v>
      </c>
      <c r="C1701" s="15" t="s">
        <v>41</v>
      </c>
      <c r="D1701" s="13"/>
      <c r="E1701" s="16" t="s">
        <v>3214</v>
      </c>
      <c r="F1701" s="7" t="s">
        <v>10</v>
      </c>
      <c r="G1701" s="7" t="s">
        <v>11</v>
      </c>
      <c r="H1701" s="7" t="s">
        <v>3211</v>
      </c>
      <c r="I1701" s="47" t="s">
        <v>5189</v>
      </c>
      <c r="J1701" s="47"/>
      <c r="K1701" s="47">
        <f t="shared" si="30"/>
        <v>1</v>
      </c>
      <c r="Z1701" s="62">
        <v>1</v>
      </c>
      <c r="AC1701" s="59">
        <v>1</v>
      </c>
      <c r="EH1701" s="7" t="str">
        <f>VLOOKUP(B1701,'[1]FT Base GRAL'!$B$6:$AB$2733,27,0)</f>
        <v>SLP-JunAcla</v>
      </c>
    </row>
    <row r="1702" spans="1:138" ht="15.75" x14ac:dyDescent="0.3">
      <c r="A1702" s="55">
        <v>1871</v>
      </c>
      <c r="B1702" s="4" t="s">
        <v>3215</v>
      </c>
      <c r="C1702" s="15" t="s">
        <v>41</v>
      </c>
      <c r="D1702" s="13"/>
      <c r="E1702" s="16" t="s">
        <v>3210</v>
      </c>
      <c r="F1702" s="14" t="s">
        <v>10</v>
      </c>
      <c r="G1702" s="14" t="s">
        <v>11</v>
      </c>
      <c r="H1702" s="14" t="s">
        <v>3211</v>
      </c>
      <c r="I1702" s="47" t="s">
        <v>5189</v>
      </c>
      <c r="J1702" s="47"/>
      <c r="K1702" s="47">
        <f t="shared" si="30"/>
        <v>1</v>
      </c>
      <c r="BO1702">
        <v>1</v>
      </c>
      <c r="BR1702" s="59">
        <v>1</v>
      </c>
      <c r="EH1702" s="7" t="str">
        <f>VLOOKUP(B1702,'[1]FT Base GRAL'!$B$6:$AB$2733,27,0)</f>
        <v>TAB-GRA-JunAcla</v>
      </c>
    </row>
    <row r="1703" spans="1:138" ht="15.75" x14ac:dyDescent="0.3">
      <c r="A1703" s="55">
        <v>1872</v>
      </c>
      <c r="B1703" s="4" t="s">
        <v>3216</v>
      </c>
      <c r="C1703" s="15" t="s">
        <v>41</v>
      </c>
      <c r="D1703" s="13"/>
      <c r="E1703" s="16" t="s">
        <v>3217</v>
      </c>
      <c r="F1703" s="7" t="s">
        <v>10</v>
      </c>
      <c r="G1703" s="7" t="s">
        <v>11</v>
      </c>
      <c r="H1703" s="7" t="s">
        <v>3211</v>
      </c>
      <c r="I1703" s="47" t="s">
        <v>5189</v>
      </c>
      <c r="J1703" s="47"/>
      <c r="K1703" s="47">
        <f t="shared" si="30"/>
        <v>1</v>
      </c>
      <c r="BT1703">
        <v>1</v>
      </c>
      <c r="BW1703" s="59">
        <v>1</v>
      </c>
      <c r="EH1703" s="7" t="str">
        <f>VLOOKUP(B1703,'[1]FT Base GRAL'!$B$6:$AB$2733,27,0)</f>
        <v>TAB-AE-UNEME-JunAcla</v>
      </c>
    </row>
    <row r="1704" spans="1:138" ht="15.75" x14ac:dyDescent="0.3">
      <c r="A1704" s="55">
        <v>1873</v>
      </c>
      <c r="B1704" s="4" t="s">
        <v>5081</v>
      </c>
      <c r="C1704" s="5" t="s">
        <v>8</v>
      </c>
      <c r="D1704" s="13"/>
      <c r="E1704" s="16" t="s">
        <v>5138</v>
      </c>
      <c r="F1704" s="14" t="s">
        <v>11</v>
      </c>
      <c r="G1704" s="14" t="s">
        <v>34</v>
      </c>
      <c r="H1704" s="14" t="s">
        <v>1298</v>
      </c>
      <c r="I1704" s="47" t="s">
        <v>5189</v>
      </c>
      <c r="J1704" s="47"/>
      <c r="K1704" s="47">
        <f t="shared" si="30"/>
        <v>1</v>
      </c>
      <c r="DT1704">
        <v>1</v>
      </c>
      <c r="DX1704" s="59">
        <v>1</v>
      </c>
      <c r="EH1704" s="7" t="str">
        <f>VLOOKUP(B1704,'[1]FT Base GRAL'!$B$6:$AB$2733,27,0)</f>
        <v>CMM</v>
      </c>
    </row>
    <row r="1705" spans="1:138" ht="15.75" x14ac:dyDescent="0.3">
      <c r="A1705" s="55">
        <v>1875</v>
      </c>
      <c r="B1705" s="4" t="s">
        <v>3220</v>
      </c>
      <c r="C1705" s="5" t="s">
        <v>8</v>
      </c>
      <c r="D1705" s="6"/>
      <c r="E1705" s="4" t="s">
        <v>3221</v>
      </c>
      <c r="F1705" s="7" t="s">
        <v>63</v>
      </c>
      <c r="G1705" s="7" t="s">
        <v>11</v>
      </c>
      <c r="H1705" s="7" t="s">
        <v>3222</v>
      </c>
      <c r="I1705" s="47" t="s">
        <v>5189</v>
      </c>
      <c r="J1705" s="47"/>
      <c r="K1705" s="47">
        <f t="shared" si="30"/>
        <v>4</v>
      </c>
      <c r="R1705">
        <v>1</v>
      </c>
      <c r="X1705" s="59">
        <v>1</v>
      </c>
      <c r="Y1705">
        <v>1</v>
      </c>
      <c r="Z1705">
        <v>1</v>
      </c>
      <c r="AC1705" s="59">
        <v>1</v>
      </c>
      <c r="AE1705">
        <v>1</v>
      </c>
      <c r="AH1705" s="59">
        <v>1</v>
      </c>
      <c r="AN1705">
        <v>1</v>
      </c>
      <c r="AT1705" s="59">
        <v>1</v>
      </c>
      <c r="EH1705" s="7" t="str">
        <f>VLOOKUP(B1705,'[1]FT Base GRAL'!$B$6:$AB$2733,27,0)</f>
        <v>SLP</v>
      </c>
    </row>
    <row r="1706" spans="1:138" ht="15.75" x14ac:dyDescent="0.3">
      <c r="A1706" s="55">
        <v>1876</v>
      </c>
      <c r="B1706" s="4" t="s">
        <v>3223</v>
      </c>
      <c r="C1706" s="5" t="s">
        <v>8</v>
      </c>
      <c r="D1706" s="6"/>
      <c r="E1706" s="4" t="s">
        <v>3224</v>
      </c>
      <c r="F1706" s="7" t="s">
        <v>63</v>
      </c>
      <c r="G1706" s="7" t="s">
        <v>11</v>
      </c>
      <c r="H1706" s="7" t="s">
        <v>3225</v>
      </c>
      <c r="I1706" s="47" t="s">
        <v>5189</v>
      </c>
      <c r="J1706" s="47"/>
      <c r="K1706" s="47">
        <f t="shared" si="30"/>
        <v>1</v>
      </c>
      <c r="R1706">
        <v>1</v>
      </c>
      <c r="S1706">
        <v>1</v>
      </c>
      <c r="T1706">
        <v>1</v>
      </c>
      <c r="U1706">
        <v>1</v>
      </c>
      <c r="V1706">
        <v>1</v>
      </c>
      <c r="W1706">
        <v>1</v>
      </c>
      <c r="X1706" s="59">
        <v>1</v>
      </c>
      <c r="EH1706" s="7" t="str">
        <f>VLOOKUP(B1706,'[1]FT Base GRAL'!$B$6:$AB$2733,27,0)</f>
        <v>SON 2</v>
      </c>
    </row>
    <row r="1707" spans="1:138" ht="15.75" x14ac:dyDescent="0.3">
      <c r="A1707" s="55">
        <v>1877</v>
      </c>
      <c r="B1707" s="4" t="s">
        <v>3226</v>
      </c>
      <c r="C1707" s="5" t="s">
        <v>8</v>
      </c>
      <c r="D1707" s="6"/>
      <c r="E1707" s="4" t="s">
        <v>3227</v>
      </c>
      <c r="F1707" s="7" t="s">
        <v>53</v>
      </c>
      <c r="G1707" s="7" t="s">
        <v>34</v>
      </c>
      <c r="H1707" s="7" t="s">
        <v>54</v>
      </c>
      <c r="I1707" s="47" t="s">
        <v>5189</v>
      </c>
      <c r="J1707" s="47"/>
      <c r="K1707" s="47">
        <f t="shared" si="30"/>
        <v>1</v>
      </c>
      <c r="AU1707">
        <v>1</v>
      </c>
      <c r="AV1707">
        <v>1</v>
      </c>
      <c r="AW1707">
        <v>1</v>
      </c>
      <c r="AX1707">
        <v>1</v>
      </c>
      <c r="AY1707">
        <v>1</v>
      </c>
      <c r="AZ1707">
        <v>1</v>
      </c>
      <c r="BA1707" s="59">
        <v>1</v>
      </c>
      <c r="EH1707" s="7" t="str">
        <f>VLOOKUP(B1707,'[1]FT Base GRAL'!$B$6:$AB$2733,27,0)</f>
        <v>FARMA</v>
      </c>
    </row>
    <row r="1708" spans="1:138" ht="15.75" x14ac:dyDescent="0.3">
      <c r="A1708" s="55">
        <v>1878</v>
      </c>
      <c r="B1708" s="26" t="s">
        <v>3228</v>
      </c>
      <c r="C1708" s="5" t="s">
        <v>8</v>
      </c>
      <c r="D1708" s="6"/>
      <c r="E1708" s="4" t="s">
        <v>3229</v>
      </c>
      <c r="F1708" s="7" t="s">
        <v>63</v>
      </c>
      <c r="G1708" s="7" t="s">
        <v>11</v>
      </c>
      <c r="H1708" s="7" t="s">
        <v>3230</v>
      </c>
      <c r="I1708" s="47" t="s">
        <v>5171</v>
      </c>
      <c r="J1708" s="47"/>
      <c r="K1708" s="47">
        <f t="shared" si="30"/>
        <v>0</v>
      </c>
      <c r="CC1708">
        <v>1</v>
      </c>
      <c r="EH1708" s="7" t="str">
        <f>VLOOKUP(B1708,'[1]FT Base GRAL'!$B$6:$AB$2733,27,0)</f>
        <v>TAB-GRA</v>
      </c>
    </row>
    <row r="1709" spans="1:138" ht="15.75" x14ac:dyDescent="0.3">
      <c r="A1709" s="55">
        <v>1879</v>
      </c>
      <c r="B1709" s="26" t="s">
        <v>3231</v>
      </c>
      <c r="C1709" s="15" t="s">
        <v>41</v>
      </c>
      <c r="D1709" s="13"/>
      <c r="E1709" s="16" t="s">
        <v>3232</v>
      </c>
      <c r="F1709" s="14" t="s">
        <v>63</v>
      </c>
      <c r="G1709" s="14" t="s">
        <v>11</v>
      </c>
      <c r="H1709" s="7" t="s">
        <v>3230</v>
      </c>
      <c r="I1709" s="47" t="s">
        <v>5189</v>
      </c>
      <c r="J1709" s="47"/>
      <c r="K1709" s="47">
        <f t="shared" si="30"/>
        <v>1</v>
      </c>
      <c r="CD1709">
        <v>1</v>
      </c>
      <c r="CG1709" s="59">
        <v>1</v>
      </c>
      <c r="EH1709" s="7" t="str">
        <f>VLOOKUP(B1709,'[1]FT Base GRAL'!$B$6:$AB$2733,27,0)</f>
        <v>TAB-JunAcla</v>
      </c>
    </row>
    <row r="1710" spans="1:138" ht="15.75" x14ac:dyDescent="0.3">
      <c r="A1710" s="55">
        <v>1882</v>
      </c>
      <c r="B1710" s="4" t="s">
        <v>3239</v>
      </c>
      <c r="C1710" s="5" t="s">
        <v>8</v>
      </c>
      <c r="D1710" s="6"/>
      <c r="E1710" s="4" t="s">
        <v>3240</v>
      </c>
      <c r="F1710" s="7" t="s">
        <v>63</v>
      </c>
      <c r="G1710" s="7" t="s">
        <v>11</v>
      </c>
      <c r="H1710" s="7" t="s">
        <v>3241</v>
      </c>
      <c r="I1710" s="47" t="s">
        <v>5171</v>
      </c>
      <c r="J1710" s="47"/>
      <c r="K1710" s="47">
        <f t="shared" si="30"/>
        <v>0</v>
      </c>
      <c r="L1710">
        <v>1</v>
      </c>
      <c r="M1710">
        <v>1</v>
      </c>
      <c r="O1710">
        <v>1</v>
      </c>
      <c r="P1710">
        <v>1</v>
      </c>
      <c r="EH1710" s="7" t="str">
        <f>VLOOKUP(B1710,'[1]FT Base GRAL'!$B$6:$AB$2733,27,0)</f>
        <v>AMB</v>
      </c>
    </row>
    <row r="1711" spans="1:138" ht="15.75" x14ac:dyDescent="0.3">
      <c r="A1711" s="55">
        <v>1883</v>
      </c>
      <c r="B1711" s="4" t="s">
        <v>3242</v>
      </c>
      <c r="C1711" s="5" t="s">
        <v>8</v>
      </c>
      <c r="D1711" s="6"/>
      <c r="E1711" s="4" t="s">
        <v>3243</v>
      </c>
      <c r="F1711" s="7" t="s">
        <v>63</v>
      </c>
      <c r="G1711" s="7" t="s">
        <v>11</v>
      </c>
      <c r="H1711" s="7" t="s">
        <v>3241</v>
      </c>
      <c r="I1711" s="47" t="s">
        <v>5171</v>
      </c>
      <c r="J1711" s="47"/>
      <c r="K1711" s="47">
        <f t="shared" si="30"/>
        <v>0</v>
      </c>
      <c r="L1711">
        <v>1</v>
      </c>
      <c r="M1711">
        <v>1</v>
      </c>
      <c r="O1711">
        <v>1</v>
      </c>
      <c r="P1711">
        <v>1</v>
      </c>
      <c r="EH1711" s="7" t="str">
        <f>VLOOKUP(B1711,'[1]FT Base GRAL'!$B$6:$AB$2733,27,0)</f>
        <v>AMB</v>
      </c>
    </row>
    <row r="1712" spans="1:138" ht="15.75" x14ac:dyDescent="0.3">
      <c r="A1712" s="55">
        <v>1884</v>
      </c>
      <c r="B1712" s="4" t="s">
        <v>3244</v>
      </c>
      <c r="C1712" s="5" t="s">
        <v>8</v>
      </c>
      <c r="D1712" s="6"/>
      <c r="E1712" s="4" t="s">
        <v>3245</v>
      </c>
      <c r="F1712" s="7" t="s">
        <v>63</v>
      </c>
      <c r="G1712" s="7" t="s">
        <v>11</v>
      </c>
      <c r="H1712" s="7" t="s">
        <v>3241</v>
      </c>
      <c r="I1712" s="47" t="s">
        <v>5171</v>
      </c>
      <c r="J1712" s="47"/>
      <c r="K1712" s="47">
        <f t="shared" si="30"/>
        <v>0</v>
      </c>
      <c r="L1712">
        <v>1</v>
      </c>
      <c r="M1712">
        <v>1</v>
      </c>
      <c r="O1712">
        <v>1</v>
      </c>
      <c r="P1712">
        <v>1</v>
      </c>
      <c r="EH1712" s="7" t="str">
        <f>VLOOKUP(B1712,'[1]FT Base GRAL'!$B$6:$AB$2733,27,0)</f>
        <v>AMB</v>
      </c>
    </row>
    <row r="1713" spans="1:138" ht="15.75" x14ac:dyDescent="0.3">
      <c r="A1713" s="55">
        <v>1885</v>
      </c>
      <c r="B1713" s="4" t="s">
        <v>3246</v>
      </c>
      <c r="C1713" s="12" t="s">
        <v>19</v>
      </c>
      <c r="D1713" s="6"/>
      <c r="E1713" s="4" t="s">
        <v>3247</v>
      </c>
      <c r="F1713" s="7" t="s">
        <v>63</v>
      </c>
      <c r="G1713" s="7" t="s">
        <v>11</v>
      </c>
      <c r="H1713" s="7" t="s">
        <v>3241</v>
      </c>
      <c r="I1713" s="47" t="s">
        <v>5189</v>
      </c>
      <c r="J1713" s="47"/>
      <c r="K1713" s="47">
        <f t="shared" si="30"/>
        <v>1</v>
      </c>
      <c r="CP1713">
        <v>1</v>
      </c>
      <c r="CT1713" s="59">
        <v>1</v>
      </c>
      <c r="EH1713" s="7" t="str">
        <f>VLOOKUP(B1713,'[1]FT Base GRAL'!$B$6:$AB$2733,27,0)</f>
        <v>TEX</v>
      </c>
    </row>
    <row r="1714" spans="1:138" ht="15.75" x14ac:dyDescent="0.3">
      <c r="A1714" s="55">
        <v>1886</v>
      </c>
      <c r="B1714" s="4" t="s">
        <v>3248</v>
      </c>
      <c r="C1714" s="12" t="s">
        <v>19</v>
      </c>
      <c r="D1714" s="6"/>
      <c r="E1714" s="4" t="s">
        <v>3249</v>
      </c>
      <c r="F1714" s="7" t="s">
        <v>63</v>
      </c>
      <c r="G1714" s="7" t="s">
        <v>11</v>
      </c>
      <c r="H1714" s="7" t="s">
        <v>3241</v>
      </c>
      <c r="I1714" s="47" t="s">
        <v>5189</v>
      </c>
      <c r="J1714" s="47"/>
      <c r="K1714" s="47">
        <f t="shared" si="30"/>
        <v>1</v>
      </c>
      <c r="CP1714">
        <v>1</v>
      </c>
      <c r="CT1714" s="59">
        <v>1</v>
      </c>
      <c r="EH1714" s="7" t="str">
        <f>VLOOKUP(B1714,'[1]FT Base GRAL'!$B$6:$AB$2733,27,0)</f>
        <v>TEX</v>
      </c>
    </row>
    <row r="1715" spans="1:138" ht="15.75" x14ac:dyDescent="0.3">
      <c r="A1715" s="55">
        <v>1887</v>
      </c>
      <c r="B1715" s="4" t="s">
        <v>3250</v>
      </c>
      <c r="C1715" s="12" t="s">
        <v>19</v>
      </c>
      <c r="D1715" s="6"/>
      <c r="E1715" s="4" t="s">
        <v>3251</v>
      </c>
      <c r="F1715" s="7" t="s">
        <v>63</v>
      </c>
      <c r="G1715" s="7" t="s">
        <v>11</v>
      </c>
      <c r="H1715" s="7" t="s">
        <v>3241</v>
      </c>
      <c r="I1715" s="47" t="s">
        <v>5189</v>
      </c>
      <c r="J1715" s="47"/>
      <c r="K1715" s="47">
        <f t="shared" si="30"/>
        <v>1</v>
      </c>
      <c r="CP1715">
        <v>1</v>
      </c>
      <c r="CT1715" s="59">
        <v>1</v>
      </c>
      <c r="EH1715" s="7" t="str">
        <f>VLOOKUP(B1715,'[1]FT Base GRAL'!$B$6:$AB$2733,27,0)</f>
        <v>TEX</v>
      </c>
    </row>
    <row r="1716" spans="1:138" ht="15.75" x14ac:dyDescent="0.3">
      <c r="A1716" s="55">
        <v>1894</v>
      </c>
      <c r="B1716" s="4" t="s">
        <v>3259</v>
      </c>
      <c r="C1716" s="5" t="s">
        <v>8</v>
      </c>
      <c r="D1716" s="6"/>
      <c r="E1716" s="4" t="s">
        <v>3260</v>
      </c>
      <c r="F1716" s="7" t="s">
        <v>53</v>
      </c>
      <c r="G1716" s="7" t="s">
        <v>34</v>
      </c>
      <c r="H1716" s="7" t="s">
        <v>54</v>
      </c>
      <c r="I1716" s="47" t="s">
        <v>5189</v>
      </c>
      <c r="J1716" s="47"/>
      <c r="K1716" s="47">
        <f t="shared" si="30"/>
        <v>5</v>
      </c>
      <c r="R1716">
        <v>1</v>
      </c>
      <c r="S1716">
        <v>1</v>
      </c>
      <c r="T1716">
        <v>1</v>
      </c>
      <c r="U1716">
        <v>1</v>
      </c>
      <c r="X1716" s="59">
        <v>1</v>
      </c>
      <c r="Y1716">
        <v>1</v>
      </c>
      <c r="Z1716">
        <v>1</v>
      </c>
      <c r="AA1716">
        <v>1</v>
      </c>
      <c r="AB1716">
        <v>1</v>
      </c>
      <c r="AC1716" s="59">
        <v>1</v>
      </c>
      <c r="AD1716">
        <v>1</v>
      </c>
      <c r="AE1716">
        <v>1</v>
      </c>
      <c r="AH1716" s="59">
        <v>1</v>
      </c>
      <c r="AI1716">
        <v>1</v>
      </c>
      <c r="AJ1716">
        <v>1</v>
      </c>
      <c r="AM1716" s="59">
        <v>1</v>
      </c>
      <c r="AN1716">
        <v>1</v>
      </c>
      <c r="AT1716" s="59">
        <v>1</v>
      </c>
      <c r="EH1716" s="7" t="str">
        <f>VLOOKUP(B1716,'[1]FT Base GRAL'!$B$6:$AB$2733,27,0)</f>
        <v>SLP</v>
      </c>
    </row>
    <row r="1717" spans="1:138" ht="15.75" x14ac:dyDescent="0.3">
      <c r="A1717" s="55">
        <v>1895</v>
      </c>
      <c r="B1717" s="4" t="s">
        <v>3261</v>
      </c>
      <c r="C1717" s="5" t="s">
        <v>8</v>
      </c>
      <c r="D1717" s="6"/>
      <c r="E1717" s="4" t="s">
        <v>3262</v>
      </c>
      <c r="F1717" s="7" t="s">
        <v>63</v>
      </c>
      <c r="G1717" s="7" t="s">
        <v>34</v>
      </c>
      <c r="H1717" s="7" t="s">
        <v>3263</v>
      </c>
      <c r="I1717" s="47" t="s">
        <v>5189</v>
      </c>
      <c r="J1717" s="47"/>
      <c r="K1717" s="47">
        <f t="shared" si="30"/>
        <v>1</v>
      </c>
      <c r="R1717">
        <v>1</v>
      </c>
      <c r="S1717">
        <v>1</v>
      </c>
      <c r="T1717">
        <v>1</v>
      </c>
      <c r="U1717">
        <v>1</v>
      </c>
      <c r="V1717">
        <v>1</v>
      </c>
      <c r="W1717">
        <v>1</v>
      </c>
      <c r="X1717" s="59">
        <v>1</v>
      </c>
      <c r="EH1717" s="7" t="str">
        <f>VLOOKUP(B1717,'[1]FT Base GRAL'!$B$6:$AB$2733,27,0)</f>
        <v>SON 2</v>
      </c>
    </row>
    <row r="1718" spans="1:138" ht="15.75" x14ac:dyDescent="0.3">
      <c r="A1718" s="55">
        <v>1896</v>
      </c>
      <c r="B1718" s="4" t="s">
        <v>3264</v>
      </c>
      <c r="C1718" s="5" t="s">
        <v>8</v>
      </c>
      <c r="D1718" s="6"/>
      <c r="E1718" s="4" t="s">
        <v>3265</v>
      </c>
      <c r="F1718" s="7" t="s">
        <v>53</v>
      </c>
      <c r="G1718" s="7" t="s">
        <v>34</v>
      </c>
      <c r="H1718" s="7" t="s">
        <v>54</v>
      </c>
      <c r="I1718" s="47" t="s">
        <v>4832</v>
      </c>
      <c r="J1718" s="47"/>
      <c r="K1718" s="47">
        <f t="shared" si="30"/>
        <v>0</v>
      </c>
      <c r="EH1718" s="108" t="str">
        <f>VLOOKUP(B1718,'[1]FT Base GRAL'!$B$6:$AB$2733,27,0)</f>
        <v>TAB</v>
      </c>
    </row>
    <row r="1719" spans="1:138" ht="15.75" x14ac:dyDescent="0.3">
      <c r="A1719" s="55">
        <v>1897</v>
      </c>
      <c r="B1719" s="4" t="s">
        <v>3266</v>
      </c>
      <c r="C1719" s="5" t="s">
        <v>8</v>
      </c>
      <c r="D1719" s="6"/>
      <c r="E1719" s="4" t="s">
        <v>3267</v>
      </c>
      <c r="F1719" s="7" t="s">
        <v>53</v>
      </c>
      <c r="G1719" s="7" t="s">
        <v>34</v>
      </c>
      <c r="H1719" s="7" t="s">
        <v>54</v>
      </c>
      <c r="I1719" s="47" t="s">
        <v>4832</v>
      </c>
      <c r="J1719" s="47"/>
      <c r="K1719" s="47">
        <f t="shared" si="30"/>
        <v>0</v>
      </c>
      <c r="EH1719" s="108" t="str">
        <f>VLOOKUP(B1719,'[1]FT Base GRAL'!$B$6:$AB$2733,27,0)</f>
        <v>NAY</v>
      </c>
    </row>
    <row r="1720" spans="1:138" ht="15.75" x14ac:dyDescent="0.3">
      <c r="A1720" s="55">
        <v>1898</v>
      </c>
      <c r="B1720" s="4" t="s">
        <v>3268</v>
      </c>
      <c r="C1720" s="5" t="s">
        <v>8</v>
      </c>
      <c r="D1720" s="6"/>
      <c r="E1720" s="4" t="s">
        <v>3269</v>
      </c>
      <c r="F1720" s="7" t="s">
        <v>53</v>
      </c>
      <c r="G1720" s="7" t="s">
        <v>34</v>
      </c>
      <c r="H1720" s="7" t="s">
        <v>54</v>
      </c>
      <c r="I1720" s="47" t="s">
        <v>4832</v>
      </c>
      <c r="J1720" s="47"/>
      <c r="K1720" s="47">
        <f t="shared" si="30"/>
        <v>0</v>
      </c>
      <c r="EH1720" s="108" t="str">
        <f>VLOOKUP(B1720,'[1]FT Base GRAL'!$B$6:$AB$2733,27,0)</f>
        <v>NAY</v>
      </c>
    </row>
    <row r="1721" spans="1:138" ht="15.75" x14ac:dyDescent="0.3">
      <c r="A1721" s="55">
        <v>1899</v>
      </c>
      <c r="B1721" s="4" t="s">
        <v>5082</v>
      </c>
      <c r="C1721" s="5" t="s">
        <v>8</v>
      </c>
      <c r="D1721" s="13"/>
      <c r="E1721" s="16" t="s">
        <v>5139</v>
      </c>
      <c r="F1721" s="14" t="s">
        <v>53</v>
      </c>
      <c r="G1721" s="14" t="s">
        <v>34</v>
      </c>
      <c r="H1721" s="14" t="s">
        <v>1298</v>
      </c>
      <c r="I1721" s="47" t="s">
        <v>5189</v>
      </c>
      <c r="J1721" s="47"/>
      <c r="K1721" s="47">
        <f t="shared" si="30"/>
        <v>1</v>
      </c>
      <c r="DT1721">
        <v>1</v>
      </c>
      <c r="DX1721" s="59">
        <v>1</v>
      </c>
      <c r="EH1721" s="7" t="str">
        <f>VLOOKUP(B1721,'[1]FT Base GRAL'!$B$6:$AB$2733,27,0)</f>
        <v>CMM</v>
      </c>
    </row>
    <row r="1722" spans="1:138" ht="15.75" x14ac:dyDescent="0.3">
      <c r="A1722" s="55">
        <v>1900</v>
      </c>
      <c r="B1722" s="4" t="s">
        <v>3270</v>
      </c>
      <c r="C1722" s="5" t="s">
        <v>8</v>
      </c>
      <c r="D1722" s="6"/>
      <c r="E1722" s="4" t="s">
        <v>3271</v>
      </c>
      <c r="F1722" s="7" t="s">
        <v>53</v>
      </c>
      <c r="G1722" s="7" t="s">
        <v>34</v>
      </c>
      <c r="H1722" s="7" t="s">
        <v>54</v>
      </c>
      <c r="I1722" s="47" t="s">
        <v>5189</v>
      </c>
      <c r="J1722" s="47"/>
      <c r="K1722" s="47">
        <f t="shared" si="30"/>
        <v>1</v>
      </c>
      <c r="AD1722">
        <v>1</v>
      </c>
      <c r="AE1722">
        <v>1</v>
      </c>
      <c r="AF1722">
        <v>1</v>
      </c>
      <c r="AG1722">
        <v>1</v>
      </c>
      <c r="AH1722" s="59">
        <v>1</v>
      </c>
      <c r="EH1722" s="7" t="str">
        <f>VLOOKUP(B1722,'[1]FT Base GRAL'!$B$6:$AB$2733,27,0)</f>
        <v>QRO</v>
      </c>
    </row>
    <row r="1723" spans="1:138" ht="15.75" x14ac:dyDescent="0.3">
      <c r="A1723" s="55">
        <v>1901</v>
      </c>
      <c r="B1723" s="4" t="s">
        <v>3272</v>
      </c>
      <c r="C1723" s="5" t="s">
        <v>8</v>
      </c>
      <c r="D1723" s="6"/>
      <c r="E1723" s="4" t="s">
        <v>3273</v>
      </c>
      <c r="F1723" s="7" t="s">
        <v>53</v>
      </c>
      <c r="G1723" s="7" t="s">
        <v>34</v>
      </c>
      <c r="H1723" s="7" t="s">
        <v>54</v>
      </c>
      <c r="I1723" s="47" t="s">
        <v>5189</v>
      </c>
      <c r="J1723" s="47"/>
      <c r="K1723" s="47">
        <f t="shared" si="30"/>
        <v>1</v>
      </c>
      <c r="AD1723">
        <v>1</v>
      </c>
      <c r="AE1723">
        <v>1</v>
      </c>
      <c r="AF1723">
        <v>1</v>
      </c>
      <c r="AG1723">
        <v>1</v>
      </c>
      <c r="AH1723" s="59">
        <v>1</v>
      </c>
      <c r="EH1723" s="7" t="str">
        <f>VLOOKUP(B1723,'[1]FT Base GRAL'!$B$6:$AB$2733,27,0)</f>
        <v>QRO</v>
      </c>
    </row>
    <row r="1724" spans="1:138" ht="15.75" x14ac:dyDescent="0.3">
      <c r="A1724" s="55">
        <v>1902</v>
      </c>
      <c r="B1724" s="4" t="s">
        <v>3274</v>
      </c>
      <c r="C1724" s="5" t="s">
        <v>8</v>
      </c>
      <c r="D1724" s="6"/>
      <c r="E1724" s="4" t="s">
        <v>3275</v>
      </c>
      <c r="F1724" s="7" t="s">
        <v>53</v>
      </c>
      <c r="G1724" s="7" t="s">
        <v>34</v>
      </c>
      <c r="H1724" s="7" t="s">
        <v>54</v>
      </c>
      <c r="I1724" s="47" t="s">
        <v>5189</v>
      </c>
      <c r="J1724" s="47"/>
      <c r="K1724" s="47">
        <f t="shared" si="30"/>
        <v>1</v>
      </c>
      <c r="AD1724">
        <v>1</v>
      </c>
      <c r="AE1724">
        <v>1</v>
      </c>
      <c r="AF1724">
        <v>1</v>
      </c>
      <c r="AG1724">
        <v>1</v>
      </c>
      <c r="AH1724" s="59">
        <v>1</v>
      </c>
      <c r="EH1724" s="7" t="str">
        <f>VLOOKUP(B1724,'[1]FT Base GRAL'!$B$6:$AB$2733,27,0)</f>
        <v>QRO</v>
      </c>
    </row>
    <row r="1725" spans="1:138" ht="15.75" x14ac:dyDescent="0.3">
      <c r="A1725" s="55">
        <v>1903</v>
      </c>
      <c r="B1725" s="4" t="s">
        <v>3276</v>
      </c>
      <c r="C1725" s="5" t="s">
        <v>8</v>
      </c>
      <c r="D1725" s="6"/>
      <c r="E1725" s="4" t="s">
        <v>3277</v>
      </c>
      <c r="F1725" s="7" t="s">
        <v>53</v>
      </c>
      <c r="G1725" s="7" t="s">
        <v>34</v>
      </c>
      <c r="H1725" s="7" t="s">
        <v>54</v>
      </c>
      <c r="I1725" s="47" t="s">
        <v>5189</v>
      </c>
      <c r="J1725" s="47"/>
      <c r="K1725" s="47">
        <f t="shared" si="30"/>
        <v>1</v>
      </c>
      <c r="AD1725">
        <v>1</v>
      </c>
      <c r="AE1725">
        <v>1</v>
      </c>
      <c r="AF1725">
        <v>1</v>
      </c>
      <c r="AG1725">
        <v>1</v>
      </c>
      <c r="AH1725" s="59">
        <v>1</v>
      </c>
      <c r="EH1725" s="7" t="str">
        <f>VLOOKUP(B1725,'[1]FT Base GRAL'!$B$6:$AB$2733,27,0)</f>
        <v>QRO</v>
      </c>
    </row>
    <row r="1726" spans="1:138" ht="15.75" x14ac:dyDescent="0.3">
      <c r="A1726" s="55">
        <v>1904</v>
      </c>
      <c r="B1726" s="4" t="s">
        <v>3278</v>
      </c>
      <c r="C1726" s="5" t="s">
        <v>8</v>
      </c>
      <c r="D1726" s="6"/>
      <c r="E1726" s="4" t="s">
        <v>3279</v>
      </c>
      <c r="F1726" s="7" t="s">
        <v>57</v>
      </c>
      <c r="G1726" s="7" t="s">
        <v>34</v>
      </c>
      <c r="H1726" s="7" t="s">
        <v>54</v>
      </c>
      <c r="I1726" s="47" t="s">
        <v>4832</v>
      </c>
      <c r="J1726" s="47"/>
      <c r="K1726" s="47">
        <f t="shared" si="30"/>
        <v>0</v>
      </c>
      <c r="EH1726" s="108" t="str">
        <f>VLOOKUP(B1726,'[1]FT Base GRAL'!$B$6:$AB$2733,27,0)</f>
        <v>TAB</v>
      </c>
    </row>
    <row r="1727" spans="1:138" ht="15.75" x14ac:dyDescent="0.3">
      <c r="A1727" s="55">
        <v>1905</v>
      </c>
      <c r="B1727" s="4" t="s">
        <v>3280</v>
      </c>
      <c r="C1727" s="5" t="s">
        <v>8</v>
      </c>
      <c r="D1727" s="6" t="s">
        <v>878</v>
      </c>
      <c r="E1727" s="4" t="s">
        <v>3281</v>
      </c>
      <c r="F1727" s="7" t="s">
        <v>63</v>
      </c>
      <c r="G1727" s="7" t="s">
        <v>11</v>
      </c>
      <c r="H1727" s="7" t="s">
        <v>3282</v>
      </c>
      <c r="I1727" s="47" t="s">
        <v>5189</v>
      </c>
      <c r="J1727" s="47"/>
      <c r="K1727" s="47">
        <f t="shared" si="30"/>
        <v>1</v>
      </c>
      <c r="AI1727">
        <v>1</v>
      </c>
      <c r="AJ1727">
        <v>1</v>
      </c>
      <c r="AM1727" s="59">
        <v>1</v>
      </c>
      <c r="EH1727" s="7" t="str">
        <f>VLOOKUP(B1727,'[1]FT Base GRAL'!$B$6:$AB$2733,27,0)</f>
        <v>SIN</v>
      </c>
    </row>
    <row r="1728" spans="1:138" ht="15.75" x14ac:dyDescent="0.3">
      <c r="A1728" s="55">
        <v>1906</v>
      </c>
      <c r="B1728" s="4" t="s">
        <v>3283</v>
      </c>
      <c r="C1728" s="5" t="s">
        <v>8</v>
      </c>
      <c r="D1728" s="6" t="s">
        <v>878</v>
      </c>
      <c r="E1728" s="4" t="s">
        <v>3281</v>
      </c>
      <c r="F1728" s="7" t="s">
        <v>63</v>
      </c>
      <c r="G1728" s="7" t="s">
        <v>11</v>
      </c>
      <c r="H1728" s="7" t="s">
        <v>3282</v>
      </c>
      <c r="I1728" s="47" t="s">
        <v>4832</v>
      </c>
      <c r="J1728" s="47"/>
      <c r="K1728" s="47">
        <f t="shared" si="30"/>
        <v>0</v>
      </c>
      <c r="EH1728" s="108" t="str">
        <f>VLOOKUP(B1728,'[1]FT Base GRAL'!$B$6:$AB$2733,27,0)</f>
        <v>_SLP</v>
      </c>
    </row>
    <row r="1729" spans="1:138" ht="15.75" x14ac:dyDescent="0.3">
      <c r="A1729" s="55">
        <v>1907</v>
      </c>
      <c r="B1729" s="4" t="s">
        <v>3284</v>
      </c>
      <c r="C1729" s="5" t="s">
        <v>8</v>
      </c>
      <c r="D1729" s="6" t="s">
        <v>878</v>
      </c>
      <c r="E1729" s="4" t="s">
        <v>3281</v>
      </c>
      <c r="F1729" s="7" t="s">
        <v>63</v>
      </c>
      <c r="G1729" s="7" t="s">
        <v>11</v>
      </c>
      <c r="H1729" s="7" t="s">
        <v>3282</v>
      </c>
      <c r="I1729" s="47" t="s">
        <v>5171</v>
      </c>
      <c r="J1729" s="47"/>
      <c r="K1729" s="47">
        <f t="shared" si="30"/>
        <v>0</v>
      </c>
      <c r="AD1729">
        <v>1</v>
      </c>
      <c r="EH1729" s="7" t="str">
        <f>VLOOKUP(B1729,'[1]FT Base GRAL'!$B$6:$AB$2733,27,0)</f>
        <v>QRO</v>
      </c>
    </row>
    <row r="1730" spans="1:138" ht="15.75" x14ac:dyDescent="0.3">
      <c r="A1730" s="55">
        <v>1908</v>
      </c>
      <c r="B1730" s="4" t="s">
        <v>3285</v>
      </c>
      <c r="C1730" s="5" t="s">
        <v>8</v>
      </c>
      <c r="D1730" s="6" t="s">
        <v>878</v>
      </c>
      <c r="E1730" s="4" t="s">
        <v>3281</v>
      </c>
      <c r="F1730" s="7" t="s">
        <v>63</v>
      </c>
      <c r="G1730" s="7" t="s">
        <v>11</v>
      </c>
      <c r="H1730" s="7" t="s">
        <v>3282</v>
      </c>
      <c r="I1730" s="47" t="s">
        <v>5171</v>
      </c>
      <c r="J1730" s="47"/>
      <c r="K1730" s="47">
        <f t="shared" si="30"/>
        <v>0</v>
      </c>
      <c r="Y1730">
        <v>1</v>
      </c>
      <c r="EH1730" s="7" t="str">
        <f>VLOOKUP(B1730,'[1]FT Base GRAL'!$B$6:$AB$2733,27,0)</f>
        <v>SLP</v>
      </c>
    </row>
    <row r="1731" spans="1:138" ht="15.75" x14ac:dyDescent="0.3">
      <c r="A1731" s="55">
        <v>1909</v>
      </c>
      <c r="B1731" s="4" t="s">
        <v>3286</v>
      </c>
      <c r="C1731" s="15" t="s">
        <v>41</v>
      </c>
      <c r="D1731" s="13"/>
      <c r="E1731" s="4" t="s">
        <v>3281</v>
      </c>
      <c r="F1731" s="14" t="s">
        <v>63</v>
      </c>
      <c r="G1731" s="14" t="e">
        <v>#REF!</v>
      </c>
      <c r="H1731" s="14" t="s">
        <v>3282</v>
      </c>
      <c r="I1731" s="47" t="s">
        <v>5171</v>
      </c>
      <c r="J1731" s="47"/>
      <c r="K1731" s="47">
        <f t="shared" si="30"/>
        <v>0</v>
      </c>
      <c r="AE1731">
        <v>1</v>
      </c>
      <c r="AF1731">
        <v>1</v>
      </c>
      <c r="EH1731" s="7" t="str">
        <f>VLOOKUP(B1731,'[1]FT Base GRAL'!$B$6:$AB$2733,27,0)</f>
        <v>QRO-JunAcla</v>
      </c>
    </row>
    <row r="1732" spans="1:138" ht="15.75" x14ac:dyDescent="0.3">
      <c r="A1732" s="55">
        <v>1910</v>
      </c>
      <c r="B1732" s="4" t="s">
        <v>3287</v>
      </c>
      <c r="C1732" s="15" t="s">
        <v>41</v>
      </c>
      <c r="D1732" s="13"/>
      <c r="E1732" s="16" t="s">
        <v>3288</v>
      </c>
      <c r="F1732" s="7" t="s">
        <v>63</v>
      </c>
      <c r="G1732" s="7" t="s">
        <v>11</v>
      </c>
      <c r="H1732" s="7" t="s">
        <v>3282</v>
      </c>
      <c r="I1732" s="47" t="s">
        <v>5189</v>
      </c>
      <c r="J1732" s="47"/>
      <c r="K1732" s="47">
        <f t="shared" si="30"/>
        <v>1</v>
      </c>
      <c r="Z1732" s="62">
        <v>1</v>
      </c>
      <c r="AC1732" s="59">
        <v>1</v>
      </c>
      <c r="EH1732" s="7" t="str">
        <f>VLOOKUP(B1732,'[1]FT Base GRAL'!$B$6:$AB$2733,27,0)</f>
        <v>SLP-JunAcla</v>
      </c>
    </row>
    <row r="1733" spans="1:138" ht="15.75" x14ac:dyDescent="0.3">
      <c r="A1733" s="55">
        <v>1911</v>
      </c>
      <c r="B1733" s="4" t="s">
        <v>4710</v>
      </c>
      <c r="C1733" s="15" t="s">
        <v>41</v>
      </c>
      <c r="D1733" s="13"/>
      <c r="E1733" s="4" t="s">
        <v>4711</v>
      </c>
      <c r="F1733" s="7" t="s">
        <v>63</v>
      </c>
      <c r="G1733" s="7" t="s">
        <v>34</v>
      </c>
      <c r="H1733" s="7" t="s">
        <v>3282</v>
      </c>
      <c r="I1733" s="47" t="s">
        <v>5189</v>
      </c>
      <c r="J1733" s="47"/>
      <c r="K1733" s="47">
        <f t="shared" si="30"/>
        <v>1</v>
      </c>
      <c r="AG1733">
        <v>1</v>
      </c>
      <c r="AH1733" s="59">
        <v>1</v>
      </c>
      <c r="EH1733" s="7" t="str">
        <f>VLOOKUP(B1733,'[1]FT Base GRAL'!$B$6:$AB$2733,27,0)</f>
        <v>QRO-JunAcla</v>
      </c>
    </row>
    <row r="1734" spans="1:138" ht="15.75" x14ac:dyDescent="0.3">
      <c r="A1734" s="55">
        <v>1912</v>
      </c>
      <c r="B1734" s="4" t="s">
        <v>3289</v>
      </c>
      <c r="C1734" s="5" t="s">
        <v>8</v>
      </c>
      <c r="D1734" s="6"/>
      <c r="E1734" s="4" t="s">
        <v>3290</v>
      </c>
      <c r="F1734" s="7" t="s">
        <v>63</v>
      </c>
      <c r="G1734" s="7" t="s">
        <v>11</v>
      </c>
      <c r="H1734" s="7" t="s">
        <v>3291</v>
      </c>
      <c r="I1734" s="47" t="s">
        <v>5189</v>
      </c>
      <c r="J1734" s="47"/>
      <c r="K1734" s="47">
        <f t="shared" si="30"/>
        <v>2</v>
      </c>
      <c r="AI1734">
        <v>1</v>
      </c>
      <c r="AM1734" s="59">
        <v>1</v>
      </c>
      <c r="AN1734">
        <v>1</v>
      </c>
      <c r="AT1734" s="59">
        <v>1</v>
      </c>
      <c r="EH1734" s="7" t="str">
        <f>VLOOKUP(B1734,'[1]FT Base GRAL'!$B$6:$AB$2733,27,0)</f>
        <v>SIN</v>
      </c>
    </row>
    <row r="1735" spans="1:138" ht="15.75" x14ac:dyDescent="0.3">
      <c r="A1735" s="55">
        <v>1913</v>
      </c>
      <c r="B1735" s="4" t="s">
        <v>3292</v>
      </c>
      <c r="C1735" s="5" t="s">
        <v>8</v>
      </c>
      <c r="D1735" s="6"/>
      <c r="E1735" s="4" t="s">
        <v>3290</v>
      </c>
      <c r="F1735" s="7" t="s">
        <v>63</v>
      </c>
      <c r="G1735" s="7" t="s">
        <v>11</v>
      </c>
      <c r="H1735" s="7" t="s">
        <v>3291</v>
      </c>
      <c r="I1735" s="47" t="s">
        <v>5171</v>
      </c>
      <c r="J1735" s="47"/>
      <c r="K1735" s="47">
        <f t="shared" si="30"/>
        <v>0</v>
      </c>
      <c r="Y1735">
        <v>1</v>
      </c>
      <c r="AD1735">
        <v>1</v>
      </c>
      <c r="AE1735">
        <v>1</v>
      </c>
      <c r="AF1735">
        <v>1</v>
      </c>
      <c r="EH1735" s="7" t="str">
        <f>VLOOKUP(B1735,'[1]FT Base GRAL'!$B$6:$AB$2733,27,0)</f>
        <v>QRO</v>
      </c>
    </row>
    <row r="1736" spans="1:138" ht="15.75" x14ac:dyDescent="0.3">
      <c r="A1736" s="55">
        <v>1915</v>
      </c>
      <c r="B1736" s="4" t="s">
        <v>3294</v>
      </c>
      <c r="C1736" s="15" t="s">
        <v>41</v>
      </c>
      <c r="D1736" s="13"/>
      <c r="E1736" s="16" t="s">
        <v>3295</v>
      </c>
      <c r="F1736" s="7" t="s">
        <v>63</v>
      </c>
      <c r="G1736" s="29" t="s">
        <v>11</v>
      </c>
      <c r="H1736" s="29" t="s">
        <v>3291</v>
      </c>
      <c r="I1736" s="47" t="s">
        <v>5189</v>
      </c>
      <c r="J1736" s="47"/>
      <c r="K1736" s="47">
        <f t="shared" ref="K1736:K1799" si="31">COUNTA(N1736,Q1736,AC1736,AH1736,AM1736,AT1736,BA1736,BC1736,X1736,BF1736,BM1736,BR1736,BW1736,CB1736,CG1736,CJ1736,CO1736,CT1736,CY1736,DD1736,DN1736,DS1736,DI1736,DX1736,EC1736,EG1736)</f>
        <v>2</v>
      </c>
      <c r="Z1736" s="62">
        <v>1</v>
      </c>
      <c r="AC1736" s="59">
        <v>1</v>
      </c>
      <c r="AG1736">
        <v>1</v>
      </c>
      <c r="AH1736" s="59">
        <v>1</v>
      </c>
      <c r="EH1736" s="7" t="str">
        <f>VLOOKUP(B1736,'[1]FT Base GRAL'!$B$6:$AB$2733,27,0)</f>
        <v>SLP-JunAcla</v>
      </c>
    </row>
    <row r="1737" spans="1:138" ht="15.75" x14ac:dyDescent="0.3">
      <c r="A1737" s="55">
        <v>1919</v>
      </c>
      <c r="B1737" s="4" t="s">
        <v>3297</v>
      </c>
      <c r="C1737" s="5" t="s">
        <v>8</v>
      </c>
      <c r="D1737" s="6"/>
      <c r="E1737" s="4" t="s">
        <v>3298</v>
      </c>
      <c r="F1737" s="7" t="s">
        <v>63</v>
      </c>
      <c r="G1737" s="7" t="s">
        <v>11</v>
      </c>
      <c r="H1737" s="7" t="s">
        <v>3299</v>
      </c>
      <c r="I1737" s="47" t="s">
        <v>4832</v>
      </c>
      <c r="J1737" s="47"/>
      <c r="K1737" s="47">
        <f t="shared" si="31"/>
        <v>0</v>
      </c>
      <c r="EH1737" s="108" t="str">
        <f>VLOOKUP(B1737,'[1]FT Base GRAL'!$B$6:$AB$2733,27,0)</f>
        <v>_SLP</v>
      </c>
    </row>
    <row r="1738" spans="1:138" ht="15.75" x14ac:dyDescent="0.3">
      <c r="A1738" s="55">
        <v>1920</v>
      </c>
      <c r="B1738" s="4" t="s">
        <v>3300</v>
      </c>
      <c r="C1738" s="5" t="s">
        <v>8</v>
      </c>
      <c r="D1738" s="6"/>
      <c r="E1738" s="4" t="s">
        <v>3298</v>
      </c>
      <c r="F1738" s="7" t="s">
        <v>63</v>
      </c>
      <c r="G1738" s="7" t="s">
        <v>11</v>
      </c>
      <c r="H1738" s="7" t="s">
        <v>3299</v>
      </c>
      <c r="I1738" s="47" t="s">
        <v>5189</v>
      </c>
      <c r="J1738" s="47"/>
      <c r="K1738" s="47">
        <f t="shared" si="31"/>
        <v>2</v>
      </c>
      <c r="Y1738">
        <v>1</v>
      </c>
      <c r="Z1738">
        <v>1</v>
      </c>
      <c r="AC1738" s="59">
        <v>1</v>
      </c>
      <c r="AD1738">
        <v>1</v>
      </c>
      <c r="AE1738">
        <v>1</v>
      </c>
      <c r="AH1738" s="59">
        <v>1</v>
      </c>
      <c r="EH1738" s="7" t="str">
        <f>VLOOKUP(B1738,'[1]FT Base GRAL'!$B$6:$AB$2733,27,0)</f>
        <v>QRO</v>
      </c>
    </row>
    <row r="1739" spans="1:138" ht="15.75" x14ac:dyDescent="0.3">
      <c r="A1739" s="55">
        <v>1921</v>
      </c>
      <c r="B1739" s="4" t="s">
        <v>3301</v>
      </c>
      <c r="C1739" s="5" t="s">
        <v>8</v>
      </c>
      <c r="D1739" s="6"/>
      <c r="E1739" s="4" t="s">
        <v>3302</v>
      </c>
      <c r="F1739" s="7" t="s">
        <v>53</v>
      </c>
      <c r="G1739" s="7" t="s">
        <v>11</v>
      </c>
      <c r="H1739" s="7" t="s">
        <v>54</v>
      </c>
      <c r="I1739" s="47" t="s">
        <v>4832</v>
      </c>
      <c r="J1739" s="47"/>
      <c r="K1739" s="47">
        <f t="shared" si="31"/>
        <v>1</v>
      </c>
      <c r="DT1739">
        <v>1</v>
      </c>
      <c r="DX1739" s="59">
        <v>1</v>
      </c>
      <c r="EH1739" s="7" t="str">
        <f>VLOOKUP(B1739,'[1]FT Base GRAL'!$B$6:$AB$2733,27,0)</f>
        <v>TAB</v>
      </c>
    </row>
    <row r="1740" spans="1:138" ht="15.75" x14ac:dyDescent="0.3">
      <c r="A1740" s="55">
        <v>1922</v>
      </c>
      <c r="B1740" s="4" t="s">
        <v>3303</v>
      </c>
      <c r="C1740" s="5" t="s">
        <v>8</v>
      </c>
      <c r="D1740" s="6"/>
      <c r="E1740" s="4" t="s">
        <v>3304</v>
      </c>
      <c r="F1740" s="7" t="s">
        <v>53</v>
      </c>
      <c r="G1740" s="7" t="s">
        <v>34</v>
      </c>
      <c r="H1740" s="7" t="s">
        <v>54</v>
      </c>
      <c r="I1740" s="47" t="s">
        <v>4832</v>
      </c>
      <c r="J1740" s="47"/>
      <c r="K1740" s="47">
        <f t="shared" si="31"/>
        <v>0</v>
      </c>
      <c r="EH1740" s="108" t="str">
        <f>VLOOKUP(B1740,'[1]FT Base GRAL'!$B$6:$AB$2733,27,0)</f>
        <v>TAB</v>
      </c>
    </row>
    <row r="1741" spans="1:138" ht="15.75" x14ac:dyDescent="0.3">
      <c r="A1741" s="55">
        <v>1923</v>
      </c>
      <c r="B1741" s="4" t="s">
        <v>3305</v>
      </c>
      <c r="C1741" s="12" t="s">
        <v>19</v>
      </c>
      <c r="D1741" s="6"/>
      <c r="E1741" s="4" t="s">
        <v>3306</v>
      </c>
      <c r="F1741" s="7" t="s">
        <v>53</v>
      </c>
      <c r="G1741" s="7" t="s">
        <v>34</v>
      </c>
      <c r="H1741" s="7" t="s">
        <v>54</v>
      </c>
      <c r="I1741" s="47" t="s">
        <v>5169</v>
      </c>
      <c r="J1741" s="47"/>
      <c r="K1741" s="47">
        <f t="shared" si="31"/>
        <v>0</v>
      </c>
      <c r="EH1741" s="108" t="str">
        <f>VLOOKUP(B1741,'[1]FT Base GRAL'!$B$6:$AB$2733,27,0)</f>
        <v>TEX</v>
      </c>
    </row>
    <row r="1742" spans="1:138" ht="15.75" x14ac:dyDescent="0.3">
      <c r="A1742" s="55">
        <v>1924</v>
      </c>
      <c r="B1742" s="4" t="s">
        <v>3307</v>
      </c>
      <c r="C1742" s="5" t="s">
        <v>8</v>
      </c>
      <c r="D1742" s="6"/>
      <c r="E1742" s="4" t="s">
        <v>3308</v>
      </c>
      <c r="F1742" s="7" t="s">
        <v>53</v>
      </c>
      <c r="G1742" s="7" t="s">
        <v>34</v>
      </c>
      <c r="H1742" s="7" t="s">
        <v>54</v>
      </c>
      <c r="I1742" s="47" t="s">
        <v>5189</v>
      </c>
      <c r="J1742" s="47"/>
      <c r="K1742" s="47">
        <f t="shared" si="31"/>
        <v>3</v>
      </c>
      <c r="R1742">
        <v>1</v>
      </c>
      <c r="S1742">
        <v>1</v>
      </c>
      <c r="X1742" s="59">
        <v>1</v>
      </c>
      <c r="Y1742">
        <v>1</v>
      </c>
      <c r="AD1742">
        <v>1</v>
      </c>
      <c r="AI1742">
        <v>1</v>
      </c>
      <c r="AJ1742">
        <v>1</v>
      </c>
      <c r="AM1742" s="59">
        <v>1</v>
      </c>
      <c r="AN1742">
        <v>1</v>
      </c>
      <c r="AT1742" s="59">
        <v>1</v>
      </c>
      <c r="EH1742" s="7" t="str">
        <f>VLOOKUP(B1742,'[1]FT Base GRAL'!$B$6:$AB$2733,27,0)</f>
        <v>SLP</v>
      </c>
    </row>
    <row r="1743" spans="1:138" ht="15.75" x14ac:dyDescent="0.3">
      <c r="A1743" s="55">
        <v>1925</v>
      </c>
      <c r="B1743" s="4" t="s">
        <v>3309</v>
      </c>
      <c r="C1743" s="15" t="s">
        <v>41</v>
      </c>
      <c r="D1743" s="13"/>
      <c r="E1743" s="4" t="s">
        <v>3308</v>
      </c>
      <c r="F1743" s="14" t="s">
        <v>899</v>
      </c>
      <c r="G1743" s="14" t="s">
        <v>34</v>
      </c>
      <c r="H1743" s="14" t="s">
        <v>122</v>
      </c>
      <c r="I1743" s="47" t="s">
        <v>5189</v>
      </c>
      <c r="J1743" s="47"/>
      <c r="K1743" s="47">
        <f t="shared" si="31"/>
        <v>1</v>
      </c>
      <c r="AE1743">
        <v>1</v>
      </c>
      <c r="AH1743" s="59">
        <v>1</v>
      </c>
      <c r="EH1743" s="7" t="str">
        <f>VLOOKUP(B1743,'[1]FT Base GRAL'!$B$6:$AB$2733,27,0)</f>
        <v>QRO-JunAcla</v>
      </c>
    </row>
    <row r="1744" spans="1:138" ht="15.75" x14ac:dyDescent="0.3">
      <c r="A1744" s="55">
        <v>1926</v>
      </c>
      <c r="B1744" s="4" t="s">
        <v>3310</v>
      </c>
      <c r="C1744" s="15" t="s">
        <v>41</v>
      </c>
      <c r="D1744" s="13"/>
      <c r="E1744" s="16" t="s">
        <v>3308</v>
      </c>
      <c r="F1744" s="14" t="s">
        <v>53</v>
      </c>
      <c r="G1744" s="29" t="s">
        <v>34</v>
      </c>
      <c r="H1744" s="29" t="s">
        <v>54</v>
      </c>
      <c r="I1744" s="47" t="s">
        <v>5189</v>
      </c>
      <c r="J1744" s="47"/>
      <c r="K1744" s="47">
        <f t="shared" si="31"/>
        <v>1</v>
      </c>
      <c r="Z1744" s="62">
        <v>1</v>
      </c>
      <c r="AC1744" s="59">
        <v>1</v>
      </c>
      <c r="EH1744" s="7" t="str">
        <f>VLOOKUP(B1744,'[1]FT Base GRAL'!$B$6:$AB$2733,27,0)</f>
        <v>SLP-JunAcla</v>
      </c>
    </row>
    <row r="1745" spans="1:138" ht="15.75" x14ac:dyDescent="0.3">
      <c r="A1745" s="55">
        <v>1927</v>
      </c>
      <c r="B1745" s="4" t="s">
        <v>3311</v>
      </c>
      <c r="C1745" s="5" t="s">
        <v>8</v>
      </c>
      <c r="D1745" s="6"/>
      <c r="E1745" s="4" t="s">
        <v>3312</v>
      </c>
      <c r="F1745" s="7" t="s">
        <v>53</v>
      </c>
      <c r="G1745" s="7" t="s">
        <v>34</v>
      </c>
      <c r="H1745" s="7" t="s">
        <v>54</v>
      </c>
      <c r="I1745" s="47" t="s">
        <v>5189</v>
      </c>
      <c r="J1745" s="47"/>
      <c r="K1745" s="47">
        <f t="shared" si="31"/>
        <v>3</v>
      </c>
      <c r="R1745">
        <v>1</v>
      </c>
      <c r="S1745">
        <v>1</v>
      </c>
      <c r="X1745" s="59">
        <v>1</v>
      </c>
      <c r="Y1745">
        <v>1</v>
      </c>
      <c r="AD1745">
        <v>1</v>
      </c>
      <c r="AI1745">
        <v>1</v>
      </c>
      <c r="AJ1745">
        <v>1</v>
      </c>
      <c r="AM1745" s="59">
        <v>1</v>
      </c>
      <c r="AN1745">
        <v>1</v>
      </c>
      <c r="AT1745" s="59">
        <v>1</v>
      </c>
      <c r="EH1745" s="7" t="str">
        <f>VLOOKUP(B1745,'[1]FT Base GRAL'!$B$6:$AB$2733,27,0)</f>
        <v>SLP</v>
      </c>
    </row>
    <row r="1746" spans="1:138" ht="15.75" x14ac:dyDescent="0.3">
      <c r="A1746" s="55">
        <v>1928</v>
      </c>
      <c r="B1746" s="4" t="s">
        <v>3313</v>
      </c>
      <c r="C1746" s="15" t="s">
        <v>41</v>
      </c>
      <c r="D1746" s="13"/>
      <c r="E1746" s="4" t="s">
        <v>3312</v>
      </c>
      <c r="F1746" s="14" t="s">
        <v>899</v>
      </c>
      <c r="G1746" s="14" t="s">
        <v>34</v>
      </c>
      <c r="H1746" s="14" t="s">
        <v>122</v>
      </c>
      <c r="I1746" s="47" t="s">
        <v>5189</v>
      </c>
      <c r="J1746" s="47"/>
      <c r="K1746" s="47">
        <f t="shared" si="31"/>
        <v>1</v>
      </c>
      <c r="AE1746">
        <v>1</v>
      </c>
      <c r="AF1746">
        <v>1</v>
      </c>
      <c r="AG1746">
        <v>1</v>
      </c>
      <c r="AH1746" s="59">
        <v>1</v>
      </c>
      <c r="EH1746" s="7" t="str">
        <f>VLOOKUP(B1746,'[1]FT Base GRAL'!$B$6:$AB$2733,27,0)</f>
        <v>QRO-JunAcla</v>
      </c>
    </row>
    <row r="1747" spans="1:138" ht="15.75" x14ac:dyDescent="0.3">
      <c r="A1747" s="55">
        <v>1929</v>
      </c>
      <c r="B1747" s="4" t="s">
        <v>3314</v>
      </c>
      <c r="C1747" s="15" t="s">
        <v>41</v>
      </c>
      <c r="D1747" s="13"/>
      <c r="E1747" s="16" t="s">
        <v>3312</v>
      </c>
      <c r="F1747" s="14" t="s">
        <v>53</v>
      </c>
      <c r="G1747" s="29" t="s">
        <v>34</v>
      </c>
      <c r="H1747" s="29" t="s">
        <v>54</v>
      </c>
      <c r="I1747" s="47" t="s">
        <v>5189</v>
      </c>
      <c r="J1747" s="47"/>
      <c r="K1747" s="47">
        <f t="shared" si="31"/>
        <v>1</v>
      </c>
      <c r="Z1747" s="62">
        <v>1</v>
      </c>
      <c r="AC1747" s="59">
        <v>1</v>
      </c>
      <c r="EH1747" s="7" t="str">
        <f>VLOOKUP(B1747,'[1]FT Base GRAL'!$B$6:$AB$2733,27,0)</f>
        <v>SLP-JunAcla</v>
      </c>
    </row>
    <row r="1748" spans="1:138" ht="15.75" x14ac:dyDescent="0.3">
      <c r="A1748" s="55">
        <v>1934</v>
      </c>
      <c r="B1748" s="4" t="s">
        <v>3322</v>
      </c>
      <c r="C1748" s="5" t="s">
        <v>8</v>
      </c>
      <c r="D1748" s="6"/>
      <c r="E1748" s="4" t="s">
        <v>3323</v>
      </c>
      <c r="F1748" s="7" t="s">
        <v>63</v>
      </c>
      <c r="G1748" s="7" t="s">
        <v>11</v>
      </c>
      <c r="H1748" s="7" t="s">
        <v>3324</v>
      </c>
      <c r="I1748" s="47" t="s">
        <v>5189</v>
      </c>
      <c r="J1748" s="47"/>
      <c r="K1748" s="47">
        <f t="shared" si="31"/>
        <v>6</v>
      </c>
      <c r="R1748">
        <v>1</v>
      </c>
      <c r="S1748">
        <v>1</v>
      </c>
      <c r="X1748" s="59">
        <v>1</v>
      </c>
      <c r="Y1748">
        <v>1</v>
      </c>
      <c r="Z1748">
        <v>1</v>
      </c>
      <c r="AA1748">
        <v>1</v>
      </c>
      <c r="AB1748">
        <v>1</v>
      </c>
      <c r="AC1748" s="59">
        <v>1</v>
      </c>
      <c r="AD1748">
        <v>1</v>
      </c>
      <c r="AE1748">
        <v>1</v>
      </c>
      <c r="AF1748">
        <v>1</v>
      </c>
      <c r="AG1748">
        <v>1</v>
      </c>
      <c r="AH1748" s="59">
        <v>1</v>
      </c>
      <c r="AI1748">
        <v>1</v>
      </c>
      <c r="AM1748" s="59">
        <v>1</v>
      </c>
      <c r="AN1748">
        <v>1</v>
      </c>
      <c r="AO1748">
        <v>1</v>
      </c>
      <c r="AT1748" s="59">
        <v>1</v>
      </c>
      <c r="BN1748">
        <v>1</v>
      </c>
      <c r="BO1748">
        <v>1</v>
      </c>
      <c r="BP1748">
        <v>1</v>
      </c>
      <c r="BQ1748">
        <v>1</v>
      </c>
      <c r="BR1748" s="59">
        <v>1</v>
      </c>
      <c r="EH1748" s="7" t="str">
        <f>VLOOKUP(B1748,'[1]FT Base GRAL'!$B$6:$AB$2733,27,0)</f>
        <v>SLP</v>
      </c>
    </row>
    <row r="1749" spans="1:138" ht="15.75" x14ac:dyDescent="0.3">
      <c r="A1749" s="55">
        <v>1935</v>
      </c>
      <c r="B1749" s="4" t="s">
        <v>3325</v>
      </c>
      <c r="C1749" s="12" t="s">
        <v>19</v>
      </c>
      <c r="D1749" s="6"/>
      <c r="E1749" s="4" t="s">
        <v>3323</v>
      </c>
      <c r="F1749" s="7" t="s">
        <v>63</v>
      </c>
      <c r="G1749" s="7" t="s">
        <v>11</v>
      </c>
      <c r="H1749" s="7" t="s">
        <v>3324</v>
      </c>
      <c r="I1749" s="47" t="s">
        <v>5189</v>
      </c>
      <c r="J1749" s="47"/>
      <c r="K1749" s="47">
        <f t="shared" si="31"/>
        <v>1</v>
      </c>
      <c r="CP1749">
        <v>1</v>
      </c>
      <c r="CT1749" s="59">
        <v>1</v>
      </c>
      <c r="EH1749" s="7" t="str">
        <f>VLOOKUP(B1749,'[1]FT Base GRAL'!$B$6:$AB$2733,27,0)</f>
        <v>TEX</v>
      </c>
    </row>
    <row r="1750" spans="1:138" ht="15.75" x14ac:dyDescent="0.3">
      <c r="A1750" s="55">
        <v>1938</v>
      </c>
      <c r="B1750" s="4" t="s">
        <v>3327</v>
      </c>
      <c r="C1750" s="5" t="s">
        <v>8</v>
      </c>
      <c r="D1750" s="6"/>
      <c r="E1750" s="4" t="s">
        <v>3328</v>
      </c>
      <c r="F1750" s="7" t="s">
        <v>10</v>
      </c>
      <c r="G1750" s="7" t="s">
        <v>11</v>
      </c>
      <c r="H1750" s="7" t="s">
        <v>3329</v>
      </c>
      <c r="I1750" s="47" t="s">
        <v>5189</v>
      </c>
      <c r="J1750" s="47"/>
      <c r="K1750" s="47">
        <f t="shared" si="31"/>
        <v>1</v>
      </c>
      <c r="BN1750">
        <v>1</v>
      </c>
      <c r="BO1750">
        <v>1</v>
      </c>
      <c r="BP1750">
        <v>1</v>
      </c>
      <c r="BQ1750">
        <v>1</v>
      </c>
      <c r="BR1750" s="59">
        <v>1</v>
      </c>
      <c r="EH1750" s="7" t="str">
        <f>VLOOKUP(B1750,'[1]FT Base GRAL'!$B$6:$AB$2733,27,0)</f>
        <v>TAB</v>
      </c>
    </row>
    <row r="1751" spans="1:138" ht="15.75" x14ac:dyDescent="0.3">
      <c r="A1751" s="55">
        <v>1939</v>
      </c>
      <c r="B1751" s="4" t="s">
        <v>3330</v>
      </c>
      <c r="C1751" s="5" t="s">
        <v>8</v>
      </c>
      <c r="D1751" s="6"/>
      <c r="E1751" s="4" t="s">
        <v>3331</v>
      </c>
      <c r="F1751" s="7" t="s">
        <v>10</v>
      </c>
      <c r="G1751" s="7" t="s">
        <v>11</v>
      </c>
      <c r="H1751" s="7" t="s">
        <v>3332</v>
      </c>
      <c r="I1751" s="47" t="s">
        <v>5189</v>
      </c>
      <c r="J1751" s="47"/>
      <c r="K1751" s="47">
        <f t="shared" si="31"/>
        <v>6</v>
      </c>
      <c r="R1751">
        <v>1</v>
      </c>
      <c r="S1751">
        <v>1</v>
      </c>
      <c r="X1751" s="59">
        <v>1</v>
      </c>
      <c r="AI1751">
        <v>1</v>
      </c>
      <c r="AM1751" s="59">
        <v>1</v>
      </c>
      <c r="AN1751">
        <v>1</v>
      </c>
      <c r="AT1751" s="59">
        <v>1</v>
      </c>
      <c r="BN1751">
        <v>1</v>
      </c>
      <c r="BO1751">
        <v>1</v>
      </c>
      <c r="BP1751">
        <v>1</v>
      </c>
      <c r="BQ1751">
        <v>1</v>
      </c>
      <c r="BR1751" s="59">
        <v>1</v>
      </c>
      <c r="CP1751">
        <v>1</v>
      </c>
      <c r="CT1751" s="59">
        <v>1</v>
      </c>
      <c r="DY1751">
        <v>1</v>
      </c>
      <c r="DZ1751">
        <v>1</v>
      </c>
      <c r="EA1751">
        <v>1</v>
      </c>
      <c r="EC1751" s="59">
        <v>1</v>
      </c>
      <c r="EH1751" s="7" t="str">
        <f>VLOOKUP(B1751,'[1]FT Base GRAL'!$B$6:$AB$2733,27,0)</f>
        <v>SON</v>
      </c>
    </row>
    <row r="1752" spans="1:138" ht="15.75" x14ac:dyDescent="0.3">
      <c r="A1752" s="55">
        <v>1940</v>
      </c>
      <c r="B1752" s="4" t="s">
        <v>3333</v>
      </c>
      <c r="C1752" s="5" t="s">
        <v>8</v>
      </c>
      <c r="D1752" s="6"/>
      <c r="E1752" s="4" t="s">
        <v>3331</v>
      </c>
      <c r="F1752" s="7" t="s">
        <v>10</v>
      </c>
      <c r="G1752" s="7" t="s">
        <v>11</v>
      </c>
      <c r="H1752" s="7" t="s">
        <v>3332</v>
      </c>
      <c r="I1752" s="47" t="s">
        <v>5189</v>
      </c>
      <c r="J1752" s="47"/>
      <c r="K1752" s="47">
        <f t="shared" si="31"/>
        <v>2</v>
      </c>
      <c r="Y1752">
        <v>1</v>
      </c>
      <c r="Z1752">
        <v>1</v>
      </c>
      <c r="AA1752">
        <v>1</v>
      </c>
      <c r="AB1752">
        <v>1</v>
      </c>
      <c r="AC1752" s="59">
        <v>1</v>
      </c>
      <c r="AD1752">
        <v>1</v>
      </c>
      <c r="AE1752">
        <v>1</v>
      </c>
      <c r="AH1752" s="59">
        <v>1</v>
      </c>
      <c r="EH1752" s="7" t="str">
        <f>VLOOKUP(B1752,'[1]FT Base GRAL'!$B$6:$AB$2733,27,0)</f>
        <v>QRO</v>
      </c>
    </row>
    <row r="1753" spans="1:138" ht="15.75" x14ac:dyDescent="0.3">
      <c r="A1753" s="55">
        <v>1941</v>
      </c>
      <c r="B1753" s="4" t="s">
        <v>3334</v>
      </c>
      <c r="C1753" s="5" t="s">
        <v>8</v>
      </c>
      <c r="D1753" s="13"/>
      <c r="E1753" s="4" t="s">
        <v>3335</v>
      </c>
      <c r="F1753" s="14" t="s">
        <v>63</v>
      </c>
      <c r="G1753" s="14" t="s">
        <v>11</v>
      </c>
      <c r="H1753" s="29" t="s">
        <v>3332</v>
      </c>
      <c r="I1753" s="47" t="s">
        <v>5169</v>
      </c>
      <c r="J1753" s="47"/>
      <c r="K1753" s="47">
        <f t="shared" si="31"/>
        <v>0</v>
      </c>
      <c r="EH1753" s="108" t="str">
        <f>VLOOKUP(B1753,'[1]FT Base GRAL'!$B$6:$AB$2733,27,0)</f>
        <v>HG-TOPI</v>
      </c>
    </row>
    <row r="1754" spans="1:138" ht="15.75" x14ac:dyDescent="0.3">
      <c r="A1754" s="55">
        <v>1942</v>
      </c>
      <c r="B1754" s="4" t="s">
        <v>3336</v>
      </c>
      <c r="C1754" s="12" t="s">
        <v>19</v>
      </c>
      <c r="D1754" s="6"/>
      <c r="E1754" s="4" t="s">
        <v>3337</v>
      </c>
      <c r="F1754" s="7" t="s">
        <v>10</v>
      </c>
      <c r="G1754" s="7" t="s">
        <v>11</v>
      </c>
      <c r="H1754" s="7" t="s">
        <v>3338</v>
      </c>
      <c r="I1754" s="47" t="s">
        <v>5169</v>
      </c>
      <c r="J1754" s="47"/>
      <c r="K1754" s="47">
        <f t="shared" si="31"/>
        <v>0</v>
      </c>
      <c r="EH1754" s="108" t="str">
        <f>VLOOKUP(B1754,'[1]FT Base GRAL'!$B$6:$AB$2733,27,0)</f>
        <v>TEX</v>
      </c>
    </row>
    <row r="1755" spans="1:138" ht="15.75" x14ac:dyDescent="0.3">
      <c r="A1755" s="55">
        <v>1944</v>
      </c>
      <c r="B1755" s="4" t="s">
        <v>3340</v>
      </c>
      <c r="C1755" s="5" t="s">
        <v>8</v>
      </c>
      <c r="D1755" s="6"/>
      <c r="E1755" s="4" t="s">
        <v>3341</v>
      </c>
      <c r="F1755" s="7" t="s">
        <v>10</v>
      </c>
      <c r="G1755" s="7" t="s">
        <v>11</v>
      </c>
      <c r="H1755" s="7" t="s">
        <v>3342</v>
      </c>
      <c r="I1755" s="47" t="s">
        <v>5189</v>
      </c>
      <c r="J1755" s="47"/>
      <c r="K1755" s="47">
        <f t="shared" si="31"/>
        <v>6</v>
      </c>
      <c r="AI1755">
        <v>1</v>
      </c>
      <c r="AM1755" s="59">
        <v>1</v>
      </c>
      <c r="AN1755">
        <v>1</v>
      </c>
      <c r="AT1755" s="59">
        <v>1</v>
      </c>
      <c r="AU1755">
        <v>1</v>
      </c>
      <c r="AV1755">
        <v>1</v>
      </c>
      <c r="AW1755">
        <v>1</v>
      </c>
      <c r="BA1755" s="59">
        <v>1</v>
      </c>
      <c r="BN1755">
        <v>1</v>
      </c>
      <c r="BO1755">
        <v>1</v>
      </c>
      <c r="BP1755">
        <v>1</v>
      </c>
      <c r="BQ1755">
        <v>1</v>
      </c>
      <c r="BR1755" s="59">
        <v>1</v>
      </c>
      <c r="BS1755">
        <v>1</v>
      </c>
      <c r="BT1755">
        <v>1</v>
      </c>
      <c r="BW1755" s="59">
        <v>1</v>
      </c>
      <c r="DT1755">
        <v>1</v>
      </c>
      <c r="DX1755" s="59">
        <v>1</v>
      </c>
      <c r="EH1755" s="7" t="str">
        <f>VLOOKUP(B1755,'[1]FT Base GRAL'!$B$6:$AB$2733,27,0)</f>
        <v>SIN</v>
      </c>
    </row>
    <row r="1756" spans="1:138" ht="15.75" x14ac:dyDescent="0.3">
      <c r="A1756" s="55">
        <v>1945</v>
      </c>
      <c r="B1756" s="4" t="s">
        <v>3343</v>
      </c>
      <c r="C1756" s="5" t="s">
        <v>8</v>
      </c>
      <c r="D1756" s="6"/>
      <c r="E1756" s="4" t="s">
        <v>3341</v>
      </c>
      <c r="F1756" s="7" t="s">
        <v>10</v>
      </c>
      <c r="G1756" s="7" t="s">
        <v>11</v>
      </c>
      <c r="H1756" s="7" t="s">
        <v>3342</v>
      </c>
      <c r="I1756" s="47" t="s">
        <v>5189</v>
      </c>
      <c r="J1756" s="47"/>
      <c r="K1756" s="47">
        <f t="shared" si="31"/>
        <v>2</v>
      </c>
      <c r="Y1756">
        <v>1</v>
      </c>
      <c r="Z1756">
        <v>1</v>
      </c>
      <c r="AA1756">
        <v>1</v>
      </c>
      <c r="AB1756">
        <v>1</v>
      </c>
      <c r="AC1756" s="59">
        <v>1</v>
      </c>
      <c r="AD1756">
        <v>1</v>
      </c>
      <c r="AE1756">
        <v>1</v>
      </c>
      <c r="AH1756" s="59">
        <v>1</v>
      </c>
      <c r="EH1756" s="7" t="str">
        <f>VLOOKUP(B1756,'[1]FT Base GRAL'!$B$6:$AB$2733,27,0)</f>
        <v>QRO</v>
      </c>
    </row>
    <row r="1757" spans="1:138" ht="15.75" x14ac:dyDescent="0.3">
      <c r="A1757" s="55">
        <v>1946</v>
      </c>
      <c r="B1757" s="4" t="s">
        <v>3344</v>
      </c>
      <c r="C1757" s="5" t="s">
        <v>8</v>
      </c>
      <c r="D1757" s="6"/>
      <c r="E1757" s="4" t="s">
        <v>3345</v>
      </c>
      <c r="F1757" s="7" t="s">
        <v>63</v>
      </c>
      <c r="G1757" s="7" t="s">
        <v>11</v>
      </c>
      <c r="H1757" s="7" t="s">
        <v>3346</v>
      </c>
      <c r="I1757" s="47" t="s">
        <v>5189</v>
      </c>
      <c r="J1757" s="47"/>
      <c r="K1757" s="47">
        <f t="shared" si="31"/>
        <v>3</v>
      </c>
      <c r="R1757">
        <v>1</v>
      </c>
      <c r="X1757" s="59">
        <v>1</v>
      </c>
      <c r="AI1757">
        <v>1</v>
      </c>
      <c r="AM1757" s="59">
        <v>1</v>
      </c>
      <c r="AN1757">
        <v>1</v>
      </c>
      <c r="AO1757">
        <v>1</v>
      </c>
      <c r="AT1757" s="59">
        <v>1</v>
      </c>
      <c r="EH1757" s="7" t="str">
        <f>VLOOKUP(B1757,'[1]FT Base GRAL'!$B$6:$AB$2733,27,0)</f>
        <v>SIN</v>
      </c>
    </row>
    <row r="1758" spans="1:138" ht="15.75" x14ac:dyDescent="0.3">
      <c r="A1758" s="55">
        <v>1947</v>
      </c>
      <c r="B1758" s="4" t="s">
        <v>3347</v>
      </c>
      <c r="C1758" s="5" t="s">
        <v>8</v>
      </c>
      <c r="D1758" s="6"/>
      <c r="E1758" s="4" t="s">
        <v>3345</v>
      </c>
      <c r="F1758" s="7" t="s">
        <v>63</v>
      </c>
      <c r="G1758" s="7" t="s">
        <v>11</v>
      </c>
      <c r="H1758" s="7" t="s">
        <v>3346</v>
      </c>
      <c r="I1758" s="47" t="s">
        <v>4832</v>
      </c>
      <c r="J1758" s="47"/>
      <c r="K1758" s="47">
        <f t="shared" si="31"/>
        <v>0</v>
      </c>
      <c r="EH1758" s="108" t="str">
        <f>VLOOKUP(B1758,'[1]FT Base GRAL'!$B$6:$AB$2733,27,0)</f>
        <v>_SLP</v>
      </c>
    </row>
    <row r="1759" spans="1:138" ht="15.75" x14ac:dyDescent="0.3">
      <c r="A1759" s="55">
        <v>1948</v>
      </c>
      <c r="B1759" s="4" t="s">
        <v>3348</v>
      </c>
      <c r="C1759" s="5" t="s">
        <v>8</v>
      </c>
      <c r="D1759" s="6"/>
      <c r="E1759" s="4" t="s">
        <v>3345</v>
      </c>
      <c r="F1759" s="7" t="s">
        <v>10</v>
      </c>
      <c r="G1759" s="7" t="s">
        <v>11</v>
      </c>
      <c r="H1759" s="7" t="s">
        <v>3346</v>
      </c>
      <c r="I1759" s="47" t="s">
        <v>5189</v>
      </c>
      <c r="J1759" s="47"/>
      <c r="K1759" s="47">
        <f t="shared" si="31"/>
        <v>1</v>
      </c>
      <c r="Y1759">
        <v>1</v>
      </c>
      <c r="Z1759">
        <v>1</v>
      </c>
      <c r="AA1759">
        <v>1</v>
      </c>
      <c r="AB1759">
        <v>1</v>
      </c>
      <c r="AC1759" s="59">
        <v>1</v>
      </c>
      <c r="AD1759">
        <v>1</v>
      </c>
      <c r="EH1759" s="7" t="str">
        <f>VLOOKUP(B1759,'[1]FT Base GRAL'!$B$6:$AB$2733,27,0)</f>
        <v>QRO</v>
      </c>
    </row>
    <row r="1760" spans="1:138" ht="15.75" x14ac:dyDescent="0.3">
      <c r="A1760" s="55">
        <v>1949</v>
      </c>
      <c r="B1760" s="4" t="s">
        <v>3349</v>
      </c>
      <c r="C1760" s="12" t="s">
        <v>19</v>
      </c>
      <c r="D1760" s="6"/>
      <c r="E1760" s="4" t="s">
        <v>3345</v>
      </c>
      <c r="F1760" s="7" t="s">
        <v>63</v>
      </c>
      <c r="G1760" s="7" t="s">
        <v>11</v>
      </c>
      <c r="H1760" s="7" t="s">
        <v>3346</v>
      </c>
      <c r="I1760" s="47" t="s">
        <v>5189</v>
      </c>
      <c r="J1760" s="47"/>
      <c r="K1760" s="47">
        <f t="shared" si="31"/>
        <v>1</v>
      </c>
      <c r="CP1760">
        <v>1</v>
      </c>
      <c r="CT1760" s="59">
        <v>1</v>
      </c>
      <c r="EH1760" s="7" t="str">
        <f>VLOOKUP(B1760,'[1]FT Base GRAL'!$B$6:$AB$2733,27,0)</f>
        <v>TEX</v>
      </c>
    </row>
    <row r="1761" spans="1:138" ht="15.75" x14ac:dyDescent="0.3">
      <c r="A1761" s="55">
        <v>1951</v>
      </c>
      <c r="B1761" s="4" t="s">
        <v>3351</v>
      </c>
      <c r="C1761" s="15" t="s">
        <v>41</v>
      </c>
      <c r="D1761" s="13"/>
      <c r="E1761" s="4" t="s">
        <v>3345</v>
      </c>
      <c r="F1761" s="14" t="s">
        <v>63</v>
      </c>
      <c r="G1761" s="14" t="s">
        <v>34</v>
      </c>
      <c r="H1761" s="14" t="s">
        <v>3346</v>
      </c>
      <c r="I1761" s="47" t="s">
        <v>5189</v>
      </c>
      <c r="J1761" s="47"/>
      <c r="K1761" s="47">
        <f t="shared" si="31"/>
        <v>1</v>
      </c>
      <c r="AE1761">
        <v>1</v>
      </c>
      <c r="AH1761" s="59">
        <v>1</v>
      </c>
      <c r="EH1761" s="7" t="str">
        <f>VLOOKUP(B1761,'[1]FT Base GRAL'!$B$6:$AB$2733,27,0)</f>
        <v>QRO-JunAcla</v>
      </c>
    </row>
    <row r="1762" spans="1:138" ht="15.75" x14ac:dyDescent="0.3">
      <c r="A1762" s="55">
        <v>1952</v>
      </c>
      <c r="B1762" s="4" t="s">
        <v>3352</v>
      </c>
      <c r="C1762" s="5" t="s">
        <v>8</v>
      </c>
      <c r="D1762" s="6"/>
      <c r="E1762" s="4" t="s">
        <v>3353</v>
      </c>
      <c r="F1762" s="7" t="s">
        <v>10</v>
      </c>
      <c r="G1762" s="7" t="s">
        <v>34</v>
      </c>
      <c r="H1762" s="7" t="s">
        <v>3354</v>
      </c>
      <c r="I1762" s="47" t="s">
        <v>5171</v>
      </c>
      <c r="J1762" s="47"/>
      <c r="K1762" s="47">
        <f t="shared" si="31"/>
        <v>0</v>
      </c>
      <c r="Y1762">
        <v>1</v>
      </c>
      <c r="EH1762" s="7" t="str">
        <f>VLOOKUP(B1762,'[1]FT Base GRAL'!$B$6:$AB$2733,27,0)</f>
        <v>SLP</v>
      </c>
    </row>
    <row r="1763" spans="1:138" ht="15.75" x14ac:dyDescent="0.3">
      <c r="A1763" s="55">
        <v>1953</v>
      </c>
      <c r="B1763" s="4" t="s">
        <v>3355</v>
      </c>
      <c r="C1763" s="15" t="s">
        <v>41</v>
      </c>
      <c r="D1763" s="13"/>
      <c r="E1763" s="16" t="s">
        <v>3356</v>
      </c>
      <c r="F1763" s="14" t="s">
        <v>10</v>
      </c>
      <c r="G1763" s="29" t="s">
        <v>34</v>
      </c>
      <c r="H1763" s="29" t="s">
        <v>3354</v>
      </c>
      <c r="I1763" s="47" t="s">
        <v>5189</v>
      </c>
      <c r="J1763" s="47"/>
      <c r="K1763" s="47">
        <f t="shared" si="31"/>
        <v>1</v>
      </c>
      <c r="Z1763" s="62">
        <v>1</v>
      </c>
      <c r="AA1763">
        <v>1</v>
      </c>
      <c r="AB1763">
        <v>1</v>
      </c>
      <c r="AC1763" s="59">
        <v>1</v>
      </c>
      <c r="EH1763" s="7" t="str">
        <f>VLOOKUP(B1763,'[1]FT Base GRAL'!$B$6:$AB$2733,27,0)</f>
        <v>SLP-JunAcla</v>
      </c>
    </row>
    <row r="1764" spans="1:138" ht="15.75" x14ac:dyDescent="0.3">
      <c r="A1764" s="55">
        <v>1954</v>
      </c>
      <c r="B1764" s="4" t="s">
        <v>3357</v>
      </c>
      <c r="C1764" s="5" t="s">
        <v>8</v>
      </c>
      <c r="D1764" s="6"/>
      <c r="E1764" s="4" t="s">
        <v>3358</v>
      </c>
      <c r="F1764" s="7" t="s">
        <v>10</v>
      </c>
      <c r="G1764" s="7" t="s">
        <v>11</v>
      </c>
      <c r="H1764" s="7" t="s">
        <v>3359</v>
      </c>
      <c r="I1764" s="47" t="s">
        <v>5189</v>
      </c>
      <c r="J1764" s="47"/>
      <c r="K1764" s="47">
        <f t="shared" si="31"/>
        <v>4</v>
      </c>
      <c r="R1764">
        <v>1</v>
      </c>
      <c r="X1764" s="59">
        <v>1</v>
      </c>
      <c r="AI1764">
        <v>1</v>
      </c>
      <c r="AM1764" s="59">
        <v>1</v>
      </c>
      <c r="AN1764">
        <v>1</v>
      </c>
      <c r="AT1764" s="59">
        <v>1</v>
      </c>
      <c r="BS1764">
        <v>1</v>
      </c>
      <c r="BT1764">
        <v>1</v>
      </c>
      <c r="BW1764" s="59">
        <v>1</v>
      </c>
      <c r="EH1764" s="7" t="str">
        <f>VLOOKUP(B1764,'[1]FT Base GRAL'!$B$6:$AB$2733,27,0)</f>
        <v>SIN</v>
      </c>
    </row>
    <row r="1765" spans="1:138" ht="15.75" x14ac:dyDescent="0.3">
      <c r="A1765" s="55">
        <v>1955</v>
      </c>
      <c r="B1765" s="4" t="s">
        <v>3360</v>
      </c>
      <c r="C1765" s="5" t="s">
        <v>8</v>
      </c>
      <c r="D1765" s="6"/>
      <c r="E1765" s="4" t="s">
        <v>3358</v>
      </c>
      <c r="F1765" s="7" t="s">
        <v>10</v>
      </c>
      <c r="G1765" s="7" t="s">
        <v>11</v>
      </c>
      <c r="H1765" s="7" t="s">
        <v>3359</v>
      </c>
      <c r="I1765" s="47" t="s">
        <v>5189</v>
      </c>
      <c r="J1765" s="47"/>
      <c r="K1765" s="47">
        <f t="shared" si="31"/>
        <v>2</v>
      </c>
      <c r="Y1765">
        <v>1</v>
      </c>
      <c r="Z1765">
        <v>1</v>
      </c>
      <c r="AC1765" s="59">
        <v>1</v>
      </c>
      <c r="AD1765">
        <v>1</v>
      </c>
      <c r="AE1765">
        <v>1</v>
      </c>
      <c r="AH1765" s="59">
        <v>1</v>
      </c>
      <c r="EH1765" s="7" t="str">
        <f>VLOOKUP(B1765,'[1]FT Base GRAL'!$B$6:$AB$2733,27,0)</f>
        <v>QRO</v>
      </c>
    </row>
    <row r="1766" spans="1:138" ht="15.75" x14ac:dyDescent="0.3">
      <c r="A1766" s="55">
        <v>1957</v>
      </c>
      <c r="B1766" s="4" t="s">
        <v>3362</v>
      </c>
      <c r="C1766" s="5" t="s">
        <v>8</v>
      </c>
      <c r="D1766" s="6"/>
      <c r="E1766" s="4" t="s">
        <v>3363</v>
      </c>
      <c r="F1766" s="7" t="s">
        <v>10</v>
      </c>
      <c r="G1766" s="7" t="s">
        <v>11</v>
      </c>
      <c r="H1766" s="7" t="s">
        <v>3364</v>
      </c>
      <c r="I1766" s="47" t="s">
        <v>5189</v>
      </c>
      <c r="J1766" s="47"/>
      <c r="K1766" s="47">
        <f t="shared" si="31"/>
        <v>4</v>
      </c>
      <c r="R1766">
        <v>1</v>
      </c>
      <c r="X1766" s="59">
        <v>1</v>
      </c>
      <c r="AN1766">
        <v>1</v>
      </c>
      <c r="AT1766" s="59">
        <v>1</v>
      </c>
      <c r="BN1766">
        <v>1</v>
      </c>
      <c r="BO1766">
        <v>1</v>
      </c>
      <c r="BR1766" s="59">
        <v>1</v>
      </c>
      <c r="DT1766">
        <v>1</v>
      </c>
      <c r="DX1766" s="59">
        <v>1</v>
      </c>
      <c r="EH1766" s="7" t="str">
        <f>VLOOKUP(B1766,'[1]FT Base GRAL'!$B$6:$AB$2733,27,0)</f>
        <v>SIN</v>
      </c>
    </row>
    <row r="1767" spans="1:138" ht="15.75" x14ac:dyDescent="0.3">
      <c r="A1767" s="55">
        <v>1958</v>
      </c>
      <c r="B1767" s="4" t="s">
        <v>3365</v>
      </c>
      <c r="C1767" s="5" t="s">
        <v>8</v>
      </c>
      <c r="D1767" s="13"/>
      <c r="E1767" s="16" t="s">
        <v>3366</v>
      </c>
      <c r="F1767" s="14" t="s">
        <v>10</v>
      </c>
      <c r="G1767" s="14" t="s">
        <v>34</v>
      </c>
      <c r="H1767" s="14" t="s">
        <v>3364</v>
      </c>
      <c r="I1767" s="47" t="s">
        <v>5171</v>
      </c>
      <c r="J1767" s="47"/>
      <c r="K1767" s="47">
        <f t="shared" si="31"/>
        <v>0</v>
      </c>
      <c r="DE1767">
        <v>1</v>
      </c>
      <c r="EH1767" s="7" t="str">
        <f>VLOOKUP(B1767,'[1]FT Base GRAL'!$B$6:$AB$2733,27,0)</f>
        <v>GRO 1 Y 2 NIV</v>
      </c>
    </row>
    <row r="1768" spans="1:138" ht="15.75" x14ac:dyDescent="0.3">
      <c r="A1768" s="55">
        <v>1960</v>
      </c>
      <c r="B1768" s="4" t="s">
        <v>4988</v>
      </c>
      <c r="C1768" s="15" t="s">
        <v>41</v>
      </c>
      <c r="D1768" s="13"/>
      <c r="E1768" s="16" t="s">
        <v>3366</v>
      </c>
      <c r="F1768" s="14" t="s">
        <v>10</v>
      </c>
      <c r="G1768" s="14" t="s">
        <v>34</v>
      </c>
      <c r="H1768" s="16" t="s">
        <v>3364</v>
      </c>
      <c r="I1768" s="47" t="s">
        <v>5189</v>
      </c>
      <c r="J1768" s="47"/>
      <c r="K1768" s="47">
        <f t="shared" si="31"/>
        <v>1</v>
      </c>
      <c r="DF1768">
        <v>1</v>
      </c>
      <c r="DI1768" s="59">
        <v>1</v>
      </c>
      <c r="EH1768" s="7" t="str">
        <f>VLOOKUP(B1768,'[1]FT Base GRAL'!$B$6:$AB$2733,27,0)</f>
        <v>GRO-1N-Jun Acla 1V</v>
      </c>
    </row>
    <row r="1769" spans="1:138" ht="15.75" x14ac:dyDescent="0.3">
      <c r="A1769" s="55">
        <v>1962</v>
      </c>
      <c r="B1769" s="4" t="s">
        <v>3370</v>
      </c>
      <c r="C1769" s="5" t="s">
        <v>8</v>
      </c>
      <c r="D1769" s="6"/>
      <c r="E1769" s="4" t="s">
        <v>3371</v>
      </c>
      <c r="F1769" s="7" t="s">
        <v>53</v>
      </c>
      <c r="G1769" s="7" t="s">
        <v>34</v>
      </c>
      <c r="H1769" s="7" t="s">
        <v>54</v>
      </c>
      <c r="I1769" s="47" t="s">
        <v>5189</v>
      </c>
      <c r="J1769" s="47"/>
      <c r="K1769" s="47">
        <f t="shared" si="31"/>
        <v>5</v>
      </c>
      <c r="R1769">
        <v>1</v>
      </c>
      <c r="X1769" s="59">
        <v>1</v>
      </c>
      <c r="Y1769">
        <v>1</v>
      </c>
      <c r="Z1769">
        <v>1</v>
      </c>
      <c r="AC1769" s="59">
        <v>1</v>
      </c>
      <c r="AD1769">
        <v>1</v>
      </c>
      <c r="AE1769">
        <v>1</v>
      </c>
      <c r="AH1769" s="59">
        <v>1</v>
      </c>
      <c r="AI1769">
        <v>1</v>
      </c>
      <c r="AJ1769">
        <v>1</v>
      </c>
      <c r="AK1769">
        <v>1</v>
      </c>
      <c r="AL1769">
        <v>1</v>
      </c>
      <c r="AM1769" s="59">
        <v>1</v>
      </c>
      <c r="AN1769">
        <v>1</v>
      </c>
      <c r="AT1769" s="59">
        <v>1</v>
      </c>
      <c r="EH1769" s="7" t="str">
        <f>VLOOKUP(B1769,'[1]FT Base GRAL'!$B$6:$AB$2733,27,0)</f>
        <v>SLP</v>
      </c>
    </row>
    <row r="1770" spans="1:138" ht="15.75" x14ac:dyDescent="0.3">
      <c r="A1770" s="55">
        <v>1963</v>
      </c>
      <c r="B1770" s="4" t="s">
        <v>3372</v>
      </c>
      <c r="C1770" s="5" t="s">
        <v>8</v>
      </c>
      <c r="D1770" s="6"/>
      <c r="E1770" s="4" t="s">
        <v>3373</v>
      </c>
      <c r="F1770" s="7" t="s">
        <v>53</v>
      </c>
      <c r="G1770" s="7" t="s">
        <v>34</v>
      </c>
      <c r="H1770" s="7" t="s">
        <v>54</v>
      </c>
      <c r="I1770" s="47" t="s">
        <v>5189</v>
      </c>
      <c r="J1770" s="47"/>
      <c r="K1770" s="47">
        <f t="shared" si="31"/>
        <v>1</v>
      </c>
      <c r="R1770">
        <v>1</v>
      </c>
      <c r="S1770">
        <v>1</v>
      </c>
      <c r="T1770">
        <v>1</v>
      </c>
      <c r="U1770">
        <v>1</v>
      </c>
      <c r="X1770" s="59">
        <v>1</v>
      </c>
      <c r="EH1770" s="7" t="str">
        <f>VLOOKUP(B1770,'[1]FT Base GRAL'!$B$6:$AB$2733,27,0)</f>
        <v>SON 2</v>
      </c>
    </row>
    <row r="1771" spans="1:138" ht="15.75" x14ac:dyDescent="0.3">
      <c r="A1771" s="55">
        <v>1964</v>
      </c>
      <c r="B1771" s="4" t="s">
        <v>3374</v>
      </c>
      <c r="C1771" s="5" t="s">
        <v>8</v>
      </c>
      <c r="D1771" s="6"/>
      <c r="E1771" s="4" t="s">
        <v>3375</v>
      </c>
      <c r="F1771" s="7" t="s">
        <v>53</v>
      </c>
      <c r="G1771" s="7" t="s">
        <v>34</v>
      </c>
      <c r="H1771" s="7" t="s">
        <v>54</v>
      </c>
      <c r="I1771" s="47" t="s">
        <v>5189</v>
      </c>
      <c r="J1771" s="47"/>
      <c r="K1771" s="47">
        <f t="shared" si="31"/>
        <v>4</v>
      </c>
      <c r="Y1771">
        <v>1</v>
      </c>
      <c r="Z1771">
        <v>1</v>
      </c>
      <c r="AA1771">
        <v>1</v>
      </c>
      <c r="AB1771">
        <v>1</v>
      </c>
      <c r="AC1771" s="59">
        <v>1</v>
      </c>
      <c r="AD1771">
        <v>1</v>
      </c>
      <c r="AE1771">
        <v>1</v>
      </c>
      <c r="AH1771" s="59">
        <v>1</v>
      </c>
      <c r="AI1771">
        <v>1</v>
      </c>
      <c r="AJ1771">
        <v>1</v>
      </c>
      <c r="AK1771">
        <v>1</v>
      </c>
      <c r="AL1771">
        <v>1</v>
      </c>
      <c r="AM1771" s="59">
        <v>1</v>
      </c>
      <c r="AN1771">
        <v>1</v>
      </c>
      <c r="AO1771">
        <v>1</v>
      </c>
      <c r="AP1771">
        <v>1</v>
      </c>
      <c r="AQ1771">
        <v>1</v>
      </c>
      <c r="AT1771" s="59">
        <v>1</v>
      </c>
      <c r="EH1771" s="7" t="str">
        <f>VLOOKUP(B1771,'[1]FT Base GRAL'!$B$6:$AB$2733,27,0)</f>
        <v>SLP</v>
      </c>
    </row>
    <row r="1772" spans="1:138" ht="15.75" x14ac:dyDescent="0.3">
      <c r="A1772" s="55">
        <v>1965</v>
      </c>
      <c r="B1772" s="4" t="s">
        <v>3376</v>
      </c>
      <c r="C1772" s="5" t="s">
        <v>8</v>
      </c>
      <c r="D1772" s="6"/>
      <c r="E1772" s="4" t="s">
        <v>3377</v>
      </c>
      <c r="F1772" s="7" t="s">
        <v>53</v>
      </c>
      <c r="G1772" s="7" t="s">
        <v>34</v>
      </c>
      <c r="H1772" s="7" t="s">
        <v>54</v>
      </c>
      <c r="I1772" s="47" t="s">
        <v>5189</v>
      </c>
      <c r="J1772" s="47"/>
      <c r="K1772" s="47">
        <f t="shared" si="31"/>
        <v>4</v>
      </c>
      <c r="Y1772">
        <v>1</v>
      </c>
      <c r="Z1772">
        <v>1</v>
      </c>
      <c r="AA1772">
        <v>1</v>
      </c>
      <c r="AB1772">
        <v>1</v>
      </c>
      <c r="AC1772" s="59">
        <v>1</v>
      </c>
      <c r="AD1772">
        <v>1</v>
      </c>
      <c r="AE1772">
        <v>1</v>
      </c>
      <c r="AF1772">
        <v>1</v>
      </c>
      <c r="AG1772">
        <v>1</v>
      </c>
      <c r="AH1772" s="59">
        <v>1</v>
      </c>
      <c r="AI1772">
        <v>1</v>
      </c>
      <c r="AJ1772">
        <v>1</v>
      </c>
      <c r="AK1772">
        <v>1</v>
      </c>
      <c r="AL1772">
        <v>1</v>
      </c>
      <c r="AM1772" s="59">
        <v>1</v>
      </c>
      <c r="AN1772">
        <v>1</v>
      </c>
      <c r="AO1772">
        <v>1</v>
      </c>
      <c r="AP1772">
        <v>1</v>
      </c>
      <c r="AQ1772">
        <v>1</v>
      </c>
      <c r="AR1772">
        <v>1</v>
      </c>
      <c r="AS1772">
        <v>1</v>
      </c>
      <c r="AT1772" s="59">
        <v>1</v>
      </c>
      <c r="EH1772" s="7" t="str">
        <f>VLOOKUP(B1772,'[1]FT Base GRAL'!$B$6:$AB$2733,27,0)</f>
        <v>SLP</v>
      </c>
    </row>
    <row r="1773" spans="1:138" ht="15.75" x14ac:dyDescent="0.3">
      <c r="A1773" s="55">
        <v>1966</v>
      </c>
      <c r="B1773" s="4" t="s">
        <v>3378</v>
      </c>
      <c r="C1773" s="5" t="s">
        <v>8</v>
      </c>
      <c r="D1773" s="6" t="s">
        <v>878</v>
      </c>
      <c r="E1773" s="4" t="s">
        <v>3379</v>
      </c>
      <c r="F1773" s="7" t="s">
        <v>63</v>
      </c>
      <c r="G1773" s="7" t="s">
        <v>11</v>
      </c>
      <c r="H1773" s="7" t="s">
        <v>3380</v>
      </c>
      <c r="I1773" s="47" t="s">
        <v>5189</v>
      </c>
      <c r="J1773" s="47"/>
      <c r="K1773" s="47">
        <f t="shared" si="31"/>
        <v>4</v>
      </c>
      <c r="R1773">
        <v>1</v>
      </c>
      <c r="X1773" s="59">
        <v>1</v>
      </c>
      <c r="Y1773">
        <v>1</v>
      </c>
      <c r="AI1773">
        <v>1</v>
      </c>
      <c r="AJ1773">
        <v>1</v>
      </c>
      <c r="AM1773" s="59">
        <v>1</v>
      </c>
      <c r="AN1773">
        <v>1</v>
      </c>
      <c r="AT1773" s="59">
        <v>1</v>
      </c>
      <c r="DY1773">
        <v>1</v>
      </c>
      <c r="DZ1773">
        <v>1</v>
      </c>
      <c r="EC1773" s="59">
        <v>1</v>
      </c>
      <c r="EH1773" s="7" t="str">
        <f>VLOOKUP(B1773,'[1]FT Base GRAL'!$B$6:$AB$2733,27,0)</f>
        <v>SLP</v>
      </c>
    </row>
    <row r="1774" spans="1:138" ht="15.75" x14ac:dyDescent="0.3">
      <c r="A1774" s="55">
        <v>1967</v>
      </c>
      <c r="B1774" s="4" t="s">
        <v>3381</v>
      </c>
      <c r="C1774" s="5" t="s">
        <v>8</v>
      </c>
      <c r="D1774" s="6" t="s">
        <v>878</v>
      </c>
      <c r="E1774" s="4" t="s">
        <v>3379</v>
      </c>
      <c r="F1774" s="7" t="s">
        <v>63</v>
      </c>
      <c r="G1774" s="7" t="s">
        <v>11</v>
      </c>
      <c r="H1774" s="7" t="s">
        <v>3380</v>
      </c>
      <c r="I1774" s="47" t="s">
        <v>5171</v>
      </c>
      <c r="J1774" s="47"/>
      <c r="K1774" s="47">
        <f t="shared" si="31"/>
        <v>0</v>
      </c>
      <c r="AD1774">
        <v>1</v>
      </c>
      <c r="EH1774" s="7" t="str">
        <f>VLOOKUP(B1774,'[1]FT Base GRAL'!$B$6:$AB$2733,27,0)</f>
        <v>QRO</v>
      </c>
    </row>
    <row r="1775" spans="1:138" ht="15.75" x14ac:dyDescent="0.3">
      <c r="A1775" s="55">
        <v>1968</v>
      </c>
      <c r="B1775" s="4" t="s">
        <v>3382</v>
      </c>
      <c r="C1775" s="15" t="s">
        <v>41</v>
      </c>
      <c r="D1775" s="13"/>
      <c r="E1775" s="16" t="s">
        <v>3383</v>
      </c>
      <c r="F1775" s="14" t="s">
        <v>63</v>
      </c>
      <c r="G1775" s="29" t="s">
        <v>11</v>
      </c>
      <c r="H1775" s="29" t="s">
        <v>3380</v>
      </c>
      <c r="I1775" s="47" t="s">
        <v>5189</v>
      </c>
      <c r="J1775" s="47"/>
      <c r="K1775" s="47">
        <f t="shared" si="31"/>
        <v>1</v>
      </c>
      <c r="Z1775" s="62">
        <v>1</v>
      </c>
      <c r="AC1775" s="59">
        <v>1</v>
      </c>
      <c r="EH1775" s="7" t="str">
        <f>VLOOKUP(B1775,'[1]FT Base GRAL'!$B$6:$AB$2733,27,0)</f>
        <v>SLP-JunAcla</v>
      </c>
    </row>
    <row r="1776" spans="1:138" ht="15.75" x14ac:dyDescent="0.3">
      <c r="A1776" s="55">
        <v>1969</v>
      </c>
      <c r="B1776" s="4" t="s">
        <v>3384</v>
      </c>
      <c r="C1776" s="15" t="s">
        <v>41</v>
      </c>
      <c r="D1776" s="13"/>
      <c r="E1776" s="4" t="s">
        <v>3379</v>
      </c>
      <c r="F1776" s="14" t="s">
        <v>63</v>
      </c>
      <c r="G1776" s="14" t="s">
        <v>11</v>
      </c>
      <c r="H1776" s="14" t="s">
        <v>3380</v>
      </c>
      <c r="I1776" s="47" t="s">
        <v>5189</v>
      </c>
      <c r="J1776" s="47"/>
      <c r="K1776" s="47">
        <f t="shared" si="31"/>
        <v>1</v>
      </c>
      <c r="AE1776">
        <v>1</v>
      </c>
      <c r="AH1776" s="59">
        <v>1</v>
      </c>
      <c r="EH1776" s="7" t="str">
        <f>VLOOKUP(B1776,'[1]FT Base GRAL'!$B$6:$AB$2733,27,0)</f>
        <v>QRO-JunAcla</v>
      </c>
    </row>
    <row r="1777" spans="1:139" ht="15.75" x14ac:dyDescent="0.3">
      <c r="A1777" s="55">
        <v>1970</v>
      </c>
      <c r="B1777" s="4" t="s">
        <v>3385</v>
      </c>
      <c r="C1777" s="5" t="s">
        <v>8</v>
      </c>
      <c r="D1777" s="6"/>
      <c r="E1777" s="4" t="s">
        <v>3386</v>
      </c>
      <c r="F1777" s="7" t="s">
        <v>63</v>
      </c>
      <c r="G1777" s="7" t="s">
        <v>11</v>
      </c>
      <c r="H1777" s="7" t="s">
        <v>3387</v>
      </c>
      <c r="I1777" s="47" t="s">
        <v>5189</v>
      </c>
      <c r="J1777" s="47"/>
      <c r="K1777" s="47">
        <f t="shared" si="31"/>
        <v>2</v>
      </c>
      <c r="R1777">
        <v>1</v>
      </c>
      <c r="S1777">
        <v>1</v>
      </c>
      <c r="T1777">
        <v>1</v>
      </c>
      <c r="U1777">
        <v>1</v>
      </c>
      <c r="X1777" s="59">
        <v>1</v>
      </c>
      <c r="AI1777">
        <v>1</v>
      </c>
      <c r="AJ1777">
        <v>1</v>
      </c>
      <c r="AM1777" s="59">
        <v>1</v>
      </c>
      <c r="EH1777" s="7" t="str">
        <f>VLOOKUP(B1777,'[1]FT Base GRAL'!$B$6:$AB$2733,27,0)</f>
        <v>SIN</v>
      </c>
    </row>
    <row r="1778" spans="1:139" ht="15.75" x14ac:dyDescent="0.3">
      <c r="A1778" s="55">
        <v>1971</v>
      </c>
      <c r="B1778" s="4" t="s">
        <v>3388</v>
      </c>
      <c r="C1778" s="5" t="s">
        <v>8</v>
      </c>
      <c r="D1778" s="6"/>
      <c r="E1778" s="4" t="s">
        <v>3386</v>
      </c>
      <c r="F1778" s="7" t="s">
        <v>63</v>
      </c>
      <c r="G1778" s="7" t="s">
        <v>11</v>
      </c>
      <c r="H1778" s="7" t="s">
        <v>3387</v>
      </c>
      <c r="I1778" s="47" t="s">
        <v>5189</v>
      </c>
      <c r="J1778" s="47"/>
      <c r="K1778" s="47">
        <f t="shared" si="31"/>
        <v>1</v>
      </c>
      <c r="AD1778">
        <v>1</v>
      </c>
      <c r="AE1778">
        <v>1</v>
      </c>
      <c r="AH1778" s="59">
        <v>1</v>
      </c>
      <c r="EH1778" s="7" t="str">
        <f>VLOOKUP(B1778,'[1]FT Base GRAL'!$B$6:$AB$2733,27,0)</f>
        <v>QRO</v>
      </c>
    </row>
    <row r="1779" spans="1:139" ht="15.75" x14ac:dyDescent="0.3">
      <c r="A1779" s="55">
        <v>1972</v>
      </c>
      <c r="B1779" s="4" t="s">
        <v>3389</v>
      </c>
      <c r="C1779" s="5" t="s">
        <v>8</v>
      </c>
      <c r="D1779" s="6"/>
      <c r="E1779" s="4" t="s">
        <v>3386</v>
      </c>
      <c r="F1779" s="7" t="s">
        <v>63</v>
      </c>
      <c r="G1779" s="7" t="s">
        <v>11</v>
      </c>
      <c r="H1779" s="7" t="s">
        <v>3387</v>
      </c>
      <c r="I1779" s="47" t="s">
        <v>5189</v>
      </c>
      <c r="J1779" s="47"/>
      <c r="K1779" s="47">
        <f t="shared" si="31"/>
        <v>1</v>
      </c>
      <c r="Y1779">
        <v>1</v>
      </c>
      <c r="Z1779">
        <v>1</v>
      </c>
      <c r="AC1779" s="59">
        <v>1</v>
      </c>
      <c r="EH1779" s="7" t="str">
        <f>VLOOKUP(B1779,'[1]FT Base GRAL'!$B$6:$AB$2733,27,0)</f>
        <v>SLP</v>
      </c>
    </row>
    <row r="1780" spans="1:139" ht="15.75" x14ac:dyDescent="0.3">
      <c r="A1780" s="55">
        <v>1974</v>
      </c>
      <c r="B1780" s="4" t="s">
        <v>3391</v>
      </c>
      <c r="C1780" s="5" t="s">
        <v>8</v>
      </c>
      <c r="D1780" s="6"/>
      <c r="E1780" s="4" t="s">
        <v>3392</v>
      </c>
      <c r="F1780" s="7" t="s">
        <v>53</v>
      </c>
      <c r="G1780" s="7" t="s">
        <v>11</v>
      </c>
      <c r="H1780" s="7" t="s">
        <v>3393</v>
      </c>
      <c r="I1780" s="47" t="s">
        <v>4832</v>
      </c>
      <c r="J1780" s="47"/>
      <c r="K1780" s="47">
        <f t="shared" si="31"/>
        <v>1</v>
      </c>
      <c r="DE1780">
        <v>1</v>
      </c>
      <c r="DF1780">
        <v>1</v>
      </c>
      <c r="DI1780" s="59">
        <v>1</v>
      </c>
      <c r="EH1780" s="7" t="str">
        <f>VLOOKUP(B1780,'[1]FT Base GRAL'!$B$6:$AB$2733,27,0)</f>
        <v>TAB</v>
      </c>
    </row>
    <row r="1781" spans="1:139" ht="15.75" x14ac:dyDescent="0.3">
      <c r="A1781" s="55">
        <v>1975</v>
      </c>
      <c r="B1781" s="4" t="s">
        <v>3394</v>
      </c>
      <c r="C1781" s="5" t="s">
        <v>8</v>
      </c>
      <c r="D1781" s="6"/>
      <c r="E1781" s="4" t="s">
        <v>3395</v>
      </c>
      <c r="F1781" s="7" t="s">
        <v>111</v>
      </c>
      <c r="G1781" s="7" t="s">
        <v>34</v>
      </c>
      <c r="H1781" s="7" t="s">
        <v>54</v>
      </c>
      <c r="I1781" s="47" t="s">
        <v>5189</v>
      </c>
      <c r="J1781" s="47"/>
      <c r="K1781" s="47">
        <f t="shared" si="31"/>
        <v>5</v>
      </c>
      <c r="R1781">
        <v>1</v>
      </c>
      <c r="X1781" s="59">
        <v>1</v>
      </c>
      <c r="Y1781">
        <v>1</v>
      </c>
      <c r="Z1781">
        <v>1</v>
      </c>
      <c r="AC1781" s="59">
        <v>1</v>
      </c>
      <c r="AD1781">
        <v>1</v>
      </c>
      <c r="AE1781">
        <v>1</v>
      </c>
      <c r="AH1781" s="59">
        <v>1</v>
      </c>
      <c r="AI1781">
        <v>1</v>
      </c>
      <c r="AJ1781">
        <v>1</v>
      </c>
      <c r="AM1781" s="59">
        <v>1</v>
      </c>
      <c r="AN1781">
        <v>1</v>
      </c>
      <c r="AT1781" s="59">
        <v>1</v>
      </c>
      <c r="EH1781" s="7" t="str">
        <f>VLOOKUP(B1781,'[1]FT Base GRAL'!$B$6:$AB$2733,27,0)</f>
        <v>SLP</v>
      </c>
    </row>
    <row r="1782" spans="1:139" ht="15.75" x14ac:dyDescent="0.3">
      <c r="A1782" s="55">
        <v>1976</v>
      </c>
      <c r="B1782" s="4" t="s">
        <v>3396</v>
      </c>
      <c r="C1782" s="5" t="s">
        <v>8</v>
      </c>
      <c r="D1782" s="6" t="s">
        <v>3397</v>
      </c>
      <c r="E1782" s="4" t="s">
        <v>3398</v>
      </c>
      <c r="F1782" s="7" t="s">
        <v>63</v>
      </c>
      <c r="G1782" s="7" t="s">
        <v>11</v>
      </c>
      <c r="H1782" s="7" t="s">
        <v>3399</v>
      </c>
      <c r="I1782" s="47" t="s">
        <v>5189</v>
      </c>
      <c r="J1782" s="47"/>
      <c r="K1782" s="47">
        <f t="shared" si="31"/>
        <v>2</v>
      </c>
      <c r="R1782">
        <v>1</v>
      </c>
      <c r="S1782">
        <v>1</v>
      </c>
      <c r="X1782" s="59">
        <v>1</v>
      </c>
      <c r="BN1782">
        <v>1</v>
      </c>
      <c r="DY1782">
        <v>1</v>
      </c>
      <c r="DZ1782">
        <v>1</v>
      </c>
      <c r="EA1782">
        <v>1</v>
      </c>
      <c r="EC1782" s="59">
        <v>1</v>
      </c>
      <c r="EH1782" s="7" t="str">
        <f>VLOOKUP(B1782,'[1]FT Base GRAL'!$B$6:$AB$2733,27,0)</f>
        <v>TAB</v>
      </c>
    </row>
    <row r="1783" spans="1:139" ht="15.75" x14ac:dyDescent="0.3">
      <c r="A1783" s="55">
        <v>1977</v>
      </c>
      <c r="B1783" s="4" t="s">
        <v>3400</v>
      </c>
      <c r="C1783" s="15" t="s">
        <v>41</v>
      </c>
      <c r="D1783" s="13"/>
      <c r="E1783" s="16" t="s">
        <v>3398</v>
      </c>
      <c r="F1783" s="7" t="s">
        <v>63</v>
      </c>
      <c r="G1783" s="14" t="s">
        <v>11</v>
      </c>
      <c r="H1783" s="14" t="s">
        <v>3399</v>
      </c>
      <c r="I1783" s="47" t="s">
        <v>5189</v>
      </c>
      <c r="J1783" s="47"/>
      <c r="K1783" s="47">
        <f t="shared" si="31"/>
        <v>1</v>
      </c>
      <c r="BO1783">
        <v>1</v>
      </c>
      <c r="BP1783">
        <v>1</v>
      </c>
      <c r="BQ1783">
        <v>1</v>
      </c>
      <c r="BR1783" s="59">
        <v>1</v>
      </c>
      <c r="EH1783" s="7" t="str">
        <f>VLOOKUP(B1783,'[1]FT Base GRAL'!$B$6:$AB$2733,27,0)</f>
        <v>TAB-GRA-JunAcla</v>
      </c>
    </row>
    <row r="1784" spans="1:139" ht="15.75" x14ac:dyDescent="0.3">
      <c r="A1784" s="55">
        <v>1978</v>
      </c>
      <c r="B1784" s="4" t="s">
        <v>3401</v>
      </c>
      <c r="C1784" s="5" t="s">
        <v>8</v>
      </c>
      <c r="D1784" s="6"/>
      <c r="E1784" s="4" t="s">
        <v>3402</v>
      </c>
      <c r="F1784" s="7" t="s">
        <v>57</v>
      </c>
      <c r="G1784" s="7" t="s">
        <v>34</v>
      </c>
      <c r="H1784" s="7" t="s">
        <v>3403</v>
      </c>
      <c r="I1784" s="47" t="s">
        <v>5189</v>
      </c>
      <c r="J1784" s="47"/>
      <c r="K1784" s="47">
        <f t="shared" si="31"/>
        <v>4</v>
      </c>
      <c r="AD1784">
        <v>1</v>
      </c>
      <c r="AE1784">
        <v>1</v>
      </c>
      <c r="AF1784">
        <v>1</v>
      </c>
      <c r="AG1784">
        <v>1</v>
      </c>
      <c r="AH1784" s="59">
        <v>1</v>
      </c>
      <c r="AN1784">
        <v>1</v>
      </c>
      <c r="AT1784" s="59">
        <v>1</v>
      </c>
      <c r="BN1784">
        <v>1</v>
      </c>
      <c r="BO1784">
        <v>1</v>
      </c>
      <c r="BR1784" s="59">
        <v>1</v>
      </c>
      <c r="DE1784">
        <v>1</v>
      </c>
      <c r="DF1784">
        <v>1</v>
      </c>
      <c r="DI1784" s="59">
        <v>1</v>
      </c>
      <c r="EH1784" s="7" t="str">
        <f>VLOOKUP(B1784,'[1]FT Base GRAL'!$B$6:$AB$2733,27,0)</f>
        <v>SIN</v>
      </c>
    </row>
    <row r="1785" spans="1:139" ht="15.75" x14ac:dyDescent="0.3">
      <c r="A1785" s="55">
        <v>1979</v>
      </c>
      <c r="B1785" s="4" t="s">
        <v>3404</v>
      </c>
      <c r="C1785" s="12" t="s">
        <v>19</v>
      </c>
      <c r="D1785" s="6"/>
      <c r="E1785" s="4" t="s">
        <v>3402</v>
      </c>
      <c r="F1785" s="7" t="s">
        <v>57</v>
      </c>
      <c r="G1785" s="7" t="s">
        <v>34</v>
      </c>
      <c r="H1785" s="7" t="s">
        <v>3403</v>
      </c>
      <c r="I1785" s="47" t="s">
        <v>5169</v>
      </c>
      <c r="J1785" s="47"/>
      <c r="K1785" s="47">
        <f t="shared" si="31"/>
        <v>0</v>
      </c>
      <c r="EH1785" s="108" t="str">
        <f>VLOOKUP(B1785,'[1]FT Base GRAL'!$B$6:$AB$2733,27,0)</f>
        <v>TEX</v>
      </c>
    </row>
    <row r="1786" spans="1:139" ht="15.75" x14ac:dyDescent="0.3">
      <c r="A1786" s="55">
        <v>1980</v>
      </c>
      <c r="B1786" s="4" t="s">
        <v>3405</v>
      </c>
      <c r="C1786" s="12" t="s">
        <v>19</v>
      </c>
      <c r="D1786" s="6"/>
      <c r="E1786" s="4" t="s">
        <v>3406</v>
      </c>
      <c r="F1786" s="7" t="s">
        <v>57</v>
      </c>
      <c r="G1786" s="7" t="s">
        <v>34</v>
      </c>
      <c r="H1786" s="7" t="s">
        <v>3403</v>
      </c>
      <c r="I1786" s="47" t="s">
        <v>5169</v>
      </c>
      <c r="J1786" s="47"/>
      <c r="K1786" s="47">
        <f t="shared" si="31"/>
        <v>0</v>
      </c>
      <c r="EH1786" s="108" t="str">
        <f>VLOOKUP(B1786,'[1]FT Base GRAL'!$B$6:$AB$2733,27,0)</f>
        <v>TEX</v>
      </c>
    </row>
    <row r="1787" spans="1:139" ht="15.75" x14ac:dyDescent="0.3">
      <c r="A1787" s="55">
        <v>1981</v>
      </c>
      <c r="B1787" s="4" t="s">
        <v>3407</v>
      </c>
      <c r="C1787" s="5" t="s">
        <v>8</v>
      </c>
      <c r="D1787" s="6"/>
      <c r="E1787" s="4" t="s">
        <v>3408</v>
      </c>
      <c r="F1787" s="7" t="s">
        <v>10</v>
      </c>
      <c r="G1787" s="7" t="s">
        <v>34</v>
      </c>
      <c r="H1787" s="7" t="s">
        <v>3409</v>
      </c>
      <c r="I1787" s="47" t="s">
        <v>4832</v>
      </c>
      <c r="J1787" s="47"/>
      <c r="K1787" s="47">
        <f t="shared" si="31"/>
        <v>0</v>
      </c>
      <c r="EH1787" s="108" t="str">
        <f>VLOOKUP(B1787,'[1]FT Base GRAL'!$B$6:$AB$2733,27,0)</f>
        <v>TAB</v>
      </c>
      <c r="EI1787" t="str">
        <f>VLOOKUP(B1787,[4]Proyectos!$M$2:$M$34477,1,0)</f>
        <v>ROTOR-5330200402-0001</v>
      </c>
    </row>
    <row r="1788" spans="1:139" ht="15.75" x14ac:dyDescent="0.3">
      <c r="A1788" s="55">
        <v>1982</v>
      </c>
      <c r="B1788" s="4" t="s">
        <v>3410</v>
      </c>
      <c r="C1788" s="5" t="s">
        <v>8</v>
      </c>
      <c r="D1788" s="13"/>
      <c r="E1788" s="4" t="s">
        <v>3411</v>
      </c>
      <c r="F1788" s="14" t="s">
        <v>10</v>
      </c>
      <c r="G1788" s="7" t="s">
        <v>34</v>
      </c>
      <c r="H1788" s="14" t="s">
        <v>3409</v>
      </c>
      <c r="I1788" s="47" t="s">
        <v>5171</v>
      </c>
      <c r="J1788" s="47"/>
      <c r="K1788" s="47">
        <f t="shared" si="31"/>
        <v>0</v>
      </c>
      <c r="CK1788">
        <v>1</v>
      </c>
      <c r="CL1788">
        <v>1</v>
      </c>
      <c r="CM1788">
        <v>1</v>
      </c>
      <c r="EH1788" s="7" t="str">
        <f>VLOOKUP(B1788,'[1]FT Base GRAL'!$B$6:$AB$2733,27,0)</f>
        <v>INCAR</v>
      </c>
    </row>
    <row r="1789" spans="1:139" ht="15.75" x14ac:dyDescent="0.3">
      <c r="A1789" s="55">
        <v>1983</v>
      </c>
      <c r="B1789" s="4" t="s">
        <v>3412</v>
      </c>
      <c r="C1789" s="5" t="s">
        <v>8</v>
      </c>
      <c r="D1789" s="13"/>
      <c r="E1789" s="4" t="s">
        <v>3411</v>
      </c>
      <c r="F1789" s="14" t="s">
        <v>10</v>
      </c>
      <c r="G1789" s="14" t="s">
        <v>34</v>
      </c>
      <c r="H1789" s="14" t="s">
        <v>3409</v>
      </c>
      <c r="I1789" s="47" t="s">
        <v>5189</v>
      </c>
      <c r="J1789" s="47"/>
      <c r="K1789" s="47">
        <f t="shared" si="31"/>
        <v>1</v>
      </c>
      <c r="CK1789">
        <v>1</v>
      </c>
      <c r="CL1789">
        <v>1</v>
      </c>
      <c r="CM1789">
        <v>1</v>
      </c>
      <c r="CN1789">
        <v>1</v>
      </c>
      <c r="CO1789" s="59">
        <v>1</v>
      </c>
      <c r="EH1789" s="7" t="str">
        <f>VLOOKUP(B1789,'[1]FT Base GRAL'!$B$6:$AB$2733,27,0)</f>
        <v>INCAR</v>
      </c>
    </row>
    <row r="1790" spans="1:139" ht="15.75" x14ac:dyDescent="0.3">
      <c r="A1790" s="55">
        <v>1984</v>
      </c>
      <c r="B1790" s="4" t="s">
        <v>3413</v>
      </c>
      <c r="C1790" s="15" t="s">
        <v>41</v>
      </c>
      <c r="D1790" s="13"/>
      <c r="E1790" s="16" t="s">
        <v>3411</v>
      </c>
      <c r="F1790" s="14" t="s">
        <v>10</v>
      </c>
      <c r="G1790" s="7" t="s">
        <v>34</v>
      </c>
      <c r="H1790" s="7" t="s">
        <v>3409</v>
      </c>
      <c r="I1790" s="47" t="s">
        <v>5189</v>
      </c>
      <c r="J1790" s="47"/>
      <c r="K1790" s="47">
        <f t="shared" si="31"/>
        <v>1</v>
      </c>
      <c r="CN1790">
        <v>1</v>
      </c>
      <c r="CO1790" s="59">
        <v>1</v>
      </c>
      <c r="EH1790" s="7" t="str">
        <f>VLOOKUP(B1790,'[1]FT Base GRAL'!$B$6:$AB$2733,27,0)</f>
        <v>INCAR-JunAcla-2V</v>
      </c>
    </row>
    <row r="1791" spans="1:139" ht="15.75" x14ac:dyDescent="0.3">
      <c r="A1791" s="55">
        <v>1985</v>
      </c>
      <c r="B1791" s="4" t="s">
        <v>3414</v>
      </c>
      <c r="C1791" s="5" t="s">
        <v>8</v>
      </c>
      <c r="D1791" s="6"/>
      <c r="E1791" s="4" t="s">
        <v>3415</v>
      </c>
      <c r="F1791" s="7" t="s">
        <v>111</v>
      </c>
      <c r="G1791" s="7" t="s">
        <v>34</v>
      </c>
      <c r="H1791" s="7" t="s">
        <v>3416</v>
      </c>
      <c r="I1791" s="47" t="s">
        <v>5189</v>
      </c>
      <c r="J1791" s="47"/>
      <c r="K1791" s="47">
        <f t="shared" si="31"/>
        <v>1</v>
      </c>
      <c r="AI1791">
        <v>1</v>
      </c>
      <c r="AJ1791">
        <v>1</v>
      </c>
      <c r="AM1791" s="59">
        <v>1</v>
      </c>
      <c r="EH1791" s="7" t="str">
        <f>VLOOKUP(B1791,'[1]FT Base GRAL'!$B$6:$AB$2733,27,0)</f>
        <v>SIN</v>
      </c>
    </row>
    <row r="1792" spans="1:139" ht="15.75" x14ac:dyDescent="0.3">
      <c r="A1792" s="55">
        <v>1986</v>
      </c>
      <c r="B1792" s="4" t="s">
        <v>3417</v>
      </c>
      <c r="C1792" s="5" t="s">
        <v>8</v>
      </c>
      <c r="D1792" s="6"/>
      <c r="E1792" s="4" t="s">
        <v>3418</v>
      </c>
      <c r="F1792" s="7" t="s">
        <v>63</v>
      </c>
      <c r="G1792" s="7" t="s">
        <v>11</v>
      </c>
      <c r="H1792" s="7" t="s">
        <v>3419</v>
      </c>
      <c r="I1792" s="47" t="s">
        <v>5189</v>
      </c>
      <c r="J1792" s="47"/>
      <c r="K1792" s="47">
        <f t="shared" si="31"/>
        <v>1</v>
      </c>
      <c r="R1792">
        <v>1</v>
      </c>
      <c r="S1792">
        <v>1</v>
      </c>
      <c r="T1792">
        <v>1</v>
      </c>
      <c r="U1792">
        <v>1</v>
      </c>
      <c r="V1792">
        <v>1</v>
      </c>
      <c r="W1792">
        <v>1</v>
      </c>
      <c r="X1792" s="59">
        <v>1</v>
      </c>
      <c r="EH1792" s="7" t="str">
        <f>VLOOKUP(B1792,'[1]FT Base GRAL'!$B$6:$AB$2733,27,0)</f>
        <v>SON 2</v>
      </c>
    </row>
    <row r="1793" spans="1:138" ht="15.75" x14ac:dyDescent="0.3">
      <c r="A1793" s="55">
        <v>1988</v>
      </c>
      <c r="B1793" s="4" t="s">
        <v>3421</v>
      </c>
      <c r="C1793" s="5" t="s">
        <v>8</v>
      </c>
      <c r="D1793" s="6"/>
      <c r="E1793" s="4" t="s">
        <v>3422</v>
      </c>
      <c r="F1793" s="7" t="s">
        <v>53</v>
      </c>
      <c r="G1793" s="7" t="s">
        <v>34</v>
      </c>
      <c r="H1793" s="7" t="s">
        <v>54</v>
      </c>
      <c r="I1793" s="47" t="s">
        <v>5189</v>
      </c>
      <c r="J1793" s="47"/>
      <c r="K1793" s="47">
        <f t="shared" si="31"/>
        <v>4</v>
      </c>
      <c r="Y1793">
        <v>1</v>
      </c>
      <c r="Z1793">
        <v>1</v>
      </c>
      <c r="AC1793" s="59">
        <v>1</v>
      </c>
      <c r="AD1793">
        <v>1</v>
      </c>
      <c r="AE1793">
        <v>1</v>
      </c>
      <c r="AF1793">
        <v>1</v>
      </c>
      <c r="AG1793">
        <v>1</v>
      </c>
      <c r="AH1793" s="59">
        <v>1</v>
      </c>
      <c r="AI1793">
        <v>1</v>
      </c>
      <c r="AJ1793">
        <v>1</v>
      </c>
      <c r="AM1793" s="59">
        <v>1</v>
      </c>
      <c r="AN1793">
        <v>1</v>
      </c>
      <c r="AO1793">
        <v>1</v>
      </c>
      <c r="AP1793">
        <v>1</v>
      </c>
      <c r="AQ1793">
        <v>1</v>
      </c>
      <c r="AR1793">
        <v>1</v>
      </c>
      <c r="AS1793">
        <v>1</v>
      </c>
      <c r="AT1793" s="59">
        <v>1</v>
      </c>
      <c r="EH1793" s="7" t="str">
        <f>VLOOKUP(B1793,'[1]FT Base GRAL'!$B$6:$AB$2733,27,0)</f>
        <v>SLP</v>
      </c>
    </row>
    <row r="1794" spans="1:138" ht="15.75" x14ac:dyDescent="0.3">
      <c r="A1794" s="55">
        <v>1989</v>
      </c>
      <c r="B1794" s="4" t="s">
        <v>3423</v>
      </c>
      <c r="C1794" s="5" t="s">
        <v>8</v>
      </c>
      <c r="D1794" s="6"/>
      <c r="E1794" s="4" t="s">
        <v>3424</v>
      </c>
      <c r="F1794" s="7" t="s">
        <v>53</v>
      </c>
      <c r="G1794" s="7" t="s">
        <v>11</v>
      </c>
      <c r="H1794" s="7" t="s">
        <v>54</v>
      </c>
      <c r="I1794" s="47" t="s">
        <v>5189</v>
      </c>
      <c r="J1794" s="47"/>
      <c r="K1794" s="47">
        <f t="shared" si="31"/>
        <v>1</v>
      </c>
      <c r="BN1794">
        <v>1</v>
      </c>
      <c r="BO1794">
        <v>1</v>
      </c>
      <c r="BP1794">
        <v>1</v>
      </c>
      <c r="BQ1794">
        <v>1</v>
      </c>
      <c r="BR1794" s="59">
        <v>1</v>
      </c>
      <c r="EH1794" s="7" t="str">
        <f>VLOOKUP(B1794,'[1]FT Base GRAL'!$B$6:$AB$2733,27,0)</f>
        <v>TAB</v>
      </c>
    </row>
    <row r="1795" spans="1:138" ht="15.75" x14ac:dyDescent="0.3">
      <c r="A1795" s="55">
        <v>1990</v>
      </c>
      <c r="B1795" s="4" t="s">
        <v>3425</v>
      </c>
      <c r="C1795" s="5" t="s">
        <v>8</v>
      </c>
      <c r="D1795" s="6"/>
      <c r="E1795" s="4" t="s">
        <v>3426</v>
      </c>
      <c r="F1795" s="7" t="s">
        <v>53</v>
      </c>
      <c r="G1795" s="7" t="s">
        <v>11</v>
      </c>
      <c r="H1795" s="7" t="s">
        <v>54</v>
      </c>
      <c r="I1795" s="47" t="s">
        <v>5189</v>
      </c>
      <c r="J1795" s="47"/>
      <c r="K1795" s="47">
        <f t="shared" si="31"/>
        <v>4</v>
      </c>
      <c r="R1795">
        <v>1</v>
      </c>
      <c r="X1795" s="59">
        <v>1</v>
      </c>
      <c r="Y1795">
        <v>1</v>
      </c>
      <c r="Z1795">
        <v>1</v>
      </c>
      <c r="AA1795">
        <v>1</v>
      </c>
      <c r="AB1795">
        <v>1</v>
      </c>
      <c r="AC1795" s="59">
        <v>1</v>
      </c>
      <c r="AI1795">
        <v>1</v>
      </c>
      <c r="AJ1795">
        <v>1</v>
      </c>
      <c r="AK1795">
        <v>1</v>
      </c>
      <c r="AL1795">
        <v>1</v>
      </c>
      <c r="AM1795" s="59">
        <v>1</v>
      </c>
      <c r="AN1795">
        <v>1</v>
      </c>
      <c r="AO1795">
        <v>1</v>
      </c>
      <c r="AP1795">
        <v>1</v>
      </c>
      <c r="AQ1795">
        <v>1</v>
      </c>
      <c r="AR1795">
        <v>1</v>
      </c>
      <c r="AS1795">
        <v>1</v>
      </c>
      <c r="AT1795" s="59">
        <v>1</v>
      </c>
      <c r="EH1795" s="7" t="str">
        <f>VLOOKUP(B1795,'[1]FT Base GRAL'!$B$6:$AB$2733,27,0)</f>
        <v>SLP</v>
      </c>
    </row>
    <row r="1796" spans="1:138" ht="15.75" x14ac:dyDescent="0.3">
      <c r="A1796" s="55">
        <v>1991</v>
      </c>
      <c r="B1796" s="4" t="s">
        <v>3427</v>
      </c>
      <c r="C1796" s="5" t="s">
        <v>8</v>
      </c>
      <c r="D1796" s="6"/>
      <c r="E1796" s="4" t="s">
        <v>3428</v>
      </c>
      <c r="F1796" s="7" t="s">
        <v>63</v>
      </c>
      <c r="G1796" s="7" t="s">
        <v>11</v>
      </c>
      <c r="H1796" s="7" t="s">
        <v>3429</v>
      </c>
      <c r="I1796" s="47" t="s">
        <v>5189</v>
      </c>
      <c r="J1796" s="47"/>
      <c r="K1796" s="47">
        <f t="shared" si="31"/>
        <v>2</v>
      </c>
      <c r="R1796">
        <v>1</v>
      </c>
      <c r="X1796" s="59">
        <v>1</v>
      </c>
      <c r="BN1796">
        <v>1</v>
      </c>
      <c r="CU1796">
        <v>1</v>
      </c>
      <c r="CY1796" s="59">
        <v>1</v>
      </c>
      <c r="EH1796" s="7" t="str">
        <f>VLOOKUP(B1796,'[1]FT Base GRAL'!$B$6:$AB$2733,27,0)</f>
        <v>SON</v>
      </c>
    </row>
    <row r="1797" spans="1:138" ht="15.75" x14ac:dyDescent="0.3">
      <c r="A1797" s="55">
        <v>1992</v>
      </c>
      <c r="B1797" s="4" t="s">
        <v>3430</v>
      </c>
      <c r="C1797" s="12" t="s">
        <v>19</v>
      </c>
      <c r="D1797" s="6"/>
      <c r="E1797" s="4" t="s">
        <v>3428</v>
      </c>
      <c r="F1797" s="7" t="s">
        <v>63</v>
      </c>
      <c r="G1797" s="7" t="s">
        <v>11</v>
      </c>
      <c r="H1797" s="7" t="s">
        <v>3429</v>
      </c>
      <c r="I1797" s="47" t="s">
        <v>5169</v>
      </c>
      <c r="J1797" s="47"/>
      <c r="K1797" s="47">
        <f t="shared" si="31"/>
        <v>0</v>
      </c>
      <c r="EH1797" s="108" t="str">
        <f>VLOOKUP(B1797,'[1]FT Base GRAL'!$B$6:$AB$2733,27,0)</f>
        <v>TEX</v>
      </c>
    </row>
    <row r="1798" spans="1:138" ht="15.75" x14ac:dyDescent="0.3">
      <c r="A1798" s="55">
        <v>1994</v>
      </c>
      <c r="B1798" s="4" t="s">
        <v>3432</v>
      </c>
      <c r="C1798" s="15" t="s">
        <v>41</v>
      </c>
      <c r="D1798" s="13"/>
      <c r="E1798" s="16" t="s">
        <v>3428</v>
      </c>
      <c r="F1798" s="7" t="s">
        <v>63</v>
      </c>
      <c r="G1798" s="14" t="s">
        <v>11</v>
      </c>
      <c r="H1798" s="14" t="s">
        <v>3429</v>
      </c>
      <c r="I1798" s="47" t="s">
        <v>5189</v>
      </c>
      <c r="J1798" s="47"/>
      <c r="K1798" s="47">
        <f t="shared" si="31"/>
        <v>1</v>
      </c>
      <c r="BO1798">
        <v>1</v>
      </c>
      <c r="BP1798">
        <v>1</v>
      </c>
      <c r="BQ1798">
        <v>1</v>
      </c>
      <c r="BR1798" s="59">
        <v>1</v>
      </c>
      <c r="EH1798" s="7" t="str">
        <f>VLOOKUP(B1798,'[1]FT Base GRAL'!$B$6:$AB$2733,27,0)</f>
        <v>TAB-GRA-JunAcla</v>
      </c>
    </row>
    <row r="1799" spans="1:138" ht="15.75" x14ac:dyDescent="0.3">
      <c r="A1799" s="55">
        <v>1996</v>
      </c>
      <c r="B1799" s="4" t="s">
        <v>3433</v>
      </c>
      <c r="C1799" s="5" t="s">
        <v>8</v>
      </c>
      <c r="D1799" s="6"/>
      <c r="E1799" s="4" t="s">
        <v>3434</v>
      </c>
      <c r="F1799" s="7" t="s">
        <v>10</v>
      </c>
      <c r="G1799" s="7" t="s">
        <v>11</v>
      </c>
      <c r="H1799" s="7" t="s">
        <v>3435</v>
      </c>
      <c r="I1799" s="47" t="s">
        <v>5189</v>
      </c>
      <c r="J1799" s="47"/>
      <c r="K1799" s="47">
        <f t="shared" si="31"/>
        <v>5</v>
      </c>
      <c r="R1799">
        <v>1</v>
      </c>
      <c r="S1799">
        <v>1</v>
      </c>
      <c r="T1799">
        <v>1</v>
      </c>
      <c r="U1799">
        <v>1</v>
      </c>
      <c r="V1799">
        <v>1</v>
      </c>
      <c r="W1799">
        <v>1</v>
      </c>
      <c r="X1799" s="59">
        <v>1</v>
      </c>
      <c r="Y1799">
        <v>1</v>
      </c>
      <c r="Z1799">
        <v>1</v>
      </c>
      <c r="AA1799">
        <v>1</v>
      </c>
      <c r="AB1799">
        <v>1</v>
      </c>
      <c r="AC1799" s="59">
        <v>1</v>
      </c>
      <c r="AD1799">
        <v>1</v>
      </c>
      <c r="AE1799">
        <v>1</v>
      </c>
      <c r="AF1799">
        <v>1</v>
      </c>
      <c r="AG1799">
        <v>1</v>
      </c>
      <c r="AH1799" s="59">
        <v>1</v>
      </c>
      <c r="AI1799">
        <v>1</v>
      </c>
      <c r="AJ1799">
        <v>1</v>
      </c>
      <c r="AK1799">
        <v>1</v>
      </c>
      <c r="AL1799">
        <v>1</v>
      </c>
      <c r="AM1799" s="59">
        <v>1</v>
      </c>
      <c r="AN1799">
        <v>1</v>
      </c>
      <c r="AO1799">
        <v>1</v>
      </c>
      <c r="AP1799">
        <v>1</v>
      </c>
      <c r="AQ1799">
        <v>1</v>
      </c>
      <c r="AR1799">
        <v>1</v>
      </c>
      <c r="AS1799">
        <v>1</v>
      </c>
      <c r="AT1799" s="59">
        <v>1</v>
      </c>
      <c r="EH1799" s="7" t="str">
        <f>VLOOKUP(B1799,'[1]FT Base GRAL'!$B$6:$AB$2733,27,0)</f>
        <v>SLP</v>
      </c>
    </row>
    <row r="1800" spans="1:138" ht="15.75" x14ac:dyDescent="0.3">
      <c r="A1800" s="55">
        <v>1998</v>
      </c>
      <c r="B1800" s="4" t="s">
        <v>3437</v>
      </c>
      <c r="C1800" s="5" t="s">
        <v>8</v>
      </c>
      <c r="D1800" s="6"/>
      <c r="E1800" s="4" t="s">
        <v>3438</v>
      </c>
      <c r="F1800" s="7" t="s">
        <v>57</v>
      </c>
      <c r="G1800" s="7" t="s">
        <v>34</v>
      </c>
      <c r="H1800" s="7" t="s">
        <v>3439</v>
      </c>
      <c r="I1800" s="47" t="s">
        <v>5189</v>
      </c>
      <c r="J1800" s="47"/>
      <c r="K1800" s="47">
        <f t="shared" ref="K1800:K1863" si="32">COUNTA(N1800,Q1800,AC1800,AH1800,AM1800,AT1800,BA1800,BC1800,X1800,BF1800,BM1800,BR1800,BW1800,CB1800,CG1800,CJ1800,CO1800,CT1800,CY1800,DD1800,DN1800,DS1800,DI1800,DX1800,EC1800,EG1800)</f>
        <v>1</v>
      </c>
      <c r="BN1800">
        <v>1</v>
      </c>
      <c r="BO1800">
        <v>1</v>
      </c>
      <c r="BR1800" s="59">
        <v>1</v>
      </c>
      <c r="EH1800" s="7" t="str">
        <f>VLOOKUP(B1800,'[1]FT Base GRAL'!$B$6:$AB$2733,27,0)</f>
        <v>TAB</v>
      </c>
    </row>
    <row r="1801" spans="1:138" ht="15.75" x14ac:dyDescent="0.3">
      <c r="A1801" s="55">
        <v>1999</v>
      </c>
      <c r="B1801" s="4" t="s">
        <v>3440</v>
      </c>
      <c r="C1801" s="5" t="s">
        <v>8</v>
      </c>
      <c r="D1801" s="6"/>
      <c r="E1801" s="4" t="s">
        <v>3441</v>
      </c>
      <c r="F1801" s="7" t="s">
        <v>57</v>
      </c>
      <c r="G1801" s="7" t="s">
        <v>34</v>
      </c>
      <c r="H1801" s="7" t="s">
        <v>3442</v>
      </c>
      <c r="I1801" s="47" t="s">
        <v>5189</v>
      </c>
      <c r="J1801" s="47"/>
      <c r="K1801" s="47">
        <f t="shared" si="32"/>
        <v>1</v>
      </c>
      <c r="BN1801">
        <v>1</v>
      </c>
      <c r="BO1801">
        <v>1</v>
      </c>
      <c r="BR1801" s="59">
        <v>1</v>
      </c>
      <c r="EH1801" s="7" t="str">
        <f>VLOOKUP(B1801,'[1]FT Base GRAL'!$B$6:$AB$2733,27,0)</f>
        <v>TAB</v>
      </c>
    </row>
    <row r="1802" spans="1:138" ht="15.75" x14ac:dyDescent="0.3">
      <c r="A1802" s="55">
        <v>2000</v>
      </c>
      <c r="B1802" s="4" t="s">
        <v>3443</v>
      </c>
      <c r="C1802" s="5" t="s">
        <v>8</v>
      </c>
      <c r="D1802" s="6"/>
      <c r="E1802" s="4" t="s">
        <v>3444</v>
      </c>
      <c r="F1802" s="7" t="s">
        <v>57</v>
      </c>
      <c r="G1802" s="7" t="s">
        <v>34</v>
      </c>
      <c r="H1802" s="7" t="s">
        <v>3445</v>
      </c>
      <c r="I1802" s="47" t="s">
        <v>5189</v>
      </c>
      <c r="J1802" s="47"/>
      <c r="K1802" s="47">
        <f t="shared" si="32"/>
        <v>1</v>
      </c>
      <c r="BN1802">
        <v>1</v>
      </c>
      <c r="BO1802">
        <v>1</v>
      </c>
      <c r="BR1802" s="59">
        <v>1</v>
      </c>
      <c r="EH1802" s="7" t="str">
        <f>VLOOKUP(B1802,'[1]FT Base GRAL'!$B$6:$AB$2733,27,0)</f>
        <v>TAB</v>
      </c>
    </row>
    <row r="1803" spans="1:138" ht="15.75" x14ac:dyDescent="0.3">
      <c r="A1803" s="55">
        <v>2001</v>
      </c>
      <c r="B1803" s="4" t="s">
        <v>3446</v>
      </c>
      <c r="C1803" s="5" t="s">
        <v>8</v>
      </c>
      <c r="D1803" s="6"/>
      <c r="E1803" s="4" t="s">
        <v>3447</v>
      </c>
      <c r="F1803" s="7" t="s">
        <v>57</v>
      </c>
      <c r="G1803" s="7" t="s">
        <v>34</v>
      </c>
      <c r="H1803" s="7" t="s">
        <v>3448</v>
      </c>
      <c r="I1803" s="47" t="s">
        <v>5189</v>
      </c>
      <c r="J1803" s="47"/>
      <c r="K1803" s="47">
        <f t="shared" si="32"/>
        <v>1</v>
      </c>
      <c r="BN1803">
        <v>1</v>
      </c>
      <c r="BO1803">
        <v>1</v>
      </c>
      <c r="BR1803" s="59">
        <v>1</v>
      </c>
      <c r="EH1803" s="7" t="str">
        <f>VLOOKUP(B1803,'[1]FT Base GRAL'!$B$6:$AB$2733,27,0)</f>
        <v>TAB</v>
      </c>
    </row>
    <row r="1804" spans="1:138" ht="15.75" x14ac:dyDescent="0.3">
      <c r="A1804" s="55">
        <v>2002</v>
      </c>
      <c r="B1804" s="4" t="s">
        <v>3449</v>
      </c>
      <c r="C1804" s="5" t="s">
        <v>8</v>
      </c>
      <c r="D1804" s="6"/>
      <c r="E1804" s="4" t="s">
        <v>3450</v>
      </c>
      <c r="F1804" s="7" t="s">
        <v>57</v>
      </c>
      <c r="G1804" s="7" t="s">
        <v>34</v>
      </c>
      <c r="H1804" s="7" t="s">
        <v>3451</v>
      </c>
      <c r="I1804" s="47" t="s">
        <v>5189</v>
      </c>
      <c r="J1804" s="47"/>
      <c r="K1804" s="47">
        <f t="shared" si="32"/>
        <v>1</v>
      </c>
      <c r="BN1804">
        <v>1</v>
      </c>
      <c r="BO1804">
        <v>1</v>
      </c>
      <c r="BR1804" s="59">
        <v>1</v>
      </c>
      <c r="EH1804" s="7" t="str">
        <f>VLOOKUP(B1804,'[1]FT Base GRAL'!$B$6:$AB$2733,27,0)</f>
        <v>TAB</v>
      </c>
    </row>
    <row r="1805" spans="1:138" ht="15.75" x14ac:dyDescent="0.3">
      <c r="A1805" s="55">
        <v>2003</v>
      </c>
      <c r="B1805" s="4" t="s">
        <v>3452</v>
      </c>
      <c r="C1805" s="5" t="s">
        <v>8</v>
      </c>
      <c r="D1805" s="6"/>
      <c r="E1805" s="4" t="s">
        <v>3453</v>
      </c>
      <c r="F1805" s="7" t="s">
        <v>57</v>
      </c>
      <c r="G1805" s="7" t="s">
        <v>34</v>
      </c>
      <c r="H1805" s="7" t="s">
        <v>3454</v>
      </c>
      <c r="I1805" s="47" t="s">
        <v>5189</v>
      </c>
      <c r="J1805" s="47"/>
      <c r="K1805" s="47">
        <f t="shared" si="32"/>
        <v>1</v>
      </c>
      <c r="BN1805">
        <v>1</v>
      </c>
      <c r="BO1805">
        <v>1</v>
      </c>
      <c r="BR1805" s="59">
        <v>1</v>
      </c>
      <c r="EH1805" s="7" t="str">
        <f>VLOOKUP(B1805,'[1]FT Base GRAL'!$B$6:$AB$2733,27,0)</f>
        <v>TAB</v>
      </c>
    </row>
    <row r="1806" spans="1:138" ht="15.75" x14ac:dyDescent="0.3">
      <c r="A1806" s="55">
        <v>2004</v>
      </c>
      <c r="B1806" s="4" t="s">
        <v>3455</v>
      </c>
      <c r="C1806" s="5" t="s">
        <v>8</v>
      </c>
      <c r="D1806" s="6"/>
      <c r="E1806" s="4" t="s">
        <v>3456</v>
      </c>
      <c r="F1806" s="7" t="s">
        <v>57</v>
      </c>
      <c r="G1806" s="7" t="s">
        <v>34</v>
      </c>
      <c r="H1806" s="7" t="s">
        <v>3457</v>
      </c>
      <c r="I1806" s="47" t="s">
        <v>5189</v>
      </c>
      <c r="J1806" s="47"/>
      <c r="K1806" s="47">
        <f t="shared" si="32"/>
        <v>1</v>
      </c>
      <c r="BN1806">
        <v>1</v>
      </c>
      <c r="BO1806">
        <v>1</v>
      </c>
      <c r="BR1806" s="59">
        <v>1</v>
      </c>
      <c r="EH1806" s="7" t="str">
        <f>VLOOKUP(B1806,'[1]FT Base GRAL'!$B$6:$AB$2733,27,0)</f>
        <v>TAB</v>
      </c>
    </row>
    <row r="1807" spans="1:138" ht="15.75" x14ac:dyDescent="0.3">
      <c r="A1807" s="55">
        <v>2005</v>
      </c>
      <c r="B1807" s="4" t="s">
        <v>3458</v>
      </c>
      <c r="C1807" s="5" t="s">
        <v>8</v>
      </c>
      <c r="D1807" s="6"/>
      <c r="E1807" s="4" t="s">
        <v>3459</v>
      </c>
      <c r="F1807" s="7" t="s">
        <v>57</v>
      </c>
      <c r="G1807" s="7" t="s">
        <v>34</v>
      </c>
      <c r="H1807" s="7" t="s">
        <v>3460</v>
      </c>
      <c r="I1807" s="47" t="s">
        <v>5189</v>
      </c>
      <c r="J1807" s="47"/>
      <c r="K1807" s="47">
        <f t="shared" si="32"/>
        <v>1</v>
      </c>
      <c r="BN1807">
        <v>1</v>
      </c>
      <c r="BO1807">
        <v>1</v>
      </c>
      <c r="BR1807" s="59">
        <v>1</v>
      </c>
      <c r="EH1807" s="7" t="str">
        <f>VLOOKUP(B1807,'[1]FT Base GRAL'!$B$6:$AB$2733,27,0)</f>
        <v>TAB</v>
      </c>
    </row>
    <row r="1808" spans="1:138" ht="15.75" x14ac:dyDescent="0.3">
      <c r="A1808" s="55">
        <v>2006</v>
      </c>
      <c r="B1808" s="4" t="s">
        <v>3461</v>
      </c>
      <c r="C1808" s="5" t="s">
        <v>8</v>
      </c>
      <c r="D1808" s="6"/>
      <c r="E1808" s="4" t="s">
        <v>3462</v>
      </c>
      <c r="F1808" s="7" t="s">
        <v>57</v>
      </c>
      <c r="G1808" s="7" t="s">
        <v>34</v>
      </c>
      <c r="H1808" s="7" t="s">
        <v>3463</v>
      </c>
      <c r="I1808" s="47" t="s">
        <v>5189</v>
      </c>
      <c r="J1808" s="47"/>
      <c r="K1808" s="47">
        <f t="shared" si="32"/>
        <v>1</v>
      </c>
      <c r="BN1808">
        <v>1</v>
      </c>
      <c r="BO1808">
        <v>1</v>
      </c>
      <c r="BR1808" s="59">
        <v>1</v>
      </c>
      <c r="EH1808" s="7" t="str">
        <f>VLOOKUP(B1808,'[1]FT Base GRAL'!$B$6:$AB$2733,27,0)</f>
        <v>TAB</v>
      </c>
    </row>
    <row r="1809" spans="1:138" ht="15.75" x14ac:dyDescent="0.3">
      <c r="A1809" s="55">
        <v>2007</v>
      </c>
      <c r="B1809" s="4" t="s">
        <v>3464</v>
      </c>
      <c r="C1809" s="5" t="s">
        <v>8</v>
      </c>
      <c r="D1809" s="6"/>
      <c r="E1809" s="4" t="s">
        <v>3465</v>
      </c>
      <c r="F1809" s="7" t="s">
        <v>57</v>
      </c>
      <c r="G1809" s="7" t="s">
        <v>34</v>
      </c>
      <c r="H1809" s="7" t="s">
        <v>3466</v>
      </c>
      <c r="I1809" s="47" t="s">
        <v>5171</v>
      </c>
      <c r="J1809" s="47"/>
      <c r="K1809" s="47">
        <f t="shared" si="32"/>
        <v>0</v>
      </c>
      <c r="BN1809">
        <v>1</v>
      </c>
      <c r="EH1809" s="7" t="str">
        <f>VLOOKUP(B1809,'[1]FT Base GRAL'!$B$6:$AB$2733,27,0)</f>
        <v>TAB</v>
      </c>
    </row>
    <row r="1810" spans="1:138" ht="15.75" x14ac:dyDescent="0.3">
      <c r="A1810" s="55">
        <v>2008</v>
      </c>
      <c r="B1810" s="4" t="s">
        <v>3467</v>
      </c>
      <c r="C1810" s="15" t="s">
        <v>41</v>
      </c>
      <c r="D1810" s="13"/>
      <c r="E1810" s="16" t="s">
        <v>3465</v>
      </c>
      <c r="F1810" s="14" t="s">
        <v>57</v>
      </c>
      <c r="G1810" s="14" t="s">
        <v>34</v>
      </c>
      <c r="H1810" s="14" t="s">
        <v>3466</v>
      </c>
      <c r="I1810" s="47" t="s">
        <v>5189</v>
      </c>
      <c r="J1810" s="47"/>
      <c r="K1810" s="47">
        <f t="shared" si="32"/>
        <v>1</v>
      </c>
      <c r="BO1810">
        <v>1</v>
      </c>
      <c r="BP1810">
        <v>1</v>
      </c>
      <c r="BQ1810">
        <v>1</v>
      </c>
      <c r="BR1810" s="59">
        <v>1</v>
      </c>
      <c r="EH1810" s="7" t="str">
        <f>VLOOKUP(B1810,'[1]FT Base GRAL'!$B$6:$AB$2733,27,0)</f>
        <v>TAB-GRA-JunAcla</v>
      </c>
    </row>
    <row r="1811" spans="1:138" ht="15.75" x14ac:dyDescent="0.3">
      <c r="A1811" s="55">
        <v>2009</v>
      </c>
      <c r="B1811" s="4" t="s">
        <v>3468</v>
      </c>
      <c r="C1811" s="5" t="s">
        <v>8</v>
      </c>
      <c r="D1811" s="6"/>
      <c r="E1811" s="4" t="s">
        <v>3469</v>
      </c>
      <c r="F1811" s="7" t="s">
        <v>57</v>
      </c>
      <c r="G1811" s="7" t="s">
        <v>34</v>
      </c>
      <c r="H1811" s="7" t="s">
        <v>3470</v>
      </c>
      <c r="I1811" s="47" t="s">
        <v>5171</v>
      </c>
      <c r="J1811" s="47"/>
      <c r="K1811" s="47">
        <f t="shared" si="32"/>
        <v>0</v>
      </c>
      <c r="BN1811">
        <v>1</v>
      </c>
      <c r="EH1811" s="7" t="str">
        <f>VLOOKUP(B1811,'[1]FT Base GRAL'!$B$6:$AB$2733,27,0)</f>
        <v>TAB</v>
      </c>
    </row>
    <row r="1812" spans="1:138" ht="15.75" x14ac:dyDescent="0.3">
      <c r="A1812" s="55">
        <v>2010</v>
      </c>
      <c r="B1812" s="4" t="s">
        <v>3471</v>
      </c>
      <c r="C1812" s="15" t="s">
        <v>41</v>
      </c>
      <c r="D1812" s="13"/>
      <c r="E1812" s="16" t="s">
        <v>3469</v>
      </c>
      <c r="F1812" s="14" t="s">
        <v>57</v>
      </c>
      <c r="G1812" s="14" t="s">
        <v>34</v>
      </c>
      <c r="H1812" s="14" t="s">
        <v>3470</v>
      </c>
      <c r="I1812" s="47" t="s">
        <v>5189</v>
      </c>
      <c r="J1812" s="47"/>
      <c r="K1812" s="47">
        <f t="shared" si="32"/>
        <v>1</v>
      </c>
      <c r="BO1812">
        <v>1</v>
      </c>
      <c r="BP1812">
        <v>1</v>
      </c>
      <c r="BQ1812">
        <v>1</v>
      </c>
      <c r="BR1812" s="59">
        <v>1</v>
      </c>
      <c r="EH1812" s="7" t="str">
        <f>VLOOKUP(B1812,'[1]FT Base GRAL'!$B$6:$AB$2733,27,0)</f>
        <v>TAB-GRA-JunAcla</v>
      </c>
    </row>
    <row r="1813" spans="1:138" ht="15.75" x14ac:dyDescent="0.3">
      <c r="A1813" s="55">
        <v>2011</v>
      </c>
      <c r="B1813" s="4" t="s">
        <v>3472</v>
      </c>
      <c r="C1813" s="5" t="s">
        <v>8</v>
      </c>
      <c r="D1813" s="6"/>
      <c r="E1813" s="4" t="s">
        <v>3473</v>
      </c>
      <c r="F1813" s="7" t="s">
        <v>57</v>
      </c>
      <c r="G1813" s="7" t="s">
        <v>34</v>
      </c>
      <c r="H1813" s="7" t="s">
        <v>3474</v>
      </c>
      <c r="I1813" s="47" t="s">
        <v>5189</v>
      </c>
      <c r="J1813" s="47"/>
      <c r="K1813" s="47">
        <f t="shared" si="32"/>
        <v>1</v>
      </c>
      <c r="BN1813">
        <v>1</v>
      </c>
      <c r="BO1813">
        <v>1</v>
      </c>
      <c r="BP1813">
        <v>1</v>
      </c>
      <c r="BQ1813">
        <v>1</v>
      </c>
      <c r="BR1813" s="59">
        <v>1</v>
      </c>
      <c r="EH1813" s="7" t="str">
        <f>VLOOKUP(B1813,'[1]FT Base GRAL'!$B$6:$AB$2733,27,0)</f>
        <v>TAB</v>
      </c>
    </row>
    <row r="1814" spans="1:138" ht="15.75" x14ac:dyDescent="0.3">
      <c r="A1814" s="55">
        <v>2012</v>
      </c>
      <c r="B1814" s="4" t="s">
        <v>3475</v>
      </c>
      <c r="C1814" s="12" t="s">
        <v>19</v>
      </c>
      <c r="D1814" s="6"/>
      <c r="E1814" s="4" t="s">
        <v>3476</v>
      </c>
      <c r="F1814" s="7" t="s">
        <v>57</v>
      </c>
      <c r="G1814" s="7" t="s">
        <v>1060</v>
      </c>
      <c r="H1814" s="7" t="s">
        <v>54</v>
      </c>
      <c r="I1814" s="47" t="s">
        <v>5189</v>
      </c>
      <c r="J1814" s="47"/>
      <c r="K1814" s="47">
        <f t="shared" si="32"/>
        <v>1</v>
      </c>
      <c r="CP1814">
        <v>1</v>
      </c>
      <c r="CT1814" s="59">
        <v>1</v>
      </c>
      <c r="EH1814" s="7" t="str">
        <f>VLOOKUP(B1814,'[1]FT Base GRAL'!$B$6:$AB$2733,27,0)</f>
        <v>TEX</v>
      </c>
    </row>
    <row r="1815" spans="1:138" ht="15.75" x14ac:dyDescent="0.3">
      <c r="A1815" s="55">
        <v>2013</v>
      </c>
      <c r="B1815" s="4" t="s">
        <v>3477</v>
      </c>
      <c r="C1815" s="12" t="s">
        <v>19</v>
      </c>
      <c r="D1815" s="6"/>
      <c r="E1815" s="4" t="s">
        <v>3478</v>
      </c>
      <c r="F1815" s="7" t="s">
        <v>57</v>
      </c>
      <c r="G1815" s="7" t="s">
        <v>1060</v>
      </c>
      <c r="H1815" s="7" t="s">
        <v>3479</v>
      </c>
      <c r="I1815" s="47" t="s">
        <v>5189</v>
      </c>
      <c r="J1815" s="47"/>
      <c r="K1815" s="47">
        <f t="shared" si="32"/>
        <v>1</v>
      </c>
      <c r="CP1815">
        <v>1</v>
      </c>
      <c r="CT1815" s="59">
        <v>1</v>
      </c>
      <c r="EH1815" s="7" t="str">
        <f>VLOOKUP(B1815,'[1]FT Base GRAL'!$B$6:$AB$2733,27,0)</f>
        <v>TEX</v>
      </c>
    </row>
    <row r="1816" spans="1:138" ht="15.75" x14ac:dyDescent="0.3">
      <c r="A1816" s="55">
        <v>2014</v>
      </c>
      <c r="B1816" s="4" t="s">
        <v>3480</v>
      </c>
      <c r="C1816" s="12" t="s">
        <v>19</v>
      </c>
      <c r="D1816" s="6"/>
      <c r="E1816" s="4" t="s">
        <v>3481</v>
      </c>
      <c r="F1816" s="7" t="s">
        <v>57</v>
      </c>
      <c r="G1816" s="7" t="s">
        <v>1060</v>
      </c>
      <c r="H1816" s="7" t="s">
        <v>54</v>
      </c>
      <c r="I1816" s="47" t="s">
        <v>5189</v>
      </c>
      <c r="J1816" s="47"/>
      <c r="K1816" s="47">
        <f t="shared" si="32"/>
        <v>1</v>
      </c>
      <c r="CP1816">
        <v>1</v>
      </c>
      <c r="CT1816" s="59">
        <v>1</v>
      </c>
      <c r="EH1816" s="7" t="str">
        <f>VLOOKUP(B1816,'[1]FT Base GRAL'!$B$6:$AB$2733,27,0)</f>
        <v>TEX</v>
      </c>
    </row>
    <row r="1817" spans="1:138" ht="15.75" x14ac:dyDescent="0.3">
      <c r="A1817" s="55">
        <v>2015</v>
      </c>
      <c r="B1817" s="4" t="s">
        <v>3482</v>
      </c>
      <c r="C1817" s="12" t="s">
        <v>19</v>
      </c>
      <c r="D1817" s="6"/>
      <c r="E1817" s="4" t="s">
        <v>3483</v>
      </c>
      <c r="F1817" s="7" t="s">
        <v>57</v>
      </c>
      <c r="G1817" s="7" t="s">
        <v>1060</v>
      </c>
      <c r="H1817" s="7" t="s">
        <v>3484</v>
      </c>
      <c r="I1817" s="47" t="s">
        <v>5189</v>
      </c>
      <c r="J1817" s="47"/>
      <c r="K1817" s="47">
        <f t="shared" si="32"/>
        <v>1</v>
      </c>
      <c r="CP1817">
        <v>1</v>
      </c>
      <c r="CT1817" s="59">
        <v>1</v>
      </c>
      <c r="EH1817" s="7" t="str">
        <f>VLOOKUP(B1817,'[1]FT Base GRAL'!$B$6:$AB$2733,27,0)</f>
        <v>TEX</v>
      </c>
    </row>
    <row r="1818" spans="1:138" ht="15.75" x14ac:dyDescent="0.3">
      <c r="A1818" s="55">
        <v>2016</v>
      </c>
      <c r="B1818" s="4" t="s">
        <v>3485</v>
      </c>
      <c r="C1818" s="12" t="s">
        <v>19</v>
      </c>
      <c r="D1818" s="6"/>
      <c r="E1818" s="4" t="s">
        <v>3486</v>
      </c>
      <c r="F1818" s="7" t="s">
        <v>57</v>
      </c>
      <c r="G1818" s="7" t="s">
        <v>1060</v>
      </c>
      <c r="H1818" s="7" t="s">
        <v>54</v>
      </c>
      <c r="I1818" s="47" t="s">
        <v>5189</v>
      </c>
      <c r="J1818" s="47"/>
      <c r="K1818" s="47">
        <f t="shared" si="32"/>
        <v>1</v>
      </c>
      <c r="CP1818">
        <v>1</v>
      </c>
      <c r="CT1818" s="59">
        <v>1</v>
      </c>
      <c r="EH1818" s="7" t="str">
        <f>VLOOKUP(B1818,'[1]FT Base GRAL'!$B$6:$AB$2733,27,0)</f>
        <v>TEX</v>
      </c>
    </row>
    <row r="1819" spans="1:138" ht="15.75" x14ac:dyDescent="0.3">
      <c r="A1819" s="55">
        <v>2017</v>
      </c>
      <c r="B1819" s="4" t="s">
        <v>3487</v>
      </c>
      <c r="C1819" s="12" t="s">
        <v>19</v>
      </c>
      <c r="D1819" s="6"/>
      <c r="E1819" s="4" t="s">
        <v>3488</v>
      </c>
      <c r="F1819" s="7" t="s">
        <v>57</v>
      </c>
      <c r="G1819" s="7" t="s">
        <v>1060</v>
      </c>
      <c r="H1819" s="7" t="s">
        <v>54</v>
      </c>
      <c r="I1819" s="47" t="s">
        <v>5189</v>
      </c>
      <c r="J1819" s="47"/>
      <c r="K1819" s="47">
        <f t="shared" si="32"/>
        <v>1</v>
      </c>
      <c r="CP1819">
        <v>1</v>
      </c>
      <c r="CT1819" s="59">
        <v>1</v>
      </c>
      <c r="EH1819" s="7" t="str">
        <f>VLOOKUP(B1819,'[1]FT Base GRAL'!$B$6:$AB$2733,27,0)</f>
        <v>TEX</v>
      </c>
    </row>
    <row r="1820" spans="1:138" ht="15.75" x14ac:dyDescent="0.3">
      <c r="A1820" s="55">
        <v>2018</v>
      </c>
      <c r="B1820" s="4" t="s">
        <v>3489</v>
      </c>
      <c r="C1820" s="12" t="s">
        <v>19</v>
      </c>
      <c r="D1820" s="6"/>
      <c r="E1820" s="4" t="s">
        <v>1336</v>
      </c>
      <c r="F1820" s="7" t="s">
        <v>57</v>
      </c>
      <c r="G1820" s="7" t="s">
        <v>1060</v>
      </c>
      <c r="H1820" s="7" t="s">
        <v>54</v>
      </c>
      <c r="I1820" s="47" t="s">
        <v>5189</v>
      </c>
      <c r="J1820" s="47"/>
      <c r="K1820" s="47">
        <f t="shared" si="32"/>
        <v>1</v>
      </c>
      <c r="CP1820">
        <v>1</v>
      </c>
      <c r="CT1820" s="59">
        <v>1</v>
      </c>
      <c r="EH1820" s="7" t="str">
        <f>VLOOKUP(B1820,'[1]FT Base GRAL'!$B$6:$AB$2733,27,0)</f>
        <v>TEX</v>
      </c>
    </row>
    <row r="1821" spans="1:138" ht="15.75" x14ac:dyDescent="0.3">
      <c r="A1821" s="55">
        <v>2019</v>
      </c>
      <c r="B1821" s="4" t="s">
        <v>3490</v>
      </c>
      <c r="C1821" s="12" t="s">
        <v>19</v>
      </c>
      <c r="D1821" s="6"/>
      <c r="E1821" s="4" t="s">
        <v>3491</v>
      </c>
      <c r="F1821" s="7" t="s">
        <v>57</v>
      </c>
      <c r="G1821" s="7" t="s">
        <v>1060</v>
      </c>
      <c r="H1821" s="7" t="s">
        <v>54</v>
      </c>
      <c r="I1821" s="47" t="s">
        <v>5189</v>
      </c>
      <c r="J1821" s="47"/>
      <c r="K1821" s="47">
        <f t="shared" si="32"/>
        <v>1</v>
      </c>
      <c r="CP1821">
        <v>1</v>
      </c>
      <c r="CT1821" s="59">
        <v>1</v>
      </c>
      <c r="EH1821" s="7" t="str">
        <f>VLOOKUP(B1821,'[1]FT Base GRAL'!$B$6:$AB$2733,27,0)</f>
        <v>TEX</v>
      </c>
    </row>
    <row r="1822" spans="1:138" ht="15.75" x14ac:dyDescent="0.3">
      <c r="A1822" s="55">
        <v>2020</v>
      </c>
      <c r="B1822" s="4" t="s">
        <v>3492</v>
      </c>
      <c r="C1822" s="12" t="s">
        <v>19</v>
      </c>
      <c r="D1822" s="6"/>
      <c r="E1822" s="4" t="s">
        <v>3493</v>
      </c>
      <c r="F1822" s="7" t="s">
        <v>57</v>
      </c>
      <c r="G1822" s="7" t="s">
        <v>1060</v>
      </c>
      <c r="H1822" s="7" t="s">
        <v>54</v>
      </c>
      <c r="I1822" s="47" t="s">
        <v>5189</v>
      </c>
      <c r="J1822" s="47"/>
      <c r="K1822" s="47">
        <f t="shared" si="32"/>
        <v>1</v>
      </c>
      <c r="CP1822">
        <v>1</v>
      </c>
      <c r="CT1822" s="59">
        <v>1</v>
      </c>
      <c r="EH1822" s="7" t="str">
        <f>VLOOKUP(B1822,'[1]FT Base GRAL'!$B$6:$AB$2733,27,0)</f>
        <v>TEX</v>
      </c>
    </row>
    <row r="1823" spans="1:138" ht="15.75" x14ac:dyDescent="0.3">
      <c r="A1823" s="55">
        <v>2021</v>
      </c>
      <c r="B1823" s="4" t="s">
        <v>3494</v>
      </c>
      <c r="C1823" s="12" t="s">
        <v>19</v>
      </c>
      <c r="D1823" s="6"/>
      <c r="E1823" s="4" t="s">
        <v>3495</v>
      </c>
      <c r="F1823" s="7" t="s">
        <v>57</v>
      </c>
      <c r="G1823" s="7" t="s">
        <v>1060</v>
      </c>
      <c r="H1823" s="7" t="s">
        <v>54</v>
      </c>
      <c r="I1823" s="47" t="s">
        <v>5189</v>
      </c>
      <c r="J1823" s="47"/>
      <c r="K1823" s="47">
        <f t="shared" si="32"/>
        <v>1</v>
      </c>
      <c r="CP1823">
        <v>1</v>
      </c>
      <c r="CT1823" s="59">
        <v>1</v>
      </c>
      <c r="EH1823" s="7" t="str">
        <f>VLOOKUP(B1823,'[1]FT Base GRAL'!$B$6:$AB$2733,27,0)</f>
        <v>TEX</v>
      </c>
    </row>
    <row r="1824" spans="1:138" ht="15.75" x14ac:dyDescent="0.3">
      <c r="A1824" s="55">
        <v>2022</v>
      </c>
      <c r="B1824" s="4" t="s">
        <v>3496</v>
      </c>
      <c r="C1824" s="12" t="s">
        <v>19</v>
      </c>
      <c r="D1824" s="6"/>
      <c r="E1824" s="4" t="s">
        <v>3497</v>
      </c>
      <c r="F1824" s="7" t="s">
        <v>57</v>
      </c>
      <c r="G1824" s="7" t="s">
        <v>1060</v>
      </c>
      <c r="H1824" s="7" t="s">
        <v>54</v>
      </c>
      <c r="I1824" s="47" t="s">
        <v>5189</v>
      </c>
      <c r="J1824" s="47"/>
      <c r="K1824" s="47">
        <f t="shared" si="32"/>
        <v>1</v>
      </c>
      <c r="CP1824">
        <v>1</v>
      </c>
      <c r="CT1824" s="59">
        <v>1</v>
      </c>
      <c r="EH1824" s="7" t="str">
        <f>VLOOKUP(B1824,'[1]FT Base GRAL'!$B$6:$AB$2733,27,0)</f>
        <v>TEX</v>
      </c>
    </row>
    <row r="1825" spans="1:138" ht="15.75" x14ac:dyDescent="0.3">
      <c r="A1825" s="55">
        <v>2023</v>
      </c>
      <c r="B1825" s="4" t="s">
        <v>3498</v>
      </c>
      <c r="C1825" s="12" t="s">
        <v>19</v>
      </c>
      <c r="D1825" s="6"/>
      <c r="E1825" s="4" t="s">
        <v>3499</v>
      </c>
      <c r="F1825" s="7" t="s">
        <v>57</v>
      </c>
      <c r="G1825" s="7" t="s">
        <v>1060</v>
      </c>
      <c r="H1825" s="7" t="s">
        <v>54</v>
      </c>
      <c r="I1825" s="47" t="s">
        <v>5189</v>
      </c>
      <c r="J1825" s="47"/>
      <c r="K1825" s="47">
        <f t="shared" si="32"/>
        <v>1</v>
      </c>
      <c r="CP1825">
        <v>1</v>
      </c>
      <c r="CT1825" s="59">
        <v>1</v>
      </c>
      <c r="EH1825" s="7" t="str">
        <f>VLOOKUP(B1825,'[1]FT Base GRAL'!$B$6:$AB$2733,27,0)</f>
        <v>TEX</v>
      </c>
    </row>
    <row r="1826" spans="1:138" ht="15.75" x14ac:dyDescent="0.3">
      <c r="A1826" s="55">
        <v>2024</v>
      </c>
      <c r="B1826" s="4" t="s">
        <v>3500</v>
      </c>
      <c r="C1826" s="12" t="s">
        <v>19</v>
      </c>
      <c r="D1826" s="6"/>
      <c r="E1826" s="4" t="s">
        <v>3501</v>
      </c>
      <c r="F1826" s="7" t="s">
        <v>57</v>
      </c>
      <c r="G1826" s="7" t="s">
        <v>1060</v>
      </c>
      <c r="H1826" s="7" t="s">
        <v>54</v>
      </c>
      <c r="I1826" s="47" t="s">
        <v>5189</v>
      </c>
      <c r="J1826" s="47"/>
      <c r="K1826" s="47">
        <f t="shared" si="32"/>
        <v>1</v>
      </c>
      <c r="CP1826">
        <v>1</v>
      </c>
      <c r="CT1826" s="59">
        <v>1</v>
      </c>
      <c r="EH1826" s="7" t="str">
        <f>VLOOKUP(B1826,'[1]FT Base GRAL'!$B$6:$AB$2733,27,0)</f>
        <v>TEX</v>
      </c>
    </row>
    <row r="1827" spans="1:138" ht="15.75" x14ac:dyDescent="0.3">
      <c r="A1827" s="55">
        <v>2025</v>
      </c>
      <c r="B1827" s="4" t="s">
        <v>3502</v>
      </c>
      <c r="C1827" s="12" t="s">
        <v>19</v>
      </c>
      <c r="D1827" s="6"/>
      <c r="E1827" s="4" t="s">
        <v>3503</v>
      </c>
      <c r="F1827" s="7" t="s">
        <v>57</v>
      </c>
      <c r="G1827" s="7" t="s">
        <v>1060</v>
      </c>
      <c r="H1827" s="7" t="s">
        <v>54</v>
      </c>
      <c r="I1827" s="47" t="s">
        <v>5189</v>
      </c>
      <c r="J1827" s="47"/>
      <c r="K1827" s="47">
        <f t="shared" si="32"/>
        <v>1</v>
      </c>
      <c r="CP1827">
        <v>1</v>
      </c>
      <c r="CT1827" s="59">
        <v>1</v>
      </c>
      <c r="EH1827" s="7" t="str">
        <f>VLOOKUP(B1827,'[1]FT Base GRAL'!$B$6:$AB$2733,27,0)</f>
        <v>TEX</v>
      </c>
    </row>
    <row r="1828" spans="1:138" ht="15.75" x14ac:dyDescent="0.3">
      <c r="A1828" s="55">
        <v>2026</v>
      </c>
      <c r="B1828" s="4" t="s">
        <v>3504</v>
      </c>
      <c r="C1828" s="12" t="s">
        <v>19</v>
      </c>
      <c r="D1828" s="6"/>
      <c r="E1828" s="4" t="s">
        <v>3505</v>
      </c>
      <c r="F1828" s="7" t="s">
        <v>57</v>
      </c>
      <c r="G1828" s="7" t="s">
        <v>1060</v>
      </c>
      <c r="H1828" s="7" t="s">
        <v>54</v>
      </c>
      <c r="I1828" s="47" t="s">
        <v>5189</v>
      </c>
      <c r="J1828" s="47"/>
      <c r="K1828" s="47">
        <f t="shared" si="32"/>
        <v>1</v>
      </c>
      <c r="CP1828">
        <v>1</v>
      </c>
      <c r="CT1828" s="59">
        <v>1</v>
      </c>
      <c r="EH1828" s="7" t="str">
        <f>VLOOKUP(B1828,'[1]FT Base GRAL'!$B$6:$AB$2733,27,0)</f>
        <v>TEX</v>
      </c>
    </row>
    <row r="1829" spans="1:138" ht="15.75" x14ac:dyDescent="0.3">
      <c r="A1829" s="55">
        <v>2027</v>
      </c>
      <c r="B1829" s="4" t="s">
        <v>3506</v>
      </c>
      <c r="C1829" s="12" t="s">
        <v>19</v>
      </c>
      <c r="D1829" s="6"/>
      <c r="E1829" s="4" t="s">
        <v>3507</v>
      </c>
      <c r="F1829" s="7" t="s">
        <v>57</v>
      </c>
      <c r="G1829" s="7" t="s">
        <v>1060</v>
      </c>
      <c r="H1829" s="7" t="s">
        <v>54</v>
      </c>
      <c r="I1829" s="47" t="s">
        <v>5189</v>
      </c>
      <c r="J1829" s="47"/>
      <c r="K1829" s="47">
        <f t="shared" si="32"/>
        <v>1</v>
      </c>
      <c r="CP1829">
        <v>1</v>
      </c>
      <c r="CT1829" s="59">
        <v>1</v>
      </c>
      <c r="EH1829" s="7" t="str">
        <f>VLOOKUP(B1829,'[1]FT Base GRAL'!$B$6:$AB$2733,27,0)</f>
        <v>TEX</v>
      </c>
    </row>
    <row r="1830" spans="1:138" ht="15.75" x14ac:dyDescent="0.3">
      <c r="A1830" s="55">
        <v>2028</v>
      </c>
      <c r="B1830" s="4" t="s">
        <v>3508</v>
      </c>
      <c r="C1830" s="12" t="s">
        <v>19</v>
      </c>
      <c r="D1830" s="6"/>
      <c r="E1830" s="4" t="s">
        <v>3509</v>
      </c>
      <c r="F1830" s="7" t="s">
        <v>57</v>
      </c>
      <c r="G1830" s="7" t="s">
        <v>1060</v>
      </c>
      <c r="H1830" s="7" t="s">
        <v>54</v>
      </c>
      <c r="I1830" s="47" t="s">
        <v>5189</v>
      </c>
      <c r="J1830" s="47"/>
      <c r="K1830" s="47">
        <f t="shared" si="32"/>
        <v>1</v>
      </c>
      <c r="CP1830">
        <v>1</v>
      </c>
      <c r="CT1830" s="59">
        <v>1</v>
      </c>
      <c r="EH1830" s="7" t="str">
        <f>VLOOKUP(B1830,'[1]FT Base GRAL'!$B$6:$AB$2733,27,0)</f>
        <v>TEX</v>
      </c>
    </row>
    <row r="1831" spans="1:138" ht="15.75" x14ac:dyDescent="0.3">
      <c r="A1831" s="55">
        <v>2029</v>
      </c>
      <c r="B1831" s="4" t="s">
        <v>3510</v>
      </c>
      <c r="C1831" s="12" t="s">
        <v>19</v>
      </c>
      <c r="D1831" s="6"/>
      <c r="E1831" s="4" t="s">
        <v>1322</v>
      </c>
      <c r="F1831" s="7" t="s">
        <v>57</v>
      </c>
      <c r="G1831" s="7" t="s">
        <v>1060</v>
      </c>
      <c r="H1831" s="7" t="s">
        <v>54</v>
      </c>
      <c r="I1831" s="47" t="s">
        <v>5189</v>
      </c>
      <c r="J1831" s="47"/>
      <c r="K1831" s="47">
        <f t="shared" si="32"/>
        <v>1</v>
      </c>
      <c r="CP1831">
        <v>1</v>
      </c>
      <c r="CT1831" s="59">
        <v>1</v>
      </c>
      <c r="EH1831" s="7" t="str">
        <f>VLOOKUP(B1831,'[1]FT Base GRAL'!$B$6:$AB$2733,27,0)</f>
        <v>TEX</v>
      </c>
    </row>
    <row r="1832" spans="1:138" ht="15.75" x14ac:dyDescent="0.3">
      <c r="A1832" s="55">
        <v>2030</v>
      </c>
      <c r="B1832" s="4" t="s">
        <v>3511</v>
      </c>
      <c r="C1832" s="12" t="s">
        <v>19</v>
      </c>
      <c r="D1832" s="6"/>
      <c r="E1832" s="4" t="s">
        <v>3512</v>
      </c>
      <c r="F1832" s="7" t="s">
        <v>57</v>
      </c>
      <c r="G1832" s="7" t="s">
        <v>1060</v>
      </c>
      <c r="H1832" s="7" t="s">
        <v>54</v>
      </c>
      <c r="I1832" s="47" t="s">
        <v>5189</v>
      </c>
      <c r="J1832" s="47"/>
      <c r="K1832" s="47">
        <f t="shared" si="32"/>
        <v>1</v>
      </c>
      <c r="CP1832">
        <v>1</v>
      </c>
      <c r="CT1832" s="59">
        <v>1</v>
      </c>
      <c r="EH1832" s="7" t="str">
        <f>VLOOKUP(B1832,'[1]FT Base GRAL'!$B$6:$AB$2733,27,0)</f>
        <v>TEX</v>
      </c>
    </row>
    <row r="1833" spans="1:138" ht="15.75" x14ac:dyDescent="0.3">
      <c r="A1833" s="55">
        <v>2031</v>
      </c>
      <c r="B1833" s="4" t="s">
        <v>3513</v>
      </c>
      <c r="C1833" s="12" t="s">
        <v>19</v>
      </c>
      <c r="D1833" s="6"/>
      <c r="E1833" s="4" t="s">
        <v>3514</v>
      </c>
      <c r="F1833" s="7" t="s">
        <v>57</v>
      </c>
      <c r="G1833" s="7" t="s">
        <v>1060</v>
      </c>
      <c r="H1833" s="7" t="s">
        <v>54</v>
      </c>
      <c r="I1833" s="47" t="s">
        <v>5189</v>
      </c>
      <c r="J1833" s="47"/>
      <c r="K1833" s="47">
        <f t="shared" si="32"/>
        <v>1</v>
      </c>
      <c r="CP1833">
        <v>1</v>
      </c>
      <c r="CT1833" s="59">
        <v>1</v>
      </c>
      <c r="EH1833" s="7" t="str">
        <f>VLOOKUP(B1833,'[1]FT Base GRAL'!$B$6:$AB$2733,27,0)</f>
        <v>TEX</v>
      </c>
    </row>
    <row r="1834" spans="1:138" ht="15.75" x14ac:dyDescent="0.3">
      <c r="A1834" s="55">
        <v>2032</v>
      </c>
      <c r="B1834" s="4" t="s">
        <v>3515</v>
      </c>
      <c r="C1834" s="12" t="s">
        <v>19</v>
      </c>
      <c r="D1834" s="6"/>
      <c r="E1834" s="4" t="s">
        <v>3516</v>
      </c>
      <c r="F1834" s="7" t="s">
        <v>57</v>
      </c>
      <c r="G1834" s="7" t="s">
        <v>1060</v>
      </c>
      <c r="H1834" s="7" t="s">
        <v>54</v>
      </c>
      <c r="I1834" s="47" t="s">
        <v>5189</v>
      </c>
      <c r="J1834" s="47"/>
      <c r="K1834" s="47">
        <f t="shared" si="32"/>
        <v>1</v>
      </c>
      <c r="CP1834">
        <v>1</v>
      </c>
      <c r="CT1834" s="59">
        <v>1</v>
      </c>
      <c r="EH1834" s="7" t="str">
        <f>VLOOKUP(B1834,'[1]FT Base GRAL'!$B$6:$AB$2733,27,0)</f>
        <v>TEX</v>
      </c>
    </row>
    <row r="1835" spans="1:138" ht="15.75" x14ac:dyDescent="0.3">
      <c r="A1835" s="55">
        <v>2033</v>
      </c>
      <c r="B1835" s="4" t="s">
        <v>3517</v>
      </c>
      <c r="C1835" s="12" t="s">
        <v>19</v>
      </c>
      <c r="D1835" s="6"/>
      <c r="E1835" s="4" t="s">
        <v>3518</v>
      </c>
      <c r="F1835" s="7" t="s">
        <v>57</v>
      </c>
      <c r="G1835" s="7" t="s">
        <v>1060</v>
      </c>
      <c r="H1835" s="7" t="s">
        <v>54</v>
      </c>
      <c r="I1835" s="47" t="s">
        <v>5189</v>
      </c>
      <c r="J1835" s="47"/>
      <c r="K1835" s="47">
        <f t="shared" si="32"/>
        <v>1</v>
      </c>
      <c r="CP1835">
        <v>1</v>
      </c>
      <c r="CT1835" s="59">
        <v>1</v>
      </c>
      <c r="EH1835" s="7" t="str">
        <f>VLOOKUP(B1835,'[1]FT Base GRAL'!$B$6:$AB$2733,27,0)</f>
        <v>TEX</v>
      </c>
    </row>
    <row r="1836" spans="1:138" ht="15.75" x14ac:dyDescent="0.3">
      <c r="A1836" s="55">
        <v>2034</v>
      </c>
      <c r="B1836" s="4" t="s">
        <v>3519</v>
      </c>
      <c r="C1836" s="12" t="s">
        <v>19</v>
      </c>
      <c r="D1836" s="6"/>
      <c r="E1836" s="4" t="s">
        <v>3520</v>
      </c>
      <c r="F1836" s="7" t="s">
        <v>57</v>
      </c>
      <c r="G1836" s="7" t="s">
        <v>1060</v>
      </c>
      <c r="H1836" s="7" t="s">
        <v>54</v>
      </c>
      <c r="I1836" s="47" t="s">
        <v>5189</v>
      </c>
      <c r="J1836" s="47"/>
      <c r="K1836" s="47">
        <f t="shared" si="32"/>
        <v>1</v>
      </c>
      <c r="CP1836">
        <v>1</v>
      </c>
      <c r="CT1836" s="59">
        <v>1</v>
      </c>
      <c r="EH1836" s="7" t="str">
        <f>VLOOKUP(B1836,'[1]FT Base GRAL'!$B$6:$AB$2733,27,0)</f>
        <v>TEX</v>
      </c>
    </row>
    <row r="1837" spans="1:138" ht="15.75" x14ac:dyDescent="0.3">
      <c r="A1837" s="55">
        <v>2035</v>
      </c>
      <c r="B1837" s="4" t="s">
        <v>3521</v>
      </c>
      <c r="C1837" s="12" t="s">
        <v>19</v>
      </c>
      <c r="D1837" s="6"/>
      <c r="E1837" s="4" t="s">
        <v>3522</v>
      </c>
      <c r="F1837" s="7" t="s">
        <v>57</v>
      </c>
      <c r="G1837" s="7" t="s">
        <v>1060</v>
      </c>
      <c r="H1837" s="7" t="s">
        <v>54</v>
      </c>
      <c r="I1837" s="47" t="s">
        <v>5189</v>
      </c>
      <c r="J1837" s="47"/>
      <c r="K1837" s="47">
        <f t="shared" si="32"/>
        <v>1</v>
      </c>
      <c r="CP1837">
        <v>1</v>
      </c>
      <c r="CT1837" s="59">
        <v>1</v>
      </c>
      <c r="EH1837" s="7" t="str">
        <f>VLOOKUP(B1837,'[1]FT Base GRAL'!$B$6:$AB$2733,27,0)</f>
        <v>TEX</v>
      </c>
    </row>
    <row r="1838" spans="1:138" ht="15.75" x14ac:dyDescent="0.3">
      <c r="A1838" s="55">
        <v>2036</v>
      </c>
      <c r="B1838" s="4" t="s">
        <v>3523</v>
      </c>
      <c r="C1838" s="12" t="s">
        <v>19</v>
      </c>
      <c r="D1838" s="6"/>
      <c r="E1838" s="4" t="s">
        <v>3524</v>
      </c>
      <c r="F1838" s="7" t="s">
        <v>57</v>
      </c>
      <c r="G1838" s="7" t="s">
        <v>1060</v>
      </c>
      <c r="H1838" s="7" t="s">
        <v>54</v>
      </c>
      <c r="I1838" s="47" t="s">
        <v>5189</v>
      </c>
      <c r="J1838" s="47"/>
      <c r="K1838" s="47">
        <f t="shared" si="32"/>
        <v>1</v>
      </c>
      <c r="CP1838">
        <v>1</v>
      </c>
      <c r="CT1838" s="59">
        <v>1</v>
      </c>
      <c r="EH1838" s="7" t="str">
        <f>VLOOKUP(B1838,'[1]FT Base GRAL'!$B$6:$AB$2733,27,0)</f>
        <v>TEX</v>
      </c>
    </row>
    <row r="1839" spans="1:138" ht="15.75" x14ac:dyDescent="0.3">
      <c r="A1839" s="55">
        <v>2037</v>
      </c>
      <c r="B1839" s="4" t="s">
        <v>3525</v>
      </c>
      <c r="C1839" s="12" t="s">
        <v>19</v>
      </c>
      <c r="D1839" s="6"/>
      <c r="E1839" s="4" t="s">
        <v>3526</v>
      </c>
      <c r="F1839" s="7" t="s">
        <v>57</v>
      </c>
      <c r="G1839" s="7" t="s">
        <v>1060</v>
      </c>
      <c r="H1839" s="7" t="s">
        <v>54</v>
      </c>
      <c r="I1839" s="47" t="s">
        <v>5189</v>
      </c>
      <c r="J1839" s="47"/>
      <c r="K1839" s="47">
        <f t="shared" si="32"/>
        <v>1</v>
      </c>
      <c r="CP1839">
        <v>1</v>
      </c>
      <c r="CT1839" s="59">
        <v>1</v>
      </c>
      <c r="EH1839" s="7" t="str">
        <f>VLOOKUP(B1839,'[1]FT Base GRAL'!$B$6:$AB$2733,27,0)</f>
        <v>TEX</v>
      </c>
    </row>
    <row r="1840" spans="1:138" ht="15.75" x14ac:dyDescent="0.3">
      <c r="A1840" s="55">
        <v>2038</v>
      </c>
      <c r="B1840" s="4" t="s">
        <v>3527</v>
      </c>
      <c r="C1840" s="12" t="s">
        <v>19</v>
      </c>
      <c r="D1840" s="6"/>
      <c r="E1840" s="4" t="s">
        <v>3528</v>
      </c>
      <c r="F1840" s="7" t="s">
        <v>57</v>
      </c>
      <c r="G1840" s="7" t="s">
        <v>1060</v>
      </c>
      <c r="H1840" s="7" t="s">
        <v>54</v>
      </c>
      <c r="I1840" s="47" t="s">
        <v>5189</v>
      </c>
      <c r="J1840" s="47"/>
      <c r="K1840" s="47">
        <f t="shared" si="32"/>
        <v>1</v>
      </c>
      <c r="CP1840">
        <v>1</v>
      </c>
      <c r="CT1840" s="59">
        <v>1</v>
      </c>
      <c r="EH1840" s="7" t="str">
        <f>VLOOKUP(B1840,'[1]FT Base GRAL'!$B$6:$AB$2733,27,0)</f>
        <v>TEX</v>
      </c>
    </row>
    <row r="1841" spans="1:138" ht="15.75" x14ac:dyDescent="0.3">
      <c r="A1841" s="55">
        <v>2039</v>
      </c>
      <c r="B1841" s="4" t="s">
        <v>3529</v>
      </c>
      <c r="C1841" s="5" t="s">
        <v>8</v>
      </c>
      <c r="D1841" s="6"/>
      <c r="E1841" s="4" t="s">
        <v>3530</v>
      </c>
      <c r="F1841" s="7" t="s">
        <v>57</v>
      </c>
      <c r="G1841" s="7" t="s">
        <v>1060</v>
      </c>
      <c r="H1841" s="7" t="s">
        <v>3531</v>
      </c>
      <c r="I1841" s="47" t="s">
        <v>5189</v>
      </c>
      <c r="J1841" s="47"/>
      <c r="K1841" s="47">
        <f t="shared" si="32"/>
        <v>4</v>
      </c>
      <c r="R1841">
        <v>1</v>
      </c>
      <c r="S1841">
        <v>1</v>
      </c>
      <c r="T1841">
        <v>1</v>
      </c>
      <c r="U1841">
        <v>1</v>
      </c>
      <c r="V1841">
        <v>1</v>
      </c>
      <c r="W1841">
        <v>1</v>
      </c>
      <c r="X1841" s="59">
        <v>1</v>
      </c>
      <c r="Y1841">
        <v>1</v>
      </c>
      <c r="Z1841">
        <v>1</v>
      </c>
      <c r="AC1841" s="59">
        <v>1</v>
      </c>
      <c r="AI1841">
        <v>1</v>
      </c>
      <c r="AM1841" s="59">
        <v>1</v>
      </c>
      <c r="AN1841">
        <v>1</v>
      </c>
      <c r="AT1841" s="59">
        <v>1</v>
      </c>
      <c r="EH1841" s="7" t="str">
        <f>VLOOKUP(B1841,'[1]FT Base GRAL'!$B$6:$AB$2733,27,0)</f>
        <v>SLP</v>
      </c>
    </row>
    <row r="1842" spans="1:138" ht="15.75" x14ac:dyDescent="0.3">
      <c r="A1842" s="55">
        <v>2040</v>
      </c>
      <c r="B1842" s="4" t="s">
        <v>3532</v>
      </c>
      <c r="C1842" s="5" t="s">
        <v>8</v>
      </c>
      <c r="D1842" s="6"/>
      <c r="E1842" s="4" t="s">
        <v>3530</v>
      </c>
      <c r="F1842" s="7" t="s">
        <v>57</v>
      </c>
      <c r="G1842" s="7" t="s">
        <v>1060</v>
      </c>
      <c r="H1842" s="7" t="s">
        <v>3531</v>
      </c>
      <c r="I1842" s="47" t="s">
        <v>5189</v>
      </c>
      <c r="J1842" s="47"/>
      <c r="K1842" s="47">
        <f t="shared" si="32"/>
        <v>1</v>
      </c>
      <c r="AD1842">
        <v>1</v>
      </c>
      <c r="AE1842">
        <v>1</v>
      </c>
      <c r="AH1842" s="59">
        <v>1</v>
      </c>
      <c r="EH1842" s="7" t="str">
        <f>VLOOKUP(B1842,'[1]FT Base GRAL'!$B$6:$AB$2733,27,0)</f>
        <v>QRO</v>
      </c>
    </row>
    <row r="1843" spans="1:138" ht="15.75" x14ac:dyDescent="0.3">
      <c r="A1843" s="55">
        <v>2041</v>
      </c>
      <c r="B1843" s="4" t="s">
        <v>3533</v>
      </c>
      <c r="C1843" s="5" t="s">
        <v>8</v>
      </c>
      <c r="D1843" s="6"/>
      <c r="E1843" s="4" t="s">
        <v>3483</v>
      </c>
      <c r="F1843" s="7" t="s">
        <v>57</v>
      </c>
      <c r="G1843" s="7" t="s">
        <v>1060</v>
      </c>
      <c r="H1843" s="7" t="s">
        <v>3484</v>
      </c>
      <c r="I1843" s="47" t="s">
        <v>5189</v>
      </c>
      <c r="J1843" s="47"/>
      <c r="K1843" s="47">
        <f t="shared" si="32"/>
        <v>2</v>
      </c>
      <c r="R1843">
        <v>1</v>
      </c>
      <c r="S1843">
        <v>1</v>
      </c>
      <c r="T1843">
        <v>1</v>
      </c>
      <c r="U1843">
        <v>1</v>
      </c>
      <c r="V1843">
        <v>1</v>
      </c>
      <c r="W1843">
        <v>1</v>
      </c>
      <c r="X1843" s="59">
        <v>1</v>
      </c>
      <c r="AN1843">
        <v>1</v>
      </c>
      <c r="AT1843" s="59">
        <v>1</v>
      </c>
      <c r="EH1843" s="7" t="str">
        <f>VLOOKUP(B1843,'[1]FT Base GRAL'!$B$6:$AB$2733,27,0)</f>
        <v>SIN</v>
      </c>
    </row>
    <row r="1844" spans="1:138" ht="15.75" x14ac:dyDescent="0.3">
      <c r="A1844" s="55">
        <v>2042</v>
      </c>
      <c r="B1844" s="4" t="s">
        <v>3534</v>
      </c>
      <c r="C1844" s="5" t="s">
        <v>8</v>
      </c>
      <c r="D1844" s="6"/>
      <c r="E1844" s="4" t="s">
        <v>3535</v>
      </c>
      <c r="F1844" s="7" t="s">
        <v>57</v>
      </c>
      <c r="G1844" s="7" t="s">
        <v>1060</v>
      </c>
      <c r="H1844" s="7" t="s">
        <v>54</v>
      </c>
      <c r="I1844" s="47" t="s">
        <v>5189</v>
      </c>
      <c r="J1844" s="47"/>
      <c r="K1844" s="47">
        <f t="shared" si="32"/>
        <v>1</v>
      </c>
      <c r="R1844">
        <v>1</v>
      </c>
      <c r="S1844">
        <v>1</v>
      </c>
      <c r="T1844">
        <v>1</v>
      </c>
      <c r="U1844">
        <v>1</v>
      </c>
      <c r="V1844">
        <v>1</v>
      </c>
      <c r="W1844">
        <v>1</v>
      </c>
      <c r="X1844" s="59">
        <v>1</v>
      </c>
      <c r="EH1844" s="7" t="str">
        <f>VLOOKUP(B1844,'[1]FT Base GRAL'!$B$6:$AB$2733,27,0)</f>
        <v>SON 2</v>
      </c>
    </row>
    <row r="1845" spans="1:138" ht="15.75" x14ac:dyDescent="0.3">
      <c r="A1845" s="55">
        <v>2043</v>
      </c>
      <c r="B1845" s="4" t="s">
        <v>3536</v>
      </c>
      <c r="C1845" s="5" t="s">
        <v>8</v>
      </c>
      <c r="D1845" s="6"/>
      <c r="E1845" s="4" t="s">
        <v>3537</v>
      </c>
      <c r="F1845" s="7" t="s">
        <v>57</v>
      </c>
      <c r="G1845" s="7" t="s">
        <v>1060</v>
      </c>
      <c r="H1845" s="7" t="s">
        <v>3538</v>
      </c>
      <c r="I1845" s="47" t="s">
        <v>5189</v>
      </c>
      <c r="J1845" s="47"/>
      <c r="K1845" s="47">
        <f t="shared" si="32"/>
        <v>1</v>
      </c>
      <c r="R1845">
        <v>1</v>
      </c>
      <c r="S1845">
        <v>1</v>
      </c>
      <c r="T1845">
        <v>1</v>
      </c>
      <c r="U1845">
        <v>1</v>
      </c>
      <c r="V1845">
        <v>1</v>
      </c>
      <c r="W1845">
        <v>1</v>
      </c>
      <c r="X1845" s="59">
        <v>1</v>
      </c>
      <c r="EH1845" s="7" t="str">
        <f>VLOOKUP(B1845,'[1]FT Base GRAL'!$B$6:$AB$2733,27,0)</f>
        <v>SON 2</v>
      </c>
    </row>
    <row r="1846" spans="1:138" ht="15.75" x14ac:dyDescent="0.3">
      <c r="A1846" s="55">
        <v>2044</v>
      </c>
      <c r="B1846" s="4" t="s">
        <v>3539</v>
      </c>
      <c r="C1846" s="5" t="s">
        <v>8</v>
      </c>
      <c r="D1846" s="6"/>
      <c r="E1846" s="4" t="s">
        <v>3537</v>
      </c>
      <c r="F1846" s="7" t="s">
        <v>57</v>
      </c>
      <c r="G1846" s="7" t="s">
        <v>1060</v>
      </c>
      <c r="H1846" s="7" t="s">
        <v>3538</v>
      </c>
      <c r="I1846" s="47" t="s">
        <v>5189</v>
      </c>
      <c r="J1846" s="47"/>
      <c r="K1846" s="47">
        <f t="shared" si="32"/>
        <v>3</v>
      </c>
      <c r="Y1846">
        <v>1</v>
      </c>
      <c r="Z1846">
        <v>1</v>
      </c>
      <c r="AA1846">
        <v>1</v>
      </c>
      <c r="AB1846">
        <v>1</v>
      </c>
      <c r="AC1846" s="59">
        <v>1</v>
      </c>
      <c r="AI1846">
        <v>1</v>
      </c>
      <c r="AJ1846">
        <v>1</v>
      </c>
      <c r="AM1846" s="59">
        <v>1</v>
      </c>
      <c r="AN1846">
        <v>1</v>
      </c>
      <c r="AT1846" s="59">
        <v>1</v>
      </c>
      <c r="EH1846" s="7" t="str">
        <f>VLOOKUP(B1846,'[1]FT Base GRAL'!$B$6:$AB$2733,27,0)</f>
        <v>SLP</v>
      </c>
    </row>
    <row r="1847" spans="1:138" ht="15.75" x14ac:dyDescent="0.3">
      <c r="A1847" s="55">
        <v>2045</v>
      </c>
      <c r="B1847" s="4" t="s">
        <v>3540</v>
      </c>
      <c r="C1847" s="5" t="s">
        <v>8</v>
      </c>
      <c r="D1847" s="6"/>
      <c r="E1847" s="4" t="s">
        <v>3537</v>
      </c>
      <c r="F1847" s="7" t="s">
        <v>57</v>
      </c>
      <c r="G1847" s="7" t="s">
        <v>1060</v>
      </c>
      <c r="H1847" s="7" t="s">
        <v>3538</v>
      </c>
      <c r="I1847" s="47" t="s">
        <v>5189</v>
      </c>
      <c r="J1847" s="47"/>
      <c r="K1847" s="47">
        <f t="shared" si="32"/>
        <v>1</v>
      </c>
      <c r="AD1847">
        <v>1</v>
      </c>
      <c r="AE1847">
        <v>1</v>
      </c>
      <c r="AH1847" s="59">
        <v>1</v>
      </c>
      <c r="EH1847" s="7" t="str">
        <f>VLOOKUP(B1847,'[1]FT Base GRAL'!$B$6:$AB$2733,27,0)</f>
        <v>QRO</v>
      </c>
    </row>
    <row r="1848" spans="1:138" ht="15.75" x14ac:dyDescent="0.3">
      <c r="A1848" s="55">
        <v>2046</v>
      </c>
      <c r="B1848" s="4" t="s">
        <v>3541</v>
      </c>
      <c r="C1848" s="5" t="s">
        <v>8</v>
      </c>
      <c r="D1848" s="6"/>
      <c r="E1848" s="4" t="s">
        <v>3542</v>
      </c>
      <c r="F1848" s="7" t="s">
        <v>57</v>
      </c>
      <c r="G1848" s="7" t="s">
        <v>1060</v>
      </c>
      <c r="H1848" s="7" t="s">
        <v>3543</v>
      </c>
      <c r="I1848" s="47" t="s">
        <v>5189</v>
      </c>
      <c r="J1848" s="47"/>
      <c r="K1848" s="47">
        <f t="shared" si="32"/>
        <v>1</v>
      </c>
      <c r="R1848">
        <v>1</v>
      </c>
      <c r="S1848">
        <v>1</v>
      </c>
      <c r="T1848">
        <v>1</v>
      </c>
      <c r="U1848">
        <v>1</v>
      </c>
      <c r="V1848">
        <v>1</v>
      </c>
      <c r="W1848">
        <v>1</v>
      </c>
      <c r="X1848" s="59">
        <v>1</v>
      </c>
      <c r="EH1848" s="7" t="str">
        <f>VLOOKUP(B1848,'[1]FT Base GRAL'!$B$6:$AB$2733,27,0)</f>
        <v>SON 2</v>
      </c>
    </row>
    <row r="1849" spans="1:138" ht="15.75" x14ac:dyDescent="0.3">
      <c r="A1849" s="55">
        <v>2047</v>
      </c>
      <c r="B1849" s="4" t="s">
        <v>3544</v>
      </c>
      <c r="C1849" s="5" t="s">
        <v>8</v>
      </c>
      <c r="D1849" s="6"/>
      <c r="E1849" s="4" t="s">
        <v>3542</v>
      </c>
      <c r="F1849" s="7" t="s">
        <v>57</v>
      </c>
      <c r="G1849" s="7" t="s">
        <v>1060</v>
      </c>
      <c r="H1849" s="7" t="s">
        <v>3543</v>
      </c>
      <c r="I1849" s="47" t="s">
        <v>5189</v>
      </c>
      <c r="J1849" s="47"/>
      <c r="K1849" s="47">
        <f t="shared" si="32"/>
        <v>3</v>
      </c>
      <c r="Y1849">
        <v>1</v>
      </c>
      <c r="Z1849">
        <v>1</v>
      </c>
      <c r="AC1849" s="59">
        <v>1</v>
      </c>
      <c r="AI1849">
        <v>1</v>
      </c>
      <c r="AJ1849">
        <v>1</v>
      </c>
      <c r="AM1849" s="59">
        <v>1</v>
      </c>
      <c r="AN1849">
        <v>1</v>
      </c>
      <c r="AO1849">
        <v>1</v>
      </c>
      <c r="AT1849" s="59">
        <v>1</v>
      </c>
      <c r="EH1849" s="7" t="str">
        <f>VLOOKUP(B1849,'[1]FT Base GRAL'!$B$6:$AB$2733,27,0)</f>
        <v>SLP</v>
      </c>
    </row>
    <row r="1850" spans="1:138" ht="15.75" x14ac:dyDescent="0.3">
      <c r="A1850" s="55">
        <v>2048</v>
      </c>
      <c r="B1850" s="4" t="s">
        <v>3545</v>
      </c>
      <c r="C1850" s="5" t="s">
        <v>8</v>
      </c>
      <c r="D1850" s="6"/>
      <c r="E1850" s="4" t="s">
        <v>3542</v>
      </c>
      <c r="F1850" s="7" t="s">
        <v>57</v>
      </c>
      <c r="G1850" s="7" t="s">
        <v>1060</v>
      </c>
      <c r="H1850" s="7" t="s">
        <v>3543</v>
      </c>
      <c r="I1850" s="47" t="s">
        <v>5171</v>
      </c>
      <c r="J1850" s="47"/>
      <c r="K1850" s="47">
        <f t="shared" si="32"/>
        <v>0</v>
      </c>
      <c r="AD1850">
        <v>1</v>
      </c>
      <c r="EH1850" s="7" t="str">
        <f>VLOOKUP(B1850,'[1]FT Base GRAL'!$B$6:$AB$2733,27,0)</f>
        <v>QRO</v>
      </c>
    </row>
    <row r="1851" spans="1:138" ht="15.75" x14ac:dyDescent="0.3">
      <c r="A1851" s="55">
        <v>2049</v>
      </c>
      <c r="B1851" s="4" t="s">
        <v>3546</v>
      </c>
      <c r="C1851" s="15" t="s">
        <v>41</v>
      </c>
      <c r="D1851" s="13"/>
      <c r="E1851" s="4" t="s">
        <v>3542</v>
      </c>
      <c r="F1851" s="14" t="s">
        <v>1230</v>
      </c>
      <c r="G1851" s="14" t="s">
        <v>1060</v>
      </c>
      <c r="H1851" s="14" t="s">
        <v>3543</v>
      </c>
      <c r="I1851" s="47" t="s">
        <v>5189</v>
      </c>
      <c r="J1851" s="47"/>
      <c r="K1851" s="47">
        <f t="shared" si="32"/>
        <v>1</v>
      </c>
      <c r="AE1851">
        <v>1</v>
      </c>
      <c r="AH1851" s="59">
        <v>1</v>
      </c>
      <c r="EH1851" s="7" t="str">
        <f>VLOOKUP(B1851,'[1]FT Base GRAL'!$B$6:$AB$2733,27,0)</f>
        <v>QRO-JunAcla</v>
      </c>
    </row>
    <row r="1852" spans="1:138" ht="15.75" x14ac:dyDescent="0.3">
      <c r="A1852" s="55">
        <v>2050</v>
      </c>
      <c r="B1852" s="4" t="s">
        <v>3547</v>
      </c>
      <c r="C1852" s="5" t="s">
        <v>8</v>
      </c>
      <c r="D1852" s="6"/>
      <c r="E1852" s="4" t="s">
        <v>3548</v>
      </c>
      <c r="F1852" s="7" t="s">
        <v>57</v>
      </c>
      <c r="G1852" s="7" t="s">
        <v>1060</v>
      </c>
      <c r="H1852" s="7" t="s">
        <v>3549</v>
      </c>
      <c r="I1852" s="47" t="s">
        <v>5189</v>
      </c>
      <c r="J1852" s="47"/>
      <c r="K1852" s="47">
        <f t="shared" si="32"/>
        <v>4</v>
      </c>
      <c r="R1852">
        <v>1</v>
      </c>
      <c r="S1852">
        <v>1</v>
      </c>
      <c r="T1852">
        <v>1</v>
      </c>
      <c r="U1852">
        <v>1</v>
      </c>
      <c r="V1852">
        <v>1</v>
      </c>
      <c r="W1852">
        <v>1</v>
      </c>
      <c r="X1852" s="59">
        <v>1</v>
      </c>
      <c r="Y1852">
        <v>1</v>
      </c>
      <c r="Z1852">
        <v>1</v>
      </c>
      <c r="AA1852">
        <v>1</v>
      </c>
      <c r="AB1852">
        <v>1</v>
      </c>
      <c r="AC1852" s="59">
        <v>1</v>
      </c>
      <c r="AI1852">
        <v>1</v>
      </c>
      <c r="AJ1852">
        <v>1</v>
      </c>
      <c r="AM1852" s="59">
        <v>1</v>
      </c>
      <c r="AN1852">
        <v>1</v>
      </c>
      <c r="AT1852" s="59">
        <v>1</v>
      </c>
      <c r="EH1852" s="7" t="str">
        <f>VLOOKUP(B1852,'[1]FT Base GRAL'!$B$6:$AB$2733,27,0)</f>
        <v>SLP</v>
      </c>
    </row>
    <row r="1853" spans="1:138" ht="15.75" x14ac:dyDescent="0.3">
      <c r="A1853" s="55">
        <v>2051</v>
      </c>
      <c r="B1853" s="4" t="s">
        <v>3550</v>
      </c>
      <c r="C1853" s="5" t="s">
        <v>8</v>
      </c>
      <c r="D1853" s="6"/>
      <c r="E1853" s="4" t="s">
        <v>3548</v>
      </c>
      <c r="F1853" s="7" t="s">
        <v>57</v>
      </c>
      <c r="G1853" s="7" t="s">
        <v>1060</v>
      </c>
      <c r="H1853" s="7" t="s">
        <v>3549</v>
      </c>
      <c r="I1853" s="47" t="s">
        <v>5171</v>
      </c>
      <c r="J1853" s="47"/>
      <c r="K1853" s="47">
        <f t="shared" si="32"/>
        <v>0</v>
      </c>
      <c r="AD1853">
        <v>1</v>
      </c>
      <c r="EH1853" s="7" t="str">
        <f>VLOOKUP(B1853,'[1]FT Base GRAL'!$B$6:$AB$2733,27,0)</f>
        <v>QRO</v>
      </c>
    </row>
    <row r="1854" spans="1:138" ht="15.75" x14ac:dyDescent="0.3">
      <c r="A1854" s="55">
        <v>2052</v>
      </c>
      <c r="B1854" s="4" t="s">
        <v>3551</v>
      </c>
      <c r="C1854" s="15" t="s">
        <v>41</v>
      </c>
      <c r="D1854" s="13"/>
      <c r="E1854" s="4" t="s">
        <v>3548</v>
      </c>
      <c r="F1854" s="14" t="s">
        <v>1230</v>
      </c>
      <c r="G1854" s="14" t="s">
        <v>1060</v>
      </c>
      <c r="H1854" s="14" t="s">
        <v>3549</v>
      </c>
      <c r="I1854" s="47" t="s">
        <v>5189</v>
      </c>
      <c r="J1854" s="47"/>
      <c r="K1854" s="47">
        <f t="shared" si="32"/>
        <v>1</v>
      </c>
      <c r="AE1854">
        <v>1</v>
      </c>
      <c r="AH1854" s="59">
        <v>1</v>
      </c>
      <c r="EH1854" s="7" t="str">
        <f>VLOOKUP(B1854,'[1]FT Base GRAL'!$B$6:$AB$2733,27,0)</f>
        <v>QRO-JunAcla</v>
      </c>
    </row>
    <row r="1855" spans="1:138" ht="15.75" x14ac:dyDescent="0.3">
      <c r="A1855" s="55">
        <v>2053</v>
      </c>
      <c r="B1855" s="4" t="s">
        <v>3552</v>
      </c>
      <c r="C1855" s="5" t="s">
        <v>8</v>
      </c>
      <c r="D1855" s="6"/>
      <c r="E1855" s="4" t="s">
        <v>3553</v>
      </c>
      <c r="F1855" s="7" t="s">
        <v>57</v>
      </c>
      <c r="G1855" s="7" t="s">
        <v>1060</v>
      </c>
      <c r="H1855" s="7" t="s">
        <v>3554</v>
      </c>
      <c r="I1855" s="47" t="s">
        <v>4832</v>
      </c>
      <c r="J1855" s="47"/>
      <c r="K1855" s="47">
        <f t="shared" si="32"/>
        <v>0</v>
      </c>
      <c r="EH1855" s="108" t="str">
        <f>VLOOKUP(B1855,'[1]FT Base GRAL'!$B$6:$AB$2733,27,0)</f>
        <v>_QRO</v>
      </c>
    </row>
    <row r="1856" spans="1:138" ht="15.75" x14ac:dyDescent="0.3">
      <c r="A1856" s="55">
        <v>2054</v>
      </c>
      <c r="B1856" s="4" t="s">
        <v>3555</v>
      </c>
      <c r="C1856" s="5" t="s">
        <v>8</v>
      </c>
      <c r="D1856" s="6"/>
      <c r="E1856" s="4" t="s">
        <v>3553</v>
      </c>
      <c r="F1856" s="7" t="s">
        <v>57</v>
      </c>
      <c r="G1856" s="7" t="s">
        <v>1060</v>
      </c>
      <c r="H1856" s="7" t="s">
        <v>3554</v>
      </c>
      <c r="I1856" s="47" t="s">
        <v>5189</v>
      </c>
      <c r="J1856" s="47"/>
      <c r="K1856" s="47">
        <f t="shared" si="32"/>
        <v>3</v>
      </c>
      <c r="Y1856">
        <v>1</v>
      </c>
      <c r="Z1856">
        <v>1</v>
      </c>
      <c r="AA1856">
        <v>1</v>
      </c>
      <c r="AB1856">
        <v>1</v>
      </c>
      <c r="AC1856" s="59">
        <v>1</v>
      </c>
      <c r="AI1856">
        <v>1</v>
      </c>
      <c r="AJ1856">
        <v>1</v>
      </c>
      <c r="AM1856" s="59">
        <v>1</v>
      </c>
      <c r="AN1856">
        <v>1</v>
      </c>
      <c r="AT1856" s="59">
        <v>1</v>
      </c>
      <c r="EH1856" s="7" t="str">
        <f>VLOOKUP(B1856,'[1]FT Base GRAL'!$B$6:$AB$2733,27,0)</f>
        <v>SLP</v>
      </c>
    </row>
    <row r="1857" spans="1:138" ht="15.75" x14ac:dyDescent="0.3">
      <c r="A1857" s="55">
        <v>2055</v>
      </c>
      <c r="B1857" s="4" t="s">
        <v>3556</v>
      </c>
      <c r="C1857" s="5" t="s">
        <v>8</v>
      </c>
      <c r="D1857" s="6"/>
      <c r="E1857" s="4" t="s">
        <v>3553</v>
      </c>
      <c r="F1857" s="7" t="s">
        <v>57</v>
      </c>
      <c r="G1857" s="7" t="s">
        <v>1060</v>
      </c>
      <c r="H1857" s="7" t="s">
        <v>3554</v>
      </c>
      <c r="I1857" s="47" t="s">
        <v>5189</v>
      </c>
      <c r="J1857" s="47"/>
      <c r="K1857" s="47">
        <f t="shared" si="32"/>
        <v>1</v>
      </c>
      <c r="AD1857">
        <v>1</v>
      </c>
      <c r="AE1857">
        <v>1</v>
      </c>
      <c r="AH1857" s="59">
        <v>1</v>
      </c>
      <c r="EH1857" s="7" t="str">
        <f>VLOOKUP(B1857,'[1]FT Base GRAL'!$B$6:$AB$2733,27,0)</f>
        <v>QRO</v>
      </c>
    </row>
    <row r="1858" spans="1:138" ht="15.75" x14ac:dyDescent="0.3">
      <c r="A1858" s="55">
        <v>2056</v>
      </c>
      <c r="B1858" s="4" t="s">
        <v>3557</v>
      </c>
      <c r="C1858" s="5" t="s">
        <v>8</v>
      </c>
      <c r="D1858" s="6"/>
      <c r="E1858" s="4" t="s">
        <v>3558</v>
      </c>
      <c r="F1858" s="7" t="s">
        <v>57</v>
      </c>
      <c r="G1858" s="7" t="s">
        <v>1060</v>
      </c>
      <c r="H1858" s="7" t="s">
        <v>3559</v>
      </c>
      <c r="I1858" s="47" t="s">
        <v>5189</v>
      </c>
      <c r="J1858" s="47"/>
      <c r="K1858" s="47">
        <f t="shared" si="32"/>
        <v>3</v>
      </c>
      <c r="Y1858">
        <v>1</v>
      </c>
      <c r="Z1858">
        <v>1</v>
      </c>
      <c r="AC1858" s="59">
        <v>1</v>
      </c>
      <c r="AI1858">
        <v>1</v>
      </c>
      <c r="AJ1858">
        <v>1</v>
      </c>
      <c r="AM1858" s="59">
        <v>1</v>
      </c>
      <c r="AN1858">
        <v>1</v>
      </c>
      <c r="AT1858" s="59">
        <v>1</v>
      </c>
      <c r="EH1858" s="7" t="str">
        <f>VLOOKUP(B1858,'[1]FT Base GRAL'!$B$6:$AB$2733,27,0)</f>
        <v>SLP</v>
      </c>
    </row>
    <row r="1859" spans="1:138" ht="15.75" x14ac:dyDescent="0.3">
      <c r="A1859" s="55">
        <v>2057</v>
      </c>
      <c r="B1859" s="4" t="s">
        <v>3560</v>
      </c>
      <c r="C1859" s="5" t="s">
        <v>8</v>
      </c>
      <c r="D1859" s="6"/>
      <c r="E1859" s="4" t="s">
        <v>3561</v>
      </c>
      <c r="F1859" s="7" t="s">
        <v>57</v>
      </c>
      <c r="G1859" s="7" t="s">
        <v>1060</v>
      </c>
      <c r="H1859" s="7" t="s">
        <v>3562</v>
      </c>
      <c r="I1859" s="47" t="s">
        <v>5189</v>
      </c>
      <c r="J1859" s="47"/>
      <c r="K1859" s="47">
        <f t="shared" si="32"/>
        <v>2</v>
      </c>
      <c r="AI1859">
        <v>1</v>
      </c>
      <c r="AJ1859">
        <v>1</v>
      </c>
      <c r="AM1859" s="59">
        <v>1</v>
      </c>
      <c r="AN1859">
        <v>1</v>
      </c>
      <c r="AT1859" s="59">
        <v>1</v>
      </c>
      <c r="EH1859" s="7" t="str">
        <f>VLOOKUP(B1859,'[1]FT Base GRAL'!$B$6:$AB$2733,27,0)</f>
        <v>SIN</v>
      </c>
    </row>
    <row r="1860" spans="1:138" ht="15.75" x14ac:dyDescent="0.3">
      <c r="A1860" s="55">
        <v>2058</v>
      </c>
      <c r="B1860" s="4" t="s">
        <v>3563</v>
      </c>
      <c r="C1860" s="5" t="s">
        <v>8</v>
      </c>
      <c r="D1860" s="6"/>
      <c r="E1860" s="4" t="s">
        <v>3561</v>
      </c>
      <c r="F1860" s="7" t="s">
        <v>57</v>
      </c>
      <c r="G1860" s="7" t="s">
        <v>1060</v>
      </c>
      <c r="H1860" s="7" t="s">
        <v>3562</v>
      </c>
      <c r="I1860" s="47" t="s">
        <v>5189</v>
      </c>
      <c r="J1860" s="47"/>
      <c r="K1860" s="47">
        <f t="shared" si="32"/>
        <v>1</v>
      </c>
      <c r="Y1860">
        <v>1</v>
      </c>
      <c r="Z1860">
        <v>1</v>
      </c>
      <c r="AA1860">
        <v>1</v>
      </c>
      <c r="AB1860">
        <v>1</v>
      </c>
      <c r="AC1860" s="59">
        <v>1</v>
      </c>
      <c r="EH1860" s="7" t="str">
        <f>VLOOKUP(B1860,'[1]FT Base GRAL'!$B$6:$AB$2733,27,0)</f>
        <v>SLP</v>
      </c>
    </row>
    <row r="1861" spans="1:138" ht="15.75" x14ac:dyDescent="0.3">
      <c r="A1861" s="55">
        <v>2059</v>
      </c>
      <c r="B1861" s="4" t="s">
        <v>3564</v>
      </c>
      <c r="C1861" s="5" t="s">
        <v>8</v>
      </c>
      <c r="D1861" s="6"/>
      <c r="E1861" s="4" t="s">
        <v>3565</v>
      </c>
      <c r="F1861" s="7" t="s">
        <v>57</v>
      </c>
      <c r="G1861" s="7" t="s">
        <v>1060</v>
      </c>
      <c r="H1861" s="7" t="s">
        <v>3566</v>
      </c>
      <c r="I1861" s="47" t="s">
        <v>5189</v>
      </c>
      <c r="J1861" s="47"/>
      <c r="K1861" s="47">
        <f t="shared" si="32"/>
        <v>3</v>
      </c>
      <c r="R1861">
        <v>1</v>
      </c>
      <c r="S1861">
        <v>1</v>
      </c>
      <c r="T1861">
        <v>1</v>
      </c>
      <c r="U1861">
        <v>1</v>
      </c>
      <c r="V1861">
        <v>1</v>
      </c>
      <c r="W1861">
        <v>1</v>
      </c>
      <c r="X1861" s="59">
        <v>1</v>
      </c>
      <c r="AI1861">
        <v>1</v>
      </c>
      <c r="AJ1861">
        <v>1</v>
      </c>
      <c r="AM1861" s="59">
        <v>1</v>
      </c>
      <c r="AN1861">
        <v>1</v>
      </c>
      <c r="AT1861" s="59">
        <v>1</v>
      </c>
      <c r="EH1861" s="7" t="str">
        <f>VLOOKUP(B1861,'[1]FT Base GRAL'!$B$6:$AB$2733,27,0)</f>
        <v>SIN</v>
      </c>
    </row>
    <row r="1862" spans="1:138" ht="15.75" x14ac:dyDescent="0.3">
      <c r="A1862" s="55">
        <v>2060</v>
      </c>
      <c r="B1862" s="4" t="s">
        <v>3567</v>
      </c>
      <c r="C1862" s="5" t="s">
        <v>8</v>
      </c>
      <c r="D1862" s="6"/>
      <c r="E1862" s="4" t="s">
        <v>3565</v>
      </c>
      <c r="F1862" s="7" t="s">
        <v>57</v>
      </c>
      <c r="G1862" s="7" t="s">
        <v>1060</v>
      </c>
      <c r="H1862" s="7" t="s">
        <v>3566</v>
      </c>
      <c r="I1862" s="47" t="s">
        <v>5171</v>
      </c>
      <c r="J1862" s="47"/>
      <c r="K1862" s="47">
        <f t="shared" si="32"/>
        <v>0</v>
      </c>
      <c r="Y1862">
        <v>1</v>
      </c>
      <c r="EH1862" s="7" t="str">
        <f>VLOOKUP(B1862,'[1]FT Base GRAL'!$B$6:$AB$2733,27,0)</f>
        <v>SLP</v>
      </c>
    </row>
    <row r="1863" spans="1:138" ht="15.75" x14ac:dyDescent="0.3">
      <c r="A1863" s="55">
        <v>2061</v>
      </c>
      <c r="B1863" s="4" t="s">
        <v>3568</v>
      </c>
      <c r="C1863" s="15" t="s">
        <v>41</v>
      </c>
      <c r="D1863" s="13"/>
      <c r="E1863" s="16" t="s">
        <v>3569</v>
      </c>
      <c r="F1863" s="14" t="s">
        <v>57</v>
      </c>
      <c r="G1863" s="29" t="s">
        <v>1060</v>
      </c>
      <c r="H1863" s="29" t="s">
        <v>3566</v>
      </c>
      <c r="I1863" s="47" t="s">
        <v>5189</v>
      </c>
      <c r="J1863" s="47"/>
      <c r="K1863" s="47">
        <f t="shared" si="32"/>
        <v>1</v>
      </c>
      <c r="Z1863" s="62">
        <v>1</v>
      </c>
      <c r="AA1863">
        <v>1</v>
      </c>
      <c r="AB1863">
        <v>1</v>
      </c>
      <c r="AC1863" s="59">
        <v>1</v>
      </c>
      <c r="EH1863" s="7" t="str">
        <f>VLOOKUP(B1863,'[1]FT Base GRAL'!$B$6:$AB$2733,27,0)</f>
        <v>SLP-JunAcla</v>
      </c>
    </row>
    <row r="1864" spans="1:138" ht="15.75" x14ac:dyDescent="0.3">
      <c r="A1864" s="55">
        <v>2062</v>
      </c>
      <c r="B1864" s="4" t="s">
        <v>3570</v>
      </c>
      <c r="C1864" s="5" t="s">
        <v>8</v>
      </c>
      <c r="D1864" s="6"/>
      <c r="E1864" s="4" t="s">
        <v>3571</v>
      </c>
      <c r="F1864" s="7" t="s">
        <v>57</v>
      </c>
      <c r="G1864" s="7" t="s">
        <v>1060</v>
      </c>
      <c r="H1864" s="7" t="s">
        <v>3572</v>
      </c>
      <c r="I1864" s="47" t="s">
        <v>5189</v>
      </c>
      <c r="J1864" s="47"/>
      <c r="K1864" s="47">
        <f t="shared" ref="K1864:K1927" si="33">COUNTA(N1864,Q1864,AC1864,AH1864,AM1864,AT1864,BA1864,BC1864,X1864,BF1864,BM1864,BR1864,BW1864,CB1864,CG1864,CJ1864,CO1864,CT1864,CY1864,DD1864,DN1864,DS1864,DI1864,DX1864,EC1864,EG1864)</f>
        <v>2</v>
      </c>
      <c r="AI1864">
        <v>1</v>
      </c>
      <c r="AJ1864">
        <v>1</v>
      </c>
      <c r="AM1864" s="59">
        <v>1</v>
      </c>
      <c r="AN1864">
        <v>1</v>
      </c>
      <c r="AT1864" s="59">
        <v>1</v>
      </c>
      <c r="EH1864" s="7" t="str">
        <f>VLOOKUP(B1864,'[1]FT Base GRAL'!$B$6:$AB$2733,27,0)</f>
        <v>SIN</v>
      </c>
    </row>
    <row r="1865" spans="1:138" ht="15.75" x14ac:dyDescent="0.3">
      <c r="A1865" s="55">
        <v>2063</v>
      </c>
      <c r="B1865" s="4" t="s">
        <v>3573</v>
      </c>
      <c r="C1865" s="5" t="s">
        <v>8</v>
      </c>
      <c r="D1865" s="6"/>
      <c r="E1865" s="4" t="s">
        <v>3571</v>
      </c>
      <c r="F1865" s="7" t="s">
        <v>57</v>
      </c>
      <c r="G1865" s="7" t="s">
        <v>1060</v>
      </c>
      <c r="H1865" s="7" t="s">
        <v>3572</v>
      </c>
      <c r="I1865" s="47" t="s">
        <v>4832</v>
      </c>
      <c r="J1865" s="47"/>
      <c r="K1865" s="47">
        <f t="shared" si="33"/>
        <v>0</v>
      </c>
      <c r="EH1865" s="108" t="str">
        <f>VLOOKUP(B1865,'[1]FT Base GRAL'!$B$6:$AB$2733,27,0)</f>
        <v>_SLP</v>
      </c>
    </row>
    <row r="1866" spans="1:138" ht="15.75" x14ac:dyDescent="0.3">
      <c r="A1866" s="55">
        <v>2064</v>
      </c>
      <c r="B1866" s="4" t="s">
        <v>3574</v>
      </c>
      <c r="C1866" s="5" t="s">
        <v>8</v>
      </c>
      <c r="D1866" s="6"/>
      <c r="E1866" s="4" t="s">
        <v>3571</v>
      </c>
      <c r="F1866" s="7" t="s">
        <v>57</v>
      </c>
      <c r="G1866" s="7" t="s">
        <v>1060</v>
      </c>
      <c r="H1866" s="7" t="s">
        <v>3572</v>
      </c>
      <c r="I1866" s="47" t="s">
        <v>5171</v>
      </c>
      <c r="J1866" s="47"/>
      <c r="K1866" s="47">
        <f t="shared" si="33"/>
        <v>0</v>
      </c>
      <c r="AD1866">
        <v>1</v>
      </c>
      <c r="EH1866" s="7" t="str">
        <f>VLOOKUP(B1866,'[1]FT Base GRAL'!$B$6:$AB$2733,27,0)</f>
        <v>QRO</v>
      </c>
    </row>
    <row r="1867" spans="1:138" ht="15.75" x14ac:dyDescent="0.3">
      <c r="A1867" s="55">
        <v>2065</v>
      </c>
      <c r="B1867" s="4" t="s">
        <v>3575</v>
      </c>
      <c r="C1867" s="5" t="s">
        <v>8</v>
      </c>
      <c r="D1867" s="6"/>
      <c r="E1867" s="4" t="s">
        <v>3571</v>
      </c>
      <c r="F1867" s="7" t="s">
        <v>57</v>
      </c>
      <c r="G1867" s="7" t="s">
        <v>1060</v>
      </c>
      <c r="H1867" s="7" t="s">
        <v>3572</v>
      </c>
      <c r="I1867" s="47" t="s">
        <v>5189</v>
      </c>
      <c r="J1867" s="47"/>
      <c r="K1867" s="47">
        <f t="shared" si="33"/>
        <v>1</v>
      </c>
      <c r="Y1867">
        <v>1</v>
      </c>
      <c r="Z1867">
        <v>1</v>
      </c>
      <c r="AA1867">
        <v>1</v>
      </c>
      <c r="AB1867">
        <v>1</v>
      </c>
      <c r="AC1867" s="59">
        <v>1</v>
      </c>
      <c r="EH1867" s="7" t="str">
        <f>VLOOKUP(B1867,'[1]FT Base GRAL'!$B$6:$AB$2733,27,0)</f>
        <v>SLP</v>
      </c>
    </row>
    <row r="1868" spans="1:138" ht="15.75" x14ac:dyDescent="0.3">
      <c r="A1868" s="55">
        <v>2066</v>
      </c>
      <c r="B1868" s="4" t="s">
        <v>3576</v>
      </c>
      <c r="C1868" s="15" t="s">
        <v>41</v>
      </c>
      <c r="D1868" s="13"/>
      <c r="E1868" s="4" t="s">
        <v>3571</v>
      </c>
      <c r="F1868" s="14" t="s">
        <v>1230</v>
      </c>
      <c r="G1868" s="14" t="s">
        <v>1060</v>
      </c>
      <c r="H1868" s="14" t="s">
        <v>3572</v>
      </c>
      <c r="I1868" s="47" t="s">
        <v>5189</v>
      </c>
      <c r="J1868" s="47"/>
      <c r="K1868" s="47">
        <f t="shared" si="33"/>
        <v>1</v>
      </c>
      <c r="AE1868">
        <v>1</v>
      </c>
      <c r="AF1868">
        <v>1</v>
      </c>
      <c r="AG1868">
        <v>1</v>
      </c>
      <c r="AH1868" s="59">
        <v>1</v>
      </c>
      <c r="EH1868" s="7" t="str">
        <f>VLOOKUP(B1868,'[1]FT Base GRAL'!$B$6:$AB$2733,27,0)</f>
        <v>QRO-JunAcla</v>
      </c>
    </row>
    <row r="1869" spans="1:138" ht="15.75" x14ac:dyDescent="0.3">
      <c r="A1869" s="55">
        <v>2067</v>
      </c>
      <c r="B1869" s="4" t="s">
        <v>3577</v>
      </c>
      <c r="C1869" s="5" t="s">
        <v>8</v>
      </c>
      <c r="D1869" s="6"/>
      <c r="E1869" s="4" t="s">
        <v>3578</v>
      </c>
      <c r="F1869" s="7" t="s">
        <v>57</v>
      </c>
      <c r="G1869" s="7" t="s">
        <v>1060</v>
      </c>
      <c r="H1869" s="7" t="s">
        <v>3579</v>
      </c>
      <c r="I1869" s="47" t="s">
        <v>5189</v>
      </c>
      <c r="J1869" s="47"/>
      <c r="K1869" s="47">
        <f t="shared" si="33"/>
        <v>3</v>
      </c>
      <c r="Y1869">
        <v>1</v>
      </c>
      <c r="Z1869">
        <v>1</v>
      </c>
      <c r="AC1869" s="59">
        <v>1</v>
      </c>
      <c r="AI1869">
        <v>1</v>
      </c>
      <c r="AJ1869">
        <v>1</v>
      </c>
      <c r="AM1869" s="59">
        <v>1</v>
      </c>
      <c r="AN1869">
        <v>1</v>
      </c>
      <c r="AT1869" s="59">
        <v>1</v>
      </c>
      <c r="EH1869" s="7" t="str">
        <f>VLOOKUP(B1869,'[1]FT Base GRAL'!$B$6:$AB$2733,27,0)</f>
        <v>SLP</v>
      </c>
    </row>
    <row r="1870" spans="1:138" ht="15.75" x14ac:dyDescent="0.3">
      <c r="A1870" s="55">
        <v>2068</v>
      </c>
      <c r="B1870" s="4" t="s">
        <v>3580</v>
      </c>
      <c r="C1870" s="5" t="s">
        <v>8</v>
      </c>
      <c r="D1870" s="6"/>
      <c r="E1870" s="4" t="s">
        <v>3581</v>
      </c>
      <c r="F1870" s="7" t="s">
        <v>57</v>
      </c>
      <c r="G1870" s="7" t="s">
        <v>1060</v>
      </c>
      <c r="H1870" s="7" t="s">
        <v>3582</v>
      </c>
      <c r="I1870" s="47" t="s">
        <v>5189</v>
      </c>
      <c r="J1870" s="47"/>
      <c r="K1870" s="47">
        <f t="shared" si="33"/>
        <v>3</v>
      </c>
      <c r="R1870">
        <v>1</v>
      </c>
      <c r="S1870">
        <v>1</v>
      </c>
      <c r="T1870">
        <v>1</v>
      </c>
      <c r="U1870">
        <v>1</v>
      </c>
      <c r="V1870">
        <v>1</v>
      </c>
      <c r="W1870">
        <v>1</v>
      </c>
      <c r="X1870" s="59">
        <v>1</v>
      </c>
      <c r="AI1870">
        <v>1</v>
      </c>
      <c r="AJ1870">
        <v>1</v>
      </c>
      <c r="AM1870" s="59">
        <v>1</v>
      </c>
      <c r="AN1870">
        <v>1</v>
      </c>
      <c r="AT1870" s="59">
        <v>1</v>
      </c>
      <c r="EH1870" s="7" t="str">
        <f>VLOOKUP(B1870,'[1]FT Base GRAL'!$B$6:$AB$2733,27,0)</f>
        <v>SIN</v>
      </c>
    </row>
    <row r="1871" spans="1:138" ht="15.75" x14ac:dyDescent="0.3">
      <c r="A1871" s="55">
        <v>2069</v>
      </c>
      <c r="B1871" s="4" t="s">
        <v>3583</v>
      </c>
      <c r="C1871" s="5" t="s">
        <v>8</v>
      </c>
      <c r="D1871" s="6"/>
      <c r="E1871" s="4" t="s">
        <v>3581</v>
      </c>
      <c r="F1871" s="7" t="s">
        <v>57</v>
      </c>
      <c r="G1871" s="7" t="s">
        <v>1060</v>
      </c>
      <c r="H1871" s="7" t="s">
        <v>3582</v>
      </c>
      <c r="I1871" s="47" t="s">
        <v>5189</v>
      </c>
      <c r="J1871" s="47"/>
      <c r="K1871" s="47">
        <f t="shared" si="33"/>
        <v>1</v>
      </c>
      <c r="Y1871">
        <v>1</v>
      </c>
      <c r="Z1871">
        <v>1</v>
      </c>
      <c r="AA1871">
        <v>1</v>
      </c>
      <c r="AB1871">
        <v>1</v>
      </c>
      <c r="AC1871" s="59">
        <v>1</v>
      </c>
      <c r="EH1871" s="7" t="str">
        <f>VLOOKUP(B1871,'[1]FT Base GRAL'!$B$6:$AB$2733,27,0)</f>
        <v>SLP</v>
      </c>
    </row>
    <row r="1872" spans="1:138" ht="15.75" x14ac:dyDescent="0.3">
      <c r="A1872" s="55">
        <v>2070</v>
      </c>
      <c r="B1872" s="4" t="s">
        <v>3585</v>
      </c>
      <c r="C1872" s="5" t="s">
        <v>8</v>
      </c>
      <c r="D1872" s="6"/>
      <c r="E1872" s="4" t="s">
        <v>3586</v>
      </c>
      <c r="F1872" s="7" t="s">
        <v>57</v>
      </c>
      <c r="G1872" s="7" t="s">
        <v>1060</v>
      </c>
      <c r="H1872" s="7" t="s">
        <v>3587</v>
      </c>
      <c r="I1872" s="47" t="s">
        <v>5189</v>
      </c>
      <c r="J1872" s="47"/>
      <c r="K1872" s="47">
        <f t="shared" si="33"/>
        <v>3</v>
      </c>
      <c r="Y1872">
        <v>1</v>
      </c>
      <c r="Z1872">
        <v>1</v>
      </c>
      <c r="AA1872">
        <v>1</v>
      </c>
      <c r="AB1872">
        <v>1</v>
      </c>
      <c r="AC1872" s="59">
        <v>1</v>
      </c>
      <c r="AI1872">
        <v>1</v>
      </c>
      <c r="AJ1872">
        <v>1</v>
      </c>
      <c r="AM1872" s="59">
        <v>1</v>
      </c>
      <c r="AN1872">
        <v>1</v>
      </c>
      <c r="AT1872" s="59">
        <v>1</v>
      </c>
      <c r="EH1872" s="7" t="str">
        <f>VLOOKUP(B1872,'[1]FT Base GRAL'!$B$6:$AB$2733,27,0)</f>
        <v>SLP</v>
      </c>
    </row>
    <row r="1873" spans="1:138" ht="15.75" x14ac:dyDescent="0.3">
      <c r="A1873" s="55">
        <v>2071</v>
      </c>
      <c r="B1873" s="8" t="s">
        <v>3584</v>
      </c>
      <c r="C1873" s="9" t="s">
        <v>17</v>
      </c>
      <c r="D1873" s="18"/>
      <c r="E1873" s="30"/>
      <c r="F1873" s="30"/>
      <c r="G1873" s="30"/>
      <c r="H1873" s="30"/>
      <c r="I1873" s="47" t="s">
        <v>4832</v>
      </c>
      <c r="J1873" s="47"/>
      <c r="K1873" s="47">
        <f t="shared" si="33"/>
        <v>0</v>
      </c>
      <c r="EH1873" s="7" t="str">
        <f>VLOOKUP(B1873,'[1]FT Base GRAL'!$B$6:$AB$2733,27,0)</f>
        <v>Ficha Disponible</v>
      </c>
    </row>
    <row r="1874" spans="1:138" ht="15.75" x14ac:dyDescent="0.3">
      <c r="A1874" s="55">
        <v>2072</v>
      </c>
      <c r="B1874" s="4" t="s">
        <v>3588</v>
      </c>
      <c r="C1874" s="5" t="s">
        <v>8</v>
      </c>
      <c r="D1874" s="6"/>
      <c r="E1874" s="4" t="s">
        <v>3586</v>
      </c>
      <c r="F1874" s="7" t="s">
        <v>57</v>
      </c>
      <c r="G1874" s="7" t="s">
        <v>1060</v>
      </c>
      <c r="H1874" s="7" t="s">
        <v>3587</v>
      </c>
      <c r="I1874" s="47" t="s">
        <v>5189</v>
      </c>
      <c r="J1874" s="47"/>
      <c r="K1874" s="47">
        <f t="shared" si="33"/>
        <v>1</v>
      </c>
      <c r="AD1874">
        <v>1</v>
      </c>
      <c r="AE1874">
        <v>1</v>
      </c>
      <c r="AH1874" s="59">
        <v>1</v>
      </c>
      <c r="EH1874" s="7" t="str">
        <f>VLOOKUP(B1874,'[1]FT Base GRAL'!$B$6:$AB$2733,27,0)</f>
        <v>QRO</v>
      </c>
    </row>
    <row r="1875" spans="1:138" ht="15.75" x14ac:dyDescent="0.3">
      <c r="A1875" s="55">
        <v>2073</v>
      </c>
      <c r="B1875" s="4" t="s">
        <v>3589</v>
      </c>
      <c r="C1875" s="5" t="s">
        <v>8</v>
      </c>
      <c r="D1875" s="6"/>
      <c r="E1875" s="4" t="s">
        <v>3590</v>
      </c>
      <c r="F1875" s="7" t="s">
        <v>57</v>
      </c>
      <c r="G1875" s="7" t="s">
        <v>1060</v>
      </c>
      <c r="H1875" s="7" t="s">
        <v>3591</v>
      </c>
      <c r="I1875" s="47" t="s">
        <v>5189</v>
      </c>
      <c r="J1875" s="47"/>
      <c r="K1875" s="47">
        <f t="shared" si="33"/>
        <v>3</v>
      </c>
      <c r="Y1875">
        <v>1</v>
      </c>
      <c r="Z1875">
        <v>1</v>
      </c>
      <c r="AA1875">
        <v>1</v>
      </c>
      <c r="AB1875">
        <v>1</v>
      </c>
      <c r="AC1875" s="59">
        <v>1</v>
      </c>
      <c r="AI1875">
        <v>1</v>
      </c>
      <c r="AJ1875">
        <v>1</v>
      </c>
      <c r="AM1875" s="59">
        <v>1</v>
      </c>
      <c r="AN1875">
        <v>1</v>
      </c>
      <c r="AT1875" s="59">
        <v>1</v>
      </c>
      <c r="EH1875" s="7" t="str">
        <f>VLOOKUP(B1875,'[1]FT Base GRAL'!$B$6:$AB$2733,27,0)</f>
        <v>SLP</v>
      </c>
    </row>
    <row r="1876" spans="1:138" ht="15.75" x14ac:dyDescent="0.3">
      <c r="A1876" s="55">
        <v>2074</v>
      </c>
      <c r="B1876" s="4" t="s">
        <v>3592</v>
      </c>
      <c r="C1876" s="5" t="s">
        <v>8</v>
      </c>
      <c r="D1876" s="6"/>
      <c r="E1876" s="4" t="s">
        <v>3593</v>
      </c>
      <c r="F1876" s="7" t="s">
        <v>57</v>
      </c>
      <c r="G1876" s="7" t="s">
        <v>1060</v>
      </c>
      <c r="H1876" s="7" t="s">
        <v>3594</v>
      </c>
      <c r="I1876" s="47" t="s">
        <v>5189</v>
      </c>
      <c r="J1876" s="47"/>
      <c r="K1876" s="47">
        <f t="shared" si="33"/>
        <v>4</v>
      </c>
      <c r="R1876">
        <v>1</v>
      </c>
      <c r="S1876">
        <v>1</v>
      </c>
      <c r="T1876">
        <v>1</v>
      </c>
      <c r="U1876">
        <v>1</v>
      </c>
      <c r="V1876">
        <v>1</v>
      </c>
      <c r="W1876">
        <v>1</v>
      </c>
      <c r="X1876" s="59">
        <v>1</v>
      </c>
      <c r="Y1876">
        <v>1</v>
      </c>
      <c r="Z1876">
        <v>1</v>
      </c>
      <c r="AA1876">
        <v>1</v>
      </c>
      <c r="AB1876">
        <v>1</v>
      </c>
      <c r="AC1876" s="59">
        <v>1</v>
      </c>
      <c r="AI1876">
        <v>1</v>
      </c>
      <c r="AJ1876">
        <v>1</v>
      </c>
      <c r="AM1876" s="59">
        <v>1</v>
      </c>
      <c r="AN1876">
        <v>1</v>
      </c>
      <c r="AT1876" s="59">
        <v>1</v>
      </c>
      <c r="EH1876" s="7" t="str">
        <f>VLOOKUP(B1876,'[1]FT Base GRAL'!$B$6:$AB$2733,27,0)</f>
        <v>SLP</v>
      </c>
    </row>
    <row r="1877" spans="1:138" ht="15.75" x14ac:dyDescent="0.3">
      <c r="A1877" s="55">
        <v>2075</v>
      </c>
      <c r="B1877" s="4" t="s">
        <v>3595</v>
      </c>
      <c r="C1877" s="5" t="s">
        <v>8</v>
      </c>
      <c r="D1877" s="6"/>
      <c r="E1877" s="4" t="s">
        <v>3596</v>
      </c>
      <c r="F1877" s="7" t="s">
        <v>57</v>
      </c>
      <c r="G1877" s="7" t="s">
        <v>1060</v>
      </c>
      <c r="H1877" s="7" t="s">
        <v>3597</v>
      </c>
      <c r="I1877" s="47" t="s">
        <v>5189</v>
      </c>
      <c r="J1877" s="47"/>
      <c r="K1877" s="47">
        <f t="shared" si="33"/>
        <v>3</v>
      </c>
      <c r="Y1877">
        <v>1</v>
      </c>
      <c r="Z1877">
        <v>1</v>
      </c>
      <c r="AA1877">
        <v>1</v>
      </c>
      <c r="AB1877">
        <v>1</v>
      </c>
      <c r="AC1877" s="59">
        <v>1</v>
      </c>
      <c r="AI1877">
        <v>1</v>
      </c>
      <c r="AJ1877">
        <v>1</v>
      </c>
      <c r="AM1877" s="59">
        <v>1</v>
      </c>
      <c r="AN1877">
        <v>1</v>
      </c>
      <c r="AT1877" s="59">
        <v>1</v>
      </c>
      <c r="EH1877" s="7" t="str">
        <f>VLOOKUP(B1877,'[1]FT Base GRAL'!$B$6:$AB$2733,27,0)</f>
        <v>SLP</v>
      </c>
    </row>
    <row r="1878" spans="1:138" ht="15.75" x14ac:dyDescent="0.3">
      <c r="A1878" s="55">
        <v>2076</v>
      </c>
      <c r="B1878" s="4" t="s">
        <v>3598</v>
      </c>
      <c r="C1878" s="5" t="s">
        <v>8</v>
      </c>
      <c r="D1878" s="6"/>
      <c r="E1878" s="4" t="s">
        <v>3599</v>
      </c>
      <c r="F1878" s="7" t="s">
        <v>57</v>
      </c>
      <c r="G1878" s="7" t="s">
        <v>1060</v>
      </c>
      <c r="H1878" s="7" t="s">
        <v>3600</v>
      </c>
      <c r="I1878" s="47" t="s">
        <v>4832</v>
      </c>
      <c r="J1878" s="47"/>
      <c r="K1878" s="47">
        <f t="shared" si="33"/>
        <v>0</v>
      </c>
      <c r="EH1878" s="108" t="str">
        <f>VLOOKUP(B1878,'[1]FT Base GRAL'!$B$6:$AB$2733,27,0)</f>
        <v>_QRO</v>
      </c>
    </row>
    <row r="1879" spans="1:138" ht="15.75" x14ac:dyDescent="0.3">
      <c r="A1879" s="55">
        <v>2077</v>
      </c>
      <c r="B1879" s="4" t="s">
        <v>3601</v>
      </c>
      <c r="C1879" s="5" t="s">
        <v>8</v>
      </c>
      <c r="D1879" s="6"/>
      <c r="E1879" s="4" t="s">
        <v>3599</v>
      </c>
      <c r="F1879" s="7" t="s">
        <v>57</v>
      </c>
      <c r="G1879" s="7" t="s">
        <v>1060</v>
      </c>
      <c r="H1879" s="7" t="s">
        <v>3600</v>
      </c>
      <c r="I1879" s="47" t="s">
        <v>5189</v>
      </c>
      <c r="J1879" s="47"/>
      <c r="K1879" s="47">
        <f t="shared" si="33"/>
        <v>2</v>
      </c>
      <c r="AI1879">
        <v>1</v>
      </c>
      <c r="AJ1879">
        <v>1</v>
      </c>
      <c r="AM1879" s="59">
        <v>1</v>
      </c>
      <c r="AN1879">
        <v>1</v>
      </c>
      <c r="AT1879" s="59">
        <v>1</v>
      </c>
      <c r="EH1879" s="7" t="str">
        <f>VLOOKUP(B1879,'[1]FT Base GRAL'!$B$6:$AB$2733,27,0)</f>
        <v>SIN</v>
      </c>
    </row>
    <row r="1880" spans="1:138" ht="15.75" x14ac:dyDescent="0.3">
      <c r="A1880" s="55">
        <v>2078</v>
      </c>
      <c r="B1880" s="4" t="s">
        <v>3602</v>
      </c>
      <c r="C1880" s="5" t="s">
        <v>8</v>
      </c>
      <c r="D1880" s="6"/>
      <c r="E1880" s="4" t="s">
        <v>3599</v>
      </c>
      <c r="F1880" s="7" t="s">
        <v>57</v>
      </c>
      <c r="G1880" s="7" t="s">
        <v>1060</v>
      </c>
      <c r="H1880" s="7" t="s">
        <v>3600</v>
      </c>
      <c r="I1880" s="47" t="s">
        <v>5189</v>
      </c>
      <c r="J1880" s="47"/>
      <c r="K1880" s="47">
        <f t="shared" si="33"/>
        <v>1</v>
      </c>
      <c r="AD1880">
        <v>1</v>
      </c>
      <c r="AE1880">
        <v>1</v>
      </c>
      <c r="AF1880">
        <v>1</v>
      </c>
      <c r="AG1880">
        <v>1</v>
      </c>
      <c r="AH1880" s="59">
        <v>1</v>
      </c>
      <c r="EH1880" s="7" t="str">
        <f>VLOOKUP(B1880,'[1]FT Base GRAL'!$B$6:$AB$2733,27,0)</f>
        <v>QRO</v>
      </c>
    </row>
    <row r="1881" spans="1:138" ht="15.75" x14ac:dyDescent="0.3">
      <c r="A1881" s="55">
        <v>2079</v>
      </c>
      <c r="B1881" s="4" t="s">
        <v>3603</v>
      </c>
      <c r="C1881" s="5" t="s">
        <v>8</v>
      </c>
      <c r="D1881" s="6"/>
      <c r="E1881" s="4" t="s">
        <v>3599</v>
      </c>
      <c r="F1881" s="7" t="s">
        <v>57</v>
      </c>
      <c r="G1881" s="7" t="s">
        <v>1060</v>
      </c>
      <c r="H1881" s="7" t="s">
        <v>3600</v>
      </c>
      <c r="I1881" s="47" t="s">
        <v>5189</v>
      </c>
      <c r="J1881" s="47"/>
      <c r="K1881" s="47">
        <f t="shared" si="33"/>
        <v>1</v>
      </c>
      <c r="Y1881">
        <v>1</v>
      </c>
      <c r="Z1881">
        <v>1</v>
      </c>
      <c r="AA1881">
        <v>1</v>
      </c>
      <c r="AB1881">
        <v>1</v>
      </c>
      <c r="AC1881" s="59">
        <v>1</v>
      </c>
      <c r="EH1881" s="7" t="str">
        <f>VLOOKUP(B1881,'[1]FT Base GRAL'!$B$6:$AB$2733,27,0)</f>
        <v>SLP</v>
      </c>
    </row>
    <row r="1882" spans="1:138" ht="15.75" x14ac:dyDescent="0.3">
      <c r="A1882" s="55">
        <v>2080</v>
      </c>
      <c r="B1882" s="4" t="s">
        <v>3604</v>
      </c>
      <c r="C1882" s="5" t="s">
        <v>8</v>
      </c>
      <c r="D1882" s="6"/>
      <c r="E1882" s="4" t="s">
        <v>3605</v>
      </c>
      <c r="F1882" s="7" t="s">
        <v>57</v>
      </c>
      <c r="G1882" s="7" t="s">
        <v>1060</v>
      </c>
      <c r="H1882" s="7" t="s">
        <v>3606</v>
      </c>
      <c r="I1882" s="47" t="s">
        <v>5189</v>
      </c>
      <c r="J1882" s="47"/>
      <c r="K1882" s="47">
        <f t="shared" si="33"/>
        <v>2</v>
      </c>
      <c r="Y1882">
        <v>1</v>
      </c>
      <c r="AI1882">
        <v>1</v>
      </c>
      <c r="AJ1882">
        <v>1</v>
      </c>
      <c r="AM1882" s="59">
        <v>1</v>
      </c>
      <c r="AN1882">
        <v>1</v>
      </c>
      <c r="AT1882" s="59">
        <v>1</v>
      </c>
      <c r="EH1882" s="7" t="str">
        <f>VLOOKUP(B1882,'[1]FT Base GRAL'!$B$6:$AB$2733,27,0)</f>
        <v>SLP</v>
      </c>
    </row>
    <row r="1883" spans="1:138" ht="15.75" x14ac:dyDescent="0.3">
      <c r="A1883" s="55">
        <v>2081</v>
      </c>
      <c r="B1883" s="4" t="s">
        <v>3607</v>
      </c>
      <c r="C1883" s="15" t="s">
        <v>41</v>
      </c>
      <c r="D1883" s="13"/>
      <c r="E1883" s="16" t="s">
        <v>3608</v>
      </c>
      <c r="F1883" s="14" t="s">
        <v>57</v>
      </c>
      <c r="G1883" s="29" t="s">
        <v>1060</v>
      </c>
      <c r="H1883" s="29" t="s">
        <v>3606</v>
      </c>
      <c r="I1883" s="47" t="s">
        <v>5189</v>
      </c>
      <c r="J1883" s="47"/>
      <c r="K1883" s="47">
        <f t="shared" si="33"/>
        <v>1</v>
      </c>
      <c r="Z1883" s="62">
        <v>1</v>
      </c>
      <c r="AC1883" s="59">
        <v>1</v>
      </c>
      <c r="EH1883" s="7" t="str">
        <f>VLOOKUP(B1883,'[1]FT Base GRAL'!$B$6:$AB$2733,27,0)</f>
        <v>SLP-JunAcla</v>
      </c>
    </row>
    <row r="1884" spans="1:138" ht="15.75" x14ac:dyDescent="0.3">
      <c r="A1884" s="55">
        <v>2082</v>
      </c>
      <c r="B1884" s="4" t="s">
        <v>3609</v>
      </c>
      <c r="C1884" s="5" t="s">
        <v>8</v>
      </c>
      <c r="D1884" s="6"/>
      <c r="E1884" s="4" t="s">
        <v>3610</v>
      </c>
      <c r="F1884" s="7" t="s">
        <v>57</v>
      </c>
      <c r="G1884" s="7" t="s">
        <v>1060</v>
      </c>
      <c r="H1884" s="7" t="s">
        <v>3611</v>
      </c>
      <c r="I1884" s="47" t="s">
        <v>5189</v>
      </c>
      <c r="J1884" s="47"/>
      <c r="K1884" s="47">
        <f t="shared" si="33"/>
        <v>4</v>
      </c>
      <c r="R1884">
        <v>1</v>
      </c>
      <c r="S1884">
        <v>1</v>
      </c>
      <c r="T1884">
        <v>1</v>
      </c>
      <c r="U1884">
        <v>1</v>
      </c>
      <c r="V1884">
        <v>1</v>
      </c>
      <c r="W1884">
        <v>1</v>
      </c>
      <c r="X1884" s="59">
        <v>1</v>
      </c>
      <c r="Y1884">
        <v>1</v>
      </c>
      <c r="Z1884">
        <v>1</v>
      </c>
      <c r="AA1884">
        <v>1</v>
      </c>
      <c r="AB1884">
        <v>1</v>
      </c>
      <c r="AC1884" s="59">
        <v>1</v>
      </c>
      <c r="AI1884">
        <v>1</v>
      </c>
      <c r="AJ1884">
        <v>1</v>
      </c>
      <c r="AM1884" s="59">
        <v>1</v>
      </c>
      <c r="AN1884">
        <v>1</v>
      </c>
      <c r="AT1884" s="59">
        <v>1</v>
      </c>
      <c r="EH1884" s="7" t="str">
        <f>VLOOKUP(B1884,'[1]FT Base GRAL'!$B$6:$AB$2733,27,0)</f>
        <v>SLP</v>
      </c>
    </row>
    <row r="1885" spans="1:138" ht="15.75" x14ac:dyDescent="0.3">
      <c r="A1885" s="55">
        <v>2083</v>
      </c>
      <c r="B1885" s="4" t="s">
        <v>3612</v>
      </c>
      <c r="C1885" s="5" t="s">
        <v>8</v>
      </c>
      <c r="D1885" s="6"/>
      <c r="E1885" s="4" t="s">
        <v>3610</v>
      </c>
      <c r="F1885" s="7" t="s">
        <v>57</v>
      </c>
      <c r="G1885" s="7" t="s">
        <v>1060</v>
      </c>
      <c r="H1885" s="7" t="s">
        <v>3611</v>
      </c>
      <c r="I1885" s="47" t="s">
        <v>5189</v>
      </c>
      <c r="J1885" s="47"/>
      <c r="K1885" s="47">
        <f t="shared" si="33"/>
        <v>1</v>
      </c>
      <c r="AD1885">
        <v>1</v>
      </c>
      <c r="AE1885">
        <v>1</v>
      </c>
      <c r="AF1885">
        <v>1</v>
      </c>
      <c r="AG1885">
        <v>1</v>
      </c>
      <c r="AH1885" s="59">
        <v>1</v>
      </c>
      <c r="EH1885" s="7" t="str">
        <f>VLOOKUP(B1885,'[1]FT Base GRAL'!$B$6:$AB$2733,27,0)</f>
        <v>QRO</v>
      </c>
    </row>
    <row r="1886" spans="1:138" ht="15.75" x14ac:dyDescent="0.3">
      <c r="A1886" s="55">
        <v>2084</v>
      </c>
      <c r="B1886" s="4" t="s">
        <v>3613</v>
      </c>
      <c r="C1886" s="5" t="s">
        <v>8</v>
      </c>
      <c r="D1886" s="6"/>
      <c r="E1886" s="4" t="s">
        <v>3614</v>
      </c>
      <c r="F1886" s="7" t="s">
        <v>57</v>
      </c>
      <c r="G1886" s="7" t="s">
        <v>1060</v>
      </c>
      <c r="H1886" s="7" t="s">
        <v>3615</v>
      </c>
      <c r="I1886" s="47" t="s">
        <v>5189</v>
      </c>
      <c r="J1886" s="47"/>
      <c r="K1886" s="47">
        <f t="shared" si="33"/>
        <v>3</v>
      </c>
      <c r="Y1886">
        <v>1</v>
      </c>
      <c r="Z1886">
        <v>1</v>
      </c>
      <c r="AA1886">
        <v>1</v>
      </c>
      <c r="AB1886">
        <v>1</v>
      </c>
      <c r="AC1886" s="59">
        <v>1</v>
      </c>
      <c r="AI1886">
        <v>1</v>
      </c>
      <c r="AJ1886">
        <v>1</v>
      </c>
      <c r="AM1886" s="59">
        <v>1</v>
      </c>
      <c r="AN1886">
        <v>1</v>
      </c>
      <c r="AT1886" s="59">
        <v>1</v>
      </c>
      <c r="EH1886" s="7" t="str">
        <f>VLOOKUP(B1886,'[1]FT Base GRAL'!$B$6:$AB$2733,27,0)</f>
        <v>SLP</v>
      </c>
    </row>
    <row r="1887" spans="1:138" ht="15.75" x14ac:dyDescent="0.3">
      <c r="A1887" s="55">
        <v>2085</v>
      </c>
      <c r="B1887" s="4" t="s">
        <v>3616</v>
      </c>
      <c r="C1887" s="5" t="s">
        <v>8</v>
      </c>
      <c r="D1887" s="6"/>
      <c r="E1887" s="4" t="s">
        <v>3617</v>
      </c>
      <c r="F1887" s="7" t="s">
        <v>57</v>
      </c>
      <c r="G1887" s="7" t="s">
        <v>1060</v>
      </c>
      <c r="H1887" s="7" t="s">
        <v>3618</v>
      </c>
      <c r="I1887" s="47" t="s">
        <v>5189</v>
      </c>
      <c r="J1887" s="47"/>
      <c r="K1887" s="47">
        <f t="shared" si="33"/>
        <v>4</v>
      </c>
      <c r="Y1887">
        <v>1</v>
      </c>
      <c r="Z1887">
        <v>1</v>
      </c>
      <c r="AA1887">
        <v>1</v>
      </c>
      <c r="AB1887">
        <v>1</v>
      </c>
      <c r="AC1887" s="59">
        <v>1</v>
      </c>
      <c r="AD1887">
        <v>1</v>
      </c>
      <c r="AE1887">
        <v>1</v>
      </c>
      <c r="AF1887">
        <v>1</v>
      </c>
      <c r="AG1887">
        <v>1</v>
      </c>
      <c r="AH1887" s="59">
        <v>1</v>
      </c>
      <c r="AI1887">
        <v>1</v>
      </c>
      <c r="AJ1887">
        <v>1</v>
      </c>
      <c r="AM1887" s="59">
        <v>1</v>
      </c>
      <c r="AN1887">
        <v>1</v>
      </c>
      <c r="AT1887" s="59">
        <v>1</v>
      </c>
      <c r="EH1887" s="7" t="str">
        <f>VLOOKUP(B1887,'[1]FT Base GRAL'!$B$6:$AB$2733,27,0)</f>
        <v>SLP</v>
      </c>
    </row>
    <row r="1888" spans="1:138" ht="15.75" x14ac:dyDescent="0.3">
      <c r="A1888" s="55">
        <v>2086</v>
      </c>
      <c r="B1888" s="4" t="s">
        <v>3619</v>
      </c>
      <c r="C1888" s="5" t="s">
        <v>8</v>
      </c>
      <c r="D1888" s="6"/>
      <c r="E1888" s="4" t="s">
        <v>3620</v>
      </c>
      <c r="F1888" s="7" t="s">
        <v>57</v>
      </c>
      <c r="G1888" s="7" t="s">
        <v>1060</v>
      </c>
      <c r="H1888" s="7" t="s">
        <v>3621</v>
      </c>
      <c r="I1888" s="47" t="s">
        <v>4832</v>
      </c>
      <c r="J1888" s="47"/>
      <c r="K1888" s="47">
        <f t="shared" si="33"/>
        <v>0</v>
      </c>
      <c r="EH1888" s="108" t="str">
        <f>VLOOKUP(B1888,'[1]FT Base GRAL'!$B$6:$AB$2733,27,0)</f>
        <v>_QRO</v>
      </c>
    </row>
    <row r="1889" spans="1:138" ht="15.75" x14ac:dyDescent="0.3">
      <c r="A1889" s="55">
        <v>2087</v>
      </c>
      <c r="B1889" s="4" t="s">
        <v>3622</v>
      </c>
      <c r="C1889" s="5" t="s">
        <v>8</v>
      </c>
      <c r="D1889" s="6"/>
      <c r="E1889" s="4" t="s">
        <v>3620</v>
      </c>
      <c r="F1889" s="7" t="s">
        <v>57</v>
      </c>
      <c r="G1889" s="7" t="s">
        <v>1060</v>
      </c>
      <c r="H1889" s="7" t="s">
        <v>3621</v>
      </c>
      <c r="I1889" s="47" t="s">
        <v>5189</v>
      </c>
      <c r="J1889" s="47"/>
      <c r="K1889" s="47">
        <f t="shared" si="33"/>
        <v>3</v>
      </c>
      <c r="Y1889">
        <v>1</v>
      </c>
      <c r="Z1889">
        <v>1</v>
      </c>
      <c r="AC1889" s="59">
        <v>1</v>
      </c>
      <c r="AI1889">
        <v>1</v>
      </c>
      <c r="AJ1889">
        <v>1</v>
      </c>
      <c r="AM1889" s="59">
        <v>1</v>
      </c>
      <c r="AN1889">
        <v>1</v>
      </c>
      <c r="AT1889" s="59">
        <v>1</v>
      </c>
      <c r="EH1889" s="7" t="str">
        <f>VLOOKUP(B1889,'[1]FT Base GRAL'!$B$6:$AB$2733,27,0)</f>
        <v>SLP</v>
      </c>
    </row>
    <row r="1890" spans="1:138" ht="15.75" x14ac:dyDescent="0.3">
      <c r="A1890" s="55">
        <v>2088</v>
      </c>
      <c r="B1890" s="4" t="s">
        <v>3623</v>
      </c>
      <c r="C1890" s="5" t="s">
        <v>8</v>
      </c>
      <c r="D1890" s="6"/>
      <c r="E1890" s="4" t="s">
        <v>3620</v>
      </c>
      <c r="F1890" s="7" t="s">
        <v>57</v>
      </c>
      <c r="G1890" s="7" t="s">
        <v>1060</v>
      </c>
      <c r="H1890" s="7" t="s">
        <v>3621</v>
      </c>
      <c r="I1890" s="47" t="s">
        <v>5189</v>
      </c>
      <c r="J1890" s="47"/>
      <c r="K1890" s="47">
        <f t="shared" si="33"/>
        <v>1</v>
      </c>
      <c r="AD1890">
        <v>1</v>
      </c>
      <c r="AE1890">
        <v>1</v>
      </c>
      <c r="AH1890" s="59">
        <v>1</v>
      </c>
      <c r="EH1890" s="7" t="str">
        <f>VLOOKUP(B1890,'[1]FT Base GRAL'!$B$6:$AB$2733,27,0)</f>
        <v>QRO</v>
      </c>
    </row>
    <row r="1891" spans="1:138" ht="15.75" x14ac:dyDescent="0.3">
      <c r="A1891" s="55">
        <v>2089</v>
      </c>
      <c r="B1891" s="4" t="s">
        <v>3624</v>
      </c>
      <c r="C1891" s="5" t="s">
        <v>8</v>
      </c>
      <c r="D1891" s="6"/>
      <c r="E1891" s="4" t="s">
        <v>3625</v>
      </c>
      <c r="F1891" s="7" t="s">
        <v>57</v>
      </c>
      <c r="G1891" s="7" t="s">
        <v>1060</v>
      </c>
      <c r="H1891" s="7" t="s">
        <v>1273</v>
      </c>
      <c r="I1891" s="47" t="s">
        <v>4832</v>
      </c>
      <c r="J1891" s="47"/>
      <c r="K1891" s="47">
        <f t="shared" si="33"/>
        <v>0</v>
      </c>
      <c r="EH1891" s="108" t="str">
        <f>VLOOKUP(B1891,'[1]FT Base GRAL'!$B$6:$AB$2733,27,0)</f>
        <v>_QRO</v>
      </c>
    </row>
    <row r="1892" spans="1:138" ht="15.75" x14ac:dyDescent="0.3">
      <c r="A1892" s="55">
        <v>2090</v>
      </c>
      <c r="B1892" s="4" t="s">
        <v>3626</v>
      </c>
      <c r="C1892" s="5" t="s">
        <v>8</v>
      </c>
      <c r="D1892" s="6"/>
      <c r="E1892" s="4" t="s">
        <v>3625</v>
      </c>
      <c r="F1892" s="7" t="s">
        <v>57</v>
      </c>
      <c r="G1892" s="7" t="s">
        <v>1060</v>
      </c>
      <c r="H1892" s="7" t="s">
        <v>1273</v>
      </c>
      <c r="I1892" s="47" t="s">
        <v>5189</v>
      </c>
      <c r="J1892" s="47"/>
      <c r="K1892" s="47">
        <f t="shared" si="33"/>
        <v>2</v>
      </c>
      <c r="AI1892">
        <v>1</v>
      </c>
      <c r="AJ1892">
        <v>1</v>
      </c>
      <c r="AM1892" s="59">
        <v>1</v>
      </c>
      <c r="AN1892">
        <v>1</v>
      </c>
      <c r="AT1892" s="59">
        <v>1</v>
      </c>
      <c r="EH1892" s="7" t="str">
        <f>VLOOKUP(B1892,'[1]FT Base GRAL'!$B$6:$AB$2733,27,0)</f>
        <v>SIN</v>
      </c>
    </row>
    <row r="1893" spans="1:138" ht="15.75" x14ac:dyDescent="0.3">
      <c r="A1893" s="55">
        <v>2091</v>
      </c>
      <c r="B1893" s="4" t="s">
        <v>3627</v>
      </c>
      <c r="C1893" s="5" t="s">
        <v>8</v>
      </c>
      <c r="D1893" s="6"/>
      <c r="E1893" s="4" t="s">
        <v>3625</v>
      </c>
      <c r="F1893" s="7" t="s">
        <v>57</v>
      </c>
      <c r="G1893" s="7" t="s">
        <v>1060</v>
      </c>
      <c r="H1893" s="7" t="s">
        <v>1273</v>
      </c>
      <c r="I1893" s="47" t="s">
        <v>5171</v>
      </c>
      <c r="J1893" s="47"/>
      <c r="K1893" s="47">
        <f t="shared" si="33"/>
        <v>0</v>
      </c>
      <c r="AD1893">
        <v>1</v>
      </c>
      <c r="EH1893" s="7" t="str">
        <f>VLOOKUP(B1893,'[1]FT Base GRAL'!$B$6:$AB$2733,27,0)</f>
        <v>QRO</v>
      </c>
    </row>
    <row r="1894" spans="1:138" ht="15.75" x14ac:dyDescent="0.3">
      <c r="A1894" s="55">
        <v>2092</v>
      </c>
      <c r="B1894" s="4" t="s">
        <v>3628</v>
      </c>
      <c r="C1894" s="5" t="s">
        <v>8</v>
      </c>
      <c r="D1894" s="6"/>
      <c r="E1894" s="4" t="s">
        <v>3625</v>
      </c>
      <c r="F1894" s="7" t="s">
        <v>57</v>
      </c>
      <c r="G1894" s="7" t="s">
        <v>1060</v>
      </c>
      <c r="H1894" s="7" t="s">
        <v>1273</v>
      </c>
      <c r="I1894" s="47" t="s">
        <v>5189</v>
      </c>
      <c r="J1894" s="47"/>
      <c r="K1894" s="47">
        <f t="shared" si="33"/>
        <v>1</v>
      </c>
      <c r="Y1894">
        <v>1</v>
      </c>
      <c r="Z1894">
        <v>1</v>
      </c>
      <c r="AA1894">
        <v>1</v>
      </c>
      <c r="AB1894">
        <v>1</v>
      </c>
      <c r="AC1894" s="59">
        <v>1</v>
      </c>
      <c r="EH1894" s="7" t="str">
        <f>VLOOKUP(B1894,'[1]FT Base GRAL'!$B$6:$AB$2733,27,0)</f>
        <v>SLP</v>
      </c>
    </row>
    <row r="1895" spans="1:138" ht="15.75" x14ac:dyDescent="0.3">
      <c r="A1895" s="55">
        <v>2093</v>
      </c>
      <c r="B1895" s="4" t="s">
        <v>3629</v>
      </c>
      <c r="C1895" s="5" t="s">
        <v>8</v>
      </c>
      <c r="D1895" s="6"/>
      <c r="E1895" s="4" t="s">
        <v>3625</v>
      </c>
      <c r="F1895" s="7" t="s">
        <v>57</v>
      </c>
      <c r="G1895" s="7" t="s">
        <v>1060</v>
      </c>
      <c r="H1895" s="7" t="s">
        <v>1273</v>
      </c>
      <c r="I1895" s="47" t="s">
        <v>5189</v>
      </c>
      <c r="J1895" s="47"/>
      <c r="K1895" s="47">
        <f t="shared" si="33"/>
        <v>1</v>
      </c>
      <c r="Y1895">
        <v>1</v>
      </c>
      <c r="Z1895">
        <v>1</v>
      </c>
      <c r="AA1895">
        <v>1</v>
      </c>
      <c r="AB1895">
        <v>1</v>
      </c>
      <c r="AC1895" s="59">
        <v>1</v>
      </c>
      <c r="EH1895" s="7" t="str">
        <f>VLOOKUP(B1895,'[1]FT Base GRAL'!$B$6:$AB$2733,27,0)</f>
        <v>SLP</v>
      </c>
    </row>
    <row r="1896" spans="1:138" ht="15.75" x14ac:dyDescent="0.3">
      <c r="A1896" s="55">
        <v>2094</v>
      </c>
      <c r="B1896" s="4" t="s">
        <v>3630</v>
      </c>
      <c r="C1896" s="15" t="s">
        <v>41</v>
      </c>
      <c r="D1896" s="13"/>
      <c r="E1896" s="4" t="s">
        <v>3625</v>
      </c>
      <c r="F1896" s="14" t="s">
        <v>1230</v>
      </c>
      <c r="G1896" s="14" t="s">
        <v>1060</v>
      </c>
      <c r="H1896" s="14" t="s">
        <v>1273</v>
      </c>
      <c r="I1896" s="47" t="s">
        <v>5189</v>
      </c>
      <c r="J1896" s="47"/>
      <c r="K1896" s="47">
        <f t="shared" si="33"/>
        <v>1</v>
      </c>
      <c r="AE1896">
        <v>1</v>
      </c>
      <c r="AF1896">
        <v>1</v>
      </c>
      <c r="AG1896">
        <v>1</v>
      </c>
      <c r="AH1896" s="59">
        <v>1</v>
      </c>
      <c r="EH1896" s="7" t="str">
        <f>VLOOKUP(B1896,'[1]FT Base GRAL'!$B$6:$AB$2733,27,0)</f>
        <v>QRO-JunAcla</v>
      </c>
    </row>
    <row r="1897" spans="1:138" ht="15.75" x14ac:dyDescent="0.3">
      <c r="A1897" s="55">
        <v>2095</v>
      </c>
      <c r="B1897" s="4" t="s">
        <v>3631</v>
      </c>
      <c r="C1897" s="5" t="s">
        <v>8</v>
      </c>
      <c r="D1897" s="6"/>
      <c r="E1897" s="4" t="s">
        <v>3632</v>
      </c>
      <c r="F1897" s="7" t="s">
        <v>57</v>
      </c>
      <c r="G1897" s="7" t="s">
        <v>1060</v>
      </c>
      <c r="H1897" s="7" t="s">
        <v>3633</v>
      </c>
      <c r="I1897" s="47" t="s">
        <v>5189</v>
      </c>
      <c r="J1897" s="47"/>
      <c r="K1897" s="47">
        <f t="shared" si="33"/>
        <v>3</v>
      </c>
      <c r="Y1897">
        <v>1</v>
      </c>
      <c r="Z1897">
        <v>1</v>
      </c>
      <c r="AC1897" s="59">
        <v>1</v>
      </c>
      <c r="AI1897">
        <v>1</v>
      </c>
      <c r="AJ1897">
        <v>1</v>
      </c>
      <c r="AM1897" s="59">
        <v>1</v>
      </c>
      <c r="AN1897">
        <v>1</v>
      </c>
      <c r="AT1897" s="59">
        <v>1</v>
      </c>
      <c r="EH1897" s="7" t="str">
        <f>VLOOKUP(B1897,'[1]FT Base GRAL'!$B$6:$AB$2733,27,0)</f>
        <v>SLP</v>
      </c>
    </row>
    <row r="1898" spans="1:138" ht="15.75" x14ac:dyDescent="0.3">
      <c r="A1898" s="55">
        <v>2096</v>
      </c>
      <c r="B1898" s="4" t="s">
        <v>3634</v>
      </c>
      <c r="C1898" s="5" t="s">
        <v>8</v>
      </c>
      <c r="D1898" s="6"/>
      <c r="E1898" s="4" t="s">
        <v>3632</v>
      </c>
      <c r="F1898" s="7" t="s">
        <v>57</v>
      </c>
      <c r="G1898" s="7" t="s">
        <v>1060</v>
      </c>
      <c r="H1898" s="7" t="s">
        <v>3633</v>
      </c>
      <c r="I1898" s="47" t="s">
        <v>5171</v>
      </c>
      <c r="J1898" s="47"/>
      <c r="K1898" s="47">
        <f t="shared" si="33"/>
        <v>0</v>
      </c>
      <c r="AD1898">
        <v>1</v>
      </c>
      <c r="EH1898" s="7" t="str">
        <f>VLOOKUP(B1898,'[1]FT Base GRAL'!$B$6:$AB$2733,27,0)</f>
        <v>QRO</v>
      </c>
    </row>
    <row r="1899" spans="1:138" ht="15.75" x14ac:dyDescent="0.3">
      <c r="A1899" s="55">
        <v>2097</v>
      </c>
      <c r="B1899" s="4" t="s">
        <v>3635</v>
      </c>
      <c r="C1899" s="15" t="s">
        <v>41</v>
      </c>
      <c r="D1899" s="13"/>
      <c r="E1899" s="4" t="s">
        <v>3632</v>
      </c>
      <c r="F1899" s="14" t="s">
        <v>1230</v>
      </c>
      <c r="G1899" s="14" t="s">
        <v>1060</v>
      </c>
      <c r="H1899" s="14" t="s">
        <v>3633</v>
      </c>
      <c r="I1899" s="47" t="s">
        <v>5189</v>
      </c>
      <c r="J1899" s="47"/>
      <c r="K1899" s="47">
        <f t="shared" si="33"/>
        <v>1</v>
      </c>
      <c r="AE1899">
        <v>1</v>
      </c>
      <c r="AH1899" s="59">
        <v>1</v>
      </c>
      <c r="EH1899" s="7" t="str">
        <f>VLOOKUP(B1899,'[1]FT Base GRAL'!$B$6:$AB$2733,27,0)</f>
        <v>QRO-JunAcla</v>
      </c>
    </row>
    <row r="1900" spans="1:138" ht="15.75" x14ac:dyDescent="0.3">
      <c r="A1900" s="55">
        <v>2098</v>
      </c>
      <c r="B1900" s="4" t="s">
        <v>3636</v>
      </c>
      <c r="C1900" s="5" t="s">
        <v>8</v>
      </c>
      <c r="D1900" s="6"/>
      <c r="E1900" s="4" t="s">
        <v>3637</v>
      </c>
      <c r="F1900" s="7" t="s">
        <v>57</v>
      </c>
      <c r="G1900" s="7" t="s">
        <v>1060</v>
      </c>
      <c r="H1900" s="7" t="s">
        <v>3638</v>
      </c>
      <c r="I1900" s="47" t="s">
        <v>5189</v>
      </c>
      <c r="J1900" s="47"/>
      <c r="K1900" s="47">
        <f t="shared" si="33"/>
        <v>3</v>
      </c>
      <c r="Y1900">
        <v>1</v>
      </c>
      <c r="Z1900">
        <v>1</v>
      </c>
      <c r="AC1900" s="59">
        <v>1</v>
      </c>
      <c r="AI1900">
        <v>1</v>
      </c>
      <c r="AJ1900">
        <v>1</v>
      </c>
      <c r="AM1900" s="59">
        <v>1</v>
      </c>
      <c r="AN1900">
        <v>1</v>
      </c>
      <c r="AT1900" s="59">
        <v>1</v>
      </c>
      <c r="EH1900" s="7" t="str">
        <f>VLOOKUP(B1900,'[1]FT Base GRAL'!$B$6:$AB$2733,27,0)</f>
        <v>SLP</v>
      </c>
    </row>
    <row r="1901" spans="1:138" ht="15.75" x14ac:dyDescent="0.3">
      <c r="A1901" s="55">
        <v>2099</v>
      </c>
      <c r="B1901" s="4" t="s">
        <v>3639</v>
      </c>
      <c r="C1901" s="5" t="s">
        <v>8</v>
      </c>
      <c r="D1901" s="6"/>
      <c r="E1901" s="4" t="s">
        <v>3637</v>
      </c>
      <c r="F1901" s="7" t="s">
        <v>57</v>
      </c>
      <c r="G1901" s="7" t="s">
        <v>1060</v>
      </c>
      <c r="H1901" s="7" t="s">
        <v>3638</v>
      </c>
      <c r="I1901" s="47" t="s">
        <v>5189</v>
      </c>
      <c r="J1901" s="47"/>
      <c r="K1901" s="47">
        <f t="shared" si="33"/>
        <v>1</v>
      </c>
      <c r="AD1901">
        <v>1</v>
      </c>
      <c r="AE1901">
        <v>1</v>
      </c>
      <c r="AH1901" s="59">
        <v>1</v>
      </c>
      <c r="EH1901" s="7" t="str">
        <f>VLOOKUP(B1901,'[1]FT Base GRAL'!$B$6:$AB$2733,27,0)</f>
        <v>QRO</v>
      </c>
    </row>
    <row r="1902" spans="1:138" ht="15.75" x14ac:dyDescent="0.3">
      <c r="A1902" s="55">
        <v>2100</v>
      </c>
      <c r="B1902" s="4" t="s">
        <v>3640</v>
      </c>
      <c r="C1902" s="5" t="s">
        <v>8</v>
      </c>
      <c r="D1902" s="6"/>
      <c r="E1902" s="4" t="s">
        <v>3641</v>
      </c>
      <c r="F1902" s="7" t="s">
        <v>57</v>
      </c>
      <c r="G1902" s="7" t="s">
        <v>1060</v>
      </c>
      <c r="H1902" s="7" t="s">
        <v>3642</v>
      </c>
      <c r="I1902" s="47" t="s">
        <v>5189</v>
      </c>
      <c r="J1902" s="47"/>
      <c r="K1902" s="47">
        <f t="shared" si="33"/>
        <v>3</v>
      </c>
      <c r="R1902">
        <v>1</v>
      </c>
      <c r="S1902">
        <v>1</v>
      </c>
      <c r="T1902">
        <v>1</v>
      </c>
      <c r="U1902">
        <v>1</v>
      </c>
      <c r="V1902">
        <v>1</v>
      </c>
      <c r="W1902">
        <v>1</v>
      </c>
      <c r="X1902" s="59">
        <v>1</v>
      </c>
      <c r="AI1902">
        <v>1</v>
      </c>
      <c r="AJ1902">
        <v>1</v>
      </c>
      <c r="AM1902" s="59">
        <v>1</v>
      </c>
      <c r="AN1902">
        <v>1</v>
      </c>
      <c r="AT1902" s="59">
        <v>1</v>
      </c>
      <c r="EH1902" s="7" t="str">
        <f>VLOOKUP(B1902,'[1]FT Base GRAL'!$B$6:$AB$2733,27,0)</f>
        <v>SIN</v>
      </c>
    </row>
    <row r="1903" spans="1:138" ht="15.75" x14ac:dyDescent="0.3">
      <c r="A1903" s="55">
        <v>2101</v>
      </c>
      <c r="B1903" s="4" t="s">
        <v>3643</v>
      </c>
      <c r="C1903" s="5" t="s">
        <v>8</v>
      </c>
      <c r="D1903" s="6"/>
      <c r="E1903" s="4" t="s">
        <v>3641</v>
      </c>
      <c r="F1903" s="7" t="s">
        <v>57</v>
      </c>
      <c r="G1903" s="7" t="s">
        <v>1060</v>
      </c>
      <c r="H1903" s="7" t="s">
        <v>3642</v>
      </c>
      <c r="I1903" s="47" t="s">
        <v>5189</v>
      </c>
      <c r="J1903" s="47"/>
      <c r="K1903" s="47">
        <f t="shared" si="33"/>
        <v>1</v>
      </c>
      <c r="Y1903">
        <v>1</v>
      </c>
      <c r="Z1903">
        <v>1</v>
      </c>
      <c r="AA1903">
        <v>1</v>
      </c>
      <c r="AB1903">
        <v>1</v>
      </c>
      <c r="AC1903" s="59">
        <v>1</v>
      </c>
      <c r="EH1903" s="7" t="str">
        <f>VLOOKUP(B1903,'[1]FT Base GRAL'!$B$6:$AB$2733,27,0)</f>
        <v>SLP</v>
      </c>
    </row>
    <row r="1904" spans="1:138" ht="15.75" x14ac:dyDescent="0.3">
      <c r="A1904" s="55">
        <v>2102</v>
      </c>
      <c r="B1904" s="4" t="s">
        <v>3644</v>
      </c>
      <c r="C1904" s="5" t="s">
        <v>8</v>
      </c>
      <c r="D1904" s="6"/>
      <c r="E1904" s="4" t="s">
        <v>3645</v>
      </c>
      <c r="F1904" s="7" t="s">
        <v>57</v>
      </c>
      <c r="G1904" s="7" t="s">
        <v>1060</v>
      </c>
      <c r="H1904" s="7" t="s">
        <v>3646</v>
      </c>
      <c r="I1904" s="47" t="s">
        <v>5171</v>
      </c>
      <c r="J1904" s="47"/>
      <c r="K1904" s="47">
        <f t="shared" si="33"/>
        <v>0</v>
      </c>
      <c r="AD1904">
        <v>1</v>
      </c>
      <c r="EH1904" s="7" t="str">
        <f>VLOOKUP(B1904,'[1]FT Base GRAL'!$B$6:$AB$2733,27,0)</f>
        <v>QRO</v>
      </c>
    </row>
    <row r="1905" spans="1:138" ht="15.75" x14ac:dyDescent="0.3">
      <c r="A1905" s="55">
        <v>2103</v>
      </c>
      <c r="B1905" s="4" t="s">
        <v>3647</v>
      </c>
      <c r="C1905" s="5" t="s">
        <v>8</v>
      </c>
      <c r="D1905" s="6"/>
      <c r="E1905" s="4" t="s">
        <v>3645</v>
      </c>
      <c r="F1905" s="7" t="s">
        <v>57</v>
      </c>
      <c r="G1905" s="7" t="s">
        <v>1060</v>
      </c>
      <c r="H1905" s="7" t="s">
        <v>3646</v>
      </c>
      <c r="I1905" s="47" t="s">
        <v>5189</v>
      </c>
      <c r="J1905" s="47"/>
      <c r="K1905" s="47">
        <f t="shared" si="33"/>
        <v>2</v>
      </c>
      <c r="AI1905">
        <v>1</v>
      </c>
      <c r="AJ1905">
        <v>1</v>
      </c>
      <c r="AM1905" s="59">
        <v>1</v>
      </c>
      <c r="AN1905">
        <v>1</v>
      </c>
      <c r="AT1905" s="59">
        <v>1</v>
      </c>
      <c r="EH1905" s="7" t="str">
        <f>VLOOKUP(B1905,'[1]FT Base GRAL'!$B$6:$AB$2733,27,0)</f>
        <v>SIN</v>
      </c>
    </row>
    <row r="1906" spans="1:138" ht="15.75" x14ac:dyDescent="0.3">
      <c r="A1906" s="55">
        <v>2104</v>
      </c>
      <c r="B1906" s="4" t="s">
        <v>3648</v>
      </c>
      <c r="C1906" s="5" t="s">
        <v>8</v>
      </c>
      <c r="D1906" s="6"/>
      <c r="E1906" s="4" t="s">
        <v>3645</v>
      </c>
      <c r="F1906" s="7" t="s">
        <v>57</v>
      </c>
      <c r="G1906" s="7" t="s">
        <v>1060</v>
      </c>
      <c r="H1906" s="7" t="s">
        <v>3646</v>
      </c>
      <c r="I1906" s="47" t="s">
        <v>5189</v>
      </c>
      <c r="J1906" s="47"/>
      <c r="K1906" s="47">
        <f t="shared" si="33"/>
        <v>1</v>
      </c>
      <c r="Y1906">
        <v>1</v>
      </c>
      <c r="Z1906">
        <v>1</v>
      </c>
      <c r="AA1906">
        <v>1</v>
      </c>
      <c r="AB1906">
        <v>1</v>
      </c>
      <c r="AC1906" s="59">
        <v>1</v>
      </c>
      <c r="EH1906" s="7" t="str">
        <f>VLOOKUP(B1906,'[1]FT Base GRAL'!$B$6:$AB$2733,27,0)</f>
        <v>SLP</v>
      </c>
    </row>
    <row r="1907" spans="1:138" ht="15.75" x14ac:dyDescent="0.3">
      <c r="A1907" s="55">
        <v>2105</v>
      </c>
      <c r="B1907" s="4" t="s">
        <v>3649</v>
      </c>
      <c r="C1907" s="15" t="s">
        <v>41</v>
      </c>
      <c r="D1907" s="13"/>
      <c r="E1907" s="4" t="s">
        <v>3645</v>
      </c>
      <c r="F1907" s="14" t="s">
        <v>1230</v>
      </c>
      <c r="G1907" s="14" t="s">
        <v>1060</v>
      </c>
      <c r="H1907" s="14" t="s">
        <v>3646</v>
      </c>
      <c r="I1907" s="47" t="s">
        <v>5189</v>
      </c>
      <c r="J1907" s="47"/>
      <c r="K1907" s="47">
        <f t="shared" si="33"/>
        <v>1</v>
      </c>
      <c r="AE1907">
        <v>1</v>
      </c>
      <c r="AF1907">
        <v>1</v>
      </c>
      <c r="AG1907">
        <v>1</v>
      </c>
      <c r="AH1907" s="59">
        <v>1</v>
      </c>
      <c r="EH1907" s="7" t="str">
        <f>VLOOKUP(B1907,'[1]FT Base GRAL'!$B$6:$AB$2733,27,0)</f>
        <v>QRO-JunAcla</v>
      </c>
    </row>
    <row r="1908" spans="1:138" ht="15.75" x14ac:dyDescent="0.3">
      <c r="A1908" s="55">
        <v>2106</v>
      </c>
      <c r="B1908" s="4" t="s">
        <v>3650</v>
      </c>
      <c r="C1908" s="5" t="s">
        <v>8</v>
      </c>
      <c r="D1908" s="6"/>
      <c r="E1908" s="4" t="s">
        <v>3651</v>
      </c>
      <c r="F1908" s="7" t="s">
        <v>57</v>
      </c>
      <c r="G1908" s="7" t="s">
        <v>1060</v>
      </c>
      <c r="H1908" s="7" t="s">
        <v>3652</v>
      </c>
      <c r="I1908" s="47" t="s">
        <v>5189</v>
      </c>
      <c r="J1908" s="47"/>
      <c r="K1908" s="47">
        <f t="shared" si="33"/>
        <v>1</v>
      </c>
      <c r="R1908">
        <v>1</v>
      </c>
      <c r="S1908">
        <v>1</v>
      </c>
      <c r="T1908">
        <v>1</v>
      </c>
      <c r="U1908">
        <v>1</v>
      </c>
      <c r="V1908">
        <v>1</v>
      </c>
      <c r="W1908">
        <v>1</v>
      </c>
      <c r="X1908" s="59">
        <v>1</v>
      </c>
      <c r="EH1908" s="7" t="str">
        <f>VLOOKUP(B1908,'[1]FT Base GRAL'!$B$6:$AB$2733,27,0)</f>
        <v>SON 2</v>
      </c>
    </row>
    <row r="1909" spans="1:138" ht="15.75" x14ac:dyDescent="0.3">
      <c r="A1909" s="55">
        <v>2107</v>
      </c>
      <c r="B1909" s="4" t="s">
        <v>3653</v>
      </c>
      <c r="C1909" s="5" t="s">
        <v>8</v>
      </c>
      <c r="D1909" s="6"/>
      <c r="E1909" s="4" t="s">
        <v>3651</v>
      </c>
      <c r="F1909" s="7" t="s">
        <v>57</v>
      </c>
      <c r="G1909" s="7" t="s">
        <v>1060</v>
      </c>
      <c r="H1909" s="7" t="s">
        <v>3652</v>
      </c>
      <c r="I1909" s="47" t="s">
        <v>5189</v>
      </c>
      <c r="J1909" s="47"/>
      <c r="K1909" s="47">
        <f t="shared" si="33"/>
        <v>2</v>
      </c>
      <c r="AI1909">
        <v>1</v>
      </c>
      <c r="AJ1909">
        <v>1</v>
      </c>
      <c r="AM1909" s="59">
        <v>1</v>
      </c>
      <c r="AN1909">
        <v>1</v>
      </c>
      <c r="AT1909" s="59">
        <v>1</v>
      </c>
      <c r="EH1909" s="7" t="str">
        <f>VLOOKUP(B1909,'[1]FT Base GRAL'!$B$6:$AB$2733,27,0)</f>
        <v>SIN</v>
      </c>
    </row>
    <row r="1910" spans="1:138" ht="15.75" x14ac:dyDescent="0.3">
      <c r="A1910" s="55">
        <v>2108</v>
      </c>
      <c r="B1910" s="4" t="s">
        <v>3654</v>
      </c>
      <c r="C1910" s="5" t="s">
        <v>8</v>
      </c>
      <c r="D1910" s="6"/>
      <c r="E1910" s="4" t="s">
        <v>3651</v>
      </c>
      <c r="F1910" s="7" t="s">
        <v>57</v>
      </c>
      <c r="G1910" s="7" t="s">
        <v>1060</v>
      </c>
      <c r="H1910" s="7" t="s">
        <v>3652</v>
      </c>
      <c r="I1910" s="47" t="s">
        <v>5171</v>
      </c>
      <c r="J1910" s="47"/>
      <c r="K1910" s="47">
        <f t="shared" si="33"/>
        <v>0</v>
      </c>
      <c r="AD1910">
        <v>1</v>
      </c>
      <c r="EH1910" s="7" t="str">
        <f>VLOOKUP(B1910,'[1]FT Base GRAL'!$B$6:$AB$2733,27,0)</f>
        <v>QRO</v>
      </c>
    </row>
    <row r="1911" spans="1:138" ht="15.75" x14ac:dyDescent="0.3">
      <c r="A1911" s="55">
        <v>2109</v>
      </c>
      <c r="B1911" s="4" t="s">
        <v>3655</v>
      </c>
      <c r="C1911" s="5" t="s">
        <v>8</v>
      </c>
      <c r="D1911" s="6"/>
      <c r="E1911" s="4" t="s">
        <v>3651</v>
      </c>
      <c r="F1911" s="7" t="s">
        <v>57</v>
      </c>
      <c r="G1911" s="7" t="s">
        <v>1060</v>
      </c>
      <c r="H1911" s="7" t="s">
        <v>3652</v>
      </c>
      <c r="I1911" s="47" t="s">
        <v>5189</v>
      </c>
      <c r="J1911" s="47"/>
      <c r="K1911" s="47">
        <f t="shared" si="33"/>
        <v>1</v>
      </c>
      <c r="Y1911">
        <v>1</v>
      </c>
      <c r="Z1911">
        <v>1</v>
      </c>
      <c r="AA1911">
        <v>1</v>
      </c>
      <c r="AB1911">
        <v>1</v>
      </c>
      <c r="AC1911" s="59">
        <v>1</v>
      </c>
      <c r="EH1911" s="7" t="str">
        <f>VLOOKUP(B1911,'[1]FT Base GRAL'!$B$6:$AB$2733,27,0)</f>
        <v>SLP</v>
      </c>
    </row>
    <row r="1912" spans="1:138" ht="15.75" x14ac:dyDescent="0.3">
      <c r="A1912" s="55">
        <v>2110</v>
      </c>
      <c r="B1912" s="4" t="s">
        <v>3656</v>
      </c>
      <c r="C1912" s="15" t="s">
        <v>41</v>
      </c>
      <c r="D1912" s="13"/>
      <c r="E1912" s="4" t="s">
        <v>3651</v>
      </c>
      <c r="F1912" s="14" t="s">
        <v>1230</v>
      </c>
      <c r="G1912" s="14" t="s">
        <v>1060</v>
      </c>
      <c r="H1912" s="14" t="s">
        <v>3652</v>
      </c>
      <c r="I1912" s="47" t="s">
        <v>5189</v>
      </c>
      <c r="J1912" s="47"/>
      <c r="K1912" s="47">
        <f t="shared" si="33"/>
        <v>1</v>
      </c>
      <c r="AE1912">
        <v>1</v>
      </c>
      <c r="AF1912">
        <v>1</v>
      </c>
      <c r="AG1912">
        <v>1</v>
      </c>
      <c r="AH1912" s="59">
        <v>1</v>
      </c>
      <c r="EH1912" s="7" t="str">
        <f>VLOOKUP(B1912,'[1]FT Base GRAL'!$B$6:$AB$2733,27,0)</f>
        <v>QRO-JunAcla</v>
      </c>
    </row>
    <row r="1913" spans="1:138" ht="15.75" x14ac:dyDescent="0.3">
      <c r="A1913" s="55">
        <v>2111</v>
      </c>
      <c r="B1913" s="4" t="s">
        <v>3657</v>
      </c>
      <c r="C1913" s="5" t="s">
        <v>8</v>
      </c>
      <c r="D1913" s="6"/>
      <c r="E1913" s="4" t="s">
        <v>3658</v>
      </c>
      <c r="F1913" s="7" t="s">
        <v>57</v>
      </c>
      <c r="G1913" s="7" t="s">
        <v>1060</v>
      </c>
      <c r="H1913" s="7" t="s">
        <v>3659</v>
      </c>
      <c r="I1913" s="47" t="s">
        <v>5189</v>
      </c>
      <c r="J1913" s="47"/>
      <c r="K1913" s="47">
        <f t="shared" si="33"/>
        <v>2</v>
      </c>
      <c r="AI1913">
        <v>1</v>
      </c>
      <c r="AJ1913">
        <v>1</v>
      </c>
      <c r="AM1913" s="59">
        <v>1</v>
      </c>
      <c r="AN1913">
        <v>1</v>
      </c>
      <c r="AT1913" s="59">
        <v>1</v>
      </c>
      <c r="EH1913" s="7" t="str">
        <f>VLOOKUP(B1913,'[1]FT Base GRAL'!$B$6:$AB$2733,27,0)</f>
        <v>SIN</v>
      </c>
    </row>
    <row r="1914" spans="1:138" ht="15.75" x14ac:dyDescent="0.3">
      <c r="A1914" s="55">
        <v>2112</v>
      </c>
      <c r="B1914" s="4" t="s">
        <v>3660</v>
      </c>
      <c r="C1914" s="5" t="s">
        <v>8</v>
      </c>
      <c r="D1914" s="6"/>
      <c r="E1914" s="4" t="s">
        <v>3658</v>
      </c>
      <c r="F1914" s="7" t="s">
        <v>57</v>
      </c>
      <c r="G1914" s="7" t="s">
        <v>1060</v>
      </c>
      <c r="H1914" s="7" t="s">
        <v>3659</v>
      </c>
      <c r="I1914" s="47" t="s">
        <v>5189</v>
      </c>
      <c r="J1914" s="47"/>
      <c r="K1914" s="47">
        <f t="shared" si="33"/>
        <v>1</v>
      </c>
      <c r="Y1914">
        <v>1</v>
      </c>
      <c r="Z1914">
        <v>1</v>
      </c>
      <c r="AC1914" s="59">
        <v>1</v>
      </c>
      <c r="EH1914" s="7" t="str">
        <f>VLOOKUP(B1914,'[1]FT Base GRAL'!$B$6:$AB$2733,27,0)</f>
        <v>SLP</v>
      </c>
    </row>
    <row r="1915" spans="1:138" ht="15.75" x14ac:dyDescent="0.3">
      <c r="A1915" s="55">
        <v>2113</v>
      </c>
      <c r="B1915" s="4" t="s">
        <v>3661</v>
      </c>
      <c r="C1915" s="5" t="s">
        <v>8</v>
      </c>
      <c r="D1915" s="6"/>
      <c r="E1915" s="4" t="s">
        <v>3662</v>
      </c>
      <c r="F1915" s="7" t="s">
        <v>57</v>
      </c>
      <c r="G1915" s="7" t="s">
        <v>1060</v>
      </c>
      <c r="H1915" s="7" t="s">
        <v>3663</v>
      </c>
      <c r="I1915" s="47" t="s">
        <v>5189</v>
      </c>
      <c r="J1915" s="47"/>
      <c r="K1915" s="47">
        <f t="shared" si="33"/>
        <v>1</v>
      </c>
      <c r="R1915">
        <v>1</v>
      </c>
      <c r="S1915">
        <v>1</v>
      </c>
      <c r="T1915">
        <v>1</v>
      </c>
      <c r="U1915">
        <v>1</v>
      </c>
      <c r="V1915">
        <v>1</v>
      </c>
      <c r="W1915">
        <v>1</v>
      </c>
      <c r="X1915" s="59">
        <v>1</v>
      </c>
      <c r="EH1915" s="7" t="str">
        <f>VLOOKUP(B1915,'[1]FT Base GRAL'!$B$6:$AB$2733,27,0)</f>
        <v>SON 2</v>
      </c>
    </row>
    <row r="1916" spans="1:138" ht="15.75" x14ac:dyDescent="0.3">
      <c r="A1916" s="55">
        <v>2114</v>
      </c>
      <c r="B1916" s="4" t="s">
        <v>3664</v>
      </c>
      <c r="C1916" s="5" t="s">
        <v>8</v>
      </c>
      <c r="D1916" s="6"/>
      <c r="E1916" s="4" t="s">
        <v>3665</v>
      </c>
      <c r="F1916" s="7" t="s">
        <v>57</v>
      </c>
      <c r="G1916" s="7" t="s">
        <v>1060</v>
      </c>
      <c r="H1916" s="7" t="s">
        <v>3666</v>
      </c>
      <c r="I1916" s="47" t="s">
        <v>5189</v>
      </c>
      <c r="J1916" s="47"/>
      <c r="K1916" s="47">
        <f t="shared" si="33"/>
        <v>1</v>
      </c>
      <c r="R1916">
        <v>1</v>
      </c>
      <c r="S1916">
        <v>1</v>
      </c>
      <c r="T1916">
        <v>1</v>
      </c>
      <c r="U1916">
        <v>1</v>
      </c>
      <c r="V1916">
        <v>1</v>
      </c>
      <c r="W1916">
        <v>1</v>
      </c>
      <c r="X1916" s="59">
        <v>1</v>
      </c>
      <c r="EH1916" s="7" t="str">
        <f>VLOOKUP(B1916,'[1]FT Base GRAL'!$B$6:$AB$2733,27,0)</f>
        <v>SON 2</v>
      </c>
    </row>
    <row r="1917" spans="1:138" ht="15.75" x14ac:dyDescent="0.3">
      <c r="A1917" s="55">
        <v>2115</v>
      </c>
      <c r="B1917" s="4" t="s">
        <v>3667</v>
      </c>
      <c r="C1917" s="5" t="s">
        <v>8</v>
      </c>
      <c r="D1917" s="6"/>
      <c r="E1917" s="4" t="s">
        <v>3478</v>
      </c>
      <c r="F1917" s="7" t="s">
        <v>57</v>
      </c>
      <c r="G1917" s="7" t="s">
        <v>1060</v>
      </c>
      <c r="H1917" s="7" t="s">
        <v>3479</v>
      </c>
      <c r="I1917" s="47" t="s">
        <v>5189</v>
      </c>
      <c r="J1917" s="47"/>
      <c r="K1917" s="47">
        <f t="shared" si="33"/>
        <v>3</v>
      </c>
      <c r="R1917">
        <v>1</v>
      </c>
      <c r="S1917">
        <v>1</v>
      </c>
      <c r="T1917">
        <v>1</v>
      </c>
      <c r="U1917">
        <v>1</v>
      </c>
      <c r="V1917">
        <v>1</v>
      </c>
      <c r="W1917">
        <v>1</v>
      </c>
      <c r="X1917" s="59">
        <v>1</v>
      </c>
      <c r="AI1917">
        <v>1</v>
      </c>
      <c r="AJ1917">
        <v>1</v>
      </c>
      <c r="AM1917" s="59">
        <v>1</v>
      </c>
      <c r="AN1917">
        <v>1</v>
      </c>
      <c r="AO1917">
        <v>1</v>
      </c>
      <c r="AT1917" s="59">
        <v>1</v>
      </c>
      <c r="EH1917" s="7" t="str">
        <f>VLOOKUP(B1917,'[1]FT Base GRAL'!$B$6:$AB$2733,27,0)</f>
        <v>SIN</v>
      </c>
    </row>
    <row r="1918" spans="1:138" ht="15.75" x14ac:dyDescent="0.3">
      <c r="A1918" s="55">
        <v>2116</v>
      </c>
      <c r="B1918" s="4" t="s">
        <v>3668</v>
      </c>
      <c r="C1918" s="5" t="s">
        <v>8</v>
      </c>
      <c r="D1918" s="6"/>
      <c r="E1918" s="4" t="s">
        <v>3478</v>
      </c>
      <c r="F1918" s="7" t="s">
        <v>57</v>
      </c>
      <c r="G1918" s="7" t="s">
        <v>1060</v>
      </c>
      <c r="H1918" s="7" t="s">
        <v>3479</v>
      </c>
      <c r="I1918" s="47" t="s">
        <v>5189</v>
      </c>
      <c r="J1918" s="47"/>
      <c r="K1918" s="47">
        <f t="shared" si="33"/>
        <v>1</v>
      </c>
      <c r="Y1918">
        <v>1</v>
      </c>
      <c r="Z1918">
        <v>1</v>
      </c>
      <c r="AC1918" s="59">
        <v>1</v>
      </c>
      <c r="EH1918" s="7" t="str">
        <f>VLOOKUP(B1918,'[1]FT Base GRAL'!$B$6:$AB$2733,27,0)</f>
        <v>SLP</v>
      </c>
    </row>
    <row r="1919" spans="1:138" ht="15.75" x14ac:dyDescent="0.3">
      <c r="A1919" s="55">
        <v>2117</v>
      </c>
      <c r="B1919" s="4" t="s">
        <v>3669</v>
      </c>
      <c r="C1919" s="5" t="s">
        <v>8</v>
      </c>
      <c r="D1919" s="6"/>
      <c r="E1919" s="4" t="s">
        <v>3670</v>
      </c>
      <c r="F1919" s="7" t="s">
        <v>57</v>
      </c>
      <c r="G1919" s="7" t="s">
        <v>1060</v>
      </c>
      <c r="H1919" s="7" t="s">
        <v>3671</v>
      </c>
      <c r="I1919" s="47" t="s">
        <v>5189</v>
      </c>
      <c r="J1919" s="47"/>
      <c r="K1919" s="47">
        <f t="shared" si="33"/>
        <v>1</v>
      </c>
      <c r="R1919">
        <v>1</v>
      </c>
      <c r="S1919">
        <v>1</v>
      </c>
      <c r="T1919">
        <v>1</v>
      </c>
      <c r="U1919">
        <v>1</v>
      </c>
      <c r="V1919">
        <v>1</v>
      </c>
      <c r="W1919">
        <v>1</v>
      </c>
      <c r="X1919" s="59">
        <v>1</v>
      </c>
      <c r="EH1919" s="7" t="str">
        <f>VLOOKUP(B1919,'[1]FT Base GRAL'!$B$6:$AB$2733,27,0)</f>
        <v>SON 2</v>
      </c>
    </row>
    <row r="1920" spans="1:138" ht="15.75" x14ac:dyDescent="0.3">
      <c r="A1920" s="55">
        <v>2118</v>
      </c>
      <c r="B1920" s="4" t="s">
        <v>3672</v>
      </c>
      <c r="C1920" s="5" t="s">
        <v>8</v>
      </c>
      <c r="D1920" s="6"/>
      <c r="E1920" s="4" t="s">
        <v>3673</v>
      </c>
      <c r="F1920" s="7" t="s">
        <v>57</v>
      </c>
      <c r="G1920" s="7" t="s">
        <v>1060</v>
      </c>
      <c r="H1920" s="7" t="s">
        <v>3674</v>
      </c>
      <c r="I1920" s="47" t="s">
        <v>5189</v>
      </c>
      <c r="J1920" s="47"/>
      <c r="K1920" s="47">
        <f t="shared" si="33"/>
        <v>1</v>
      </c>
      <c r="R1920">
        <v>1</v>
      </c>
      <c r="S1920">
        <v>1</v>
      </c>
      <c r="T1920">
        <v>1</v>
      </c>
      <c r="U1920">
        <v>1</v>
      </c>
      <c r="V1920">
        <v>1</v>
      </c>
      <c r="W1920">
        <v>1</v>
      </c>
      <c r="X1920" s="59">
        <v>1</v>
      </c>
      <c r="EH1920" s="7" t="str">
        <f>VLOOKUP(B1920,'[1]FT Base GRAL'!$B$6:$AB$2733,27,0)</f>
        <v>SON 2</v>
      </c>
    </row>
    <row r="1921" spans="1:138" ht="15.75" x14ac:dyDescent="0.3">
      <c r="A1921" s="55">
        <v>2119</v>
      </c>
      <c r="B1921" s="4" t="s">
        <v>3675</v>
      </c>
      <c r="C1921" s="5" t="s">
        <v>8</v>
      </c>
      <c r="D1921" s="6"/>
      <c r="E1921" s="4" t="s">
        <v>3676</v>
      </c>
      <c r="F1921" s="7" t="s">
        <v>57</v>
      </c>
      <c r="G1921" s="7" t="s">
        <v>1060</v>
      </c>
      <c r="H1921" s="7" t="s">
        <v>3677</v>
      </c>
      <c r="I1921" s="47" t="s">
        <v>5189</v>
      </c>
      <c r="J1921" s="47"/>
      <c r="K1921" s="47">
        <f t="shared" si="33"/>
        <v>2</v>
      </c>
      <c r="R1921">
        <v>1</v>
      </c>
      <c r="S1921">
        <v>1</v>
      </c>
      <c r="T1921">
        <v>1</v>
      </c>
      <c r="U1921">
        <v>1</v>
      </c>
      <c r="V1921">
        <v>1</v>
      </c>
      <c r="W1921">
        <v>1</v>
      </c>
      <c r="X1921" s="59">
        <v>1</v>
      </c>
      <c r="AN1921">
        <v>1</v>
      </c>
      <c r="AT1921" s="59">
        <v>1</v>
      </c>
      <c r="EH1921" s="7" t="str">
        <f>VLOOKUP(B1921,'[1]FT Base GRAL'!$B$6:$AB$2733,27,0)</f>
        <v>SIN</v>
      </c>
    </row>
    <row r="1922" spans="1:138" ht="15.75" x14ac:dyDescent="0.3">
      <c r="A1922" s="55">
        <v>2120</v>
      </c>
      <c r="B1922" s="4" t="s">
        <v>3678</v>
      </c>
      <c r="C1922" s="5" t="s">
        <v>8</v>
      </c>
      <c r="D1922" s="6"/>
      <c r="E1922" s="4" t="s">
        <v>3676</v>
      </c>
      <c r="F1922" s="7" t="s">
        <v>57</v>
      </c>
      <c r="G1922" s="7" t="s">
        <v>1060</v>
      </c>
      <c r="H1922" s="7" t="s">
        <v>3677</v>
      </c>
      <c r="I1922" s="47" t="s">
        <v>5189</v>
      </c>
      <c r="J1922" s="47"/>
      <c r="K1922" s="47">
        <f t="shared" si="33"/>
        <v>2</v>
      </c>
      <c r="Y1922">
        <v>1</v>
      </c>
      <c r="Z1922">
        <v>1</v>
      </c>
      <c r="AC1922" s="59">
        <v>1</v>
      </c>
      <c r="AI1922">
        <v>1</v>
      </c>
      <c r="AJ1922">
        <v>1</v>
      </c>
      <c r="AM1922" s="59">
        <v>1</v>
      </c>
      <c r="EH1922" s="7" t="str">
        <f>VLOOKUP(B1922,'[1]FT Base GRAL'!$B$6:$AB$2733,27,0)</f>
        <v>SLP</v>
      </c>
    </row>
    <row r="1923" spans="1:138" ht="15.75" x14ac:dyDescent="0.3">
      <c r="A1923" s="55">
        <v>2121</v>
      </c>
      <c r="B1923" s="4" t="s">
        <v>3679</v>
      </c>
      <c r="C1923" s="5" t="s">
        <v>8</v>
      </c>
      <c r="D1923" s="6"/>
      <c r="E1923" s="4" t="s">
        <v>3676</v>
      </c>
      <c r="F1923" s="7" t="s">
        <v>57</v>
      </c>
      <c r="G1923" s="7" t="s">
        <v>1060</v>
      </c>
      <c r="H1923" s="7" t="s">
        <v>3677</v>
      </c>
      <c r="I1923" s="47" t="s">
        <v>5171</v>
      </c>
      <c r="J1923" s="47"/>
      <c r="K1923" s="47">
        <f t="shared" si="33"/>
        <v>0</v>
      </c>
      <c r="AD1923">
        <v>1</v>
      </c>
      <c r="EH1923" s="7" t="str">
        <f>VLOOKUP(B1923,'[1]FT Base GRAL'!$B$6:$AB$2733,27,0)</f>
        <v>QRO</v>
      </c>
    </row>
    <row r="1924" spans="1:138" ht="15.75" x14ac:dyDescent="0.3">
      <c r="A1924" s="55">
        <v>2122</v>
      </c>
      <c r="B1924" s="4" t="s">
        <v>3680</v>
      </c>
      <c r="C1924" s="15" t="s">
        <v>41</v>
      </c>
      <c r="D1924" s="13"/>
      <c r="E1924" s="4" t="s">
        <v>3676</v>
      </c>
      <c r="F1924" s="14" t="s">
        <v>1230</v>
      </c>
      <c r="G1924" s="14" t="s">
        <v>1060</v>
      </c>
      <c r="H1924" s="14" t="s">
        <v>3677</v>
      </c>
      <c r="I1924" s="47" t="s">
        <v>5189</v>
      </c>
      <c r="J1924" s="47"/>
      <c r="K1924" s="47">
        <f t="shared" si="33"/>
        <v>1</v>
      </c>
      <c r="AE1924">
        <v>1</v>
      </c>
      <c r="AH1924" s="59">
        <v>1</v>
      </c>
      <c r="EH1924" s="7" t="str">
        <f>VLOOKUP(B1924,'[1]FT Base GRAL'!$B$6:$AB$2733,27,0)</f>
        <v>QRO-JunAcla</v>
      </c>
    </row>
    <row r="1925" spans="1:138" ht="15.75" x14ac:dyDescent="0.3">
      <c r="A1925" s="55">
        <v>2123</v>
      </c>
      <c r="B1925" s="4" t="s">
        <v>3681</v>
      </c>
      <c r="C1925" s="5" t="s">
        <v>8</v>
      </c>
      <c r="D1925" s="6"/>
      <c r="E1925" s="4" t="s">
        <v>3682</v>
      </c>
      <c r="F1925" s="7" t="s">
        <v>57</v>
      </c>
      <c r="G1925" s="7" t="s">
        <v>1060</v>
      </c>
      <c r="H1925" s="7" t="s">
        <v>3683</v>
      </c>
      <c r="I1925" s="47" t="s">
        <v>5189</v>
      </c>
      <c r="J1925" s="47"/>
      <c r="K1925" s="47">
        <f t="shared" si="33"/>
        <v>3</v>
      </c>
      <c r="Y1925">
        <v>1</v>
      </c>
      <c r="Z1925">
        <v>1</v>
      </c>
      <c r="AA1925">
        <v>1</v>
      </c>
      <c r="AB1925">
        <v>1</v>
      </c>
      <c r="AC1925" s="59">
        <v>1</v>
      </c>
      <c r="AI1925">
        <v>1</v>
      </c>
      <c r="AJ1925">
        <v>1</v>
      </c>
      <c r="AM1925" s="59">
        <v>1</v>
      </c>
      <c r="AN1925">
        <v>1</v>
      </c>
      <c r="AT1925" s="59">
        <v>1</v>
      </c>
      <c r="EH1925" s="7" t="str">
        <f>VLOOKUP(B1925,'[1]FT Base GRAL'!$B$6:$AB$2733,27,0)</f>
        <v>SIN</v>
      </c>
    </row>
    <row r="1926" spans="1:138" ht="15.75" x14ac:dyDescent="0.3">
      <c r="A1926" s="55">
        <v>2124</v>
      </c>
      <c r="B1926" s="4" t="s">
        <v>3684</v>
      </c>
      <c r="C1926" s="5" t="s">
        <v>8</v>
      </c>
      <c r="D1926" s="6"/>
      <c r="E1926" s="4" t="s">
        <v>3682</v>
      </c>
      <c r="F1926" s="7" t="s">
        <v>57</v>
      </c>
      <c r="G1926" s="7" t="s">
        <v>1060</v>
      </c>
      <c r="H1926" s="7" t="s">
        <v>3683</v>
      </c>
      <c r="I1926" s="47" t="s">
        <v>4832</v>
      </c>
      <c r="J1926" s="47"/>
      <c r="K1926" s="47">
        <f t="shared" si="33"/>
        <v>0</v>
      </c>
      <c r="EH1926" s="108" t="str">
        <f>VLOOKUP(B1926,'[1]FT Base GRAL'!$B$6:$AB$2733,27,0)</f>
        <v>_SLP</v>
      </c>
    </row>
    <row r="1927" spans="1:138" ht="15.75" x14ac:dyDescent="0.3">
      <c r="A1927" s="55">
        <v>2125</v>
      </c>
      <c r="B1927" s="4" t="s">
        <v>3685</v>
      </c>
      <c r="C1927" s="5" t="s">
        <v>8</v>
      </c>
      <c r="D1927" s="6"/>
      <c r="E1927" s="4" t="s">
        <v>3682</v>
      </c>
      <c r="F1927" s="7" t="s">
        <v>57</v>
      </c>
      <c r="G1927" s="7" t="s">
        <v>1060</v>
      </c>
      <c r="H1927" s="7" t="s">
        <v>3683</v>
      </c>
      <c r="I1927" s="47" t="s">
        <v>5171</v>
      </c>
      <c r="J1927" s="47"/>
      <c r="K1927" s="47">
        <f t="shared" si="33"/>
        <v>0</v>
      </c>
      <c r="AD1927">
        <v>1</v>
      </c>
      <c r="EH1927" s="7" t="str">
        <f>VLOOKUP(B1927,'[1]FT Base GRAL'!$B$6:$AB$2733,27,0)</f>
        <v>QRO</v>
      </c>
    </row>
    <row r="1928" spans="1:138" ht="15.75" x14ac:dyDescent="0.3">
      <c r="A1928" s="55">
        <v>2126</v>
      </c>
      <c r="B1928" s="4" t="s">
        <v>3686</v>
      </c>
      <c r="C1928" s="15" t="s">
        <v>41</v>
      </c>
      <c r="D1928" s="13"/>
      <c r="E1928" s="4" t="s">
        <v>3682</v>
      </c>
      <c r="F1928" s="14" t="s">
        <v>1230</v>
      </c>
      <c r="G1928" s="14" t="s">
        <v>1060</v>
      </c>
      <c r="H1928" s="14" t="s">
        <v>3683</v>
      </c>
      <c r="I1928" s="47" t="s">
        <v>5189</v>
      </c>
      <c r="J1928" s="47"/>
      <c r="K1928" s="47">
        <f t="shared" ref="K1928:K1991" si="34">COUNTA(N1928,Q1928,AC1928,AH1928,AM1928,AT1928,BA1928,BC1928,X1928,BF1928,BM1928,BR1928,BW1928,CB1928,CG1928,CJ1928,CO1928,CT1928,CY1928,DD1928,DN1928,DS1928,DI1928,DX1928,EC1928,EG1928)</f>
        <v>1</v>
      </c>
      <c r="AE1928">
        <v>1</v>
      </c>
      <c r="AH1928" s="59">
        <v>1</v>
      </c>
      <c r="EH1928" s="7" t="str">
        <f>VLOOKUP(B1928,'[1]FT Base GRAL'!$B$6:$AB$2733,27,0)</f>
        <v>QRO-JunAcla</v>
      </c>
    </row>
    <row r="1929" spans="1:138" ht="15.75" x14ac:dyDescent="0.3">
      <c r="A1929" s="55">
        <v>2127</v>
      </c>
      <c r="B1929" s="4" t="s">
        <v>3687</v>
      </c>
      <c r="C1929" s="5" t="s">
        <v>8</v>
      </c>
      <c r="D1929" s="6"/>
      <c r="E1929" s="4" t="s">
        <v>3688</v>
      </c>
      <c r="F1929" s="7" t="s">
        <v>57</v>
      </c>
      <c r="G1929" s="7" t="s">
        <v>1060</v>
      </c>
      <c r="H1929" s="7" t="s">
        <v>3689</v>
      </c>
      <c r="I1929" s="47" t="s">
        <v>5189</v>
      </c>
      <c r="J1929" s="47"/>
      <c r="K1929" s="47">
        <f t="shared" si="34"/>
        <v>4</v>
      </c>
      <c r="Y1929">
        <v>1</v>
      </c>
      <c r="Z1929">
        <v>1</v>
      </c>
      <c r="AA1929">
        <v>1</v>
      </c>
      <c r="AB1929">
        <v>1</v>
      </c>
      <c r="AC1929" s="59">
        <v>1</v>
      </c>
      <c r="AD1929">
        <v>1</v>
      </c>
      <c r="AE1929">
        <v>1</v>
      </c>
      <c r="AF1929">
        <v>1</v>
      </c>
      <c r="AG1929">
        <v>1</v>
      </c>
      <c r="AH1929" s="59">
        <v>1</v>
      </c>
      <c r="AI1929">
        <v>1</v>
      </c>
      <c r="AJ1929">
        <v>1</v>
      </c>
      <c r="AK1929">
        <v>1</v>
      </c>
      <c r="AL1929">
        <v>1</v>
      </c>
      <c r="AM1929" s="59">
        <v>1</v>
      </c>
      <c r="AN1929">
        <v>1</v>
      </c>
      <c r="AO1929">
        <v>1</v>
      </c>
      <c r="AP1929">
        <v>1</v>
      </c>
      <c r="AQ1929">
        <v>1</v>
      </c>
      <c r="AR1929">
        <v>1</v>
      </c>
      <c r="AS1929">
        <v>1</v>
      </c>
      <c r="AT1929" s="59">
        <v>1</v>
      </c>
      <c r="EH1929" s="7" t="str">
        <f>VLOOKUP(B1929,'[1]FT Base GRAL'!$B$6:$AB$2733,27,0)</f>
        <v>SLP</v>
      </c>
    </row>
    <row r="1930" spans="1:138" ht="15.75" x14ac:dyDescent="0.3">
      <c r="A1930" s="55">
        <v>2128</v>
      </c>
      <c r="B1930" s="4" t="s">
        <v>3690</v>
      </c>
      <c r="C1930" s="5" t="s">
        <v>8</v>
      </c>
      <c r="D1930" s="6"/>
      <c r="E1930" s="4" t="s">
        <v>3691</v>
      </c>
      <c r="F1930" s="7" t="s">
        <v>57</v>
      </c>
      <c r="G1930" s="7" t="s">
        <v>1060</v>
      </c>
      <c r="H1930" s="7" t="s">
        <v>3692</v>
      </c>
      <c r="I1930" s="47" t="s">
        <v>5189</v>
      </c>
      <c r="J1930" s="47"/>
      <c r="K1930" s="47">
        <f t="shared" si="34"/>
        <v>3</v>
      </c>
      <c r="R1930">
        <v>1</v>
      </c>
      <c r="S1930">
        <v>1</v>
      </c>
      <c r="T1930">
        <v>1</v>
      </c>
      <c r="U1930">
        <v>1</v>
      </c>
      <c r="V1930">
        <v>1</v>
      </c>
      <c r="W1930">
        <v>1</v>
      </c>
      <c r="X1930" s="59">
        <v>1</v>
      </c>
      <c r="AI1930">
        <v>1</v>
      </c>
      <c r="AJ1930">
        <v>1</v>
      </c>
      <c r="AM1930" s="59">
        <v>1</v>
      </c>
      <c r="AN1930">
        <v>1</v>
      </c>
      <c r="AO1930">
        <v>1</v>
      </c>
      <c r="AT1930" s="59">
        <v>1</v>
      </c>
      <c r="EH1930" s="7" t="str">
        <f>VLOOKUP(B1930,'[1]FT Base GRAL'!$B$6:$AB$2733,27,0)</f>
        <v>SIN</v>
      </c>
    </row>
    <row r="1931" spans="1:138" ht="15.75" x14ac:dyDescent="0.3">
      <c r="A1931" s="55">
        <v>2129</v>
      </c>
      <c r="B1931" s="4" t="s">
        <v>3693</v>
      </c>
      <c r="C1931" s="5" t="s">
        <v>8</v>
      </c>
      <c r="D1931" s="6"/>
      <c r="E1931" s="4" t="s">
        <v>3691</v>
      </c>
      <c r="F1931" s="7" t="s">
        <v>57</v>
      </c>
      <c r="G1931" s="7" t="s">
        <v>1060</v>
      </c>
      <c r="H1931" s="7" t="s">
        <v>3692</v>
      </c>
      <c r="I1931" s="47" t="s">
        <v>5189</v>
      </c>
      <c r="J1931" s="47"/>
      <c r="K1931" s="47">
        <f t="shared" si="34"/>
        <v>1</v>
      </c>
      <c r="Y1931">
        <v>1</v>
      </c>
      <c r="Z1931">
        <v>1</v>
      </c>
      <c r="AA1931">
        <v>1</v>
      </c>
      <c r="AB1931">
        <v>1</v>
      </c>
      <c r="AC1931" s="59">
        <v>1</v>
      </c>
      <c r="EH1931" s="7" t="str">
        <f>VLOOKUP(B1931,'[1]FT Base GRAL'!$B$6:$AB$2733,27,0)</f>
        <v>SLP</v>
      </c>
    </row>
    <row r="1932" spans="1:138" ht="15.75" x14ac:dyDescent="0.3">
      <c r="A1932" s="55">
        <v>2130</v>
      </c>
      <c r="B1932" s="4" t="s">
        <v>3694</v>
      </c>
      <c r="C1932" s="5" t="s">
        <v>8</v>
      </c>
      <c r="D1932" s="6"/>
      <c r="E1932" s="4" t="s">
        <v>3695</v>
      </c>
      <c r="F1932" s="7" t="s">
        <v>57</v>
      </c>
      <c r="G1932" s="7" t="s">
        <v>1060</v>
      </c>
      <c r="H1932" s="7" t="s">
        <v>3696</v>
      </c>
      <c r="I1932" s="47" t="s">
        <v>5189</v>
      </c>
      <c r="J1932" s="47"/>
      <c r="K1932" s="47">
        <f t="shared" si="34"/>
        <v>3</v>
      </c>
      <c r="Y1932">
        <v>1</v>
      </c>
      <c r="Z1932">
        <v>1</v>
      </c>
      <c r="AA1932">
        <v>1</v>
      </c>
      <c r="AB1932">
        <v>1</v>
      </c>
      <c r="AC1932" s="59">
        <v>1</v>
      </c>
      <c r="AI1932">
        <v>1</v>
      </c>
      <c r="AJ1932">
        <v>1</v>
      </c>
      <c r="AM1932" s="59">
        <v>1</v>
      </c>
      <c r="AN1932">
        <v>1</v>
      </c>
      <c r="AO1932">
        <v>1</v>
      </c>
      <c r="AP1932">
        <v>1</v>
      </c>
      <c r="AQ1932">
        <v>1</v>
      </c>
      <c r="AT1932" s="59">
        <v>1</v>
      </c>
      <c r="EH1932" s="7" t="str">
        <f>VLOOKUP(B1932,'[1]FT Base GRAL'!$B$6:$AB$2733,27,0)</f>
        <v>SLP</v>
      </c>
    </row>
    <row r="1933" spans="1:138" ht="15.75" x14ac:dyDescent="0.3">
      <c r="A1933" s="55">
        <v>2131</v>
      </c>
      <c r="B1933" s="4" t="s">
        <v>3697</v>
      </c>
      <c r="C1933" s="5" t="s">
        <v>8</v>
      </c>
      <c r="D1933" s="6"/>
      <c r="E1933" s="4" t="s">
        <v>3698</v>
      </c>
      <c r="F1933" s="7" t="s">
        <v>57</v>
      </c>
      <c r="G1933" s="7" t="s">
        <v>1060</v>
      </c>
      <c r="H1933" s="7" t="s">
        <v>3699</v>
      </c>
      <c r="I1933" s="47" t="s">
        <v>5189</v>
      </c>
      <c r="J1933" s="47"/>
      <c r="K1933" s="47">
        <f t="shared" si="34"/>
        <v>3</v>
      </c>
      <c r="Y1933">
        <v>1</v>
      </c>
      <c r="Z1933">
        <v>1</v>
      </c>
      <c r="AA1933">
        <v>1</v>
      </c>
      <c r="AB1933">
        <v>1</v>
      </c>
      <c r="AC1933" s="59">
        <v>1</v>
      </c>
      <c r="AI1933">
        <v>1</v>
      </c>
      <c r="AJ1933">
        <v>1</v>
      </c>
      <c r="AM1933" s="59">
        <v>1</v>
      </c>
      <c r="AN1933">
        <v>1</v>
      </c>
      <c r="AT1933" s="59">
        <v>1</v>
      </c>
      <c r="EH1933" s="7" t="str">
        <f>VLOOKUP(B1933,'[1]FT Base GRAL'!$B$6:$AB$2733,27,0)</f>
        <v>SLP</v>
      </c>
    </row>
    <row r="1934" spans="1:138" ht="15.75" x14ac:dyDescent="0.3">
      <c r="A1934" s="55">
        <v>2132</v>
      </c>
      <c r="B1934" s="4" t="s">
        <v>3700</v>
      </c>
      <c r="C1934" s="5" t="s">
        <v>8</v>
      </c>
      <c r="D1934" s="6"/>
      <c r="E1934" s="4" t="s">
        <v>3698</v>
      </c>
      <c r="F1934" s="7" t="s">
        <v>57</v>
      </c>
      <c r="G1934" s="7" t="s">
        <v>1060</v>
      </c>
      <c r="H1934" s="7" t="s">
        <v>3699</v>
      </c>
      <c r="I1934" s="47" t="s">
        <v>5189</v>
      </c>
      <c r="J1934" s="47"/>
      <c r="K1934" s="47">
        <f t="shared" si="34"/>
        <v>1</v>
      </c>
      <c r="AD1934">
        <v>1</v>
      </c>
      <c r="AE1934">
        <v>1</v>
      </c>
      <c r="AH1934" s="59">
        <v>1</v>
      </c>
      <c r="EH1934" s="7" t="str">
        <f>VLOOKUP(B1934,'[1]FT Base GRAL'!$B$6:$AB$2733,27,0)</f>
        <v>QRO</v>
      </c>
    </row>
    <row r="1935" spans="1:138" ht="15.75" x14ac:dyDescent="0.3">
      <c r="A1935" s="55">
        <v>2133</v>
      </c>
      <c r="B1935" s="4" t="s">
        <v>3701</v>
      </c>
      <c r="C1935" s="5" t="s">
        <v>8</v>
      </c>
      <c r="D1935" s="6"/>
      <c r="E1935" s="4" t="s">
        <v>3702</v>
      </c>
      <c r="F1935" s="7" t="s">
        <v>57</v>
      </c>
      <c r="G1935" s="7" t="s">
        <v>1060</v>
      </c>
      <c r="H1935" s="7" t="s">
        <v>54</v>
      </c>
      <c r="I1935" s="47" t="s">
        <v>5171</v>
      </c>
      <c r="J1935" s="47"/>
      <c r="K1935" s="47">
        <f t="shared" si="34"/>
        <v>0</v>
      </c>
      <c r="O1935">
        <v>1</v>
      </c>
      <c r="P1935">
        <v>1</v>
      </c>
      <c r="EH1935" s="7" t="str">
        <f>VLOOKUP(B1935,'[1]FT Base GRAL'!$B$6:$AB$2733,27,0)</f>
        <v>UMM</v>
      </c>
    </row>
    <row r="1936" spans="1:138" ht="15.75" x14ac:dyDescent="0.3">
      <c r="A1936" s="55">
        <v>2134</v>
      </c>
      <c r="B1936" s="4" t="s">
        <v>3703</v>
      </c>
      <c r="C1936" s="5" t="s">
        <v>8</v>
      </c>
      <c r="D1936" s="6"/>
      <c r="E1936" s="4" t="s">
        <v>3704</v>
      </c>
      <c r="F1936" s="7" t="s">
        <v>57</v>
      </c>
      <c r="G1936" s="7" t="s">
        <v>1060</v>
      </c>
      <c r="H1936" s="7" t="s">
        <v>54</v>
      </c>
      <c r="I1936" s="47" t="s">
        <v>5171</v>
      </c>
      <c r="J1936" s="47"/>
      <c r="K1936" s="47">
        <f t="shared" si="34"/>
        <v>0</v>
      </c>
      <c r="L1936">
        <v>1</v>
      </c>
      <c r="M1936">
        <v>1</v>
      </c>
      <c r="EH1936" s="7" t="str">
        <f>VLOOKUP(B1936,'[1]FT Base GRAL'!$B$6:$AB$2733,27,0)</f>
        <v>AMB</v>
      </c>
    </row>
    <row r="1937" spans="1:138" ht="15.75" x14ac:dyDescent="0.3">
      <c r="A1937" s="55">
        <v>2135</v>
      </c>
      <c r="B1937" s="4" t="s">
        <v>3705</v>
      </c>
      <c r="C1937" s="5" t="s">
        <v>8</v>
      </c>
      <c r="D1937" s="6"/>
      <c r="E1937" s="4" t="s">
        <v>3706</v>
      </c>
      <c r="F1937" s="7" t="s">
        <v>57</v>
      </c>
      <c r="G1937" s="7" t="s">
        <v>1060</v>
      </c>
      <c r="H1937" s="7" t="s">
        <v>54</v>
      </c>
      <c r="I1937" s="47" t="s">
        <v>5189</v>
      </c>
      <c r="J1937" s="47"/>
      <c r="K1937" s="47">
        <f t="shared" si="34"/>
        <v>1</v>
      </c>
      <c r="R1937">
        <v>1</v>
      </c>
      <c r="S1937">
        <v>1</v>
      </c>
      <c r="T1937">
        <v>1</v>
      </c>
      <c r="U1937">
        <v>1</v>
      </c>
      <c r="V1937">
        <v>1</v>
      </c>
      <c r="W1937">
        <v>1</v>
      </c>
      <c r="X1937" s="59">
        <v>1</v>
      </c>
      <c r="EH1937" s="7" t="str">
        <f>VLOOKUP(B1937,'[1]FT Base GRAL'!$B$6:$AB$2733,27,0)</f>
        <v>SON 2</v>
      </c>
    </row>
    <row r="1938" spans="1:138" ht="15.75" x14ac:dyDescent="0.3">
      <c r="A1938" s="55">
        <v>2136</v>
      </c>
      <c r="B1938" s="4" t="s">
        <v>3707</v>
      </c>
      <c r="C1938" s="5" t="s">
        <v>8</v>
      </c>
      <c r="D1938" s="6"/>
      <c r="E1938" s="4" t="s">
        <v>3708</v>
      </c>
      <c r="F1938" s="7" t="s">
        <v>57</v>
      </c>
      <c r="G1938" s="7" t="s">
        <v>1060</v>
      </c>
      <c r="H1938" s="7" t="s">
        <v>54</v>
      </c>
      <c r="I1938" s="47" t="s">
        <v>5189</v>
      </c>
      <c r="J1938" s="47"/>
      <c r="K1938" s="47">
        <f t="shared" si="34"/>
        <v>1</v>
      </c>
      <c r="R1938">
        <v>1</v>
      </c>
      <c r="S1938">
        <v>1</v>
      </c>
      <c r="T1938">
        <v>1</v>
      </c>
      <c r="U1938">
        <v>1</v>
      </c>
      <c r="V1938">
        <v>1</v>
      </c>
      <c r="W1938">
        <v>1</v>
      </c>
      <c r="X1938" s="59">
        <v>1</v>
      </c>
      <c r="EH1938" s="7" t="str">
        <f>VLOOKUP(B1938,'[1]FT Base GRAL'!$B$6:$AB$2733,27,0)</f>
        <v>SON 2</v>
      </c>
    </row>
    <row r="1939" spans="1:138" ht="15.75" x14ac:dyDescent="0.3">
      <c r="A1939" s="55">
        <v>2137</v>
      </c>
      <c r="B1939" s="4" t="s">
        <v>3709</v>
      </c>
      <c r="C1939" s="5" t="s">
        <v>8</v>
      </c>
      <c r="D1939" s="6"/>
      <c r="E1939" s="4" t="s">
        <v>3710</v>
      </c>
      <c r="F1939" s="7" t="s">
        <v>57</v>
      </c>
      <c r="G1939" s="7" t="s">
        <v>1060</v>
      </c>
      <c r="H1939" s="7" t="s">
        <v>54</v>
      </c>
      <c r="I1939" s="47" t="s">
        <v>5189</v>
      </c>
      <c r="J1939" s="47"/>
      <c r="K1939" s="47">
        <f t="shared" si="34"/>
        <v>1</v>
      </c>
      <c r="R1939">
        <v>1</v>
      </c>
      <c r="S1939">
        <v>1</v>
      </c>
      <c r="T1939">
        <v>1</v>
      </c>
      <c r="U1939">
        <v>1</v>
      </c>
      <c r="V1939">
        <v>1</v>
      </c>
      <c r="W1939">
        <v>1</v>
      </c>
      <c r="X1939" s="59">
        <v>1</v>
      </c>
      <c r="EH1939" s="7" t="str">
        <f>VLOOKUP(B1939,'[1]FT Base GRAL'!$B$6:$AB$2733,27,0)</f>
        <v>SON 2</v>
      </c>
    </row>
    <row r="1940" spans="1:138" ht="15.75" x14ac:dyDescent="0.3">
      <c r="A1940" s="55">
        <v>2138</v>
      </c>
      <c r="B1940" s="4" t="s">
        <v>3711</v>
      </c>
      <c r="C1940" s="5" t="s">
        <v>8</v>
      </c>
      <c r="D1940" s="6"/>
      <c r="E1940" s="4" t="s">
        <v>3712</v>
      </c>
      <c r="F1940" s="7" t="s">
        <v>57</v>
      </c>
      <c r="G1940" s="7" t="s">
        <v>1060</v>
      </c>
      <c r="H1940" s="7" t="s">
        <v>54</v>
      </c>
      <c r="I1940" s="47" t="s">
        <v>5189</v>
      </c>
      <c r="J1940" s="47"/>
      <c r="K1940" s="47">
        <f t="shared" si="34"/>
        <v>1</v>
      </c>
      <c r="R1940">
        <v>1</v>
      </c>
      <c r="S1940">
        <v>1</v>
      </c>
      <c r="T1940">
        <v>1</v>
      </c>
      <c r="U1940">
        <v>1</v>
      </c>
      <c r="V1940">
        <v>1</v>
      </c>
      <c r="W1940">
        <v>1</v>
      </c>
      <c r="X1940" s="59">
        <v>1</v>
      </c>
      <c r="EH1940" s="7" t="str">
        <f>VLOOKUP(B1940,'[1]FT Base GRAL'!$B$6:$AB$2733,27,0)</f>
        <v>SON 2</v>
      </c>
    </row>
    <row r="1941" spans="1:138" ht="15.75" x14ac:dyDescent="0.3">
      <c r="A1941" s="55">
        <v>2139</v>
      </c>
      <c r="B1941" s="4" t="s">
        <v>3713</v>
      </c>
      <c r="C1941" s="5" t="s">
        <v>8</v>
      </c>
      <c r="D1941" s="6"/>
      <c r="E1941" s="4" t="s">
        <v>3714</v>
      </c>
      <c r="F1941" s="7" t="s">
        <v>57</v>
      </c>
      <c r="G1941" s="7" t="s">
        <v>1060</v>
      </c>
      <c r="H1941" s="7" t="s">
        <v>54</v>
      </c>
      <c r="I1941" s="47" t="s">
        <v>5189</v>
      </c>
      <c r="J1941" s="47"/>
      <c r="K1941" s="47">
        <f t="shared" si="34"/>
        <v>1</v>
      </c>
      <c r="R1941">
        <v>1</v>
      </c>
      <c r="S1941">
        <v>1</v>
      </c>
      <c r="T1941">
        <v>1</v>
      </c>
      <c r="U1941">
        <v>1</v>
      </c>
      <c r="V1941">
        <v>1</v>
      </c>
      <c r="W1941">
        <v>1</v>
      </c>
      <c r="X1941" s="59">
        <v>1</v>
      </c>
      <c r="EH1941" s="7" t="str">
        <f>VLOOKUP(B1941,'[1]FT Base GRAL'!$B$6:$AB$2733,27,0)</f>
        <v>SON 2</v>
      </c>
    </row>
    <row r="1942" spans="1:138" ht="15.75" x14ac:dyDescent="0.3">
      <c r="A1942" s="55">
        <v>2140</v>
      </c>
      <c r="B1942" s="4" t="s">
        <v>3715</v>
      </c>
      <c r="C1942" s="5" t="s">
        <v>8</v>
      </c>
      <c r="D1942" s="6"/>
      <c r="E1942" s="4" t="s">
        <v>3716</v>
      </c>
      <c r="F1942" s="7" t="s">
        <v>57</v>
      </c>
      <c r="G1942" s="7" t="s">
        <v>1060</v>
      </c>
      <c r="H1942" s="7" t="s">
        <v>54</v>
      </c>
      <c r="I1942" s="47" t="s">
        <v>4832</v>
      </c>
      <c r="J1942" s="47"/>
      <c r="K1942" s="47">
        <f t="shared" si="34"/>
        <v>0</v>
      </c>
      <c r="EH1942" s="108" t="str">
        <f>VLOOKUP(B1942,'[1]FT Base GRAL'!$B$6:$AB$2733,27,0)</f>
        <v>_QRO</v>
      </c>
    </row>
    <row r="1943" spans="1:138" ht="15.75" x14ac:dyDescent="0.3">
      <c r="A1943" s="55">
        <v>2141</v>
      </c>
      <c r="B1943" s="4" t="s">
        <v>3717</v>
      </c>
      <c r="C1943" s="5" t="s">
        <v>8</v>
      </c>
      <c r="D1943" s="6"/>
      <c r="E1943" s="4" t="s">
        <v>3716</v>
      </c>
      <c r="F1943" s="7" t="s">
        <v>57</v>
      </c>
      <c r="G1943" s="7" t="s">
        <v>1060</v>
      </c>
      <c r="H1943" s="7" t="s">
        <v>54</v>
      </c>
      <c r="I1943" s="47" t="s">
        <v>5189</v>
      </c>
      <c r="J1943" s="47"/>
      <c r="K1943" s="47">
        <f t="shared" si="34"/>
        <v>1</v>
      </c>
      <c r="AD1943">
        <v>1</v>
      </c>
      <c r="AE1943">
        <v>1</v>
      </c>
      <c r="AH1943" s="59">
        <v>1</v>
      </c>
      <c r="EH1943" s="7" t="str">
        <f>VLOOKUP(B1943,'[1]FT Base GRAL'!$B$6:$AB$2733,27,0)</f>
        <v>QRO</v>
      </c>
    </row>
    <row r="1944" spans="1:138" ht="15.75" x14ac:dyDescent="0.3">
      <c r="A1944" s="55">
        <v>2142</v>
      </c>
      <c r="B1944" s="4" t="s">
        <v>3718</v>
      </c>
      <c r="C1944" s="5" t="s">
        <v>8</v>
      </c>
      <c r="D1944" s="6"/>
      <c r="E1944" s="4" t="s">
        <v>3719</v>
      </c>
      <c r="F1944" s="7" t="s">
        <v>57</v>
      </c>
      <c r="G1944" s="7" t="s">
        <v>1060</v>
      </c>
      <c r="H1944" s="7" t="s">
        <v>54</v>
      </c>
      <c r="I1944" s="47" t="s">
        <v>4832</v>
      </c>
      <c r="J1944" s="47"/>
      <c r="K1944" s="47">
        <f t="shared" si="34"/>
        <v>0</v>
      </c>
      <c r="EH1944" s="108" t="str">
        <f>VLOOKUP(B1944,'[1]FT Base GRAL'!$B$6:$AB$2733,27,0)</f>
        <v>_QRO</v>
      </c>
    </row>
    <row r="1945" spans="1:138" ht="15.75" x14ac:dyDescent="0.3">
      <c r="A1945" s="55">
        <v>2143</v>
      </c>
      <c r="B1945" s="4" t="s">
        <v>3720</v>
      </c>
      <c r="C1945" s="5" t="s">
        <v>8</v>
      </c>
      <c r="D1945" s="6"/>
      <c r="E1945" s="4" t="s">
        <v>3719</v>
      </c>
      <c r="F1945" s="7" t="s">
        <v>57</v>
      </c>
      <c r="G1945" s="7" t="s">
        <v>1060</v>
      </c>
      <c r="H1945" s="7" t="s">
        <v>54</v>
      </c>
      <c r="I1945" s="47" t="s">
        <v>5189</v>
      </c>
      <c r="J1945" s="47"/>
      <c r="K1945" s="47">
        <f t="shared" si="34"/>
        <v>1</v>
      </c>
      <c r="AD1945">
        <v>1</v>
      </c>
      <c r="AE1945">
        <v>1</v>
      </c>
      <c r="AH1945" s="59">
        <v>1</v>
      </c>
      <c r="EH1945" s="7" t="str">
        <f>VLOOKUP(B1945,'[1]FT Base GRAL'!$B$6:$AB$2733,27,0)</f>
        <v>QRO</v>
      </c>
    </row>
    <row r="1946" spans="1:138" ht="15.75" x14ac:dyDescent="0.3">
      <c r="A1946" s="55">
        <v>2144</v>
      </c>
      <c r="B1946" s="4" t="s">
        <v>3721</v>
      </c>
      <c r="C1946" s="5" t="s">
        <v>8</v>
      </c>
      <c r="D1946" s="6"/>
      <c r="E1946" s="4" t="s">
        <v>3722</v>
      </c>
      <c r="F1946" s="7" t="s">
        <v>57</v>
      </c>
      <c r="G1946" s="7" t="s">
        <v>1060</v>
      </c>
      <c r="H1946" s="7" t="s">
        <v>54</v>
      </c>
      <c r="I1946" s="47" t="s">
        <v>5189</v>
      </c>
      <c r="J1946" s="47"/>
      <c r="K1946" s="47">
        <f t="shared" si="34"/>
        <v>1</v>
      </c>
      <c r="R1946">
        <v>1</v>
      </c>
      <c r="S1946">
        <v>1</v>
      </c>
      <c r="T1946">
        <v>1</v>
      </c>
      <c r="U1946">
        <v>1</v>
      </c>
      <c r="V1946">
        <v>1</v>
      </c>
      <c r="W1946">
        <v>1</v>
      </c>
      <c r="X1946" s="59">
        <v>1</v>
      </c>
      <c r="EH1946" s="7" t="str">
        <f>VLOOKUP(B1946,'[1]FT Base GRAL'!$B$6:$AB$2733,27,0)</f>
        <v>SON 2</v>
      </c>
    </row>
    <row r="1947" spans="1:138" ht="15.75" x14ac:dyDescent="0.3">
      <c r="A1947" s="55">
        <v>2145</v>
      </c>
      <c r="B1947" s="4" t="s">
        <v>3723</v>
      </c>
      <c r="C1947" s="5" t="s">
        <v>8</v>
      </c>
      <c r="D1947" s="6"/>
      <c r="E1947" s="4" t="s">
        <v>3722</v>
      </c>
      <c r="F1947" s="7" t="s">
        <v>57</v>
      </c>
      <c r="G1947" s="7" t="s">
        <v>1060</v>
      </c>
      <c r="H1947" s="7" t="s">
        <v>54</v>
      </c>
      <c r="I1947" s="47" t="s">
        <v>5189</v>
      </c>
      <c r="J1947" s="47"/>
      <c r="K1947" s="47">
        <f t="shared" si="34"/>
        <v>1</v>
      </c>
      <c r="AD1947">
        <v>1</v>
      </c>
      <c r="AE1947">
        <v>1</v>
      </c>
      <c r="AH1947" s="59">
        <v>1</v>
      </c>
      <c r="EH1947" s="7" t="str">
        <f>VLOOKUP(B1947,'[1]FT Base GRAL'!$B$6:$AB$2733,27,0)</f>
        <v>QRO</v>
      </c>
    </row>
    <row r="1948" spans="1:138" ht="15.75" x14ac:dyDescent="0.3">
      <c r="A1948" s="55">
        <v>2146</v>
      </c>
      <c r="B1948" s="4" t="s">
        <v>3724</v>
      </c>
      <c r="C1948" s="5" t="s">
        <v>8</v>
      </c>
      <c r="D1948" s="6"/>
      <c r="E1948" s="4" t="s">
        <v>3725</v>
      </c>
      <c r="F1948" s="7" t="s">
        <v>57</v>
      </c>
      <c r="G1948" s="7" t="s">
        <v>1060</v>
      </c>
      <c r="H1948" s="7" t="s">
        <v>54</v>
      </c>
      <c r="I1948" s="47" t="s">
        <v>4832</v>
      </c>
      <c r="J1948" s="47"/>
      <c r="K1948" s="47">
        <f t="shared" si="34"/>
        <v>0</v>
      </c>
      <c r="EH1948" s="108" t="str">
        <f>VLOOKUP(B1948,'[1]FT Base GRAL'!$B$6:$AB$2733,27,0)</f>
        <v>_QRO</v>
      </c>
    </row>
    <row r="1949" spans="1:138" ht="15.75" x14ac:dyDescent="0.3">
      <c r="A1949" s="55">
        <v>2147</v>
      </c>
      <c r="B1949" s="4" t="s">
        <v>3726</v>
      </c>
      <c r="C1949" s="5" t="s">
        <v>8</v>
      </c>
      <c r="D1949" s="6"/>
      <c r="E1949" s="4" t="s">
        <v>3725</v>
      </c>
      <c r="F1949" s="7" t="s">
        <v>57</v>
      </c>
      <c r="G1949" s="7" t="s">
        <v>1060</v>
      </c>
      <c r="H1949" s="7" t="s">
        <v>54</v>
      </c>
      <c r="I1949" s="47" t="s">
        <v>5189</v>
      </c>
      <c r="J1949" s="47"/>
      <c r="K1949" s="47">
        <f t="shared" si="34"/>
        <v>1</v>
      </c>
      <c r="AD1949">
        <v>1</v>
      </c>
      <c r="AE1949">
        <v>1</v>
      </c>
      <c r="AF1949">
        <v>1</v>
      </c>
      <c r="AG1949">
        <v>1</v>
      </c>
      <c r="AH1949" s="59">
        <v>1</v>
      </c>
      <c r="EH1949" s="7" t="str">
        <f>VLOOKUP(B1949,'[1]FT Base GRAL'!$B$6:$AB$2733,27,0)</f>
        <v>QRO</v>
      </c>
    </row>
    <row r="1950" spans="1:138" ht="15.75" x14ac:dyDescent="0.3">
      <c r="A1950" s="55">
        <v>2148</v>
      </c>
      <c r="B1950" s="4" t="s">
        <v>3727</v>
      </c>
      <c r="C1950" s="5" t="s">
        <v>8</v>
      </c>
      <c r="D1950" s="6"/>
      <c r="E1950" s="4" t="s">
        <v>3728</v>
      </c>
      <c r="F1950" s="7" t="s">
        <v>57</v>
      </c>
      <c r="G1950" s="7" t="s">
        <v>1060</v>
      </c>
      <c r="H1950" s="7" t="s">
        <v>54</v>
      </c>
      <c r="I1950" s="47" t="s">
        <v>4832</v>
      </c>
      <c r="J1950" s="47"/>
      <c r="K1950" s="47">
        <f t="shared" si="34"/>
        <v>0</v>
      </c>
      <c r="EH1950" s="108" t="str">
        <f>VLOOKUP(B1950,'[1]FT Base GRAL'!$B$6:$AB$2733,27,0)</f>
        <v>_QRO</v>
      </c>
    </row>
    <row r="1951" spans="1:138" ht="15.75" x14ac:dyDescent="0.3">
      <c r="A1951" s="55">
        <v>2149</v>
      </c>
      <c r="B1951" s="4" t="s">
        <v>3729</v>
      </c>
      <c r="C1951" s="5" t="s">
        <v>8</v>
      </c>
      <c r="D1951" s="6"/>
      <c r="E1951" s="4" t="s">
        <v>3728</v>
      </c>
      <c r="F1951" s="7" t="s">
        <v>57</v>
      </c>
      <c r="G1951" s="7" t="s">
        <v>1060</v>
      </c>
      <c r="H1951" s="7" t="s">
        <v>54</v>
      </c>
      <c r="I1951" s="47" t="s">
        <v>5189</v>
      </c>
      <c r="J1951" s="47"/>
      <c r="K1951" s="47">
        <f t="shared" si="34"/>
        <v>1</v>
      </c>
      <c r="AD1951">
        <v>1</v>
      </c>
      <c r="AE1951">
        <v>1</v>
      </c>
      <c r="AH1951" s="59">
        <v>1</v>
      </c>
      <c r="EH1951" s="7" t="str">
        <f>VLOOKUP(B1951,'[1]FT Base GRAL'!$B$6:$AB$2733,27,0)</f>
        <v>QRO</v>
      </c>
    </row>
    <row r="1952" spans="1:138" ht="15.75" x14ac:dyDescent="0.3">
      <c r="A1952" s="55">
        <v>2150</v>
      </c>
      <c r="B1952" s="4" t="s">
        <v>3730</v>
      </c>
      <c r="C1952" s="5" t="s">
        <v>8</v>
      </c>
      <c r="D1952" s="6"/>
      <c r="E1952" s="4" t="s">
        <v>3731</v>
      </c>
      <c r="F1952" s="7" t="s">
        <v>57</v>
      </c>
      <c r="G1952" s="7" t="s">
        <v>1060</v>
      </c>
      <c r="H1952" s="7" t="s">
        <v>54</v>
      </c>
      <c r="I1952" s="47" t="s">
        <v>5189</v>
      </c>
      <c r="J1952" s="47"/>
      <c r="K1952" s="47">
        <f t="shared" si="34"/>
        <v>1</v>
      </c>
      <c r="AD1952">
        <v>1</v>
      </c>
      <c r="AE1952">
        <v>1</v>
      </c>
      <c r="AF1952">
        <v>1</v>
      </c>
      <c r="AG1952">
        <v>1</v>
      </c>
      <c r="AH1952" s="59">
        <v>1</v>
      </c>
      <c r="EH1952" s="7" t="str">
        <f>VLOOKUP(B1952,'[1]FT Base GRAL'!$B$6:$AB$2733,27,0)</f>
        <v>QRO</v>
      </c>
    </row>
    <row r="1953" spans="1:138" ht="15.75" x14ac:dyDescent="0.3">
      <c r="A1953" s="55">
        <v>2151</v>
      </c>
      <c r="B1953" s="4" t="s">
        <v>3732</v>
      </c>
      <c r="C1953" s="5" t="s">
        <v>8</v>
      </c>
      <c r="D1953" s="6"/>
      <c r="E1953" s="4" t="s">
        <v>3733</v>
      </c>
      <c r="F1953" s="7" t="s">
        <v>57</v>
      </c>
      <c r="G1953" s="7" t="s">
        <v>1060</v>
      </c>
      <c r="H1953" s="7" t="s">
        <v>54</v>
      </c>
      <c r="I1953" s="47" t="s">
        <v>4832</v>
      </c>
      <c r="J1953" s="47"/>
      <c r="K1953" s="47">
        <f t="shared" si="34"/>
        <v>0</v>
      </c>
      <c r="EH1953" s="108" t="str">
        <f>VLOOKUP(B1953,'[1]FT Base GRAL'!$B$6:$AB$2733,27,0)</f>
        <v>_QRO</v>
      </c>
    </row>
    <row r="1954" spans="1:138" ht="15.75" x14ac:dyDescent="0.3">
      <c r="A1954" s="55">
        <v>2152</v>
      </c>
      <c r="B1954" s="4" t="s">
        <v>3734</v>
      </c>
      <c r="C1954" s="5" t="s">
        <v>8</v>
      </c>
      <c r="D1954" s="6"/>
      <c r="E1954" s="4" t="s">
        <v>3733</v>
      </c>
      <c r="F1954" s="7" t="s">
        <v>57</v>
      </c>
      <c r="G1954" s="7" t="s">
        <v>1060</v>
      </c>
      <c r="H1954" s="7" t="s">
        <v>54</v>
      </c>
      <c r="I1954" s="47" t="s">
        <v>5189</v>
      </c>
      <c r="J1954" s="47"/>
      <c r="K1954" s="47">
        <f t="shared" si="34"/>
        <v>1</v>
      </c>
      <c r="AD1954">
        <v>1</v>
      </c>
      <c r="AE1954">
        <v>1</v>
      </c>
      <c r="AF1954">
        <v>1</v>
      </c>
      <c r="AG1954">
        <v>1</v>
      </c>
      <c r="AH1954" s="59">
        <v>1</v>
      </c>
      <c r="EH1954" s="7" t="str">
        <f>VLOOKUP(B1954,'[1]FT Base GRAL'!$B$6:$AB$2733,27,0)</f>
        <v>QRO</v>
      </c>
    </row>
    <row r="1955" spans="1:138" ht="15.75" x14ac:dyDescent="0.3">
      <c r="A1955" s="55">
        <v>2153</v>
      </c>
      <c r="B1955" s="4" t="s">
        <v>3735</v>
      </c>
      <c r="C1955" s="5" t="s">
        <v>8</v>
      </c>
      <c r="D1955" s="6"/>
      <c r="E1955" s="4" t="s">
        <v>3736</v>
      </c>
      <c r="F1955" s="7" t="s">
        <v>57</v>
      </c>
      <c r="G1955" s="7" t="s">
        <v>1060</v>
      </c>
      <c r="H1955" s="7" t="s">
        <v>54</v>
      </c>
      <c r="I1955" s="47" t="s">
        <v>4832</v>
      </c>
      <c r="J1955" s="47"/>
      <c r="K1955" s="47">
        <f t="shared" si="34"/>
        <v>0</v>
      </c>
      <c r="EH1955" s="108" t="str">
        <f>VLOOKUP(B1955,'[1]FT Base GRAL'!$B$6:$AB$2733,27,0)</f>
        <v>_QRO</v>
      </c>
    </row>
    <row r="1956" spans="1:138" ht="15.75" x14ac:dyDescent="0.3">
      <c r="A1956" s="55">
        <v>2154</v>
      </c>
      <c r="B1956" s="4" t="s">
        <v>3737</v>
      </c>
      <c r="C1956" s="5" t="s">
        <v>8</v>
      </c>
      <c r="D1956" s="6"/>
      <c r="E1956" s="4" t="s">
        <v>3736</v>
      </c>
      <c r="F1956" s="7" t="s">
        <v>57</v>
      </c>
      <c r="G1956" s="7" t="s">
        <v>1060</v>
      </c>
      <c r="H1956" s="7" t="s">
        <v>54</v>
      </c>
      <c r="I1956" s="47" t="s">
        <v>5189</v>
      </c>
      <c r="J1956" s="47"/>
      <c r="K1956" s="47">
        <f t="shared" si="34"/>
        <v>1</v>
      </c>
      <c r="AD1956">
        <v>1</v>
      </c>
      <c r="AE1956">
        <v>1</v>
      </c>
      <c r="AH1956" s="59">
        <v>1</v>
      </c>
      <c r="EH1956" s="7" t="str">
        <f>VLOOKUP(B1956,'[1]FT Base GRAL'!$B$6:$AB$2733,27,0)</f>
        <v>QRO</v>
      </c>
    </row>
    <row r="1957" spans="1:138" ht="15.75" x14ac:dyDescent="0.3">
      <c r="A1957" s="55">
        <v>2155</v>
      </c>
      <c r="B1957" s="4" t="s">
        <v>3738</v>
      </c>
      <c r="C1957" s="5" t="s">
        <v>8</v>
      </c>
      <c r="D1957" s="6"/>
      <c r="E1957" s="4" t="s">
        <v>3739</v>
      </c>
      <c r="F1957" s="7" t="s">
        <v>57</v>
      </c>
      <c r="G1957" s="7" t="s">
        <v>1060</v>
      </c>
      <c r="H1957" s="7" t="s">
        <v>54</v>
      </c>
      <c r="I1957" s="47" t="s">
        <v>5189</v>
      </c>
      <c r="J1957" s="47"/>
      <c r="K1957" s="47">
        <f t="shared" si="34"/>
        <v>1</v>
      </c>
      <c r="R1957">
        <v>1</v>
      </c>
      <c r="S1957">
        <v>1</v>
      </c>
      <c r="T1957">
        <v>1</v>
      </c>
      <c r="U1957">
        <v>1</v>
      </c>
      <c r="V1957">
        <v>1</v>
      </c>
      <c r="W1957">
        <v>1</v>
      </c>
      <c r="X1957" s="59">
        <v>1</v>
      </c>
      <c r="EH1957" s="7" t="str">
        <f>VLOOKUP(B1957,'[1]FT Base GRAL'!$B$6:$AB$2733,27,0)</f>
        <v>SON 2</v>
      </c>
    </row>
    <row r="1958" spans="1:138" ht="15.75" x14ac:dyDescent="0.3">
      <c r="A1958" s="55">
        <v>2156</v>
      </c>
      <c r="B1958" s="4" t="s">
        <v>3740</v>
      </c>
      <c r="C1958" s="5" t="s">
        <v>8</v>
      </c>
      <c r="D1958" s="6"/>
      <c r="E1958" s="4" t="s">
        <v>3739</v>
      </c>
      <c r="F1958" s="7" t="s">
        <v>57</v>
      </c>
      <c r="G1958" s="7" t="s">
        <v>1060</v>
      </c>
      <c r="H1958" s="7" t="s">
        <v>54</v>
      </c>
      <c r="I1958" s="47" t="s">
        <v>5171</v>
      </c>
      <c r="J1958" s="47"/>
      <c r="K1958" s="47">
        <f t="shared" si="34"/>
        <v>0</v>
      </c>
      <c r="AD1958">
        <v>1</v>
      </c>
      <c r="EH1958" s="7" t="str">
        <f>VLOOKUP(B1958,'[1]FT Base GRAL'!$B$6:$AB$2733,27,0)</f>
        <v>QRO</v>
      </c>
    </row>
    <row r="1959" spans="1:138" ht="15.75" x14ac:dyDescent="0.3">
      <c r="A1959" s="55">
        <v>2157</v>
      </c>
      <c r="B1959" s="4" t="s">
        <v>3741</v>
      </c>
      <c r="C1959" s="15" t="s">
        <v>41</v>
      </c>
      <c r="D1959" s="13"/>
      <c r="E1959" s="4" t="s">
        <v>3739</v>
      </c>
      <c r="F1959" s="14" t="s">
        <v>1230</v>
      </c>
      <c r="G1959" s="14" t="s">
        <v>1060</v>
      </c>
      <c r="H1959" s="14" t="s">
        <v>122</v>
      </c>
      <c r="I1959" s="47" t="s">
        <v>5189</v>
      </c>
      <c r="J1959" s="47"/>
      <c r="K1959" s="47">
        <f t="shared" si="34"/>
        <v>1</v>
      </c>
      <c r="AE1959">
        <v>1</v>
      </c>
      <c r="AF1959">
        <v>1</v>
      </c>
      <c r="AG1959">
        <v>1</v>
      </c>
      <c r="AH1959" s="59">
        <v>1</v>
      </c>
      <c r="EH1959" s="7" t="str">
        <f>VLOOKUP(B1959,'[1]FT Base GRAL'!$B$6:$AB$2733,27,0)</f>
        <v>QRO-JunAcla</v>
      </c>
    </row>
    <row r="1960" spans="1:138" ht="15.75" x14ac:dyDescent="0.3">
      <c r="A1960" s="55">
        <v>2158</v>
      </c>
      <c r="B1960" s="4" t="s">
        <v>3742</v>
      </c>
      <c r="C1960" s="5" t="s">
        <v>8</v>
      </c>
      <c r="D1960" s="6"/>
      <c r="E1960" s="4" t="s">
        <v>3743</v>
      </c>
      <c r="F1960" s="7" t="s">
        <v>57</v>
      </c>
      <c r="G1960" s="7" t="s">
        <v>1060</v>
      </c>
      <c r="H1960" s="7" t="s">
        <v>54</v>
      </c>
      <c r="I1960" s="47" t="s">
        <v>5189</v>
      </c>
      <c r="J1960" s="47"/>
      <c r="K1960" s="47">
        <f t="shared" si="34"/>
        <v>2</v>
      </c>
      <c r="R1960">
        <v>1</v>
      </c>
      <c r="S1960">
        <v>1</v>
      </c>
      <c r="T1960">
        <v>1</v>
      </c>
      <c r="U1960">
        <v>1</v>
      </c>
      <c r="V1960">
        <v>1</v>
      </c>
      <c r="W1960">
        <v>1</v>
      </c>
      <c r="X1960" s="59">
        <v>1</v>
      </c>
      <c r="AN1960">
        <v>1</v>
      </c>
      <c r="AT1960" s="59">
        <v>1</v>
      </c>
      <c r="EH1960" s="7" t="str">
        <f>VLOOKUP(B1960,'[1]FT Base GRAL'!$B$6:$AB$2733,27,0)</f>
        <v>SIN</v>
      </c>
    </row>
    <row r="1961" spans="1:138" ht="15.75" x14ac:dyDescent="0.3">
      <c r="A1961" s="55">
        <v>2159</v>
      </c>
      <c r="B1961" s="4" t="s">
        <v>3744</v>
      </c>
      <c r="C1961" s="5" t="s">
        <v>8</v>
      </c>
      <c r="D1961" s="6"/>
      <c r="E1961" s="4" t="s">
        <v>3745</v>
      </c>
      <c r="F1961" s="7" t="s">
        <v>57</v>
      </c>
      <c r="G1961" s="7" t="s">
        <v>1060</v>
      </c>
      <c r="H1961" s="7" t="s">
        <v>54</v>
      </c>
      <c r="I1961" s="47" t="s">
        <v>5189</v>
      </c>
      <c r="J1961" s="47"/>
      <c r="K1961" s="47">
        <f t="shared" si="34"/>
        <v>1</v>
      </c>
      <c r="AN1961">
        <v>1</v>
      </c>
      <c r="AT1961" s="59">
        <v>1</v>
      </c>
      <c r="EH1961" s="7" t="str">
        <f>VLOOKUP(B1961,'[1]FT Base GRAL'!$B$6:$AB$2733,27,0)</f>
        <v>SIN</v>
      </c>
    </row>
    <row r="1962" spans="1:138" ht="15.75" x14ac:dyDescent="0.3">
      <c r="A1962" s="55">
        <v>2160</v>
      </c>
      <c r="B1962" s="4" t="s">
        <v>3746</v>
      </c>
      <c r="C1962" s="5" t="s">
        <v>8</v>
      </c>
      <c r="D1962" s="6"/>
      <c r="E1962" s="4" t="s">
        <v>3747</v>
      </c>
      <c r="F1962" s="7" t="s">
        <v>57</v>
      </c>
      <c r="G1962" s="7" t="s">
        <v>1060</v>
      </c>
      <c r="H1962" s="7" t="s">
        <v>54</v>
      </c>
      <c r="I1962" s="47" t="s">
        <v>4832</v>
      </c>
      <c r="J1962" s="47"/>
      <c r="K1962" s="47">
        <f t="shared" si="34"/>
        <v>0</v>
      </c>
      <c r="EH1962" s="108" t="str">
        <f>VLOOKUP(B1962,'[1]FT Base GRAL'!$B$6:$AB$2733,27,0)</f>
        <v>_QRO</v>
      </c>
    </row>
    <row r="1963" spans="1:138" ht="15.75" x14ac:dyDescent="0.3">
      <c r="A1963" s="55">
        <v>2161</v>
      </c>
      <c r="B1963" s="4" t="s">
        <v>3748</v>
      </c>
      <c r="C1963" s="5" t="s">
        <v>8</v>
      </c>
      <c r="D1963" s="6"/>
      <c r="E1963" s="4" t="s">
        <v>3747</v>
      </c>
      <c r="F1963" s="7" t="s">
        <v>57</v>
      </c>
      <c r="G1963" s="7" t="s">
        <v>1060</v>
      </c>
      <c r="H1963" s="7" t="s">
        <v>54</v>
      </c>
      <c r="I1963" s="47" t="s">
        <v>5189</v>
      </c>
      <c r="J1963" s="47"/>
      <c r="K1963" s="47">
        <f t="shared" si="34"/>
        <v>1</v>
      </c>
      <c r="AD1963">
        <v>1</v>
      </c>
      <c r="AE1963">
        <v>1</v>
      </c>
      <c r="AH1963" s="59">
        <v>1</v>
      </c>
      <c r="EH1963" s="7" t="str">
        <f>VLOOKUP(B1963,'[1]FT Base GRAL'!$B$6:$AB$2733,27,0)</f>
        <v>QRO</v>
      </c>
    </row>
    <row r="1964" spans="1:138" ht="15.75" x14ac:dyDescent="0.3">
      <c r="A1964" s="55">
        <v>2162</v>
      </c>
      <c r="B1964" s="4" t="s">
        <v>3749</v>
      </c>
      <c r="C1964" s="5" t="s">
        <v>8</v>
      </c>
      <c r="D1964" s="6"/>
      <c r="E1964" s="4" t="s">
        <v>3750</v>
      </c>
      <c r="F1964" s="7" t="s">
        <v>57</v>
      </c>
      <c r="G1964" s="7" t="s">
        <v>1060</v>
      </c>
      <c r="H1964" s="7" t="s">
        <v>54</v>
      </c>
      <c r="I1964" s="47" t="s">
        <v>4832</v>
      </c>
      <c r="J1964" s="47"/>
      <c r="K1964" s="47">
        <f t="shared" si="34"/>
        <v>0</v>
      </c>
      <c r="EH1964" s="108" t="str">
        <f>VLOOKUP(B1964,'[1]FT Base GRAL'!$B$6:$AB$2733,27,0)</f>
        <v>_QRO</v>
      </c>
    </row>
    <row r="1965" spans="1:138" ht="15.75" x14ac:dyDescent="0.3">
      <c r="A1965" s="55">
        <v>2163</v>
      </c>
      <c r="B1965" s="4" t="s">
        <v>3751</v>
      </c>
      <c r="C1965" s="5" t="s">
        <v>8</v>
      </c>
      <c r="D1965" s="6"/>
      <c r="E1965" s="4" t="s">
        <v>3750</v>
      </c>
      <c r="F1965" s="7" t="s">
        <v>57</v>
      </c>
      <c r="G1965" s="7" t="s">
        <v>1060</v>
      </c>
      <c r="H1965" s="7" t="s">
        <v>54</v>
      </c>
      <c r="I1965" s="47" t="s">
        <v>5189</v>
      </c>
      <c r="J1965" s="47"/>
      <c r="K1965" s="47">
        <f t="shared" si="34"/>
        <v>1</v>
      </c>
      <c r="AD1965">
        <v>1</v>
      </c>
      <c r="AE1965">
        <v>1</v>
      </c>
      <c r="AH1965" s="59">
        <v>1</v>
      </c>
      <c r="EH1965" s="7" t="str">
        <f>VLOOKUP(B1965,'[1]FT Base GRAL'!$B$6:$AB$2733,27,0)</f>
        <v>QRO</v>
      </c>
    </row>
    <row r="1966" spans="1:138" ht="15.75" x14ac:dyDescent="0.3">
      <c r="A1966" s="55">
        <v>2164</v>
      </c>
      <c r="B1966" s="4" t="s">
        <v>3752</v>
      </c>
      <c r="C1966" s="5" t="s">
        <v>8</v>
      </c>
      <c r="D1966" s="6"/>
      <c r="E1966" s="4" t="s">
        <v>3753</v>
      </c>
      <c r="F1966" s="7" t="s">
        <v>57</v>
      </c>
      <c r="G1966" s="7" t="s">
        <v>1060</v>
      </c>
      <c r="H1966" s="7" t="s">
        <v>54</v>
      </c>
      <c r="I1966" s="47" t="s">
        <v>5189</v>
      </c>
      <c r="J1966" s="47"/>
      <c r="K1966" s="47">
        <f t="shared" si="34"/>
        <v>1</v>
      </c>
      <c r="AD1966">
        <v>1</v>
      </c>
      <c r="AE1966">
        <v>1</v>
      </c>
      <c r="AF1966">
        <v>1</v>
      </c>
      <c r="AG1966">
        <v>1</v>
      </c>
      <c r="AH1966" s="59">
        <v>1</v>
      </c>
      <c r="EH1966" s="7" t="str">
        <f>VLOOKUP(B1966,'[1]FT Base GRAL'!$B$6:$AB$2733,27,0)</f>
        <v>QRO</v>
      </c>
    </row>
    <row r="1967" spans="1:138" ht="15.75" x14ac:dyDescent="0.3">
      <c r="A1967" s="55">
        <v>2165</v>
      </c>
      <c r="B1967" s="4" t="s">
        <v>3754</v>
      </c>
      <c r="C1967" s="5" t="s">
        <v>8</v>
      </c>
      <c r="D1967" s="6"/>
      <c r="E1967" s="4" t="s">
        <v>3755</v>
      </c>
      <c r="F1967" s="7" t="s">
        <v>57</v>
      </c>
      <c r="G1967" s="7" t="s">
        <v>1060</v>
      </c>
      <c r="H1967" s="7" t="s">
        <v>54</v>
      </c>
      <c r="I1967" s="47" t="s">
        <v>5189</v>
      </c>
      <c r="J1967" s="47"/>
      <c r="K1967" s="47">
        <f t="shared" si="34"/>
        <v>1</v>
      </c>
      <c r="R1967">
        <v>1</v>
      </c>
      <c r="S1967">
        <v>1</v>
      </c>
      <c r="T1967">
        <v>1</v>
      </c>
      <c r="U1967">
        <v>1</v>
      </c>
      <c r="V1967">
        <v>1</v>
      </c>
      <c r="W1967">
        <v>1</v>
      </c>
      <c r="X1967" s="59">
        <v>1</v>
      </c>
      <c r="EH1967" s="7" t="str">
        <f>VLOOKUP(B1967,'[1]FT Base GRAL'!$B$6:$AB$2733,27,0)</f>
        <v>SON 2</v>
      </c>
    </row>
    <row r="1968" spans="1:138" ht="15.75" x14ac:dyDescent="0.3">
      <c r="A1968" s="55">
        <v>2166</v>
      </c>
      <c r="B1968" s="4" t="s">
        <v>3756</v>
      </c>
      <c r="C1968" s="5" t="s">
        <v>8</v>
      </c>
      <c r="D1968" s="6"/>
      <c r="E1968" s="4" t="s">
        <v>3755</v>
      </c>
      <c r="F1968" s="7" t="s">
        <v>57</v>
      </c>
      <c r="G1968" s="7" t="s">
        <v>1060</v>
      </c>
      <c r="H1968" s="7" t="s">
        <v>54</v>
      </c>
      <c r="I1968" s="47" t="s">
        <v>5189</v>
      </c>
      <c r="J1968" s="47"/>
      <c r="K1968" s="47">
        <f t="shared" si="34"/>
        <v>1</v>
      </c>
      <c r="AD1968">
        <v>1</v>
      </c>
      <c r="AE1968">
        <v>1</v>
      </c>
      <c r="AH1968" s="59">
        <v>1</v>
      </c>
      <c r="EH1968" s="7" t="str">
        <f>VLOOKUP(B1968,'[1]FT Base GRAL'!$B$6:$AB$2733,27,0)</f>
        <v>QRO</v>
      </c>
    </row>
    <row r="1969" spans="1:138" ht="15.75" x14ac:dyDescent="0.3">
      <c r="A1969" s="55">
        <v>2167</v>
      </c>
      <c r="B1969" s="4" t="s">
        <v>3757</v>
      </c>
      <c r="C1969" s="5" t="s">
        <v>8</v>
      </c>
      <c r="D1969" s="6"/>
      <c r="E1969" s="4" t="s">
        <v>3758</v>
      </c>
      <c r="F1969" s="7" t="s">
        <v>57</v>
      </c>
      <c r="G1969" s="7" t="s">
        <v>1060</v>
      </c>
      <c r="H1969" s="7" t="s">
        <v>54</v>
      </c>
      <c r="I1969" s="47" t="s">
        <v>5171</v>
      </c>
      <c r="J1969" s="47"/>
      <c r="K1969" s="47">
        <f t="shared" si="34"/>
        <v>0</v>
      </c>
      <c r="AD1969">
        <v>1</v>
      </c>
      <c r="EH1969" s="7" t="str">
        <f>VLOOKUP(B1969,'[1]FT Base GRAL'!$B$6:$AB$2733,27,0)</f>
        <v>QRO</v>
      </c>
    </row>
    <row r="1970" spans="1:138" ht="15.75" x14ac:dyDescent="0.3">
      <c r="A1970" s="55">
        <v>2168</v>
      </c>
      <c r="B1970" s="4" t="s">
        <v>3759</v>
      </c>
      <c r="C1970" s="15" t="s">
        <v>41</v>
      </c>
      <c r="D1970" s="13"/>
      <c r="E1970" s="4" t="s">
        <v>3758</v>
      </c>
      <c r="F1970" s="14" t="s">
        <v>1230</v>
      </c>
      <c r="G1970" s="14" t="s">
        <v>1060</v>
      </c>
      <c r="H1970" s="14" t="s">
        <v>122</v>
      </c>
      <c r="I1970" s="47" t="s">
        <v>5189</v>
      </c>
      <c r="J1970" s="47"/>
      <c r="K1970" s="47">
        <f t="shared" si="34"/>
        <v>1</v>
      </c>
      <c r="AE1970">
        <v>1</v>
      </c>
      <c r="AF1970">
        <v>1</v>
      </c>
      <c r="AG1970">
        <v>1</v>
      </c>
      <c r="AH1970" s="59">
        <v>1</v>
      </c>
      <c r="EH1970" s="7" t="str">
        <f>VLOOKUP(B1970,'[1]FT Base GRAL'!$B$6:$AB$2733,27,0)</f>
        <v>QRO-JunAcla</v>
      </c>
    </row>
    <row r="1971" spans="1:138" ht="15.75" x14ac:dyDescent="0.3">
      <c r="A1971" s="55">
        <v>2169</v>
      </c>
      <c r="B1971" s="4" t="s">
        <v>3760</v>
      </c>
      <c r="C1971" s="5" t="s">
        <v>8</v>
      </c>
      <c r="D1971" s="6"/>
      <c r="E1971" s="4" t="s">
        <v>3761</v>
      </c>
      <c r="F1971" s="7" t="s">
        <v>57</v>
      </c>
      <c r="G1971" s="7" t="s">
        <v>1060</v>
      </c>
      <c r="H1971" s="7" t="s">
        <v>54</v>
      </c>
      <c r="I1971" s="47" t="s">
        <v>5189</v>
      </c>
      <c r="J1971" s="47"/>
      <c r="K1971" s="47">
        <f t="shared" si="34"/>
        <v>1</v>
      </c>
      <c r="AD1971">
        <v>1</v>
      </c>
      <c r="AE1971">
        <v>1</v>
      </c>
      <c r="AF1971">
        <v>1</v>
      </c>
      <c r="AG1971">
        <v>1</v>
      </c>
      <c r="AH1971" s="59">
        <v>1</v>
      </c>
      <c r="EH1971" s="7" t="str">
        <f>VLOOKUP(B1971,'[1]FT Base GRAL'!$B$6:$AB$2733,27,0)</f>
        <v>QRO</v>
      </c>
    </row>
    <row r="1972" spans="1:138" ht="15.75" x14ac:dyDescent="0.3">
      <c r="A1972" s="55">
        <v>2170</v>
      </c>
      <c r="B1972" s="4" t="s">
        <v>3762</v>
      </c>
      <c r="C1972" s="5" t="s">
        <v>8</v>
      </c>
      <c r="D1972" s="6"/>
      <c r="E1972" s="4" t="s">
        <v>3763</v>
      </c>
      <c r="F1972" s="7" t="s">
        <v>57</v>
      </c>
      <c r="G1972" s="7" t="s">
        <v>1060</v>
      </c>
      <c r="H1972" s="7" t="s">
        <v>54</v>
      </c>
      <c r="I1972" s="47" t="s">
        <v>5171</v>
      </c>
      <c r="J1972" s="47"/>
      <c r="K1972" s="47">
        <f t="shared" si="34"/>
        <v>0</v>
      </c>
      <c r="AD1972">
        <v>1</v>
      </c>
      <c r="EH1972" s="7" t="str">
        <f>VLOOKUP(B1972,'[1]FT Base GRAL'!$B$6:$AB$2733,27,0)</f>
        <v>QRO</v>
      </c>
    </row>
    <row r="1973" spans="1:138" ht="15.75" x14ac:dyDescent="0.3">
      <c r="A1973" s="55">
        <v>2171</v>
      </c>
      <c r="B1973" s="4" t="s">
        <v>3764</v>
      </c>
      <c r="C1973" s="5" t="s">
        <v>8</v>
      </c>
      <c r="D1973" s="6"/>
      <c r="E1973" s="4" t="s">
        <v>3765</v>
      </c>
      <c r="F1973" s="7" t="s">
        <v>57</v>
      </c>
      <c r="G1973" s="7" t="s">
        <v>1060</v>
      </c>
      <c r="H1973" s="7" t="s">
        <v>54</v>
      </c>
      <c r="I1973" s="47" t="s">
        <v>5171</v>
      </c>
      <c r="J1973" s="47"/>
      <c r="K1973" s="47">
        <f t="shared" si="34"/>
        <v>0</v>
      </c>
      <c r="AD1973">
        <v>1</v>
      </c>
      <c r="EH1973" s="7" t="str">
        <f>VLOOKUP(B1973,'[1]FT Base GRAL'!$B$6:$AB$2733,27,0)</f>
        <v>QRO</v>
      </c>
    </row>
    <row r="1974" spans="1:138" ht="15.75" x14ac:dyDescent="0.3">
      <c r="A1974" s="55">
        <v>2172</v>
      </c>
      <c r="B1974" s="4" t="s">
        <v>3766</v>
      </c>
      <c r="C1974" s="15" t="s">
        <v>41</v>
      </c>
      <c r="D1974" s="13"/>
      <c r="E1974" s="4" t="s">
        <v>3763</v>
      </c>
      <c r="F1974" s="14" t="s">
        <v>1230</v>
      </c>
      <c r="G1974" s="14" t="s">
        <v>1060</v>
      </c>
      <c r="H1974" s="14" t="s">
        <v>122</v>
      </c>
      <c r="I1974" s="47" t="s">
        <v>5189</v>
      </c>
      <c r="J1974" s="47"/>
      <c r="K1974" s="47">
        <f t="shared" si="34"/>
        <v>1</v>
      </c>
      <c r="AE1974">
        <v>1</v>
      </c>
      <c r="AF1974">
        <v>1</v>
      </c>
      <c r="AG1974">
        <v>1</v>
      </c>
      <c r="AH1974" s="59">
        <v>1</v>
      </c>
      <c r="EH1974" s="7" t="str">
        <f>VLOOKUP(B1974,'[1]FT Base GRAL'!$B$6:$AB$2733,27,0)</f>
        <v>QRO-JunAcla</v>
      </c>
    </row>
    <row r="1975" spans="1:138" ht="15.75" x14ac:dyDescent="0.3">
      <c r="A1975" s="55">
        <v>2173</v>
      </c>
      <c r="B1975" s="4" t="s">
        <v>3767</v>
      </c>
      <c r="C1975" s="15" t="s">
        <v>41</v>
      </c>
      <c r="D1975" s="13"/>
      <c r="E1975" s="4" t="s">
        <v>3765</v>
      </c>
      <c r="F1975" s="14" t="s">
        <v>1230</v>
      </c>
      <c r="G1975" s="14" t="s">
        <v>1060</v>
      </c>
      <c r="H1975" s="14" t="s">
        <v>122</v>
      </c>
      <c r="I1975" s="47" t="s">
        <v>5189</v>
      </c>
      <c r="J1975" s="47"/>
      <c r="K1975" s="47">
        <f t="shared" si="34"/>
        <v>1</v>
      </c>
      <c r="AE1975">
        <v>1</v>
      </c>
      <c r="AH1975" s="59">
        <v>1</v>
      </c>
      <c r="EH1975" s="7" t="str">
        <f>VLOOKUP(B1975,'[1]FT Base GRAL'!$B$6:$AB$2733,27,0)</f>
        <v>QRO-JunAcla</v>
      </c>
    </row>
    <row r="1976" spans="1:138" ht="15.75" x14ac:dyDescent="0.3">
      <c r="A1976" s="55">
        <v>2174</v>
      </c>
      <c r="B1976" s="4" t="s">
        <v>3768</v>
      </c>
      <c r="C1976" s="5" t="s">
        <v>8</v>
      </c>
      <c r="D1976" s="6"/>
      <c r="E1976" s="4" t="s">
        <v>3769</v>
      </c>
      <c r="F1976" s="7" t="s">
        <v>57</v>
      </c>
      <c r="G1976" s="7" t="s">
        <v>1060</v>
      </c>
      <c r="H1976" s="7" t="s">
        <v>54</v>
      </c>
      <c r="I1976" s="47" t="s">
        <v>4832</v>
      </c>
      <c r="J1976" s="47"/>
      <c r="K1976" s="47">
        <f t="shared" si="34"/>
        <v>0</v>
      </c>
      <c r="EH1976" s="108" t="str">
        <f>VLOOKUP(B1976,'[1]FT Base GRAL'!$B$6:$AB$2733,27,0)</f>
        <v>_QRO</v>
      </c>
    </row>
    <row r="1977" spans="1:138" ht="15.75" x14ac:dyDescent="0.3">
      <c r="A1977" s="55">
        <v>2175</v>
      </c>
      <c r="B1977" s="4" t="s">
        <v>3770</v>
      </c>
      <c r="C1977" s="5" t="s">
        <v>8</v>
      </c>
      <c r="D1977" s="6"/>
      <c r="E1977" s="4" t="s">
        <v>3769</v>
      </c>
      <c r="F1977" s="7" t="s">
        <v>57</v>
      </c>
      <c r="G1977" s="7" t="s">
        <v>1060</v>
      </c>
      <c r="H1977" s="7" t="s">
        <v>54</v>
      </c>
      <c r="I1977" s="47" t="s">
        <v>5189</v>
      </c>
      <c r="J1977" s="47"/>
      <c r="K1977" s="47">
        <f t="shared" si="34"/>
        <v>1</v>
      </c>
      <c r="AD1977">
        <v>1</v>
      </c>
      <c r="AE1977">
        <v>1</v>
      </c>
      <c r="AH1977" s="59">
        <v>1</v>
      </c>
      <c r="EH1977" s="7" t="str">
        <f>VLOOKUP(B1977,'[1]FT Base GRAL'!$B$6:$AB$2733,27,0)</f>
        <v>QRO</v>
      </c>
    </row>
    <row r="1978" spans="1:138" ht="15.75" x14ac:dyDescent="0.3">
      <c r="A1978" s="55">
        <v>2176</v>
      </c>
      <c r="B1978" s="4" t="s">
        <v>3771</v>
      </c>
      <c r="C1978" s="5" t="s">
        <v>8</v>
      </c>
      <c r="D1978" s="6"/>
      <c r="E1978" s="4" t="s">
        <v>3772</v>
      </c>
      <c r="F1978" s="7" t="s">
        <v>57</v>
      </c>
      <c r="G1978" s="7" t="s">
        <v>1060</v>
      </c>
      <c r="H1978" s="7" t="s">
        <v>54</v>
      </c>
      <c r="I1978" s="47" t="s">
        <v>4832</v>
      </c>
      <c r="J1978" s="47"/>
      <c r="K1978" s="47">
        <f t="shared" si="34"/>
        <v>0</v>
      </c>
      <c r="EH1978" s="108" t="str">
        <f>VLOOKUP(B1978,'[1]FT Base GRAL'!$B$6:$AB$2733,27,0)</f>
        <v>_QRO</v>
      </c>
    </row>
    <row r="1979" spans="1:138" ht="15.75" x14ac:dyDescent="0.3">
      <c r="A1979" s="55">
        <v>2177</v>
      </c>
      <c r="B1979" s="4" t="s">
        <v>3773</v>
      </c>
      <c r="C1979" s="5" t="s">
        <v>8</v>
      </c>
      <c r="D1979" s="6"/>
      <c r="E1979" s="4" t="s">
        <v>3772</v>
      </c>
      <c r="F1979" s="7" t="s">
        <v>57</v>
      </c>
      <c r="G1979" s="7" t="s">
        <v>1060</v>
      </c>
      <c r="H1979" s="7" t="s">
        <v>54</v>
      </c>
      <c r="I1979" s="47" t="s">
        <v>5189</v>
      </c>
      <c r="J1979" s="47"/>
      <c r="K1979" s="47">
        <f t="shared" si="34"/>
        <v>1</v>
      </c>
      <c r="AD1979">
        <v>1</v>
      </c>
      <c r="AE1979">
        <v>1</v>
      </c>
      <c r="AH1979" s="59">
        <v>1</v>
      </c>
      <c r="EH1979" s="7" t="str">
        <f>VLOOKUP(B1979,'[1]FT Base GRAL'!$B$6:$AB$2733,27,0)</f>
        <v>QRO</v>
      </c>
    </row>
    <row r="1980" spans="1:138" ht="15.75" x14ac:dyDescent="0.3">
      <c r="A1980" s="55">
        <v>2178</v>
      </c>
      <c r="B1980" s="4" t="s">
        <v>3774</v>
      </c>
      <c r="C1980" s="5" t="s">
        <v>8</v>
      </c>
      <c r="D1980" s="6"/>
      <c r="E1980" s="4" t="s">
        <v>3775</v>
      </c>
      <c r="F1980" s="7" t="s">
        <v>57</v>
      </c>
      <c r="G1980" s="7" t="s">
        <v>1060</v>
      </c>
      <c r="H1980" s="7" t="s">
        <v>54</v>
      </c>
      <c r="I1980" s="47" t="s">
        <v>4832</v>
      </c>
      <c r="J1980" s="47"/>
      <c r="K1980" s="47">
        <f t="shared" si="34"/>
        <v>0</v>
      </c>
      <c r="EH1980" s="108" t="str">
        <f>VLOOKUP(B1980,'[1]FT Base GRAL'!$B$6:$AB$2733,27,0)</f>
        <v>_QRO</v>
      </c>
    </row>
    <row r="1981" spans="1:138" ht="15.75" x14ac:dyDescent="0.3">
      <c r="A1981" s="55">
        <v>2179</v>
      </c>
      <c r="B1981" s="4" t="s">
        <v>3776</v>
      </c>
      <c r="C1981" s="5" t="s">
        <v>8</v>
      </c>
      <c r="D1981" s="6"/>
      <c r="E1981" s="4" t="s">
        <v>3775</v>
      </c>
      <c r="F1981" s="7" t="s">
        <v>57</v>
      </c>
      <c r="G1981" s="7" t="s">
        <v>1060</v>
      </c>
      <c r="H1981" s="7" t="s">
        <v>54</v>
      </c>
      <c r="I1981" s="47" t="s">
        <v>5189</v>
      </c>
      <c r="J1981" s="47"/>
      <c r="K1981" s="47">
        <f t="shared" si="34"/>
        <v>1</v>
      </c>
      <c r="AD1981">
        <v>1</v>
      </c>
      <c r="AE1981">
        <v>1</v>
      </c>
      <c r="AH1981" s="59">
        <v>1</v>
      </c>
      <c r="EH1981" s="7" t="str">
        <f>VLOOKUP(B1981,'[1]FT Base GRAL'!$B$6:$AB$2733,27,0)</f>
        <v>QRO</v>
      </c>
    </row>
    <row r="1982" spans="1:138" ht="15.75" x14ac:dyDescent="0.3">
      <c r="A1982" s="55">
        <v>2180</v>
      </c>
      <c r="B1982" s="4" t="s">
        <v>3777</v>
      </c>
      <c r="C1982" s="5" t="s">
        <v>8</v>
      </c>
      <c r="D1982" s="6"/>
      <c r="E1982" s="4" t="s">
        <v>3778</v>
      </c>
      <c r="F1982" s="7" t="s">
        <v>57</v>
      </c>
      <c r="G1982" s="7" t="s">
        <v>1060</v>
      </c>
      <c r="H1982" s="7" t="s">
        <v>54</v>
      </c>
      <c r="I1982" s="47" t="s">
        <v>5171</v>
      </c>
      <c r="J1982" s="47"/>
      <c r="K1982" s="47">
        <f t="shared" si="34"/>
        <v>0</v>
      </c>
      <c r="AD1982">
        <v>1</v>
      </c>
      <c r="EH1982" s="7" t="str">
        <f>VLOOKUP(B1982,'[1]FT Base GRAL'!$B$6:$AB$2733,27,0)</f>
        <v>QRO</v>
      </c>
    </row>
    <row r="1983" spans="1:138" ht="15.75" x14ac:dyDescent="0.3">
      <c r="A1983" s="55">
        <v>2181</v>
      </c>
      <c r="B1983" s="4" t="s">
        <v>3779</v>
      </c>
      <c r="C1983" s="5" t="s">
        <v>8</v>
      </c>
      <c r="D1983" s="6"/>
      <c r="E1983" s="4" t="s">
        <v>3780</v>
      </c>
      <c r="F1983" s="7" t="s">
        <v>57</v>
      </c>
      <c r="G1983" s="7" t="s">
        <v>1060</v>
      </c>
      <c r="H1983" s="7" t="s">
        <v>54</v>
      </c>
      <c r="I1983" s="47" t="s">
        <v>5189</v>
      </c>
      <c r="J1983" s="47"/>
      <c r="K1983" s="47">
        <f t="shared" si="34"/>
        <v>1</v>
      </c>
      <c r="R1983">
        <v>1</v>
      </c>
      <c r="S1983">
        <v>1</v>
      </c>
      <c r="T1983">
        <v>1</v>
      </c>
      <c r="U1983">
        <v>1</v>
      </c>
      <c r="V1983">
        <v>1</v>
      </c>
      <c r="W1983">
        <v>1</v>
      </c>
      <c r="X1983" s="59">
        <v>1</v>
      </c>
      <c r="EH1983" s="7" t="str">
        <f>VLOOKUP(B1983,'[1]FT Base GRAL'!$B$6:$AB$2733,27,0)</f>
        <v>SON 2</v>
      </c>
    </row>
    <row r="1984" spans="1:138" ht="15.75" x14ac:dyDescent="0.3">
      <c r="A1984" s="55">
        <v>2182</v>
      </c>
      <c r="B1984" s="4" t="s">
        <v>3781</v>
      </c>
      <c r="C1984" s="5" t="s">
        <v>8</v>
      </c>
      <c r="D1984" s="6"/>
      <c r="E1984" s="4" t="s">
        <v>3778</v>
      </c>
      <c r="F1984" s="7" t="s">
        <v>57</v>
      </c>
      <c r="G1984" s="7" t="s">
        <v>1060</v>
      </c>
      <c r="H1984" s="7" t="s">
        <v>54</v>
      </c>
      <c r="I1984" s="47" t="s">
        <v>5171</v>
      </c>
      <c r="J1984" s="47"/>
      <c r="K1984" s="47">
        <f t="shared" si="34"/>
        <v>0</v>
      </c>
      <c r="AD1984">
        <v>1</v>
      </c>
      <c r="EH1984" s="7" t="str">
        <f>VLOOKUP(B1984,'[1]FT Base GRAL'!$B$6:$AB$2733,27,0)</f>
        <v>QRO</v>
      </c>
    </row>
    <row r="1985" spans="1:138" ht="15.75" x14ac:dyDescent="0.3">
      <c r="A1985" s="55">
        <v>2183</v>
      </c>
      <c r="B1985" s="4" t="s">
        <v>3782</v>
      </c>
      <c r="C1985" s="15" t="s">
        <v>41</v>
      </c>
      <c r="D1985" s="13"/>
      <c r="E1985" s="4" t="s">
        <v>3778</v>
      </c>
      <c r="F1985" s="14" t="s">
        <v>1230</v>
      </c>
      <c r="G1985" s="14" t="s">
        <v>1060</v>
      </c>
      <c r="H1985" s="14" t="s">
        <v>122</v>
      </c>
      <c r="I1985" s="47" t="s">
        <v>5189</v>
      </c>
      <c r="J1985" s="47"/>
      <c r="K1985" s="47">
        <f t="shared" si="34"/>
        <v>1</v>
      </c>
      <c r="AE1985">
        <v>1</v>
      </c>
      <c r="AF1985">
        <v>1</v>
      </c>
      <c r="AG1985">
        <v>1</v>
      </c>
      <c r="AH1985" s="59">
        <v>1</v>
      </c>
      <c r="EH1985" s="7" t="str">
        <f>VLOOKUP(B1985,'[1]FT Base GRAL'!$B$6:$AB$2733,27,0)</f>
        <v>QRO-JunAcla</v>
      </c>
    </row>
    <row r="1986" spans="1:138" ht="15.75" x14ac:dyDescent="0.3">
      <c r="A1986" s="55">
        <v>2184</v>
      </c>
      <c r="B1986" s="4" t="s">
        <v>3783</v>
      </c>
      <c r="C1986" s="15" t="s">
        <v>41</v>
      </c>
      <c r="D1986" s="13"/>
      <c r="E1986" s="4" t="s">
        <v>3778</v>
      </c>
      <c r="F1986" s="14" t="s">
        <v>1230</v>
      </c>
      <c r="G1986" s="14" t="s">
        <v>1060</v>
      </c>
      <c r="H1986" s="14" t="s">
        <v>122</v>
      </c>
      <c r="I1986" s="47" t="s">
        <v>5189</v>
      </c>
      <c r="J1986" s="47"/>
      <c r="K1986" s="47">
        <f t="shared" si="34"/>
        <v>1</v>
      </c>
      <c r="AE1986">
        <v>1</v>
      </c>
      <c r="AF1986">
        <v>1</v>
      </c>
      <c r="AG1986">
        <v>1</v>
      </c>
      <c r="AH1986" s="59">
        <v>1</v>
      </c>
      <c r="EH1986" s="7" t="str">
        <f>VLOOKUP(B1986,'[1]FT Base GRAL'!$B$6:$AB$2733,27,0)</f>
        <v>QRO-JunAcla</v>
      </c>
    </row>
    <row r="1987" spans="1:138" ht="15.75" x14ac:dyDescent="0.3">
      <c r="A1987" s="55">
        <v>2185</v>
      </c>
      <c r="B1987" s="4" t="s">
        <v>3784</v>
      </c>
      <c r="C1987" s="5" t="s">
        <v>8</v>
      </c>
      <c r="D1987" s="6"/>
      <c r="E1987" s="4" t="s">
        <v>3785</v>
      </c>
      <c r="F1987" s="7" t="s">
        <v>57</v>
      </c>
      <c r="G1987" s="7" t="s">
        <v>1060</v>
      </c>
      <c r="H1987" s="7" t="s">
        <v>54</v>
      </c>
      <c r="I1987" s="47" t="s">
        <v>4832</v>
      </c>
      <c r="J1987" s="47"/>
      <c r="K1987" s="47">
        <f t="shared" si="34"/>
        <v>0</v>
      </c>
      <c r="EH1987" s="108" t="str">
        <f>VLOOKUP(B1987,'[1]FT Base GRAL'!$B$6:$AB$2733,27,0)</f>
        <v>_QRO</v>
      </c>
    </row>
    <row r="1988" spans="1:138" ht="15.75" x14ac:dyDescent="0.3">
      <c r="A1988" s="55">
        <v>2186</v>
      </c>
      <c r="B1988" s="4" t="s">
        <v>3786</v>
      </c>
      <c r="C1988" s="5" t="s">
        <v>8</v>
      </c>
      <c r="D1988" s="6"/>
      <c r="E1988" s="4" t="s">
        <v>3785</v>
      </c>
      <c r="F1988" s="7" t="s">
        <v>57</v>
      </c>
      <c r="G1988" s="7" t="s">
        <v>1060</v>
      </c>
      <c r="H1988" s="7" t="s">
        <v>54</v>
      </c>
      <c r="I1988" s="47" t="s">
        <v>5189</v>
      </c>
      <c r="J1988" s="47"/>
      <c r="K1988" s="47">
        <f t="shared" si="34"/>
        <v>1</v>
      </c>
      <c r="AD1988">
        <v>1</v>
      </c>
      <c r="AE1988">
        <v>1</v>
      </c>
      <c r="AH1988" s="59">
        <v>1</v>
      </c>
      <c r="EH1988" s="7" t="str">
        <f>VLOOKUP(B1988,'[1]FT Base GRAL'!$B$6:$AB$2733,27,0)</f>
        <v>QRO</v>
      </c>
    </row>
    <row r="1989" spans="1:138" ht="15.75" x14ac:dyDescent="0.3">
      <c r="A1989" s="55">
        <v>2187</v>
      </c>
      <c r="B1989" s="4" t="s">
        <v>3787</v>
      </c>
      <c r="C1989" s="5" t="s">
        <v>8</v>
      </c>
      <c r="D1989" s="6"/>
      <c r="E1989" s="4" t="s">
        <v>3788</v>
      </c>
      <c r="F1989" s="7" t="s">
        <v>57</v>
      </c>
      <c r="G1989" s="7" t="s">
        <v>1060</v>
      </c>
      <c r="H1989" s="7" t="s">
        <v>54</v>
      </c>
      <c r="I1989" s="47" t="s">
        <v>4832</v>
      </c>
      <c r="J1989" s="47"/>
      <c r="K1989" s="47">
        <f t="shared" si="34"/>
        <v>0</v>
      </c>
      <c r="EH1989" s="108" t="str">
        <f>VLOOKUP(B1989,'[1]FT Base GRAL'!$B$6:$AB$2733,27,0)</f>
        <v>_QRO</v>
      </c>
    </row>
    <row r="1990" spans="1:138" ht="15.75" x14ac:dyDescent="0.3">
      <c r="A1990" s="55">
        <v>2188</v>
      </c>
      <c r="B1990" s="4" t="s">
        <v>3789</v>
      </c>
      <c r="C1990" s="5" t="s">
        <v>8</v>
      </c>
      <c r="D1990" s="6"/>
      <c r="E1990" s="4" t="s">
        <v>3788</v>
      </c>
      <c r="F1990" s="7" t="s">
        <v>57</v>
      </c>
      <c r="G1990" s="7" t="s">
        <v>1060</v>
      </c>
      <c r="H1990" s="7" t="s">
        <v>54</v>
      </c>
      <c r="I1990" s="47" t="s">
        <v>5189</v>
      </c>
      <c r="J1990" s="47"/>
      <c r="K1990" s="47">
        <f t="shared" si="34"/>
        <v>1</v>
      </c>
      <c r="AD1990">
        <v>1</v>
      </c>
      <c r="AE1990">
        <v>1</v>
      </c>
      <c r="AH1990" s="59">
        <v>1</v>
      </c>
      <c r="EH1990" s="7" t="str">
        <f>VLOOKUP(B1990,'[1]FT Base GRAL'!$B$6:$AB$2733,27,0)</f>
        <v>QRO</v>
      </c>
    </row>
    <row r="1991" spans="1:138" ht="15.75" x14ac:dyDescent="0.3">
      <c r="A1991" s="55">
        <v>2189</v>
      </c>
      <c r="B1991" s="4" t="s">
        <v>3790</v>
      </c>
      <c r="C1991" s="5" t="s">
        <v>8</v>
      </c>
      <c r="D1991" s="6"/>
      <c r="E1991" s="4" t="s">
        <v>3791</v>
      </c>
      <c r="F1991" s="7" t="s">
        <v>57</v>
      </c>
      <c r="G1991" s="7" t="s">
        <v>1060</v>
      </c>
      <c r="H1991" s="7" t="s">
        <v>54</v>
      </c>
      <c r="I1991" s="47" t="s">
        <v>4832</v>
      </c>
      <c r="J1991" s="47"/>
      <c r="K1991" s="47">
        <f t="shared" si="34"/>
        <v>0</v>
      </c>
      <c r="EH1991" s="108" t="str">
        <f>VLOOKUP(B1991,'[1]FT Base GRAL'!$B$6:$AB$2733,27,0)</f>
        <v>_QRO</v>
      </c>
    </row>
    <row r="1992" spans="1:138" ht="15.75" x14ac:dyDescent="0.3">
      <c r="A1992" s="55">
        <v>2190</v>
      </c>
      <c r="B1992" s="4" t="s">
        <v>3792</v>
      </c>
      <c r="C1992" s="5" t="s">
        <v>8</v>
      </c>
      <c r="D1992" s="6"/>
      <c r="E1992" s="4" t="s">
        <v>3791</v>
      </c>
      <c r="F1992" s="7" t="s">
        <v>57</v>
      </c>
      <c r="G1992" s="7" t="s">
        <v>1060</v>
      </c>
      <c r="H1992" s="7" t="s">
        <v>54</v>
      </c>
      <c r="I1992" s="47" t="s">
        <v>5189</v>
      </c>
      <c r="J1992" s="47"/>
      <c r="K1992" s="47">
        <f t="shared" ref="K1992:K2055" si="35">COUNTA(N1992,Q1992,AC1992,AH1992,AM1992,AT1992,BA1992,BC1992,X1992,BF1992,BM1992,BR1992,BW1992,CB1992,CG1992,CJ1992,CO1992,CT1992,CY1992,DD1992,DN1992,DS1992,DI1992,DX1992,EC1992,EG1992)</f>
        <v>1</v>
      </c>
      <c r="AD1992">
        <v>1</v>
      </c>
      <c r="AE1992">
        <v>1</v>
      </c>
      <c r="AH1992" s="59">
        <v>1</v>
      </c>
      <c r="EH1992" s="7" t="str">
        <f>VLOOKUP(B1992,'[1]FT Base GRAL'!$B$6:$AB$2733,27,0)</f>
        <v>QRO</v>
      </c>
    </row>
    <row r="1993" spans="1:138" ht="15.75" x14ac:dyDescent="0.3">
      <c r="A1993" s="55">
        <v>2191</v>
      </c>
      <c r="B1993" s="4" t="s">
        <v>3793</v>
      </c>
      <c r="C1993" s="5" t="s">
        <v>8</v>
      </c>
      <c r="D1993" s="6"/>
      <c r="E1993" s="4" t="s">
        <v>3794</v>
      </c>
      <c r="F1993" s="7" t="s">
        <v>57</v>
      </c>
      <c r="G1993" s="7" t="s">
        <v>1060</v>
      </c>
      <c r="H1993" s="7" t="s">
        <v>54</v>
      </c>
      <c r="I1993" s="47" t="s">
        <v>5171</v>
      </c>
      <c r="J1993" s="47"/>
      <c r="K1993" s="47">
        <f t="shared" si="35"/>
        <v>0</v>
      </c>
      <c r="AD1993">
        <v>1</v>
      </c>
      <c r="EH1993" s="7" t="str">
        <f>VLOOKUP(B1993,'[1]FT Base GRAL'!$B$6:$AB$2733,27,0)</f>
        <v>QRO</v>
      </c>
    </row>
    <row r="1994" spans="1:138" ht="15.75" x14ac:dyDescent="0.3">
      <c r="A1994" s="55">
        <v>2192</v>
      </c>
      <c r="B1994" s="4" t="s">
        <v>3795</v>
      </c>
      <c r="C1994" s="15" t="s">
        <v>41</v>
      </c>
      <c r="D1994" s="13"/>
      <c r="E1994" s="4" t="s">
        <v>3794</v>
      </c>
      <c r="F1994" s="14" t="s">
        <v>1230</v>
      </c>
      <c r="G1994" s="14" t="s">
        <v>1060</v>
      </c>
      <c r="H1994" s="14" t="s">
        <v>122</v>
      </c>
      <c r="I1994" s="47" t="s">
        <v>5189</v>
      </c>
      <c r="J1994" s="47"/>
      <c r="K1994" s="47">
        <f t="shared" si="35"/>
        <v>1</v>
      </c>
      <c r="AE1994">
        <v>1</v>
      </c>
      <c r="AF1994">
        <v>1</v>
      </c>
      <c r="AG1994">
        <v>1</v>
      </c>
      <c r="AH1994" s="59">
        <v>1</v>
      </c>
      <c r="EH1994" s="7" t="str">
        <f>VLOOKUP(B1994,'[1]FT Base GRAL'!$B$6:$AB$2733,27,0)</f>
        <v>QRO-JunAcla</v>
      </c>
    </row>
    <row r="1995" spans="1:138" ht="15.75" x14ac:dyDescent="0.3">
      <c r="A1995" s="55">
        <v>2193</v>
      </c>
      <c r="B1995" s="4" t="s">
        <v>3796</v>
      </c>
      <c r="C1995" s="5" t="s">
        <v>8</v>
      </c>
      <c r="D1995" s="6"/>
      <c r="E1995" s="4" t="s">
        <v>3797</v>
      </c>
      <c r="F1995" s="7" t="s">
        <v>57</v>
      </c>
      <c r="G1995" s="7" t="s">
        <v>1060</v>
      </c>
      <c r="H1995" s="7" t="s">
        <v>54</v>
      </c>
      <c r="I1995" s="47" t="s">
        <v>5171</v>
      </c>
      <c r="J1995" s="47"/>
      <c r="K1995" s="47">
        <f t="shared" si="35"/>
        <v>0</v>
      </c>
      <c r="AD1995">
        <v>1</v>
      </c>
      <c r="EH1995" s="7" t="str">
        <f>VLOOKUP(B1995,'[1]FT Base GRAL'!$B$6:$AB$2733,27,0)</f>
        <v>QRO</v>
      </c>
    </row>
    <row r="1996" spans="1:138" ht="15.75" x14ac:dyDescent="0.3">
      <c r="A1996" s="55">
        <v>2194</v>
      </c>
      <c r="B1996" s="4" t="s">
        <v>3798</v>
      </c>
      <c r="C1996" s="15" t="s">
        <v>41</v>
      </c>
      <c r="D1996" s="13"/>
      <c r="E1996" s="4" t="s">
        <v>3797</v>
      </c>
      <c r="F1996" s="14" t="s">
        <v>1230</v>
      </c>
      <c r="G1996" s="14" t="s">
        <v>1060</v>
      </c>
      <c r="H1996" s="14" t="s">
        <v>122</v>
      </c>
      <c r="I1996" s="47" t="s">
        <v>5189</v>
      </c>
      <c r="J1996" s="47"/>
      <c r="K1996" s="47">
        <f t="shared" si="35"/>
        <v>1</v>
      </c>
      <c r="AE1996">
        <v>1</v>
      </c>
      <c r="AF1996">
        <v>1</v>
      </c>
      <c r="AG1996">
        <v>1</v>
      </c>
      <c r="AH1996" s="59">
        <v>1</v>
      </c>
      <c r="EH1996" s="7" t="str">
        <f>VLOOKUP(B1996,'[1]FT Base GRAL'!$B$6:$AB$2733,27,0)</f>
        <v>QRO-JunAcla</v>
      </c>
    </row>
    <row r="1997" spans="1:138" ht="15.75" x14ac:dyDescent="0.3">
      <c r="A1997" s="55">
        <v>2195</v>
      </c>
      <c r="B1997" s="4" t="s">
        <v>3799</v>
      </c>
      <c r="C1997" s="5" t="s">
        <v>8</v>
      </c>
      <c r="D1997" s="6"/>
      <c r="E1997" s="4" t="s">
        <v>3800</v>
      </c>
      <c r="F1997" s="7" t="s">
        <v>57</v>
      </c>
      <c r="G1997" s="7" t="s">
        <v>1060</v>
      </c>
      <c r="H1997" s="7" t="s">
        <v>54</v>
      </c>
      <c r="I1997" s="47" t="s">
        <v>4832</v>
      </c>
      <c r="J1997" s="47"/>
      <c r="K1997" s="47">
        <f t="shared" si="35"/>
        <v>0</v>
      </c>
      <c r="EH1997" s="108" t="str">
        <f>VLOOKUP(B1997,'[1]FT Base GRAL'!$B$6:$AB$2733,27,0)</f>
        <v>_QRO</v>
      </c>
    </row>
    <row r="1998" spans="1:138" ht="15.75" x14ac:dyDescent="0.3">
      <c r="A1998" s="55">
        <v>2196</v>
      </c>
      <c r="B1998" s="4" t="s">
        <v>3801</v>
      </c>
      <c r="C1998" s="5" t="s">
        <v>8</v>
      </c>
      <c r="D1998" s="6"/>
      <c r="E1998" s="4" t="s">
        <v>3800</v>
      </c>
      <c r="F1998" s="7" t="s">
        <v>57</v>
      </c>
      <c r="G1998" s="7" t="s">
        <v>1060</v>
      </c>
      <c r="H1998" s="7" t="s">
        <v>54</v>
      </c>
      <c r="I1998" s="47" t="s">
        <v>5189</v>
      </c>
      <c r="J1998" s="47"/>
      <c r="K1998" s="47">
        <f t="shared" si="35"/>
        <v>1</v>
      </c>
      <c r="AD1998">
        <v>1</v>
      </c>
      <c r="AE1998">
        <v>1</v>
      </c>
      <c r="AH1998" s="59">
        <v>1</v>
      </c>
      <c r="EH1998" s="7" t="str">
        <f>VLOOKUP(B1998,'[1]FT Base GRAL'!$B$6:$AB$2733,27,0)</f>
        <v>QRO</v>
      </c>
    </row>
    <row r="1999" spans="1:138" ht="15.75" x14ac:dyDescent="0.3">
      <c r="A1999" s="55">
        <v>2197</v>
      </c>
      <c r="B1999" s="4" t="s">
        <v>3802</v>
      </c>
      <c r="C1999" s="5" t="s">
        <v>8</v>
      </c>
      <c r="D1999" s="6"/>
      <c r="E1999" s="4" t="s">
        <v>3803</v>
      </c>
      <c r="F1999" s="7" t="s">
        <v>57</v>
      </c>
      <c r="G1999" s="7" t="s">
        <v>1060</v>
      </c>
      <c r="H1999" s="7" t="s">
        <v>54</v>
      </c>
      <c r="I1999" s="47" t="s">
        <v>4832</v>
      </c>
      <c r="J1999" s="47"/>
      <c r="K1999" s="47">
        <f t="shared" si="35"/>
        <v>0</v>
      </c>
      <c r="EH1999" s="108" t="str">
        <f>VLOOKUP(B1999,'[1]FT Base GRAL'!$B$6:$AB$2733,27,0)</f>
        <v>_QRO</v>
      </c>
    </row>
    <row r="2000" spans="1:138" ht="15.75" x14ac:dyDescent="0.3">
      <c r="A2000" s="55">
        <v>2198</v>
      </c>
      <c r="B2000" s="4" t="s">
        <v>3804</v>
      </c>
      <c r="C2000" s="5" t="s">
        <v>8</v>
      </c>
      <c r="D2000" s="6"/>
      <c r="E2000" s="4" t="s">
        <v>3803</v>
      </c>
      <c r="F2000" s="7" t="s">
        <v>57</v>
      </c>
      <c r="G2000" s="7" t="s">
        <v>1060</v>
      </c>
      <c r="H2000" s="7" t="s">
        <v>54</v>
      </c>
      <c r="I2000" s="47" t="s">
        <v>5189</v>
      </c>
      <c r="J2000" s="47"/>
      <c r="K2000" s="47">
        <f t="shared" si="35"/>
        <v>1</v>
      </c>
      <c r="AD2000">
        <v>1</v>
      </c>
      <c r="AE2000">
        <v>1</v>
      </c>
      <c r="AH2000" s="59">
        <v>1</v>
      </c>
      <c r="EH2000" s="7" t="str">
        <f>VLOOKUP(B2000,'[1]FT Base GRAL'!$B$6:$AB$2733,27,0)</f>
        <v>QRO</v>
      </c>
    </row>
    <row r="2001" spans="1:138" ht="15.75" x14ac:dyDescent="0.3">
      <c r="A2001" s="55">
        <v>2199</v>
      </c>
      <c r="B2001" s="4" t="s">
        <v>3805</v>
      </c>
      <c r="C2001" s="5" t="s">
        <v>8</v>
      </c>
      <c r="D2001" s="6"/>
      <c r="E2001" s="4" t="s">
        <v>3806</v>
      </c>
      <c r="F2001" s="7" t="s">
        <v>57</v>
      </c>
      <c r="G2001" s="7" t="s">
        <v>1060</v>
      </c>
      <c r="H2001" s="7" t="s">
        <v>54</v>
      </c>
      <c r="I2001" s="47" t="s">
        <v>5189</v>
      </c>
      <c r="J2001" s="47"/>
      <c r="K2001" s="47">
        <f t="shared" si="35"/>
        <v>1</v>
      </c>
      <c r="AE2001">
        <v>1</v>
      </c>
      <c r="AH2001" s="59">
        <v>1</v>
      </c>
      <c r="EH2001" s="7" t="str">
        <f>VLOOKUP(B2001,'[1]FT Base GRAL'!$B$6:$AB$2733,27,0)</f>
        <v>QRO</v>
      </c>
    </row>
    <row r="2002" spans="1:138" ht="15.75" x14ac:dyDescent="0.3">
      <c r="A2002" s="55">
        <v>2200</v>
      </c>
      <c r="B2002" s="4" t="s">
        <v>3807</v>
      </c>
      <c r="C2002" s="5" t="s">
        <v>8</v>
      </c>
      <c r="D2002" s="6"/>
      <c r="E2002" s="4" t="s">
        <v>3808</v>
      </c>
      <c r="F2002" s="7" t="s">
        <v>57</v>
      </c>
      <c r="G2002" s="7" t="s">
        <v>1060</v>
      </c>
      <c r="H2002" s="7" t="s">
        <v>54</v>
      </c>
      <c r="I2002" s="47" t="s">
        <v>5189</v>
      </c>
      <c r="J2002" s="47"/>
      <c r="K2002" s="47">
        <f t="shared" si="35"/>
        <v>1</v>
      </c>
      <c r="AD2002">
        <v>1</v>
      </c>
      <c r="AE2002">
        <v>1</v>
      </c>
      <c r="AH2002" s="59">
        <v>1</v>
      </c>
      <c r="EH2002" s="7" t="str">
        <f>VLOOKUP(B2002,'[1]FT Base GRAL'!$B$6:$AB$2733,27,0)</f>
        <v>QRO</v>
      </c>
    </row>
    <row r="2003" spans="1:138" ht="15.75" x14ac:dyDescent="0.3">
      <c r="A2003" s="55">
        <v>2201</v>
      </c>
      <c r="B2003" s="4" t="s">
        <v>3809</v>
      </c>
      <c r="C2003" s="5" t="s">
        <v>8</v>
      </c>
      <c r="D2003" s="6"/>
      <c r="E2003" s="4" t="s">
        <v>3810</v>
      </c>
      <c r="F2003" s="7" t="s">
        <v>57</v>
      </c>
      <c r="G2003" s="7" t="s">
        <v>1060</v>
      </c>
      <c r="H2003" s="7" t="s">
        <v>54</v>
      </c>
      <c r="I2003" s="47" t="s">
        <v>4832</v>
      </c>
      <c r="J2003" s="47"/>
      <c r="K2003" s="47">
        <f t="shared" si="35"/>
        <v>0</v>
      </c>
      <c r="EH2003" s="108" t="str">
        <f>VLOOKUP(B2003,'[1]FT Base GRAL'!$B$6:$AB$2733,27,0)</f>
        <v>_QRO</v>
      </c>
    </row>
    <row r="2004" spans="1:138" ht="15.75" x14ac:dyDescent="0.3">
      <c r="A2004" s="55">
        <v>2202</v>
      </c>
      <c r="B2004" s="4" t="s">
        <v>3811</v>
      </c>
      <c r="C2004" s="5" t="s">
        <v>8</v>
      </c>
      <c r="D2004" s="6"/>
      <c r="E2004" s="4" t="s">
        <v>3810</v>
      </c>
      <c r="F2004" s="7" t="s">
        <v>57</v>
      </c>
      <c r="G2004" s="7" t="s">
        <v>1060</v>
      </c>
      <c r="H2004" s="7" t="s">
        <v>54</v>
      </c>
      <c r="I2004" s="47" t="s">
        <v>5189</v>
      </c>
      <c r="J2004" s="47"/>
      <c r="K2004" s="47">
        <f t="shared" si="35"/>
        <v>1</v>
      </c>
      <c r="AD2004">
        <v>1</v>
      </c>
      <c r="AE2004">
        <v>1</v>
      </c>
      <c r="AH2004" s="59">
        <v>1</v>
      </c>
      <c r="EH2004" s="7" t="str">
        <f>VLOOKUP(B2004,'[1]FT Base GRAL'!$B$6:$AB$2733,27,0)</f>
        <v>QRO</v>
      </c>
    </row>
    <row r="2005" spans="1:138" ht="15.75" x14ac:dyDescent="0.3">
      <c r="A2005" s="55">
        <v>2203</v>
      </c>
      <c r="B2005" s="4" t="s">
        <v>3812</v>
      </c>
      <c r="C2005" s="5" t="s">
        <v>8</v>
      </c>
      <c r="D2005" s="6"/>
      <c r="E2005" s="4" t="s">
        <v>3813</v>
      </c>
      <c r="F2005" s="7" t="s">
        <v>57</v>
      </c>
      <c r="G2005" s="7" t="s">
        <v>1060</v>
      </c>
      <c r="H2005" s="7" t="s">
        <v>54</v>
      </c>
      <c r="I2005" s="47" t="s">
        <v>4832</v>
      </c>
      <c r="J2005" s="47"/>
      <c r="K2005" s="47">
        <f t="shared" si="35"/>
        <v>0</v>
      </c>
      <c r="EH2005" s="108" t="str">
        <f>VLOOKUP(B2005,'[1]FT Base GRAL'!$B$6:$AB$2733,27,0)</f>
        <v>_QRO</v>
      </c>
    </row>
    <row r="2006" spans="1:138" ht="15.75" x14ac:dyDescent="0.3">
      <c r="A2006" s="55">
        <v>2204</v>
      </c>
      <c r="B2006" s="4" t="s">
        <v>3814</v>
      </c>
      <c r="C2006" s="5" t="s">
        <v>8</v>
      </c>
      <c r="D2006" s="6"/>
      <c r="E2006" s="4" t="s">
        <v>3813</v>
      </c>
      <c r="F2006" s="7" t="s">
        <v>57</v>
      </c>
      <c r="G2006" s="7" t="s">
        <v>1060</v>
      </c>
      <c r="H2006" s="7" t="s">
        <v>54</v>
      </c>
      <c r="I2006" s="47" t="s">
        <v>5189</v>
      </c>
      <c r="J2006" s="47"/>
      <c r="K2006" s="47">
        <f t="shared" si="35"/>
        <v>1</v>
      </c>
      <c r="AD2006">
        <v>1</v>
      </c>
      <c r="AE2006">
        <v>1</v>
      </c>
      <c r="AH2006" s="59">
        <v>1</v>
      </c>
      <c r="EH2006" s="7" t="str">
        <f>VLOOKUP(B2006,'[1]FT Base GRAL'!$B$6:$AB$2733,27,0)</f>
        <v>QRO</v>
      </c>
    </row>
    <row r="2007" spans="1:138" ht="15.75" x14ac:dyDescent="0.3">
      <c r="A2007" s="55">
        <v>2205</v>
      </c>
      <c r="B2007" s="4" t="s">
        <v>3815</v>
      </c>
      <c r="C2007" s="5" t="s">
        <v>8</v>
      </c>
      <c r="D2007" s="6"/>
      <c r="E2007" s="4" t="s">
        <v>3816</v>
      </c>
      <c r="F2007" s="7" t="s">
        <v>57</v>
      </c>
      <c r="G2007" s="7" t="s">
        <v>1060</v>
      </c>
      <c r="H2007" s="7" t="s">
        <v>54</v>
      </c>
      <c r="I2007" s="47" t="s">
        <v>5189</v>
      </c>
      <c r="J2007" s="47"/>
      <c r="K2007" s="47">
        <f t="shared" si="35"/>
        <v>1</v>
      </c>
      <c r="AD2007">
        <v>1</v>
      </c>
      <c r="AE2007">
        <v>1</v>
      </c>
      <c r="AF2007">
        <v>1</v>
      </c>
      <c r="AG2007">
        <v>1</v>
      </c>
      <c r="AH2007" s="59">
        <v>1</v>
      </c>
      <c r="EH2007" s="7" t="str">
        <f>VLOOKUP(B2007,'[1]FT Base GRAL'!$B$6:$AB$2733,27,0)</f>
        <v>QRO</v>
      </c>
    </row>
    <row r="2008" spans="1:138" ht="15.75" x14ac:dyDescent="0.3">
      <c r="A2008" s="55">
        <v>2206</v>
      </c>
      <c r="B2008" s="4" t="s">
        <v>3817</v>
      </c>
      <c r="C2008" s="5" t="s">
        <v>8</v>
      </c>
      <c r="D2008" s="6"/>
      <c r="E2008" s="4" t="s">
        <v>3818</v>
      </c>
      <c r="F2008" s="7" t="s">
        <v>57</v>
      </c>
      <c r="G2008" s="7" t="s">
        <v>1060</v>
      </c>
      <c r="H2008" s="7" t="s">
        <v>54</v>
      </c>
      <c r="I2008" s="47" t="s">
        <v>5171</v>
      </c>
      <c r="J2008" s="47"/>
      <c r="K2008" s="47">
        <f t="shared" si="35"/>
        <v>0</v>
      </c>
      <c r="AD2008">
        <v>1</v>
      </c>
      <c r="EH2008" s="7" t="str">
        <f>VLOOKUP(B2008,'[1]FT Base GRAL'!$B$6:$AB$2733,27,0)</f>
        <v>QRO</v>
      </c>
    </row>
    <row r="2009" spans="1:138" ht="15.75" x14ac:dyDescent="0.3">
      <c r="A2009" s="55">
        <v>2207</v>
      </c>
      <c r="B2009" s="4" t="s">
        <v>3819</v>
      </c>
      <c r="C2009" s="15" t="s">
        <v>41</v>
      </c>
      <c r="D2009" s="13"/>
      <c r="E2009" s="4" t="s">
        <v>3818</v>
      </c>
      <c r="F2009" s="14" t="s">
        <v>1230</v>
      </c>
      <c r="G2009" s="14" t="s">
        <v>1060</v>
      </c>
      <c r="H2009" s="14" t="s">
        <v>122</v>
      </c>
      <c r="I2009" s="47" t="s">
        <v>5189</v>
      </c>
      <c r="J2009" s="47"/>
      <c r="K2009" s="47">
        <f t="shared" si="35"/>
        <v>1</v>
      </c>
      <c r="AE2009">
        <v>1</v>
      </c>
      <c r="AF2009">
        <v>1</v>
      </c>
      <c r="AG2009">
        <v>1</v>
      </c>
      <c r="AH2009" s="59">
        <v>1</v>
      </c>
      <c r="EH2009" s="7" t="str">
        <f>VLOOKUP(B2009,'[1]FT Base GRAL'!$B$6:$AB$2733,27,0)</f>
        <v>QRO-JunAcla</v>
      </c>
    </row>
    <row r="2010" spans="1:138" ht="15.75" x14ac:dyDescent="0.3">
      <c r="A2010" s="55">
        <v>2208</v>
      </c>
      <c r="B2010" s="4" t="s">
        <v>3820</v>
      </c>
      <c r="C2010" s="5" t="s">
        <v>8</v>
      </c>
      <c r="D2010" s="6"/>
      <c r="E2010" s="4" t="s">
        <v>3821</v>
      </c>
      <c r="F2010" s="7" t="s">
        <v>57</v>
      </c>
      <c r="G2010" s="7" t="s">
        <v>1060</v>
      </c>
      <c r="H2010" s="7" t="s">
        <v>54</v>
      </c>
      <c r="I2010" s="47" t="s">
        <v>4832</v>
      </c>
      <c r="J2010" s="47"/>
      <c r="K2010" s="47">
        <f t="shared" si="35"/>
        <v>0</v>
      </c>
      <c r="EH2010" s="108" t="str">
        <f>VLOOKUP(B2010,'[1]FT Base GRAL'!$B$6:$AB$2733,27,0)</f>
        <v>_QRO</v>
      </c>
    </row>
    <row r="2011" spans="1:138" ht="15.75" x14ac:dyDescent="0.3">
      <c r="A2011" s="55">
        <v>2209</v>
      </c>
      <c r="B2011" s="4" t="s">
        <v>3822</v>
      </c>
      <c r="C2011" s="5" t="s">
        <v>8</v>
      </c>
      <c r="D2011" s="6"/>
      <c r="E2011" s="4" t="s">
        <v>3821</v>
      </c>
      <c r="F2011" s="7" t="s">
        <v>57</v>
      </c>
      <c r="G2011" s="7" t="s">
        <v>1060</v>
      </c>
      <c r="H2011" s="7" t="s">
        <v>54</v>
      </c>
      <c r="I2011" s="47" t="s">
        <v>5189</v>
      </c>
      <c r="J2011" s="47"/>
      <c r="K2011" s="47">
        <f t="shared" si="35"/>
        <v>1</v>
      </c>
      <c r="AD2011">
        <v>1</v>
      </c>
      <c r="AE2011">
        <v>1</v>
      </c>
      <c r="AH2011" s="59">
        <v>1</v>
      </c>
      <c r="EH2011" s="7" t="str">
        <f>VLOOKUP(B2011,'[1]FT Base GRAL'!$B$6:$AB$2733,27,0)</f>
        <v>QRO</v>
      </c>
    </row>
    <row r="2012" spans="1:138" ht="15.75" x14ac:dyDescent="0.3">
      <c r="A2012" s="55">
        <v>2210</v>
      </c>
      <c r="B2012" s="4" t="s">
        <v>3823</v>
      </c>
      <c r="C2012" s="5" t="s">
        <v>8</v>
      </c>
      <c r="D2012" s="6"/>
      <c r="E2012" s="4" t="s">
        <v>3824</v>
      </c>
      <c r="F2012" s="7" t="s">
        <v>57</v>
      </c>
      <c r="G2012" s="7" t="s">
        <v>1060</v>
      </c>
      <c r="H2012" s="7" t="s">
        <v>54</v>
      </c>
      <c r="I2012" s="47" t="s">
        <v>5189</v>
      </c>
      <c r="J2012" s="47"/>
      <c r="K2012" s="47">
        <f t="shared" si="35"/>
        <v>1</v>
      </c>
      <c r="R2012">
        <v>1</v>
      </c>
      <c r="S2012">
        <v>1</v>
      </c>
      <c r="T2012">
        <v>1</v>
      </c>
      <c r="U2012">
        <v>1</v>
      </c>
      <c r="V2012">
        <v>1</v>
      </c>
      <c r="W2012">
        <v>1</v>
      </c>
      <c r="X2012" s="59">
        <v>1</v>
      </c>
      <c r="AD2012">
        <v>1</v>
      </c>
      <c r="EH2012" s="7" t="str">
        <f>VLOOKUP(B2012,'[1]FT Base GRAL'!$B$6:$AB$2733,27,0)</f>
        <v>QRO</v>
      </c>
    </row>
    <row r="2013" spans="1:138" ht="15.75" x14ac:dyDescent="0.3">
      <c r="A2013" s="55">
        <v>2211</v>
      </c>
      <c r="B2013" s="4" t="s">
        <v>3825</v>
      </c>
      <c r="C2013" s="15" t="s">
        <v>41</v>
      </c>
      <c r="D2013" s="13"/>
      <c r="E2013" s="4" t="s">
        <v>3824</v>
      </c>
      <c r="F2013" s="14" t="s">
        <v>1230</v>
      </c>
      <c r="G2013" s="14" t="s">
        <v>1060</v>
      </c>
      <c r="H2013" s="14" t="s">
        <v>122</v>
      </c>
      <c r="I2013" s="47" t="s">
        <v>5189</v>
      </c>
      <c r="J2013" s="47"/>
      <c r="K2013" s="47">
        <f t="shared" si="35"/>
        <v>1</v>
      </c>
      <c r="AE2013">
        <v>1</v>
      </c>
      <c r="AH2013" s="59">
        <v>1</v>
      </c>
      <c r="EH2013" s="7" t="str">
        <f>VLOOKUP(B2013,'[1]FT Base GRAL'!$B$6:$AB$2733,27,0)</f>
        <v>QRO-JunAcla</v>
      </c>
    </row>
    <row r="2014" spans="1:138" ht="15.75" x14ac:dyDescent="0.3">
      <c r="A2014" s="55">
        <v>2212</v>
      </c>
      <c r="B2014" s="4" t="s">
        <v>3826</v>
      </c>
      <c r="C2014" s="5" t="s">
        <v>8</v>
      </c>
      <c r="D2014" s="6"/>
      <c r="E2014" s="4" t="s">
        <v>3827</v>
      </c>
      <c r="F2014" s="7" t="s">
        <v>57</v>
      </c>
      <c r="G2014" s="7" t="s">
        <v>1060</v>
      </c>
      <c r="H2014" s="7" t="s">
        <v>54</v>
      </c>
      <c r="I2014" s="47" t="s">
        <v>5171</v>
      </c>
      <c r="J2014" s="47"/>
      <c r="K2014" s="47">
        <f t="shared" si="35"/>
        <v>0</v>
      </c>
      <c r="AD2014">
        <v>1</v>
      </c>
      <c r="EH2014" s="7" t="str">
        <f>VLOOKUP(B2014,'[1]FT Base GRAL'!$B$6:$AB$2733,27,0)</f>
        <v>QRO</v>
      </c>
    </row>
    <row r="2015" spans="1:138" ht="15.75" x14ac:dyDescent="0.3">
      <c r="A2015" s="55">
        <v>2213</v>
      </c>
      <c r="B2015" s="4" t="s">
        <v>3828</v>
      </c>
      <c r="C2015" s="15" t="s">
        <v>41</v>
      </c>
      <c r="D2015" s="13"/>
      <c r="E2015" s="4" t="s">
        <v>3827</v>
      </c>
      <c r="F2015" s="14" t="s">
        <v>1230</v>
      </c>
      <c r="G2015" s="14" t="s">
        <v>1060</v>
      </c>
      <c r="H2015" s="14" t="s">
        <v>122</v>
      </c>
      <c r="I2015" s="47" t="s">
        <v>5189</v>
      </c>
      <c r="J2015" s="47"/>
      <c r="K2015" s="47">
        <f t="shared" si="35"/>
        <v>1</v>
      </c>
      <c r="AE2015">
        <v>1</v>
      </c>
      <c r="AF2015">
        <v>1</v>
      </c>
      <c r="AG2015">
        <v>1</v>
      </c>
      <c r="AH2015" s="59">
        <v>1</v>
      </c>
      <c r="EH2015" s="7" t="str">
        <f>VLOOKUP(B2015,'[1]FT Base GRAL'!$B$6:$AB$2733,27,0)</f>
        <v>QRO-JunAcla</v>
      </c>
    </row>
    <row r="2016" spans="1:138" ht="15.75" x14ac:dyDescent="0.3">
      <c r="A2016" s="55">
        <v>2214</v>
      </c>
      <c r="B2016" s="4" t="s">
        <v>3829</v>
      </c>
      <c r="C2016" s="5" t="s">
        <v>8</v>
      </c>
      <c r="D2016" s="6"/>
      <c r="E2016" s="4" t="s">
        <v>3516</v>
      </c>
      <c r="F2016" s="7" t="s">
        <v>57</v>
      </c>
      <c r="G2016" s="7" t="s">
        <v>1060</v>
      </c>
      <c r="H2016" s="7" t="s">
        <v>54</v>
      </c>
      <c r="I2016" s="47" t="s">
        <v>5189</v>
      </c>
      <c r="J2016" s="47"/>
      <c r="K2016" s="47">
        <f t="shared" si="35"/>
        <v>2</v>
      </c>
      <c r="R2016">
        <v>1</v>
      </c>
      <c r="S2016">
        <v>1</v>
      </c>
      <c r="T2016">
        <v>1</v>
      </c>
      <c r="U2016">
        <v>1</v>
      </c>
      <c r="V2016">
        <v>1</v>
      </c>
      <c r="W2016">
        <v>1</v>
      </c>
      <c r="X2016" s="59">
        <v>1</v>
      </c>
      <c r="Y2016">
        <v>1</v>
      </c>
      <c r="Z2016">
        <v>1</v>
      </c>
      <c r="AC2016" s="59">
        <v>1</v>
      </c>
      <c r="EH2016" s="7" t="str">
        <f>VLOOKUP(B2016,'[1]FT Base GRAL'!$B$6:$AB$2733,27,0)</f>
        <v>SLP</v>
      </c>
    </row>
    <row r="2017" spans="1:138" ht="15.75" x14ac:dyDescent="0.3">
      <c r="A2017" s="55">
        <v>2215</v>
      </c>
      <c r="B2017" s="4" t="s">
        <v>3830</v>
      </c>
      <c r="C2017" s="5" t="s">
        <v>8</v>
      </c>
      <c r="D2017" s="6"/>
      <c r="E2017" s="4" t="s">
        <v>3831</v>
      </c>
      <c r="F2017" s="7" t="s">
        <v>57</v>
      </c>
      <c r="G2017" s="7" t="s">
        <v>1060</v>
      </c>
      <c r="H2017" s="7" t="s">
        <v>54</v>
      </c>
      <c r="I2017" s="47" t="s">
        <v>5189</v>
      </c>
      <c r="J2017" s="47"/>
      <c r="K2017" s="47">
        <f t="shared" si="35"/>
        <v>1</v>
      </c>
      <c r="Y2017">
        <v>1</v>
      </c>
      <c r="Z2017">
        <v>1</v>
      </c>
      <c r="AC2017" s="59">
        <v>1</v>
      </c>
      <c r="EH2017" s="7" t="str">
        <f>VLOOKUP(B2017,'[1]FT Base GRAL'!$B$6:$AB$2733,27,0)</f>
        <v>SLP</v>
      </c>
    </row>
    <row r="2018" spans="1:138" ht="15.75" x14ac:dyDescent="0.3">
      <c r="A2018" s="55">
        <v>2216</v>
      </c>
      <c r="B2018" s="4" t="s">
        <v>3832</v>
      </c>
      <c r="C2018" s="5" t="s">
        <v>8</v>
      </c>
      <c r="D2018" s="6"/>
      <c r="E2018" s="4" t="s">
        <v>3833</v>
      </c>
      <c r="F2018" s="7" t="s">
        <v>57</v>
      </c>
      <c r="G2018" s="7" t="s">
        <v>1060</v>
      </c>
      <c r="H2018" s="7" t="s">
        <v>54</v>
      </c>
      <c r="I2018" s="47" t="s">
        <v>4832</v>
      </c>
      <c r="J2018" s="47"/>
      <c r="K2018" s="47">
        <f t="shared" si="35"/>
        <v>0</v>
      </c>
      <c r="EH2018" s="108" t="str">
        <f>VLOOKUP(B2018,'[1]FT Base GRAL'!$B$6:$AB$2733,27,0)</f>
        <v>_QRO</v>
      </c>
    </row>
    <row r="2019" spans="1:138" ht="15.75" x14ac:dyDescent="0.3">
      <c r="A2019" s="55">
        <v>2217</v>
      </c>
      <c r="B2019" s="4" t="s">
        <v>3834</v>
      </c>
      <c r="C2019" s="5" t="s">
        <v>8</v>
      </c>
      <c r="D2019" s="6"/>
      <c r="E2019" s="4" t="s">
        <v>3833</v>
      </c>
      <c r="F2019" s="7" t="s">
        <v>57</v>
      </c>
      <c r="G2019" s="7" t="s">
        <v>1060</v>
      </c>
      <c r="H2019" s="7" t="s">
        <v>54</v>
      </c>
      <c r="I2019" s="47" t="s">
        <v>5171</v>
      </c>
      <c r="J2019" s="47"/>
      <c r="K2019" s="47">
        <f t="shared" si="35"/>
        <v>0</v>
      </c>
      <c r="AD2019">
        <v>1</v>
      </c>
      <c r="EH2019" s="7" t="str">
        <f>VLOOKUP(B2019,'[1]FT Base GRAL'!$B$6:$AB$2733,27,0)</f>
        <v>QRO</v>
      </c>
    </row>
    <row r="2020" spans="1:138" ht="15.75" x14ac:dyDescent="0.3">
      <c r="A2020" s="55">
        <v>2218</v>
      </c>
      <c r="B2020" s="4" t="s">
        <v>3835</v>
      </c>
      <c r="C2020" s="15" t="s">
        <v>41</v>
      </c>
      <c r="D2020" s="13"/>
      <c r="E2020" s="4" t="s">
        <v>3833</v>
      </c>
      <c r="F2020" s="14" t="s">
        <v>1230</v>
      </c>
      <c r="G2020" s="14" t="s">
        <v>1060</v>
      </c>
      <c r="H2020" s="14" t="s">
        <v>122</v>
      </c>
      <c r="I2020" s="47" t="s">
        <v>5189</v>
      </c>
      <c r="J2020" s="47"/>
      <c r="K2020" s="47">
        <f t="shared" si="35"/>
        <v>1</v>
      </c>
      <c r="AE2020">
        <v>1</v>
      </c>
      <c r="AH2020" s="59">
        <v>1</v>
      </c>
      <c r="EH2020" s="7" t="str">
        <f>VLOOKUP(B2020,'[1]FT Base GRAL'!$B$6:$AB$2733,27,0)</f>
        <v>QRO-JunAcla</v>
      </c>
    </row>
    <row r="2021" spans="1:138" ht="15.75" x14ac:dyDescent="0.3">
      <c r="A2021" s="55">
        <v>2219</v>
      </c>
      <c r="B2021" s="4" t="s">
        <v>3836</v>
      </c>
      <c r="C2021" s="5" t="s">
        <v>8</v>
      </c>
      <c r="D2021" s="6"/>
      <c r="E2021" s="4" t="s">
        <v>3837</v>
      </c>
      <c r="F2021" s="7" t="s">
        <v>57</v>
      </c>
      <c r="G2021" s="7" t="s">
        <v>1060</v>
      </c>
      <c r="H2021" s="7" t="s">
        <v>54</v>
      </c>
      <c r="I2021" s="47" t="s">
        <v>4832</v>
      </c>
      <c r="J2021" s="47"/>
      <c r="K2021" s="47">
        <f t="shared" si="35"/>
        <v>0</v>
      </c>
      <c r="EH2021" s="108" t="str">
        <f>VLOOKUP(B2021,'[1]FT Base GRAL'!$B$6:$AB$2733,27,0)</f>
        <v>_QRO</v>
      </c>
    </row>
    <row r="2022" spans="1:138" ht="15.75" x14ac:dyDescent="0.3">
      <c r="A2022" s="55">
        <v>2220</v>
      </c>
      <c r="B2022" s="4" t="s">
        <v>3838</v>
      </c>
      <c r="C2022" s="5" t="s">
        <v>8</v>
      </c>
      <c r="D2022" s="6"/>
      <c r="E2022" s="4" t="s">
        <v>3839</v>
      </c>
      <c r="F2022" s="7" t="s">
        <v>57</v>
      </c>
      <c r="G2022" s="7" t="s">
        <v>1060</v>
      </c>
      <c r="H2022" s="7" t="s">
        <v>54</v>
      </c>
      <c r="I2022" s="47" t="s">
        <v>4832</v>
      </c>
      <c r="J2022" s="47"/>
      <c r="K2022" s="47">
        <f t="shared" si="35"/>
        <v>0</v>
      </c>
      <c r="EH2022" s="108" t="str">
        <f>VLOOKUP(B2022,'[1]FT Base GRAL'!$B$6:$AB$2733,27,0)</f>
        <v>_QRO</v>
      </c>
    </row>
    <row r="2023" spans="1:138" ht="15.75" x14ac:dyDescent="0.3">
      <c r="A2023" s="55">
        <v>2221</v>
      </c>
      <c r="B2023" s="4" t="s">
        <v>3840</v>
      </c>
      <c r="C2023" s="5" t="s">
        <v>8</v>
      </c>
      <c r="D2023" s="6"/>
      <c r="E2023" s="13" t="s">
        <v>3837</v>
      </c>
      <c r="F2023" s="7" t="s">
        <v>57</v>
      </c>
      <c r="G2023" s="7" t="s">
        <v>1060</v>
      </c>
      <c r="H2023" s="7" t="s">
        <v>54</v>
      </c>
      <c r="I2023" s="47" t="s">
        <v>5189</v>
      </c>
      <c r="J2023" s="47"/>
      <c r="K2023" s="47">
        <f t="shared" si="35"/>
        <v>1</v>
      </c>
      <c r="AD2023">
        <v>1</v>
      </c>
      <c r="AE2023">
        <v>1</v>
      </c>
      <c r="AH2023" s="59">
        <v>1</v>
      </c>
      <c r="EH2023" s="7" t="str">
        <f>VLOOKUP(B2023,'[1]FT Base GRAL'!$B$6:$AB$2733,27,0)</f>
        <v>QRO</v>
      </c>
    </row>
    <row r="2024" spans="1:138" ht="15.75" x14ac:dyDescent="0.3">
      <c r="A2024" s="55">
        <v>2222</v>
      </c>
      <c r="B2024" s="4" t="s">
        <v>3841</v>
      </c>
      <c r="C2024" s="5" t="s">
        <v>8</v>
      </c>
      <c r="D2024" s="6"/>
      <c r="E2024" s="4" t="s">
        <v>3839</v>
      </c>
      <c r="F2024" s="7" t="s">
        <v>57</v>
      </c>
      <c r="G2024" s="7" t="s">
        <v>1060</v>
      </c>
      <c r="H2024" s="7" t="s">
        <v>54</v>
      </c>
      <c r="I2024" s="47" t="s">
        <v>5189</v>
      </c>
      <c r="J2024" s="47"/>
      <c r="K2024" s="47">
        <f t="shared" si="35"/>
        <v>1</v>
      </c>
      <c r="AD2024">
        <v>1</v>
      </c>
      <c r="AE2024">
        <v>1</v>
      </c>
      <c r="AH2024" s="59">
        <v>1</v>
      </c>
      <c r="EH2024" s="7" t="str">
        <f>VLOOKUP(B2024,'[1]FT Base GRAL'!$B$6:$AB$2733,27,0)</f>
        <v>QRO</v>
      </c>
    </row>
    <row r="2025" spans="1:138" ht="15.75" x14ac:dyDescent="0.3">
      <c r="A2025" s="55">
        <v>2223</v>
      </c>
      <c r="B2025" s="4" t="s">
        <v>3842</v>
      </c>
      <c r="C2025" s="5" t="s">
        <v>8</v>
      </c>
      <c r="D2025" s="6"/>
      <c r="E2025" s="4" t="s">
        <v>3520</v>
      </c>
      <c r="F2025" s="7" t="s">
        <v>57</v>
      </c>
      <c r="G2025" s="7" t="s">
        <v>1060</v>
      </c>
      <c r="H2025" s="7" t="s">
        <v>54</v>
      </c>
      <c r="I2025" s="47" t="s">
        <v>5189</v>
      </c>
      <c r="J2025" s="47"/>
      <c r="K2025" s="47">
        <f t="shared" si="35"/>
        <v>2</v>
      </c>
      <c r="R2025">
        <v>1</v>
      </c>
      <c r="S2025">
        <v>1</v>
      </c>
      <c r="T2025">
        <v>1</v>
      </c>
      <c r="U2025">
        <v>1</v>
      </c>
      <c r="V2025">
        <v>1</v>
      </c>
      <c r="W2025">
        <v>1</v>
      </c>
      <c r="X2025" s="59">
        <v>1</v>
      </c>
      <c r="Y2025">
        <v>1</v>
      </c>
      <c r="Z2025">
        <v>1</v>
      </c>
      <c r="AC2025" s="59">
        <v>1</v>
      </c>
      <c r="EH2025" s="7" t="str">
        <f>VLOOKUP(B2025,'[1]FT Base GRAL'!$B$6:$AB$2733,27,0)</f>
        <v>SLP</v>
      </c>
    </row>
    <row r="2026" spans="1:138" ht="15.75" x14ac:dyDescent="0.3">
      <c r="A2026" s="55">
        <v>2224</v>
      </c>
      <c r="B2026" s="4" t="s">
        <v>3843</v>
      </c>
      <c r="C2026" s="5" t="s">
        <v>8</v>
      </c>
      <c r="D2026" s="6"/>
      <c r="E2026" s="4" t="s">
        <v>3844</v>
      </c>
      <c r="F2026" s="7" t="s">
        <v>57</v>
      </c>
      <c r="G2026" s="7" t="s">
        <v>1060</v>
      </c>
      <c r="H2026" s="7" t="s">
        <v>54</v>
      </c>
      <c r="I2026" s="47" t="s">
        <v>4832</v>
      </c>
      <c r="J2026" s="47"/>
      <c r="K2026" s="47">
        <f t="shared" si="35"/>
        <v>0</v>
      </c>
      <c r="EH2026" s="108" t="str">
        <f>VLOOKUP(B2026,'[1]FT Base GRAL'!$B$6:$AB$2733,27,0)</f>
        <v>_QRO</v>
      </c>
    </row>
    <row r="2027" spans="1:138" ht="15.75" x14ac:dyDescent="0.3">
      <c r="A2027" s="55">
        <v>2225</v>
      </c>
      <c r="B2027" s="4" t="s">
        <v>3845</v>
      </c>
      <c r="C2027" s="5" t="s">
        <v>8</v>
      </c>
      <c r="D2027" s="6"/>
      <c r="E2027" s="4" t="s">
        <v>3844</v>
      </c>
      <c r="F2027" s="7" t="s">
        <v>57</v>
      </c>
      <c r="G2027" s="7" t="s">
        <v>1060</v>
      </c>
      <c r="H2027" s="7" t="s">
        <v>54</v>
      </c>
      <c r="I2027" s="47" t="s">
        <v>5189</v>
      </c>
      <c r="J2027" s="47"/>
      <c r="K2027" s="47">
        <f t="shared" si="35"/>
        <v>1</v>
      </c>
      <c r="AD2027">
        <v>1</v>
      </c>
      <c r="AE2027">
        <v>1</v>
      </c>
      <c r="AH2027" s="59">
        <v>1</v>
      </c>
      <c r="EH2027" s="7" t="str">
        <f>VLOOKUP(B2027,'[1]FT Base GRAL'!$B$6:$AB$2733,27,0)</f>
        <v>QRO</v>
      </c>
    </row>
    <row r="2028" spans="1:138" ht="15.75" x14ac:dyDescent="0.3">
      <c r="A2028" s="55">
        <v>2226</v>
      </c>
      <c r="B2028" s="4" t="s">
        <v>3846</v>
      </c>
      <c r="C2028" s="5" t="s">
        <v>8</v>
      </c>
      <c r="D2028" s="6"/>
      <c r="E2028" s="4" t="s">
        <v>3847</v>
      </c>
      <c r="F2028" s="7" t="s">
        <v>57</v>
      </c>
      <c r="G2028" s="7" t="s">
        <v>1060</v>
      </c>
      <c r="H2028" s="7" t="s">
        <v>54</v>
      </c>
      <c r="I2028" s="47" t="s">
        <v>5189</v>
      </c>
      <c r="J2028" s="47"/>
      <c r="K2028" s="47">
        <f t="shared" si="35"/>
        <v>1</v>
      </c>
      <c r="Y2028">
        <v>1</v>
      </c>
      <c r="Z2028">
        <v>1</v>
      </c>
      <c r="AA2028">
        <v>1</v>
      </c>
      <c r="AB2028">
        <v>1</v>
      </c>
      <c r="AC2028" s="59">
        <v>1</v>
      </c>
      <c r="EH2028" s="7" t="str">
        <f>VLOOKUP(B2028,'[1]FT Base GRAL'!$B$6:$AB$2733,27,0)</f>
        <v>SLP</v>
      </c>
    </row>
    <row r="2029" spans="1:138" ht="15.75" x14ac:dyDescent="0.3">
      <c r="A2029" s="55">
        <v>2227</v>
      </c>
      <c r="B2029" s="4" t="s">
        <v>3848</v>
      </c>
      <c r="C2029" s="5" t="s">
        <v>8</v>
      </c>
      <c r="D2029" s="6"/>
      <c r="E2029" s="4" t="s">
        <v>3528</v>
      </c>
      <c r="F2029" s="7" t="s">
        <v>57</v>
      </c>
      <c r="G2029" s="7" t="s">
        <v>1060</v>
      </c>
      <c r="H2029" s="7" t="s">
        <v>54</v>
      </c>
      <c r="I2029" s="47" t="s">
        <v>5189</v>
      </c>
      <c r="J2029" s="47"/>
      <c r="K2029" s="47">
        <f t="shared" si="35"/>
        <v>1</v>
      </c>
      <c r="Y2029">
        <v>1</v>
      </c>
      <c r="Z2029">
        <v>1</v>
      </c>
      <c r="AC2029" s="59">
        <v>1</v>
      </c>
      <c r="EH2029" s="7" t="str">
        <f>VLOOKUP(B2029,'[1]FT Base GRAL'!$B$6:$AB$2733,27,0)</f>
        <v>SLP</v>
      </c>
    </row>
    <row r="2030" spans="1:138" ht="15.75" x14ac:dyDescent="0.3">
      <c r="A2030" s="55">
        <v>2228</v>
      </c>
      <c r="B2030" s="4" t="s">
        <v>3849</v>
      </c>
      <c r="C2030" s="5" t="s">
        <v>8</v>
      </c>
      <c r="D2030" s="6"/>
      <c r="E2030" s="4" t="s">
        <v>3850</v>
      </c>
      <c r="F2030" s="7" t="s">
        <v>57</v>
      </c>
      <c r="G2030" s="7" t="s">
        <v>1060</v>
      </c>
      <c r="H2030" s="7" t="s">
        <v>54</v>
      </c>
      <c r="I2030" s="47" t="s">
        <v>5171</v>
      </c>
      <c r="J2030" s="47"/>
      <c r="K2030" s="47">
        <f t="shared" si="35"/>
        <v>0</v>
      </c>
      <c r="AD2030">
        <v>1</v>
      </c>
      <c r="EH2030" s="7" t="str">
        <f>VLOOKUP(B2030,'[1]FT Base GRAL'!$B$6:$AB$2733,27,0)</f>
        <v>QRO</v>
      </c>
    </row>
    <row r="2031" spans="1:138" ht="15.75" x14ac:dyDescent="0.3">
      <c r="A2031" s="55">
        <v>2229</v>
      </c>
      <c r="B2031" s="4" t="s">
        <v>3851</v>
      </c>
      <c r="C2031" s="15" t="s">
        <v>41</v>
      </c>
      <c r="D2031" s="13"/>
      <c r="E2031" s="4" t="s">
        <v>3850</v>
      </c>
      <c r="F2031" s="14" t="s">
        <v>1230</v>
      </c>
      <c r="G2031" s="14" t="s">
        <v>1060</v>
      </c>
      <c r="H2031" s="14" t="s">
        <v>122</v>
      </c>
      <c r="I2031" s="47" t="s">
        <v>5189</v>
      </c>
      <c r="J2031" s="47"/>
      <c r="K2031" s="47">
        <f t="shared" si="35"/>
        <v>1</v>
      </c>
      <c r="AE2031">
        <v>1</v>
      </c>
      <c r="AH2031" s="59">
        <v>1</v>
      </c>
      <c r="EH2031" s="7" t="str">
        <f>VLOOKUP(B2031,'[1]FT Base GRAL'!$B$6:$AB$2733,27,0)</f>
        <v>QRO-JunAcla</v>
      </c>
    </row>
    <row r="2032" spans="1:138" ht="15.75" x14ac:dyDescent="0.3">
      <c r="A2032" s="55">
        <v>2230</v>
      </c>
      <c r="B2032" s="4" t="s">
        <v>3852</v>
      </c>
      <c r="C2032" s="5" t="s">
        <v>8</v>
      </c>
      <c r="D2032" s="6"/>
      <c r="E2032" s="4" t="s">
        <v>3853</v>
      </c>
      <c r="F2032" s="7" t="s">
        <v>57</v>
      </c>
      <c r="G2032" s="7" t="s">
        <v>1060</v>
      </c>
      <c r="H2032" s="7" t="s">
        <v>54</v>
      </c>
      <c r="I2032" s="47" t="s">
        <v>5171</v>
      </c>
      <c r="J2032" s="47"/>
      <c r="K2032" s="47">
        <f t="shared" si="35"/>
        <v>0</v>
      </c>
      <c r="AD2032">
        <v>1</v>
      </c>
      <c r="EH2032" s="7" t="str">
        <f>VLOOKUP(B2032,'[1]FT Base GRAL'!$B$6:$AB$2733,27,0)</f>
        <v>QRO</v>
      </c>
    </row>
    <row r="2033" spans="1:138" ht="15.75" x14ac:dyDescent="0.3">
      <c r="A2033" s="55">
        <v>2231</v>
      </c>
      <c r="B2033" s="4" t="s">
        <v>3854</v>
      </c>
      <c r="C2033" s="15" t="s">
        <v>41</v>
      </c>
      <c r="D2033" s="13"/>
      <c r="E2033" s="4" t="s">
        <v>3853</v>
      </c>
      <c r="F2033" s="14" t="s">
        <v>1230</v>
      </c>
      <c r="G2033" s="14" t="s">
        <v>1060</v>
      </c>
      <c r="H2033" s="14" t="s">
        <v>122</v>
      </c>
      <c r="I2033" s="47" t="s">
        <v>5189</v>
      </c>
      <c r="J2033" s="47"/>
      <c r="K2033" s="47">
        <f t="shared" si="35"/>
        <v>1</v>
      </c>
      <c r="AE2033">
        <v>1</v>
      </c>
      <c r="AF2033">
        <v>1</v>
      </c>
      <c r="AG2033">
        <v>1</v>
      </c>
      <c r="AH2033" s="59">
        <v>1</v>
      </c>
      <c r="EH2033" s="7" t="str">
        <f>VLOOKUP(B2033,'[1]FT Base GRAL'!$B$6:$AB$2733,27,0)</f>
        <v>QRO-JunAcla</v>
      </c>
    </row>
    <row r="2034" spans="1:138" ht="15.75" x14ac:dyDescent="0.3">
      <c r="A2034" s="55">
        <v>2232</v>
      </c>
      <c r="B2034" s="4" t="s">
        <v>3855</v>
      </c>
      <c r="C2034" s="5" t="s">
        <v>8</v>
      </c>
      <c r="D2034" s="6"/>
      <c r="E2034" s="4" t="s">
        <v>3481</v>
      </c>
      <c r="F2034" s="7" t="s">
        <v>57</v>
      </c>
      <c r="G2034" s="7" t="s">
        <v>1060</v>
      </c>
      <c r="H2034" s="7" t="s">
        <v>54</v>
      </c>
      <c r="I2034" s="47" t="s">
        <v>5189</v>
      </c>
      <c r="J2034" s="47"/>
      <c r="K2034" s="47">
        <f t="shared" si="35"/>
        <v>2</v>
      </c>
      <c r="R2034">
        <v>1</v>
      </c>
      <c r="S2034">
        <v>1</v>
      </c>
      <c r="T2034">
        <v>1</v>
      </c>
      <c r="U2034">
        <v>1</v>
      </c>
      <c r="V2034">
        <v>1</v>
      </c>
      <c r="W2034">
        <v>1</v>
      </c>
      <c r="X2034" s="59">
        <v>1</v>
      </c>
      <c r="Y2034">
        <v>1</v>
      </c>
      <c r="Z2034">
        <v>1</v>
      </c>
      <c r="AC2034" s="59">
        <v>1</v>
      </c>
      <c r="EH2034" s="7" t="str">
        <f>VLOOKUP(B2034,'[1]FT Base GRAL'!$B$6:$AB$2733,27,0)</f>
        <v>SLP</v>
      </c>
    </row>
    <row r="2035" spans="1:138" ht="15.75" x14ac:dyDescent="0.3">
      <c r="A2035" s="55">
        <v>2233</v>
      </c>
      <c r="B2035" s="4" t="s">
        <v>3856</v>
      </c>
      <c r="C2035" s="5" t="s">
        <v>8</v>
      </c>
      <c r="D2035" s="6"/>
      <c r="E2035" s="4" t="s">
        <v>3857</v>
      </c>
      <c r="F2035" s="7" t="s">
        <v>57</v>
      </c>
      <c r="G2035" s="7" t="s">
        <v>1060</v>
      </c>
      <c r="H2035" s="7" t="s">
        <v>54</v>
      </c>
      <c r="I2035" s="47" t="s">
        <v>5189</v>
      </c>
      <c r="J2035" s="47"/>
      <c r="K2035" s="47">
        <f t="shared" si="35"/>
        <v>1</v>
      </c>
      <c r="Y2035">
        <v>1</v>
      </c>
      <c r="Z2035">
        <v>1</v>
      </c>
      <c r="AC2035" s="59">
        <v>1</v>
      </c>
      <c r="EH2035" s="7" t="str">
        <f>VLOOKUP(B2035,'[1]FT Base GRAL'!$B$6:$AB$2733,27,0)</f>
        <v>SLP</v>
      </c>
    </row>
    <row r="2036" spans="1:138" ht="15.75" x14ac:dyDescent="0.3">
      <c r="A2036" s="55">
        <v>2234</v>
      </c>
      <c r="B2036" s="4" t="s">
        <v>3858</v>
      </c>
      <c r="C2036" s="5" t="s">
        <v>8</v>
      </c>
      <c r="D2036" s="6"/>
      <c r="E2036" s="4" t="s">
        <v>3859</v>
      </c>
      <c r="F2036" s="7" t="s">
        <v>57</v>
      </c>
      <c r="G2036" s="7" t="s">
        <v>1060</v>
      </c>
      <c r="H2036" s="7" t="s">
        <v>54</v>
      </c>
      <c r="I2036" s="47" t="s">
        <v>5189</v>
      </c>
      <c r="J2036" s="47"/>
      <c r="K2036" s="47">
        <f t="shared" si="35"/>
        <v>1</v>
      </c>
      <c r="Y2036">
        <v>1</v>
      </c>
      <c r="Z2036">
        <v>1</v>
      </c>
      <c r="AC2036" s="59">
        <v>1</v>
      </c>
      <c r="EH2036" s="7" t="str">
        <f>VLOOKUP(B2036,'[1]FT Base GRAL'!$B$6:$AB$2733,27,0)</f>
        <v>SLP</v>
      </c>
    </row>
    <row r="2037" spans="1:138" ht="15.75" x14ac:dyDescent="0.3">
      <c r="A2037" s="55">
        <v>2235</v>
      </c>
      <c r="B2037" s="4" t="s">
        <v>3860</v>
      </c>
      <c r="C2037" s="5" t="s">
        <v>8</v>
      </c>
      <c r="D2037" s="6"/>
      <c r="E2037" s="4" t="s">
        <v>3501</v>
      </c>
      <c r="F2037" s="7" t="s">
        <v>57</v>
      </c>
      <c r="G2037" s="7" t="s">
        <v>1060</v>
      </c>
      <c r="H2037" s="7" t="s">
        <v>54</v>
      </c>
      <c r="I2037" s="47" t="s">
        <v>5189</v>
      </c>
      <c r="J2037" s="47"/>
      <c r="K2037" s="47">
        <f t="shared" si="35"/>
        <v>1</v>
      </c>
      <c r="Y2037">
        <v>1</v>
      </c>
      <c r="Z2037">
        <v>1</v>
      </c>
      <c r="AC2037" s="59">
        <v>1</v>
      </c>
      <c r="EH2037" s="7" t="str">
        <f>VLOOKUP(B2037,'[1]FT Base GRAL'!$B$6:$AB$2733,27,0)</f>
        <v>SLP</v>
      </c>
    </row>
    <row r="2038" spans="1:138" ht="15.75" x14ac:dyDescent="0.3">
      <c r="A2038" s="55">
        <v>2236</v>
      </c>
      <c r="B2038" s="4" t="s">
        <v>3861</v>
      </c>
      <c r="C2038" s="5" t="s">
        <v>8</v>
      </c>
      <c r="D2038" s="6"/>
      <c r="E2038" s="4" t="s">
        <v>3501</v>
      </c>
      <c r="F2038" s="7" t="s">
        <v>57</v>
      </c>
      <c r="G2038" s="7" t="s">
        <v>1060</v>
      </c>
      <c r="H2038" s="7" t="s">
        <v>54</v>
      </c>
      <c r="I2038" s="47" t="s">
        <v>4832</v>
      </c>
      <c r="J2038" s="47"/>
      <c r="K2038" s="47">
        <f t="shared" si="35"/>
        <v>0</v>
      </c>
      <c r="EH2038" s="108" t="str">
        <f>VLOOKUP(B2038,'[1]FT Base GRAL'!$B$6:$AB$2733,27,0)</f>
        <v>_QRO</v>
      </c>
    </row>
    <row r="2039" spans="1:138" ht="15.75" x14ac:dyDescent="0.3">
      <c r="A2039" s="55">
        <v>2237</v>
      </c>
      <c r="B2039" s="4" t="s">
        <v>3862</v>
      </c>
      <c r="C2039" s="5" t="s">
        <v>8</v>
      </c>
      <c r="D2039" s="6"/>
      <c r="E2039" s="4" t="s">
        <v>3501</v>
      </c>
      <c r="F2039" s="7" t="s">
        <v>57</v>
      </c>
      <c r="G2039" s="7" t="s">
        <v>1060</v>
      </c>
      <c r="H2039" s="7" t="s">
        <v>54</v>
      </c>
      <c r="I2039" s="47" t="s">
        <v>5189</v>
      </c>
      <c r="J2039" s="47"/>
      <c r="K2039" s="47">
        <f t="shared" si="35"/>
        <v>1</v>
      </c>
      <c r="AD2039">
        <v>1</v>
      </c>
      <c r="AE2039">
        <v>1</v>
      </c>
      <c r="AF2039">
        <v>1</v>
      </c>
      <c r="AG2039">
        <v>1</v>
      </c>
      <c r="AH2039" s="59">
        <v>1</v>
      </c>
      <c r="EH2039" s="7" t="str">
        <f>VLOOKUP(B2039,'[1]FT Base GRAL'!$B$6:$AB$2733,27,0)</f>
        <v>QRO</v>
      </c>
    </row>
    <row r="2040" spans="1:138" ht="15.75" x14ac:dyDescent="0.3">
      <c r="A2040" s="55">
        <v>2238</v>
      </c>
      <c r="B2040" s="4" t="s">
        <v>3863</v>
      </c>
      <c r="C2040" s="5" t="s">
        <v>8</v>
      </c>
      <c r="D2040" s="6"/>
      <c r="E2040" s="4" t="s">
        <v>3864</v>
      </c>
      <c r="F2040" s="7" t="s">
        <v>57</v>
      </c>
      <c r="G2040" s="7" t="s">
        <v>1060</v>
      </c>
      <c r="H2040" s="7" t="s">
        <v>54</v>
      </c>
      <c r="I2040" s="47" t="s">
        <v>5189</v>
      </c>
      <c r="J2040" s="47"/>
      <c r="K2040" s="47">
        <f t="shared" si="35"/>
        <v>1</v>
      </c>
      <c r="R2040">
        <v>1</v>
      </c>
      <c r="S2040">
        <v>1</v>
      </c>
      <c r="T2040">
        <v>1</v>
      </c>
      <c r="U2040">
        <v>1</v>
      </c>
      <c r="V2040">
        <v>1</v>
      </c>
      <c r="W2040">
        <v>1</v>
      </c>
      <c r="X2040" s="59">
        <v>1</v>
      </c>
      <c r="EH2040" s="7" t="str">
        <f>VLOOKUP(B2040,'[1]FT Base GRAL'!$B$6:$AB$2733,27,0)</f>
        <v>SON 2</v>
      </c>
    </row>
    <row r="2041" spans="1:138" ht="15.75" x14ac:dyDescent="0.3">
      <c r="A2041" s="55">
        <v>2239</v>
      </c>
      <c r="B2041" s="4" t="s">
        <v>3865</v>
      </c>
      <c r="C2041" s="5" t="s">
        <v>8</v>
      </c>
      <c r="D2041" s="6"/>
      <c r="E2041" s="4" t="s">
        <v>3866</v>
      </c>
      <c r="F2041" s="7" t="s">
        <v>57</v>
      </c>
      <c r="G2041" s="7" t="s">
        <v>1060</v>
      </c>
      <c r="H2041" s="7" t="s">
        <v>54</v>
      </c>
      <c r="I2041" s="47" t="s">
        <v>5189</v>
      </c>
      <c r="J2041" s="47"/>
      <c r="K2041" s="47">
        <f t="shared" si="35"/>
        <v>1</v>
      </c>
      <c r="R2041">
        <v>1</v>
      </c>
      <c r="S2041">
        <v>1</v>
      </c>
      <c r="T2041">
        <v>1</v>
      </c>
      <c r="U2041">
        <v>1</v>
      </c>
      <c r="V2041">
        <v>1</v>
      </c>
      <c r="W2041">
        <v>1</v>
      </c>
      <c r="X2041" s="59">
        <v>1</v>
      </c>
      <c r="EH2041" s="7" t="str">
        <f>VLOOKUP(B2041,'[1]FT Base GRAL'!$B$6:$AB$2733,27,0)</f>
        <v>SON 2</v>
      </c>
    </row>
    <row r="2042" spans="1:138" ht="15.75" x14ac:dyDescent="0.3">
      <c r="A2042" s="55">
        <v>2240</v>
      </c>
      <c r="B2042" s="4" t="s">
        <v>3867</v>
      </c>
      <c r="C2042" s="5" t="s">
        <v>8</v>
      </c>
      <c r="D2042" s="6"/>
      <c r="E2042" s="4" t="s">
        <v>3868</v>
      </c>
      <c r="F2042" s="7" t="s">
        <v>57</v>
      </c>
      <c r="G2042" s="7" t="s">
        <v>1060</v>
      </c>
      <c r="H2042" s="7" t="s">
        <v>54</v>
      </c>
      <c r="I2042" s="47" t="s">
        <v>5189</v>
      </c>
      <c r="J2042" s="47"/>
      <c r="K2042" s="47">
        <f t="shared" si="35"/>
        <v>1</v>
      </c>
      <c r="R2042">
        <v>1</v>
      </c>
      <c r="S2042">
        <v>1</v>
      </c>
      <c r="T2042">
        <v>1</v>
      </c>
      <c r="U2042">
        <v>1</v>
      </c>
      <c r="V2042">
        <v>1</v>
      </c>
      <c r="W2042">
        <v>1</v>
      </c>
      <c r="X2042" s="59">
        <v>1</v>
      </c>
      <c r="EH2042" s="7" t="str">
        <f>VLOOKUP(B2042,'[1]FT Base GRAL'!$B$6:$AB$2733,27,0)</f>
        <v>SON 2</v>
      </c>
    </row>
    <row r="2043" spans="1:138" ht="15.75" x14ac:dyDescent="0.3">
      <c r="A2043" s="55">
        <v>2241</v>
      </c>
      <c r="B2043" s="4" t="s">
        <v>3869</v>
      </c>
      <c r="C2043" s="5" t="s">
        <v>8</v>
      </c>
      <c r="D2043" s="6"/>
      <c r="E2043" s="4" t="s">
        <v>3870</v>
      </c>
      <c r="F2043" s="7" t="s">
        <v>57</v>
      </c>
      <c r="G2043" s="7" t="s">
        <v>1060</v>
      </c>
      <c r="H2043" s="7" t="s">
        <v>54</v>
      </c>
      <c r="I2043" s="47" t="s">
        <v>5189</v>
      </c>
      <c r="J2043" s="47"/>
      <c r="K2043" s="47">
        <f t="shared" si="35"/>
        <v>1</v>
      </c>
      <c r="R2043">
        <v>1</v>
      </c>
      <c r="S2043">
        <v>1</v>
      </c>
      <c r="T2043">
        <v>1</v>
      </c>
      <c r="U2043">
        <v>1</v>
      </c>
      <c r="V2043">
        <v>1</v>
      </c>
      <c r="W2043">
        <v>1</v>
      </c>
      <c r="X2043" s="59">
        <v>1</v>
      </c>
      <c r="EH2043" s="7" t="str">
        <f>VLOOKUP(B2043,'[1]FT Base GRAL'!$B$6:$AB$2733,27,0)</f>
        <v>SON 2</v>
      </c>
    </row>
    <row r="2044" spans="1:138" ht="15.75" x14ac:dyDescent="0.3">
      <c r="A2044" s="55">
        <v>2242</v>
      </c>
      <c r="B2044" s="4" t="s">
        <v>3871</v>
      </c>
      <c r="C2044" s="12" t="s">
        <v>19</v>
      </c>
      <c r="D2044" s="6"/>
      <c r="E2044" s="4" t="s">
        <v>3755</v>
      </c>
      <c r="F2044" s="7" t="s">
        <v>57</v>
      </c>
      <c r="G2044" s="7" t="s">
        <v>1060</v>
      </c>
      <c r="H2044" s="7" t="s">
        <v>54</v>
      </c>
      <c r="I2044" s="47" t="s">
        <v>5189</v>
      </c>
      <c r="J2044" s="47"/>
      <c r="K2044" s="47">
        <f t="shared" si="35"/>
        <v>1</v>
      </c>
      <c r="CP2044">
        <v>1</v>
      </c>
      <c r="CT2044" s="59">
        <v>1</v>
      </c>
      <c r="EH2044" s="7" t="str">
        <f>VLOOKUP(B2044,'[1]FT Base GRAL'!$B$6:$AB$2733,27,0)</f>
        <v>TEX</v>
      </c>
    </row>
    <row r="2045" spans="1:138" ht="15.75" x14ac:dyDescent="0.3">
      <c r="A2045" s="55">
        <v>2243</v>
      </c>
      <c r="B2045" s="4" t="s">
        <v>3872</v>
      </c>
      <c r="C2045" s="5" t="s">
        <v>8</v>
      </c>
      <c r="D2045" s="6"/>
      <c r="E2045" s="4" t="s">
        <v>3873</v>
      </c>
      <c r="F2045" s="7" t="s">
        <v>63</v>
      </c>
      <c r="G2045" s="7" t="s">
        <v>11</v>
      </c>
      <c r="H2045" s="7" t="s">
        <v>3874</v>
      </c>
      <c r="I2045" s="47" t="s">
        <v>5189</v>
      </c>
      <c r="J2045" s="47"/>
      <c r="K2045" s="47">
        <f t="shared" si="35"/>
        <v>4</v>
      </c>
      <c r="R2045">
        <v>1</v>
      </c>
      <c r="X2045" s="59">
        <v>1</v>
      </c>
      <c r="Y2045">
        <v>1</v>
      </c>
      <c r="AI2045">
        <v>1</v>
      </c>
      <c r="AJ2045">
        <v>1</v>
      </c>
      <c r="AM2045" s="59">
        <v>1</v>
      </c>
      <c r="AN2045">
        <v>1</v>
      </c>
      <c r="AT2045" s="59">
        <v>1</v>
      </c>
      <c r="DY2045">
        <v>1</v>
      </c>
      <c r="DZ2045">
        <v>1</v>
      </c>
      <c r="EC2045" s="59">
        <v>1</v>
      </c>
      <c r="EH2045" s="7" t="str">
        <f>VLOOKUP(B2045,'[1]FT Base GRAL'!$B$6:$AB$2733,27,0)</f>
        <v>SLP</v>
      </c>
    </row>
    <row r="2046" spans="1:138" ht="15.75" x14ac:dyDescent="0.3">
      <c r="A2046" s="55">
        <v>2244</v>
      </c>
      <c r="B2046" s="4" t="s">
        <v>3875</v>
      </c>
      <c r="C2046" s="5" t="s">
        <v>8</v>
      </c>
      <c r="D2046" s="6"/>
      <c r="E2046" s="4" t="s">
        <v>3873</v>
      </c>
      <c r="F2046" s="7" t="s">
        <v>63</v>
      </c>
      <c r="G2046" s="7" t="s">
        <v>11</v>
      </c>
      <c r="H2046" s="7" t="s">
        <v>3874</v>
      </c>
      <c r="I2046" s="47" t="s">
        <v>5171</v>
      </c>
      <c r="J2046" s="47"/>
      <c r="K2046" s="47">
        <f t="shared" si="35"/>
        <v>0</v>
      </c>
      <c r="AD2046">
        <v>1</v>
      </c>
      <c r="EH2046" s="7" t="str">
        <f>VLOOKUP(B2046,'[1]FT Base GRAL'!$B$6:$AB$2733,27,0)</f>
        <v>QRO</v>
      </c>
    </row>
    <row r="2047" spans="1:138" ht="15.75" x14ac:dyDescent="0.3">
      <c r="A2047" s="55">
        <v>2245</v>
      </c>
      <c r="B2047" s="4" t="s">
        <v>3876</v>
      </c>
      <c r="C2047" s="15" t="s">
        <v>41</v>
      </c>
      <c r="D2047" s="13"/>
      <c r="E2047" s="16" t="s">
        <v>3877</v>
      </c>
      <c r="F2047" s="14" t="s">
        <v>63</v>
      </c>
      <c r="G2047" s="29" t="s">
        <v>11</v>
      </c>
      <c r="H2047" s="29" t="s">
        <v>3874</v>
      </c>
      <c r="I2047" s="47" t="s">
        <v>5189</v>
      </c>
      <c r="J2047" s="47"/>
      <c r="K2047" s="47">
        <f t="shared" si="35"/>
        <v>1</v>
      </c>
      <c r="Z2047" s="62">
        <v>1</v>
      </c>
      <c r="AC2047" s="59">
        <v>1</v>
      </c>
      <c r="EH2047" s="7" t="str">
        <f>VLOOKUP(B2047,'[1]FT Base GRAL'!$B$6:$AB$2733,27,0)</f>
        <v>SLP-JunAcla</v>
      </c>
    </row>
    <row r="2048" spans="1:138" ht="15.75" x14ac:dyDescent="0.3">
      <c r="A2048" s="55">
        <v>2246</v>
      </c>
      <c r="B2048" s="4" t="s">
        <v>3878</v>
      </c>
      <c r="C2048" s="15" t="s">
        <v>41</v>
      </c>
      <c r="D2048" s="13"/>
      <c r="E2048" s="4" t="s">
        <v>3873</v>
      </c>
      <c r="F2048" s="14" t="s">
        <v>63</v>
      </c>
      <c r="G2048" s="14" t="e">
        <v>#REF!</v>
      </c>
      <c r="H2048" s="14" t="s">
        <v>3874</v>
      </c>
      <c r="I2048" s="47" t="s">
        <v>5171</v>
      </c>
      <c r="J2048" s="47"/>
      <c r="K2048" s="47">
        <f t="shared" si="35"/>
        <v>0</v>
      </c>
      <c r="AE2048">
        <v>1</v>
      </c>
      <c r="AF2048">
        <v>1</v>
      </c>
      <c r="EH2048" s="7" t="str">
        <f>VLOOKUP(B2048,'[1]FT Base GRAL'!$B$6:$AB$2733,27,0)</f>
        <v>QRO-JunAcla</v>
      </c>
    </row>
    <row r="2049" spans="1:138" ht="15.75" x14ac:dyDescent="0.3">
      <c r="A2049" s="55">
        <v>2247</v>
      </c>
      <c r="B2049" s="4" t="s">
        <v>4712</v>
      </c>
      <c r="C2049" s="15" t="s">
        <v>41</v>
      </c>
      <c r="D2049" s="13"/>
      <c r="E2049" s="4" t="s">
        <v>3873</v>
      </c>
      <c r="F2049" s="7" t="s">
        <v>63</v>
      </c>
      <c r="G2049" s="7" t="s">
        <v>34</v>
      </c>
      <c r="H2049" s="7" t="s">
        <v>3874</v>
      </c>
      <c r="I2049" s="47" t="s">
        <v>5189</v>
      </c>
      <c r="J2049" s="47"/>
      <c r="K2049" s="47">
        <f t="shared" si="35"/>
        <v>1</v>
      </c>
      <c r="AG2049">
        <v>1</v>
      </c>
      <c r="AH2049" s="59">
        <v>1</v>
      </c>
      <c r="EH2049" s="7" t="str">
        <f>VLOOKUP(B2049,'[1]FT Base GRAL'!$B$6:$AB$2733,27,0)</f>
        <v>QRO-JunAcla</v>
      </c>
    </row>
    <row r="2050" spans="1:138" ht="15.75" x14ac:dyDescent="0.3">
      <c r="A2050" s="55">
        <v>2248</v>
      </c>
      <c r="B2050" s="4" t="s">
        <v>3879</v>
      </c>
      <c r="C2050" s="5" t="s">
        <v>8</v>
      </c>
      <c r="D2050" s="6"/>
      <c r="E2050" s="4" t="s">
        <v>3880</v>
      </c>
      <c r="F2050" s="7" t="s">
        <v>63</v>
      </c>
      <c r="G2050" s="7" t="s">
        <v>11</v>
      </c>
      <c r="H2050" s="7" t="s">
        <v>3881</v>
      </c>
      <c r="I2050" s="47" t="s">
        <v>5189</v>
      </c>
      <c r="J2050" s="47"/>
      <c r="K2050" s="47">
        <f t="shared" si="35"/>
        <v>1</v>
      </c>
      <c r="BN2050">
        <v>1</v>
      </c>
      <c r="BO2050">
        <v>1</v>
      </c>
      <c r="BR2050" s="59">
        <v>1</v>
      </c>
      <c r="EH2050" s="7" t="str">
        <f>VLOOKUP(B2050,'[1]FT Base GRAL'!$B$6:$AB$2733,27,0)</f>
        <v>TAB</v>
      </c>
    </row>
    <row r="2051" spans="1:138" ht="15.75" x14ac:dyDescent="0.3">
      <c r="A2051" s="55">
        <v>2249</v>
      </c>
      <c r="B2051" s="4" t="s">
        <v>3882</v>
      </c>
      <c r="C2051" s="5" t="s">
        <v>8</v>
      </c>
      <c r="D2051" s="6"/>
      <c r="E2051" s="4" t="s">
        <v>3883</v>
      </c>
      <c r="F2051" s="7" t="s">
        <v>63</v>
      </c>
      <c r="G2051" s="7" t="s">
        <v>11</v>
      </c>
      <c r="H2051" s="7" t="s">
        <v>3884</v>
      </c>
      <c r="I2051" s="47" t="s">
        <v>5189</v>
      </c>
      <c r="J2051" s="47"/>
      <c r="K2051" s="47">
        <f t="shared" si="35"/>
        <v>6</v>
      </c>
      <c r="R2051">
        <v>1</v>
      </c>
      <c r="X2051" s="59">
        <v>1</v>
      </c>
      <c r="Y2051">
        <v>1</v>
      </c>
      <c r="Z2051">
        <v>1</v>
      </c>
      <c r="AA2051">
        <v>1</v>
      </c>
      <c r="AB2051">
        <v>1</v>
      </c>
      <c r="AC2051" s="59">
        <v>1</v>
      </c>
      <c r="AD2051">
        <v>1</v>
      </c>
      <c r="AE2051">
        <v>1</v>
      </c>
      <c r="AF2051">
        <v>1</v>
      </c>
      <c r="AG2051">
        <v>1</v>
      </c>
      <c r="AH2051" s="59">
        <v>1</v>
      </c>
      <c r="AI2051">
        <v>1</v>
      </c>
      <c r="AJ2051">
        <v>1</v>
      </c>
      <c r="AK2051">
        <v>1</v>
      </c>
      <c r="AL2051">
        <v>1</v>
      </c>
      <c r="AM2051" s="59">
        <v>1</v>
      </c>
      <c r="AN2051">
        <v>1</v>
      </c>
      <c r="AO2051">
        <v>1</v>
      </c>
      <c r="AP2051">
        <v>1</v>
      </c>
      <c r="AQ2051">
        <v>1</v>
      </c>
      <c r="AR2051">
        <v>1</v>
      </c>
      <c r="AS2051">
        <v>1</v>
      </c>
      <c r="AT2051" s="59">
        <v>1</v>
      </c>
      <c r="DY2051">
        <v>1</v>
      </c>
      <c r="DZ2051">
        <v>1</v>
      </c>
      <c r="EA2051">
        <v>1</v>
      </c>
      <c r="EC2051" s="59">
        <v>1</v>
      </c>
      <c r="EH2051" s="7" t="str">
        <f>VLOOKUP(B2051,'[1]FT Base GRAL'!$B$6:$AB$2733,27,0)</f>
        <v>SLP</v>
      </c>
    </row>
    <row r="2052" spans="1:138" ht="15.75" x14ac:dyDescent="0.3">
      <c r="A2052" s="55">
        <v>2250</v>
      </c>
      <c r="B2052" s="4" t="s">
        <v>3885</v>
      </c>
      <c r="C2052" s="12" t="s">
        <v>19</v>
      </c>
      <c r="D2052" s="6"/>
      <c r="E2052" s="4" t="s">
        <v>3883</v>
      </c>
      <c r="F2052" s="7" t="s">
        <v>63</v>
      </c>
      <c r="G2052" s="7" t="s">
        <v>11</v>
      </c>
      <c r="H2052" s="7" t="s">
        <v>3884</v>
      </c>
      <c r="I2052" s="47" t="s">
        <v>5189</v>
      </c>
      <c r="J2052" s="47"/>
      <c r="K2052" s="47">
        <f t="shared" si="35"/>
        <v>1</v>
      </c>
      <c r="CP2052">
        <v>1</v>
      </c>
      <c r="CT2052" s="59">
        <v>1</v>
      </c>
      <c r="EH2052" s="7" t="str">
        <f>VLOOKUP(B2052,'[1]FT Base GRAL'!$B$6:$AB$2733,27,0)</f>
        <v>TEX</v>
      </c>
    </row>
    <row r="2053" spans="1:138" ht="15.75" x14ac:dyDescent="0.3">
      <c r="A2053" s="55">
        <v>2251</v>
      </c>
      <c r="B2053" s="4" t="s">
        <v>3886</v>
      </c>
      <c r="C2053" s="5" t="s">
        <v>8</v>
      </c>
      <c r="D2053" s="6"/>
      <c r="E2053" s="4" t="s">
        <v>3887</v>
      </c>
      <c r="F2053" s="7" t="s">
        <v>57</v>
      </c>
      <c r="G2053" s="7" t="s">
        <v>34</v>
      </c>
      <c r="H2053" s="7" t="s">
        <v>3888</v>
      </c>
      <c r="I2053" s="47" t="s">
        <v>5189</v>
      </c>
      <c r="J2053" s="47"/>
      <c r="K2053" s="47">
        <f t="shared" si="35"/>
        <v>1</v>
      </c>
      <c r="BN2053">
        <v>1</v>
      </c>
      <c r="BO2053">
        <v>1</v>
      </c>
      <c r="BP2053">
        <v>1</v>
      </c>
      <c r="BQ2053">
        <v>1</v>
      </c>
      <c r="BR2053" s="59">
        <v>1</v>
      </c>
      <c r="EH2053" s="7" t="str">
        <f>VLOOKUP(B2053,'[1]FT Base GRAL'!$B$6:$AB$2733,27,0)</f>
        <v>TAB</v>
      </c>
    </row>
    <row r="2054" spans="1:138" ht="15.75" x14ac:dyDescent="0.3">
      <c r="A2054" s="55">
        <v>2252</v>
      </c>
      <c r="B2054" s="4" t="s">
        <v>3889</v>
      </c>
      <c r="C2054" s="5" t="s">
        <v>8</v>
      </c>
      <c r="D2054" s="6"/>
      <c r="E2054" s="4" t="s">
        <v>3890</v>
      </c>
      <c r="F2054" s="7" t="s">
        <v>53</v>
      </c>
      <c r="G2054" s="7" t="s">
        <v>34</v>
      </c>
      <c r="H2054" s="7" t="s">
        <v>54</v>
      </c>
      <c r="I2054" s="47" t="s">
        <v>5189</v>
      </c>
      <c r="J2054" s="47"/>
      <c r="K2054" s="47">
        <f t="shared" si="35"/>
        <v>3</v>
      </c>
      <c r="R2054">
        <v>1</v>
      </c>
      <c r="S2054">
        <v>1</v>
      </c>
      <c r="T2054">
        <v>1</v>
      </c>
      <c r="U2054">
        <v>1</v>
      </c>
      <c r="X2054" s="59">
        <v>1</v>
      </c>
      <c r="Y2054">
        <v>1</v>
      </c>
      <c r="AD2054">
        <v>1</v>
      </c>
      <c r="AI2054">
        <v>1</v>
      </c>
      <c r="AJ2054">
        <v>1</v>
      </c>
      <c r="AK2054">
        <v>1</v>
      </c>
      <c r="AL2054">
        <v>1</v>
      </c>
      <c r="AM2054" s="59">
        <v>1</v>
      </c>
      <c r="AN2054">
        <v>1</v>
      </c>
      <c r="AO2054">
        <v>1</v>
      </c>
      <c r="AP2054">
        <v>1</v>
      </c>
      <c r="AQ2054">
        <v>1</v>
      </c>
      <c r="AT2054" s="59">
        <v>1</v>
      </c>
      <c r="BN2054">
        <v>1</v>
      </c>
      <c r="EH2054" s="7" t="str">
        <f>VLOOKUP(B2054,'[1]FT Base GRAL'!$B$6:$AB$2733,27,0)</f>
        <v>SLP</v>
      </c>
    </row>
    <row r="2055" spans="1:138" ht="15.75" x14ac:dyDescent="0.3">
      <c r="A2055" s="55">
        <v>2253</v>
      </c>
      <c r="B2055" s="4" t="s">
        <v>3891</v>
      </c>
      <c r="C2055" s="15" t="s">
        <v>41</v>
      </c>
      <c r="D2055" s="13"/>
      <c r="E2055" s="4" t="s">
        <v>3890</v>
      </c>
      <c r="F2055" s="14" t="s">
        <v>121</v>
      </c>
      <c r="G2055" s="14" t="s">
        <v>34</v>
      </c>
      <c r="H2055" s="14" t="s">
        <v>122</v>
      </c>
      <c r="I2055" s="47" t="s">
        <v>5189</v>
      </c>
      <c r="J2055" s="47"/>
      <c r="K2055" s="47">
        <f t="shared" si="35"/>
        <v>1</v>
      </c>
      <c r="AE2055">
        <v>1</v>
      </c>
      <c r="AH2055" s="59">
        <v>1</v>
      </c>
      <c r="EH2055" s="7" t="str">
        <f>VLOOKUP(B2055,'[1]FT Base GRAL'!$B$6:$AB$2733,27,0)</f>
        <v>QRO-JunAcla</v>
      </c>
    </row>
    <row r="2056" spans="1:138" ht="15.75" x14ac:dyDescent="0.3">
      <c r="A2056" s="55">
        <v>2254</v>
      </c>
      <c r="B2056" s="4" t="s">
        <v>3892</v>
      </c>
      <c r="C2056" s="15" t="s">
        <v>41</v>
      </c>
      <c r="D2056" s="13"/>
      <c r="E2056" s="16" t="s">
        <v>3890</v>
      </c>
      <c r="F2056" s="14" t="s">
        <v>53</v>
      </c>
      <c r="G2056" s="29" t="s">
        <v>34</v>
      </c>
      <c r="H2056" s="29" t="s">
        <v>54</v>
      </c>
      <c r="I2056" s="47" t="s">
        <v>5189</v>
      </c>
      <c r="J2056" s="47"/>
      <c r="K2056" s="47">
        <f t="shared" ref="K2056:K2119" si="36">COUNTA(N2056,Q2056,AC2056,AH2056,AM2056,AT2056,BA2056,BC2056,X2056,BF2056,BM2056,BR2056,BW2056,CB2056,CG2056,CJ2056,CO2056,CT2056,CY2056,DD2056,DN2056,DS2056,DI2056,DX2056,EC2056,EG2056)</f>
        <v>1</v>
      </c>
      <c r="Z2056" s="62">
        <v>1</v>
      </c>
      <c r="AC2056" s="59">
        <v>1</v>
      </c>
      <c r="EH2056" s="7" t="str">
        <f>VLOOKUP(B2056,'[1]FT Base GRAL'!$B$6:$AB$2733,27,0)</f>
        <v>SLP-JunAcla</v>
      </c>
    </row>
    <row r="2057" spans="1:138" ht="15.75" x14ac:dyDescent="0.3">
      <c r="A2057" s="55">
        <v>2255</v>
      </c>
      <c r="B2057" s="4" t="s">
        <v>3893</v>
      </c>
      <c r="C2057" s="15" t="s">
        <v>41</v>
      </c>
      <c r="D2057" s="13"/>
      <c r="E2057" s="16" t="s">
        <v>3890</v>
      </c>
      <c r="F2057" s="14" t="s">
        <v>53</v>
      </c>
      <c r="G2057" s="14" t="s">
        <v>34</v>
      </c>
      <c r="H2057" s="7" t="s">
        <v>54</v>
      </c>
      <c r="I2057" s="47" t="s">
        <v>5189</v>
      </c>
      <c r="J2057" s="47"/>
      <c r="K2057" s="47">
        <f t="shared" si="36"/>
        <v>1</v>
      </c>
      <c r="BO2057">
        <v>1</v>
      </c>
      <c r="BR2057" s="59">
        <v>1</v>
      </c>
      <c r="EH2057" s="7" t="str">
        <f>VLOOKUP(B2057,'[1]FT Base GRAL'!$B$6:$AB$2733,27,0)</f>
        <v>TAB-GRA-JunAcla</v>
      </c>
    </row>
    <row r="2058" spans="1:138" ht="15.75" x14ac:dyDescent="0.3">
      <c r="A2058" s="55">
        <v>2256</v>
      </c>
      <c r="B2058" s="4" t="s">
        <v>3894</v>
      </c>
      <c r="C2058" s="5" t="s">
        <v>8</v>
      </c>
      <c r="D2058" s="6"/>
      <c r="E2058" s="4" t="s">
        <v>3895</v>
      </c>
      <c r="F2058" s="7" t="s">
        <v>53</v>
      </c>
      <c r="G2058" s="7" t="s">
        <v>34</v>
      </c>
      <c r="H2058" s="7" t="s">
        <v>54</v>
      </c>
      <c r="I2058" s="47" t="s">
        <v>4832</v>
      </c>
      <c r="J2058" s="47"/>
      <c r="K2058" s="47">
        <f t="shared" si="36"/>
        <v>0</v>
      </c>
      <c r="EH2058" s="108" t="str">
        <f>VLOOKUP(B2058,'[1]FT Base GRAL'!$B$6:$AB$2733,27,0)</f>
        <v>TAB</v>
      </c>
    </row>
    <row r="2059" spans="1:138" ht="15.75" x14ac:dyDescent="0.3">
      <c r="A2059" s="55">
        <v>2257</v>
      </c>
      <c r="B2059" s="4" t="s">
        <v>5083</v>
      </c>
      <c r="C2059" s="5" t="s">
        <v>8</v>
      </c>
      <c r="D2059" s="13"/>
      <c r="E2059" s="16" t="s">
        <v>5140</v>
      </c>
      <c r="F2059" s="14" t="s">
        <v>53</v>
      </c>
      <c r="G2059" s="14" t="s">
        <v>34</v>
      </c>
      <c r="H2059" s="14" t="s">
        <v>1298</v>
      </c>
      <c r="I2059" s="47" t="s">
        <v>5189</v>
      </c>
      <c r="J2059" s="47"/>
      <c r="K2059" s="47">
        <f t="shared" si="36"/>
        <v>1</v>
      </c>
      <c r="DT2059">
        <v>1</v>
      </c>
      <c r="DX2059" s="59">
        <v>1</v>
      </c>
      <c r="EH2059" s="7" t="str">
        <f>VLOOKUP(B2059,'[1]FT Base GRAL'!$B$6:$AB$2733,27,0)</f>
        <v>CMM</v>
      </c>
    </row>
    <row r="2060" spans="1:138" ht="15.75" x14ac:dyDescent="0.3">
      <c r="A2060" s="55">
        <v>2258</v>
      </c>
      <c r="B2060" s="4" t="s">
        <v>3896</v>
      </c>
      <c r="C2060" s="5" t="s">
        <v>8</v>
      </c>
      <c r="D2060" s="6"/>
      <c r="E2060" s="4" t="s">
        <v>3897</v>
      </c>
      <c r="F2060" s="7" t="s">
        <v>53</v>
      </c>
      <c r="G2060" s="7" t="s">
        <v>34</v>
      </c>
      <c r="H2060" s="7" t="s">
        <v>54</v>
      </c>
      <c r="I2060" s="47" t="s">
        <v>5189</v>
      </c>
      <c r="J2060" s="47"/>
      <c r="K2060" s="47">
        <f t="shared" si="36"/>
        <v>2</v>
      </c>
      <c r="AU2060">
        <v>1</v>
      </c>
      <c r="AV2060">
        <v>1</v>
      </c>
      <c r="AW2060">
        <v>1</v>
      </c>
      <c r="BA2060" s="59">
        <v>1</v>
      </c>
      <c r="DT2060">
        <v>1</v>
      </c>
      <c r="DX2060" s="59">
        <v>1</v>
      </c>
      <c r="EH2060" s="7" t="str">
        <f>VLOOKUP(B2060,'[1]FT Base GRAL'!$B$6:$AB$2733,27,0)</f>
        <v>FARMA</v>
      </c>
    </row>
    <row r="2061" spans="1:138" ht="15.75" x14ac:dyDescent="0.3">
      <c r="A2061" s="55">
        <v>2259</v>
      </c>
      <c r="B2061" s="4" t="s">
        <v>5084</v>
      </c>
      <c r="C2061" s="5" t="s">
        <v>8</v>
      </c>
      <c r="D2061" s="13"/>
      <c r="E2061" s="16" t="s">
        <v>5141</v>
      </c>
      <c r="F2061" s="14" t="s">
        <v>53</v>
      </c>
      <c r="G2061" s="14" t="s">
        <v>34</v>
      </c>
      <c r="H2061" s="14" t="s">
        <v>1298</v>
      </c>
      <c r="I2061" s="47" t="s">
        <v>5189</v>
      </c>
      <c r="J2061" s="47"/>
      <c r="K2061" s="47">
        <f t="shared" si="36"/>
        <v>1</v>
      </c>
      <c r="DT2061">
        <v>1</v>
      </c>
      <c r="DX2061" s="59">
        <v>1</v>
      </c>
      <c r="EH2061" s="7" t="str">
        <f>VLOOKUP(B2061,'[1]FT Base GRAL'!$B$6:$AB$2733,27,0)</f>
        <v>CMM</v>
      </c>
    </row>
    <row r="2062" spans="1:138" ht="15.75" x14ac:dyDescent="0.3">
      <c r="A2062" s="55">
        <v>2260</v>
      </c>
      <c r="B2062" s="4" t="s">
        <v>3898</v>
      </c>
      <c r="C2062" s="5" t="s">
        <v>8</v>
      </c>
      <c r="D2062" s="6"/>
      <c r="E2062" s="4" t="s">
        <v>3899</v>
      </c>
      <c r="F2062" s="7" t="s">
        <v>53</v>
      </c>
      <c r="G2062" s="7" t="s">
        <v>34</v>
      </c>
      <c r="H2062" s="7" t="s">
        <v>54</v>
      </c>
      <c r="I2062" s="47" t="s">
        <v>5189</v>
      </c>
      <c r="J2062" s="47"/>
      <c r="K2062" s="47">
        <f t="shared" si="36"/>
        <v>2</v>
      </c>
      <c r="R2062">
        <v>1</v>
      </c>
      <c r="X2062" s="59">
        <v>1</v>
      </c>
      <c r="Y2062">
        <v>1</v>
      </c>
      <c r="AD2062">
        <v>1</v>
      </c>
      <c r="AI2062">
        <v>1</v>
      </c>
      <c r="AJ2062">
        <v>1</v>
      </c>
      <c r="AK2062">
        <v>1</v>
      </c>
      <c r="AN2062">
        <v>1</v>
      </c>
      <c r="AT2062" s="59">
        <v>1</v>
      </c>
      <c r="EH2062" s="7" t="str">
        <f>VLOOKUP(B2062,'[1]FT Base GRAL'!$B$6:$AB$2733,27,0)</f>
        <v>SLP</v>
      </c>
    </row>
    <row r="2063" spans="1:138" ht="15.75" x14ac:dyDescent="0.3">
      <c r="A2063" s="55">
        <v>2261</v>
      </c>
      <c r="B2063" s="4" t="s">
        <v>3900</v>
      </c>
      <c r="C2063" s="5" t="s">
        <v>8</v>
      </c>
      <c r="D2063" s="6"/>
      <c r="E2063" s="4" t="s">
        <v>3899</v>
      </c>
      <c r="F2063" s="7" t="s">
        <v>53</v>
      </c>
      <c r="G2063" s="7" t="s">
        <v>34</v>
      </c>
      <c r="H2063" s="7" t="s">
        <v>54</v>
      </c>
      <c r="I2063" s="47" t="s">
        <v>5171</v>
      </c>
      <c r="J2063" s="47"/>
      <c r="K2063" s="47">
        <f t="shared" si="36"/>
        <v>0</v>
      </c>
      <c r="BN2063">
        <v>1</v>
      </c>
      <c r="EH2063" s="7" t="str">
        <f>VLOOKUP(B2063,'[1]FT Base GRAL'!$B$6:$AB$2733,27,0)</f>
        <v>TAB</v>
      </c>
    </row>
    <row r="2064" spans="1:138" ht="15.75" x14ac:dyDescent="0.3">
      <c r="A2064" s="55">
        <v>2262</v>
      </c>
      <c r="B2064" s="4" t="s">
        <v>3901</v>
      </c>
      <c r="C2064" s="5" t="s">
        <v>8</v>
      </c>
      <c r="D2064" s="6"/>
      <c r="E2064" s="4" t="s">
        <v>3902</v>
      </c>
      <c r="F2064" s="7" t="s">
        <v>53</v>
      </c>
      <c r="G2064" s="7" t="s">
        <v>34</v>
      </c>
      <c r="H2064" s="7" t="s">
        <v>54</v>
      </c>
      <c r="I2064" s="47" t="s">
        <v>4832</v>
      </c>
      <c r="J2064" s="47"/>
      <c r="K2064" s="47">
        <f t="shared" si="36"/>
        <v>1</v>
      </c>
      <c r="DT2064">
        <v>1</v>
      </c>
      <c r="DX2064" s="59">
        <v>1</v>
      </c>
      <c r="EH2064" s="7" t="str">
        <f>VLOOKUP(B2064,'[1]FT Base GRAL'!$B$6:$AB$2733,27,0)</f>
        <v>TAB</v>
      </c>
    </row>
    <row r="2065" spans="1:138" ht="15.75" x14ac:dyDescent="0.3">
      <c r="A2065" s="55">
        <v>2263</v>
      </c>
      <c r="B2065" s="4" t="s">
        <v>3903</v>
      </c>
      <c r="C2065" s="5" t="s">
        <v>8</v>
      </c>
      <c r="D2065" s="6"/>
      <c r="E2065" s="4" t="s">
        <v>3904</v>
      </c>
      <c r="F2065" s="7" t="s">
        <v>53</v>
      </c>
      <c r="G2065" s="7" t="s">
        <v>34</v>
      </c>
      <c r="H2065" s="7" t="s">
        <v>54</v>
      </c>
      <c r="I2065" s="47" t="s">
        <v>5189</v>
      </c>
      <c r="J2065" s="47"/>
      <c r="K2065" s="47">
        <f t="shared" si="36"/>
        <v>1</v>
      </c>
      <c r="AU2065">
        <v>1</v>
      </c>
      <c r="AV2065">
        <v>1</v>
      </c>
      <c r="AW2065">
        <v>1</v>
      </c>
      <c r="AX2065">
        <v>1</v>
      </c>
      <c r="AY2065">
        <v>1</v>
      </c>
      <c r="BA2065" s="59">
        <v>1</v>
      </c>
      <c r="BN2065">
        <v>1</v>
      </c>
      <c r="EH2065" s="7" t="str">
        <f>VLOOKUP(B2065,'[1]FT Base GRAL'!$B$6:$AB$2733,27,0)</f>
        <v>FARMA</v>
      </c>
    </row>
    <row r="2066" spans="1:138" ht="15.75" x14ac:dyDescent="0.3">
      <c r="A2066" s="55">
        <v>2264</v>
      </c>
      <c r="B2066" s="4" t="s">
        <v>3905</v>
      </c>
      <c r="C2066" s="15" t="s">
        <v>41</v>
      </c>
      <c r="D2066" s="13"/>
      <c r="E2066" s="4" t="s">
        <v>3899</v>
      </c>
      <c r="F2066" s="14" t="s">
        <v>121</v>
      </c>
      <c r="G2066" s="14" t="s">
        <v>34</v>
      </c>
      <c r="H2066" s="14" t="s">
        <v>122</v>
      </c>
      <c r="I2066" s="47" t="s">
        <v>5189</v>
      </c>
      <c r="J2066" s="47"/>
      <c r="K2066" s="47">
        <f t="shared" si="36"/>
        <v>1</v>
      </c>
      <c r="AE2066">
        <v>1</v>
      </c>
      <c r="AH2066" s="59">
        <v>1</v>
      </c>
      <c r="EH2066" s="7" t="str">
        <f>VLOOKUP(B2066,'[1]FT Base GRAL'!$B$6:$AB$2733,27,0)</f>
        <v>QRO-JunAcla</v>
      </c>
    </row>
    <row r="2067" spans="1:138" ht="15.75" x14ac:dyDescent="0.3">
      <c r="A2067" s="55">
        <v>2265</v>
      </c>
      <c r="B2067" s="4" t="s">
        <v>3906</v>
      </c>
      <c r="C2067" s="15" t="s">
        <v>41</v>
      </c>
      <c r="D2067" s="13"/>
      <c r="E2067" s="16" t="s">
        <v>3899</v>
      </c>
      <c r="F2067" s="14" t="s">
        <v>53</v>
      </c>
      <c r="G2067" s="14" t="s">
        <v>34</v>
      </c>
      <c r="H2067" s="7" t="s">
        <v>54</v>
      </c>
      <c r="I2067" s="47" t="s">
        <v>5189</v>
      </c>
      <c r="J2067" s="47"/>
      <c r="K2067" s="47">
        <f t="shared" si="36"/>
        <v>1</v>
      </c>
      <c r="BO2067">
        <v>1</v>
      </c>
      <c r="BR2067" s="59">
        <v>1</v>
      </c>
      <c r="EH2067" s="7" t="str">
        <f>VLOOKUP(B2067,'[1]FT Base GRAL'!$B$6:$AB$2733,27,0)</f>
        <v>TAB-GRA-JunAcla</v>
      </c>
    </row>
    <row r="2068" spans="1:138" ht="15.75" x14ac:dyDescent="0.3">
      <c r="A2068" s="55">
        <v>2266</v>
      </c>
      <c r="B2068" s="4" t="s">
        <v>3907</v>
      </c>
      <c r="C2068" s="15" t="s">
        <v>41</v>
      </c>
      <c r="D2068" s="13"/>
      <c r="E2068" s="16" t="s">
        <v>3904</v>
      </c>
      <c r="F2068" s="14" t="s">
        <v>53</v>
      </c>
      <c r="G2068" s="14" t="s">
        <v>34</v>
      </c>
      <c r="H2068" s="7" t="s">
        <v>54</v>
      </c>
      <c r="I2068" s="47" t="s">
        <v>5189</v>
      </c>
      <c r="J2068" s="47"/>
      <c r="K2068" s="47">
        <f t="shared" si="36"/>
        <v>1</v>
      </c>
      <c r="BO2068">
        <v>1</v>
      </c>
      <c r="BP2068">
        <v>1</v>
      </c>
      <c r="BQ2068">
        <v>1</v>
      </c>
      <c r="BR2068" s="59">
        <v>1</v>
      </c>
      <c r="EH2068" s="7" t="str">
        <f>VLOOKUP(B2068,'[1]FT Base GRAL'!$B$6:$AB$2733,27,0)</f>
        <v>TAB-GRA-JunAcla</v>
      </c>
    </row>
    <row r="2069" spans="1:138" ht="15.75" x14ac:dyDescent="0.3">
      <c r="A2069" s="55">
        <v>2267</v>
      </c>
      <c r="B2069" s="20" t="s">
        <v>3908</v>
      </c>
      <c r="C2069" s="15" t="s">
        <v>41</v>
      </c>
      <c r="D2069" s="21" t="s">
        <v>146</v>
      </c>
      <c r="E2069" s="4" t="s">
        <v>3899</v>
      </c>
      <c r="F2069" s="7" t="s">
        <v>53</v>
      </c>
      <c r="G2069" s="7" t="s">
        <v>34</v>
      </c>
      <c r="H2069" s="7" t="s">
        <v>54</v>
      </c>
      <c r="I2069" s="47" t="s">
        <v>5189</v>
      </c>
      <c r="J2069" s="47"/>
      <c r="K2069" s="47">
        <f t="shared" si="36"/>
        <v>1</v>
      </c>
      <c r="AL2069">
        <v>1</v>
      </c>
      <c r="AM2069" s="59">
        <v>1</v>
      </c>
      <c r="EH2069" s="7" t="str">
        <f>VLOOKUP(B2069,'[1]FT Base GRAL'!$B$6:$AB$2733,27,0)</f>
        <v>SIN HG-JunAcla</v>
      </c>
    </row>
    <row r="2070" spans="1:138" ht="15.75" x14ac:dyDescent="0.3">
      <c r="A2070" s="55">
        <v>2268</v>
      </c>
      <c r="B2070" s="4" t="s">
        <v>3909</v>
      </c>
      <c r="C2070" s="15" t="s">
        <v>41</v>
      </c>
      <c r="D2070" s="13"/>
      <c r="E2070" s="16" t="s">
        <v>3899</v>
      </c>
      <c r="F2070" s="14" t="s">
        <v>53</v>
      </c>
      <c r="G2070" s="29" t="s">
        <v>34</v>
      </c>
      <c r="H2070" s="29" t="s">
        <v>54</v>
      </c>
      <c r="I2070" s="47" t="s">
        <v>5189</v>
      </c>
      <c r="J2070" s="47"/>
      <c r="K2070" s="47">
        <f t="shared" si="36"/>
        <v>1</v>
      </c>
      <c r="Z2070" s="62">
        <v>1</v>
      </c>
      <c r="AC2070" s="59">
        <v>1</v>
      </c>
      <c r="EH2070" s="7" t="str">
        <f>VLOOKUP(B2070,'[1]FT Base GRAL'!$B$6:$AB$2733,27,0)</f>
        <v>SLP-JunAcla</v>
      </c>
    </row>
    <row r="2071" spans="1:138" ht="15.75" x14ac:dyDescent="0.3">
      <c r="A2071" s="55">
        <v>2269</v>
      </c>
      <c r="B2071" s="4" t="s">
        <v>3910</v>
      </c>
      <c r="C2071" s="5" t="s">
        <v>8</v>
      </c>
      <c r="D2071" s="6"/>
      <c r="E2071" s="4" t="s">
        <v>3911</v>
      </c>
      <c r="F2071" s="7" t="s">
        <v>53</v>
      </c>
      <c r="G2071" s="7" t="s">
        <v>34</v>
      </c>
      <c r="H2071" s="7" t="s">
        <v>54</v>
      </c>
      <c r="I2071" s="47" t="s">
        <v>5189</v>
      </c>
      <c r="J2071" s="47"/>
      <c r="K2071" s="47">
        <f t="shared" si="36"/>
        <v>3</v>
      </c>
      <c r="Y2071">
        <v>1</v>
      </c>
      <c r="Z2071">
        <v>1</v>
      </c>
      <c r="AC2071" s="59">
        <v>1</v>
      </c>
      <c r="AD2071">
        <v>1</v>
      </c>
      <c r="AI2071">
        <v>1</v>
      </c>
      <c r="AJ2071">
        <v>1</v>
      </c>
      <c r="AK2071">
        <v>1</v>
      </c>
      <c r="AN2071">
        <v>1</v>
      </c>
      <c r="AT2071" s="59">
        <v>1</v>
      </c>
      <c r="BN2071">
        <v>1</v>
      </c>
      <c r="DE2071">
        <v>1</v>
      </c>
      <c r="DF2071">
        <v>1</v>
      </c>
      <c r="DI2071" s="59">
        <v>1</v>
      </c>
      <c r="EH2071" s="7" t="str">
        <f>VLOOKUP(B2071,'[1]FT Base GRAL'!$B$6:$AB$2733,27,0)</f>
        <v>SLP</v>
      </c>
    </row>
    <row r="2072" spans="1:138" ht="15.75" x14ac:dyDescent="0.3">
      <c r="A2072" s="55">
        <v>2270</v>
      </c>
      <c r="B2072" s="4" t="s">
        <v>3912</v>
      </c>
      <c r="C2072" s="15" t="s">
        <v>41</v>
      </c>
      <c r="D2072" s="13"/>
      <c r="E2072" s="4" t="s">
        <v>3911</v>
      </c>
      <c r="F2072" s="14" t="s">
        <v>121</v>
      </c>
      <c r="G2072" s="14" t="s">
        <v>34</v>
      </c>
      <c r="H2072" s="14" t="s">
        <v>122</v>
      </c>
      <c r="I2072" s="47" t="s">
        <v>5189</v>
      </c>
      <c r="J2072" s="47"/>
      <c r="K2072" s="47">
        <f t="shared" si="36"/>
        <v>1</v>
      </c>
      <c r="AE2072">
        <v>1</v>
      </c>
      <c r="AH2072" s="59">
        <v>1</v>
      </c>
      <c r="EH2072" s="7" t="str">
        <f>VLOOKUP(B2072,'[1]FT Base GRAL'!$B$6:$AB$2733,27,0)</f>
        <v>QRO-JunAcla</v>
      </c>
    </row>
    <row r="2073" spans="1:138" ht="15.75" x14ac:dyDescent="0.3">
      <c r="A2073" s="55">
        <v>2271</v>
      </c>
      <c r="B2073" s="20" t="s">
        <v>3913</v>
      </c>
      <c r="C2073" s="15" t="s">
        <v>41</v>
      </c>
      <c r="D2073" s="21" t="s">
        <v>146</v>
      </c>
      <c r="E2073" s="4" t="s">
        <v>3911</v>
      </c>
      <c r="F2073" s="7" t="s">
        <v>53</v>
      </c>
      <c r="G2073" s="7" t="s">
        <v>34</v>
      </c>
      <c r="H2073" s="7" t="s">
        <v>54</v>
      </c>
      <c r="I2073" s="47" t="s">
        <v>5189</v>
      </c>
      <c r="J2073" s="47"/>
      <c r="K2073" s="47">
        <f t="shared" si="36"/>
        <v>1</v>
      </c>
      <c r="AL2073">
        <v>1</v>
      </c>
      <c r="AM2073" s="59">
        <v>1</v>
      </c>
      <c r="EH2073" s="7" t="str">
        <f>VLOOKUP(B2073,'[1]FT Base GRAL'!$B$6:$AB$2733,27,0)</f>
        <v>SIN HG-JunAcla</v>
      </c>
    </row>
    <row r="2074" spans="1:138" ht="15.75" x14ac:dyDescent="0.3">
      <c r="A2074" s="55">
        <v>2272</v>
      </c>
      <c r="B2074" s="4" t="s">
        <v>3914</v>
      </c>
      <c r="C2074" s="15" t="s">
        <v>41</v>
      </c>
      <c r="D2074" s="13"/>
      <c r="E2074" s="16" t="s">
        <v>3911</v>
      </c>
      <c r="F2074" s="14" t="s">
        <v>53</v>
      </c>
      <c r="G2074" s="14" t="s">
        <v>34</v>
      </c>
      <c r="H2074" s="7" t="s">
        <v>54</v>
      </c>
      <c r="I2074" s="47" t="s">
        <v>5189</v>
      </c>
      <c r="J2074" s="47"/>
      <c r="K2074" s="47">
        <f t="shared" si="36"/>
        <v>1</v>
      </c>
      <c r="BO2074">
        <v>1</v>
      </c>
      <c r="BP2074">
        <v>1</v>
      </c>
      <c r="BQ2074">
        <v>1</v>
      </c>
      <c r="BR2074" s="59">
        <v>1</v>
      </c>
      <c r="EH2074" s="7" t="str">
        <f>VLOOKUP(B2074,'[1]FT Base GRAL'!$B$6:$AB$2733,27,0)</f>
        <v>TAB-GRA-JunAcla</v>
      </c>
    </row>
    <row r="2075" spans="1:138" ht="15.75" x14ac:dyDescent="0.3">
      <c r="A2075" s="55">
        <v>2273</v>
      </c>
      <c r="B2075" s="4" t="s">
        <v>3915</v>
      </c>
      <c r="C2075" s="5" t="s">
        <v>8</v>
      </c>
      <c r="D2075" s="6"/>
      <c r="E2075" s="4" t="s">
        <v>3916</v>
      </c>
      <c r="F2075" s="7" t="s">
        <v>53</v>
      </c>
      <c r="G2075" s="7" t="s">
        <v>34</v>
      </c>
      <c r="H2075" s="7" t="s">
        <v>54</v>
      </c>
      <c r="I2075" s="47" t="s">
        <v>5189</v>
      </c>
      <c r="J2075" s="47"/>
      <c r="K2075" s="47">
        <f t="shared" si="36"/>
        <v>4</v>
      </c>
      <c r="R2075">
        <v>1</v>
      </c>
      <c r="X2075" s="59">
        <v>1</v>
      </c>
      <c r="Y2075">
        <v>1</v>
      </c>
      <c r="AD2075">
        <v>1</v>
      </c>
      <c r="AE2075">
        <v>1</v>
      </c>
      <c r="AH2075" s="59">
        <v>1</v>
      </c>
      <c r="AI2075">
        <v>1</v>
      </c>
      <c r="AJ2075">
        <v>1</v>
      </c>
      <c r="AK2075">
        <v>1</v>
      </c>
      <c r="AN2075">
        <v>1</v>
      </c>
      <c r="AT2075" s="59">
        <v>1</v>
      </c>
      <c r="AU2075">
        <v>1</v>
      </c>
      <c r="BA2075" s="59">
        <v>1</v>
      </c>
      <c r="EH2075" s="7" t="str">
        <f>VLOOKUP(B2075,'[1]FT Base GRAL'!$B$6:$AB$2733,27,0)</f>
        <v>SLP</v>
      </c>
    </row>
    <row r="2076" spans="1:138" ht="15.75" x14ac:dyDescent="0.3">
      <c r="A2076" s="55">
        <v>2274</v>
      </c>
      <c r="B2076" s="4" t="s">
        <v>3917</v>
      </c>
      <c r="C2076" s="12" t="s">
        <v>19</v>
      </c>
      <c r="D2076" s="6"/>
      <c r="E2076" s="4" t="s">
        <v>3916</v>
      </c>
      <c r="F2076" s="7" t="s">
        <v>53</v>
      </c>
      <c r="G2076" s="7" t="s">
        <v>34</v>
      </c>
      <c r="H2076" s="7" t="s">
        <v>54</v>
      </c>
      <c r="I2076" s="47" t="s">
        <v>5189</v>
      </c>
      <c r="J2076" s="47"/>
      <c r="K2076" s="47">
        <f t="shared" si="36"/>
        <v>1</v>
      </c>
      <c r="DT2076">
        <v>1</v>
      </c>
      <c r="DX2076" s="59">
        <v>1</v>
      </c>
      <c r="EH2076" s="7" t="str">
        <f>VLOOKUP(B2076,'[1]FT Base GRAL'!$B$6:$AB$2733,27,0)</f>
        <v>TEX</v>
      </c>
    </row>
    <row r="2077" spans="1:138" ht="15.75" x14ac:dyDescent="0.3">
      <c r="A2077" s="55">
        <v>2275</v>
      </c>
      <c r="B2077" s="4" t="s">
        <v>5085</v>
      </c>
      <c r="C2077" s="5" t="s">
        <v>8</v>
      </c>
      <c r="D2077" s="13"/>
      <c r="E2077" s="16" t="s">
        <v>5142</v>
      </c>
      <c r="F2077" s="14" t="s">
        <v>53</v>
      </c>
      <c r="G2077" s="14" t="s">
        <v>34</v>
      </c>
      <c r="H2077" s="14" t="s">
        <v>1298</v>
      </c>
      <c r="I2077" s="110" t="s">
        <v>5169</v>
      </c>
      <c r="J2077" s="47"/>
      <c r="K2077" s="47">
        <f t="shared" si="36"/>
        <v>0</v>
      </c>
      <c r="EH2077" s="108" t="str">
        <f>VLOOKUP(B2077,'[1]FT Base GRAL'!$B$6:$AB$2733,27,0)</f>
        <v>CMM</v>
      </c>
    </row>
    <row r="2078" spans="1:138" ht="15.75" x14ac:dyDescent="0.3">
      <c r="A2078" s="55">
        <v>2276</v>
      </c>
      <c r="B2078" s="4" t="s">
        <v>3918</v>
      </c>
      <c r="C2078" s="15" t="s">
        <v>41</v>
      </c>
      <c r="D2078" s="13"/>
      <c r="E2078" s="4" t="s">
        <v>3916</v>
      </c>
      <c r="F2078" s="7" t="s">
        <v>53</v>
      </c>
      <c r="G2078" s="7" t="s">
        <v>34</v>
      </c>
      <c r="H2078" s="7" t="s">
        <v>54</v>
      </c>
      <c r="I2078" s="47" t="s">
        <v>5189</v>
      </c>
      <c r="J2078" s="47"/>
      <c r="K2078" s="47">
        <f t="shared" si="36"/>
        <v>1</v>
      </c>
      <c r="AL2078">
        <v>1</v>
      </c>
      <c r="AM2078" s="59">
        <v>1</v>
      </c>
      <c r="EH2078" s="7" t="str">
        <f>VLOOKUP(B2078,'[1]FT Base GRAL'!$B$6:$AB$2733,27,0)</f>
        <v>SIN HG-JunAcla</v>
      </c>
    </row>
    <row r="2079" spans="1:138" ht="15.75" x14ac:dyDescent="0.3">
      <c r="A2079" s="55">
        <v>2277</v>
      </c>
      <c r="B2079" s="4" t="s">
        <v>3919</v>
      </c>
      <c r="C2079" s="15" t="s">
        <v>41</v>
      </c>
      <c r="D2079" s="13"/>
      <c r="E2079" s="16" t="s">
        <v>3916</v>
      </c>
      <c r="F2079" s="14" t="s">
        <v>53</v>
      </c>
      <c r="G2079" s="29" t="s">
        <v>34</v>
      </c>
      <c r="H2079" s="29" t="s">
        <v>54</v>
      </c>
      <c r="I2079" s="47" t="s">
        <v>5189</v>
      </c>
      <c r="J2079" s="47"/>
      <c r="K2079" s="47">
        <f t="shared" si="36"/>
        <v>1</v>
      </c>
      <c r="Z2079" s="62">
        <v>1</v>
      </c>
      <c r="AC2079" s="59">
        <v>1</v>
      </c>
      <c r="EH2079" s="7" t="str">
        <f>VLOOKUP(B2079,'[1]FT Base GRAL'!$B$6:$AB$2733,27,0)</f>
        <v>SLP-JunAcla</v>
      </c>
    </row>
    <row r="2080" spans="1:138" ht="15.75" x14ac:dyDescent="0.3">
      <c r="A2080" s="55">
        <v>2278</v>
      </c>
      <c r="B2080" s="4" t="s">
        <v>3920</v>
      </c>
      <c r="C2080" s="5" t="s">
        <v>8</v>
      </c>
      <c r="D2080" s="6"/>
      <c r="E2080" s="27" t="s">
        <v>3899</v>
      </c>
      <c r="F2080" s="7" t="s">
        <v>53</v>
      </c>
      <c r="G2080" s="7" t="s">
        <v>34</v>
      </c>
      <c r="H2080" s="7" t="s">
        <v>54</v>
      </c>
      <c r="I2080" s="47" t="s">
        <v>4832</v>
      </c>
      <c r="J2080" s="47"/>
      <c r="K2080" s="47">
        <f t="shared" si="36"/>
        <v>0</v>
      </c>
      <c r="EH2080" s="108" t="str">
        <f>VLOOKUP(B2080,'[1]FT Base GRAL'!$B$6:$AB$2733,27,0)</f>
        <v>NAY</v>
      </c>
    </row>
    <row r="2081" spans="1:138" ht="15.75" x14ac:dyDescent="0.3">
      <c r="A2081" s="55">
        <v>2279</v>
      </c>
      <c r="B2081" s="4" t="s">
        <v>3922</v>
      </c>
      <c r="C2081" s="5" t="s">
        <v>8</v>
      </c>
      <c r="D2081" s="6"/>
      <c r="E2081" s="27" t="s">
        <v>3923</v>
      </c>
      <c r="F2081" s="7" t="s">
        <v>53</v>
      </c>
      <c r="G2081" s="7" t="s">
        <v>34</v>
      </c>
      <c r="H2081" s="7" t="s">
        <v>54</v>
      </c>
      <c r="I2081" s="47" t="s">
        <v>4832</v>
      </c>
      <c r="J2081" s="47"/>
      <c r="K2081" s="47">
        <f t="shared" si="36"/>
        <v>0</v>
      </c>
      <c r="EH2081" s="108" t="str">
        <f>VLOOKUP(B2081,'[1]FT Base GRAL'!$B$6:$AB$2733,27,0)</f>
        <v>NAY</v>
      </c>
    </row>
    <row r="2082" spans="1:138" ht="15.75" x14ac:dyDescent="0.3">
      <c r="A2082" s="55">
        <v>2280</v>
      </c>
      <c r="B2082" s="8" t="s">
        <v>3921</v>
      </c>
      <c r="C2082" s="9" t="s">
        <v>17</v>
      </c>
      <c r="D2082" s="18"/>
      <c r="E2082" s="40"/>
      <c r="F2082" s="30"/>
      <c r="G2082" s="30"/>
      <c r="H2082" s="30"/>
      <c r="I2082" s="47" t="s">
        <v>4832</v>
      </c>
      <c r="J2082" s="47"/>
      <c r="K2082" s="47">
        <f t="shared" si="36"/>
        <v>0</v>
      </c>
      <c r="EH2082" s="7" t="str">
        <f>VLOOKUP(B2082,'[1]FT Base GRAL'!$B$6:$AB$2733,27,0)</f>
        <v>Ficha Disponible</v>
      </c>
    </row>
    <row r="2083" spans="1:138" ht="15.75" x14ac:dyDescent="0.3">
      <c r="A2083" s="55">
        <v>2281</v>
      </c>
      <c r="B2083" s="4" t="s">
        <v>3924</v>
      </c>
      <c r="C2083" s="5" t="s">
        <v>8</v>
      </c>
      <c r="D2083" s="6"/>
      <c r="E2083" s="4" t="s">
        <v>3925</v>
      </c>
      <c r="F2083" s="7" t="s">
        <v>53</v>
      </c>
      <c r="G2083" s="7" t="s">
        <v>34</v>
      </c>
      <c r="H2083" s="7" t="s">
        <v>54</v>
      </c>
      <c r="I2083" s="47" t="s">
        <v>4832</v>
      </c>
      <c r="J2083" s="47"/>
      <c r="K2083" s="47">
        <f t="shared" si="36"/>
        <v>0</v>
      </c>
      <c r="EH2083" s="108" t="str">
        <f>VLOOKUP(B2083,'[1]FT Base GRAL'!$B$6:$AB$2733,27,0)</f>
        <v>NAY</v>
      </c>
    </row>
    <row r="2084" spans="1:138" ht="15.75" x14ac:dyDescent="0.3">
      <c r="A2084" s="55">
        <v>2282</v>
      </c>
      <c r="B2084" s="4" t="s">
        <v>3926</v>
      </c>
      <c r="C2084" s="5" t="s">
        <v>8</v>
      </c>
      <c r="D2084" s="6"/>
      <c r="E2084" s="4" t="s">
        <v>3927</v>
      </c>
      <c r="F2084" s="7" t="s">
        <v>53</v>
      </c>
      <c r="G2084" s="7" t="s">
        <v>34</v>
      </c>
      <c r="H2084" s="7" t="s">
        <v>54</v>
      </c>
      <c r="I2084" s="47" t="s">
        <v>4832</v>
      </c>
      <c r="J2084" s="47"/>
      <c r="K2084" s="47">
        <f t="shared" si="36"/>
        <v>0</v>
      </c>
      <c r="EH2084" s="108" t="str">
        <f>VLOOKUP(B2084,'[1]FT Base GRAL'!$B$6:$AB$2733,27,0)</f>
        <v>NAY</v>
      </c>
    </row>
    <row r="2085" spans="1:138" ht="15.75" x14ac:dyDescent="0.3">
      <c r="A2085" s="55">
        <v>2283</v>
      </c>
      <c r="B2085" s="4" t="s">
        <v>3928</v>
      </c>
      <c r="C2085" s="5" t="s">
        <v>8</v>
      </c>
      <c r="D2085" s="6"/>
      <c r="E2085" s="4" t="s">
        <v>3929</v>
      </c>
      <c r="F2085" s="7" t="s">
        <v>111</v>
      </c>
      <c r="G2085" s="7" t="s">
        <v>34</v>
      </c>
      <c r="H2085" s="7" t="s">
        <v>54</v>
      </c>
      <c r="I2085" s="47" t="s">
        <v>5189</v>
      </c>
      <c r="J2085" s="47"/>
      <c r="K2085" s="47">
        <f t="shared" si="36"/>
        <v>7</v>
      </c>
      <c r="R2085">
        <v>1</v>
      </c>
      <c r="X2085" s="59">
        <v>1</v>
      </c>
      <c r="Y2085">
        <v>1</v>
      </c>
      <c r="Z2085">
        <v>1</v>
      </c>
      <c r="AC2085" s="59">
        <v>1</v>
      </c>
      <c r="AD2085">
        <v>1</v>
      </c>
      <c r="AI2085">
        <v>1</v>
      </c>
      <c r="AJ2085">
        <v>1</v>
      </c>
      <c r="AK2085">
        <v>1</v>
      </c>
      <c r="AL2085">
        <v>1</v>
      </c>
      <c r="AM2085" s="59">
        <v>1</v>
      </c>
      <c r="AN2085">
        <v>1</v>
      </c>
      <c r="AT2085" s="59">
        <v>1</v>
      </c>
      <c r="BN2085">
        <v>1</v>
      </c>
      <c r="BO2085">
        <v>1</v>
      </c>
      <c r="BP2085">
        <v>1</v>
      </c>
      <c r="BQ2085">
        <v>1</v>
      </c>
      <c r="BR2085" s="59">
        <v>1</v>
      </c>
      <c r="BS2085">
        <v>1</v>
      </c>
      <c r="BT2085">
        <v>1</v>
      </c>
      <c r="BU2085">
        <v>1</v>
      </c>
      <c r="BV2085">
        <v>1</v>
      </c>
      <c r="BW2085" s="59">
        <v>1</v>
      </c>
      <c r="DY2085">
        <v>1</v>
      </c>
      <c r="DZ2085">
        <v>1</v>
      </c>
      <c r="EA2085">
        <v>1</v>
      </c>
      <c r="EC2085" s="59">
        <v>1</v>
      </c>
      <c r="EH2085" s="7" t="str">
        <f>VLOOKUP(B2085,'[1]FT Base GRAL'!$B$6:$AB$2733,27,0)</f>
        <v>SLP</v>
      </c>
    </row>
    <row r="2086" spans="1:138" ht="15.75" x14ac:dyDescent="0.3">
      <c r="A2086" s="55">
        <v>2284</v>
      </c>
      <c r="B2086" s="4" t="s">
        <v>3930</v>
      </c>
      <c r="C2086" s="12" t="s">
        <v>19</v>
      </c>
      <c r="D2086" s="6"/>
      <c r="E2086" s="4" t="s">
        <v>3929</v>
      </c>
      <c r="F2086" s="7" t="s">
        <v>111</v>
      </c>
      <c r="G2086" s="7" t="s">
        <v>34</v>
      </c>
      <c r="H2086" s="7" t="s">
        <v>54</v>
      </c>
      <c r="I2086" s="47" t="s">
        <v>5169</v>
      </c>
      <c r="J2086" s="47"/>
      <c r="K2086" s="47">
        <f t="shared" si="36"/>
        <v>0</v>
      </c>
      <c r="EH2086" s="108" t="str">
        <f>VLOOKUP(B2086,'[1]FT Base GRAL'!$B$6:$AB$2733,27,0)</f>
        <v>TEX</v>
      </c>
    </row>
    <row r="2087" spans="1:138" ht="15.75" x14ac:dyDescent="0.3">
      <c r="A2087" s="55">
        <v>2286</v>
      </c>
      <c r="B2087" s="4" t="s">
        <v>3932</v>
      </c>
      <c r="C2087" s="15" t="s">
        <v>41</v>
      </c>
      <c r="D2087" s="13"/>
      <c r="E2087" s="4" t="s">
        <v>3929</v>
      </c>
      <c r="F2087" s="14" t="s">
        <v>63</v>
      </c>
      <c r="G2087" s="14" t="s">
        <v>34</v>
      </c>
      <c r="H2087" s="14" t="s">
        <v>3933</v>
      </c>
      <c r="I2087" s="47" t="s">
        <v>5189</v>
      </c>
      <c r="J2087" s="47"/>
      <c r="K2087" s="47">
        <f t="shared" si="36"/>
        <v>1</v>
      </c>
      <c r="AE2087">
        <v>1</v>
      </c>
      <c r="AH2087" s="59">
        <v>1</v>
      </c>
      <c r="EH2087" s="7" t="str">
        <f>VLOOKUP(B2087,'[1]FT Base GRAL'!$B$6:$AB$2733,27,0)</f>
        <v>QRO-JunAcla</v>
      </c>
    </row>
    <row r="2088" spans="1:138" ht="15.75" x14ac:dyDescent="0.3">
      <c r="A2088" s="55">
        <v>2287</v>
      </c>
      <c r="B2088" s="4" t="s">
        <v>3934</v>
      </c>
      <c r="C2088" s="5" t="s">
        <v>8</v>
      </c>
      <c r="D2088" s="6"/>
      <c r="E2088" s="4" t="s">
        <v>3935</v>
      </c>
      <c r="F2088" s="7" t="s">
        <v>111</v>
      </c>
      <c r="G2088" s="7" t="s">
        <v>34</v>
      </c>
      <c r="H2088" s="7" t="s">
        <v>3936</v>
      </c>
      <c r="I2088" s="47" t="s">
        <v>5189</v>
      </c>
      <c r="J2088" s="47"/>
      <c r="K2088" s="47">
        <f t="shared" si="36"/>
        <v>3</v>
      </c>
      <c r="Y2088">
        <v>1</v>
      </c>
      <c r="Z2088">
        <v>1</v>
      </c>
      <c r="AA2088">
        <v>1</v>
      </c>
      <c r="AB2088">
        <v>1</v>
      </c>
      <c r="AC2088" s="59">
        <v>1</v>
      </c>
      <c r="AD2088">
        <v>1</v>
      </c>
      <c r="AE2088">
        <v>1</v>
      </c>
      <c r="AH2088" s="59">
        <v>1</v>
      </c>
      <c r="AI2088">
        <v>1</v>
      </c>
      <c r="AJ2088">
        <v>1</v>
      </c>
      <c r="AK2088">
        <v>1</v>
      </c>
      <c r="AL2088">
        <v>1</v>
      </c>
      <c r="AM2088" s="59">
        <v>1</v>
      </c>
      <c r="EH2088" s="7" t="str">
        <f>VLOOKUP(B2088,'[1]FT Base GRAL'!$B$6:$AB$2733,27,0)</f>
        <v>SLP</v>
      </c>
    </row>
    <row r="2089" spans="1:138" ht="15.75" x14ac:dyDescent="0.3">
      <c r="A2089" s="55">
        <v>2288</v>
      </c>
      <c r="B2089" s="4" t="s">
        <v>3937</v>
      </c>
      <c r="C2089" s="5" t="s">
        <v>8</v>
      </c>
      <c r="D2089" s="6"/>
      <c r="E2089" s="4" t="s">
        <v>3938</v>
      </c>
      <c r="F2089" s="7" t="s">
        <v>111</v>
      </c>
      <c r="G2089" s="7" t="s">
        <v>11</v>
      </c>
      <c r="H2089" s="7" t="s">
        <v>54</v>
      </c>
      <c r="I2089" s="47" t="s">
        <v>5189</v>
      </c>
      <c r="J2089" s="47"/>
      <c r="K2089" s="47">
        <f t="shared" si="36"/>
        <v>4</v>
      </c>
      <c r="R2089">
        <v>1</v>
      </c>
      <c r="S2089">
        <v>1</v>
      </c>
      <c r="T2089">
        <v>1</v>
      </c>
      <c r="U2089">
        <v>1</v>
      </c>
      <c r="V2089">
        <v>1</v>
      </c>
      <c r="W2089">
        <v>1</v>
      </c>
      <c r="X2089" s="59">
        <v>1</v>
      </c>
      <c r="Y2089">
        <v>1</v>
      </c>
      <c r="Z2089">
        <v>1</v>
      </c>
      <c r="AC2089" s="59">
        <v>1</v>
      </c>
      <c r="AD2089">
        <v>1</v>
      </c>
      <c r="AE2089">
        <v>1</v>
      </c>
      <c r="AF2089">
        <v>1</v>
      </c>
      <c r="AG2089">
        <v>1</v>
      </c>
      <c r="AH2089" s="59">
        <v>1</v>
      </c>
      <c r="AN2089">
        <v>1</v>
      </c>
      <c r="AT2089" s="59">
        <v>1</v>
      </c>
      <c r="EH2089" s="7" t="str">
        <f>VLOOKUP(B2089,'[1]FT Base GRAL'!$B$6:$AB$2733,27,0)</f>
        <v>SLP</v>
      </c>
    </row>
    <row r="2090" spans="1:138" ht="15.75" x14ac:dyDescent="0.3">
      <c r="A2090" s="55">
        <v>2290</v>
      </c>
      <c r="B2090" s="4" t="s">
        <v>3940</v>
      </c>
      <c r="C2090" s="5" t="s">
        <v>8</v>
      </c>
      <c r="D2090" s="6"/>
      <c r="E2090" s="4" t="s">
        <v>3941</v>
      </c>
      <c r="F2090" s="7" t="s">
        <v>111</v>
      </c>
      <c r="G2090" s="7" t="s">
        <v>11</v>
      </c>
      <c r="H2090" s="7" t="s">
        <v>54</v>
      </c>
      <c r="I2090" s="47" t="s">
        <v>5189</v>
      </c>
      <c r="J2090" s="47"/>
      <c r="K2090" s="47">
        <f t="shared" si="36"/>
        <v>5</v>
      </c>
      <c r="R2090">
        <v>1</v>
      </c>
      <c r="X2090" s="59">
        <v>1</v>
      </c>
      <c r="Y2090">
        <v>1</v>
      </c>
      <c r="Z2090">
        <v>1</v>
      </c>
      <c r="AC2090" s="59">
        <v>1</v>
      </c>
      <c r="AD2090">
        <v>1</v>
      </c>
      <c r="AE2090">
        <v>1</v>
      </c>
      <c r="AH2090" s="59">
        <v>1</v>
      </c>
      <c r="AI2090">
        <v>1</v>
      </c>
      <c r="AJ2090">
        <v>1</v>
      </c>
      <c r="AM2090" s="59">
        <v>1</v>
      </c>
      <c r="AN2090">
        <v>1</v>
      </c>
      <c r="AT2090" s="59">
        <v>1</v>
      </c>
      <c r="EH2090" s="7" t="str">
        <f>VLOOKUP(B2090,'[1]FT Base GRAL'!$B$6:$AB$2733,27,0)</f>
        <v>SLP</v>
      </c>
    </row>
    <row r="2091" spans="1:138" ht="15.75" x14ac:dyDescent="0.3">
      <c r="A2091" s="55">
        <v>2291</v>
      </c>
      <c r="B2091" s="4" t="s">
        <v>3942</v>
      </c>
      <c r="C2091" s="12" t="s">
        <v>19</v>
      </c>
      <c r="D2091" s="6"/>
      <c r="E2091" s="4" t="s">
        <v>3941</v>
      </c>
      <c r="F2091" s="7" t="s">
        <v>111</v>
      </c>
      <c r="G2091" s="7" t="s">
        <v>11</v>
      </c>
      <c r="H2091" s="7" t="s">
        <v>54</v>
      </c>
      <c r="I2091" s="47" t="s">
        <v>5169</v>
      </c>
      <c r="J2091" s="47"/>
      <c r="K2091" s="47">
        <f t="shared" si="36"/>
        <v>0</v>
      </c>
      <c r="EH2091" s="108" t="str">
        <f>VLOOKUP(B2091,'[1]FT Base GRAL'!$B$6:$AB$2733,27,0)</f>
        <v>TEX</v>
      </c>
    </row>
    <row r="2092" spans="1:138" ht="15.75" x14ac:dyDescent="0.3">
      <c r="A2092" s="55">
        <v>2292</v>
      </c>
      <c r="B2092" s="4" t="s">
        <v>3943</v>
      </c>
      <c r="C2092" s="5" t="s">
        <v>8</v>
      </c>
      <c r="D2092" s="6"/>
      <c r="E2092" s="4" t="s">
        <v>3944</v>
      </c>
      <c r="F2092" s="7" t="s">
        <v>53</v>
      </c>
      <c r="G2092" s="7" t="s">
        <v>34</v>
      </c>
      <c r="H2092" s="7" t="s">
        <v>54</v>
      </c>
      <c r="I2092" s="47" t="s">
        <v>4832</v>
      </c>
      <c r="J2092" s="47"/>
      <c r="K2092" s="47">
        <f t="shared" si="36"/>
        <v>0</v>
      </c>
      <c r="EH2092" s="108" t="str">
        <f>VLOOKUP(B2092,'[1]FT Base GRAL'!$B$6:$AB$2733,27,0)</f>
        <v>TAB</v>
      </c>
    </row>
    <row r="2093" spans="1:138" ht="15.75" x14ac:dyDescent="0.3">
      <c r="A2093" s="55">
        <v>2293</v>
      </c>
      <c r="B2093" s="4" t="s">
        <v>3945</v>
      </c>
      <c r="C2093" s="5" t="s">
        <v>8</v>
      </c>
      <c r="D2093" s="6"/>
      <c r="E2093" s="4" t="s">
        <v>3946</v>
      </c>
      <c r="F2093" s="7" t="s">
        <v>53</v>
      </c>
      <c r="G2093" s="7" t="s">
        <v>34</v>
      </c>
      <c r="H2093" s="7" t="s">
        <v>54</v>
      </c>
      <c r="I2093" s="47" t="s">
        <v>5189</v>
      </c>
      <c r="J2093" s="47"/>
      <c r="K2093" s="47">
        <f t="shared" si="36"/>
        <v>4</v>
      </c>
      <c r="R2093">
        <v>1</v>
      </c>
      <c r="X2093" s="59">
        <v>1</v>
      </c>
      <c r="Y2093">
        <v>1</v>
      </c>
      <c r="AD2093">
        <v>1</v>
      </c>
      <c r="AI2093">
        <v>1</v>
      </c>
      <c r="AJ2093">
        <v>1</v>
      </c>
      <c r="AK2093">
        <v>1</v>
      </c>
      <c r="AN2093">
        <v>1</v>
      </c>
      <c r="AT2093" s="59">
        <v>1</v>
      </c>
      <c r="DE2093">
        <v>1</v>
      </c>
      <c r="DF2093">
        <v>1</v>
      </c>
      <c r="DI2093" s="59">
        <v>1</v>
      </c>
      <c r="DT2093">
        <v>1</v>
      </c>
      <c r="DX2093" s="59">
        <v>1</v>
      </c>
      <c r="EH2093" s="7" t="str">
        <f>VLOOKUP(B2093,'[1]FT Base GRAL'!$B$6:$AB$2733,27,0)</f>
        <v>SLP</v>
      </c>
    </row>
    <row r="2094" spans="1:138" ht="15.75" x14ac:dyDescent="0.3">
      <c r="A2094" s="55">
        <v>2294</v>
      </c>
      <c r="B2094" s="4" t="s">
        <v>3947</v>
      </c>
      <c r="C2094" s="5" t="s">
        <v>8</v>
      </c>
      <c r="D2094" s="6"/>
      <c r="E2094" s="4" t="s">
        <v>3948</v>
      </c>
      <c r="F2094" s="7" t="s">
        <v>53</v>
      </c>
      <c r="G2094" s="7" t="s">
        <v>34</v>
      </c>
      <c r="H2094" s="7" t="s">
        <v>54</v>
      </c>
      <c r="I2094" s="47" t="s">
        <v>5189</v>
      </c>
      <c r="J2094" s="47"/>
      <c r="K2094" s="47">
        <f t="shared" si="36"/>
        <v>1</v>
      </c>
      <c r="BN2094">
        <v>1</v>
      </c>
      <c r="DT2094">
        <v>1</v>
      </c>
      <c r="DX2094" s="59">
        <v>1</v>
      </c>
      <c r="EH2094" s="7" t="str">
        <f>VLOOKUP(B2094,'[1]FT Base GRAL'!$B$6:$AB$2733,27,0)</f>
        <v>TAB</v>
      </c>
    </row>
    <row r="2095" spans="1:138" ht="15.75" x14ac:dyDescent="0.3">
      <c r="A2095" s="55">
        <v>2295</v>
      </c>
      <c r="B2095" s="4" t="s">
        <v>3949</v>
      </c>
      <c r="C2095" s="12" t="s">
        <v>19</v>
      </c>
      <c r="D2095" s="6"/>
      <c r="E2095" s="4" t="s">
        <v>3950</v>
      </c>
      <c r="F2095" s="7" t="s">
        <v>53</v>
      </c>
      <c r="G2095" s="7" t="s">
        <v>34</v>
      </c>
      <c r="H2095" s="7" t="s">
        <v>54</v>
      </c>
      <c r="I2095" s="47" t="s">
        <v>5169</v>
      </c>
      <c r="J2095" s="47"/>
      <c r="K2095" s="47">
        <f t="shared" si="36"/>
        <v>0</v>
      </c>
      <c r="EH2095" s="108" t="str">
        <f>VLOOKUP(B2095,'[1]FT Base GRAL'!$B$6:$AB$2733,27,0)</f>
        <v>TEX</v>
      </c>
    </row>
    <row r="2096" spans="1:138" ht="15.75" x14ac:dyDescent="0.3">
      <c r="A2096" s="55">
        <v>2296</v>
      </c>
      <c r="B2096" s="4" t="s">
        <v>3951</v>
      </c>
      <c r="C2096" s="15" t="s">
        <v>41</v>
      </c>
      <c r="D2096" s="13"/>
      <c r="E2096" s="4" t="s">
        <v>3946</v>
      </c>
      <c r="F2096" s="14" t="s">
        <v>121</v>
      </c>
      <c r="G2096" s="14" t="s">
        <v>34</v>
      </c>
      <c r="H2096" s="14" t="s">
        <v>122</v>
      </c>
      <c r="I2096" s="47" t="s">
        <v>5189</v>
      </c>
      <c r="J2096" s="47"/>
      <c r="K2096" s="47">
        <f t="shared" si="36"/>
        <v>1</v>
      </c>
      <c r="AE2096">
        <v>1</v>
      </c>
      <c r="AH2096" s="59">
        <v>1</v>
      </c>
      <c r="EH2096" s="7" t="str">
        <f>VLOOKUP(B2096,'[1]FT Base GRAL'!$B$6:$AB$2733,27,0)</f>
        <v>QRO-JunAcla</v>
      </c>
    </row>
    <row r="2097" spans="1:138" ht="15.75" x14ac:dyDescent="0.3">
      <c r="A2097" s="55">
        <v>2297</v>
      </c>
      <c r="B2097" s="4" t="s">
        <v>3952</v>
      </c>
      <c r="C2097" s="15" t="s">
        <v>41</v>
      </c>
      <c r="D2097" s="13"/>
      <c r="E2097" s="16" t="s">
        <v>3948</v>
      </c>
      <c r="F2097" s="14" t="s">
        <v>53</v>
      </c>
      <c r="G2097" s="14" t="s">
        <v>34</v>
      </c>
      <c r="H2097" s="7" t="s">
        <v>54</v>
      </c>
      <c r="I2097" s="47" t="s">
        <v>5189</v>
      </c>
      <c r="J2097" s="47"/>
      <c r="K2097" s="47">
        <f t="shared" si="36"/>
        <v>1</v>
      </c>
      <c r="BO2097">
        <v>1</v>
      </c>
      <c r="BR2097" s="59">
        <v>1</v>
      </c>
      <c r="EH2097" s="7" t="str">
        <f>VLOOKUP(B2097,'[1]FT Base GRAL'!$B$6:$AB$2733,27,0)</f>
        <v>TAB-GRA-JunAcla</v>
      </c>
    </row>
    <row r="2098" spans="1:138" ht="15.75" x14ac:dyDescent="0.3">
      <c r="A2098" s="55">
        <v>2298</v>
      </c>
      <c r="B2098" s="20" t="s">
        <v>3953</v>
      </c>
      <c r="C2098" s="15" t="s">
        <v>41</v>
      </c>
      <c r="D2098" s="21" t="s">
        <v>146</v>
      </c>
      <c r="E2098" s="4" t="s">
        <v>3946</v>
      </c>
      <c r="F2098" s="7" t="s">
        <v>53</v>
      </c>
      <c r="G2098" s="7" t="s">
        <v>34</v>
      </c>
      <c r="H2098" s="7" t="s">
        <v>54</v>
      </c>
      <c r="I2098" s="47" t="s">
        <v>5189</v>
      </c>
      <c r="J2098" s="47"/>
      <c r="K2098" s="47">
        <f t="shared" si="36"/>
        <v>1</v>
      </c>
      <c r="AL2098">
        <v>1</v>
      </c>
      <c r="AM2098" s="59">
        <v>1</v>
      </c>
      <c r="EH2098" s="7" t="str">
        <f>VLOOKUP(B2098,'[1]FT Base GRAL'!$B$6:$AB$2733,27,0)</f>
        <v>SIN HG-JunAcla</v>
      </c>
    </row>
    <row r="2099" spans="1:138" ht="15.75" x14ac:dyDescent="0.3">
      <c r="A2099" s="55">
        <v>2299</v>
      </c>
      <c r="B2099" s="4" t="s">
        <v>3954</v>
      </c>
      <c r="C2099" s="15" t="s">
        <v>41</v>
      </c>
      <c r="D2099" s="13"/>
      <c r="E2099" s="16" t="s">
        <v>3946</v>
      </c>
      <c r="F2099" s="14" t="s">
        <v>53</v>
      </c>
      <c r="G2099" s="29" t="s">
        <v>34</v>
      </c>
      <c r="H2099" s="29" t="s">
        <v>54</v>
      </c>
      <c r="I2099" s="47" t="s">
        <v>5189</v>
      </c>
      <c r="J2099" s="47"/>
      <c r="K2099" s="47">
        <f t="shared" si="36"/>
        <v>1</v>
      </c>
      <c r="Z2099" s="62">
        <v>1</v>
      </c>
      <c r="AC2099" s="59">
        <v>1</v>
      </c>
      <c r="EH2099" s="7" t="str">
        <f>VLOOKUP(B2099,'[1]FT Base GRAL'!$B$6:$AB$2733,27,0)</f>
        <v>SLP-JunAcla</v>
      </c>
    </row>
    <row r="2100" spans="1:138" ht="15.75" x14ac:dyDescent="0.3">
      <c r="A2100" s="55">
        <v>2300</v>
      </c>
      <c r="B2100" s="4" t="s">
        <v>3955</v>
      </c>
      <c r="C2100" s="5" t="s">
        <v>8</v>
      </c>
      <c r="D2100" s="6"/>
      <c r="E2100" s="4" t="s">
        <v>3956</v>
      </c>
      <c r="F2100" s="7" t="s">
        <v>53</v>
      </c>
      <c r="G2100" s="7" t="s">
        <v>34</v>
      </c>
      <c r="H2100" s="7" t="s">
        <v>54</v>
      </c>
      <c r="I2100" s="47" t="s">
        <v>5189</v>
      </c>
      <c r="J2100" s="47"/>
      <c r="K2100" s="47">
        <f t="shared" si="36"/>
        <v>4</v>
      </c>
      <c r="R2100">
        <v>1</v>
      </c>
      <c r="X2100" s="59">
        <v>1</v>
      </c>
      <c r="Y2100">
        <v>1</v>
      </c>
      <c r="Z2100">
        <v>1</v>
      </c>
      <c r="AC2100" s="59">
        <v>1</v>
      </c>
      <c r="AD2100">
        <v>1</v>
      </c>
      <c r="AI2100">
        <v>1</v>
      </c>
      <c r="AJ2100">
        <v>1</v>
      </c>
      <c r="AK2100">
        <v>1</v>
      </c>
      <c r="AN2100">
        <v>1</v>
      </c>
      <c r="AT2100" s="59">
        <v>1</v>
      </c>
      <c r="DT2100">
        <v>1</v>
      </c>
      <c r="DX2100" s="59">
        <v>1</v>
      </c>
      <c r="EH2100" s="7" t="str">
        <f>VLOOKUP(B2100,'[1]FT Base GRAL'!$B$6:$AB$2733,27,0)</f>
        <v>SLP</v>
      </c>
    </row>
    <row r="2101" spans="1:138" ht="15.75" x14ac:dyDescent="0.3">
      <c r="A2101" s="55">
        <v>2301</v>
      </c>
      <c r="B2101" s="4" t="s">
        <v>3957</v>
      </c>
      <c r="C2101" s="5" t="s">
        <v>8</v>
      </c>
      <c r="D2101" s="6"/>
      <c r="E2101" s="4" t="s">
        <v>3958</v>
      </c>
      <c r="F2101" s="7" t="s">
        <v>53</v>
      </c>
      <c r="G2101" s="7" t="s">
        <v>34</v>
      </c>
      <c r="H2101" s="7" t="s">
        <v>54</v>
      </c>
      <c r="I2101" s="47" t="s">
        <v>5171</v>
      </c>
      <c r="J2101" s="47"/>
      <c r="K2101" s="47">
        <f t="shared" si="36"/>
        <v>0</v>
      </c>
      <c r="BN2101">
        <v>1</v>
      </c>
      <c r="EH2101" s="7" t="str">
        <f>VLOOKUP(B2101,'[1]FT Base GRAL'!$B$6:$AB$2733,27,0)</f>
        <v>TAB</v>
      </c>
    </row>
    <row r="2102" spans="1:138" ht="15.75" x14ac:dyDescent="0.3">
      <c r="A2102" s="55">
        <v>2302</v>
      </c>
      <c r="B2102" s="4" t="s">
        <v>3959</v>
      </c>
      <c r="C2102" s="15" t="s">
        <v>41</v>
      </c>
      <c r="D2102" s="13"/>
      <c r="E2102" s="4" t="s">
        <v>3956</v>
      </c>
      <c r="F2102" s="14" t="s">
        <v>121</v>
      </c>
      <c r="G2102" s="14" t="s">
        <v>34</v>
      </c>
      <c r="H2102" s="14" t="s">
        <v>122</v>
      </c>
      <c r="I2102" s="47" t="s">
        <v>5189</v>
      </c>
      <c r="J2102" s="47"/>
      <c r="K2102" s="47">
        <f t="shared" si="36"/>
        <v>1</v>
      </c>
      <c r="AE2102">
        <v>1</v>
      </c>
      <c r="AH2102" s="59">
        <v>1</v>
      </c>
      <c r="EH2102" s="7" t="str">
        <f>VLOOKUP(B2102,'[1]FT Base GRAL'!$B$6:$AB$2733,27,0)</f>
        <v>QRO-JunAcla</v>
      </c>
    </row>
    <row r="2103" spans="1:138" ht="15.75" x14ac:dyDescent="0.3">
      <c r="A2103" s="55">
        <v>2303</v>
      </c>
      <c r="B2103" s="4" t="s">
        <v>3960</v>
      </c>
      <c r="C2103" s="15" t="s">
        <v>41</v>
      </c>
      <c r="D2103" s="13"/>
      <c r="E2103" s="16" t="s">
        <v>3958</v>
      </c>
      <c r="F2103" s="14" t="s">
        <v>53</v>
      </c>
      <c r="G2103" s="14" t="s">
        <v>34</v>
      </c>
      <c r="H2103" s="7" t="s">
        <v>54</v>
      </c>
      <c r="I2103" s="47" t="s">
        <v>5189</v>
      </c>
      <c r="J2103" s="47"/>
      <c r="K2103" s="47">
        <f t="shared" si="36"/>
        <v>1</v>
      </c>
      <c r="BO2103">
        <v>1</v>
      </c>
      <c r="BR2103" s="59">
        <v>1</v>
      </c>
      <c r="EH2103" s="7" t="str">
        <f>VLOOKUP(B2103,'[1]FT Base GRAL'!$B$6:$AB$2733,27,0)</f>
        <v>TAB-GRA-JunAcla</v>
      </c>
    </row>
    <row r="2104" spans="1:138" ht="15.75" x14ac:dyDescent="0.3">
      <c r="A2104" s="55">
        <v>2304</v>
      </c>
      <c r="B2104" s="20" t="s">
        <v>3961</v>
      </c>
      <c r="C2104" s="15" t="s">
        <v>41</v>
      </c>
      <c r="D2104" s="21" t="s">
        <v>146</v>
      </c>
      <c r="E2104" s="4" t="s">
        <v>3946</v>
      </c>
      <c r="F2104" s="7" t="s">
        <v>53</v>
      </c>
      <c r="G2104" s="7" t="s">
        <v>34</v>
      </c>
      <c r="H2104" s="7" t="s">
        <v>54</v>
      </c>
      <c r="I2104" s="47" t="s">
        <v>5189</v>
      </c>
      <c r="J2104" s="47"/>
      <c r="K2104" s="47">
        <f t="shared" si="36"/>
        <v>1</v>
      </c>
      <c r="AL2104">
        <v>1</v>
      </c>
      <c r="AM2104" s="59">
        <v>1</v>
      </c>
      <c r="EH2104" s="7" t="str">
        <f>VLOOKUP(B2104,'[1]FT Base GRAL'!$B$6:$AB$2733,27,0)</f>
        <v>SIN HG-JunAcla</v>
      </c>
    </row>
    <row r="2105" spans="1:138" ht="15.75" x14ac:dyDescent="0.3">
      <c r="A2105" s="55">
        <v>2305</v>
      </c>
      <c r="B2105" s="4" t="s">
        <v>3962</v>
      </c>
      <c r="C2105" s="5" t="s">
        <v>8</v>
      </c>
      <c r="D2105" s="6"/>
      <c r="E2105" s="4" t="s">
        <v>3963</v>
      </c>
      <c r="F2105" s="7" t="s">
        <v>53</v>
      </c>
      <c r="G2105" s="7" t="s">
        <v>34</v>
      </c>
      <c r="H2105" s="7" t="s">
        <v>54</v>
      </c>
      <c r="I2105" s="47" t="s">
        <v>5189</v>
      </c>
      <c r="J2105" s="47"/>
      <c r="K2105" s="47">
        <f t="shared" si="36"/>
        <v>3</v>
      </c>
      <c r="R2105">
        <v>1</v>
      </c>
      <c r="X2105" s="59">
        <v>1</v>
      </c>
      <c r="Y2105">
        <v>1</v>
      </c>
      <c r="AD2105">
        <v>1</v>
      </c>
      <c r="AI2105">
        <v>1</v>
      </c>
      <c r="AJ2105">
        <v>1</v>
      </c>
      <c r="AK2105">
        <v>1</v>
      </c>
      <c r="AL2105">
        <v>1</v>
      </c>
      <c r="AM2105" s="59">
        <v>1</v>
      </c>
      <c r="AN2105">
        <v>1</v>
      </c>
      <c r="AT2105" s="59">
        <v>1</v>
      </c>
      <c r="EH2105" s="7" t="str">
        <f>VLOOKUP(B2105,'[1]FT Base GRAL'!$B$6:$AB$2733,27,0)</f>
        <v>SLP</v>
      </c>
    </row>
    <row r="2106" spans="1:138" ht="15.75" x14ac:dyDescent="0.3">
      <c r="A2106" s="55">
        <v>2306</v>
      </c>
      <c r="B2106" s="4" t="s">
        <v>3964</v>
      </c>
      <c r="C2106" s="5" t="s">
        <v>8</v>
      </c>
      <c r="D2106" s="6"/>
      <c r="E2106" s="4" t="s">
        <v>3965</v>
      </c>
      <c r="F2106" s="7" t="s">
        <v>53</v>
      </c>
      <c r="G2106" s="7" t="s">
        <v>34</v>
      </c>
      <c r="H2106" s="7" t="s">
        <v>54</v>
      </c>
      <c r="I2106" s="47" t="s">
        <v>5171</v>
      </c>
      <c r="J2106" s="47"/>
      <c r="K2106" s="47">
        <f t="shared" si="36"/>
        <v>0</v>
      </c>
      <c r="BN2106">
        <v>1</v>
      </c>
      <c r="EH2106" s="7" t="str">
        <f>VLOOKUP(B2106,'[1]FT Base GRAL'!$B$6:$AB$2733,27,0)</f>
        <v>TAB</v>
      </c>
    </row>
    <row r="2107" spans="1:138" ht="15.75" x14ac:dyDescent="0.3">
      <c r="A2107" s="55">
        <v>2307</v>
      </c>
      <c r="B2107" s="4" t="s">
        <v>3966</v>
      </c>
      <c r="C2107" s="15" t="s">
        <v>41</v>
      </c>
      <c r="D2107" s="13"/>
      <c r="E2107" s="4" t="s">
        <v>3963</v>
      </c>
      <c r="F2107" s="14" t="s">
        <v>121</v>
      </c>
      <c r="G2107" s="14" t="s">
        <v>34</v>
      </c>
      <c r="H2107" s="14" t="s">
        <v>122</v>
      </c>
      <c r="I2107" s="47" t="s">
        <v>5189</v>
      </c>
      <c r="J2107" s="47"/>
      <c r="K2107" s="47">
        <f t="shared" si="36"/>
        <v>1</v>
      </c>
      <c r="AE2107">
        <v>1</v>
      </c>
      <c r="AH2107" s="59">
        <v>1</v>
      </c>
      <c r="EH2107" s="7" t="str">
        <f>VLOOKUP(B2107,'[1]FT Base GRAL'!$B$6:$AB$2733,27,0)</f>
        <v>QRO-JunAcla</v>
      </c>
    </row>
    <row r="2108" spans="1:138" ht="15.75" x14ac:dyDescent="0.3">
      <c r="A2108" s="55">
        <v>2308</v>
      </c>
      <c r="B2108" s="4" t="s">
        <v>3967</v>
      </c>
      <c r="C2108" s="15" t="s">
        <v>41</v>
      </c>
      <c r="D2108" s="13"/>
      <c r="E2108" s="16" t="s">
        <v>3965</v>
      </c>
      <c r="F2108" s="14" t="s">
        <v>53</v>
      </c>
      <c r="G2108" s="14" t="s">
        <v>34</v>
      </c>
      <c r="H2108" s="7" t="s">
        <v>54</v>
      </c>
      <c r="I2108" s="47" t="s">
        <v>5189</v>
      </c>
      <c r="J2108" s="47"/>
      <c r="K2108" s="47">
        <f t="shared" si="36"/>
        <v>1</v>
      </c>
      <c r="BO2108">
        <v>1</v>
      </c>
      <c r="BR2108" s="59">
        <v>1</v>
      </c>
      <c r="EH2108" s="7" t="str">
        <f>VLOOKUP(B2108,'[1]FT Base GRAL'!$B$6:$AB$2733,27,0)</f>
        <v>TAB-GRA-JunAcla</v>
      </c>
    </row>
    <row r="2109" spans="1:138" ht="15.75" x14ac:dyDescent="0.3">
      <c r="A2109" s="55">
        <v>2309</v>
      </c>
      <c r="B2109" s="4" t="s">
        <v>3968</v>
      </c>
      <c r="C2109" s="15" t="s">
        <v>41</v>
      </c>
      <c r="D2109" s="13"/>
      <c r="E2109" s="16" t="s">
        <v>3963</v>
      </c>
      <c r="F2109" s="14" t="s">
        <v>53</v>
      </c>
      <c r="G2109" s="29" t="s">
        <v>34</v>
      </c>
      <c r="H2109" s="29" t="s">
        <v>54</v>
      </c>
      <c r="I2109" s="47" t="s">
        <v>5189</v>
      </c>
      <c r="J2109" s="47"/>
      <c r="K2109" s="47">
        <f t="shared" si="36"/>
        <v>1</v>
      </c>
      <c r="Z2109" s="62">
        <v>1</v>
      </c>
      <c r="AC2109" s="59">
        <v>1</v>
      </c>
      <c r="EH2109" s="7" t="str">
        <f>VLOOKUP(B2109,'[1]FT Base GRAL'!$B$6:$AB$2733,27,0)</f>
        <v>SLP-JunAcla</v>
      </c>
    </row>
    <row r="2110" spans="1:138" ht="15.75" x14ac:dyDescent="0.3">
      <c r="A2110" s="55">
        <v>2310</v>
      </c>
      <c r="B2110" s="4" t="s">
        <v>3969</v>
      </c>
      <c r="C2110" s="5" t="s">
        <v>8</v>
      </c>
      <c r="D2110" s="6"/>
      <c r="E2110" s="4" t="s">
        <v>3970</v>
      </c>
      <c r="F2110" s="7" t="s">
        <v>53</v>
      </c>
      <c r="G2110" s="7" t="s">
        <v>34</v>
      </c>
      <c r="H2110" s="7" t="s">
        <v>54</v>
      </c>
      <c r="I2110" s="47" t="s">
        <v>5189</v>
      </c>
      <c r="J2110" s="47"/>
      <c r="K2110" s="47">
        <f t="shared" si="36"/>
        <v>3</v>
      </c>
      <c r="R2110">
        <v>1</v>
      </c>
      <c r="X2110" s="59">
        <v>1</v>
      </c>
      <c r="Y2110">
        <v>1</v>
      </c>
      <c r="AD2110">
        <v>1</v>
      </c>
      <c r="AI2110">
        <v>1</v>
      </c>
      <c r="AJ2110">
        <v>1</v>
      </c>
      <c r="AK2110">
        <v>1</v>
      </c>
      <c r="AL2110">
        <v>1</v>
      </c>
      <c r="AM2110" s="59">
        <v>1</v>
      </c>
      <c r="AN2110">
        <v>1</v>
      </c>
      <c r="AT2110" s="59">
        <v>1</v>
      </c>
      <c r="EH2110" s="7" t="str">
        <f>VLOOKUP(B2110,'[1]FT Base GRAL'!$B$6:$AB$2733,27,0)</f>
        <v>SLP</v>
      </c>
    </row>
    <row r="2111" spans="1:138" ht="15.75" x14ac:dyDescent="0.3">
      <c r="A2111" s="55">
        <v>2311</v>
      </c>
      <c r="B2111" s="4" t="s">
        <v>3971</v>
      </c>
      <c r="C2111" s="5" t="s">
        <v>8</v>
      </c>
      <c r="D2111" s="6"/>
      <c r="E2111" s="4" t="s">
        <v>3972</v>
      </c>
      <c r="F2111" s="7" t="s">
        <v>53</v>
      </c>
      <c r="G2111" s="7" t="s">
        <v>34</v>
      </c>
      <c r="H2111" s="7" t="s">
        <v>54</v>
      </c>
      <c r="I2111" s="47" t="s">
        <v>5171</v>
      </c>
      <c r="J2111" s="47"/>
      <c r="K2111" s="47">
        <f t="shared" si="36"/>
        <v>0</v>
      </c>
      <c r="BN2111">
        <v>1</v>
      </c>
      <c r="EH2111" s="7" t="str">
        <f>VLOOKUP(B2111,'[1]FT Base GRAL'!$B$6:$AB$2733,27,0)</f>
        <v>TAB</v>
      </c>
    </row>
    <row r="2112" spans="1:138" ht="15.75" x14ac:dyDescent="0.3">
      <c r="A2112" s="55">
        <v>2312</v>
      </c>
      <c r="B2112" s="4" t="s">
        <v>3973</v>
      </c>
      <c r="C2112" s="15" t="s">
        <v>41</v>
      </c>
      <c r="D2112" s="13"/>
      <c r="E2112" s="4" t="s">
        <v>3970</v>
      </c>
      <c r="F2112" s="14" t="s">
        <v>121</v>
      </c>
      <c r="G2112" s="14" t="s">
        <v>34</v>
      </c>
      <c r="H2112" s="14" t="s">
        <v>122</v>
      </c>
      <c r="I2112" s="47" t="s">
        <v>5189</v>
      </c>
      <c r="J2112" s="47"/>
      <c r="K2112" s="47">
        <f t="shared" si="36"/>
        <v>1</v>
      </c>
      <c r="AE2112">
        <v>1</v>
      </c>
      <c r="AH2112" s="59">
        <v>1</v>
      </c>
      <c r="EH2112" s="7" t="str">
        <f>VLOOKUP(B2112,'[1]FT Base GRAL'!$B$6:$AB$2733,27,0)</f>
        <v>QRO-JunAcla</v>
      </c>
    </row>
    <row r="2113" spans="1:138" ht="15.75" x14ac:dyDescent="0.3">
      <c r="A2113" s="55">
        <v>2313</v>
      </c>
      <c r="B2113" s="4" t="s">
        <v>3974</v>
      </c>
      <c r="C2113" s="15" t="s">
        <v>41</v>
      </c>
      <c r="D2113" s="13"/>
      <c r="E2113" s="16" t="s">
        <v>3972</v>
      </c>
      <c r="F2113" s="14" t="s">
        <v>53</v>
      </c>
      <c r="G2113" s="14" t="s">
        <v>34</v>
      </c>
      <c r="H2113" s="7" t="s">
        <v>54</v>
      </c>
      <c r="I2113" s="47" t="s">
        <v>5189</v>
      </c>
      <c r="J2113" s="47"/>
      <c r="K2113" s="47">
        <f t="shared" si="36"/>
        <v>1</v>
      </c>
      <c r="BO2113">
        <v>1</v>
      </c>
      <c r="BR2113" s="59">
        <v>1</v>
      </c>
      <c r="EH2113" s="7" t="str">
        <f>VLOOKUP(B2113,'[1]FT Base GRAL'!$B$6:$AB$2733,27,0)</f>
        <v>TAB-GRA-JunAcla</v>
      </c>
    </row>
    <row r="2114" spans="1:138" ht="15.75" x14ac:dyDescent="0.3">
      <c r="A2114" s="55">
        <v>2314</v>
      </c>
      <c r="B2114" s="4" t="s">
        <v>3975</v>
      </c>
      <c r="C2114" s="15" t="s">
        <v>41</v>
      </c>
      <c r="D2114" s="13"/>
      <c r="E2114" s="16" t="s">
        <v>3970</v>
      </c>
      <c r="F2114" s="14" t="s">
        <v>53</v>
      </c>
      <c r="G2114" s="29" t="s">
        <v>34</v>
      </c>
      <c r="H2114" s="29" t="s">
        <v>54</v>
      </c>
      <c r="I2114" s="47" t="s">
        <v>5189</v>
      </c>
      <c r="J2114" s="47"/>
      <c r="K2114" s="47">
        <f t="shared" si="36"/>
        <v>1</v>
      </c>
      <c r="Z2114" s="62">
        <v>1</v>
      </c>
      <c r="AC2114" s="59">
        <v>1</v>
      </c>
      <c r="EH2114" s="7" t="str">
        <f>VLOOKUP(B2114,'[1]FT Base GRAL'!$B$6:$AB$2733,27,0)</f>
        <v>SLP-JunAcla</v>
      </c>
    </row>
    <row r="2115" spans="1:138" ht="15.75" x14ac:dyDescent="0.3">
      <c r="A2115" s="55">
        <v>2315</v>
      </c>
      <c r="B2115" s="4" t="s">
        <v>3976</v>
      </c>
      <c r="C2115" s="5" t="s">
        <v>8</v>
      </c>
      <c r="D2115" s="6"/>
      <c r="E2115" s="4" t="s">
        <v>3977</v>
      </c>
      <c r="F2115" s="7" t="s">
        <v>53</v>
      </c>
      <c r="G2115" s="7" t="s">
        <v>34</v>
      </c>
      <c r="H2115" s="7" t="s">
        <v>54</v>
      </c>
      <c r="I2115" s="47" t="s">
        <v>5189</v>
      </c>
      <c r="J2115" s="47"/>
      <c r="K2115" s="47">
        <f t="shared" si="36"/>
        <v>3</v>
      </c>
      <c r="R2115">
        <v>1</v>
      </c>
      <c r="X2115" s="59">
        <v>1</v>
      </c>
      <c r="Y2115">
        <v>1</v>
      </c>
      <c r="AD2115">
        <v>1</v>
      </c>
      <c r="AI2115">
        <v>1</v>
      </c>
      <c r="AJ2115">
        <v>1</v>
      </c>
      <c r="AK2115">
        <v>1</v>
      </c>
      <c r="AL2115">
        <v>1</v>
      </c>
      <c r="AM2115" s="59">
        <v>1</v>
      </c>
      <c r="AN2115">
        <v>1</v>
      </c>
      <c r="AT2115" s="59">
        <v>1</v>
      </c>
      <c r="EH2115" s="7" t="str">
        <f>VLOOKUP(B2115,'[1]FT Base GRAL'!$B$6:$AB$2733,27,0)</f>
        <v>SLP</v>
      </c>
    </row>
    <row r="2116" spans="1:138" ht="15.75" x14ac:dyDescent="0.3">
      <c r="A2116" s="55">
        <v>2316</v>
      </c>
      <c r="B2116" s="4" t="s">
        <v>3978</v>
      </c>
      <c r="C2116" s="5" t="s">
        <v>8</v>
      </c>
      <c r="D2116" s="6"/>
      <c r="E2116" s="4" t="s">
        <v>3979</v>
      </c>
      <c r="F2116" s="7" t="s">
        <v>53</v>
      </c>
      <c r="G2116" s="7" t="s">
        <v>34</v>
      </c>
      <c r="H2116" s="7" t="s">
        <v>54</v>
      </c>
      <c r="I2116" s="47" t="s">
        <v>5171</v>
      </c>
      <c r="J2116" s="47"/>
      <c r="K2116" s="47">
        <f t="shared" si="36"/>
        <v>0</v>
      </c>
      <c r="BN2116">
        <v>1</v>
      </c>
      <c r="EH2116" s="7" t="str">
        <f>VLOOKUP(B2116,'[1]FT Base GRAL'!$B$6:$AB$2733,27,0)</f>
        <v>TAB</v>
      </c>
    </row>
    <row r="2117" spans="1:138" ht="15.75" x14ac:dyDescent="0.3">
      <c r="A2117" s="55">
        <v>2317</v>
      </c>
      <c r="B2117" s="4" t="s">
        <v>3980</v>
      </c>
      <c r="C2117" s="15" t="s">
        <v>41</v>
      </c>
      <c r="D2117" s="13"/>
      <c r="E2117" s="4" t="s">
        <v>3977</v>
      </c>
      <c r="F2117" s="14" t="s">
        <v>121</v>
      </c>
      <c r="G2117" s="14" t="s">
        <v>34</v>
      </c>
      <c r="H2117" s="14" t="s">
        <v>122</v>
      </c>
      <c r="I2117" s="47" t="s">
        <v>5189</v>
      </c>
      <c r="J2117" s="47"/>
      <c r="K2117" s="47">
        <f t="shared" si="36"/>
        <v>1</v>
      </c>
      <c r="AE2117">
        <v>1</v>
      </c>
      <c r="AH2117" s="59">
        <v>1</v>
      </c>
      <c r="EH2117" s="7" t="str">
        <f>VLOOKUP(B2117,'[1]FT Base GRAL'!$B$6:$AB$2733,27,0)</f>
        <v>QRO-JunAcla</v>
      </c>
    </row>
    <row r="2118" spans="1:138" ht="15.75" x14ac:dyDescent="0.3">
      <c r="A2118" s="55">
        <v>2318</v>
      </c>
      <c r="B2118" s="4" t="s">
        <v>3981</v>
      </c>
      <c r="C2118" s="15" t="s">
        <v>41</v>
      </c>
      <c r="D2118" s="13"/>
      <c r="E2118" s="16" t="s">
        <v>3979</v>
      </c>
      <c r="F2118" s="14" t="s">
        <v>53</v>
      </c>
      <c r="G2118" s="14" t="s">
        <v>34</v>
      </c>
      <c r="H2118" s="7" t="s">
        <v>54</v>
      </c>
      <c r="I2118" s="47" t="s">
        <v>5171</v>
      </c>
      <c r="J2118" s="47"/>
      <c r="K2118" s="47">
        <f t="shared" si="36"/>
        <v>0</v>
      </c>
      <c r="EH2118" s="108" t="str">
        <f>VLOOKUP(B2118,'[1]FT Base GRAL'!$B$6:$AB$2733,27,0)</f>
        <v>TAB-GRA-JunAcla</v>
      </c>
    </row>
    <row r="2119" spans="1:138" ht="15.75" x14ac:dyDescent="0.3">
      <c r="A2119" s="55">
        <v>2319</v>
      </c>
      <c r="B2119" s="4" t="s">
        <v>3982</v>
      </c>
      <c r="C2119" s="15" t="s">
        <v>41</v>
      </c>
      <c r="D2119" s="13"/>
      <c r="E2119" s="16" t="s">
        <v>3977</v>
      </c>
      <c r="F2119" s="14" t="s">
        <v>53</v>
      </c>
      <c r="G2119" s="29" t="s">
        <v>34</v>
      </c>
      <c r="H2119" s="29" t="s">
        <v>54</v>
      </c>
      <c r="I2119" s="47" t="s">
        <v>5189</v>
      </c>
      <c r="J2119" s="47"/>
      <c r="K2119" s="47">
        <f t="shared" si="36"/>
        <v>1</v>
      </c>
      <c r="Z2119" s="62">
        <v>1</v>
      </c>
      <c r="AC2119" s="59">
        <v>1</v>
      </c>
      <c r="EH2119" s="7" t="str">
        <f>VLOOKUP(B2119,'[1]FT Base GRAL'!$B$6:$AB$2733,27,0)</f>
        <v>SLP-JunAcla</v>
      </c>
    </row>
    <row r="2120" spans="1:138" ht="15.75" x14ac:dyDescent="0.3">
      <c r="A2120" s="55">
        <v>2320</v>
      </c>
      <c r="B2120" s="4" t="s">
        <v>3983</v>
      </c>
      <c r="C2120" s="5" t="s">
        <v>8</v>
      </c>
      <c r="D2120" s="6"/>
      <c r="E2120" s="4" t="s">
        <v>3984</v>
      </c>
      <c r="F2120" s="7" t="s">
        <v>53</v>
      </c>
      <c r="G2120" s="7" t="s">
        <v>34</v>
      </c>
      <c r="H2120" s="7" t="s">
        <v>54</v>
      </c>
      <c r="I2120" s="47" t="s">
        <v>5189</v>
      </c>
      <c r="J2120" s="47"/>
      <c r="K2120" s="47">
        <f t="shared" ref="K2120:K2183" si="37">COUNTA(N2120,Q2120,AC2120,AH2120,AM2120,AT2120,BA2120,BC2120,X2120,BF2120,BM2120,BR2120,BW2120,CB2120,CG2120,CJ2120,CO2120,CT2120,CY2120,DD2120,DN2120,DS2120,DI2120,DX2120,EC2120,EG2120)</f>
        <v>4</v>
      </c>
      <c r="R2120">
        <v>1</v>
      </c>
      <c r="S2120">
        <v>1</v>
      </c>
      <c r="T2120">
        <v>1</v>
      </c>
      <c r="U2120">
        <v>1</v>
      </c>
      <c r="V2120">
        <v>1</v>
      </c>
      <c r="W2120">
        <v>1</v>
      </c>
      <c r="X2120" s="59">
        <v>1</v>
      </c>
      <c r="Y2120">
        <v>1</v>
      </c>
      <c r="Z2120">
        <v>1</v>
      </c>
      <c r="AC2120" s="59">
        <v>1</v>
      </c>
      <c r="AD2120">
        <v>1</v>
      </c>
      <c r="AE2120">
        <v>1</v>
      </c>
      <c r="AH2120" s="59">
        <v>1</v>
      </c>
      <c r="BN2120">
        <v>1</v>
      </c>
      <c r="BO2120">
        <v>1</v>
      </c>
      <c r="BR2120" s="59">
        <v>1</v>
      </c>
      <c r="EH2120" s="7" t="str">
        <f>VLOOKUP(B2120,'[1]FT Base GRAL'!$B$6:$AB$2733,27,0)</f>
        <v>SLP</v>
      </c>
    </row>
    <row r="2121" spans="1:138" ht="15.75" x14ac:dyDescent="0.3">
      <c r="A2121" s="55">
        <v>2321</v>
      </c>
      <c r="B2121" s="4" t="s">
        <v>3985</v>
      </c>
      <c r="C2121" s="12" t="s">
        <v>19</v>
      </c>
      <c r="D2121" s="6"/>
      <c r="E2121" s="4" t="s">
        <v>3986</v>
      </c>
      <c r="F2121" s="7" t="s">
        <v>53</v>
      </c>
      <c r="G2121" s="7" t="s">
        <v>34</v>
      </c>
      <c r="H2121" s="7" t="s">
        <v>54</v>
      </c>
      <c r="I2121" s="47" t="s">
        <v>5169</v>
      </c>
      <c r="J2121" s="47"/>
      <c r="K2121" s="47">
        <f t="shared" si="37"/>
        <v>0</v>
      </c>
      <c r="EH2121" s="108" t="str">
        <f>VLOOKUP(B2121,'[1]FT Base GRAL'!$B$6:$AB$2733,27,0)</f>
        <v>TEX</v>
      </c>
    </row>
    <row r="2122" spans="1:138" ht="15.75" x14ac:dyDescent="0.3">
      <c r="A2122" s="55">
        <v>2322</v>
      </c>
      <c r="B2122" s="4" t="s">
        <v>3987</v>
      </c>
      <c r="C2122" s="12" t="s">
        <v>19</v>
      </c>
      <c r="D2122" s="6"/>
      <c r="E2122" s="4" t="s">
        <v>3986</v>
      </c>
      <c r="F2122" s="7" t="s">
        <v>53</v>
      </c>
      <c r="G2122" s="7" t="s">
        <v>34</v>
      </c>
      <c r="H2122" s="7" t="s">
        <v>54</v>
      </c>
      <c r="I2122" s="47" t="s">
        <v>5189</v>
      </c>
      <c r="J2122" s="47"/>
      <c r="K2122" s="47">
        <f t="shared" si="37"/>
        <v>1</v>
      </c>
      <c r="CP2122">
        <v>1</v>
      </c>
      <c r="CT2122" s="59">
        <v>1</v>
      </c>
      <c r="EH2122" s="7" t="str">
        <f>VLOOKUP(B2122,'[1]FT Base GRAL'!$B$6:$AB$2733,27,0)</f>
        <v>TEX</v>
      </c>
    </row>
    <row r="2123" spans="1:138" ht="15.75" x14ac:dyDescent="0.3">
      <c r="A2123" s="55">
        <v>2323</v>
      </c>
      <c r="B2123" s="4" t="s">
        <v>3988</v>
      </c>
      <c r="C2123" s="5" t="s">
        <v>8</v>
      </c>
      <c r="D2123" s="6"/>
      <c r="E2123" s="4" t="s">
        <v>3989</v>
      </c>
      <c r="F2123" s="7" t="s">
        <v>111</v>
      </c>
      <c r="G2123" s="7" t="s">
        <v>11</v>
      </c>
      <c r="H2123" s="7" t="s">
        <v>3990</v>
      </c>
      <c r="I2123" s="47" t="s">
        <v>5189</v>
      </c>
      <c r="J2123" s="47"/>
      <c r="K2123" s="47">
        <f t="shared" si="37"/>
        <v>1</v>
      </c>
      <c r="R2123">
        <v>1</v>
      </c>
      <c r="S2123">
        <v>1</v>
      </c>
      <c r="T2123">
        <v>1</v>
      </c>
      <c r="U2123">
        <v>1</v>
      </c>
      <c r="X2123" s="59">
        <v>1</v>
      </c>
      <c r="EH2123" s="7" t="str">
        <f>VLOOKUP(B2123,'[1]FT Base GRAL'!$B$6:$AB$2733,27,0)</f>
        <v>SON 2</v>
      </c>
    </row>
    <row r="2124" spans="1:138" ht="15.75" x14ac:dyDescent="0.3">
      <c r="A2124" s="55">
        <v>2324</v>
      </c>
      <c r="B2124" s="4" t="s">
        <v>3991</v>
      </c>
      <c r="C2124" s="5" t="s">
        <v>8</v>
      </c>
      <c r="D2124" s="6"/>
      <c r="E2124" s="4" t="s">
        <v>3992</v>
      </c>
      <c r="F2124" s="7" t="s">
        <v>111</v>
      </c>
      <c r="G2124" s="7" t="s">
        <v>11</v>
      </c>
      <c r="H2124" s="7" t="s">
        <v>3993</v>
      </c>
      <c r="I2124" s="47" t="s">
        <v>4832</v>
      </c>
      <c r="J2124" s="47"/>
      <c r="K2124" s="47">
        <f t="shared" si="37"/>
        <v>0</v>
      </c>
      <c r="EH2124" s="108" t="str">
        <f>VLOOKUP(B2124,'[1]FT Base GRAL'!$B$6:$AB$2733,27,0)</f>
        <v>TAB</v>
      </c>
    </row>
    <row r="2125" spans="1:138" ht="15.75" x14ac:dyDescent="0.3">
      <c r="A2125" s="55">
        <v>2325</v>
      </c>
      <c r="B2125" s="4" t="s">
        <v>3994</v>
      </c>
      <c r="C2125" s="5" t="s">
        <v>8</v>
      </c>
      <c r="D2125" s="6"/>
      <c r="E2125" s="4" t="s">
        <v>3995</v>
      </c>
      <c r="F2125" s="7" t="s">
        <v>111</v>
      </c>
      <c r="G2125" s="7" t="s">
        <v>11</v>
      </c>
      <c r="H2125" s="7" t="s">
        <v>3996</v>
      </c>
      <c r="I2125" s="47" t="s">
        <v>5189</v>
      </c>
      <c r="J2125" s="47"/>
      <c r="K2125" s="47">
        <f t="shared" si="37"/>
        <v>1</v>
      </c>
      <c r="R2125">
        <v>1</v>
      </c>
      <c r="S2125">
        <v>1</v>
      </c>
      <c r="T2125">
        <v>1</v>
      </c>
      <c r="U2125">
        <v>1</v>
      </c>
      <c r="V2125">
        <v>1</v>
      </c>
      <c r="W2125">
        <v>1</v>
      </c>
      <c r="X2125" s="59">
        <v>1</v>
      </c>
      <c r="EH2125" s="7" t="str">
        <f>VLOOKUP(B2125,'[1]FT Base GRAL'!$B$6:$AB$2733,27,0)</f>
        <v>SON 2</v>
      </c>
    </row>
    <row r="2126" spans="1:138" ht="15.75" x14ac:dyDescent="0.3">
      <c r="A2126" s="55">
        <v>2326</v>
      </c>
      <c r="B2126" s="4" t="s">
        <v>5086</v>
      </c>
      <c r="C2126" s="5" t="s">
        <v>8</v>
      </c>
      <c r="D2126" s="13"/>
      <c r="E2126" s="16" t="e">
        <v>#N/A</v>
      </c>
      <c r="F2126" s="14" t="e">
        <v>#N/A</v>
      </c>
      <c r="G2126" s="14" t="e">
        <v>#N/A</v>
      </c>
      <c r="H2126" s="14" t="e">
        <v>#N/A</v>
      </c>
      <c r="I2126" s="47" t="s">
        <v>5189</v>
      </c>
      <c r="J2126" s="47"/>
      <c r="K2126" s="47">
        <f t="shared" si="37"/>
        <v>1</v>
      </c>
      <c r="DT2126">
        <v>1</v>
      </c>
      <c r="DX2126" s="59">
        <v>1</v>
      </c>
      <c r="EH2126" s="7" t="str">
        <f>VLOOKUP(B2126,'[1]FT Base GRAL'!$B$6:$AB$2733,27,0)</f>
        <v>CMM</v>
      </c>
    </row>
    <row r="2127" spans="1:138" ht="15.75" x14ac:dyDescent="0.3">
      <c r="A2127" s="55">
        <v>2327</v>
      </c>
      <c r="B2127" s="4" t="s">
        <v>3997</v>
      </c>
      <c r="C2127" s="5" t="s">
        <v>8</v>
      </c>
      <c r="D2127" s="6"/>
      <c r="E2127" s="4" t="s">
        <v>3998</v>
      </c>
      <c r="F2127" s="7" t="s">
        <v>63</v>
      </c>
      <c r="G2127" s="7" t="s">
        <v>11</v>
      </c>
      <c r="H2127" s="7" t="s">
        <v>3999</v>
      </c>
      <c r="I2127" s="47" t="s">
        <v>5189</v>
      </c>
      <c r="J2127" s="47"/>
      <c r="K2127" s="47">
        <f t="shared" si="37"/>
        <v>3</v>
      </c>
      <c r="R2127">
        <v>1</v>
      </c>
      <c r="X2127" s="59">
        <v>1</v>
      </c>
      <c r="AD2127">
        <v>1</v>
      </c>
      <c r="AI2127">
        <v>1</v>
      </c>
      <c r="AM2127" s="59">
        <v>1</v>
      </c>
      <c r="AN2127">
        <v>1</v>
      </c>
      <c r="AO2127">
        <v>1</v>
      </c>
      <c r="AP2127">
        <v>1</v>
      </c>
      <c r="AQ2127">
        <v>1</v>
      </c>
      <c r="AR2127">
        <v>1</v>
      </c>
      <c r="AS2127">
        <v>1</v>
      </c>
      <c r="AT2127" s="59">
        <v>1</v>
      </c>
      <c r="EH2127" s="7" t="str">
        <f>VLOOKUP(B2127,'[1]FT Base GRAL'!$B$6:$AB$2733,27,0)</f>
        <v>SIN</v>
      </c>
    </row>
    <row r="2128" spans="1:138" ht="15.75" x14ac:dyDescent="0.3">
      <c r="A2128" s="55">
        <v>2328</v>
      </c>
      <c r="B2128" s="4" t="s">
        <v>4000</v>
      </c>
      <c r="C2128" s="5" t="s">
        <v>8</v>
      </c>
      <c r="D2128" s="6"/>
      <c r="E2128" s="4" t="s">
        <v>4001</v>
      </c>
      <c r="F2128" s="7" t="s">
        <v>63</v>
      </c>
      <c r="G2128" s="7" t="s">
        <v>11</v>
      </c>
      <c r="H2128" s="7" t="s">
        <v>3999</v>
      </c>
      <c r="I2128" s="47" t="s">
        <v>4832</v>
      </c>
      <c r="J2128" s="47"/>
      <c r="K2128" s="47">
        <f t="shared" si="37"/>
        <v>1</v>
      </c>
      <c r="DY2128">
        <v>1</v>
      </c>
      <c r="DZ2128">
        <v>1</v>
      </c>
      <c r="EA2128">
        <v>1</v>
      </c>
      <c r="EC2128" s="59">
        <v>1</v>
      </c>
      <c r="EH2128" s="7" t="str">
        <f>VLOOKUP(B2128,'[1]FT Base GRAL'!$B$6:$AB$2733,27,0)</f>
        <v>SLP-SOL</v>
      </c>
    </row>
    <row r="2129" spans="1:138" ht="15.75" x14ac:dyDescent="0.3">
      <c r="A2129" s="55">
        <v>2329</v>
      </c>
      <c r="B2129" s="4" t="s">
        <v>4002</v>
      </c>
      <c r="C2129" s="5" t="s">
        <v>8</v>
      </c>
      <c r="D2129" s="6"/>
      <c r="E2129" s="4" t="s">
        <v>4001</v>
      </c>
      <c r="F2129" s="7" t="s">
        <v>63</v>
      </c>
      <c r="G2129" s="7" t="s">
        <v>11</v>
      </c>
      <c r="H2129" s="7" t="s">
        <v>3999</v>
      </c>
      <c r="I2129" s="47" t="s">
        <v>5189</v>
      </c>
      <c r="J2129" s="47"/>
      <c r="K2129" s="47">
        <f t="shared" si="37"/>
        <v>1</v>
      </c>
      <c r="Y2129">
        <v>1</v>
      </c>
      <c r="Z2129">
        <v>1</v>
      </c>
      <c r="AA2129">
        <v>1</v>
      </c>
      <c r="AB2129">
        <v>1</v>
      </c>
      <c r="AC2129" s="59">
        <v>1</v>
      </c>
      <c r="EH2129" s="7" t="str">
        <f>VLOOKUP(B2129,'[1]FT Base GRAL'!$B$6:$AB$2733,27,0)</f>
        <v>SLP</v>
      </c>
    </row>
    <row r="2130" spans="1:138" ht="15.75" x14ac:dyDescent="0.3">
      <c r="A2130" s="55">
        <v>2330</v>
      </c>
      <c r="B2130" s="4" t="s">
        <v>4003</v>
      </c>
      <c r="C2130" s="15" t="s">
        <v>41</v>
      </c>
      <c r="D2130" s="13"/>
      <c r="E2130" s="4" t="s">
        <v>3998</v>
      </c>
      <c r="F2130" s="14" t="s">
        <v>63</v>
      </c>
      <c r="G2130" s="14" t="s">
        <v>11</v>
      </c>
      <c r="H2130" s="14" t="s">
        <v>3999</v>
      </c>
      <c r="I2130" s="47" t="s">
        <v>5189</v>
      </c>
      <c r="J2130" s="47"/>
      <c r="K2130" s="47">
        <f t="shared" si="37"/>
        <v>1</v>
      </c>
      <c r="AE2130">
        <v>1</v>
      </c>
      <c r="AH2130" s="59">
        <v>1</v>
      </c>
      <c r="EH2130" s="7" t="str">
        <f>VLOOKUP(B2130,'[1]FT Base GRAL'!$B$6:$AB$2733,27,0)</f>
        <v>QRO-JunAcla</v>
      </c>
    </row>
    <row r="2131" spans="1:138" ht="15.75" x14ac:dyDescent="0.3">
      <c r="A2131" s="55">
        <v>2331</v>
      </c>
      <c r="B2131" s="4" t="s">
        <v>4004</v>
      </c>
      <c r="C2131" s="5" t="s">
        <v>8</v>
      </c>
      <c r="D2131" s="6"/>
      <c r="E2131" s="4" t="s">
        <v>4005</v>
      </c>
      <c r="F2131" s="7" t="s">
        <v>63</v>
      </c>
      <c r="G2131" s="7" t="s">
        <v>11</v>
      </c>
      <c r="H2131" s="7" t="s">
        <v>4006</v>
      </c>
      <c r="I2131" s="47" t="s">
        <v>5189</v>
      </c>
      <c r="J2131" s="47"/>
      <c r="K2131" s="47">
        <f t="shared" si="37"/>
        <v>1</v>
      </c>
      <c r="BN2131">
        <v>1</v>
      </c>
      <c r="BO2131">
        <v>1</v>
      </c>
      <c r="BR2131" s="59">
        <v>1</v>
      </c>
      <c r="EH2131" s="7" t="str">
        <f>VLOOKUP(B2131,'[1]FT Base GRAL'!$B$6:$AB$2733,27,0)</f>
        <v>TAB</v>
      </c>
    </row>
    <row r="2132" spans="1:138" ht="15.75" x14ac:dyDescent="0.3">
      <c r="A2132" s="55">
        <v>2332</v>
      </c>
      <c r="B2132" s="4" t="s">
        <v>4007</v>
      </c>
      <c r="C2132" s="5" t="s">
        <v>8</v>
      </c>
      <c r="D2132" s="6"/>
      <c r="E2132" s="4" t="s">
        <v>4008</v>
      </c>
      <c r="F2132" s="7" t="s">
        <v>63</v>
      </c>
      <c r="G2132" s="7" t="s">
        <v>11</v>
      </c>
      <c r="H2132" s="7" t="s">
        <v>4009</v>
      </c>
      <c r="I2132" s="47" t="s">
        <v>5189</v>
      </c>
      <c r="J2132" s="47"/>
      <c r="K2132" s="47">
        <f t="shared" si="37"/>
        <v>1</v>
      </c>
      <c r="BS2132">
        <v>1</v>
      </c>
      <c r="BT2132">
        <v>1</v>
      </c>
      <c r="BU2132">
        <v>1</v>
      </c>
      <c r="BV2132">
        <v>1</v>
      </c>
      <c r="BW2132" s="59">
        <v>1</v>
      </c>
      <c r="EH2132" s="7" t="str">
        <f>VLOOKUP(B2132,'[1]FT Base GRAL'!$B$6:$AB$2733,27,0)</f>
        <v>TAB</v>
      </c>
    </row>
    <row r="2133" spans="1:138" ht="15.75" x14ac:dyDescent="0.3">
      <c r="A2133" s="55">
        <v>2333</v>
      </c>
      <c r="B2133" s="4" t="s">
        <v>4010</v>
      </c>
      <c r="C2133" s="5" t="s">
        <v>8</v>
      </c>
      <c r="D2133" s="6"/>
      <c r="E2133" s="4" t="s">
        <v>4011</v>
      </c>
      <c r="F2133" s="7" t="s">
        <v>63</v>
      </c>
      <c r="G2133" s="7" t="s">
        <v>11</v>
      </c>
      <c r="H2133" s="7" t="s">
        <v>4012</v>
      </c>
      <c r="I2133" s="47" t="s">
        <v>5189</v>
      </c>
      <c r="J2133" s="47"/>
      <c r="K2133" s="47">
        <f t="shared" si="37"/>
        <v>4</v>
      </c>
      <c r="R2133">
        <v>1</v>
      </c>
      <c r="X2133" s="59">
        <v>1</v>
      </c>
      <c r="AD2133">
        <v>1</v>
      </c>
      <c r="AE2133">
        <v>1</v>
      </c>
      <c r="AH2133" s="59">
        <v>1</v>
      </c>
      <c r="AI2133">
        <v>1</v>
      </c>
      <c r="AM2133" s="59">
        <v>1</v>
      </c>
      <c r="DY2133">
        <v>1</v>
      </c>
      <c r="DZ2133">
        <v>1</v>
      </c>
      <c r="EA2133">
        <v>1</v>
      </c>
      <c r="EC2133" s="59">
        <v>1</v>
      </c>
      <c r="EH2133" s="7" t="str">
        <f>VLOOKUP(B2133,'[1]FT Base GRAL'!$B$6:$AB$2733,27,0)</f>
        <v>QRO</v>
      </c>
    </row>
    <row r="2134" spans="1:138" ht="15.75" x14ac:dyDescent="0.3">
      <c r="A2134" s="55">
        <v>2334</v>
      </c>
      <c r="B2134" s="4" t="s">
        <v>4013</v>
      </c>
      <c r="C2134" s="5" t="s">
        <v>8</v>
      </c>
      <c r="D2134" s="6"/>
      <c r="E2134" s="4" t="s">
        <v>4011</v>
      </c>
      <c r="F2134" s="7" t="s">
        <v>63</v>
      </c>
      <c r="G2134" s="7" t="s">
        <v>11</v>
      </c>
      <c r="H2134" s="7" t="s">
        <v>4012</v>
      </c>
      <c r="I2134" s="47" t="s">
        <v>5189</v>
      </c>
      <c r="J2134" s="47"/>
      <c r="K2134" s="47">
        <f t="shared" si="37"/>
        <v>1</v>
      </c>
      <c r="Y2134">
        <v>1</v>
      </c>
      <c r="Z2134">
        <v>1</v>
      </c>
      <c r="AA2134">
        <v>1</v>
      </c>
      <c r="AB2134">
        <v>1</v>
      </c>
      <c r="AC2134" s="59">
        <v>1</v>
      </c>
      <c r="EH2134" s="7" t="str">
        <f>VLOOKUP(B2134,'[1]FT Base GRAL'!$B$6:$AB$2733,27,0)</f>
        <v>SLP</v>
      </c>
    </row>
    <row r="2135" spans="1:138" ht="15.75" x14ac:dyDescent="0.3">
      <c r="A2135" s="55">
        <v>2335</v>
      </c>
      <c r="B2135" s="4" t="s">
        <v>4014</v>
      </c>
      <c r="C2135" s="5" t="s">
        <v>8</v>
      </c>
      <c r="D2135" s="6">
        <v>3</v>
      </c>
      <c r="E2135" s="4" t="s">
        <v>4015</v>
      </c>
      <c r="F2135" s="7" t="s">
        <v>63</v>
      </c>
      <c r="G2135" s="7" t="s">
        <v>11</v>
      </c>
      <c r="H2135" s="7" t="s">
        <v>4016</v>
      </c>
      <c r="I2135" s="47" t="s">
        <v>5189</v>
      </c>
      <c r="J2135" s="47"/>
      <c r="K2135" s="47">
        <f t="shared" si="37"/>
        <v>3</v>
      </c>
      <c r="R2135">
        <v>1</v>
      </c>
      <c r="S2135">
        <v>1</v>
      </c>
      <c r="X2135" s="59">
        <v>1</v>
      </c>
      <c r="AI2135">
        <v>1</v>
      </c>
      <c r="AJ2135">
        <v>1</v>
      </c>
      <c r="AM2135" s="59">
        <v>1</v>
      </c>
      <c r="AN2135">
        <v>1</v>
      </c>
      <c r="AT2135" s="59">
        <v>1</v>
      </c>
      <c r="BS2135">
        <v>1</v>
      </c>
      <c r="EH2135" s="7" t="str">
        <f>VLOOKUP(B2135,'[1]FT Base GRAL'!$B$6:$AB$2733,27,0)</f>
        <v>SIN</v>
      </c>
    </row>
    <row r="2136" spans="1:138" ht="15.75" x14ac:dyDescent="0.3">
      <c r="A2136" s="55">
        <v>2336</v>
      </c>
      <c r="B2136" s="4" t="s">
        <v>4017</v>
      </c>
      <c r="C2136" s="5" t="s">
        <v>8</v>
      </c>
      <c r="D2136" s="6">
        <v>3</v>
      </c>
      <c r="E2136" s="4" t="s">
        <v>4015</v>
      </c>
      <c r="F2136" s="7" t="s">
        <v>63</v>
      </c>
      <c r="G2136" s="7" t="s">
        <v>11</v>
      </c>
      <c r="H2136" s="7" t="s">
        <v>4016</v>
      </c>
      <c r="I2136" s="47" t="s">
        <v>5171</v>
      </c>
      <c r="J2136" s="47"/>
      <c r="K2136" s="47">
        <f t="shared" si="37"/>
        <v>0</v>
      </c>
      <c r="Y2136">
        <v>1</v>
      </c>
      <c r="EH2136" s="7" t="str">
        <f>VLOOKUP(B2136,'[1]FT Base GRAL'!$B$6:$AB$2733,27,0)</f>
        <v>SLP</v>
      </c>
    </row>
    <row r="2137" spans="1:138" ht="15.75" x14ac:dyDescent="0.3">
      <c r="A2137" s="55">
        <v>2337</v>
      </c>
      <c r="B2137" s="4" t="s">
        <v>4020</v>
      </c>
      <c r="C2137" s="5" t="s">
        <v>8</v>
      </c>
      <c r="D2137" s="6" t="s">
        <v>878</v>
      </c>
      <c r="E2137" s="4" t="s">
        <v>4021</v>
      </c>
      <c r="F2137" s="7" t="s">
        <v>63</v>
      </c>
      <c r="G2137" s="7" t="s">
        <v>11</v>
      </c>
      <c r="H2137" s="7" t="s">
        <v>4016</v>
      </c>
      <c r="I2137" s="47" t="s">
        <v>4832</v>
      </c>
      <c r="J2137" s="47"/>
      <c r="K2137" s="47">
        <f t="shared" si="37"/>
        <v>1</v>
      </c>
      <c r="DY2137">
        <v>1</v>
      </c>
      <c r="DZ2137">
        <v>1</v>
      </c>
      <c r="EC2137" s="59">
        <v>1</v>
      </c>
      <c r="EH2137" s="7" t="str">
        <f>VLOOKUP(B2137,'[1]FT Base GRAL'!$B$6:$AB$2733,27,0)</f>
        <v>SLP-SOL</v>
      </c>
    </row>
    <row r="2138" spans="1:138" ht="15.75" x14ac:dyDescent="0.3">
      <c r="A2138" s="55">
        <v>2338</v>
      </c>
      <c r="B2138" s="4" t="s">
        <v>4018</v>
      </c>
      <c r="C2138" s="17" t="s">
        <v>43</v>
      </c>
      <c r="D2138" s="6" t="s">
        <v>3397</v>
      </c>
      <c r="E2138" s="4" t="s">
        <v>4019</v>
      </c>
      <c r="F2138" s="7" t="s">
        <v>63</v>
      </c>
      <c r="G2138" s="7" t="s">
        <v>11</v>
      </c>
      <c r="H2138" s="7" t="s">
        <v>4016</v>
      </c>
      <c r="I2138" s="47" t="s">
        <v>4832</v>
      </c>
      <c r="J2138" s="47"/>
      <c r="K2138" s="47">
        <f t="shared" si="37"/>
        <v>1</v>
      </c>
      <c r="DY2138">
        <v>1</v>
      </c>
      <c r="DZ2138">
        <v>1</v>
      </c>
      <c r="EA2138">
        <v>1</v>
      </c>
      <c r="EC2138" s="59">
        <v>1</v>
      </c>
      <c r="EH2138" s="7" t="str">
        <f>VLOOKUP(B2138,'[1]FT Base GRAL'!$B$6:$AB$2733,27,0)</f>
        <v>SLP-SOL</v>
      </c>
    </row>
    <row r="2139" spans="1:138" ht="15.75" x14ac:dyDescent="0.3">
      <c r="A2139" s="55">
        <v>2339</v>
      </c>
      <c r="B2139" s="4" t="s">
        <v>4022</v>
      </c>
      <c r="C2139" s="5" t="s">
        <v>8</v>
      </c>
      <c r="D2139" s="6">
        <v>3</v>
      </c>
      <c r="E2139" s="4" t="s">
        <v>4015</v>
      </c>
      <c r="F2139" s="7" t="s">
        <v>63</v>
      </c>
      <c r="G2139" s="7" t="s">
        <v>11</v>
      </c>
      <c r="H2139" s="7" t="s">
        <v>4016</v>
      </c>
      <c r="I2139" s="47" t="s">
        <v>5171</v>
      </c>
      <c r="J2139" s="47"/>
      <c r="K2139" s="47">
        <f t="shared" si="37"/>
        <v>0</v>
      </c>
      <c r="AD2139">
        <v>1</v>
      </c>
      <c r="EH2139" s="7" t="str">
        <f>VLOOKUP(B2139,'[1]FT Base GRAL'!$B$6:$AB$2733,27,0)</f>
        <v>QRO</v>
      </c>
    </row>
    <row r="2140" spans="1:138" ht="15.75" x14ac:dyDescent="0.3">
      <c r="A2140" s="55">
        <v>2340</v>
      </c>
      <c r="B2140" s="4" t="s">
        <v>4023</v>
      </c>
      <c r="C2140" s="15" t="s">
        <v>41</v>
      </c>
      <c r="D2140" s="13"/>
      <c r="E2140" s="16" t="s">
        <v>4024</v>
      </c>
      <c r="F2140" s="14" t="s">
        <v>63</v>
      </c>
      <c r="G2140" s="29">
        <v>0</v>
      </c>
      <c r="H2140" s="7" t="s">
        <v>4016</v>
      </c>
      <c r="I2140" s="47" t="s">
        <v>5189</v>
      </c>
      <c r="J2140" s="47"/>
      <c r="K2140" s="47">
        <f t="shared" si="37"/>
        <v>1</v>
      </c>
      <c r="Z2140" s="62">
        <v>1</v>
      </c>
      <c r="AC2140" s="59">
        <v>1</v>
      </c>
      <c r="EH2140" s="7" t="str">
        <f>VLOOKUP(B2140,'[1]FT Base GRAL'!$B$6:$AB$2733,27,0)</f>
        <v>SLP-JunAcla</v>
      </c>
    </row>
    <row r="2141" spans="1:138" ht="15.75" x14ac:dyDescent="0.3">
      <c r="A2141" s="55">
        <v>2341</v>
      </c>
      <c r="B2141" s="4" t="s">
        <v>4025</v>
      </c>
      <c r="C2141" s="15" t="s">
        <v>41</v>
      </c>
      <c r="D2141" s="13"/>
      <c r="E2141" s="16" t="s">
        <v>4026</v>
      </c>
      <c r="F2141" s="7" t="s">
        <v>63</v>
      </c>
      <c r="G2141" s="7" t="s">
        <v>11</v>
      </c>
      <c r="H2141" s="7" t="s">
        <v>4027</v>
      </c>
      <c r="I2141" s="47" t="s">
        <v>5189</v>
      </c>
      <c r="J2141" s="47"/>
      <c r="K2141" s="47">
        <f t="shared" si="37"/>
        <v>1</v>
      </c>
      <c r="BT2141">
        <v>1</v>
      </c>
      <c r="BW2141" s="59">
        <v>1</v>
      </c>
      <c r="EH2141" s="7" t="str">
        <f>VLOOKUP(B2141,'[1]FT Base GRAL'!$B$6:$AB$2733,27,0)</f>
        <v>TAB-AE-UNEME-JunAcla</v>
      </c>
    </row>
    <row r="2142" spans="1:138" ht="15.75" x14ac:dyDescent="0.3">
      <c r="A2142" s="55">
        <v>2342</v>
      </c>
      <c r="B2142" s="4" t="s">
        <v>4028</v>
      </c>
      <c r="C2142" s="15" t="s">
        <v>41</v>
      </c>
      <c r="D2142" s="13"/>
      <c r="E2142" s="16" t="s">
        <v>4029</v>
      </c>
      <c r="F2142" s="14" t="s">
        <v>63</v>
      </c>
      <c r="G2142" s="29" t="s">
        <v>11</v>
      </c>
      <c r="H2142" s="29" t="s">
        <v>4016</v>
      </c>
      <c r="I2142" s="47" t="s">
        <v>5189</v>
      </c>
      <c r="J2142" s="47"/>
      <c r="K2142" s="47">
        <f t="shared" si="37"/>
        <v>1</v>
      </c>
      <c r="Z2142" s="62">
        <v>1</v>
      </c>
      <c r="AA2142">
        <v>1</v>
      </c>
      <c r="AB2142">
        <v>1</v>
      </c>
      <c r="AC2142" s="59">
        <v>1</v>
      </c>
      <c r="EH2142" s="7" t="str">
        <f>VLOOKUP(B2142,'[1]FT Base GRAL'!$B$6:$AB$2733,27,0)</f>
        <v>SLP-JunAcla</v>
      </c>
    </row>
    <row r="2143" spans="1:138" ht="15.75" x14ac:dyDescent="0.3">
      <c r="A2143" s="55">
        <v>2343</v>
      </c>
      <c r="B2143" s="4" t="s">
        <v>4030</v>
      </c>
      <c r="C2143" s="15" t="s">
        <v>41</v>
      </c>
      <c r="D2143" s="13"/>
      <c r="E2143" s="4" t="s">
        <v>4015</v>
      </c>
      <c r="F2143" s="14" t="s">
        <v>63</v>
      </c>
      <c r="G2143" s="14" t="e">
        <v>#REF!</v>
      </c>
      <c r="H2143" s="7" t="s">
        <v>4016</v>
      </c>
      <c r="I2143" s="47" t="s">
        <v>5171</v>
      </c>
      <c r="J2143" s="47"/>
      <c r="K2143" s="47">
        <f t="shared" si="37"/>
        <v>0</v>
      </c>
      <c r="AE2143">
        <v>1</v>
      </c>
      <c r="AF2143">
        <v>1</v>
      </c>
      <c r="EH2143" s="7" t="str">
        <f>VLOOKUP(B2143,'[1]FT Base GRAL'!$B$6:$AB$2733,27,0)</f>
        <v>QRO-JunAcla</v>
      </c>
    </row>
    <row r="2144" spans="1:138" ht="15.75" x14ac:dyDescent="0.3">
      <c r="A2144" s="55">
        <v>2344</v>
      </c>
      <c r="B2144" s="4" t="s">
        <v>4031</v>
      </c>
      <c r="C2144" s="15" t="s">
        <v>41</v>
      </c>
      <c r="D2144" s="13"/>
      <c r="E2144" s="16" t="s">
        <v>4024</v>
      </c>
      <c r="F2144" s="14" t="s">
        <v>63</v>
      </c>
      <c r="G2144" s="29" t="s">
        <v>11</v>
      </c>
      <c r="H2144" s="29" t="s">
        <v>4016</v>
      </c>
      <c r="I2144" s="47" t="s">
        <v>5189</v>
      </c>
      <c r="J2144" s="47"/>
      <c r="K2144" s="47">
        <f t="shared" si="37"/>
        <v>2</v>
      </c>
      <c r="Z2144" s="62">
        <v>1</v>
      </c>
      <c r="AC2144" s="59">
        <v>1</v>
      </c>
      <c r="AG2144">
        <v>1</v>
      </c>
      <c r="AH2144" s="59">
        <v>1</v>
      </c>
      <c r="EH2144" s="7" t="str">
        <f>VLOOKUP(B2144,'[1]FT Base GRAL'!$B$6:$AB$2733,27,0)</f>
        <v>SLP-JunAcla</v>
      </c>
    </row>
    <row r="2145" spans="1:138" ht="15.75" x14ac:dyDescent="0.3">
      <c r="A2145" s="55">
        <v>2345</v>
      </c>
      <c r="B2145" s="4" t="s">
        <v>4032</v>
      </c>
      <c r="C2145" s="5" t="s">
        <v>8</v>
      </c>
      <c r="D2145" s="6"/>
      <c r="E2145" s="4" t="s">
        <v>4033</v>
      </c>
      <c r="F2145" s="7" t="s">
        <v>63</v>
      </c>
      <c r="G2145" s="7" t="s">
        <v>11</v>
      </c>
      <c r="H2145" s="7" t="s">
        <v>4034</v>
      </c>
      <c r="I2145" s="47" t="s">
        <v>5189</v>
      </c>
      <c r="J2145" s="47"/>
      <c r="K2145" s="47">
        <f t="shared" si="37"/>
        <v>1</v>
      </c>
      <c r="BS2145">
        <v>1</v>
      </c>
      <c r="BT2145">
        <v>1</v>
      </c>
      <c r="BU2145">
        <v>1</v>
      </c>
      <c r="BV2145">
        <v>1</v>
      </c>
      <c r="BW2145" s="59">
        <v>1</v>
      </c>
      <c r="EH2145" s="7" t="str">
        <f>VLOOKUP(B2145,'[1]FT Base GRAL'!$B$6:$AB$2733,27,0)</f>
        <v>NAY</v>
      </c>
    </row>
    <row r="2146" spans="1:138" ht="15.75" x14ac:dyDescent="0.3">
      <c r="A2146" s="55">
        <v>2346</v>
      </c>
      <c r="B2146" s="4" t="s">
        <v>4035</v>
      </c>
      <c r="C2146" s="5" t="s">
        <v>8</v>
      </c>
      <c r="D2146" s="6"/>
      <c r="E2146" s="4" t="s">
        <v>4036</v>
      </c>
      <c r="F2146" s="7" t="s">
        <v>111</v>
      </c>
      <c r="G2146" s="7" t="s">
        <v>11</v>
      </c>
      <c r="H2146" s="7" t="s">
        <v>4034</v>
      </c>
      <c r="I2146" s="47" t="s">
        <v>4832</v>
      </c>
      <c r="J2146" s="47"/>
      <c r="K2146" s="47">
        <f t="shared" si="37"/>
        <v>0</v>
      </c>
      <c r="EH2146" s="108" t="str">
        <f>VLOOKUP(B2146,'[1]FT Base GRAL'!$B$6:$AB$2733,27,0)</f>
        <v>NAY</v>
      </c>
    </row>
    <row r="2147" spans="1:138" ht="15.75" x14ac:dyDescent="0.3">
      <c r="A2147" s="55">
        <v>2347</v>
      </c>
      <c r="B2147" s="4" t="s">
        <v>4037</v>
      </c>
      <c r="C2147" s="5" t="s">
        <v>8</v>
      </c>
      <c r="D2147" s="6"/>
      <c r="E2147" s="4" t="s">
        <v>4038</v>
      </c>
      <c r="F2147" s="7" t="s">
        <v>57</v>
      </c>
      <c r="G2147" s="7" t="s">
        <v>34</v>
      </c>
      <c r="H2147" s="7" t="s">
        <v>4039</v>
      </c>
      <c r="I2147" s="47" t="s">
        <v>5189</v>
      </c>
      <c r="J2147" s="47"/>
      <c r="K2147" s="47">
        <f t="shared" si="37"/>
        <v>1</v>
      </c>
      <c r="BN2147">
        <v>1</v>
      </c>
      <c r="BO2147">
        <v>1</v>
      </c>
      <c r="BP2147">
        <v>1</v>
      </c>
      <c r="BQ2147">
        <v>1</v>
      </c>
      <c r="BR2147" s="59">
        <v>1</v>
      </c>
      <c r="EH2147" s="7" t="str">
        <f>VLOOKUP(B2147,'[1]FT Base GRAL'!$B$6:$AB$2733,27,0)</f>
        <v>TAB</v>
      </c>
    </row>
    <row r="2148" spans="1:138" ht="15.75" x14ac:dyDescent="0.3">
      <c r="A2148" s="55">
        <v>2348</v>
      </c>
      <c r="B2148" s="4" t="s">
        <v>4040</v>
      </c>
      <c r="C2148" s="5" t="s">
        <v>8</v>
      </c>
      <c r="D2148" s="6"/>
      <c r="E2148" s="4" t="s">
        <v>4041</v>
      </c>
      <c r="F2148" s="7" t="s">
        <v>57</v>
      </c>
      <c r="G2148" s="7" t="s">
        <v>34</v>
      </c>
      <c r="H2148" s="7" t="s">
        <v>4042</v>
      </c>
      <c r="I2148" s="47" t="s">
        <v>4832</v>
      </c>
      <c r="J2148" s="47"/>
      <c r="K2148" s="47">
        <f t="shared" si="37"/>
        <v>0</v>
      </c>
      <c r="EH2148" s="108" t="str">
        <f>VLOOKUP(B2148,'[1]FT Base GRAL'!$B$6:$AB$2733,27,0)</f>
        <v>TAB</v>
      </c>
    </row>
    <row r="2149" spans="1:138" ht="15.75" x14ac:dyDescent="0.3">
      <c r="A2149" s="55">
        <v>2349</v>
      </c>
      <c r="B2149" s="4" t="s">
        <v>4043</v>
      </c>
      <c r="C2149" s="5" t="s">
        <v>8</v>
      </c>
      <c r="D2149" s="6"/>
      <c r="E2149" s="4" t="s">
        <v>4044</v>
      </c>
      <c r="F2149" s="7" t="s">
        <v>53</v>
      </c>
      <c r="G2149" s="7" t="s">
        <v>34</v>
      </c>
      <c r="H2149" s="7" t="s">
        <v>54</v>
      </c>
      <c r="I2149" s="47" t="s">
        <v>5189</v>
      </c>
      <c r="J2149" s="47"/>
      <c r="K2149" s="47">
        <f t="shared" si="37"/>
        <v>1</v>
      </c>
      <c r="BN2149">
        <v>1</v>
      </c>
      <c r="BO2149">
        <v>1</v>
      </c>
      <c r="BP2149">
        <v>1</v>
      </c>
      <c r="BQ2149">
        <v>1</v>
      </c>
      <c r="BR2149" s="59">
        <v>1</v>
      </c>
      <c r="EH2149" s="7" t="str">
        <f>VLOOKUP(B2149,'[1]FT Base GRAL'!$B$6:$AB$2733,27,0)</f>
        <v>TAB</v>
      </c>
    </row>
    <row r="2150" spans="1:138" ht="15.75" x14ac:dyDescent="0.3">
      <c r="A2150" s="55">
        <v>2350</v>
      </c>
      <c r="B2150" s="4" t="s">
        <v>4045</v>
      </c>
      <c r="C2150" s="5" t="s">
        <v>8</v>
      </c>
      <c r="D2150" s="6"/>
      <c r="E2150" s="4" t="s">
        <v>4046</v>
      </c>
      <c r="F2150" s="7" t="s">
        <v>111</v>
      </c>
      <c r="G2150" s="7" t="s">
        <v>34</v>
      </c>
      <c r="H2150" s="7" t="s">
        <v>54</v>
      </c>
      <c r="I2150" s="47" t="s">
        <v>5171</v>
      </c>
      <c r="J2150" s="47"/>
      <c r="K2150" s="47">
        <f t="shared" si="37"/>
        <v>0</v>
      </c>
      <c r="L2150">
        <v>1</v>
      </c>
      <c r="M2150">
        <v>1</v>
      </c>
      <c r="EH2150" s="7" t="str">
        <f>VLOOKUP(B2150,'[1]FT Base GRAL'!$B$6:$AB$2733,27,0)</f>
        <v>AMB</v>
      </c>
    </row>
    <row r="2151" spans="1:138" ht="15.75" x14ac:dyDescent="0.3">
      <c r="A2151" s="55">
        <v>2351</v>
      </c>
      <c r="B2151" s="4" t="s">
        <v>4047</v>
      </c>
      <c r="C2151" s="5" t="s">
        <v>8</v>
      </c>
      <c r="D2151" s="6"/>
      <c r="E2151" s="4" t="s">
        <v>4048</v>
      </c>
      <c r="F2151" s="7" t="s">
        <v>111</v>
      </c>
      <c r="G2151" s="7" t="s">
        <v>34</v>
      </c>
      <c r="H2151" s="7" t="s">
        <v>54</v>
      </c>
      <c r="I2151" s="47" t="s">
        <v>5171</v>
      </c>
      <c r="J2151" s="47"/>
      <c r="K2151" s="47">
        <f t="shared" si="37"/>
        <v>0</v>
      </c>
      <c r="L2151">
        <v>1</v>
      </c>
      <c r="M2151">
        <v>1</v>
      </c>
      <c r="EH2151" s="7" t="str">
        <f>VLOOKUP(B2151,'[1]FT Base GRAL'!$B$6:$AB$2733,27,0)</f>
        <v>AMB</v>
      </c>
    </row>
    <row r="2152" spans="1:138" ht="15.75" x14ac:dyDescent="0.3">
      <c r="A2152" s="55">
        <v>2352</v>
      </c>
      <c r="B2152" s="4" t="s">
        <v>4049</v>
      </c>
      <c r="C2152" s="5" t="s">
        <v>8</v>
      </c>
      <c r="D2152" s="6"/>
      <c r="E2152" s="4" t="s">
        <v>4050</v>
      </c>
      <c r="F2152" s="7" t="s">
        <v>53</v>
      </c>
      <c r="G2152" s="7" t="s">
        <v>34</v>
      </c>
      <c r="H2152" s="7" t="s">
        <v>54</v>
      </c>
      <c r="I2152" s="47" t="s">
        <v>5189</v>
      </c>
      <c r="J2152" s="47"/>
      <c r="K2152" s="47">
        <f t="shared" si="37"/>
        <v>1</v>
      </c>
      <c r="AU2152">
        <v>1</v>
      </c>
      <c r="AV2152">
        <v>1</v>
      </c>
      <c r="AW2152">
        <v>1</v>
      </c>
      <c r="AX2152">
        <v>1</v>
      </c>
      <c r="AY2152">
        <v>1</v>
      </c>
      <c r="BA2152" s="59">
        <v>1</v>
      </c>
      <c r="EH2152" s="7" t="str">
        <f>VLOOKUP(B2152,'[1]FT Base GRAL'!$B$6:$AB$2733,27,0)</f>
        <v>FARMA</v>
      </c>
    </row>
    <row r="2153" spans="1:138" ht="15.75" x14ac:dyDescent="0.3">
      <c r="A2153" s="55">
        <v>2353</v>
      </c>
      <c r="B2153" s="4" t="s">
        <v>4051</v>
      </c>
      <c r="C2153" s="5" t="s">
        <v>8</v>
      </c>
      <c r="D2153" s="6"/>
      <c r="E2153" s="4" t="s">
        <v>4052</v>
      </c>
      <c r="F2153" s="7" t="s">
        <v>53</v>
      </c>
      <c r="G2153" s="7" t="s">
        <v>34</v>
      </c>
      <c r="H2153" s="7" t="s">
        <v>54</v>
      </c>
      <c r="I2153" s="47" t="s">
        <v>5189</v>
      </c>
      <c r="J2153" s="47"/>
      <c r="K2153" s="47">
        <f t="shared" si="37"/>
        <v>5</v>
      </c>
      <c r="R2153">
        <v>1</v>
      </c>
      <c r="X2153" s="59">
        <v>1</v>
      </c>
      <c r="Y2153">
        <v>1</v>
      </c>
      <c r="Z2153">
        <v>1</v>
      </c>
      <c r="AC2153" s="59">
        <v>1</v>
      </c>
      <c r="AD2153">
        <v>1</v>
      </c>
      <c r="AE2153">
        <v>1</v>
      </c>
      <c r="AF2153">
        <v>1</v>
      </c>
      <c r="AG2153">
        <v>1</v>
      </c>
      <c r="AH2153" s="59">
        <v>1</v>
      </c>
      <c r="AI2153">
        <v>1</v>
      </c>
      <c r="AM2153" s="59">
        <v>1</v>
      </c>
      <c r="AN2153">
        <v>1</v>
      </c>
      <c r="AT2153" s="59">
        <v>1</v>
      </c>
      <c r="EH2153" s="7" t="str">
        <f>VLOOKUP(B2153,'[1]FT Base GRAL'!$B$6:$AB$2733,27,0)</f>
        <v>SLP</v>
      </c>
    </row>
    <row r="2154" spans="1:138" ht="15.75" x14ac:dyDescent="0.3">
      <c r="A2154" s="55">
        <v>2354</v>
      </c>
      <c r="B2154" s="4" t="s">
        <v>4053</v>
      </c>
      <c r="C2154" s="5" t="s">
        <v>8</v>
      </c>
      <c r="D2154" s="6"/>
      <c r="E2154" s="4" t="s">
        <v>4054</v>
      </c>
      <c r="F2154" s="7" t="s">
        <v>57</v>
      </c>
      <c r="G2154" s="7" t="s">
        <v>11</v>
      </c>
      <c r="H2154" s="7" t="s">
        <v>4055</v>
      </c>
      <c r="I2154" s="47" t="s">
        <v>5189</v>
      </c>
      <c r="J2154" s="47"/>
      <c r="K2154" s="47">
        <f t="shared" si="37"/>
        <v>2</v>
      </c>
      <c r="AD2154">
        <v>1</v>
      </c>
      <c r="AE2154">
        <v>1</v>
      </c>
      <c r="AF2154">
        <v>1</v>
      </c>
      <c r="AG2154">
        <v>1</v>
      </c>
      <c r="AH2154" s="59">
        <v>1</v>
      </c>
      <c r="AI2154">
        <v>1</v>
      </c>
      <c r="AJ2154">
        <v>1</v>
      </c>
      <c r="AK2154">
        <v>1</v>
      </c>
      <c r="AL2154">
        <v>1</v>
      </c>
      <c r="AM2154" s="59">
        <v>1</v>
      </c>
      <c r="EH2154" s="7" t="str">
        <f>VLOOKUP(B2154,'[1]FT Base GRAL'!$B$6:$AB$2733,27,0)</f>
        <v>SIN</v>
      </c>
    </row>
    <row r="2155" spans="1:138" ht="15.75" x14ac:dyDescent="0.3">
      <c r="A2155" s="55">
        <v>2355</v>
      </c>
      <c r="B2155" s="4" t="s">
        <v>4056</v>
      </c>
      <c r="C2155" s="12" t="s">
        <v>19</v>
      </c>
      <c r="D2155" s="6"/>
      <c r="E2155" s="4" t="s">
        <v>4054</v>
      </c>
      <c r="F2155" s="7" t="s">
        <v>57</v>
      </c>
      <c r="G2155" s="7" t="s">
        <v>11</v>
      </c>
      <c r="H2155" s="7" t="s">
        <v>4055</v>
      </c>
      <c r="I2155" s="47" t="s">
        <v>5189</v>
      </c>
      <c r="J2155" s="47"/>
      <c r="K2155" s="47">
        <f t="shared" si="37"/>
        <v>1</v>
      </c>
      <c r="CP2155">
        <v>1</v>
      </c>
      <c r="CT2155" s="59">
        <v>1</v>
      </c>
      <c r="EH2155" s="7" t="str">
        <f>VLOOKUP(B2155,'[1]FT Base GRAL'!$B$6:$AB$2733,27,0)</f>
        <v>TEX</v>
      </c>
    </row>
    <row r="2156" spans="1:138" ht="15.75" x14ac:dyDescent="0.3">
      <c r="A2156" s="55">
        <v>2356</v>
      </c>
      <c r="B2156" s="4" t="s">
        <v>4057</v>
      </c>
      <c r="C2156" s="5" t="s">
        <v>8</v>
      </c>
      <c r="D2156" s="6"/>
      <c r="E2156" s="4" t="s">
        <v>4054</v>
      </c>
      <c r="F2156" s="7" t="s">
        <v>57</v>
      </c>
      <c r="G2156" s="7" t="s">
        <v>11</v>
      </c>
      <c r="H2156" s="7" t="s">
        <v>4058</v>
      </c>
      <c r="I2156" s="47" t="s">
        <v>5189</v>
      </c>
      <c r="J2156" s="47"/>
      <c r="K2156" s="47">
        <f t="shared" si="37"/>
        <v>1</v>
      </c>
      <c r="AN2156">
        <v>1</v>
      </c>
      <c r="AO2156">
        <v>1</v>
      </c>
      <c r="AP2156">
        <v>1</v>
      </c>
      <c r="AQ2156">
        <v>1</v>
      </c>
      <c r="AR2156">
        <v>1</v>
      </c>
      <c r="AS2156">
        <v>1</v>
      </c>
      <c r="AT2156" s="59">
        <v>1</v>
      </c>
      <c r="EH2156" s="7" t="str">
        <f>VLOOKUP(B2156,'[1]FT Base GRAL'!$B$6:$AB$2733,27,0)</f>
        <v>SIN</v>
      </c>
    </row>
    <row r="2157" spans="1:138" ht="15.75" x14ac:dyDescent="0.3">
      <c r="A2157" s="55">
        <v>2357</v>
      </c>
      <c r="B2157" s="4" t="s">
        <v>4059</v>
      </c>
      <c r="C2157" s="5" t="s">
        <v>8</v>
      </c>
      <c r="D2157" s="6"/>
      <c r="E2157" s="4" t="s">
        <v>4060</v>
      </c>
      <c r="F2157" s="7" t="s">
        <v>63</v>
      </c>
      <c r="G2157" s="7" t="s">
        <v>11</v>
      </c>
      <c r="H2157" s="7" t="s">
        <v>4061</v>
      </c>
      <c r="I2157" s="47" t="s">
        <v>5171</v>
      </c>
      <c r="J2157" s="47"/>
      <c r="K2157" s="47">
        <f t="shared" si="37"/>
        <v>0</v>
      </c>
      <c r="M2157">
        <v>1</v>
      </c>
      <c r="EH2157" s="7" t="str">
        <f>VLOOKUP(B2157,'[1]FT Base GRAL'!$B$6:$AB$2733,27,0)</f>
        <v>AMB</v>
      </c>
    </row>
    <row r="2158" spans="1:138" ht="15.75" x14ac:dyDescent="0.3">
      <c r="A2158" s="55">
        <v>2358</v>
      </c>
      <c r="B2158" s="4" t="s">
        <v>4062</v>
      </c>
      <c r="C2158" s="5" t="s">
        <v>8</v>
      </c>
      <c r="D2158" s="6"/>
      <c r="E2158" s="4" t="s">
        <v>4063</v>
      </c>
      <c r="F2158" s="7" t="s">
        <v>63</v>
      </c>
      <c r="G2158" s="7" t="s">
        <v>11</v>
      </c>
      <c r="H2158" s="7" t="s">
        <v>54</v>
      </c>
      <c r="I2158" s="47" t="s">
        <v>4832</v>
      </c>
      <c r="J2158" s="47"/>
      <c r="K2158" s="47">
        <f t="shared" si="37"/>
        <v>0</v>
      </c>
      <c r="EH2158" s="108" t="str">
        <f>VLOOKUP(B2158,'[1]FT Base GRAL'!$B$6:$AB$2733,27,0)</f>
        <v>TAB</v>
      </c>
    </row>
    <row r="2159" spans="1:138" ht="15.75" x14ac:dyDescent="0.3">
      <c r="A2159" s="55">
        <v>2359</v>
      </c>
      <c r="B2159" s="4" t="s">
        <v>4064</v>
      </c>
      <c r="C2159" s="5" t="s">
        <v>8</v>
      </c>
      <c r="D2159" s="6"/>
      <c r="E2159" s="4" t="s">
        <v>4065</v>
      </c>
      <c r="F2159" s="7" t="s">
        <v>63</v>
      </c>
      <c r="G2159" s="7" t="s">
        <v>11</v>
      </c>
      <c r="H2159" s="7" t="s">
        <v>4066</v>
      </c>
      <c r="I2159" s="47" t="s">
        <v>5189</v>
      </c>
      <c r="J2159" s="47"/>
      <c r="K2159" s="47">
        <f t="shared" si="37"/>
        <v>6</v>
      </c>
      <c r="L2159">
        <v>1</v>
      </c>
      <c r="M2159">
        <v>1</v>
      </c>
      <c r="O2159">
        <v>1</v>
      </c>
      <c r="P2159">
        <v>1</v>
      </c>
      <c r="R2159">
        <v>1</v>
      </c>
      <c r="S2159">
        <v>1</v>
      </c>
      <c r="X2159" s="59">
        <v>1</v>
      </c>
      <c r="Y2159">
        <v>1</v>
      </c>
      <c r="Z2159">
        <v>1</v>
      </c>
      <c r="AA2159">
        <v>1</v>
      </c>
      <c r="AB2159">
        <v>1</v>
      </c>
      <c r="AC2159" s="59">
        <v>1</v>
      </c>
      <c r="AD2159">
        <v>1</v>
      </c>
      <c r="AE2159">
        <v>1</v>
      </c>
      <c r="AF2159">
        <v>1</v>
      </c>
      <c r="AG2159">
        <v>1</v>
      </c>
      <c r="AH2159" s="59">
        <v>1</v>
      </c>
      <c r="AI2159">
        <v>1</v>
      </c>
      <c r="AJ2159">
        <v>1</v>
      </c>
      <c r="AK2159">
        <v>1</v>
      </c>
      <c r="AL2159">
        <v>1</v>
      </c>
      <c r="AM2159" s="59">
        <v>1</v>
      </c>
      <c r="AN2159">
        <v>1</v>
      </c>
      <c r="AO2159">
        <v>1</v>
      </c>
      <c r="AP2159">
        <v>1</v>
      </c>
      <c r="AQ2159">
        <v>1</v>
      </c>
      <c r="AT2159" s="59">
        <v>1</v>
      </c>
      <c r="DE2159">
        <v>1</v>
      </c>
      <c r="DF2159">
        <v>1</v>
      </c>
      <c r="DI2159" s="59">
        <v>1</v>
      </c>
      <c r="EH2159" s="7" t="str">
        <f>VLOOKUP(B2159,'[1]FT Base GRAL'!$B$6:$AB$2733,27,0)</f>
        <v>QRO</v>
      </c>
    </row>
    <row r="2160" spans="1:138" ht="15.75" x14ac:dyDescent="0.3">
      <c r="A2160" s="55">
        <v>2360</v>
      </c>
      <c r="B2160" s="4" t="s">
        <v>4067</v>
      </c>
      <c r="C2160" s="12" t="s">
        <v>19</v>
      </c>
      <c r="D2160" s="6"/>
      <c r="E2160" s="4" t="s">
        <v>4065</v>
      </c>
      <c r="F2160" s="7" t="s">
        <v>63</v>
      </c>
      <c r="G2160" s="7" t="s">
        <v>11</v>
      </c>
      <c r="H2160" s="7" t="s">
        <v>4066</v>
      </c>
      <c r="I2160" s="47" t="s">
        <v>5169</v>
      </c>
      <c r="J2160" s="47"/>
      <c r="K2160" s="47">
        <f t="shared" si="37"/>
        <v>0</v>
      </c>
      <c r="EH2160" s="108" t="str">
        <f>VLOOKUP(B2160,'[1]FT Base GRAL'!$B$6:$AB$2733,27,0)</f>
        <v>TEX</v>
      </c>
    </row>
    <row r="2161" spans="1:138" ht="15.75" x14ac:dyDescent="0.3">
      <c r="A2161" s="55">
        <v>2361</v>
      </c>
      <c r="B2161" s="4" t="s">
        <v>4068</v>
      </c>
      <c r="C2161" s="5" t="s">
        <v>8</v>
      </c>
      <c r="D2161" s="6"/>
      <c r="E2161" s="4" t="s">
        <v>4069</v>
      </c>
      <c r="F2161" s="7" t="s">
        <v>10</v>
      </c>
      <c r="G2161" s="7" t="s">
        <v>34</v>
      </c>
      <c r="H2161" s="7" t="s">
        <v>54</v>
      </c>
      <c r="I2161" s="47" t="s">
        <v>4832</v>
      </c>
      <c r="J2161" s="47"/>
      <c r="K2161" s="47">
        <f t="shared" si="37"/>
        <v>0</v>
      </c>
      <c r="EH2161" s="108" t="str">
        <f>VLOOKUP(B2161,'[1]FT Base GRAL'!$B$6:$AB$2733,27,0)</f>
        <v>TAB</v>
      </c>
    </row>
    <row r="2162" spans="1:138" ht="15.75" x14ac:dyDescent="0.3">
      <c r="A2162" s="55">
        <v>2362</v>
      </c>
      <c r="B2162" s="4" t="s">
        <v>4070</v>
      </c>
      <c r="C2162" s="5" t="s">
        <v>8</v>
      </c>
      <c r="D2162" s="6"/>
      <c r="E2162" s="4" t="s">
        <v>4071</v>
      </c>
      <c r="F2162" s="7" t="s">
        <v>10</v>
      </c>
      <c r="G2162" s="7" t="s">
        <v>34</v>
      </c>
      <c r="H2162" s="7" t="s">
        <v>54</v>
      </c>
      <c r="I2162" s="47" t="s">
        <v>5189</v>
      </c>
      <c r="J2162" s="47"/>
      <c r="K2162" s="47">
        <f t="shared" si="37"/>
        <v>1</v>
      </c>
      <c r="AU2162">
        <v>1</v>
      </c>
      <c r="AV2162">
        <v>1</v>
      </c>
      <c r="AW2162">
        <v>1</v>
      </c>
      <c r="AX2162">
        <v>1</v>
      </c>
      <c r="AY2162">
        <v>1</v>
      </c>
      <c r="AZ2162">
        <v>1</v>
      </c>
      <c r="BA2162" s="59">
        <v>1</v>
      </c>
      <c r="EH2162" s="7" t="str">
        <f>VLOOKUP(B2162,'[1]FT Base GRAL'!$B$6:$AB$2733,27,0)</f>
        <v>FARMA</v>
      </c>
    </row>
    <row r="2163" spans="1:138" ht="15.75" x14ac:dyDescent="0.3">
      <c r="A2163" s="55">
        <v>2363</v>
      </c>
      <c r="B2163" s="4" t="s">
        <v>4072</v>
      </c>
      <c r="C2163" s="12" t="s">
        <v>19</v>
      </c>
      <c r="D2163" s="6"/>
      <c r="E2163" s="4" t="s">
        <v>4071</v>
      </c>
      <c r="F2163" s="7" t="s">
        <v>10</v>
      </c>
      <c r="G2163" s="7" t="s">
        <v>34</v>
      </c>
      <c r="H2163" s="7" t="s">
        <v>54</v>
      </c>
      <c r="I2163" s="47" t="s">
        <v>5169</v>
      </c>
      <c r="J2163" s="47"/>
      <c r="K2163" s="47">
        <f t="shared" si="37"/>
        <v>0</v>
      </c>
      <c r="EH2163" s="108" t="str">
        <f>VLOOKUP(B2163,'[1]FT Base GRAL'!$B$6:$AB$2733,27,0)</f>
        <v>TEX</v>
      </c>
    </row>
    <row r="2164" spans="1:138" ht="15.75" x14ac:dyDescent="0.3">
      <c r="A2164" s="55">
        <v>2365</v>
      </c>
      <c r="B2164" s="4" t="s">
        <v>4074</v>
      </c>
      <c r="C2164" s="5" t="s">
        <v>8</v>
      </c>
      <c r="D2164" s="6"/>
      <c r="E2164" s="4" t="s">
        <v>4075</v>
      </c>
      <c r="F2164" s="7" t="s">
        <v>57</v>
      </c>
      <c r="G2164" s="7" t="s">
        <v>34</v>
      </c>
      <c r="H2164" s="7" t="s">
        <v>4076</v>
      </c>
      <c r="I2164" s="47" t="s">
        <v>5189</v>
      </c>
      <c r="J2164" s="47"/>
      <c r="K2164" s="47">
        <f t="shared" si="37"/>
        <v>1</v>
      </c>
      <c r="BN2164">
        <v>1</v>
      </c>
      <c r="BO2164">
        <v>1</v>
      </c>
      <c r="BP2164">
        <v>1</v>
      </c>
      <c r="BQ2164">
        <v>1</v>
      </c>
      <c r="BR2164" s="59">
        <v>1</v>
      </c>
      <c r="EH2164" s="7" t="str">
        <f>VLOOKUP(B2164,'[1]FT Base GRAL'!$B$6:$AB$2733,27,0)</f>
        <v>TAB</v>
      </c>
    </row>
    <row r="2165" spans="1:138" ht="15.75" x14ac:dyDescent="0.3">
      <c r="A2165" s="55">
        <v>2366</v>
      </c>
      <c r="B2165" s="4" t="s">
        <v>4077</v>
      </c>
      <c r="C2165" s="5" t="s">
        <v>8</v>
      </c>
      <c r="D2165" s="6"/>
      <c r="E2165" s="4" t="s">
        <v>4078</v>
      </c>
      <c r="F2165" s="7" t="s">
        <v>57</v>
      </c>
      <c r="G2165" s="7" t="s">
        <v>34</v>
      </c>
      <c r="H2165" s="7" t="s">
        <v>4079</v>
      </c>
      <c r="I2165" s="47" t="s">
        <v>4832</v>
      </c>
      <c r="J2165" s="47"/>
      <c r="K2165" s="47">
        <f t="shared" si="37"/>
        <v>0</v>
      </c>
      <c r="EH2165" s="108" t="str">
        <f>VLOOKUP(B2165,'[1]FT Base GRAL'!$B$6:$AB$2733,27,0)</f>
        <v>TAB</v>
      </c>
    </row>
    <row r="2166" spans="1:138" ht="15.75" x14ac:dyDescent="0.3">
      <c r="A2166" s="55">
        <v>2367</v>
      </c>
      <c r="B2166" s="4" t="s">
        <v>4080</v>
      </c>
      <c r="C2166" s="5" t="s">
        <v>8</v>
      </c>
      <c r="D2166" s="6"/>
      <c r="E2166" s="4" t="s">
        <v>4081</v>
      </c>
      <c r="F2166" s="7" t="s">
        <v>57</v>
      </c>
      <c r="G2166" s="7" t="s">
        <v>34</v>
      </c>
      <c r="H2166" s="7" t="s">
        <v>4082</v>
      </c>
      <c r="I2166" s="47" t="s">
        <v>5189</v>
      </c>
      <c r="J2166" s="47"/>
      <c r="K2166" s="47">
        <f t="shared" si="37"/>
        <v>1</v>
      </c>
      <c r="BN2166">
        <v>1</v>
      </c>
      <c r="BO2166">
        <v>1</v>
      </c>
      <c r="BP2166">
        <v>1</v>
      </c>
      <c r="BQ2166">
        <v>1</v>
      </c>
      <c r="BR2166" s="59">
        <v>1</v>
      </c>
      <c r="EH2166" s="7" t="str">
        <f>VLOOKUP(B2166,'[1]FT Base GRAL'!$B$6:$AB$2733,27,0)</f>
        <v>TAB</v>
      </c>
    </row>
    <row r="2167" spans="1:138" ht="15.75" x14ac:dyDescent="0.3">
      <c r="A2167" s="55">
        <v>2368</v>
      </c>
      <c r="B2167" s="4" t="s">
        <v>4083</v>
      </c>
      <c r="C2167" s="5" t="s">
        <v>8</v>
      </c>
      <c r="D2167" s="6"/>
      <c r="E2167" s="4" t="s">
        <v>4084</v>
      </c>
      <c r="F2167" s="7" t="s">
        <v>57</v>
      </c>
      <c r="G2167" s="7" t="s">
        <v>34</v>
      </c>
      <c r="H2167" s="7" t="s">
        <v>4085</v>
      </c>
      <c r="I2167" s="47" t="s">
        <v>4832</v>
      </c>
      <c r="J2167" s="47"/>
      <c r="K2167" s="47">
        <f t="shared" si="37"/>
        <v>0</v>
      </c>
      <c r="EH2167" s="108" t="str">
        <f>VLOOKUP(B2167,'[1]FT Base GRAL'!$B$6:$AB$2733,27,0)</f>
        <v>TAB</v>
      </c>
    </row>
    <row r="2168" spans="1:138" ht="15.75" x14ac:dyDescent="0.3">
      <c r="A2168" s="55">
        <v>2369</v>
      </c>
      <c r="B2168" s="4" t="s">
        <v>4086</v>
      </c>
      <c r="C2168" s="5" t="s">
        <v>8</v>
      </c>
      <c r="D2168" s="6"/>
      <c r="E2168" s="4" t="s">
        <v>4087</v>
      </c>
      <c r="F2168" s="7" t="s">
        <v>57</v>
      </c>
      <c r="G2168" s="7" t="s">
        <v>34</v>
      </c>
      <c r="H2168" s="7" t="s">
        <v>4088</v>
      </c>
      <c r="I2168" s="47" t="s">
        <v>5189</v>
      </c>
      <c r="J2168" s="47"/>
      <c r="K2168" s="47">
        <f t="shared" si="37"/>
        <v>1</v>
      </c>
      <c r="BN2168">
        <v>1</v>
      </c>
      <c r="BO2168">
        <v>1</v>
      </c>
      <c r="BP2168">
        <v>1</v>
      </c>
      <c r="BQ2168">
        <v>1</v>
      </c>
      <c r="BR2168" s="59">
        <v>1</v>
      </c>
      <c r="EH2168" s="7" t="str">
        <f>VLOOKUP(B2168,'[1]FT Base GRAL'!$B$6:$AB$2733,27,0)</f>
        <v>TAB</v>
      </c>
    </row>
    <row r="2169" spans="1:138" ht="15.75" x14ac:dyDescent="0.3">
      <c r="A2169" s="55">
        <v>2370</v>
      </c>
      <c r="B2169" s="4" t="s">
        <v>4089</v>
      </c>
      <c r="C2169" s="5" t="s">
        <v>8</v>
      </c>
      <c r="D2169" s="6"/>
      <c r="E2169" s="4" t="s">
        <v>4090</v>
      </c>
      <c r="F2169" s="7" t="s">
        <v>57</v>
      </c>
      <c r="G2169" s="7" t="s">
        <v>34</v>
      </c>
      <c r="H2169" s="7" t="s">
        <v>4091</v>
      </c>
      <c r="I2169" s="47" t="s">
        <v>5189</v>
      </c>
      <c r="J2169" s="47"/>
      <c r="K2169" s="47">
        <f t="shared" si="37"/>
        <v>1</v>
      </c>
      <c r="R2169">
        <v>1</v>
      </c>
      <c r="S2169">
        <v>1</v>
      </c>
      <c r="T2169">
        <v>1</v>
      </c>
      <c r="U2169">
        <v>1</v>
      </c>
      <c r="V2169">
        <v>1</v>
      </c>
      <c r="W2169">
        <v>1</v>
      </c>
      <c r="X2169" s="59">
        <v>1</v>
      </c>
      <c r="EH2169" s="7" t="str">
        <f>VLOOKUP(B2169,'[1]FT Base GRAL'!$B$6:$AB$2733,27,0)</f>
        <v>SON 2</v>
      </c>
    </row>
    <row r="2170" spans="1:138" ht="15.75" x14ac:dyDescent="0.3">
      <c r="A2170" s="55">
        <v>2371</v>
      </c>
      <c r="B2170" s="4" t="s">
        <v>4093</v>
      </c>
      <c r="C2170" s="5" t="s">
        <v>8</v>
      </c>
      <c r="D2170" s="6"/>
      <c r="E2170" s="4" t="s">
        <v>4094</v>
      </c>
      <c r="F2170" s="7" t="s">
        <v>57</v>
      </c>
      <c r="G2170" s="7" t="s">
        <v>34</v>
      </c>
      <c r="H2170" s="7" t="s">
        <v>4095</v>
      </c>
      <c r="I2170" s="47" t="s">
        <v>5189</v>
      </c>
      <c r="J2170" s="47"/>
      <c r="K2170" s="47">
        <f t="shared" si="37"/>
        <v>1</v>
      </c>
      <c r="R2170">
        <v>1</v>
      </c>
      <c r="S2170">
        <v>1</v>
      </c>
      <c r="T2170">
        <v>1</v>
      </c>
      <c r="U2170">
        <v>1</v>
      </c>
      <c r="V2170">
        <v>1</v>
      </c>
      <c r="W2170">
        <v>1</v>
      </c>
      <c r="X2170" s="59">
        <v>1</v>
      </c>
      <c r="EH2170" s="7" t="str">
        <f>VLOOKUP(B2170,'[1]FT Base GRAL'!$B$6:$AB$2733,27,0)</f>
        <v>SON 2</v>
      </c>
    </row>
    <row r="2171" spans="1:138" ht="15.75" x14ac:dyDescent="0.3">
      <c r="A2171" s="55">
        <v>2372</v>
      </c>
      <c r="B2171" s="8" t="s">
        <v>4092</v>
      </c>
      <c r="C2171" s="9" t="s">
        <v>17</v>
      </c>
      <c r="D2171" s="18"/>
      <c r="E2171" s="19"/>
      <c r="F2171" s="30"/>
      <c r="G2171" s="30"/>
      <c r="H2171" s="30"/>
      <c r="I2171" s="47" t="s">
        <v>4832</v>
      </c>
      <c r="J2171" s="47"/>
      <c r="K2171" s="47">
        <f t="shared" si="37"/>
        <v>0</v>
      </c>
      <c r="EH2171" s="7" t="str">
        <f>VLOOKUP(B2171,'[1]FT Base GRAL'!$B$6:$AB$2733,27,0)</f>
        <v>Ficha Disponible</v>
      </c>
    </row>
    <row r="2172" spans="1:138" ht="15.75" x14ac:dyDescent="0.3">
      <c r="A2172" s="55">
        <v>2373</v>
      </c>
      <c r="B2172" s="4" t="s">
        <v>4096</v>
      </c>
      <c r="C2172" s="12" t="s">
        <v>19</v>
      </c>
      <c r="D2172" s="6"/>
      <c r="E2172" s="4" t="s">
        <v>4097</v>
      </c>
      <c r="F2172" s="7" t="s">
        <v>57</v>
      </c>
      <c r="G2172" s="7" t="s">
        <v>34</v>
      </c>
      <c r="H2172" s="7" t="s">
        <v>4098</v>
      </c>
      <c r="I2172" s="47" t="s">
        <v>5169</v>
      </c>
      <c r="J2172" s="47"/>
      <c r="K2172" s="47">
        <f t="shared" si="37"/>
        <v>0</v>
      </c>
      <c r="EH2172" s="108" t="str">
        <f>VLOOKUP(B2172,'[1]FT Base GRAL'!$B$6:$AB$2733,27,0)</f>
        <v>TEX</v>
      </c>
    </row>
    <row r="2173" spans="1:138" ht="15.75" x14ac:dyDescent="0.3">
      <c r="A2173" s="55">
        <v>2374</v>
      </c>
      <c r="B2173" s="4" t="s">
        <v>4099</v>
      </c>
      <c r="C2173" s="5" t="s">
        <v>8</v>
      </c>
      <c r="D2173" s="6"/>
      <c r="E2173" s="4" t="s">
        <v>4100</v>
      </c>
      <c r="F2173" s="7" t="s">
        <v>57</v>
      </c>
      <c r="G2173" s="7" t="s">
        <v>34</v>
      </c>
      <c r="H2173" s="7" t="s">
        <v>4101</v>
      </c>
      <c r="I2173" s="47" t="s">
        <v>5189</v>
      </c>
      <c r="J2173" s="47"/>
      <c r="K2173" s="47">
        <f t="shared" si="37"/>
        <v>1</v>
      </c>
      <c r="R2173">
        <v>1</v>
      </c>
      <c r="S2173">
        <v>1</v>
      </c>
      <c r="T2173">
        <v>1</v>
      </c>
      <c r="U2173">
        <v>1</v>
      </c>
      <c r="V2173">
        <v>1</v>
      </c>
      <c r="W2173">
        <v>1</v>
      </c>
      <c r="X2173" s="59">
        <v>1</v>
      </c>
      <c r="DE2173">
        <v>1</v>
      </c>
      <c r="EH2173" s="7" t="str">
        <f>VLOOKUP(B2173,'[1]FT Base GRAL'!$B$6:$AB$2733,27,0)</f>
        <v>TAB</v>
      </c>
    </row>
    <row r="2174" spans="1:138" ht="15.75" x14ac:dyDescent="0.3">
      <c r="A2174" s="55">
        <v>2375</v>
      </c>
      <c r="B2174" s="4" t="s">
        <v>4102</v>
      </c>
      <c r="C2174" s="12" t="s">
        <v>19</v>
      </c>
      <c r="D2174" s="6"/>
      <c r="E2174" s="4" t="s">
        <v>4100</v>
      </c>
      <c r="F2174" s="7" t="s">
        <v>57</v>
      </c>
      <c r="G2174" s="7" t="s">
        <v>34</v>
      </c>
      <c r="H2174" s="7" t="s">
        <v>4101</v>
      </c>
      <c r="I2174" s="47" t="s">
        <v>5189</v>
      </c>
      <c r="J2174" s="47"/>
      <c r="K2174" s="47">
        <f t="shared" si="37"/>
        <v>1</v>
      </c>
      <c r="CP2174">
        <v>1</v>
      </c>
      <c r="CT2174" s="59">
        <v>1</v>
      </c>
      <c r="EH2174" s="7" t="str">
        <f>VLOOKUP(B2174,'[1]FT Base GRAL'!$B$6:$AB$2733,27,0)</f>
        <v>TEX</v>
      </c>
    </row>
    <row r="2175" spans="1:138" ht="15.75" x14ac:dyDescent="0.3">
      <c r="A2175" s="55">
        <v>2376</v>
      </c>
      <c r="B2175" s="4" t="s">
        <v>4989</v>
      </c>
      <c r="C2175" s="15" t="s">
        <v>41</v>
      </c>
      <c r="D2175" s="13"/>
      <c r="E2175" s="16" t="s">
        <v>4100</v>
      </c>
      <c r="F2175" s="14" t="s">
        <v>57</v>
      </c>
      <c r="G2175" s="14" t="s">
        <v>34</v>
      </c>
      <c r="H2175" s="16" t="s">
        <v>4101</v>
      </c>
      <c r="I2175" s="47" t="s">
        <v>5189</v>
      </c>
      <c r="J2175" s="47"/>
      <c r="K2175" s="47">
        <f t="shared" si="37"/>
        <v>1</v>
      </c>
      <c r="DF2175">
        <v>1</v>
      </c>
      <c r="DI2175" s="59">
        <v>1</v>
      </c>
      <c r="EH2175" s="7" t="str">
        <f>VLOOKUP(B2175,'[1]FT Base GRAL'!$B$6:$AB$2733,27,0)</f>
        <v>GRO-1N-Jun Acla 1V</v>
      </c>
    </row>
    <row r="2176" spans="1:138" ht="15.75" x14ac:dyDescent="0.3">
      <c r="A2176" s="55">
        <v>2377</v>
      </c>
      <c r="B2176" s="4" t="s">
        <v>4104</v>
      </c>
      <c r="C2176" s="5" t="s">
        <v>8</v>
      </c>
      <c r="D2176" s="6"/>
      <c r="E2176" s="4" t="s">
        <v>4105</v>
      </c>
      <c r="F2176" s="7" t="s">
        <v>57</v>
      </c>
      <c r="G2176" s="7" t="s">
        <v>34</v>
      </c>
      <c r="H2176" s="7" t="s">
        <v>4106</v>
      </c>
      <c r="I2176" s="47" t="s">
        <v>4832</v>
      </c>
      <c r="J2176" s="47"/>
      <c r="K2176" s="47">
        <f t="shared" si="37"/>
        <v>0</v>
      </c>
      <c r="EH2176" s="108" t="str">
        <f>VLOOKUP(B2176,'[1]FT Base GRAL'!$B$6:$AB$2733,27,0)</f>
        <v>TAB</v>
      </c>
    </row>
    <row r="2177" spans="1:138" ht="15.75" x14ac:dyDescent="0.3">
      <c r="A2177" s="55">
        <v>2378</v>
      </c>
      <c r="B2177" s="8" t="s">
        <v>4103</v>
      </c>
      <c r="C2177" s="9" t="s">
        <v>17</v>
      </c>
      <c r="D2177" s="18"/>
      <c r="E2177" s="19"/>
      <c r="F2177" s="30"/>
      <c r="G2177" s="30"/>
      <c r="H2177" s="30"/>
      <c r="I2177" s="47" t="s">
        <v>4832</v>
      </c>
      <c r="J2177" s="47"/>
      <c r="K2177" s="47">
        <f t="shared" si="37"/>
        <v>0</v>
      </c>
      <c r="EH2177" s="7" t="str">
        <f>VLOOKUP(B2177,'[1]FT Base GRAL'!$B$6:$AB$2733,27,0)</f>
        <v>Ficha Disponible</v>
      </c>
    </row>
    <row r="2178" spans="1:138" ht="15.75" x14ac:dyDescent="0.3">
      <c r="A2178" s="55">
        <v>2379</v>
      </c>
      <c r="B2178" s="4" t="s">
        <v>4107</v>
      </c>
      <c r="C2178" s="12" t="s">
        <v>19</v>
      </c>
      <c r="D2178" s="6"/>
      <c r="E2178" s="4" t="s">
        <v>4108</v>
      </c>
      <c r="F2178" s="7" t="s">
        <v>57</v>
      </c>
      <c r="G2178" s="7" t="s">
        <v>34</v>
      </c>
      <c r="H2178" s="7" t="s">
        <v>4109</v>
      </c>
      <c r="I2178" s="47" t="s">
        <v>5169</v>
      </c>
      <c r="J2178" s="47"/>
      <c r="K2178" s="47">
        <f t="shared" si="37"/>
        <v>0</v>
      </c>
      <c r="EH2178" s="108" t="str">
        <f>VLOOKUP(B2178,'[1]FT Base GRAL'!$B$6:$AB$2733,27,0)</f>
        <v>TEX</v>
      </c>
    </row>
    <row r="2179" spans="1:138" ht="15.75" x14ac:dyDescent="0.3">
      <c r="A2179" s="55">
        <v>2380</v>
      </c>
      <c r="B2179" s="4" t="s">
        <v>4110</v>
      </c>
      <c r="C2179" s="5" t="s">
        <v>8</v>
      </c>
      <c r="D2179" s="6"/>
      <c r="E2179" s="4" t="s">
        <v>4111</v>
      </c>
      <c r="F2179" s="7" t="s">
        <v>57</v>
      </c>
      <c r="G2179" s="7" t="s">
        <v>34</v>
      </c>
      <c r="H2179" s="7" t="s">
        <v>4112</v>
      </c>
      <c r="I2179" s="47" t="s">
        <v>5189</v>
      </c>
      <c r="J2179" s="47"/>
      <c r="K2179" s="47">
        <f t="shared" si="37"/>
        <v>1</v>
      </c>
      <c r="BN2179">
        <v>1</v>
      </c>
      <c r="BO2179">
        <v>1</v>
      </c>
      <c r="BP2179">
        <v>1</v>
      </c>
      <c r="BQ2179">
        <v>1</v>
      </c>
      <c r="BR2179" s="59">
        <v>1</v>
      </c>
      <c r="EH2179" s="7" t="str">
        <f>VLOOKUP(B2179,'[1]FT Base GRAL'!$B$6:$AB$2733,27,0)</f>
        <v>TAB</v>
      </c>
    </row>
    <row r="2180" spans="1:138" ht="15.75" x14ac:dyDescent="0.3">
      <c r="A2180" s="55">
        <v>2381</v>
      </c>
      <c r="B2180" s="4" t="s">
        <v>4113</v>
      </c>
      <c r="C2180" s="5" t="s">
        <v>8</v>
      </c>
      <c r="D2180" s="6"/>
      <c r="E2180" s="4" t="s">
        <v>4114</v>
      </c>
      <c r="F2180" s="7" t="s">
        <v>57</v>
      </c>
      <c r="G2180" s="7" t="s">
        <v>34</v>
      </c>
      <c r="H2180" s="7" t="s">
        <v>4115</v>
      </c>
      <c r="I2180" s="47" t="s">
        <v>5189</v>
      </c>
      <c r="J2180" s="47"/>
      <c r="K2180" s="47">
        <f t="shared" si="37"/>
        <v>1</v>
      </c>
      <c r="BN2180">
        <v>1</v>
      </c>
      <c r="BO2180">
        <v>1</v>
      </c>
      <c r="BP2180">
        <v>1</v>
      </c>
      <c r="BQ2180">
        <v>1</v>
      </c>
      <c r="BR2180" s="59">
        <v>1</v>
      </c>
      <c r="EH2180" s="7" t="str">
        <f>VLOOKUP(B2180,'[1]FT Base GRAL'!$B$6:$AB$2733,27,0)</f>
        <v>TAB</v>
      </c>
    </row>
    <row r="2181" spans="1:138" ht="15.75" x14ac:dyDescent="0.3">
      <c r="A2181" s="55">
        <v>2382</v>
      </c>
      <c r="B2181" s="4" t="s">
        <v>4116</v>
      </c>
      <c r="C2181" s="12" t="s">
        <v>19</v>
      </c>
      <c r="D2181" s="6"/>
      <c r="E2181" s="4" t="s">
        <v>4117</v>
      </c>
      <c r="F2181" s="7" t="s">
        <v>57</v>
      </c>
      <c r="G2181" s="7" t="s">
        <v>34</v>
      </c>
      <c r="H2181" s="7" t="s">
        <v>4115</v>
      </c>
      <c r="I2181" s="47" t="s">
        <v>5169</v>
      </c>
      <c r="J2181" s="47"/>
      <c r="K2181" s="47">
        <f t="shared" si="37"/>
        <v>0</v>
      </c>
      <c r="EH2181" s="108" t="str">
        <f>VLOOKUP(B2181,'[1]FT Base GRAL'!$B$6:$AB$2733,27,0)</f>
        <v>TEX</v>
      </c>
    </row>
    <row r="2182" spans="1:138" ht="15.75" x14ac:dyDescent="0.3">
      <c r="A2182" s="55">
        <v>2383</v>
      </c>
      <c r="B2182" s="4" t="s">
        <v>4118</v>
      </c>
      <c r="C2182" s="5" t="s">
        <v>8</v>
      </c>
      <c r="D2182" s="6"/>
      <c r="E2182" s="4" t="s">
        <v>4119</v>
      </c>
      <c r="F2182" s="7" t="s">
        <v>57</v>
      </c>
      <c r="G2182" s="7" t="s">
        <v>34</v>
      </c>
      <c r="H2182" s="7" t="s">
        <v>4120</v>
      </c>
      <c r="I2182" s="47" t="s">
        <v>5189</v>
      </c>
      <c r="J2182" s="47"/>
      <c r="K2182" s="47">
        <f t="shared" si="37"/>
        <v>1</v>
      </c>
      <c r="BN2182">
        <v>1</v>
      </c>
      <c r="BO2182">
        <v>1</v>
      </c>
      <c r="BP2182">
        <v>1</v>
      </c>
      <c r="BQ2182">
        <v>1</v>
      </c>
      <c r="BR2182" s="59">
        <v>1</v>
      </c>
      <c r="EH2182" s="7" t="str">
        <f>VLOOKUP(B2182,'[1]FT Base GRAL'!$B$6:$AB$2733,27,0)</f>
        <v>TAB</v>
      </c>
    </row>
    <row r="2183" spans="1:138" ht="15.75" x14ac:dyDescent="0.3">
      <c r="A2183" s="55">
        <v>2384</v>
      </c>
      <c r="B2183" s="4" t="s">
        <v>4122</v>
      </c>
      <c r="C2183" s="5" t="s">
        <v>8</v>
      </c>
      <c r="D2183" s="13"/>
      <c r="E2183" s="16" t="s">
        <v>4123</v>
      </c>
      <c r="F2183" s="14" t="s">
        <v>57</v>
      </c>
      <c r="G2183" s="14" t="s">
        <v>34</v>
      </c>
      <c r="H2183" s="14" t="s">
        <v>4124</v>
      </c>
      <c r="I2183" s="47" t="s">
        <v>5171</v>
      </c>
      <c r="J2183" s="47"/>
      <c r="K2183" s="47">
        <f t="shared" si="37"/>
        <v>0</v>
      </c>
      <c r="DE2183">
        <v>1</v>
      </c>
      <c r="EH2183" s="7" t="str">
        <f>VLOOKUP(B2183,'[1]FT Base GRAL'!$B$6:$AB$2733,27,0)</f>
        <v>GRO 1 Y 2 NIV</v>
      </c>
    </row>
    <row r="2184" spans="1:138" ht="15.75" x14ac:dyDescent="0.3">
      <c r="A2184" s="55">
        <v>2385</v>
      </c>
      <c r="B2184" s="4" t="s">
        <v>4990</v>
      </c>
      <c r="C2184" s="15" t="s">
        <v>41</v>
      </c>
      <c r="D2184" s="13"/>
      <c r="E2184" s="16" t="s">
        <v>4123</v>
      </c>
      <c r="F2184" s="14" t="s">
        <v>57</v>
      </c>
      <c r="G2184" s="14" t="s">
        <v>34</v>
      </c>
      <c r="H2184" s="16" t="s">
        <v>4124</v>
      </c>
      <c r="I2184" s="47" t="s">
        <v>5189</v>
      </c>
      <c r="J2184" s="47"/>
      <c r="K2184" s="47">
        <f t="shared" ref="K2184:K2247" si="38">COUNTA(N2184,Q2184,AC2184,AH2184,AM2184,AT2184,BA2184,BC2184,X2184,BF2184,BM2184,BR2184,BW2184,CB2184,CG2184,CJ2184,CO2184,CT2184,CY2184,DD2184,DN2184,DS2184,DI2184,DX2184,EC2184,EG2184)</f>
        <v>1</v>
      </c>
      <c r="DF2184">
        <v>1</v>
      </c>
      <c r="DI2184" s="59">
        <v>1</v>
      </c>
      <c r="EH2184" s="7" t="str">
        <f>VLOOKUP(B2184,'[1]FT Base GRAL'!$B$6:$AB$2733,27,0)</f>
        <v>GRO-1N-Jun Acla 1V</v>
      </c>
    </row>
    <row r="2185" spans="1:138" ht="15.75" x14ac:dyDescent="0.3">
      <c r="A2185" s="55">
        <v>2386</v>
      </c>
      <c r="B2185" s="8" t="s">
        <v>4121</v>
      </c>
      <c r="C2185" s="9" t="s">
        <v>17</v>
      </c>
      <c r="D2185" s="18"/>
      <c r="E2185" s="19"/>
      <c r="F2185" s="30"/>
      <c r="G2185" s="30"/>
      <c r="H2185" s="30"/>
      <c r="I2185" s="47" t="s">
        <v>4832</v>
      </c>
      <c r="J2185" s="47"/>
      <c r="K2185" s="47">
        <f t="shared" si="38"/>
        <v>0</v>
      </c>
      <c r="EH2185" s="7" t="str">
        <f>VLOOKUP(B2185,'[1]FT Base GRAL'!$B$6:$AB$2733,27,0)</f>
        <v>Ficha Disponible</v>
      </c>
    </row>
    <row r="2186" spans="1:138" ht="15.75" x14ac:dyDescent="0.3">
      <c r="A2186" s="55">
        <v>2387</v>
      </c>
      <c r="B2186" s="4" t="s">
        <v>4125</v>
      </c>
      <c r="C2186" s="12" t="s">
        <v>19</v>
      </c>
      <c r="D2186" s="6"/>
      <c r="E2186" s="4" t="s">
        <v>4126</v>
      </c>
      <c r="F2186" s="7" t="s">
        <v>57</v>
      </c>
      <c r="G2186" s="7" t="s">
        <v>34</v>
      </c>
      <c r="H2186" s="7" t="s">
        <v>4127</v>
      </c>
      <c r="I2186" s="47" t="s">
        <v>5169</v>
      </c>
      <c r="J2186" s="47"/>
      <c r="K2186" s="47">
        <f t="shared" si="38"/>
        <v>0</v>
      </c>
      <c r="EH2186" s="108" t="str">
        <f>VLOOKUP(B2186,'[1]FT Base GRAL'!$B$6:$AB$2733,27,0)</f>
        <v>TEX</v>
      </c>
    </row>
    <row r="2187" spans="1:138" ht="15.75" x14ac:dyDescent="0.3">
      <c r="A2187" s="55">
        <v>2388</v>
      </c>
      <c r="B2187" s="4" t="s">
        <v>4128</v>
      </c>
      <c r="C2187" s="5" t="s">
        <v>8</v>
      </c>
      <c r="D2187" s="6"/>
      <c r="E2187" s="4" t="s">
        <v>4129</v>
      </c>
      <c r="F2187" s="7" t="s">
        <v>63</v>
      </c>
      <c r="G2187" s="7" t="s">
        <v>11</v>
      </c>
      <c r="H2187" s="7" t="s">
        <v>4130</v>
      </c>
      <c r="I2187" s="47" t="s">
        <v>5189</v>
      </c>
      <c r="J2187" s="47"/>
      <c r="K2187" s="47">
        <f t="shared" si="38"/>
        <v>1</v>
      </c>
      <c r="R2187">
        <v>1</v>
      </c>
      <c r="S2187">
        <v>1</v>
      </c>
      <c r="X2187" s="59">
        <v>1</v>
      </c>
      <c r="EH2187" s="7" t="str">
        <f>VLOOKUP(B2187,'[1]FT Base GRAL'!$B$6:$AB$2733,27,0)</f>
        <v>SON 2</v>
      </c>
    </row>
    <row r="2188" spans="1:138" ht="15.75" x14ac:dyDescent="0.3">
      <c r="A2188" s="55">
        <v>2392</v>
      </c>
      <c r="B2188" s="4" t="s">
        <v>4132</v>
      </c>
      <c r="C2188" s="5" t="s">
        <v>8</v>
      </c>
      <c r="D2188" s="6"/>
      <c r="E2188" s="4" t="s">
        <v>4133</v>
      </c>
      <c r="F2188" s="7" t="s">
        <v>63</v>
      </c>
      <c r="G2188" s="7" t="s">
        <v>11</v>
      </c>
      <c r="H2188" s="7" t="s">
        <v>4134</v>
      </c>
      <c r="I2188" s="47" t="s">
        <v>5189</v>
      </c>
      <c r="J2188" s="47"/>
      <c r="K2188" s="47">
        <f t="shared" si="38"/>
        <v>1</v>
      </c>
      <c r="BS2188">
        <v>1</v>
      </c>
      <c r="BT2188">
        <v>1</v>
      </c>
      <c r="BU2188">
        <v>1</v>
      </c>
      <c r="BV2188">
        <v>1</v>
      </c>
      <c r="BW2188" s="59">
        <v>1</v>
      </c>
      <c r="EH2188" s="7" t="str">
        <f>VLOOKUP(B2188,'[1]FT Base GRAL'!$B$6:$AB$2733,27,0)</f>
        <v>TAB</v>
      </c>
    </row>
    <row r="2189" spans="1:138" ht="15.75" x14ac:dyDescent="0.3">
      <c r="A2189" s="55">
        <v>2393</v>
      </c>
      <c r="B2189" s="4" t="s">
        <v>4135</v>
      </c>
      <c r="C2189" s="5" t="s">
        <v>8</v>
      </c>
      <c r="D2189" s="6"/>
      <c r="E2189" s="4" t="s">
        <v>4136</v>
      </c>
      <c r="F2189" s="7" t="s">
        <v>57</v>
      </c>
      <c r="G2189" s="7" t="s">
        <v>34</v>
      </c>
      <c r="H2189" s="7" t="s">
        <v>4137</v>
      </c>
      <c r="I2189" s="47" t="s">
        <v>5189</v>
      </c>
      <c r="J2189" s="47"/>
      <c r="K2189" s="47">
        <f t="shared" si="38"/>
        <v>1</v>
      </c>
      <c r="R2189">
        <v>1</v>
      </c>
      <c r="S2189">
        <v>1</v>
      </c>
      <c r="T2189">
        <v>1</v>
      </c>
      <c r="U2189">
        <v>1</v>
      </c>
      <c r="V2189">
        <v>1</v>
      </c>
      <c r="W2189">
        <v>1</v>
      </c>
      <c r="X2189" s="59">
        <v>1</v>
      </c>
      <c r="EH2189" s="7" t="str">
        <f>VLOOKUP(B2189,'[1]FT Base GRAL'!$B$6:$AB$2733,27,0)</f>
        <v>NAY</v>
      </c>
    </row>
    <row r="2190" spans="1:138" ht="15.75" x14ac:dyDescent="0.3">
      <c r="A2190" s="55">
        <v>2396</v>
      </c>
      <c r="B2190" s="4" t="s">
        <v>4143</v>
      </c>
      <c r="C2190" s="5" t="s">
        <v>8</v>
      </c>
      <c r="D2190" s="6"/>
      <c r="E2190" s="4" t="s">
        <v>4144</v>
      </c>
      <c r="F2190" s="7" t="s">
        <v>63</v>
      </c>
      <c r="G2190" s="7" t="s">
        <v>34</v>
      </c>
      <c r="H2190" s="7" t="s">
        <v>4145</v>
      </c>
      <c r="I2190" s="47" t="s">
        <v>5189</v>
      </c>
      <c r="J2190" s="47"/>
      <c r="K2190" s="47">
        <f t="shared" si="38"/>
        <v>5</v>
      </c>
      <c r="R2190">
        <v>1</v>
      </c>
      <c r="S2190">
        <v>1</v>
      </c>
      <c r="X2190" s="59">
        <v>1</v>
      </c>
      <c r="Y2190">
        <v>1</v>
      </c>
      <c r="Z2190">
        <v>1</v>
      </c>
      <c r="AC2190" s="59">
        <v>1</v>
      </c>
      <c r="AE2190">
        <v>1</v>
      </c>
      <c r="AH2190" s="59">
        <v>1</v>
      </c>
      <c r="AI2190">
        <v>1</v>
      </c>
      <c r="AM2190" s="59">
        <v>1</v>
      </c>
      <c r="AN2190">
        <v>1</v>
      </c>
      <c r="AT2190" s="59">
        <v>1</v>
      </c>
      <c r="EH2190" s="7" t="str">
        <f>VLOOKUP(B2190,'[1]FT Base GRAL'!$B$6:$AB$2733,27,0)</f>
        <v>SLP</v>
      </c>
    </row>
    <row r="2191" spans="1:138" ht="15.75" x14ac:dyDescent="0.3">
      <c r="A2191" s="55">
        <v>2399</v>
      </c>
      <c r="B2191" s="4" t="s">
        <v>4150</v>
      </c>
      <c r="C2191" s="5" t="s">
        <v>8</v>
      </c>
      <c r="D2191" s="6"/>
      <c r="E2191" s="4" t="s">
        <v>4151</v>
      </c>
      <c r="F2191" s="7" t="s">
        <v>63</v>
      </c>
      <c r="G2191" s="7" t="s">
        <v>11</v>
      </c>
      <c r="H2191" s="7" t="s">
        <v>4152</v>
      </c>
      <c r="I2191" s="47" t="s">
        <v>5189</v>
      </c>
      <c r="J2191" s="47"/>
      <c r="K2191" s="47">
        <f t="shared" si="38"/>
        <v>2</v>
      </c>
      <c r="AD2191">
        <v>1</v>
      </c>
      <c r="AE2191">
        <v>1</v>
      </c>
      <c r="AF2191">
        <v>1</v>
      </c>
      <c r="AG2191">
        <v>1</v>
      </c>
      <c r="AH2191" s="59">
        <v>1</v>
      </c>
      <c r="AI2191">
        <v>1</v>
      </c>
      <c r="AJ2191">
        <v>1</v>
      </c>
      <c r="AK2191">
        <v>1</v>
      </c>
      <c r="AL2191">
        <v>1</v>
      </c>
      <c r="AM2191" s="59">
        <v>1</v>
      </c>
      <c r="EH2191" s="7" t="str">
        <f>VLOOKUP(B2191,'[1]FT Base GRAL'!$B$6:$AB$2733,27,0)</f>
        <v>QRO</v>
      </c>
    </row>
    <row r="2192" spans="1:138" ht="15.75" x14ac:dyDescent="0.3">
      <c r="A2192" s="55">
        <v>2400</v>
      </c>
      <c r="B2192" s="4" t="s">
        <v>4153</v>
      </c>
      <c r="C2192" s="5" t="s">
        <v>8</v>
      </c>
      <c r="D2192" s="6"/>
      <c r="E2192" s="4" t="s">
        <v>4151</v>
      </c>
      <c r="F2192" s="7" t="s">
        <v>63</v>
      </c>
      <c r="G2192" s="7" t="s">
        <v>11</v>
      </c>
      <c r="H2192" s="7" t="s">
        <v>4152</v>
      </c>
      <c r="I2192" s="47" t="s">
        <v>5189</v>
      </c>
      <c r="J2192" s="47"/>
      <c r="K2192" s="47">
        <f t="shared" si="38"/>
        <v>1</v>
      </c>
      <c r="Y2192">
        <v>1</v>
      </c>
      <c r="Z2192">
        <v>1</v>
      </c>
      <c r="AA2192">
        <v>1</v>
      </c>
      <c r="AB2192">
        <v>1</v>
      </c>
      <c r="AC2192" s="59">
        <v>1</v>
      </c>
      <c r="EH2192" s="7" t="str">
        <f>VLOOKUP(B2192,'[1]FT Base GRAL'!$B$6:$AB$2733,27,0)</f>
        <v>SLP</v>
      </c>
    </row>
    <row r="2193" spans="1:138" ht="15.75" x14ac:dyDescent="0.3">
      <c r="A2193" s="55">
        <v>2401</v>
      </c>
      <c r="B2193" s="4" t="s">
        <v>4154</v>
      </c>
      <c r="C2193" s="5" t="s">
        <v>8</v>
      </c>
      <c r="D2193" s="6"/>
      <c r="E2193" s="4" t="s">
        <v>4155</v>
      </c>
      <c r="F2193" s="7" t="s">
        <v>111</v>
      </c>
      <c r="G2193" s="7" t="s">
        <v>34</v>
      </c>
      <c r="H2193" s="7" t="s">
        <v>54</v>
      </c>
      <c r="I2193" s="47" t="s">
        <v>5171</v>
      </c>
      <c r="J2193" s="47"/>
      <c r="K2193" s="47">
        <f t="shared" si="38"/>
        <v>0</v>
      </c>
      <c r="AU2193">
        <v>1</v>
      </c>
      <c r="AV2193">
        <v>1</v>
      </c>
      <c r="AW2193">
        <v>1</v>
      </c>
      <c r="AX2193">
        <v>1</v>
      </c>
      <c r="EH2193" s="7" t="str">
        <f>VLOOKUP(B2193,'[1]FT Base GRAL'!$B$6:$AB$2733,27,0)</f>
        <v>FARMA</v>
      </c>
    </row>
    <row r="2194" spans="1:138" ht="15.75" x14ac:dyDescent="0.3">
      <c r="A2194" s="55">
        <v>2402</v>
      </c>
      <c r="B2194" s="4" t="s">
        <v>4156</v>
      </c>
      <c r="C2194" s="15" t="s">
        <v>41</v>
      </c>
      <c r="D2194" s="13"/>
      <c r="E2194" s="16" t="s">
        <v>4155</v>
      </c>
      <c r="F2194" s="14" t="s">
        <v>111</v>
      </c>
      <c r="G2194" s="14" t="s">
        <v>34</v>
      </c>
      <c r="H2194" s="7" t="s">
        <v>54</v>
      </c>
      <c r="I2194" s="47" t="s">
        <v>5189</v>
      </c>
      <c r="J2194" s="47"/>
      <c r="K2194" s="47">
        <f t="shared" si="38"/>
        <v>1</v>
      </c>
      <c r="AY2194">
        <v>1</v>
      </c>
      <c r="BA2194" s="59">
        <v>1</v>
      </c>
      <c r="EH2194" s="7" t="str">
        <f>VLOOKUP(B2194,'[1]FT Base GRAL'!$B$6:$AB$2733,27,0)</f>
        <v>FARMA-JunAcla</v>
      </c>
    </row>
    <row r="2195" spans="1:138" ht="15.75" x14ac:dyDescent="0.3">
      <c r="A2195" s="55">
        <v>2403</v>
      </c>
      <c r="B2195" s="4" t="s">
        <v>4157</v>
      </c>
      <c r="C2195" s="5" t="s">
        <v>8</v>
      </c>
      <c r="D2195" s="6"/>
      <c r="E2195" s="4" t="s">
        <v>4158</v>
      </c>
      <c r="F2195" s="7" t="s">
        <v>57</v>
      </c>
      <c r="G2195" s="7" t="s">
        <v>34</v>
      </c>
      <c r="H2195" s="7" t="s">
        <v>4159</v>
      </c>
      <c r="I2195" s="47" t="s">
        <v>5189</v>
      </c>
      <c r="J2195" s="47"/>
      <c r="K2195" s="47">
        <f t="shared" si="38"/>
        <v>5</v>
      </c>
      <c r="R2195">
        <v>1</v>
      </c>
      <c r="S2195">
        <v>1</v>
      </c>
      <c r="T2195">
        <v>1</v>
      </c>
      <c r="U2195">
        <v>1</v>
      </c>
      <c r="V2195">
        <v>1</v>
      </c>
      <c r="W2195">
        <v>1</v>
      </c>
      <c r="X2195" s="59">
        <v>1</v>
      </c>
      <c r="AD2195">
        <v>1</v>
      </c>
      <c r="AE2195">
        <v>1</v>
      </c>
      <c r="AF2195">
        <v>1</v>
      </c>
      <c r="AG2195">
        <v>1</v>
      </c>
      <c r="AH2195" s="59">
        <v>1</v>
      </c>
      <c r="AN2195">
        <v>1</v>
      </c>
      <c r="AT2195" s="59">
        <v>1</v>
      </c>
      <c r="BN2195">
        <v>1</v>
      </c>
      <c r="BO2195">
        <v>1</v>
      </c>
      <c r="BR2195" s="59">
        <v>1</v>
      </c>
      <c r="DE2195">
        <v>1</v>
      </c>
      <c r="DF2195">
        <v>1</v>
      </c>
      <c r="DI2195" s="59">
        <v>1</v>
      </c>
      <c r="EH2195" s="7" t="str">
        <f>VLOOKUP(B2195,'[1]FT Base GRAL'!$B$6:$AB$2733,27,0)</f>
        <v>SIN</v>
      </c>
    </row>
    <row r="2196" spans="1:138" ht="15.75" x14ac:dyDescent="0.3">
      <c r="A2196" s="55">
        <v>2404</v>
      </c>
      <c r="B2196" s="4" t="s">
        <v>4160</v>
      </c>
      <c r="C2196" s="12" t="s">
        <v>19</v>
      </c>
      <c r="D2196" s="6"/>
      <c r="E2196" s="4" t="s">
        <v>4158</v>
      </c>
      <c r="F2196" s="7" t="s">
        <v>57</v>
      </c>
      <c r="G2196" s="7" t="s">
        <v>34</v>
      </c>
      <c r="H2196" s="7" t="s">
        <v>4159</v>
      </c>
      <c r="I2196" s="47" t="s">
        <v>5169</v>
      </c>
      <c r="J2196" s="47"/>
      <c r="K2196" s="47">
        <f t="shared" si="38"/>
        <v>0</v>
      </c>
      <c r="EH2196" s="108" t="str">
        <f>VLOOKUP(B2196,'[1]FT Base GRAL'!$B$6:$AB$2733,27,0)</f>
        <v>TEX</v>
      </c>
    </row>
    <row r="2197" spans="1:138" ht="15.75" x14ac:dyDescent="0.3">
      <c r="A2197" s="55">
        <v>2405</v>
      </c>
      <c r="B2197" s="4" t="s">
        <v>4161</v>
      </c>
      <c r="C2197" s="5" t="s">
        <v>8</v>
      </c>
      <c r="D2197" s="6"/>
      <c r="E2197" s="4" t="s">
        <v>4162</v>
      </c>
      <c r="F2197" s="7" t="s">
        <v>111</v>
      </c>
      <c r="G2197" s="7" t="s">
        <v>11</v>
      </c>
      <c r="H2197" s="7" t="s">
        <v>4163</v>
      </c>
      <c r="I2197" s="47" t="s">
        <v>5189</v>
      </c>
      <c r="J2197" s="47"/>
      <c r="K2197" s="47">
        <f t="shared" si="38"/>
        <v>1</v>
      </c>
      <c r="AI2197">
        <v>1</v>
      </c>
      <c r="AJ2197">
        <v>1</v>
      </c>
      <c r="AM2197" s="59">
        <v>1</v>
      </c>
      <c r="EH2197" s="7" t="str">
        <f>VLOOKUP(B2197,'[1]FT Base GRAL'!$B$6:$AB$2733,27,0)</f>
        <v>SIN</v>
      </c>
    </row>
    <row r="2198" spans="1:138" ht="15.75" x14ac:dyDescent="0.3">
      <c r="A2198" s="55">
        <v>2406</v>
      </c>
      <c r="B2198" s="4" t="s">
        <v>4164</v>
      </c>
      <c r="C2198" s="5" t="s">
        <v>8</v>
      </c>
      <c r="D2198" s="6"/>
      <c r="E2198" s="4" t="s">
        <v>4165</v>
      </c>
      <c r="F2198" s="7" t="s">
        <v>53</v>
      </c>
      <c r="G2198" s="7" t="s">
        <v>34</v>
      </c>
      <c r="H2198" s="7" t="s">
        <v>54</v>
      </c>
      <c r="I2198" s="47" t="s">
        <v>5189</v>
      </c>
      <c r="J2198" s="47"/>
      <c r="K2198" s="47">
        <f t="shared" si="38"/>
        <v>2</v>
      </c>
      <c r="Y2198">
        <v>1</v>
      </c>
      <c r="Z2198">
        <v>1</v>
      </c>
      <c r="AC2198" s="59">
        <v>1</v>
      </c>
      <c r="AD2198">
        <v>1</v>
      </c>
      <c r="AI2198">
        <v>1</v>
      </c>
      <c r="AJ2198">
        <v>1</v>
      </c>
      <c r="AK2198">
        <v>1</v>
      </c>
      <c r="AL2198">
        <v>1</v>
      </c>
      <c r="AM2198" s="59">
        <v>1</v>
      </c>
      <c r="AN2198">
        <v>1</v>
      </c>
      <c r="AO2198">
        <v>1</v>
      </c>
      <c r="AP2198">
        <v>1</v>
      </c>
      <c r="EH2198" s="7" t="str">
        <f>VLOOKUP(B2198,'[1]FT Base GRAL'!$B$6:$AB$2733,27,0)</f>
        <v>SLP</v>
      </c>
    </row>
    <row r="2199" spans="1:138" ht="15.75" x14ac:dyDescent="0.3">
      <c r="A2199" s="55">
        <v>2407</v>
      </c>
      <c r="B2199" s="4" t="s">
        <v>4166</v>
      </c>
      <c r="C2199" s="15" t="s">
        <v>41</v>
      </c>
      <c r="D2199" s="13"/>
      <c r="E2199" s="4" t="s">
        <v>4165</v>
      </c>
      <c r="F2199" s="14" t="s">
        <v>899</v>
      </c>
      <c r="G2199" s="14" t="s">
        <v>34</v>
      </c>
      <c r="H2199" s="14" t="s">
        <v>122</v>
      </c>
      <c r="I2199" s="47" t="s">
        <v>5189</v>
      </c>
      <c r="J2199" s="47"/>
      <c r="K2199" s="47">
        <f t="shared" si="38"/>
        <v>1</v>
      </c>
      <c r="AE2199">
        <v>1</v>
      </c>
      <c r="AF2199">
        <v>1</v>
      </c>
      <c r="AG2199">
        <v>1</v>
      </c>
      <c r="AH2199" s="59">
        <v>1</v>
      </c>
      <c r="EH2199" s="7" t="str">
        <f>VLOOKUP(B2199,'[1]FT Base GRAL'!$B$6:$AB$2733,27,0)</f>
        <v>QRO-JunAcla</v>
      </c>
    </row>
    <row r="2200" spans="1:138" ht="15.75" x14ac:dyDescent="0.3">
      <c r="A2200" s="55">
        <v>2408</v>
      </c>
      <c r="B2200" s="20" t="s">
        <v>4167</v>
      </c>
      <c r="C2200" s="15" t="s">
        <v>41</v>
      </c>
      <c r="D2200" s="21" t="s">
        <v>146</v>
      </c>
      <c r="E2200" s="4" t="s">
        <v>4168</v>
      </c>
      <c r="F2200" s="7" t="s">
        <v>53</v>
      </c>
      <c r="G2200" s="7" t="s">
        <v>34</v>
      </c>
      <c r="H2200" s="7" t="s">
        <v>54</v>
      </c>
      <c r="I2200" s="47" t="s">
        <v>5189</v>
      </c>
      <c r="J2200" s="47"/>
      <c r="K2200" s="47">
        <f t="shared" si="38"/>
        <v>1</v>
      </c>
      <c r="AQ2200">
        <v>1</v>
      </c>
      <c r="AR2200">
        <v>1</v>
      </c>
      <c r="AS2200">
        <v>1</v>
      </c>
      <c r="AT2200" s="59">
        <v>1</v>
      </c>
      <c r="EH2200" s="7" t="str">
        <f>VLOOKUP(B2200,'[1]FT Base GRAL'!$B$6:$AB$2733,27,0)</f>
        <v>SIN HP-JunAcla</v>
      </c>
    </row>
    <row r="2201" spans="1:138" ht="15.75" x14ac:dyDescent="0.3">
      <c r="A2201" s="55">
        <v>2409</v>
      </c>
      <c r="B2201" s="4" t="s">
        <v>4169</v>
      </c>
      <c r="C2201" s="5" t="s">
        <v>8</v>
      </c>
      <c r="D2201" s="6"/>
      <c r="E2201" s="4" t="s">
        <v>4170</v>
      </c>
      <c r="F2201" s="7" t="s">
        <v>53</v>
      </c>
      <c r="G2201" s="7" t="s">
        <v>34</v>
      </c>
      <c r="H2201" s="7" t="s">
        <v>54</v>
      </c>
      <c r="I2201" s="47" t="s">
        <v>5189</v>
      </c>
      <c r="J2201" s="47"/>
      <c r="K2201" s="47">
        <f t="shared" si="38"/>
        <v>3</v>
      </c>
      <c r="Y2201">
        <v>1</v>
      </c>
      <c r="Z2201">
        <v>1</v>
      </c>
      <c r="AA2201">
        <v>1</v>
      </c>
      <c r="AB2201">
        <v>1</v>
      </c>
      <c r="AC2201" s="59">
        <v>1</v>
      </c>
      <c r="AD2201">
        <v>1</v>
      </c>
      <c r="AI2201">
        <v>1</v>
      </c>
      <c r="AJ2201">
        <v>1</v>
      </c>
      <c r="AK2201">
        <v>1</v>
      </c>
      <c r="AL2201">
        <v>1</v>
      </c>
      <c r="AM2201" s="59">
        <v>1</v>
      </c>
      <c r="AN2201">
        <v>1</v>
      </c>
      <c r="AT2201" s="59">
        <v>1</v>
      </c>
      <c r="EH2201" s="7" t="str">
        <f>VLOOKUP(B2201,'[1]FT Base GRAL'!$B$6:$AB$2733,27,0)</f>
        <v>SLP</v>
      </c>
    </row>
    <row r="2202" spans="1:138" ht="15.75" x14ac:dyDescent="0.3">
      <c r="A2202" s="55">
        <v>2410</v>
      </c>
      <c r="B2202" s="4" t="s">
        <v>4171</v>
      </c>
      <c r="C2202" s="15" t="s">
        <v>41</v>
      </c>
      <c r="D2202" s="13"/>
      <c r="E2202" s="4" t="s">
        <v>4170</v>
      </c>
      <c r="F2202" s="14" t="s">
        <v>121</v>
      </c>
      <c r="G2202" s="14" t="s">
        <v>34</v>
      </c>
      <c r="H2202" s="14" t="s">
        <v>122</v>
      </c>
      <c r="I2202" s="47" t="s">
        <v>5189</v>
      </c>
      <c r="J2202" s="47"/>
      <c r="K2202" s="47">
        <f t="shared" si="38"/>
        <v>1</v>
      </c>
      <c r="AE2202">
        <v>1</v>
      </c>
      <c r="AF2202">
        <v>1</v>
      </c>
      <c r="AG2202">
        <v>1</v>
      </c>
      <c r="AH2202" s="59">
        <v>1</v>
      </c>
      <c r="EH2202" s="7" t="str">
        <f>VLOOKUP(B2202,'[1]FT Base GRAL'!$B$6:$AB$2733,27,0)</f>
        <v>QRO-JunAcla</v>
      </c>
    </row>
    <row r="2203" spans="1:138" ht="15.75" x14ac:dyDescent="0.3">
      <c r="A2203" s="55">
        <v>2411</v>
      </c>
      <c r="B2203" s="4" t="s">
        <v>5087</v>
      </c>
      <c r="C2203" s="5" t="s">
        <v>8</v>
      </c>
      <c r="D2203" s="13"/>
      <c r="E2203" s="16" t="s">
        <v>5143</v>
      </c>
      <c r="F2203" s="14" t="s">
        <v>11</v>
      </c>
      <c r="G2203" s="14" t="s">
        <v>34</v>
      </c>
      <c r="H2203" s="14" t="s">
        <v>1298</v>
      </c>
      <c r="I2203" s="47" t="s">
        <v>5189</v>
      </c>
      <c r="J2203" s="47"/>
      <c r="K2203" s="47">
        <f t="shared" si="38"/>
        <v>1</v>
      </c>
      <c r="DT2203">
        <v>1</v>
      </c>
      <c r="DX2203" s="59">
        <v>1</v>
      </c>
      <c r="EH2203" s="7" t="str">
        <f>VLOOKUP(B2203,'[1]FT Base GRAL'!$B$6:$AB$2733,27,0)</f>
        <v>CMM</v>
      </c>
    </row>
    <row r="2204" spans="1:138" ht="15.75" x14ac:dyDescent="0.3">
      <c r="A2204" s="55">
        <v>2412</v>
      </c>
      <c r="B2204" s="4" t="s">
        <v>4172</v>
      </c>
      <c r="C2204" s="5" t="s">
        <v>8</v>
      </c>
      <c r="D2204" s="6"/>
      <c r="E2204" s="4" t="s">
        <v>4173</v>
      </c>
      <c r="F2204" s="7" t="s">
        <v>57</v>
      </c>
      <c r="G2204" s="7" t="s">
        <v>34</v>
      </c>
      <c r="H2204" s="7" t="s">
        <v>4174</v>
      </c>
      <c r="I2204" s="47" t="s">
        <v>5189</v>
      </c>
      <c r="J2204" s="47"/>
      <c r="K2204" s="47">
        <f t="shared" si="38"/>
        <v>1</v>
      </c>
      <c r="BN2204">
        <v>1</v>
      </c>
      <c r="BO2204">
        <v>1</v>
      </c>
      <c r="BP2204">
        <v>1</v>
      </c>
      <c r="BQ2204">
        <v>1</v>
      </c>
      <c r="BR2204" s="59">
        <v>1</v>
      </c>
      <c r="EH2204" s="7" t="str">
        <f>VLOOKUP(B2204,'[1]FT Base GRAL'!$B$6:$AB$2733,27,0)</f>
        <v>TAB</v>
      </c>
    </row>
    <row r="2205" spans="1:138" ht="15.75" x14ac:dyDescent="0.3">
      <c r="A2205" s="55">
        <v>2413</v>
      </c>
      <c r="B2205" s="4" t="s">
        <v>4175</v>
      </c>
      <c r="C2205" s="5" t="s">
        <v>8</v>
      </c>
      <c r="D2205" s="6"/>
      <c r="E2205" s="4" t="s">
        <v>4176</v>
      </c>
      <c r="F2205" s="7" t="s">
        <v>111</v>
      </c>
      <c r="G2205" s="7" t="s">
        <v>284</v>
      </c>
      <c r="H2205" s="7" t="s">
        <v>4177</v>
      </c>
      <c r="I2205" s="47" t="s">
        <v>4832</v>
      </c>
      <c r="J2205" s="47"/>
      <c r="K2205" s="47">
        <f t="shared" si="38"/>
        <v>0</v>
      </c>
      <c r="EH2205" s="108" t="str">
        <f>VLOOKUP(B2205,'[1]FT Base GRAL'!$B$6:$AB$2733,27,0)</f>
        <v>NAY</v>
      </c>
    </row>
    <row r="2206" spans="1:138" ht="15.75" x14ac:dyDescent="0.3">
      <c r="A2206" s="55">
        <v>2414</v>
      </c>
      <c r="B2206" s="4" t="s">
        <v>4178</v>
      </c>
      <c r="C2206" s="5" t="s">
        <v>8</v>
      </c>
      <c r="D2206" s="6"/>
      <c r="E2206" s="4" t="s">
        <v>4179</v>
      </c>
      <c r="F2206" s="7" t="s">
        <v>53</v>
      </c>
      <c r="G2206" s="7" t="s">
        <v>34</v>
      </c>
      <c r="H2206" s="7" t="s">
        <v>54</v>
      </c>
      <c r="I2206" s="47" t="s">
        <v>4832</v>
      </c>
      <c r="J2206" s="47"/>
      <c r="K2206" s="47">
        <f t="shared" si="38"/>
        <v>0</v>
      </c>
      <c r="EH2206" s="108" t="str">
        <f>VLOOKUP(B2206,'[1]FT Base GRAL'!$B$6:$AB$2733,27,0)</f>
        <v>FARMA</v>
      </c>
    </row>
    <row r="2207" spans="1:138" ht="15.75" x14ac:dyDescent="0.3">
      <c r="A2207" s="55">
        <v>2415</v>
      </c>
      <c r="B2207" s="4" t="s">
        <v>4180</v>
      </c>
      <c r="C2207" s="5" t="s">
        <v>8</v>
      </c>
      <c r="D2207" s="6"/>
      <c r="E2207" s="4" t="s">
        <v>4181</v>
      </c>
      <c r="F2207" s="7" t="s">
        <v>63</v>
      </c>
      <c r="G2207" s="7" t="s">
        <v>11</v>
      </c>
      <c r="H2207" s="7" t="s">
        <v>4182</v>
      </c>
      <c r="I2207" s="47" t="s">
        <v>5189</v>
      </c>
      <c r="J2207" s="47"/>
      <c r="K2207" s="47">
        <f t="shared" si="38"/>
        <v>5</v>
      </c>
      <c r="R2207">
        <v>1</v>
      </c>
      <c r="X2207" s="59">
        <v>1</v>
      </c>
      <c r="AI2207">
        <v>1</v>
      </c>
      <c r="AM2207" s="59">
        <v>1</v>
      </c>
      <c r="BB2207">
        <v>1</v>
      </c>
      <c r="BC2207" s="59">
        <v>1</v>
      </c>
      <c r="BG2207">
        <v>1</v>
      </c>
      <c r="BH2207">
        <v>1</v>
      </c>
      <c r="BM2207" s="59">
        <v>1</v>
      </c>
      <c r="BN2207">
        <v>1</v>
      </c>
      <c r="BS2207">
        <v>1</v>
      </c>
      <c r="BX2207">
        <v>1</v>
      </c>
      <c r="CU2207">
        <v>1</v>
      </c>
      <c r="DY2207">
        <v>1</v>
      </c>
      <c r="DZ2207">
        <v>1</v>
      </c>
      <c r="EC2207" s="59">
        <v>1</v>
      </c>
      <c r="EH2207" s="7" t="str">
        <f>VLOOKUP(B2207,'[1]FT Base GRAL'!$B$6:$AB$2733,27,0)</f>
        <v>SIN</v>
      </c>
    </row>
    <row r="2208" spans="1:138" ht="15.75" x14ac:dyDescent="0.3">
      <c r="A2208" s="55">
        <v>2416</v>
      </c>
      <c r="B2208" s="4" t="s">
        <v>4183</v>
      </c>
      <c r="C2208" s="5" t="s">
        <v>8</v>
      </c>
      <c r="D2208" s="6"/>
      <c r="E2208" s="4" t="s">
        <v>4184</v>
      </c>
      <c r="F2208" s="7" t="s">
        <v>63</v>
      </c>
      <c r="G2208" s="7" t="s">
        <v>11</v>
      </c>
      <c r="H2208" s="7" t="s">
        <v>4182</v>
      </c>
      <c r="I2208" s="47" t="s">
        <v>5171</v>
      </c>
      <c r="J2208" s="47"/>
      <c r="K2208" s="47">
        <f t="shared" si="38"/>
        <v>0</v>
      </c>
      <c r="BS2208">
        <v>1</v>
      </c>
      <c r="EH2208" s="7" t="str">
        <f>VLOOKUP(B2208,'[1]FT Base GRAL'!$B$6:$AB$2733,27,0)</f>
        <v>TAB</v>
      </c>
    </row>
    <row r="2209" spans="1:138" ht="15.75" x14ac:dyDescent="0.3">
      <c r="A2209" s="55">
        <v>2417</v>
      </c>
      <c r="B2209" s="4" t="s">
        <v>4185</v>
      </c>
      <c r="C2209" s="5" t="s">
        <v>8</v>
      </c>
      <c r="D2209" s="6"/>
      <c r="E2209" s="4" t="s">
        <v>4186</v>
      </c>
      <c r="F2209" s="7" t="s">
        <v>63</v>
      </c>
      <c r="G2209" s="7" t="s">
        <v>11</v>
      </c>
      <c r="H2209" s="7" t="s">
        <v>4182</v>
      </c>
      <c r="I2209" s="47" t="s">
        <v>5171</v>
      </c>
      <c r="J2209" s="47"/>
      <c r="K2209" s="47">
        <f t="shared" si="38"/>
        <v>0</v>
      </c>
      <c r="CZ2209">
        <v>1</v>
      </c>
      <c r="EH2209" s="7" t="str">
        <f>VLOOKUP(B2209,'[1]FT Base GRAL'!$B$6:$AB$2733,27,0)</f>
        <v>_SLP</v>
      </c>
    </row>
    <row r="2210" spans="1:138" ht="15.75" x14ac:dyDescent="0.3">
      <c r="A2210" s="55">
        <v>2418</v>
      </c>
      <c r="B2210" s="4" t="s">
        <v>4187</v>
      </c>
      <c r="C2210" s="5" t="s">
        <v>8</v>
      </c>
      <c r="D2210" s="6"/>
      <c r="E2210" s="4" t="s">
        <v>4188</v>
      </c>
      <c r="F2210" s="7" t="s">
        <v>63</v>
      </c>
      <c r="G2210" s="7" t="s">
        <v>11</v>
      </c>
      <c r="H2210" s="7" t="s">
        <v>4182</v>
      </c>
      <c r="I2210" s="47" t="s">
        <v>5189</v>
      </c>
      <c r="J2210" s="47"/>
      <c r="K2210" s="47">
        <f t="shared" si="38"/>
        <v>4</v>
      </c>
      <c r="R2210">
        <v>1</v>
      </c>
      <c r="S2210">
        <v>1</v>
      </c>
      <c r="X2210" s="59">
        <v>1</v>
      </c>
      <c r="AI2210">
        <v>1</v>
      </c>
      <c r="AM2210" s="59">
        <v>1</v>
      </c>
      <c r="AN2210">
        <v>1</v>
      </c>
      <c r="AT2210" s="59">
        <v>1</v>
      </c>
      <c r="BS2210">
        <v>1</v>
      </c>
      <c r="BT2210">
        <v>1</v>
      </c>
      <c r="BU2210">
        <v>1</v>
      </c>
      <c r="DY2210">
        <v>1</v>
      </c>
      <c r="DZ2210">
        <v>1</v>
      </c>
      <c r="EC2210" s="59">
        <v>1</v>
      </c>
      <c r="EH2210" s="7" t="str">
        <f>VLOOKUP(B2210,'[1]FT Base GRAL'!$B$6:$AB$2733,27,0)</f>
        <v>SIN</v>
      </c>
    </row>
    <row r="2211" spans="1:138" ht="15.75" x14ac:dyDescent="0.3">
      <c r="A2211" s="55">
        <v>2419</v>
      </c>
      <c r="B2211" s="4" t="s">
        <v>4190</v>
      </c>
      <c r="C2211" s="5" t="s">
        <v>8</v>
      </c>
      <c r="D2211" s="6"/>
      <c r="E2211" s="4" t="s">
        <v>4191</v>
      </c>
      <c r="F2211" s="7" t="s">
        <v>63</v>
      </c>
      <c r="G2211" s="7" t="s">
        <v>11</v>
      </c>
      <c r="H2211" s="7" t="s">
        <v>4182</v>
      </c>
      <c r="I2211" s="47" t="s">
        <v>5171</v>
      </c>
      <c r="J2211" s="47"/>
      <c r="K2211" s="47">
        <f t="shared" si="38"/>
        <v>0</v>
      </c>
      <c r="BS2211">
        <v>1</v>
      </c>
      <c r="BT2211">
        <v>1</v>
      </c>
      <c r="BU2211">
        <v>1</v>
      </c>
      <c r="EH2211" s="7" t="str">
        <f>VLOOKUP(B2211,'[1]FT Base GRAL'!$B$6:$AB$2733,27,0)</f>
        <v>TAB</v>
      </c>
    </row>
    <row r="2212" spans="1:138" ht="15.75" x14ac:dyDescent="0.3">
      <c r="A2212" s="55">
        <v>2420</v>
      </c>
      <c r="B2212" s="4" t="s">
        <v>4189</v>
      </c>
      <c r="C2212" s="17" t="s">
        <v>43</v>
      </c>
      <c r="D2212" s="6"/>
      <c r="E2212" s="4" t="s">
        <v>4188</v>
      </c>
      <c r="F2212" s="7" t="s">
        <v>63</v>
      </c>
      <c r="G2212" s="7" t="s">
        <v>11</v>
      </c>
      <c r="H2212" s="7" t="s">
        <v>4182</v>
      </c>
      <c r="I2212" s="47" t="s">
        <v>5171</v>
      </c>
      <c r="J2212" s="47"/>
      <c r="K2212" s="47">
        <f t="shared" si="38"/>
        <v>0</v>
      </c>
      <c r="AD2212">
        <v>1</v>
      </c>
      <c r="EH2212" s="7" t="str">
        <f>VLOOKUP(B2212,'[1]FT Base GRAL'!$B$6:$AB$2733,27,0)</f>
        <v>QRO</v>
      </c>
    </row>
    <row r="2213" spans="1:138" ht="15.75" x14ac:dyDescent="0.3">
      <c r="A2213" s="55">
        <v>2421</v>
      </c>
      <c r="B2213" s="4" t="s">
        <v>4192</v>
      </c>
      <c r="C2213" s="12" t="s">
        <v>19</v>
      </c>
      <c r="D2213" s="6"/>
      <c r="E2213" s="4" t="s">
        <v>4181</v>
      </c>
      <c r="F2213" s="7" t="s">
        <v>63</v>
      </c>
      <c r="G2213" s="7" t="s">
        <v>11</v>
      </c>
      <c r="H2213" s="7" t="s">
        <v>4182</v>
      </c>
      <c r="I2213" s="47" t="s">
        <v>5189</v>
      </c>
      <c r="J2213" s="47"/>
      <c r="K2213" s="47">
        <f t="shared" si="38"/>
        <v>1</v>
      </c>
      <c r="CP2213">
        <v>1</v>
      </c>
      <c r="CT2213" s="59">
        <v>1</v>
      </c>
      <c r="EH2213" s="7" t="str">
        <f>VLOOKUP(B2213,'[1]FT Base GRAL'!$B$6:$AB$2733,27,0)</f>
        <v>TEX</v>
      </c>
    </row>
    <row r="2214" spans="1:138" ht="15.75" x14ac:dyDescent="0.3">
      <c r="A2214" s="55">
        <v>2422</v>
      </c>
      <c r="B2214" s="4" t="s">
        <v>4193</v>
      </c>
      <c r="C2214" s="5" t="s">
        <v>8</v>
      </c>
      <c r="D2214" s="6"/>
      <c r="E2214" s="4" t="s">
        <v>4186</v>
      </c>
      <c r="F2214" s="7" t="s">
        <v>63</v>
      </c>
      <c r="G2214" s="7" t="s">
        <v>11</v>
      </c>
      <c r="H2214" s="7" t="s">
        <v>4182</v>
      </c>
      <c r="I2214" s="47" t="s">
        <v>5171</v>
      </c>
      <c r="J2214" s="47"/>
      <c r="K2214" s="47">
        <f t="shared" si="38"/>
        <v>0</v>
      </c>
      <c r="Y2214">
        <v>1</v>
      </c>
      <c r="EH2214" s="7" t="str">
        <f>VLOOKUP(B2214,'[1]FT Base GRAL'!$B$6:$AB$2733,27,0)</f>
        <v>SLP</v>
      </c>
    </row>
    <row r="2215" spans="1:138" ht="15.75" x14ac:dyDescent="0.3">
      <c r="A2215" s="55">
        <v>2423</v>
      </c>
      <c r="B2215" s="4" t="s">
        <v>4194</v>
      </c>
      <c r="C2215" s="5" t="s">
        <v>8</v>
      </c>
      <c r="D2215" s="6"/>
      <c r="E2215" s="4" t="s">
        <v>4188</v>
      </c>
      <c r="F2215" s="7" t="s">
        <v>63</v>
      </c>
      <c r="G2215" s="7" t="s">
        <v>11</v>
      </c>
      <c r="H2215" s="7" t="s">
        <v>4182</v>
      </c>
      <c r="I2215" s="47" t="s">
        <v>5171</v>
      </c>
      <c r="J2215" s="47"/>
      <c r="K2215" s="47">
        <f t="shared" si="38"/>
        <v>0</v>
      </c>
      <c r="Y2215">
        <v>1</v>
      </c>
      <c r="EH2215" s="7" t="str">
        <f>VLOOKUP(B2215,'[1]FT Base GRAL'!$B$6:$AB$2733,27,0)</f>
        <v>SLP</v>
      </c>
    </row>
    <row r="2216" spans="1:138" ht="15.75" x14ac:dyDescent="0.3">
      <c r="A2216" s="55">
        <v>2424</v>
      </c>
      <c r="B2216" s="4" t="s">
        <v>4195</v>
      </c>
      <c r="C2216" s="12" t="s">
        <v>19</v>
      </c>
      <c r="D2216" s="6"/>
      <c r="E2216" s="4" t="s">
        <v>4188</v>
      </c>
      <c r="F2216" s="7" t="s">
        <v>63</v>
      </c>
      <c r="G2216" s="7" t="s">
        <v>11</v>
      </c>
      <c r="H2216" s="7" t="s">
        <v>4182</v>
      </c>
      <c r="I2216" s="47" t="s">
        <v>5169</v>
      </c>
      <c r="J2216" s="47"/>
      <c r="K2216" s="47">
        <f t="shared" si="38"/>
        <v>0</v>
      </c>
      <c r="EH2216" s="108" t="str">
        <f>VLOOKUP(B2216,'[1]FT Base GRAL'!$B$6:$AB$2733,27,0)</f>
        <v>TEX</v>
      </c>
    </row>
    <row r="2217" spans="1:138" ht="15.75" x14ac:dyDescent="0.3">
      <c r="A2217" s="55">
        <v>2425</v>
      </c>
      <c r="B2217" s="4" t="s">
        <v>4196</v>
      </c>
      <c r="C2217" s="5" t="s">
        <v>8</v>
      </c>
      <c r="D2217" s="13"/>
      <c r="E2217" s="4" t="s">
        <v>4188</v>
      </c>
      <c r="F2217" s="14" t="s">
        <v>63</v>
      </c>
      <c r="G2217" s="14" t="s">
        <v>11</v>
      </c>
      <c r="H2217" s="14" t="s">
        <v>4182</v>
      </c>
      <c r="I2217" s="47" t="s">
        <v>5171</v>
      </c>
      <c r="J2217" s="47"/>
      <c r="K2217" s="47">
        <f t="shared" si="38"/>
        <v>0</v>
      </c>
      <c r="CK2217">
        <v>1</v>
      </c>
      <c r="EH2217" s="7" t="str">
        <f>VLOOKUP(B2217,'[1]FT Base GRAL'!$B$6:$AB$2733,27,0)</f>
        <v>INCAR</v>
      </c>
    </row>
    <row r="2218" spans="1:138" ht="15.75" x14ac:dyDescent="0.3">
      <c r="A2218" s="55">
        <v>2426</v>
      </c>
      <c r="B2218" s="4" t="s">
        <v>4197</v>
      </c>
      <c r="C2218" s="5" t="s">
        <v>8</v>
      </c>
      <c r="D2218" s="13"/>
      <c r="E2218" s="4" t="s">
        <v>4198</v>
      </c>
      <c r="F2218" s="14" t="s">
        <v>63</v>
      </c>
      <c r="G2218" s="14" t="s">
        <v>11</v>
      </c>
      <c r="H2218" s="29" t="s">
        <v>4182</v>
      </c>
      <c r="I2218" s="47" t="s">
        <v>5169</v>
      </c>
      <c r="J2218" s="47"/>
      <c r="K2218" s="47">
        <f t="shared" si="38"/>
        <v>0</v>
      </c>
      <c r="EH2218" s="108" t="str">
        <f>VLOOKUP(B2218,'[1]FT Base GRAL'!$B$6:$AB$2733,27,0)</f>
        <v>HG-TOPI</v>
      </c>
    </row>
    <row r="2219" spans="1:138" ht="15.75" x14ac:dyDescent="0.3">
      <c r="A2219" s="55">
        <v>2427</v>
      </c>
      <c r="B2219" s="4" t="s">
        <v>4940</v>
      </c>
      <c r="C2219" s="5" t="s">
        <v>8</v>
      </c>
      <c r="D2219" s="4"/>
      <c r="E2219" s="4" t="s">
        <v>4188</v>
      </c>
      <c r="F2219" s="14" t="s">
        <v>63</v>
      </c>
      <c r="G2219" s="13"/>
      <c r="H2219" s="14" t="s">
        <v>4951</v>
      </c>
      <c r="I2219" s="14" t="s">
        <v>5169</v>
      </c>
      <c r="J2219" s="47"/>
      <c r="K2219" s="47">
        <f t="shared" si="38"/>
        <v>0</v>
      </c>
      <c r="EH2219" s="108" t="str">
        <f>VLOOKUP(B2219,'[1]FT Base GRAL'!$B$6:$AB$2733,27,0)</f>
        <v>INR</v>
      </c>
    </row>
    <row r="2220" spans="1:138" ht="15.75" x14ac:dyDescent="0.3">
      <c r="A2220" s="55">
        <v>2430</v>
      </c>
      <c r="B2220" s="4" t="s">
        <v>4201</v>
      </c>
      <c r="C2220" s="15" t="s">
        <v>41</v>
      </c>
      <c r="D2220" s="13"/>
      <c r="E2220" s="16" t="s">
        <v>4181</v>
      </c>
      <c r="F2220" s="14" t="s">
        <v>63</v>
      </c>
      <c r="G2220" s="14" t="s">
        <v>11</v>
      </c>
      <c r="H2220" s="25" t="s">
        <v>4182</v>
      </c>
      <c r="I2220" s="47" t="s">
        <v>5189</v>
      </c>
      <c r="J2220" s="47"/>
      <c r="K2220" s="47">
        <f t="shared" si="38"/>
        <v>1</v>
      </c>
      <c r="BY2220">
        <v>1</v>
      </c>
      <c r="CB2220" s="59">
        <v>1</v>
      </c>
      <c r="EH2220" s="7" t="str">
        <f>VLOOKUP(B2220,'[1]FT Base GRAL'!$B$6:$AB$2733,27,0)</f>
        <v>TAB HCG-JunAcla</v>
      </c>
    </row>
    <row r="2221" spans="1:138" ht="15.75" x14ac:dyDescent="0.3">
      <c r="A2221" s="55">
        <v>2431</v>
      </c>
      <c r="B2221" s="4" t="s">
        <v>4202</v>
      </c>
      <c r="C2221" s="15" t="s">
        <v>41</v>
      </c>
      <c r="D2221" s="13"/>
      <c r="E2221" s="16" t="s">
        <v>4203</v>
      </c>
      <c r="F2221" s="7" t="s">
        <v>63</v>
      </c>
      <c r="G2221" s="7" t="s">
        <v>11</v>
      </c>
      <c r="H2221" s="7" t="s">
        <v>4182</v>
      </c>
      <c r="I2221" s="47" t="s">
        <v>5171</v>
      </c>
      <c r="J2221" s="47"/>
      <c r="K2221" s="47">
        <f t="shared" si="38"/>
        <v>0</v>
      </c>
      <c r="BT2221">
        <v>1</v>
      </c>
      <c r="BU2221">
        <v>1</v>
      </c>
      <c r="EH2221" s="7" t="str">
        <f>VLOOKUP(B2221,'[1]FT Base GRAL'!$B$6:$AB$2733,27,0)</f>
        <v>TAB-AE-UNEME-JunAcla</v>
      </c>
    </row>
    <row r="2222" spans="1:138" ht="15.75" x14ac:dyDescent="0.3">
      <c r="A2222" s="55">
        <v>2432</v>
      </c>
      <c r="B2222" s="4" t="s">
        <v>5030</v>
      </c>
      <c r="C2222" s="15" t="s">
        <v>41</v>
      </c>
      <c r="D2222" s="13"/>
      <c r="E2222" s="16" t="s">
        <v>4186</v>
      </c>
      <c r="F2222" s="14" t="s">
        <v>63</v>
      </c>
      <c r="G2222" s="14" t="s">
        <v>11</v>
      </c>
      <c r="H2222" s="7" t="s">
        <v>4182</v>
      </c>
      <c r="I2222" s="47" t="s">
        <v>5189</v>
      </c>
      <c r="J2222" s="47"/>
      <c r="K2222" s="47">
        <f t="shared" si="38"/>
        <v>1</v>
      </c>
      <c r="DA2222">
        <v>1</v>
      </c>
      <c r="DD2222" s="59">
        <v>1</v>
      </c>
      <c r="EH2222" s="7" t="str">
        <f>VLOOKUP(B2222,'[1]FT Base GRAL'!$B$6:$AB$2733,27,0)</f>
        <v>CAMP-CAND-JunAcla 1V</v>
      </c>
    </row>
    <row r="2223" spans="1:138" ht="15.75" x14ac:dyDescent="0.3">
      <c r="A2223" s="55">
        <v>2433</v>
      </c>
      <c r="B2223" s="4" t="s">
        <v>4204</v>
      </c>
      <c r="C2223" s="15" t="s">
        <v>41</v>
      </c>
      <c r="D2223" s="13"/>
      <c r="E2223" s="16" t="s">
        <v>4188</v>
      </c>
      <c r="F2223" s="7" t="s">
        <v>63</v>
      </c>
      <c r="G2223" s="14" t="s">
        <v>34</v>
      </c>
      <c r="H2223" s="7" t="s">
        <v>4182</v>
      </c>
      <c r="I2223" s="47" t="s">
        <v>5169</v>
      </c>
      <c r="J2223" s="47"/>
      <c r="K2223" s="47">
        <f t="shared" si="38"/>
        <v>1</v>
      </c>
      <c r="BV2223">
        <v>1</v>
      </c>
      <c r="BW2223" s="59">
        <v>1</v>
      </c>
      <c r="EH2223" s="108" t="str">
        <f>VLOOKUP(B2223,'[1]FT Base GRAL'!$B$6:$AB$2733,27,0)</f>
        <v>TAB-AE-UNEME-JunAcla-2V</v>
      </c>
    </row>
    <row r="2224" spans="1:138" ht="15.75" x14ac:dyDescent="0.3">
      <c r="A2224" s="55">
        <v>2434</v>
      </c>
      <c r="B2224" s="4" t="s">
        <v>4205</v>
      </c>
      <c r="C2224" s="15" t="s">
        <v>41</v>
      </c>
      <c r="D2224" s="13"/>
      <c r="E2224" s="16" t="s">
        <v>4191</v>
      </c>
      <c r="F2224" s="7" t="s">
        <v>63</v>
      </c>
      <c r="G2224" s="14" t="s">
        <v>34</v>
      </c>
      <c r="H2224" s="7" t="s">
        <v>4182</v>
      </c>
      <c r="I2224" s="47" t="s">
        <v>5169</v>
      </c>
      <c r="J2224" s="47"/>
      <c r="K2224" s="47">
        <f t="shared" si="38"/>
        <v>1</v>
      </c>
      <c r="BV2224">
        <v>1</v>
      </c>
      <c r="BW2224" s="59">
        <v>1</v>
      </c>
      <c r="EH2224" s="108" t="str">
        <f>VLOOKUP(B2224,'[1]FT Base GRAL'!$B$6:$AB$2733,27,0)</f>
        <v>TAB-AE-UNEME-JunAcla-2V</v>
      </c>
    </row>
    <row r="2225" spans="1:138" ht="15.75" x14ac:dyDescent="0.3">
      <c r="A2225" s="55">
        <v>2435</v>
      </c>
      <c r="B2225" s="4" t="s">
        <v>4206</v>
      </c>
      <c r="C2225" s="15" t="s">
        <v>41</v>
      </c>
      <c r="D2225" s="13"/>
      <c r="E2225" s="4" t="s">
        <v>4188</v>
      </c>
      <c r="F2225" s="14" t="s">
        <v>63</v>
      </c>
      <c r="G2225" s="14" t="s">
        <v>11</v>
      </c>
      <c r="H2225" s="14" t="s">
        <v>4182</v>
      </c>
      <c r="I2225" s="47" t="s">
        <v>5189</v>
      </c>
      <c r="J2225" s="47"/>
      <c r="K2225" s="47">
        <f t="shared" si="38"/>
        <v>1</v>
      </c>
      <c r="AE2225">
        <v>1</v>
      </c>
      <c r="AH2225" s="59">
        <v>1</v>
      </c>
      <c r="EH2225" s="7" t="str">
        <f>VLOOKUP(B2225,'[1]FT Base GRAL'!$B$6:$AB$2733,27,0)</f>
        <v>QRO-JunAcla</v>
      </c>
    </row>
    <row r="2226" spans="1:138" ht="15.75" x14ac:dyDescent="0.3">
      <c r="A2226" s="55">
        <v>2436</v>
      </c>
      <c r="B2226" s="4" t="s">
        <v>4207</v>
      </c>
      <c r="C2226" s="15" t="s">
        <v>41</v>
      </c>
      <c r="D2226" s="13"/>
      <c r="E2226" s="16" t="s">
        <v>4208</v>
      </c>
      <c r="F2226" s="14" t="s">
        <v>63</v>
      </c>
      <c r="G2226" s="29" t="s">
        <v>11</v>
      </c>
      <c r="H2226" s="29" t="s">
        <v>4182</v>
      </c>
      <c r="I2226" s="47" t="s">
        <v>5189</v>
      </c>
      <c r="J2226" s="47"/>
      <c r="K2226" s="47">
        <f t="shared" si="38"/>
        <v>1</v>
      </c>
      <c r="Z2226" s="62">
        <v>1</v>
      </c>
      <c r="AC2226" s="59">
        <v>1</v>
      </c>
      <c r="EH2226" s="7" t="str">
        <f>VLOOKUP(B2226,'[1]FT Base GRAL'!$B$6:$AB$2733,27,0)</f>
        <v>SLP-JunAcla</v>
      </c>
    </row>
    <row r="2227" spans="1:138" ht="15.75" x14ac:dyDescent="0.3">
      <c r="A2227" s="55">
        <v>2437</v>
      </c>
      <c r="B2227" s="4" t="s">
        <v>4209</v>
      </c>
      <c r="C2227" s="15" t="s">
        <v>41</v>
      </c>
      <c r="D2227" s="13"/>
      <c r="E2227" s="16" t="s">
        <v>4210</v>
      </c>
      <c r="F2227" s="14" t="s">
        <v>63</v>
      </c>
      <c r="G2227" s="29" t="s">
        <v>11</v>
      </c>
      <c r="H2227" s="29" t="s">
        <v>4182</v>
      </c>
      <c r="I2227" s="47" t="s">
        <v>5189</v>
      </c>
      <c r="J2227" s="47"/>
      <c r="K2227" s="47">
        <f t="shared" si="38"/>
        <v>1</v>
      </c>
      <c r="Z2227" s="62">
        <v>1</v>
      </c>
      <c r="AC2227" s="59">
        <v>1</v>
      </c>
      <c r="EH2227" s="7" t="str">
        <f>VLOOKUP(B2227,'[1]FT Base GRAL'!$B$6:$AB$2733,27,0)</f>
        <v>SLP-JunAcla</v>
      </c>
    </row>
    <row r="2228" spans="1:138" ht="15.75" x14ac:dyDescent="0.3">
      <c r="A2228" s="55">
        <v>2438</v>
      </c>
      <c r="B2228" s="4" t="s">
        <v>4211</v>
      </c>
      <c r="C2228" s="15" t="s">
        <v>41</v>
      </c>
      <c r="D2228" s="13"/>
      <c r="E2228" s="16" t="s">
        <v>4188</v>
      </c>
      <c r="F2228" s="7" t="s">
        <v>63</v>
      </c>
      <c r="G2228" s="14" t="s">
        <v>34</v>
      </c>
      <c r="H2228" s="14" t="s">
        <v>4182</v>
      </c>
      <c r="I2228" s="47" t="s">
        <v>5189</v>
      </c>
      <c r="J2228" s="47"/>
      <c r="K2228" s="47">
        <f t="shared" si="38"/>
        <v>1</v>
      </c>
      <c r="CL2228">
        <v>1</v>
      </c>
      <c r="CM2228">
        <v>1</v>
      </c>
      <c r="CN2228">
        <v>1</v>
      </c>
      <c r="CO2228" s="59">
        <v>1</v>
      </c>
      <c r="EH2228" s="7" t="str">
        <f>VLOOKUP(B2228,'[1]FT Base GRAL'!$B$6:$AB$2733,27,0)</f>
        <v>INCAR-JunAcla</v>
      </c>
    </row>
    <row r="2229" spans="1:138" ht="15.75" x14ac:dyDescent="0.3">
      <c r="A2229" s="55">
        <v>2440</v>
      </c>
      <c r="B2229" s="4" t="s">
        <v>4214</v>
      </c>
      <c r="C2229" s="15" t="s">
        <v>41</v>
      </c>
      <c r="D2229" s="13"/>
      <c r="E2229" s="16" t="s">
        <v>4181</v>
      </c>
      <c r="F2229" s="7" t="s">
        <v>63</v>
      </c>
      <c r="G2229" s="14" t="s">
        <v>34</v>
      </c>
      <c r="H2229" s="14" t="s">
        <v>4182</v>
      </c>
      <c r="I2229" s="47" t="s">
        <v>5189</v>
      </c>
      <c r="J2229" s="47"/>
      <c r="K2229" s="47">
        <f t="shared" si="38"/>
        <v>1</v>
      </c>
      <c r="BO2229">
        <v>1</v>
      </c>
      <c r="BR2229" s="59">
        <v>1</v>
      </c>
      <c r="EH2229" s="7" t="str">
        <f>VLOOKUP(B2229,'[1]FT Base GRAL'!$B$6:$AB$2733,27,0)</f>
        <v>TAB-GRA-JunAcla</v>
      </c>
    </row>
    <row r="2230" spans="1:138" ht="15.75" x14ac:dyDescent="0.3">
      <c r="A2230" s="55">
        <v>2441</v>
      </c>
      <c r="B2230" s="4" t="s">
        <v>4215</v>
      </c>
      <c r="C2230" s="15" t="s">
        <v>41</v>
      </c>
      <c r="D2230" s="13"/>
      <c r="E2230" s="16" t="s">
        <v>4184</v>
      </c>
      <c r="F2230" s="7" t="s">
        <v>63</v>
      </c>
      <c r="G2230" s="14" t="s">
        <v>34</v>
      </c>
      <c r="H2230" s="7" t="s">
        <v>4182</v>
      </c>
      <c r="I2230" s="47" t="s">
        <v>5169</v>
      </c>
      <c r="J2230" s="47"/>
      <c r="K2230" s="47">
        <f t="shared" si="38"/>
        <v>1</v>
      </c>
      <c r="BV2230">
        <v>1</v>
      </c>
      <c r="BW2230" s="59">
        <v>1</v>
      </c>
      <c r="EH2230" s="108" t="str">
        <f>VLOOKUP(B2230,'[1]FT Base GRAL'!$B$6:$AB$2733,27,0)</f>
        <v>TAB-AE-UNEME-JunAcla-2V</v>
      </c>
    </row>
    <row r="2231" spans="1:138" ht="15.75" x14ac:dyDescent="0.3">
      <c r="A2231" s="55">
        <v>2442</v>
      </c>
      <c r="B2231" s="4" t="s">
        <v>4216</v>
      </c>
      <c r="C2231" s="15" t="s">
        <v>41</v>
      </c>
      <c r="D2231" s="13"/>
      <c r="E2231" s="16" t="s">
        <v>4217</v>
      </c>
      <c r="F2231" s="7" t="s">
        <v>63</v>
      </c>
      <c r="G2231" s="7" t="s">
        <v>11</v>
      </c>
      <c r="H2231" s="7" t="s">
        <v>4182</v>
      </c>
      <c r="I2231" s="47" t="s">
        <v>5189</v>
      </c>
      <c r="J2231" s="47"/>
      <c r="K2231" s="47">
        <f t="shared" si="38"/>
        <v>1</v>
      </c>
      <c r="BT2231">
        <v>1</v>
      </c>
      <c r="BW2231" s="59">
        <v>1</v>
      </c>
      <c r="EH2231" s="7" t="str">
        <f>VLOOKUP(B2231,'[1]FT Base GRAL'!$B$6:$AB$2733,27,0)</f>
        <v>TAB-AE-UNEME-JunAcla</v>
      </c>
    </row>
    <row r="2232" spans="1:138" ht="15.75" x14ac:dyDescent="0.3">
      <c r="A2232" s="55">
        <v>2443</v>
      </c>
      <c r="B2232" s="4" t="s">
        <v>4741</v>
      </c>
      <c r="C2232" s="15" t="s">
        <v>41</v>
      </c>
      <c r="D2232" s="13"/>
      <c r="E2232" s="16" t="s">
        <v>4181</v>
      </c>
      <c r="F2232" s="7" t="s">
        <v>63</v>
      </c>
      <c r="G2232" s="7" t="s">
        <v>34</v>
      </c>
      <c r="H2232" s="7" t="s">
        <v>4182</v>
      </c>
      <c r="I2232" s="47" t="s">
        <v>4832</v>
      </c>
      <c r="J2232" s="47"/>
      <c r="K2232" s="47">
        <f t="shared" si="38"/>
        <v>1</v>
      </c>
      <c r="CY2232" s="59">
        <v>1</v>
      </c>
      <c r="EH2232" s="7" t="str">
        <f>VLOOKUP(B2232,'[1]FT Base GRAL'!$B$6:$AB$2733,27,0)</f>
        <v>BC-HM-Jun-Acla</v>
      </c>
    </row>
    <row r="2233" spans="1:138" ht="15.75" x14ac:dyDescent="0.3">
      <c r="A2233" s="55">
        <v>2444</v>
      </c>
      <c r="B2233" s="4" t="s">
        <v>4218</v>
      </c>
      <c r="C2233" s="5" t="s">
        <v>8</v>
      </c>
      <c r="D2233" s="6"/>
      <c r="E2233" s="4" t="s">
        <v>4219</v>
      </c>
      <c r="F2233" s="7" t="s">
        <v>10</v>
      </c>
      <c r="G2233" s="7" t="s">
        <v>11</v>
      </c>
      <c r="H2233" s="7" t="s">
        <v>4220</v>
      </c>
      <c r="I2233" s="47" t="s">
        <v>5189</v>
      </c>
      <c r="J2233" s="47"/>
      <c r="K2233" s="47">
        <f t="shared" si="38"/>
        <v>3</v>
      </c>
      <c r="R2233">
        <v>1</v>
      </c>
      <c r="S2233">
        <v>1</v>
      </c>
      <c r="T2233">
        <v>1</v>
      </c>
      <c r="U2233">
        <v>1</v>
      </c>
      <c r="V2233">
        <v>1</v>
      </c>
      <c r="W2233">
        <v>1</v>
      </c>
      <c r="X2233" s="59">
        <v>1</v>
      </c>
      <c r="AI2233">
        <v>1</v>
      </c>
      <c r="AM2233" s="59">
        <v>1</v>
      </c>
      <c r="AN2233">
        <v>1</v>
      </c>
      <c r="AO2233">
        <v>1</v>
      </c>
      <c r="AT2233" s="59">
        <v>1</v>
      </c>
      <c r="EH2233" s="7" t="str">
        <f>VLOOKUP(B2233,'[1]FT Base GRAL'!$B$6:$AB$2733,27,0)</f>
        <v>SIN</v>
      </c>
    </row>
    <row r="2234" spans="1:138" ht="15.75" x14ac:dyDescent="0.3">
      <c r="A2234" s="55">
        <v>2445</v>
      </c>
      <c r="B2234" s="4" t="s">
        <v>4221</v>
      </c>
      <c r="C2234" s="5" t="s">
        <v>8</v>
      </c>
      <c r="D2234" s="6"/>
      <c r="E2234" s="32" t="s">
        <v>4222</v>
      </c>
      <c r="F2234" s="7" t="s">
        <v>10</v>
      </c>
      <c r="G2234" s="7" t="s">
        <v>11</v>
      </c>
      <c r="H2234" s="7" t="s">
        <v>4220</v>
      </c>
      <c r="I2234" s="47" t="s">
        <v>5189</v>
      </c>
      <c r="J2234" s="47"/>
      <c r="K2234" s="47">
        <f t="shared" si="38"/>
        <v>3</v>
      </c>
      <c r="Y2234">
        <v>1</v>
      </c>
      <c r="AI2234">
        <v>1</v>
      </c>
      <c r="AM2234" s="59">
        <v>1</v>
      </c>
      <c r="AN2234">
        <v>1</v>
      </c>
      <c r="AO2234">
        <v>1</v>
      </c>
      <c r="AT2234" s="59">
        <v>1</v>
      </c>
      <c r="BS2234">
        <v>1</v>
      </c>
      <c r="BT2234">
        <v>1</v>
      </c>
      <c r="BU2234">
        <v>1</v>
      </c>
      <c r="BV2234">
        <v>1</v>
      </c>
      <c r="BW2234" s="59">
        <v>1</v>
      </c>
      <c r="EH2234" s="7" t="str">
        <f>VLOOKUP(B2234,'[1]FT Base GRAL'!$B$6:$AB$2733,27,0)</f>
        <v>SLP</v>
      </c>
    </row>
    <row r="2235" spans="1:138" ht="15.75" x14ac:dyDescent="0.3">
      <c r="A2235" s="55">
        <v>2446</v>
      </c>
      <c r="B2235" s="4" t="s">
        <v>4223</v>
      </c>
      <c r="C2235" s="5" t="s">
        <v>8</v>
      </c>
      <c r="D2235" s="6"/>
      <c r="E2235" s="4" t="s">
        <v>4219</v>
      </c>
      <c r="F2235" s="7" t="s">
        <v>10</v>
      </c>
      <c r="G2235" s="7" t="s">
        <v>11</v>
      </c>
      <c r="H2235" s="7" t="s">
        <v>4220</v>
      </c>
      <c r="I2235" s="47" t="s">
        <v>5189</v>
      </c>
      <c r="J2235" s="47"/>
      <c r="K2235" s="47">
        <f t="shared" si="38"/>
        <v>1</v>
      </c>
      <c r="AE2235">
        <v>1</v>
      </c>
      <c r="AF2235">
        <v>1</v>
      </c>
      <c r="CP2235">
        <v>1</v>
      </c>
      <c r="CT2235" s="59">
        <v>1</v>
      </c>
      <c r="EH2235" s="7" t="str">
        <f>VLOOKUP(B2235,'[1]FT Base GRAL'!$B$6:$AB$2733,27,0)</f>
        <v>QRO</v>
      </c>
    </row>
    <row r="2236" spans="1:138" ht="15.75" x14ac:dyDescent="0.3">
      <c r="A2236" s="55">
        <v>2447</v>
      </c>
      <c r="B2236" s="4" t="s">
        <v>4225</v>
      </c>
      <c r="C2236" s="5" t="s">
        <v>8</v>
      </c>
      <c r="D2236" s="48"/>
      <c r="E2236" s="45" t="s">
        <v>4219</v>
      </c>
      <c r="F2236" s="7" t="s">
        <v>10</v>
      </c>
      <c r="G2236" s="47" t="s">
        <v>11</v>
      </c>
      <c r="H2236" s="7" t="s">
        <v>4220</v>
      </c>
      <c r="I2236" s="47" t="s">
        <v>4832</v>
      </c>
      <c r="J2236" s="47"/>
      <c r="K2236" s="47">
        <f t="shared" si="38"/>
        <v>0</v>
      </c>
      <c r="EH2236" s="108" t="str">
        <f>VLOOKUP(B2236,'[1]FT Base GRAL'!$B$6:$AB$2733,27,0)</f>
        <v>_QRO</v>
      </c>
    </row>
    <row r="2237" spans="1:138" ht="15.75" x14ac:dyDescent="0.3">
      <c r="A2237" s="55">
        <v>2448</v>
      </c>
      <c r="B2237" s="42" t="s">
        <v>4224</v>
      </c>
      <c r="C2237" s="9" t="s">
        <v>17</v>
      </c>
      <c r="D2237" s="49"/>
      <c r="E2237" s="50" t="s">
        <v>4219</v>
      </c>
      <c r="F2237" s="51"/>
      <c r="G2237" s="51" t="s">
        <v>11</v>
      </c>
      <c r="H2237" s="30" t="s">
        <v>4220</v>
      </c>
      <c r="I2237" s="47" t="s">
        <v>4832</v>
      </c>
      <c r="J2237" s="47"/>
      <c r="K2237" s="47">
        <f t="shared" si="38"/>
        <v>0</v>
      </c>
      <c r="Y2237">
        <v>1</v>
      </c>
      <c r="AD2237">
        <v>1</v>
      </c>
      <c r="EH2237" s="7" t="str">
        <f>VLOOKUP(B2237,'[1]FT Base GRAL'!$B$6:$AB$2733,27,0)</f>
        <v>Ficha Disponible</v>
      </c>
    </row>
    <row r="2238" spans="1:138" ht="15.75" x14ac:dyDescent="0.3">
      <c r="A2238" s="55">
        <v>2449</v>
      </c>
      <c r="B2238" s="4" t="s">
        <v>4226</v>
      </c>
      <c r="C2238" s="15" t="s">
        <v>41</v>
      </c>
      <c r="E2238" s="43" t="s">
        <v>4227</v>
      </c>
      <c r="F2238" s="14" t="s">
        <v>10</v>
      </c>
      <c r="G2238" s="44" t="s">
        <v>11</v>
      </c>
      <c r="H2238" s="29" t="s">
        <v>4220</v>
      </c>
      <c r="I2238" s="47" t="s">
        <v>5189</v>
      </c>
      <c r="J2238" s="47"/>
      <c r="K2238" s="47">
        <f t="shared" si="38"/>
        <v>1</v>
      </c>
      <c r="Z2238" s="62">
        <v>1</v>
      </c>
      <c r="AA2238">
        <v>1</v>
      </c>
      <c r="AB2238">
        <v>1</v>
      </c>
      <c r="AC2238" s="59">
        <v>1</v>
      </c>
      <c r="EH2238" s="7" t="str">
        <f>VLOOKUP(B2238,'[1]FT Base GRAL'!$B$6:$AB$2733,27,0)</f>
        <v>SLP-JunAcla</v>
      </c>
    </row>
    <row r="2239" spans="1:138" ht="15.75" x14ac:dyDescent="0.3">
      <c r="A2239" s="55">
        <v>2450</v>
      </c>
      <c r="B2239" s="4" t="s">
        <v>4228</v>
      </c>
      <c r="C2239" s="15" t="s">
        <v>41</v>
      </c>
      <c r="E2239" s="43" t="s">
        <v>4229</v>
      </c>
      <c r="F2239" s="14" t="s">
        <v>63</v>
      </c>
      <c r="G2239" s="44" t="s">
        <v>11</v>
      </c>
      <c r="H2239" s="29" t="s">
        <v>4220</v>
      </c>
      <c r="I2239" s="47" t="s">
        <v>5189</v>
      </c>
      <c r="J2239" s="47"/>
      <c r="K2239" s="47">
        <f t="shared" si="38"/>
        <v>2</v>
      </c>
      <c r="Z2239" s="62">
        <v>1</v>
      </c>
      <c r="AC2239" s="59">
        <v>1</v>
      </c>
      <c r="AG2239">
        <v>1</v>
      </c>
      <c r="AH2239" s="59">
        <v>1</v>
      </c>
      <c r="EH2239" s="7" t="str">
        <f>VLOOKUP(B2239,'[1]FT Base GRAL'!$B$6:$AB$2733,27,0)</f>
        <v>SLP-JunAcla</v>
      </c>
    </row>
    <row r="2240" spans="1:138" ht="15.75" x14ac:dyDescent="0.3">
      <c r="A2240" s="55">
        <v>2451</v>
      </c>
      <c r="B2240" s="4" t="s">
        <v>4230</v>
      </c>
      <c r="C2240" s="5" t="s">
        <v>8</v>
      </c>
      <c r="D2240" s="48"/>
      <c r="E2240" s="45" t="s">
        <v>4231</v>
      </c>
      <c r="F2240" s="7" t="s">
        <v>70</v>
      </c>
      <c r="G2240" s="47" t="s">
        <v>71</v>
      </c>
      <c r="H2240" s="7" t="s">
        <v>54</v>
      </c>
      <c r="I2240" s="47" t="s">
        <v>5171</v>
      </c>
      <c r="J2240" s="47"/>
      <c r="K2240" s="47">
        <f t="shared" si="38"/>
        <v>0</v>
      </c>
      <c r="O2240">
        <v>1</v>
      </c>
      <c r="EH2240" s="7" t="str">
        <f>VLOOKUP(B2240,'[1]FT Base GRAL'!$B$6:$AB$2733,27,0)</f>
        <v>UMM</v>
      </c>
    </row>
    <row r="2241" spans="1:138" ht="15.75" x14ac:dyDescent="0.3">
      <c r="A2241" s="55">
        <v>2452</v>
      </c>
      <c r="B2241" s="4" t="s">
        <v>4232</v>
      </c>
      <c r="C2241" s="5" t="s">
        <v>8</v>
      </c>
      <c r="D2241" s="48"/>
      <c r="E2241" s="45" t="s">
        <v>4231</v>
      </c>
      <c r="F2241" s="7" t="s">
        <v>70</v>
      </c>
      <c r="G2241" s="47" t="s">
        <v>71</v>
      </c>
      <c r="H2241" s="7" t="s">
        <v>54</v>
      </c>
      <c r="I2241" s="47" t="s">
        <v>5171</v>
      </c>
      <c r="J2241" s="47"/>
      <c r="K2241" s="47">
        <f t="shared" si="38"/>
        <v>0</v>
      </c>
      <c r="P2241">
        <v>1</v>
      </c>
      <c r="EH2241" s="7" t="str">
        <f>VLOOKUP(B2241,'[1]FT Base GRAL'!$B$6:$AB$2733,27,0)</f>
        <v>UMM</v>
      </c>
    </row>
    <row r="2242" spans="1:138" ht="15.75" x14ac:dyDescent="0.3">
      <c r="A2242" s="55">
        <v>2453</v>
      </c>
      <c r="B2242" s="4" t="s">
        <v>4233</v>
      </c>
      <c r="C2242" s="5" t="s">
        <v>8</v>
      </c>
      <c r="D2242" s="48"/>
      <c r="E2242" s="45" t="s">
        <v>4234</v>
      </c>
      <c r="F2242" s="7" t="s">
        <v>63</v>
      </c>
      <c r="G2242" s="47" t="s">
        <v>11</v>
      </c>
      <c r="H2242" s="7" t="s">
        <v>4235</v>
      </c>
      <c r="I2242" s="47" t="s">
        <v>5189</v>
      </c>
      <c r="J2242" s="47"/>
      <c r="K2242" s="47">
        <f t="shared" si="38"/>
        <v>4</v>
      </c>
      <c r="R2242">
        <v>1</v>
      </c>
      <c r="X2242" s="59">
        <v>1</v>
      </c>
      <c r="AI2242">
        <v>1</v>
      </c>
      <c r="AJ2242">
        <v>1</v>
      </c>
      <c r="AM2242" s="59">
        <v>1</v>
      </c>
      <c r="AN2242">
        <v>1</v>
      </c>
      <c r="AT2242" s="59">
        <v>1</v>
      </c>
      <c r="DO2242">
        <v>1</v>
      </c>
      <c r="DS2242" s="59">
        <v>1</v>
      </c>
      <c r="EH2242" s="7" t="str">
        <f>VLOOKUP(B2242,'[1]FT Base GRAL'!$B$6:$AB$2733,27,0)</f>
        <v>SIN</v>
      </c>
    </row>
    <row r="2243" spans="1:138" ht="15.75" x14ac:dyDescent="0.3">
      <c r="A2243" s="55">
        <v>2454</v>
      </c>
      <c r="B2243" s="4" t="s">
        <v>4236</v>
      </c>
      <c r="C2243" s="5" t="s">
        <v>8</v>
      </c>
      <c r="D2243" s="48"/>
      <c r="E2243" s="45" t="s">
        <v>4234</v>
      </c>
      <c r="F2243" s="7" t="s">
        <v>63</v>
      </c>
      <c r="G2243" s="47" t="s">
        <v>11</v>
      </c>
      <c r="H2243" s="7" t="s">
        <v>4235</v>
      </c>
      <c r="I2243" s="47" t="s">
        <v>5171</v>
      </c>
      <c r="J2243" s="47"/>
      <c r="K2243" s="47">
        <f t="shared" si="38"/>
        <v>0</v>
      </c>
      <c r="AD2243">
        <v>1</v>
      </c>
      <c r="EH2243" s="7" t="str">
        <f>VLOOKUP(B2243,'[1]FT Base GRAL'!$B$6:$AB$2733,27,0)</f>
        <v>QRO</v>
      </c>
    </row>
    <row r="2244" spans="1:138" ht="15.75" x14ac:dyDescent="0.3">
      <c r="A2244" s="55">
        <v>2455</v>
      </c>
      <c r="B2244" s="4" t="s">
        <v>4237</v>
      </c>
      <c r="C2244" s="5" t="s">
        <v>8</v>
      </c>
      <c r="E2244" s="45" t="s">
        <v>4234</v>
      </c>
      <c r="F2244" s="14" t="s">
        <v>63</v>
      </c>
      <c r="G2244" s="46" t="s">
        <v>11</v>
      </c>
      <c r="H2244" s="14" t="s">
        <v>4235</v>
      </c>
      <c r="I2244" s="47" t="s">
        <v>5171</v>
      </c>
      <c r="J2244" s="47"/>
      <c r="K2244" s="47">
        <f t="shared" si="38"/>
        <v>0</v>
      </c>
      <c r="CK2244">
        <v>1</v>
      </c>
      <c r="EH2244" s="7" t="str">
        <f>VLOOKUP(B2244,'[1]FT Base GRAL'!$B$6:$AB$2733,27,0)</f>
        <v>INCAR</v>
      </c>
    </row>
    <row r="2245" spans="1:138" ht="15.75" x14ac:dyDescent="0.3">
      <c r="A2245" s="55">
        <v>2456</v>
      </c>
      <c r="B2245" s="4" t="s">
        <v>4713</v>
      </c>
      <c r="C2245" s="15" t="s">
        <v>41</v>
      </c>
      <c r="E2245" s="45" t="s">
        <v>4234</v>
      </c>
      <c r="F2245" s="7" t="s">
        <v>63</v>
      </c>
      <c r="G2245" s="47" t="s">
        <v>34</v>
      </c>
      <c r="H2245" s="7" t="s">
        <v>4235</v>
      </c>
      <c r="I2245" s="47" t="s">
        <v>5189</v>
      </c>
      <c r="J2245" s="47"/>
      <c r="K2245" s="47">
        <f t="shared" si="38"/>
        <v>1</v>
      </c>
      <c r="AE2245">
        <v>1</v>
      </c>
      <c r="AF2245">
        <v>1</v>
      </c>
      <c r="AG2245">
        <v>1</v>
      </c>
      <c r="AH2245" s="59">
        <v>1</v>
      </c>
      <c r="EH2245" s="7" t="str">
        <f>VLOOKUP(B2245,'[1]FT Base GRAL'!$B$6:$AB$2733,27,0)</f>
        <v>QRO-JunAcla</v>
      </c>
    </row>
    <row r="2246" spans="1:138" ht="15.75" x14ac:dyDescent="0.3">
      <c r="A2246" s="55">
        <v>2457</v>
      </c>
      <c r="B2246" s="4" t="s">
        <v>4238</v>
      </c>
      <c r="C2246" s="15" t="s">
        <v>41</v>
      </c>
      <c r="E2246" s="43" t="s">
        <v>4234</v>
      </c>
      <c r="F2246" s="7" t="s">
        <v>63</v>
      </c>
      <c r="G2246" s="46" t="s">
        <v>34</v>
      </c>
      <c r="H2246" s="14" t="s">
        <v>4235</v>
      </c>
      <c r="I2246" s="47" t="s">
        <v>5171</v>
      </c>
      <c r="J2246" s="47"/>
      <c r="K2246" s="47">
        <f t="shared" si="38"/>
        <v>0</v>
      </c>
      <c r="CL2246">
        <v>1</v>
      </c>
      <c r="CM2246">
        <v>1</v>
      </c>
      <c r="EH2246" s="7" t="str">
        <f>VLOOKUP(B2246,'[1]FT Base GRAL'!$B$6:$AB$2733,27,0)</f>
        <v>INCAR-JunAcla</v>
      </c>
    </row>
    <row r="2247" spans="1:138" ht="15.75" x14ac:dyDescent="0.3">
      <c r="A2247" s="55">
        <v>2458</v>
      </c>
      <c r="B2247" s="4" t="s">
        <v>4239</v>
      </c>
      <c r="C2247" s="15" t="s">
        <v>41</v>
      </c>
      <c r="E2247" s="43" t="s">
        <v>4234</v>
      </c>
      <c r="F2247" s="47" t="s">
        <v>63</v>
      </c>
      <c r="G2247" s="47" t="s">
        <v>34</v>
      </c>
      <c r="H2247" s="7" t="s">
        <v>4235</v>
      </c>
      <c r="I2247" s="47" t="s">
        <v>5189</v>
      </c>
      <c r="J2247" s="47"/>
      <c r="K2247" s="47">
        <f t="shared" si="38"/>
        <v>1</v>
      </c>
      <c r="CN2247">
        <v>1</v>
      </c>
      <c r="CO2247" s="59">
        <v>1</v>
      </c>
      <c r="EH2247" s="7" t="str">
        <f>VLOOKUP(B2247,'[1]FT Base GRAL'!$B$6:$AB$2733,27,0)</f>
        <v>INCAR-JunAcla-2V</v>
      </c>
    </row>
    <row r="2248" spans="1:138" ht="15.75" x14ac:dyDescent="0.3">
      <c r="A2248" s="55">
        <v>2459</v>
      </c>
      <c r="B2248" s="4" t="s">
        <v>4240</v>
      </c>
      <c r="C2248" s="5" t="s">
        <v>8</v>
      </c>
      <c r="D2248" s="48"/>
      <c r="E2248" s="45" t="s">
        <v>4241</v>
      </c>
      <c r="F2248" s="7" t="s">
        <v>63</v>
      </c>
      <c r="G2248" s="47" t="s">
        <v>11</v>
      </c>
      <c r="H2248" s="7" t="s">
        <v>4242</v>
      </c>
      <c r="I2248" s="47" t="s">
        <v>5189</v>
      </c>
      <c r="J2248" s="47"/>
      <c r="K2248" s="47">
        <f t="shared" ref="K2248:K2311" si="39">COUNTA(N2248,Q2248,AC2248,AH2248,AM2248,AT2248,BA2248,BC2248,X2248,BF2248,BM2248,BR2248,BW2248,CB2248,CG2248,CJ2248,CO2248,CT2248,CY2248,DD2248,DN2248,DS2248,DI2248,DX2248,EC2248,EG2248)</f>
        <v>5</v>
      </c>
      <c r="R2248">
        <v>1</v>
      </c>
      <c r="S2248">
        <v>1</v>
      </c>
      <c r="X2248" s="59">
        <v>1</v>
      </c>
      <c r="AI2248">
        <v>1</v>
      </c>
      <c r="AM2248" s="59">
        <v>1</v>
      </c>
      <c r="AN2248">
        <v>1</v>
      </c>
      <c r="AT2248" s="59">
        <v>1</v>
      </c>
      <c r="BG2248">
        <v>1</v>
      </c>
      <c r="BH2248">
        <v>1</v>
      </c>
      <c r="BI2248">
        <v>1</v>
      </c>
      <c r="BX2248">
        <v>1</v>
      </c>
      <c r="CU2248">
        <v>1</v>
      </c>
      <c r="DO2248">
        <v>1</v>
      </c>
      <c r="DS2248" s="59">
        <v>1</v>
      </c>
      <c r="DY2248">
        <v>1</v>
      </c>
      <c r="DZ2248">
        <v>1</v>
      </c>
      <c r="EC2248" s="59">
        <v>1</v>
      </c>
      <c r="EH2248" s="7" t="str">
        <f>VLOOKUP(B2248,'[1]FT Base GRAL'!$B$6:$AB$2733,27,0)</f>
        <v>SIN</v>
      </c>
    </row>
    <row r="2249" spans="1:138" ht="15.75" x14ac:dyDescent="0.3">
      <c r="A2249" s="55">
        <v>2460</v>
      </c>
      <c r="B2249" s="4" t="s">
        <v>4243</v>
      </c>
      <c r="C2249" s="5" t="s">
        <v>8</v>
      </c>
      <c r="D2249" s="48"/>
      <c r="E2249" s="45" t="s">
        <v>4241</v>
      </c>
      <c r="F2249" s="47" t="s">
        <v>63</v>
      </c>
      <c r="G2249" s="47" t="s">
        <v>11</v>
      </c>
      <c r="H2249" s="7" t="s">
        <v>4242</v>
      </c>
      <c r="I2249" s="47" t="s">
        <v>5171</v>
      </c>
      <c r="J2249" s="47"/>
      <c r="K2249" s="47">
        <f t="shared" si="39"/>
        <v>0</v>
      </c>
      <c r="AD2249">
        <v>1</v>
      </c>
      <c r="EH2249" s="7" t="str">
        <f>VLOOKUP(B2249,'[1]FT Base GRAL'!$B$6:$AB$2733,27,0)</f>
        <v>QRO</v>
      </c>
    </row>
    <row r="2250" spans="1:138" ht="15.75" x14ac:dyDescent="0.3">
      <c r="A2250" s="55">
        <v>2461</v>
      </c>
      <c r="B2250" s="4" t="s">
        <v>4244</v>
      </c>
      <c r="C2250" s="12" t="s">
        <v>19</v>
      </c>
      <c r="D2250" s="48"/>
      <c r="E2250" s="45" t="s">
        <v>4241</v>
      </c>
      <c r="F2250" s="47" t="s">
        <v>63</v>
      </c>
      <c r="G2250" s="47" t="s">
        <v>11</v>
      </c>
      <c r="H2250" s="7" t="s">
        <v>4242</v>
      </c>
      <c r="I2250" s="47" t="s">
        <v>5169</v>
      </c>
      <c r="J2250" s="47"/>
      <c r="K2250" s="47">
        <f t="shared" si="39"/>
        <v>0</v>
      </c>
      <c r="EH2250" s="108" t="str">
        <f>VLOOKUP(B2250,'[1]FT Base GRAL'!$B$6:$AB$2733,27,0)</f>
        <v>TEX</v>
      </c>
    </row>
    <row r="2251" spans="1:138" ht="15.75" x14ac:dyDescent="0.3">
      <c r="A2251" s="55">
        <v>2462</v>
      </c>
      <c r="B2251" s="4" t="s">
        <v>4245</v>
      </c>
      <c r="C2251" s="5" t="s">
        <v>8</v>
      </c>
      <c r="D2251" s="48"/>
      <c r="E2251" s="45" t="s">
        <v>4241</v>
      </c>
      <c r="F2251" s="47" t="s">
        <v>63</v>
      </c>
      <c r="G2251" s="47" t="s">
        <v>11</v>
      </c>
      <c r="H2251" s="7" t="s">
        <v>4242</v>
      </c>
      <c r="I2251" s="47" t="s">
        <v>5171</v>
      </c>
      <c r="J2251" s="47"/>
      <c r="K2251" s="47">
        <f t="shared" si="39"/>
        <v>0</v>
      </c>
      <c r="Y2251">
        <v>1</v>
      </c>
      <c r="EH2251" s="7" t="str">
        <f>VLOOKUP(B2251,'[1]FT Base GRAL'!$B$6:$AB$2733,27,0)</f>
        <v>SLP</v>
      </c>
    </row>
    <row r="2252" spans="1:138" ht="15.75" x14ac:dyDescent="0.3">
      <c r="A2252" s="55">
        <v>2464</v>
      </c>
      <c r="B2252" s="4" t="s">
        <v>4247</v>
      </c>
      <c r="C2252" s="15" t="s">
        <v>41</v>
      </c>
      <c r="D2252" s="83"/>
      <c r="E2252" s="83" t="s">
        <v>4241</v>
      </c>
      <c r="F2252" s="14" t="s">
        <v>63</v>
      </c>
      <c r="G2252" s="46" t="s">
        <v>11</v>
      </c>
      <c r="H2252" s="14" t="s">
        <v>4242</v>
      </c>
      <c r="I2252" s="47" t="s">
        <v>5189</v>
      </c>
      <c r="J2252" s="47"/>
      <c r="K2252" s="47">
        <f t="shared" si="39"/>
        <v>1</v>
      </c>
      <c r="BJ2252">
        <v>1</v>
      </c>
      <c r="BM2252" s="59">
        <v>1</v>
      </c>
      <c r="EH2252" s="7" t="str">
        <f>VLOOKUP(B2252,'[1]FT Base GRAL'!$B$6:$AB$2733,27,0)</f>
        <v>GRO-JunAcla</v>
      </c>
    </row>
    <row r="2253" spans="1:138" ht="15.75" x14ac:dyDescent="0.3">
      <c r="A2253" s="55">
        <v>2465</v>
      </c>
      <c r="B2253" s="4" t="s">
        <v>4248</v>
      </c>
      <c r="C2253" s="15" t="s">
        <v>41</v>
      </c>
      <c r="D2253" s="13"/>
      <c r="E2253" s="45" t="s">
        <v>4241</v>
      </c>
      <c r="F2253" s="46" t="s">
        <v>63</v>
      </c>
      <c r="G2253" s="46" t="e">
        <v>#REF!</v>
      </c>
      <c r="H2253" s="14" t="s">
        <v>4242</v>
      </c>
      <c r="I2253" s="47" t="s">
        <v>5171</v>
      </c>
      <c r="J2253" s="47"/>
      <c r="K2253" s="47">
        <f t="shared" si="39"/>
        <v>0</v>
      </c>
      <c r="AE2253">
        <v>1</v>
      </c>
      <c r="AF2253">
        <v>1</v>
      </c>
      <c r="EH2253" s="7" t="str">
        <f>VLOOKUP(B2253,'[1]FT Base GRAL'!$B$6:$AB$2733,27,0)</f>
        <v>QRO-JunAcla</v>
      </c>
    </row>
    <row r="2254" spans="1:138" ht="15.75" x14ac:dyDescent="0.3">
      <c r="A2254" s="55">
        <v>2466</v>
      </c>
      <c r="B2254" s="4" t="s">
        <v>4249</v>
      </c>
      <c r="C2254" s="15" t="s">
        <v>41</v>
      </c>
      <c r="E2254" s="43" t="s">
        <v>4250</v>
      </c>
      <c r="F2254" s="14" t="s">
        <v>63</v>
      </c>
      <c r="G2254" s="44" t="s">
        <v>11</v>
      </c>
      <c r="H2254" s="29" t="s">
        <v>4242</v>
      </c>
      <c r="I2254" s="47" t="s">
        <v>5189</v>
      </c>
      <c r="J2254" s="47"/>
      <c r="K2254" s="47">
        <f t="shared" si="39"/>
        <v>1</v>
      </c>
      <c r="Z2254" s="62">
        <v>1</v>
      </c>
      <c r="AC2254" s="59">
        <v>1</v>
      </c>
      <c r="EH2254" s="7" t="str">
        <f>VLOOKUP(B2254,'[1]FT Base GRAL'!$B$6:$AB$2733,27,0)</f>
        <v>SLP-JunAcla</v>
      </c>
    </row>
    <row r="2255" spans="1:138" ht="15.75" x14ac:dyDescent="0.3">
      <c r="A2255" s="55">
        <v>2468</v>
      </c>
      <c r="B2255" s="4" t="s">
        <v>4252</v>
      </c>
      <c r="C2255" s="15" t="s">
        <v>41</v>
      </c>
      <c r="E2255" s="43" t="s">
        <v>4241</v>
      </c>
      <c r="F2255" s="14" t="s">
        <v>63</v>
      </c>
      <c r="G2255" s="46" t="s">
        <v>11</v>
      </c>
      <c r="H2255" s="29" t="s">
        <v>4242</v>
      </c>
      <c r="I2255" s="47" t="s">
        <v>5189</v>
      </c>
      <c r="J2255" s="47"/>
      <c r="K2255" s="47">
        <f t="shared" si="39"/>
        <v>1</v>
      </c>
      <c r="BY2255">
        <v>1</v>
      </c>
      <c r="BZ2255">
        <v>1</v>
      </c>
      <c r="CA2255">
        <v>1</v>
      </c>
      <c r="CB2255" s="59">
        <v>1</v>
      </c>
      <c r="EH2255" s="7" t="str">
        <f>VLOOKUP(B2255,'[1]FT Base GRAL'!$B$6:$AB$2733,27,0)</f>
        <v>TAB HCG-JunAcla</v>
      </c>
    </row>
    <row r="2256" spans="1:138" ht="15.75" x14ac:dyDescent="0.3">
      <c r="A2256" s="55">
        <v>2469</v>
      </c>
      <c r="B2256" s="4" t="s">
        <v>4714</v>
      </c>
      <c r="C2256" s="15" t="s">
        <v>41</v>
      </c>
      <c r="E2256" s="45" t="s">
        <v>4241</v>
      </c>
      <c r="F2256" s="47" t="s">
        <v>63</v>
      </c>
      <c r="G2256" s="47" t="s">
        <v>34</v>
      </c>
      <c r="H2256" s="47" t="s">
        <v>4242</v>
      </c>
      <c r="I2256" s="47" t="s">
        <v>5189</v>
      </c>
      <c r="J2256" s="47"/>
      <c r="K2256" s="47">
        <f t="shared" si="39"/>
        <v>1</v>
      </c>
      <c r="AG2256">
        <v>1</v>
      </c>
      <c r="AH2256" s="59">
        <v>1</v>
      </c>
      <c r="EH2256" s="7" t="str">
        <f>VLOOKUP(B2256,'[1]FT Base GRAL'!$B$6:$AB$2733,27,0)</f>
        <v>QRO-JunAcla</v>
      </c>
    </row>
    <row r="2257" spans="1:138" ht="15.75" x14ac:dyDescent="0.3">
      <c r="A2257" s="55">
        <v>2471</v>
      </c>
      <c r="B2257" s="4" t="s">
        <v>4253</v>
      </c>
      <c r="C2257" s="15" t="s">
        <v>41</v>
      </c>
      <c r="E2257" s="43" t="s">
        <v>4241</v>
      </c>
      <c r="F2257" s="7" t="s">
        <v>63</v>
      </c>
      <c r="G2257" s="46" t="s">
        <v>11</v>
      </c>
      <c r="H2257" s="47" t="s">
        <v>4242</v>
      </c>
      <c r="I2257" s="47" t="s">
        <v>5189</v>
      </c>
      <c r="J2257" s="47"/>
      <c r="K2257" s="47">
        <f t="shared" si="39"/>
        <v>1</v>
      </c>
      <c r="CA2257">
        <v>1</v>
      </c>
      <c r="CB2257" s="59">
        <v>1</v>
      </c>
      <c r="EH2257" s="7" t="str">
        <f>VLOOKUP(B2257,'[1]FT Base GRAL'!$B$6:$AB$2733,27,0)</f>
        <v>TAB HCG-JunAcla 2V</v>
      </c>
    </row>
    <row r="2258" spans="1:138" ht="15.75" x14ac:dyDescent="0.3">
      <c r="A2258" s="55">
        <v>2473</v>
      </c>
      <c r="B2258" s="4" t="s">
        <v>4742</v>
      </c>
      <c r="C2258" s="15" t="s">
        <v>41</v>
      </c>
      <c r="E2258" s="43" t="s">
        <v>4241</v>
      </c>
      <c r="F2258" s="7" t="s">
        <v>63</v>
      </c>
      <c r="G2258" s="47" t="s">
        <v>11</v>
      </c>
      <c r="H2258" s="47" t="s">
        <v>4242</v>
      </c>
      <c r="I2258" s="47" t="s">
        <v>4832</v>
      </c>
      <c r="J2258" s="47"/>
      <c r="K2258" s="47">
        <f t="shared" si="39"/>
        <v>1</v>
      </c>
      <c r="CY2258" s="59">
        <v>1</v>
      </c>
      <c r="EH2258" s="7" t="str">
        <f>VLOOKUP(B2258,'[1]FT Base GRAL'!$B$6:$AB$2733,27,0)</f>
        <v>BC-HM-Jun-Acla</v>
      </c>
    </row>
    <row r="2259" spans="1:138" ht="15.75" x14ac:dyDescent="0.3">
      <c r="A2259" s="55">
        <v>2474</v>
      </c>
      <c r="B2259" s="4" t="s">
        <v>4254</v>
      </c>
      <c r="C2259" s="5" t="s">
        <v>8</v>
      </c>
      <c r="D2259" s="48"/>
      <c r="E2259" s="45" t="s">
        <v>4255</v>
      </c>
      <c r="F2259" s="7" t="s">
        <v>63</v>
      </c>
      <c r="G2259" s="47" t="s">
        <v>11</v>
      </c>
      <c r="H2259" s="47" t="s">
        <v>4256</v>
      </c>
      <c r="I2259" s="47" t="s">
        <v>5189</v>
      </c>
      <c r="J2259" s="47"/>
      <c r="K2259" s="47">
        <f t="shared" si="39"/>
        <v>2</v>
      </c>
      <c r="AI2259">
        <v>1</v>
      </c>
      <c r="AM2259" s="59">
        <v>1</v>
      </c>
      <c r="BN2259">
        <v>1</v>
      </c>
      <c r="BS2259">
        <v>1</v>
      </c>
      <c r="BX2259">
        <v>1</v>
      </c>
      <c r="DY2259">
        <v>1</v>
      </c>
      <c r="DZ2259">
        <v>1</v>
      </c>
      <c r="EA2259">
        <v>1</v>
      </c>
      <c r="EC2259" s="59">
        <v>1</v>
      </c>
      <c r="EH2259" s="7" t="str">
        <f>VLOOKUP(B2259,'[1]FT Base GRAL'!$B$6:$AB$2733,27,0)</f>
        <v>SIN</v>
      </c>
    </row>
    <row r="2260" spans="1:138" ht="15.75" x14ac:dyDescent="0.3">
      <c r="A2260" s="55">
        <v>2475</v>
      </c>
      <c r="B2260" s="4" t="s">
        <v>4257</v>
      </c>
      <c r="C2260" s="5" t="s">
        <v>8</v>
      </c>
      <c r="D2260" s="48"/>
      <c r="E2260" s="45" t="s">
        <v>4255</v>
      </c>
      <c r="F2260" s="7" t="s">
        <v>63</v>
      </c>
      <c r="G2260" s="47" t="s">
        <v>11</v>
      </c>
      <c r="H2260" s="47" t="s">
        <v>4256</v>
      </c>
      <c r="I2260" s="47" t="s">
        <v>5171</v>
      </c>
      <c r="J2260" s="47"/>
      <c r="K2260" s="47">
        <f t="shared" si="39"/>
        <v>0</v>
      </c>
      <c r="AD2260">
        <v>1</v>
      </c>
      <c r="EH2260" s="7" t="str">
        <f>VLOOKUP(B2260,'[1]FT Base GRAL'!$B$6:$AB$2733,27,0)</f>
        <v>QRO</v>
      </c>
    </row>
    <row r="2261" spans="1:138" ht="15.75" x14ac:dyDescent="0.3">
      <c r="A2261" s="55">
        <v>2476</v>
      </c>
      <c r="B2261" s="4" t="s">
        <v>4258</v>
      </c>
      <c r="C2261" s="5" t="s">
        <v>8</v>
      </c>
      <c r="D2261" s="48"/>
      <c r="E2261" s="45" t="s">
        <v>4255</v>
      </c>
      <c r="F2261" s="7" t="s">
        <v>63</v>
      </c>
      <c r="G2261" s="47" t="s">
        <v>11</v>
      </c>
      <c r="H2261" s="47" t="s">
        <v>4256</v>
      </c>
      <c r="I2261" s="47" t="s">
        <v>5171</v>
      </c>
      <c r="J2261" s="47"/>
      <c r="K2261" s="47">
        <f t="shared" si="39"/>
        <v>0</v>
      </c>
      <c r="Y2261">
        <v>1</v>
      </c>
      <c r="EH2261" s="7" t="str">
        <f>VLOOKUP(B2261,'[1]FT Base GRAL'!$B$6:$AB$2733,27,0)</f>
        <v>SLP</v>
      </c>
    </row>
    <row r="2262" spans="1:138" ht="15.75" x14ac:dyDescent="0.3">
      <c r="A2262" s="55">
        <v>2477</v>
      </c>
      <c r="B2262" s="4" t="s">
        <v>4928</v>
      </c>
      <c r="C2262" s="5" t="s">
        <v>8</v>
      </c>
      <c r="D2262" s="45"/>
      <c r="E2262" s="45" t="s">
        <v>4255</v>
      </c>
      <c r="F2262" s="14" t="s">
        <v>63</v>
      </c>
      <c r="H2262" s="46" t="s">
        <v>4235</v>
      </c>
      <c r="I2262" s="14" t="s">
        <v>5169</v>
      </c>
      <c r="J2262" s="47"/>
      <c r="K2262" s="47">
        <f t="shared" si="39"/>
        <v>0</v>
      </c>
      <c r="EH2262" s="108" t="str">
        <f>VLOOKUP(B2262,'[1]FT Base GRAL'!$B$6:$AB$2733,27,0)</f>
        <v>INR</v>
      </c>
    </row>
    <row r="2263" spans="1:138" ht="15.75" x14ac:dyDescent="0.3">
      <c r="A2263" s="55">
        <v>2479</v>
      </c>
      <c r="B2263" s="4" t="s">
        <v>4260</v>
      </c>
      <c r="C2263" s="15" t="s">
        <v>41</v>
      </c>
      <c r="E2263" s="43" t="s">
        <v>4255</v>
      </c>
      <c r="F2263" s="14" t="s">
        <v>63</v>
      </c>
      <c r="G2263" s="46" t="s">
        <v>11</v>
      </c>
      <c r="H2263" s="52" t="s">
        <v>4256</v>
      </c>
      <c r="I2263" s="47" t="s">
        <v>5189</v>
      </c>
      <c r="J2263" s="47"/>
      <c r="K2263" s="47">
        <f t="shared" si="39"/>
        <v>1</v>
      </c>
      <c r="BY2263">
        <v>1</v>
      </c>
      <c r="BZ2263">
        <v>1</v>
      </c>
      <c r="CA2263">
        <v>1</v>
      </c>
      <c r="CB2263" s="59">
        <v>1</v>
      </c>
      <c r="EH2263" s="7" t="str">
        <f>VLOOKUP(B2263,'[1]FT Base GRAL'!$B$6:$AB$2733,27,0)</f>
        <v>TAB HCG-JunAcla</v>
      </c>
    </row>
    <row r="2264" spans="1:138" ht="15.75" x14ac:dyDescent="0.3">
      <c r="A2264" s="55">
        <v>2480</v>
      </c>
      <c r="B2264" s="4" t="s">
        <v>4262</v>
      </c>
      <c r="C2264" s="15" t="s">
        <v>41</v>
      </c>
      <c r="E2264" s="45" t="s">
        <v>4255</v>
      </c>
      <c r="F2264" s="14" t="s">
        <v>63</v>
      </c>
      <c r="G2264" s="46" t="s">
        <v>11</v>
      </c>
      <c r="H2264" s="52" t="s">
        <v>4256</v>
      </c>
      <c r="I2264" s="47" t="s">
        <v>5189</v>
      </c>
      <c r="J2264" s="47"/>
      <c r="K2264" s="47">
        <f t="shared" si="39"/>
        <v>1</v>
      </c>
      <c r="AE2264">
        <v>1</v>
      </c>
      <c r="AH2264" s="59">
        <v>1</v>
      </c>
      <c r="EH2264" s="7" t="str">
        <f>VLOOKUP(B2264,'[1]FT Base GRAL'!$B$6:$AB$2733,27,0)</f>
        <v>QRO-JunAcla</v>
      </c>
    </row>
    <row r="2265" spans="1:138" ht="15.75" x14ac:dyDescent="0.3">
      <c r="A2265" s="55">
        <v>2481</v>
      </c>
      <c r="B2265" s="4" t="s">
        <v>4263</v>
      </c>
      <c r="C2265" s="15" t="s">
        <v>41</v>
      </c>
      <c r="E2265" s="43" t="s">
        <v>4261</v>
      </c>
      <c r="F2265" s="14" t="s">
        <v>63</v>
      </c>
      <c r="G2265" s="44" t="s">
        <v>11</v>
      </c>
      <c r="H2265" s="25" t="s">
        <v>4256</v>
      </c>
      <c r="I2265" s="47" t="s">
        <v>5189</v>
      </c>
      <c r="J2265" s="47"/>
      <c r="K2265" s="47">
        <f t="shared" si="39"/>
        <v>1</v>
      </c>
      <c r="Z2265" s="62">
        <v>1</v>
      </c>
      <c r="AC2265" s="59">
        <v>1</v>
      </c>
      <c r="EH2265" s="7" t="str">
        <f>VLOOKUP(B2265,'[1]FT Base GRAL'!$B$6:$AB$2733,27,0)</f>
        <v>SLP-JunAcla</v>
      </c>
    </row>
    <row r="2266" spans="1:138" ht="15.75" x14ac:dyDescent="0.3">
      <c r="A2266" s="55">
        <v>2483</v>
      </c>
      <c r="B2266" s="4" t="s">
        <v>4264</v>
      </c>
      <c r="C2266" s="15" t="s">
        <v>41</v>
      </c>
      <c r="E2266" s="43" t="s">
        <v>4255</v>
      </c>
      <c r="F2266" s="7" t="s">
        <v>63</v>
      </c>
      <c r="G2266" s="46" t="s">
        <v>34</v>
      </c>
      <c r="H2266" s="25" t="s">
        <v>4256</v>
      </c>
      <c r="I2266" s="47" t="s">
        <v>5189</v>
      </c>
      <c r="J2266" s="47"/>
      <c r="K2266" s="47">
        <f t="shared" si="39"/>
        <v>1</v>
      </c>
      <c r="BO2266">
        <v>1</v>
      </c>
      <c r="BP2266">
        <v>1</v>
      </c>
      <c r="BQ2266">
        <v>1</v>
      </c>
      <c r="BR2266" s="59">
        <v>1</v>
      </c>
      <c r="EH2266" s="7" t="str">
        <f>VLOOKUP(B2266,'[1]FT Base GRAL'!$B$6:$AB$2733,27,0)</f>
        <v>TAB-GRA-JunAcla</v>
      </c>
    </row>
    <row r="2267" spans="1:138" ht="15.75" x14ac:dyDescent="0.3">
      <c r="A2267" s="55">
        <v>2485</v>
      </c>
      <c r="B2267" s="4" t="s">
        <v>4265</v>
      </c>
      <c r="C2267" s="15" t="s">
        <v>41</v>
      </c>
      <c r="E2267" s="43" t="s">
        <v>4255</v>
      </c>
      <c r="F2267" s="7" t="s">
        <v>63</v>
      </c>
      <c r="G2267" s="47" t="s">
        <v>11</v>
      </c>
      <c r="H2267" s="7" t="s">
        <v>4256</v>
      </c>
      <c r="I2267" s="47" t="s">
        <v>5171</v>
      </c>
      <c r="J2267" s="47"/>
      <c r="K2267" s="47">
        <f t="shared" si="39"/>
        <v>0</v>
      </c>
      <c r="BT2267">
        <v>1</v>
      </c>
      <c r="BU2267">
        <v>1</v>
      </c>
      <c r="EH2267" s="7" t="str">
        <f>VLOOKUP(B2267,'[1]FT Base GRAL'!$B$6:$AB$2733,27,0)</f>
        <v>TAB-AE-UNEME-JunAcla</v>
      </c>
    </row>
    <row r="2268" spans="1:138" ht="15.75" x14ac:dyDescent="0.3">
      <c r="A2268" s="55">
        <v>2486</v>
      </c>
      <c r="B2268" s="4" t="s">
        <v>4266</v>
      </c>
      <c r="C2268" s="15" t="s">
        <v>41</v>
      </c>
      <c r="E2268" s="43" t="s">
        <v>4255</v>
      </c>
      <c r="F2268" s="7" t="s">
        <v>63</v>
      </c>
      <c r="G2268" s="46" t="s">
        <v>11</v>
      </c>
      <c r="H2268" s="7" t="s">
        <v>4256</v>
      </c>
      <c r="I2268" s="47" t="s">
        <v>5189</v>
      </c>
      <c r="J2268" s="47"/>
      <c r="K2268" s="47">
        <f t="shared" si="39"/>
        <v>1</v>
      </c>
      <c r="CA2268">
        <v>1</v>
      </c>
      <c r="CB2268" s="59">
        <v>1</v>
      </c>
      <c r="EH2268" s="7" t="str">
        <f>VLOOKUP(B2268,'[1]FT Base GRAL'!$B$6:$AB$2733,27,0)</f>
        <v>TAB HCG-JunAcla 2V</v>
      </c>
    </row>
    <row r="2269" spans="1:138" ht="15.75" x14ac:dyDescent="0.3">
      <c r="A2269" s="55">
        <v>2487</v>
      </c>
      <c r="B2269" s="4" t="s">
        <v>4267</v>
      </c>
      <c r="C2269" s="15" t="s">
        <v>41</v>
      </c>
      <c r="E2269" s="43" t="s">
        <v>4255</v>
      </c>
      <c r="F2269" s="7" t="s">
        <v>63</v>
      </c>
      <c r="G2269" s="46" t="s">
        <v>34</v>
      </c>
      <c r="H2269" s="7" t="s">
        <v>4256</v>
      </c>
      <c r="I2269" s="47" t="s">
        <v>5169</v>
      </c>
      <c r="J2269" s="47"/>
      <c r="K2269" s="47">
        <f t="shared" si="39"/>
        <v>1</v>
      </c>
      <c r="BV2269">
        <v>1</v>
      </c>
      <c r="BW2269" s="59">
        <v>1</v>
      </c>
      <c r="EH2269" s="108" t="str">
        <f>VLOOKUP(B2269,'[1]FT Base GRAL'!$B$6:$AB$2733,27,0)</f>
        <v>TAB-AE-UNEME-JunAcla-2V</v>
      </c>
    </row>
    <row r="2270" spans="1:138" ht="15.75" x14ac:dyDescent="0.3">
      <c r="A2270" s="55">
        <v>2488</v>
      </c>
      <c r="B2270" s="4" t="s">
        <v>4268</v>
      </c>
      <c r="C2270" s="5" t="s">
        <v>8</v>
      </c>
      <c r="D2270" s="48"/>
      <c r="E2270" s="45" t="s">
        <v>4269</v>
      </c>
      <c r="F2270" s="7" t="s">
        <v>63</v>
      </c>
      <c r="G2270" s="47" t="s">
        <v>11</v>
      </c>
      <c r="H2270" s="7" t="s">
        <v>4270</v>
      </c>
      <c r="I2270" s="47" t="s">
        <v>5189</v>
      </c>
      <c r="J2270" s="47"/>
      <c r="K2270" s="47">
        <f t="shared" si="39"/>
        <v>3</v>
      </c>
      <c r="R2270">
        <v>1</v>
      </c>
      <c r="S2270">
        <v>1</v>
      </c>
      <c r="X2270" s="59">
        <v>1</v>
      </c>
      <c r="AI2270">
        <v>1</v>
      </c>
      <c r="AJ2270">
        <v>1</v>
      </c>
      <c r="AM2270" s="59">
        <v>1</v>
      </c>
      <c r="BS2270">
        <v>1</v>
      </c>
      <c r="BT2270">
        <v>1</v>
      </c>
      <c r="BU2270">
        <v>1</v>
      </c>
      <c r="BV2270">
        <v>1</v>
      </c>
      <c r="BW2270" s="59">
        <v>1</v>
      </c>
      <c r="EH2270" s="7" t="str">
        <f>VLOOKUP(B2270,'[1]FT Base GRAL'!$B$6:$AB$2733,27,0)</f>
        <v>SIN</v>
      </c>
    </row>
    <row r="2271" spans="1:138" ht="15.75" x14ac:dyDescent="0.3">
      <c r="A2271" s="55">
        <v>2489</v>
      </c>
      <c r="B2271" s="4" t="s">
        <v>4271</v>
      </c>
      <c r="C2271" s="5" t="s">
        <v>8</v>
      </c>
      <c r="D2271" s="48"/>
      <c r="E2271" s="45" t="s">
        <v>4272</v>
      </c>
      <c r="F2271" s="7" t="s">
        <v>63</v>
      </c>
      <c r="G2271" s="47" t="s">
        <v>11</v>
      </c>
      <c r="H2271" s="7" t="s">
        <v>4273</v>
      </c>
      <c r="I2271" s="47" t="s">
        <v>5189</v>
      </c>
      <c r="J2271" s="47"/>
      <c r="K2271" s="47">
        <f t="shared" si="39"/>
        <v>1</v>
      </c>
      <c r="Y2271">
        <v>1</v>
      </c>
      <c r="Z2271">
        <v>1</v>
      </c>
      <c r="AA2271">
        <v>1</v>
      </c>
      <c r="AB2271">
        <v>1</v>
      </c>
      <c r="AC2271" s="59">
        <v>1</v>
      </c>
      <c r="EH2271" s="7" t="str">
        <f>VLOOKUP(B2271,'[1]FT Base GRAL'!$B$6:$AB$2733,27,0)</f>
        <v>SLP</v>
      </c>
    </row>
    <row r="2272" spans="1:138" ht="15.75" x14ac:dyDescent="0.3">
      <c r="A2272" s="55">
        <v>2492</v>
      </c>
      <c r="B2272" s="4" t="s">
        <v>4279</v>
      </c>
      <c r="C2272" s="5" t="s">
        <v>8</v>
      </c>
      <c r="D2272" s="48"/>
      <c r="E2272" s="45" t="s">
        <v>4280</v>
      </c>
      <c r="F2272" s="7" t="s">
        <v>63</v>
      </c>
      <c r="G2272" s="47" t="s">
        <v>11</v>
      </c>
      <c r="H2272" s="7" t="s">
        <v>4281</v>
      </c>
      <c r="I2272" s="47" t="s">
        <v>5189</v>
      </c>
      <c r="J2272" s="47"/>
      <c r="K2272" s="47">
        <f t="shared" si="39"/>
        <v>5</v>
      </c>
      <c r="R2272">
        <v>1</v>
      </c>
      <c r="X2272" s="59">
        <v>1</v>
      </c>
      <c r="AI2272">
        <v>1</v>
      </c>
      <c r="AM2272" s="59">
        <v>1</v>
      </c>
      <c r="AN2272">
        <v>1</v>
      </c>
      <c r="AT2272" s="59">
        <v>1</v>
      </c>
      <c r="BB2272">
        <v>1</v>
      </c>
      <c r="BC2272" s="59">
        <v>1</v>
      </c>
      <c r="DY2272">
        <v>1</v>
      </c>
      <c r="DZ2272">
        <v>1</v>
      </c>
      <c r="EC2272" s="59">
        <v>1</v>
      </c>
      <c r="EH2272" s="7" t="str">
        <f>VLOOKUP(B2272,'[1]FT Base GRAL'!$B$6:$AB$2733,27,0)</f>
        <v>QRO</v>
      </c>
    </row>
    <row r="2273" spans="1:138" ht="15.75" x14ac:dyDescent="0.3">
      <c r="A2273" s="55">
        <v>2493</v>
      </c>
      <c r="B2273" s="42" t="s">
        <v>4278</v>
      </c>
      <c r="C2273" s="9" t="s">
        <v>17</v>
      </c>
      <c r="D2273" s="49"/>
      <c r="E2273" s="50"/>
      <c r="F2273" s="51"/>
      <c r="G2273" s="51"/>
      <c r="H2273" s="30"/>
      <c r="I2273" s="47" t="s">
        <v>4832</v>
      </c>
      <c r="J2273" s="47"/>
      <c r="K2273" s="47">
        <f t="shared" si="39"/>
        <v>0</v>
      </c>
      <c r="AD2273">
        <v>1</v>
      </c>
      <c r="EH2273" s="7" t="str">
        <f>VLOOKUP(B2273,'[1]FT Base GRAL'!$B$6:$AB$2733,27,0)</f>
        <v>Ficha Disponible</v>
      </c>
    </row>
    <row r="2274" spans="1:138" ht="15.75" x14ac:dyDescent="0.3">
      <c r="A2274" s="55">
        <v>2494</v>
      </c>
      <c r="B2274" s="4" t="s">
        <v>4282</v>
      </c>
      <c r="C2274" s="5" t="s">
        <v>8</v>
      </c>
      <c r="D2274" s="48"/>
      <c r="E2274" s="45" t="s">
        <v>4280</v>
      </c>
      <c r="F2274" s="47" t="s">
        <v>63</v>
      </c>
      <c r="G2274" s="47" t="s">
        <v>11</v>
      </c>
      <c r="H2274" s="7" t="s">
        <v>4281</v>
      </c>
      <c r="I2274" s="47" t="s">
        <v>5171</v>
      </c>
      <c r="J2274" s="47"/>
      <c r="K2274" s="47">
        <f t="shared" si="39"/>
        <v>0</v>
      </c>
      <c r="Y2274">
        <v>1</v>
      </c>
      <c r="EH2274" s="7" t="str">
        <f>VLOOKUP(B2274,'[1]FT Base GRAL'!$B$6:$AB$2733,27,0)</f>
        <v>SLP</v>
      </c>
    </row>
    <row r="2275" spans="1:138" ht="15.75" x14ac:dyDescent="0.3">
      <c r="A2275" s="55">
        <v>2496</v>
      </c>
      <c r="B2275" s="4" t="s">
        <v>4284</v>
      </c>
      <c r="C2275" s="15" t="s">
        <v>41</v>
      </c>
      <c r="E2275" s="45" t="s">
        <v>4280</v>
      </c>
      <c r="F2275" s="14" t="s">
        <v>63</v>
      </c>
      <c r="G2275" s="47" t="s">
        <v>11</v>
      </c>
      <c r="H2275" s="25" t="s">
        <v>4281</v>
      </c>
      <c r="I2275" s="47" t="s">
        <v>5189</v>
      </c>
      <c r="J2275" s="47"/>
      <c r="K2275" s="47">
        <f t="shared" si="39"/>
        <v>1</v>
      </c>
      <c r="AE2275">
        <v>1</v>
      </c>
      <c r="AH2275" s="59">
        <v>1</v>
      </c>
      <c r="EH2275" s="7" t="str">
        <f>VLOOKUP(B2275,'[1]FT Base GRAL'!$B$6:$AB$2733,27,0)</f>
        <v>QRO-JunAcla</v>
      </c>
    </row>
    <row r="2276" spans="1:138" ht="15.75" x14ac:dyDescent="0.3">
      <c r="A2276" s="55">
        <v>2497</v>
      </c>
      <c r="B2276" s="4" t="s">
        <v>4285</v>
      </c>
      <c r="C2276" s="15" t="s">
        <v>41</v>
      </c>
      <c r="E2276" s="43" t="s">
        <v>4286</v>
      </c>
      <c r="F2276" s="46" t="s">
        <v>63</v>
      </c>
      <c r="G2276" s="44" t="s">
        <v>11</v>
      </c>
      <c r="H2276" s="25" t="s">
        <v>4281</v>
      </c>
      <c r="I2276" s="47" t="s">
        <v>5189</v>
      </c>
      <c r="J2276" s="47"/>
      <c r="K2276" s="47">
        <f t="shared" si="39"/>
        <v>1</v>
      </c>
      <c r="Z2276" s="62">
        <v>1</v>
      </c>
      <c r="AC2276" s="59">
        <v>1</v>
      </c>
      <c r="EH2276" s="7" t="str">
        <f>VLOOKUP(B2276,'[1]FT Base GRAL'!$B$6:$AB$2733,27,0)</f>
        <v>SLP-JunAcla</v>
      </c>
    </row>
    <row r="2277" spans="1:138" ht="15.75" x14ac:dyDescent="0.3">
      <c r="A2277" s="55">
        <v>2498</v>
      </c>
      <c r="B2277" s="4" t="s">
        <v>4287</v>
      </c>
      <c r="C2277" s="5" t="s">
        <v>8</v>
      </c>
      <c r="D2277" s="48"/>
      <c r="E2277" s="45" t="s">
        <v>4288</v>
      </c>
      <c r="F2277" s="7" t="s">
        <v>63</v>
      </c>
      <c r="G2277" s="47" t="s">
        <v>11</v>
      </c>
      <c r="H2277" s="7" t="s">
        <v>4289</v>
      </c>
      <c r="I2277" s="47" t="s">
        <v>5189</v>
      </c>
      <c r="J2277" s="47"/>
      <c r="K2277" s="47">
        <f t="shared" si="39"/>
        <v>1</v>
      </c>
      <c r="R2277">
        <v>1</v>
      </c>
      <c r="S2277">
        <v>1</v>
      </c>
      <c r="T2277">
        <v>1</v>
      </c>
      <c r="U2277">
        <v>1</v>
      </c>
      <c r="V2277">
        <v>1</v>
      </c>
      <c r="W2277">
        <v>1</v>
      </c>
      <c r="X2277" s="59">
        <v>1</v>
      </c>
      <c r="EH2277" s="7" t="str">
        <f>VLOOKUP(B2277,'[1]FT Base GRAL'!$B$6:$AB$2733,27,0)</f>
        <v>SON 2</v>
      </c>
    </row>
    <row r="2278" spans="1:138" ht="15.75" x14ac:dyDescent="0.3">
      <c r="A2278" s="55">
        <v>2499</v>
      </c>
      <c r="B2278" s="4" t="s">
        <v>4290</v>
      </c>
      <c r="C2278" s="5" t="s">
        <v>8</v>
      </c>
      <c r="D2278" s="48"/>
      <c r="E2278" s="45" t="s">
        <v>4291</v>
      </c>
      <c r="F2278" s="7" t="s">
        <v>63</v>
      </c>
      <c r="G2278" s="47" t="s">
        <v>11</v>
      </c>
      <c r="H2278" s="7" t="s">
        <v>4292</v>
      </c>
      <c r="I2278" s="47" t="s">
        <v>5189</v>
      </c>
      <c r="J2278" s="47"/>
      <c r="K2278" s="47">
        <f t="shared" si="39"/>
        <v>4</v>
      </c>
      <c r="R2278">
        <v>1</v>
      </c>
      <c r="X2278" s="59">
        <v>1</v>
      </c>
      <c r="AD2278">
        <v>1</v>
      </c>
      <c r="AE2278">
        <v>1</v>
      </c>
      <c r="AH2278" s="59">
        <v>1</v>
      </c>
      <c r="AN2278">
        <v>1</v>
      </c>
      <c r="AT2278" s="59">
        <v>1</v>
      </c>
      <c r="BS2278">
        <v>1</v>
      </c>
      <c r="BT2278">
        <v>1</v>
      </c>
      <c r="BU2278">
        <v>1</v>
      </c>
      <c r="BV2278">
        <v>1</v>
      </c>
      <c r="BW2278" s="59">
        <v>1</v>
      </c>
      <c r="EH2278" s="7" t="str">
        <f>VLOOKUP(B2278,'[1]FT Base GRAL'!$B$6:$AB$2733,27,0)</f>
        <v>QRO</v>
      </c>
    </row>
    <row r="2279" spans="1:138" ht="15.75" x14ac:dyDescent="0.3">
      <c r="A2279" s="55">
        <v>2500</v>
      </c>
      <c r="B2279" s="4" t="s">
        <v>4293</v>
      </c>
      <c r="C2279" s="5" t="s">
        <v>8</v>
      </c>
      <c r="D2279" s="48"/>
      <c r="E2279" s="45" t="s">
        <v>4291</v>
      </c>
      <c r="F2279" s="7" t="s">
        <v>63</v>
      </c>
      <c r="G2279" s="47" t="s">
        <v>11</v>
      </c>
      <c r="H2279" s="7" t="s">
        <v>4292</v>
      </c>
      <c r="I2279" s="47" t="s">
        <v>5171</v>
      </c>
      <c r="J2279" s="47"/>
      <c r="K2279" s="47">
        <f t="shared" si="39"/>
        <v>0</v>
      </c>
      <c r="Y2279">
        <v>1</v>
      </c>
      <c r="DE2279">
        <v>1</v>
      </c>
      <c r="EH2279" s="7" t="str">
        <f>VLOOKUP(B2279,'[1]FT Base GRAL'!$B$6:$AB$2733,27,0)</f>
        <v>SLP</v>
      </c>
    </row>
    <row r="2280" spans="1:138" ht="15.75" x14ac:dyDescent="0.3">
      <c r="A2280" s="55">
        <v>2502</v>
      </c>
      <c r="B2280" s="4" t="s">
        <v>4295</v>
      </c>
      <c r="C2280" s="15" t="s">
        <v>41</v>
      </c>
      <c r="D2280" s="13"/>
      <c r="E2280" s="43" t="s">
        <v>4296</v>
      </c>
      <c r="F2280" s="14" t="s">
        <v>63</v>
      </c>
      <c r="G2280" s="44" t="s">
        <v>11</v>
      </c>
      <c r="H2280" s="29" t="s">
        <v>4292</v>
      </c>
      <c r="I2280" s="47" t="s">
        <v>5171</v>
      </c>
      <c r="J2280" s="47"/>
      <c r="K2280" s="47">
        <f t="shared" si="39"/>
        <v>0</v>
      </c>
      <c r="Z2280" s="62">
        <v>1</v>
      </c>
      <c r="AA2280">
        <v>1</v>
      </c>
      <c r="EH2280" s="7" t="str">
        <f>VLOOKUP(B2280,'[1]FT Base GRAL'!$B$6:$AB$2733,27,0)</f>
        <v>SLP-JunAcla</v>
      </c>
    </row>
    <row r="2281" spans="1:138" ht="15.75" x14ac:dyDescent="0.3">
      <c r="A2281" s="55">
        <v>2504</v>
      </c>
      <c r="B2281" s="4" t="s">
        <v>4297</v>
      </c>
      <c r="C2281" s="15" t="s">
        <v>41</v>
      </c>
      <c r="E2281" s="43" t="s">
        <v>4291</v>
      </c>
      <c r="F2281" s="14" t="s">
        <v>63</v>
      </c>
      <c r="G2281" s="44" t="s">
        <v>11</v>
      </c>
      <c r="H2281" s="29" t="s">
        <v>4292</v>
      </c>
      <c r="I2281" s="47" t="s">
        <v>5189</v>
      </c>
      <c r="J2281" s="47"/>
      <c r="K2281" s="47">
        <f t="shared" si="39"/>
        <v>1</v>
      </c>
      <c r="AB2281" s="62">
        <v>1</v>
      </c>
      <c r="AC2281" s="59">
        <v>1</v>
      </c>
      <c r="EH2281" s="7" t="str">
        <f>VLOOKUP(B2281,'[1]FT Base GRAL'!$B$6:$AB$2733,27,0)</f>
        <v>SLP-JunAcla</v>
      </c>
    </row>
    <row r="2282" spans="1:138" ht="15.75" x14ac:dyDescent="0.3">
      <c r="A2282" s="55">
        <v>2505</v>
      </c>
      <c r="B2282" s="4" t="s">
        <v>4991</v>
      </c>
      <c r="C2282" s="15" t="s">
        <v>41</v>
      </c>
      <c r="E2282" s="43" t="s">
        <v>4291</v>
      </c>
      <c r="F2282" s="14" t="s">
        <v>63</v>
      </c>
      <c r="G2282" s="46" t="s">
        <v>11</v>
      </c>
      <c r="H2282" s="16" t="s">
        <v>4292</v>
      </c>
      <c r="I2282" s="47" t="s">
        <v>5189</v>
      </c>
      <c r="J2282" s="47"/>
      <c r="K2282" s="47">
        <f t="shared" si="39"/>
        <v>1</v>
      </c>
      <c r="DF2282">
        <v>1</v>
      </c>
      <c r="DI2282" s="59">
        <v>1</v>
      </c>
      <c r="EH2282" s="7" t="str">
        <f>VLOOKUP(B2282,'[1]FT Base GRAL'!$B$6:$AB$2733,27,0)</f>
        <v>GRO-1N-Jun Acla 1V</v>
      </c>
    </row>
    <row r="2283" spans="1:138" ht="15.75" x14ac:dyDescent="0.3">
      <c r="A2283" s="55">
        <v>2508</v>
      </c>
      <c r="B2283" s="4" t="s">
        <v>4304</v>
      </c>
      <c r="C2283" s="5" t="s">
        <v>8</v>
      </c>
      <c r="D2283" s="48"/>
      <c r="E2283" s="45" t="s">
        <v>4305</v>
      </c>
      <c r="F2283" s="7" t="s">
        <v>63</v>
      </c>
      <c r="G2283" s="47" t="s">
        <v>11</v>
      </c>
      <c r="H2283" s="7" t="s">
        <v>4306</v>
      </c>
      <c r="I2283" s="47" t="s">
        <v>5189</v>
      </c>
      <c r="J2283" s="47"/>
      <c r="K2283" s="47">
        <f t="shared" si="39"/>
        <v>1</v>
      </c>
      <c r="AD2283">
        <v>1</v>
      </c>
      <c r="AE2283">
        <v>1</v>
      </c>
      <c r="AF2283">
        <v>1</v>
      </c>
      <c r="AG2283">
        <v>1</v>
      </c>
      <c r="AH2283" s="59">
        <v>1</v>
      </c>
      <c r="EH2283" s="7" t="str">
        <f>VLOOKUP(B2283,'[1]FT Base GRAL'!$B$6:$AB$2733,27,0)</f>
        <v>QRO</v>
      </c>
    </row>
    <row r="2284" spans="1:138" ht="15.75" x14ac:dyDescent="0.3">
      <c r="A2284" s="55">
        <v>2509</v>
      </c>
      <c r="B2284" s="4" t="s">
        <v>4307</v>
      </c>
      <c r="C2284" s="5" t="s">
        <v>8</v>
      </c>
      <c r="D2284" s="48"/>
      <c r="E2284" s="45" t="s">
        <v>4305</v>
      </c>
      <c r="F2284" s="7" t="s">
        <v>63</v>
      </c>
      <c r="G2284" s="47" t="s">
        <v>11</v>
      </c>
      <c r="H2284" s="7" t="s">
        <v>4306</v>
      </c>
      <c r="I2284" s="47" t="s">
        <v>5189</v>
      </c>
      <c r="J2284" s="47"/>
      <c r="K2284" s="47">
        <f t="shared" si="39"/>
        <v>1</v>
      </c>
      <c r="Y2284">
        <v>1</v>
      </c>
      <c r="Z2284">
        <v>1</v>
      </c>
      <c r="AA2284">
        <v>1</v>
      </c>
      <c r="AB2284">
        <v>1</v>
      </c>
      <c r="AC2284" s="59">
        <v>1</v>
      </c>
      <c r="EH2284" s="7" t="str">
        <f>VLOOKUP(B2284,'[1]FT Base GRAL'!$B$6:$AB$2733,27,0)</f>
        <v>SLP</v>
      </c>
    </row>
    <row r="2285" spans="1:138" ht="15.75" x14ac:dyDescent="0.3">
      <c r="A2285" s="55">
        <v>2510</v>
      </c>
      <c r="B2285" s="4" t="s">
        <v>4308</v>
      </c>
      <c r="C2285" s="5" t="s">
        <v>8</v>
      </c>
      <c r="D2285" s="48"/>
      <c r="E2285" s="45" t="s">
        <v>4309</v>
      </c>
      <c r="F2285" s="7" t="s">
        <v>63</v>
      </c>
      <c r="G2285" s="47" t="s">
        <v>11</v>
      </c>
      <c r="H2285" s="7" t="s">
        <v>4310</v>
      </c>
      <c r="I2285" s="47" t="s">
        <v>5189</v>
      </c>
      <c r="J2285" s="47"/>
      <c r="K2285" s="47">
        <f t="shared" si="39"/>
        <v>1</v>
      </c>
      <c r="BG2285">
        <v>1</v>
      </c>
      <c r="BH2285">
        <v>1</v>
      </c>
      <c r="BI2285">
        <v>1</v>
      </c>
      <c r="CZ2285">
        <v>1</v>
      </c>
      <c r="DJ2285">
        <v>1</v>
      </c>
      <c r="DO2285">
        <v>1</v>
      </c>
      <c r="DS2285" s="59">
        <v>1</v>
      </c>
      <c r="EH2285" s="7" t="str">
        <f>VLOOKUP(B2285,'[1]FT Base GRAL'!$B$6:$AB$2733,27,0)</f>
        <v>GRO</v>
      </c>
    </row>
    <row r="2286" spans="1:138" ht="15.75" x14ac:dyDescent="0.3">
      <c r="A2286" s="55">
        <v>2511</v>
      </c>
      <c r="B2286" s="4" t="s">
        <v>4311</v>
      </c>
      <c r="C2286" s="5" t="s">
        <v>8</v>
      </c>
      <c r="D2286" s="48"/>
      <c r="E2286" s="45" t="s">
        <v>4312</v>
      </c>
      <c r="F2286" s="47" t="s">
        <v>63</v>
      </c>
      <c r="G2286" s="47" t="s">
        <v>11</v>
      </c>
      <c r="H2286" s="7" t="s">
        <v>4310</v>
      </c>
      <c r="I2286" s="47" t="s">
        <v>5171</v>
      </c>
      <c r="J2286" s="47"/>
      <c r="K2286" s="47">
        <f t="shared" si="39"/>
        <v>0</v>
      </c>
      <c r="Y2286">
        <v>1</v>
      </c>
      <c r="EH2286" s="7" t="str">
        <f>VLOOKUP(B2286,'[1]FT Base GRAL'!$B$6:$AB$2733,27,0)</f>
        <v>SLP</v>
      </c>
    </row>
    <row r="2287" spans="1:138" ht="15.75" x14ac:dyDescent="0.3">
      <c r="A2287" s="55">
        <v>2512</v>
      </c>
      <c r="B2287" s="4" t="s">
        <v>4313</v>
      </c>
      <c r="C2287" s="15" t="s">
        <v>41</v>
      </c>
      <c r="D2287" s="83"/>
      <c r="E2287" s="83" t="s">
        <v>4309</v>
      </c>
      <c r="F2287" s="46" t="s">
        <v>63</v>
      </c>
      <c r="G2287" s="46" t="s">
        <v>11</v>
      </c>
      <c r="H2287" s="7" t="s">
        <v>4310</v>
      </c>
      <c r="I2287" s="47" t="s">
        <v>5189</v>
      </c>
      <c r="J2287" s="47"/>
      <c r="K2287" s="47">
        <f t="shared" si="39"/>
        <v>1</v>
      </c>
      <c r="BJ2287">
        <v>1</v>
      </c>
      <c r="BK2287">
        <v>1</v>
      </c>
      <c r="BL2287">
        <v>1</v>
      </c>
      <c r="BM2287" s="59">
        <v>1</v>
      </c>
      <c r="EH2287" s="7" t="str">
        <f>VLOOKUP(B2287,'[1]FT Base GRAL'!$B$6:$AB$2733,27,0)</f>
        <v>GRO-JunAcla</v>
      </c>
    </row>
    <row r="2288" spans="1:138" ht="15.75" x14ac:dyDescent="0.3">
      <c r="A2288" s="55">
        <v>2513</v>
      </c>
      <c r="B2288" s="4" t="s">
        <v>4314</v>
      </c>
      <c r="C2288" s="15" t="s">
        <v>41</v>
      </c>
      <c r="E2288" s="43" t="s">
        <v>4315</v>
      </c>
      <c r="F2288" s="46" t="s">
        <v>63</v>
      </c>
      <c r="G2288" s="44" t="s">
        <v>11</v>
      </c>
      <c r="H2288" s="7" t="s">
        <v>4310</v>
      </c>
      <c r="I2288" s="47" t="s">
        <v>5189</v>
      </c>
      <c r="J2288" s="47"/>
      <c r="K2288" s="47">
        <f t="shared" si="39"/>
        <v>1</v>
      </c>
      <c r="Z2288" s="62">
        <v>1</v>
      </c>
      <c r="AC2288" s="59">
        <v>1</v>
      </c>
      <c r="EH2288" s="7" t="str">
        <f>VLOOKUP(B2288,'[1]FT Base GRAL'!$B$6:$AB$2733,27,0)</f>
        <v>SLP-JunAcla</v>
      </c>
    </row>
    <row r="2289" spans="1:138" ht="15.75" x14ac:dyDescent="0.3">
      <c r="A2289" s="55">
        <v>2514</v>
      </c>
      <c r="B2289" s="4" t="s">
        <v>5004</v>
      </c>
      <c r="C2289" s="15" t="s">
        <v>41</v>
      </c>
      <c r="E2289" s="43" t="s">
        <v>4309</v>
      </c>
      <c r="F2289" s="46" t="s">
        <v>63</v>
      </c>
      <c r="G2289" s="46" t="s">
        <v>11</v>
      </c>
      <c r="H2289" s="7" t="s">
        <v>4310</v>
      </c>
      <c r="I2289" s="47" t="s">
        <v>5189</v>
      </c>
      <c r="J2289" s="47"/>
      <c r="K2289" s="47">
        <f t="shared" si="39"/>
        <v>2</v>
      </c>
      <c r="DA2289">
        <v>1</v>
      </c>
      <c r="DD2289" s="59">
        <v>1</v>
      </c>
      <c r="DK2289">
        <v>1</v>
      </c>
      <c r="DN2289" s="59">
        <v>1</v>
      </c>
      <c r="EH2289" s="7" t="str">
        <f>VLOOKUP(B2289,'[1]FT Base GRAL'!$B$6:$AB$2733,27,0)</f>
        <v>CAMP-CAND-JunAcla 1V</v>
      </c>
    </row>
    <row r="2290" spans="1:138" ht="15.75" x14ac:dyDescent="0.3">
      <c r="A2290" s="55">
        <v>2515</v>
      </c>
      <c r="B2290" s="4" t="s">
        <v>4316</v>
      </c>
      <c r="C2290" s="5" t="s">
        <v>8</v>
      </c>
      <c r="D2290" s="48"/>
      <c r="E2290" s="45" t="s">
        <v>4317</v>
      </c>
      <c r="F2290" s="47" t="s">
        <v>63</v>
      </c>
      <c r="G2290" s="47" t="s">
        <v>11</v>
      </c>
      <c r="H2290" s="7" t="s">
        <v>4318</v>
      </c>
      <c r="I2290" s="47" t="s">
        <v>5189</v>
      </c>
      <c r="J2290" s="47"/>
      <c r="K2290" s="47">
        <f t="shared" si="39"/>
        <v>2</v>
      </c>
      <c r="R2290">
        <v>1</v>
      </c>
      <c r="S2290">
        <v>1</v>
      </c>
      <c r="T2290">
        <v>1</v>
      </c>
      <c r="U2290">
        <v>1</v>
      </c>
      <c r="X2290" s="59">
        <v>1</v>
      </c>
      <c r="AN2290">
        <v>1</v>
      </c>
      <c r="AT2290" s="59">
        <v>1</v>
      </c>
      <c r="EH2290" s="7" t="str">
        <f>VLOOKUP(B2290,'[1]FT Base GRAL'!$B$6:$AB$2733,27,0)</f>
        <v>SIN</v>
      </c>
    </row>
    <row r="2291" spans="1:138" ht="15.75" x14ac:dyDescent="0.3">
      <c r="A2291" s="55">
        <v>2516</v>
      </c>
      <c r="B2291" s="4" t="s">
        <v>4320</v>
      </c>
      <c r="C2291" s="5" t="s">
        <v>8</v>
      </c>
      <c r="D2291" s="48"/>
      <c r="E2291" s="45" t="s">
        <v>4317</v>
      </c>
      <c r="F2291" s="47" t="s">
        <v>63</v>
      </c>
      <c r="G2291" s="47" t="s">
        <v>11</v>
      </c>
      <c r="H2291" s="7" t="s">
        <v>4321</v>
      </c>
      <c r="I2291" s="47" t="s">
        <v>5189</v>
      </c>
      <c r="J2291" s="47"/>
      <c r="K2291" s="47">
        <f t="shared" si="39"/>
        <v>1</v>
      </c>
      <c r="Y2291">
        <v>1</v>
      </c>
      <c r="BN2291">
        <v>1</v>
      </c>
      <c r="BO2291">
        <v>1</v>
      </c>
      <c r="BR2291" s="59">
        <v>1</v>
      </c>
      <c r="BS2291">
        <v>1</v>
      </c>
      <c r="BX2291">
        <v>1</v>
      </c>
      <c r="EH2291" s="7" t="str">
        <f>VLOOKUP(B2291,'[1]FT Base GRAL'!$B$6:$AB$2733,27,0)</f>
        <v>SLP</v>
      </c>
    </row>
    <row r="2292" spans="1:138" ht="15.75" x14ac:dyDescent="0.3">
      <c r="A2292" s="55">
        <v>2517</v>
      </c>
      <c r="B2292" s="4" t="s">
        <v>4319</v>
      </c>
      <c r="C2292" s="5" t="s">
        <v>8</v>
      </c>
      <c r="D2292" s="48"/>
      <c r="E2292" s="45" t="s">
        <v>4317</v>
      </c>
      <c r="F2292" s="47" t="s">
        <v>63</v>
      </c>
      <c r="G2292" s="47" t="s">
        <v>11</v>
      </c>
      <c r="H2292" s="7" t="s">
        <v>4318</v>
      </c>
      <c r="I2292" s="47" t="s">
        <v>5189</v>
      </c>
      <c r="J2292" s="47"/>
      <c r="K2292" s="47">
        <f t="shared" si="39"/>
        <v>2</v>
      </c>
      <c r="AD2292">
        <v>1</v>
      </c>
      <c r="AI2292">
        <v>1</v>
      </c>
      <c r="AJ2292">
        <v>1</v>
      </c>
      <c r="AM2292" s="59">
        <v>1</v>
      </c>
      <c r="AN2292">
        <v>1</v>
      </c>
      <c r="AT2292" s="59">
        <v>1</v>
      </c>
      <c r="EH2292" s="7" t="str">
        <f>VLOOKUP(B2292,'[1]FT Base GRAL'!$B$6:$AB$2733,27,0)</f>
        <v>SIN</v>
      </c>
    </row>
    <row r="2293" spans="1:138" ht="15.75" x14ac:dyDescent="0.3">
      <c r="A2293" s="55">
        <v>2518</v>
      </c>
      <c r="B2293" s="4" t="s">
        <v>4322</v>
      </c>
      <c r="C2293" s="5" t="s">
        <v>8</v>
      </c>
      <c r="D2293" s="48"/>
      <c r="E2293" s="45" t="s">
        <v>4323</v>
      </c>
      <c r="F2293" s="47" t="s">
        <v>63</v>
      </c>
      <c r="G2293" s="47" t="s">
        <v>11</v>
      </c>
      <c r="H2293" s="7" t="s">
        <v>4318</v>
      </c>
      <c r="I2293" s="47" t="s">
        <v>5171</v>
      </c>
      <c r="J2293" s="47"/>
      <c r="K2293" s="47">
        <f t="shared" si="39"/>
        <v>0</v>
      </c>
      <c r="Y2293">
        <v>1</v>
      </c>
      <c r="EH2293" s="7" t="str">
        <f>VLOOKUP(B2293,'[1]FT Base GRAL'!$B$6:$AB$2733,27,0)</f>
        <v>SLP</v>
      </c>
    </row>
    <row r="2294" spans="1:138" ht="15.75" x14ac:dyDescent="0.3">
      <c r="A2294" s="55">
        <v>2519</v>
      </c>
      <c r="B2294" s="4" t="s">
        <v>4324</v>
      </c>
      <c r="C2294" s="12" t="s">
        <v>19</v>
      </c>
      <c r="D2294" s="48"/>
      <c r="E2294" s="45" t="s">
        <v>4317</v>
      </c>
      <c r="F2294" s="47" t="s">
        <v>63</v>
      </c>
      <c r="G2294" s="47" t="s">
        <v>11</v>
      </c>
      <c r="H2294" s="7" t="s">
        <v>4318</v>
      </c>
      <c r="I2294" s="47" t="s">
        <v>5189</v>
      </c>
      <c r="J2294" s="47"/>
      <c r="K2294" s="47">
        <f t="shared" si="39"/>
        <v>1</v>
      </c>
      <c r="CP2294">
        <v>1</v>
      </c>
      <c r="CT2294" s="59">
        <v>1</v>
      </c>
      <c r="EH2294" s="7" t="str">
        <f>VLOOKUP(B2294,'[1]FT Base GRAL'!$B$6:$AB$2733,27,0)</f>
        <v>TEX</v>
      </c>
    </row>
    <row r="2295" spans="1:138" ht="15.75" x14ac:dyDescent="0.3">
      <c r="A2295" s="55">
        <v>2520</v>
      </c>
      <c r="B2295" s="4" t="s">
        <v>4325</v>
      </c>
      <c r="C2295" s="5" t="s">
        <v>8</v>
      </c>
      <c r="E2295" s="45" t="s">
        <v>4317</v>
      </c>
      <c r="F2295" s="46" t="s">
        <v>63</v>
      </c>
      <c r="G2295" s="46" t="s">
        <v>11</v>
      </c>
      <c r="H2295" s="14" t="s">
        <v>4318</v>
      </c>
      <c r="I2295" s="47" t="s">
        <v>5171</v>
      </c>
      <c r="J2295" s="47"/>
      <c r="K2295" s="47">
        <f t="shared" si="39"/>
        <v>0</v>
      </c>
      <c r="CK2295">
        <v>1</v>
      </c>
      <c r="EH2295" s="7" t="str">
        <f>VLOOKUP(B2295,'[1]FT Base GRAL'!$B$6:$AB$2733,27,0)</f>
        <v>INCAR</v>
      </c>
    </row>
    <row r="2296" spans="1:138" ht="15.75" x14ac:dyDescent="0.3">
      <c r="A2296" s="55">
        <v>2522</v>
      </c>
      <c r="B2296" s="4" t="s">
        <v>4327</v>
      </c>
      <c r="C2296" s="15" t="s">
        <v>41</v>
      </c>
      <c r="E2296" s="43" t="s">
        <v>4328</v>
      </c>
      <c r="F2296" s="46" t="s">
        <v>63</v>
      </c>
      <c r="G2296" s="44" t="s">
        <v>11</v>
      </c>
      <c r="H2296" s="7" t="s">
        <v>4318</v>
      </c>
      <c r="I2296" s="47" t="s">
        <v>5189</v>
      </c>
      <c r="J2296" s="47"/>
      <c r="K2296" s="47">
        <f t="shared" si="39"/>
        <v>1</v>
      </c>
      <c r="Z2296" s="62">
        <v>1</v>
      </c>
      <c r="AC2296" s="59">
        <v>1</v>
      </c>
      <c r="EH2296" s="7" t="str">
        <f>VLOOKUP(B2296,'[1]FT Base GRAL'!$B$6:$AB$2733,27,0)</f>
        <v>SLP-JunAcla</v>
      </c>
    </row>
    <row r="2297" spans="1:138" ht="15.75" x14ac:dyDescent="0.3">
      <c r="A2297" s="55">
        <v>2523</v>
      </c>
      <c r="B2297" s="4" t="s">
        <v>4329</v>
      </c>
      <c r="C2297" s="15" t="s">
        <v>41</v>
      </c>
      <c r="D2297" s="13"/>
      <c r="E2297" s="45" t="s">
        <v>4317</v>
      </c>
      <c r="F2297" s="46" t="s">
        <v>63</v>
      </c>
      <c r="G2297" s="46" t="e">
        <v>#REF!</v>
      </c>
      <c r="H2297" s="7" t="s">
        <v>4318</v>
      </c>
      <c r="I2297" s="47" t="s">
        <v>5171</v>
      </c>
      <c r="J2297" s="47"/>
      <c r="K2297" s="47">
        <f t="shared" si="39"/>
        <v>0</v>
      </c>
      <c r="AE2297">
        <v>1</v>
      </c>
      <c r="AF2297">
        <v>1</v>
      </c>
      <c r="EH2297" s="7" t="str">
        <f>VLOOKUP(B2297,'[1]FT Base GRAL'!$B$6:$AB$2733,27,0)</f>
        <v>QRO-JunAcla</v>
      </c>
    </row>
    <row r="2298" spans="1:138" ht="15.75" x14ac:dyDescent="0.3">
      <c r="A2298" s="55">
        <v>2524</v>
      </c>
      <c r="B2298" s="4" t="s">
        <v>4330</v>
      </c>
      <c r="C2298" s="15" t="s">
        <v>41</v>
      </c>
      <c r="E2298" s="43" t="s">
        <v>4331</v>
      </c>
      <c r="F2298" s="46" t="s">
        <v>63</v>
      </c>
      <c r="G2298" s="44" t="s">
        <v>11</v>
      </c>
      <c r="H2298" s="7" t="s">
        <v>4318</v>
      </c>
      <c r="I2298" s="47" t="s">
        <v>5189</v>
      </c>
      <c r="J2298" s="47"/>
      <c r="K2298" s="47">
        <f t="shared" si="39"/>
        <v>1</v>
      </c>
      <c r="Z2298" s="62">
        <v>1</v>
      </c>
      <c r="AC2298" s="59">
        <v>1</v>
      </c>
      <c r="EH2298" s="7" t="str">
        <f>VLOOKUP(B2298,'[1]FT Base GRAL'!$B$6:$AB$2733,27,0)</f>
        <v>SLP-JunAcla</v>
      </c>
    </row>
    <row r="2299" spans="1:138" ht="15.75" x14ac:dyDescent="0.3">
      <c r="A2299" s="55">
        <v>2525</v>
      </c>
      <c r="B2299" s="4" t="s">
        <v>4332</v>
      </c>
      <c r="C2299" s="15" t="s">
        <v>41</v>
      </c>
      <c r="E2299" s="43" t="s">
        <v>4317</v>
      </c>
      <c r="F2299" s="47" t="s">
        <v>63</v>
      </c>
      <c r="G2299" s="46" t="s">
        <v>34</v>
      </c>
      <c r="H2299" s="14" t="s">
        <v>4318</v>
      </c>
      <c r="I2299" s="47" t="s">
        <v>5171</v>
      </c>
      <c r="J2299" s="47"/>
      <c r="K2299" s="47">
        <f t="shared" si="39"/>
        <v>0</v>
      </c>
      <c r="CL2299">
        <v>1</v>
      </c>
      <c r="CM2299">
        <v>1</v>
      </c>
      <c r="EH2299" s="7" t="str">
        <f>VLOOKUP(B2299,'[1]FT Base GRAL'!$B$6:$AB$2733,27,0)</f>
        <v>INCAR-JunAcla</v>
      </c>
    </row>
    <row r="2300" spans="1:138" ht="15.75" x14ac:dyDescent="0.3">
      <c r="A2300" s="55">
        <v>2527</v>
      </c>
      <c r="B2300" s="4" t="s">
        <v>4333</v>
      </c>
      <c r="C2300" s="15" t="s">
        <v>41</v>
      </c>
      <c r="E2300" s="16" t="s">
        <v>4317</v>
      </c>
      <c r="F2300" s="14" t="s">
        <v>63</v>
      </c>
      <c r="G2300" s="14" t="s">
        <v>11</v>
      </c>
      <c r="H2300" s="29" t="s">
        <v>4321</v>
      </c>
      <c r="I2300" s="47" t="s">
        <v>5171</v>
      </c>
      <c r="J2300" s="47"/>
      <c r="K2300" s="47">
        <f t="shared" si="39"/>
        <v>0</v>
      </c>
      <c r="BY2300">
        <v>1</v>
      </c>
      <c r="BZ2300">
        <v>1</v>
      </c>
      <c r="EH2300" s="7" t="str">
        <f>VLOOKUP(B2300,'[1]FT Base GRAL'!$B$6:$AB$2733,27,0)</f>
        <v>TAB HCG-JunAcla</v>
      </c>
    </row>
    <row r="2301" spans="1:138" ht="15.75" x14ac:dyDescent="0.3">
      <c r="A2301" s="55">
        <v>2528</v>
      </c>
      <c r="B2301" s="4" t="s">
        <v>4715</v>
      </c>
      <c r="C2301" s="15" t="s">
        <v>41</v>
      </c>
      <c r="E2301" s="4" t="s">
        <v>4317</v>
      </c>
      <c r="F2301" s="7" t="s">
        <v>63</v>
      </c>
      <c r="G2301" s="7" t="s">
        <v>34</v>
      </c>
      <c r="H2301" s="7" t="s">
        <v>4318</v>
      </c>
      <c r="I2301" s="47" t="s">
        <v>5189</v>
      </c>
      <c r="J2301" s="47"/>
      <c r="K2301" s="47">
        <f t="shared" si="39"/>
        <v>1</v>
      </c>
      <c r="AG2301">
        <v>1</v>
      </c>
      <c r="AH2301" s="59">
        <v>1</v>
      </c>
      <c r="EH2301" s="7" t="str">
        <f>VLOOKUP(B2301,'[1]FT Base GRAL'!$B$6:$AB$2733,27,0)</f>
        <v>QRO-JunAcla</v>
      </c>
    </row>
    <row r="2302" spans="1:138" ht="15.75" x14ac:dyDescent="0.3">
      <c r="A2302" s="55">
        <v>2529</v>
      </c>
      <c r="B2302" s="4" t="s">
        <v>4334</v>
      </c>
      <c r="C2302" s="15" t="s">
        <v>41</v>
      </c>
      <c r="E2302" s="16" t="s">
        <v>4317</v>
      </c>
      <c r="F2302" s="7" t="s">
        <v>63</v>
      </c>
      <c r="G2302" s="7" t="s">
        <v>34</v>
      </c>
      <c r="H2302" s="7" t="s">
        <v>4318</v>
      </c>
      <c r="I2302" s="47" t="s">
        <v>5189</v>
      </c>
      <c r="J2302" s="47"/>
      <c r="K2302" s="47">
        <f t="shared" si="39"/>
        <v>1</v>
      </c>
      <c r="CN2302">
        <v>1</v>
      </c>
      <c r="CO2302" s="59">
        <v>1</v>
      </c>
      <c r="EH2302" s="7" t="str">
        <f>VLOOKUP(B2302,'[1]FT Base GRAL'!$B$6:$AB$2733,27,0)</f>
        <v>INCAR-JunAcla-2V</v>
      </c>
    </row>
    <row r="2303" spans="1:138" ht="15.75" x14ac:dyDescent="0.3">
      <c r="A2303" s="55">
        <v>2530</v>
      </c>
      <c r="B2303" s="4" t="s">
        <v>4335</v>
      </c>
      <c r="C2303" s="15" t="s">
        <v>41</v>
      </c>
      <c r="E2303" s="16" t="s">
        <v>4336</v>
      </c>
      <c r="F2303" s="7" t="s">
        <v>63</v>
      </c>
      <c r="G2303" s="7" t="s">
        <v>11</v>
      </c>
      <c r="H2303" s="29" t="s">
        <v>4337</v>
      </c>
      <c r="I2303" s="47" t="s">
        <v>5189</v>
      </c>
      <c r="J2303" s="47"/>
      <c r="K2303" s="47">
        <f t="shared" si="39"/>
        <v>1</v>
      </c>
      <c r="BT2303">
        <v>1</v>
      </c>
      <c r="BW2303" s="59">
        <v>1</v>
      </c>
      <c r="EH2303" s="7" t="str">
        <f>VLOOKUP(B2303,'[1]FT Base GRAL'!$B$6:$AB$2733,27,0)</f>
        <v>TAB-AE-UNEME-JunAcla</v>
      </c>
    </row>
    <row r="2304" spans="1:138" ht="15.75" x14ac:dyDescent="0.3">
      <c r="A2304" s="55">
        <v>2531</v>
      </c>
      <c r="B2304" s="4" t="s">
        <v>4338</v>
      </c>
      <c r="C2304" s="5" t="s">
        <v>8</v>
      </c>
      <c r="D2304" s="48"/>
      <c r="E2304" s="4" t="s">
        <v>4323</v>
      </c>
      <c r="F2304" s="7" t="s">
        <v>63</v>
      </c>
      <c r="G2304" s="7" t="s">
        <v>11</v>
      </c>
      <c r="H2304" s="7" t="s">
        <v>4339</v>
      </c>
      <c r="I2304" s="47" t="s">
        <v>5189</v>
      </c>
      <c r="J2304" s="47"/>
      <c r="K2304" s="47">
        <f t="shared" si="39"/>
        <v>2</v>
      </c>
      <c r="R2304">
        <v>1</v>
      </c>
      <c r="S2304">
        <v>1</v>
      </c>
      <c r="T2304">
        <v>1</v>
      </c>
      <c r="U2304">
        <v>1</v>
      </c>
      <c r="X2304" s="59">
        <v>1</v>
      </c>
      <c r="DY2304">
        <v>1</v>
      </c>
      <c r="DZ2304">
        <v>1</v>
      </c>
      <c r="EA2304">
        <v>1</v>
      </c>
      <c r="EC2304" s="59">
        <v>1</v>
      </c>
      <c r="EH2304" s="7" t="str">
        <f>VLOOKUP(B2304,'[1]FT Base GRAL'!$B$6:$AB$2733,27,0)</f>
        <v>SLP-SOL</v>
      </c>
    </row>
    <row r="2305" spans="1:138" ht="15.75" x14ac:dyDescent="0.3">
      <c r="A2305" s="55">
        <v>2533</v>
      </c>
      <c r="B2305" s="4" t="s">
        <v>4342</v>
      </c>
      <c r="C2305" s="5" t="s">
        <v>8</v>
      </c>
      <c r="D2305" s="48"/>
      <c r="E2305" s="4" t="s">
        <v>4343</v>
      </c>
      <c r="F2305" s="7" t="s">
        <v>63</v>
      </c>
      <c r="G2305" s="7" t="s">
        <v>11</v>
      </c>
      <c r="H2305" s="7" t="s">
        <v>4344</v>
      </c>
      <c r="I2305" s="47" t="s">
        <v>5189</v>
      </c>
      <c r="J2305" s="47"/>
      <c r="K2305" s="47">
        <f t="shared" si="39"/>
        <v>1</v>
      </c>
      <c r="R2305">
        <v>1</v>
      </c>
      <c r="S2305">
        <v>1</v>
      </c>
      <c r="T2305">
        <v>1</v>
      </c>
      <c r="U2305">
        <v>1</v>
      </c>
      <c r="V2305">
        <v>1</v>
      </c>
      <c r="W2305">
        <v>1</v>
      </c>
      <c r="X2305" s="59">
        <v>1</v>
      </c>
      <c r="EH2305" s="7" t="str">
        <f>VLOOKUP(B2305,'[1]FT Base GRAL'!$B$6:$AB$2733,27,0)</f>
        <v>SON</v>
      </c>
    </row>
    <row r="2306" spans="1:138" ht="15.75" x14ac:dyDescent="0.3">
      <c r="A2306" s="55">
        <v>2534</v>
      </c>
      <c r="B2306" s="4" t="s">
        <v>4345</v>
      </c>
      <c r="C2306" s="5" t="s">
        <v>8</v>
      </c>
      <c r="D2306" s="48"/>
      <c r="E2306" s="4" t="s">
        <v>4346</v>
      </c>
      <c r="F2306" s="7" t="s">
        <v>63</v>
      </c>
      <c r="G2306" s="7" t="s">
        <v>11</v>
      </c>
      <c r="H2306" s="7" t="s">
        <v>4347</v>
      </c>
      <c r="I2306" s="47" t="s">
        <v>5189</v>
      </c>
      <c r="J2306" s="47"/>
      <c r="K2306" s="47">
        <f t="shared" si="39"/>
        <v>1</v>
      </c>
      <c r="BS2306">
        <v>1</v>
      </c>
      <c r="DY2306">
        <v>1</v>
      </c>
      <c r="DZ2306">
        <v>1</v>
      </c>
      <c r="EC2306" s="59">
        <v>1</v>
      </c>
      <c r="EH2306" s="7" t="str">
        <f>VLOOKUP(B2306,'[1]FT Base GRAL'!$B$6:$AB$2733,27,0)</f>
        <v>_SLP</v>
      </c>
    </row>
    <row r="2307" spans="1:138" ht="15.75" x14ac:dyDescent="0.3">
      <c r="A2307" s="55">
        <v>2535</v>
      </c>
      <c r="B2307" s="4" t="s">
        <v>4348</v>
      </c>
      <c r="C2307" s="5" t="s">
        <v>8</v>
      </c>
      <c r="D2307" s="48"/>
      <c r="E2307" s="4" t="s">
        <v>4346</v>
      </c>
      <c r="F2307" s="7" t="s">
        <v>63</v>
      </c>
      <c r="G2307" s="7" t="s">
        <v>11</v>
      </c>
      <c r="H2307" s="7" t="s">
        <v>4347</v>
      </c>
      <c r="I2307" s="47" t="s">
        <v>5189</v>
      </c>
      <c r="J2307" s="47"/>
      <c r="K2307" s="47">
        <f t="shared" si="39"/>
        <v>2</v>
      </c>
      <c r="AI2307">
        <v>1</v>
      </c>
      <c r="AM2307" s="59">
        <v>1</v>
      </c>
      <c r="AN2307">
        <v>1</v>
      </c>
      <c r="AT2307" s="59">
        <v>1</v>
      </c>
      <c r="EH2307" s="7" t="str">
        <f>VLOOKUP(B2307,'[1]FT Base GRAL'!$B$6:$AB$2733,27,0)</f>
        <v>SIN</v>
      </c>
    </row>
    <row r="2308" spans="1:138" ht="15.75" x14ac:dyDescent="0.3">
      <c r="A2308" s="55">
        <v>2536</v>
      </c>
      <c r="B2308" s="4" t="s">
        <v>4349</v>
      </c>
      <c r="C2308" s="5" t="s">
        <v>8</v>
      </c>
      <c r="D2308" s="48"/>
      <c r="E2308" s="4" t="s">
        <v>4346</v>
      </c>
      <c r="F2308" s="7" t="s">
        <v>63</v>
      </c>
      <c r="G2308" s="7" t="s">
        <v>11</v>
      </c>
      <c r="H2308" s="7" t="s">
        <v>4347</v>
      </c>
      <c r="I2308" s="47" t="s">
        <v>5171</v>
      </c>
      <c r="J2308" s="47"/>
      <c r="K2308" s="47">
        <f t="shared" si="39"/>
        <v>0</v>
      </c>
      <c r="AD2308">
        <v>1</v>
      </c>
      <c r="EH2308" s="7" t="str">
        <f>VLOOKUP(B2308,'[1]FT Base GRAL'!$B$6:$AB$2733,27,0)</f>
        <v>QRO</v>
      </c>
    </row>
    <row r="2309" spans="1:138" ht="15.75" x14ac:dyDescent="0.3">
      <c r="A2309" s="55">
        <v>2537</v>
      </c>
      <c r="B2309" s="4" t="s">
        <v>4350</v>
      </c>
      <c r="C2309" s="5" t="s">
        <v>8</v>
      </c>
      <c r="D2309" s="48"/>
      <c r="E2309" s="4" t="s">
        <v>4346</v>
      </c>
      <c r="F2309" s="7" t="s">
        <v>63</v>
      </c>
      <c r="G2309" s="7" t="s">
        <v>11</v>
      </c>
      <c r="H2309" s="7" t="s">
        <v>4347</v>
      </c>
      <c r="I2309" s="47" t="s">
        <v>5171</v>
      </c>
      <c r="J2309" s="47"/>
      <c r="K2309" s="47">
        <f t="shared" si="39"/>
        <v>0</v>
      </c>
      <c r="Y2309">
        <v>1</v>
      </c>
      <c r="EH2309" s="7" t="str">
        <f>VLOOKUP(B2309,'[1]FT Base GRAL'!$B$6:$AB$2733,27,0)</f>
        <v>SLP</v>
      </c>
    </row>
    <row r="2310" spans="1:138" ht="15.75" x14ac:dyDescent="0.3">
      <c r="A2310" s="55">
        <v>2538</v>
      </c>
      <c r="B2310" s="4" t="s">
        <v>4351</v>
      </c>
      <c r="C2310" s="15" t="s">
        <v>41</v>
      </c>
      <c r="E2310" s="16" t="s">
        <v>4352</v>
      </c>
      <c r="F2310" s="7" t="s">
        <v>63</v>
      </c>
      <c r="G2310" s="7" t="s">
        <v>11</v>
      </c>
      <c r="H2310" s="7" t="s">
        <v>4347</v>
      </c>
      <c r="I2310" s="47" t="s">
        <v>5189</v>
      </c>
      <c r="J2310" s="47"/>
      <c r="K2310" s="47">
        <f t="shared" si="39"/>
        <v>1</v>
      </c>
      <c r="BT2310">
        <v>1</v>
      </c>
      <c r="BW2310" s="59">
        <v>1</v>
      </c>
      <c r="EH2310" s="7" t="str">
        <f>VLOOKUP(B2310,'[1]FT Base GRAL'!$B$6:$AB$2733,27,0)</f>
        <v>TAB-AE-UNEME-JunAcla</v>
      </c>
    </row>
    <row r="2311" spans="1:138" ht="15.75" x14ac:dyDescent="0.3">
      <c r="A2311" s="55">
        <v>2539</v>
      </c>
      <c r="B2311" s="4" t="s">
        <v>4353</v>
      </c>
      <c r="C2311" s="15" t="s">
        <v>41</v>
      </c>
      <c r="E2311" s="4" t="s">
        <v>4346</v>
      </c>
      <c r="F2311" s="14" t="s">
        <v>63</v>
      </c>
      <c r="G2311" s="14" t="s">
        <v>11</v>
      </c>
      <c r="H2311" s="14" t="s">
        <v>4347</v>
      </c>
      <c r="I2311" s="47" t="s">
        <v>5189</v>
      </c>
      <c r="J2311" s="47"/>
      <c r="K2311" s="47">
        <f t="shared" si="39"/>
        <v>1</v>
      </c>
      <c r="AE2311">
        <v>1</v>
      </c>
      <c r="AH2311" s="59">
        <v>1</v>
      </c>
      <c r="EH2311" s="7" t="str">
        <f>VLOOKUP(B2311,'[1]FT Base GRAL'!$B$6:$AB$2733,27,0)</f>
        <v>QRO-JunAcla</v>
      </c>
    </row>
    <row r="2312" spans="1:138" ht="15.75" x14ac:dyDescent="0.3">
      <c r="A2312" s="55">
        <v>2540</v>
      </c>
      <c r="B2312" s="4" t="s">
        <v>4354</v>
      </c>
      <c r="C2312" s="15" t="s">
        <v>41</v>
      </c>
      <c r="E2312" s="16" t="s">
        <v>4355</v>
      </c>
      <c r="F2312" s="14" t="s">
        <v>63</v>
      </c>
      <c r="G2312" s="29" t="s">
        <v>11</v>
      </c>
      <c r="H2312" s="29" t="s">
        <v>4347</v>
      </c>
      <c r="I2312" s="47" t="s">
        <v>5189</v>
      </c>
      <c r="J2312" s="47"/>
      <c r="K2312" s="47">
        <f t="shared" ref="K2312:K2375" si="40">COUNTA(N2312,Q2312,AC2312,AH2312,AM2312,AT2312,BA2312,BC2312,X2312,BF2312,BM2312,BR2312,BW2312,CB2312,CG2312,CJ2312,CO2312,CT2312,CY2312,DD2312,DN2312,DS2312,DI2312,DX2312,EC2312,EG2312)</f>
        <v>1</v>
      </c>
      <c r="Z2312" s="62">
        <v>1</v>
      </c>
      <c r="AC2312" s="59">
        <v>1</v>
      </c>
      <c r="EH2312" s="7" t="str">
        <f>VLOOKUP(B2312,'[1]FT Base GRAL'!$B$6:$AB$2733,27,0)</f>
        <v>SLP-JunAcla</v>
      </c>
    </row>
    <row r="2313" spans="1:138" ht="15.75" x14ac:dyDescent="0.3">
      <c r="A2313" s="55">
        <v>2542</v>
      </c>
      <c r="B2313" s="4" t="s">
        <v>4359</v>
      </c>
      <c r="C2313" s="5" t="s">
        <v>8</v>
      </c>
      <c r="D2313" s="48"/>
      <c r="E2313" s="4" t="s">
        <v>4360</v>
      </c>
      <c r="F2313" s="7" t="s">
        <v>63</v>
      </c>
      <c r="G2313" s="7" t="s">
        <v>11</v>
      </c>
      <c r="H2313" s="7" t="s">
        <v>4361</v>
      </c>
      <c r="I2313" s="47" t="s">
        <v>4832</v>
      </c>
      <c r="J2313" s="47"/>
      <c r="K2313" s="47">
        <f t="shared" si="40"/>
        <v>0</v>
      </c>
      <c r="EH2313" s="108" t="str">
        <f>VLOOKUP(B2313,'[1]FT Base GRAL'!$B$6:$AB$2733,27,0)</f>
        <v>_SLP</v>
      </c>
    </row>
    <row r="2314" spans="1:138" ht="15.75" x14ac:dyDescent="0.3">
      <c r="A2314" s="55">
        <v>2543</v>
      </c>
      <c r="B2314" s="4" t="s">
        <v>4362</v>
      </c>
      <c r="C2314" s="5" t="s">
        <v>8</v>
      </c>
      <c r="D2314" s="48"/>
      <c r="E2314" s="4" t="s">
        <v>4360</v>
      </c>
      <c r="F2314" s="7" t="s">
        <v>63</v>
      </c>
      <c r="G2314" s="7" t="s">
        <v>11</v>
      </c>
      <c r="H2314" s="7" t="s">
        <v>4361</v>
      </c>
      <c r="I2314" s="47" t="s">
        <v>5171</v>
      </c>
      <c r="J2314" s="47"/>
      <c r="K2314" s="47">
        <f t="shared" si="40"/>
        <v>0</v>
      </c>
      <c r="Y2314">
        <v>1</v>
      </c>
      <c r="Z2314">
        <v>1</v>
      </c>
      <c r="AA2314">
        <v>1</v>
      </c>
      <c r="EH2314" s="7" t="str">
        <f>VLOOKUP(B2314,'[1]FT Base GRAL'!$B$6:$AB$2733,27,0)</f>
        <v>SLP</v>
      </c>
    </row>
    <row r="2315" spans="1:138" ht="15.75" x14ac:dyDescent="0.3">
      <c r="A2315" s="55">
        <v>2544</v>
      </c>
      <c r="B2315" s="4" t="s">
        <v>4363</v>
      </c>
      <c r="C2315" s="15" t="s">
        <v>41</v>
      </c>
      <c r="E2315" s="4" t="s">
        <v>4360</v>
      </c>
      <c r="F2315" s="7" t="s">
        <v>63</v>
      </c>
      <c r="G2315" s="7" t="s">
        <v>11</v>
      </c>
      <c r="H2315" s="7" t="s">
        <v>4361</v>
      </c>
      <c r="I2315" s="47" t="s">
        <v>5189</v>
      </c>
      <c r="J2315" s="47"/>
      <c r="K2315" s="47">
        <f t="shared" si="40"/>
        <v>1</v>
      </c>
      <c r="AB2315" s="62">
        <v>1</v>
      </c>
      <c r="AC2315" s="59">
        <v>1</v>
      </c>
      <c r="EH2315" s="7" t="str">
        <f>VLOOKUP(B2315,'[1]FT Base GRAL'!$B$6:$AB$2733,27,0)</f>
        <v>SLP-JunAcla</v>
      </c>
    </row>
    <row r="2316" spans="1:138" ht="15.75" x14ac:dyDescent="0.3">
      <c r="A2316" s="55">
        <v>2545</v>
      </c>
      <c r="B2316" s="4" t="s">
        <v>4364</v>
      </c>
      <c r="C2316" s="5" t="s">
        <v>8</v>
      </c>
      <c r="D2316" s="48"/>
      <c r="E2316" s="4" t="s">
        <v>4365</v>
      </c>
      <c r="F2316" s="7" t="s">
        <v>63</v>
      </c>
      <c r="G2316" s="7" t="s">
        <v>11</v>
      </c>
      <c r="H2316" s="7" t="s">
        <v>4366</v>
      </c>
      <c r="I2316" s="47" t="s">
        <v>5189</v>
      </c>
      <c r="J2316" s="47"/>
      <c r="K2316" s="47">
        <f t="shared" si="40"/>
        <v>2</v>
      </c>
      <c r="AN2316">
        <v>1</v>
      </c>
      <c r="AT2316" s="59">
        <v>1</v>
      </c>
      <c r="BS2316">
        <v>1</v>
      </c>
      <c r="BT2316">
        <v>1</v>
      </c>
      <c r="BU2316">
        <v>1</v>
      </c>
      <c r="BV2316">
        <v>1</v>
      </c>
      <c r="BW2316" s="59">
        <v>1</v>
      </c>
      <c r="EH2316" s="7" t="str">
        <f>VLOOKUP(B2316,'[1]FT Base GRAL'!$B$6:$AB$2733,27,0)</f>
        <v>SIN</v>
      </c>
    </row>
    <row r="2317" spans="1:138" ht="15.75" x14ac:dyDescent="0.3">
      <c r="A2317" s="55">
        <v>2546</v>
      </c>
      <c r="B2317" s="4" t="s">
        <v>4367</v>
      </c>
      <c r="C2317" s="5" t="s">
        <v>8</v>
      </c>
      <c r="D2317" s="48"/>
      <c r="E2317" s="4" t="s">
        <v>4365</v>
      </c>
      <c r="F2317" s="7" t="s">
        <v>63</v>
      </c>
      <c r="G2317" s="7" t="s">
        <v>11</v>
      </c>
      <c r="H2317" s="7" t="s">
        <v>4366</v>
      </c>
      <c r="I2317" s="47" t="s">
        <v>5189</v>
      </c>
      <c r="J2317" s="47"/>
      <c r="K2317" s="47">
        <f t="shared" si="40"/>
        <v>1</v>
      </c>
      <c r="Y2317">
        <v>1</v>
      </c>
      <c r="Z2317">
        <v>1</v>
      </c>
      <c r="AA2317">
        <v>1</v>
      </c>
      <c r="DE2317">
        <v>1</v>
      </c>
      <c r="DF2317">
        <v>1</v>
      </c>
      <c r="DI2317" s="59">
        <v>1</v>
      </c>
      <c r="EH2317" s="7" t="str">
        <f>VLOOKUP(B2317,'[1]FT Base GRAL'!$B$6:$AB$2733,27,0)</f>
        <v>SLP</v>
      </c>
    </row>
    <row r="2318" spans="1:138" ht="15.75" x14ac:dyDescent="0.3">
      <c r="A2318" s="55">
        <v>2547</v>
      </c>
      <c r="B2318" s="4" t="s">
        <v>4368</v>
      </c>
      <c r="C2318" s="12" t="s">
        <v>19</v>
      </c>
      <c r="D2318" s="48"/>
      <c r="E2318" s="4" t="s">
        <v>4365</v>
      </c>
      <c r="F2318" s="7" t="s">
        <v>63</v>
      </c>
      <c r="G2318" s="7" t="s">
        <v>11</v>
      </c>
      <c r="H2318" s="7" t="s">
        <v>4366</v>
      </c>
      <c r="I2318" s="47" t="s">
        <v>5189</v>
      </c>
      <c r="J2318" s="47"/>
      <c r="K2318" s="47">
        <f t="shared" si="40"/>
        <v>1</v>
      </c>
      <c r="CP2318">
        <v>1</v>
      </c>
      <c r="CT2318" s="59">
        <v>1</v>
      </c>
      <c r="EH2318" s="7" t="str">
        <f>VLOOKUP(B2318,'[1]FT Base GRAL'!$B$6:$AB$2733,27,0)</f>
        <v>TEX</v>
      </c>
    </row>
    <row r="2319" spans="1:138" ht="15.75" x14ac:dyDescent="0.3">
      <c r="A2319" s="55">
        <v>2549</v>
      </c>
      <c r="B2319" s="23" t="s">
        <v>4371</v>
      </c>
      <c r="C2319" s="15" t="s">
        <v>41</v>
      </c>
      <c r="E2319" s="16" t="s">
        <v>4365</v>
      </c>
      <c r="F2319" s="7" t="s">
        <v>63</v>
      </c>
      <c r="G2319" s="7" t="s">
        <v>11</v>
      </c>
      <c r="H2319" s="25" t="s">
        <v>4366</v>
      </c>
      <c r="I2319" s="47" t="s">
        <v>5189</v>
      </c>
      <c r="J2319" s="47"/>
      <c r="K2319" s="47">
        <f t="shared" si="40"/>
        <v>1</v>
      </c>
      <c r="AB2319" s="62">
        <v>1</v>
      </c>
      <c r="AC2319" s="59">
        <v>1</v>
      </c>
      <c r="EH2319" s="7" t="str">
        <f>VLOOKUP(B2319,'[1]FT Base GRAL'!$B$6:$AB$2733,27,0)</f>
        <v>SLP-JunAcla</v>
      </c>
    </row>
    <row r="2320" spans="1:138" ht="15.75" x14ac:dyDescent="0.3">
      <c r="A2320" s="55">
        <v>2550</v>
      </c>
      <c r="B2320" s="4" t="s">
        <v>4372</v>
      </c>
      <c r="C2320" s="5" t="s">
        <v>8</v>
      </c>
      <c r="D2320" s="48"/>
      <c r="E2320" s="4" t="s">
        <v>4373</v>
      </c>
      <c r="F2320" s="7" t="s">
        <v>63</v>
      </c>
      <c r="G2320" s="7" t="s">
        <v>11</v>
      </c>
      <c r="H2320" s="7" t="s">
        <v>4374</v>
      </c>
      <c r="I2320" s="47" t="s">
        <v>5189</v>
      </c>
      <c r="J2320" s="47"/>
      <c r="K2320" s="47">
        <f t="shared" si="40"/>
        <v>2</v>
      </c>
      <c r="R2320">
        <v>1</v>
      </c>
      <c r="S2320">
        <v>1</v>
      </c>
      <c r="X2320" s="59">
        <v>1</v>
      </c>
      <c r="BN2320">
        <v>1</v>
      </c>
      <c r="BS2320">
        <v>1</v>
      </c>
      <c r="DY2320">
        <v>1</v>
      </c>
      <c r="DZ2320">
        <v>1</v>
      </c>
      <c r="EC2320" s="59">
        <v>1</v>
      </c>
      <c r="EH2320" s="7" t="str">
        <f>VLOOKUP(B2320,'[1]FT Base GRAL'!$B$6:$AB$2733,27,0)</f>
        <v>SLP-SOL</v>
      </c>
    </row>
    <row r="2321" spans="1:138" ht="15.75" x14ac:dyDescent="0.3">
      <c r="A2321" s="55">
        <v>2551</v>
      </c>
      <c r="B2321" s="4" t="s">
        <v>4375</v>
      </c>
      <c r="C2321" s="5" t="s">
        <v>8</v>
      </c>
      <c r="D2321" s="48"/>
      <c r="E2321" s="45" t="s">
        <v>4373</v>
      </c>
      <c r="F2321" s="7" t="s">
        <v>63</v>
      </c>
      <c r="G2321" s="7" t="s">
        <v>11</v>
      </c>
      <c r="H2321" s="7" t="s">
        <v>4374</v>
      </c>
      <c r="I2321" s="47" t="s">
        <v>5189</v>
      </c>
      <c r="J2321" s="47"/>
      <c r="K2321" s="47">
        <f t="shared" si="40"/>
        <v>2</v>
      </c>
      <c r="AI2321">
        <v>1</v>
      </c>
      <c r="AM2321" s="59">
        <v>1</v>
      </c>
      <c r="AN2321">
        <v>1</v>
      </c>
      <c r="AT2321" s="59">
        <v>1</v>
      </c>
      <c r="EH2321" s="7" t="str">
        <f>VLOOKUP(B2321,'[1]FT Base GRAL'!$B$6:$AB$2733,27,0)</f>
        <v>SIN</v>
      </c>
    </row>
    <row r="2322" spans="1:138" ht="15.75" x14ac:dyDescent="0.3">
      <c r="A2322" s="55">
        <v>2552</v>
      </c>
      <c r="B2322" s="4" t="s">
        <v>4376</v>
      </c>
      <c r="C2322" s="5" t="s">
        <v>8</v>
      </c>
      <c r="D2322" s="48"/>
      <c r="E2322" s="45" t="s">
        <v>4373</v>
      </c>
      <c r="F2322" s="7" t="s">
        <v>63</v>
      </c>
      <c r="G2322" s="7" t="s">
        <v>11</v>
      </c>
      <c r="H2322" s="7" t="s">
        <v>4374</v>
      </c>
      <c r="I2322" s="47" t="s">
        <v>5171</v>
      </c>
      <c r="J2322" s="47"/>
      <c r="K2322" s="47">
        <f t="shared" si="40"/>
        <v>0</v>
      </c>
      <c r="AD2322">
        <v>1</v>
      </c>
      <c r="EH2322" s="7" t="str">
        <f>VLOOKUP(B2322,'[1]FT Base GRAL'!$B$6:$AB$2733,27,0)</f>
        <v>QRO</v>
      </c>
    </row>
    <row r="2323" spans="1:138" ht="15.75" x14ac:dyDescent="0.3">
      <c r="A2323" s="55">
        <v>2553</v>
      </c>
      <c r="B2323" s="4" t="s">
        <v>4377</v>
      </c>
      <c r="C2323" s="12" t="s">
        <v>19</v>
      </c>
      <c r="D2323" s="48"/>
      <c r="E2323" s="45" t="s">
        <v>4373</v>
      </c>
      <c r="F2323" s="7" t="s">
        <v>63</v>
      </c>
      <c r="G2323" s="7" t="s">
        <v>11</v>
      </c>
      <c r="H2323" s="7" t="s">
        <v>4374</v>
      </c>
      <c r="I2323" s="47" t="s">
        <v>5169</v>
      </c>
      <c r="J2323" s="47"/>
      <c r="K2323" s="47">
        <f t="shared" si="40"/>
        <v>0</v>
      </c>
      <c r="EH2323" s="108" t="str">
        <f>VLOOKUP(B2323,'[1]FT Base GRAL'!$B$6:$AB$2733,27,0)</f>
        <v>TEX</v>
      </c>
    </row>
    <row r="2324" spans="1:138" ht="15.75" x14ac:dyDescent="0.3">
      <c r="A2324" s="55">
        <v>2554</v>
      </c>
      <c r="B2324" s="4" t="s">
        <v>4378</v>
      </c>
      <c r="C2324" s="5" t="s">
        <v>8</v>
      </c>
      <c r="D2324" s="48"/>
      <c r="E2324" s="45" t="s">
        <v>4373</v>
      </c>
      <c r="F2324" s="7" t="s">
        <v>63</v>
      </c>
      <c r="G2324" s="7" t="s">
        <v>11</v>
      </c>
      <c r="H2324" s="7" t="s">
        <v>4374</v>
      </c>
      <c r="I2324" s="47" t="s">
        <v>5171</v>
      </c>
      <c r="J2324" s="47"/>
      <c r="K2324" s="47">
        <f t="shared" si="40"/>
        <v>0</v>
      </c>
      <c r="Y2324">
        <v>1</v>
      </c>
      <c r="EH2324" s="7" t="str">
        <f>VLOOKUP(B2324,'[1]FT Base GRAL'!$B$6:$AB$2733,27,0)</f>
        <v>SLP</v>
      </c>
    </row>
    <row r="2325" spans="1:138" ht="15.75" x14ac:dyDescent="0.3">
      <c r="A2325" s="55">
        <v>2556</v>
      </c>
      <c r="B2325" s="4" t="s">
        <v>4381</v>
      </c>
      <c r="C2325" s="15" t="s">
        <v>41</v>
      </c>
      <c r="E2325" s="43" t="s">
        <v>4373</v>
      </c>
      <c r="F2325" s="7" t="s">
        <v>63</v>
      </c>
      <c r="G2325" s="14" t="s">
        <v>34</v>
      </c>
      <c r="H2325" s="7" t="s">
        <v>4374</v>
      </c>
      <c r="I2325" s="47" t="s">
        <v>5189</v>
      </c>
      <c r="J2325" s="47"/>
      <c r="K2325" s="47">
        <f t="shared" si="40"/>
        <v>1</v>
      </c>
      <c r="BO2325">
        <v>1</v>
      </c>
      <c r="BR2325" s="59">
        <v>1</v>
      </c>
      <c r="EH2325" s="7" t="str">
        <f>VLOOKUP(B2325,'[1]FT Base GRAL'!$B$6:$AB$2733,27,0)</f>
        <v>TAB-GRA-JunAcla</v>
      </c>
    </row>
    <row r="2326" spans="1:138" ht="15.75" x14ac:dyDescent="0.3">
      <c r="A2326" s="55">
        <v>2557</v>
      </c>
      <c r="B2326" s="4" t="s">
        <v>4382</v>
      </c>
      <c r="C2326" s="15" t="s">
        <v>41</v>
      </c>
      <c r="D2326" s="13"/>
      <c r="E2326" s="45" t="s">
        <v>4373</v>
      </c>
      <c r="F2326" s="14" t="s">
        <v>63</v>
      </c>
      <c r="G2326" s="14" t="e">
        <v>#REF!</v>
      </c>
      <c r="H2326" s="7" t="s">
        <v>4374</v>
      </c>
      <c r="I2326" s="47" t="s">
        <v>5171</v>
      </c>
      <c r="J2326" s="47"/>
      <c r="K2326" s="47">
        <f t="shared" si="40"/>
        <v>0</v>
      </c>
      <c r="AE2326">
        <v>1</v>
      </c>
      <c r="AF2326">
        <v>1</v>
      </c>
      <c r="EH2326" s="7" t="str">
        <f>VLOOKUP(B2326,'[1]FT Base GRAL'!$B$6:$AB$2733,27,0)</f>
        <v>QRO-JunAcla</v>
      </c>
    </row>
    <row r="2327" spans="1:138" ht="15.75" x14ac:dyDescent="0.3">
      <c r="A2327" s="55">
        <v>2558</v>
      </c>
      <c r="B2327" s="4" t="s">
        <v>4383</v>
      </c>
      <c r="C2327" s="15" t="s">
        <v>41</v>
      </c>
      <c r="E2327" s="43" t="s">
        <v>4384</v>
      </c>
      <c r="F2327" s="14" t="s">
        <v>63</v>
      </c>
      <c r="G2327" s="29" t="s">
        <v>11</v>
      </c>
      <c r="H2327" s="29" t="s">
        <v>4374</v>
      </c>
      <c r="I2327" s="47" t="s">
        <v>5189</v>
      </c>
      <c r="J2327" s="47"/>
      <c r="K2327" s="47">
        <f t="shared" si="40"/>
        <v>1</v>
      </c>
      <c r="Z2327" s="62">
        <v>1</v>
      </c>
      <c r="AC2327" s="59">
        <v>1</v>
      </c>
      <c r="EH2327" s="7" t="str">
        <f>VLOOKUP(B2327,'[1]FT Base GRAL'!$B$6:$AB$2733,27,0)</f>
        <v>SLP-JunAcla</v>
      </c>
    </row>
    <row r="2328" spans="1:138" ht="15.75" x14ac:dyDescent="0.3">
      <c r="A2328" s="55">
        <v>2559</v>
      </c>
      <c r="B2328" s="4" t="s">
        <v>4385</v>
      </c>
      <c r="C2328" s="15" t="s">
        <v>41</v>
      </c>
      <c r="E2328" s="43" t="s">
        <v>4386</v>
      </c>
      <c r="F2328" s="7" t="s">
        <v>63</v>
      </c>
      <c r="G2328" s="7" t="s">
        <v>11</v>
      </c>
      <c r="H2328" s="7" t="s">
        <v>4374</v>
      </c>
      <c r="I2328" s="47" t="s">
        <v>5189</v>
      </c>
      <c r="J2328" s="47"/>
      <c r="K2328" s="47">
        <f t="shared" si="40"/>
        <v>1</v>
      </c>
      <c r="BT2328">
        <v>1</v>
      </c>
      <c r="BW2328" s="59">
        <v>1</v>
      </c>
      <c r="EH2328" s="7" t="str">
        <f>VLOOKUP(B2328,'[1]FT Base GRAL'!$B$6:$AB$2733,27,0)</f>
        <v>TAB-AE-UNEME-JunAcla</v>
      </c>
    </row>
    <row r="2329" spans="1:138" ht="15.75" x14ac:dyDescent="0.3">
      <c r="A2329" s="55">
        <v>2560</v>
      </c>
      <c r="B2329" s="4" t="s">
        <v>4716</v>
      </c>
      <c r="C2329" s="15" t="s">
        <v>41</v>
      </c>
      <c r="E2329" s="4" t="s">
        <v>4373</v>
      </c>
      <c r="F2329" s="7" t="s">
        <v>63</v>
      </c>
      <c r="G2329" s="98" t="s">
        <v>34</v>
      </c>
      <c r="H2329" s="7" t="s">
        <v>4374</v>
      </c>
      <c r="I2329" s="47" t="s">
        <v>5189</v>
      </c>
      <c r="J2329" s="47"/>
      <c r="K2329" s="47">
        <f t="shared" si="40"/>
        <v>1</v>
      </c>
      <c r="AG2329">
        <v>1</v>
      </c>
      <c r="AH2329" s="59">
        <v>1</v>
      </c>
      <c r="EH2329" s="7" t="str">
        <f>VLOOKUP(B2329,'[1]FT Base GRAL'!$B$6:$AB$2733,27,0)</f>
        <v>QRO-JunAcla</v>
      </c>
    </row>
    <row r="2330" spans="1:138" ht="15.75" x14ac:dyDescent="0.3">
      <c r="A2330" s="55">
        <v>2561</v>
      </c>
      <c r="B2330" s="4" t="s">
        <v>4387</v>
      </c>
      <c r="C2330" s="5" t="s">
        <v>8</v>
      </c>
      <c r="D2330" s="6"/>
      <c r="E2330" s="4" t="s">
        <v>4388</v>
      </c>
      <c r="F2330" s="47" t="s">
        <v>63</v>
      </c>
      <c r="G2330" s="47" t="s">
        <v>11</v>
      </c>
      <c r="H2330" s="47" t="s">
        <v>4389</v>
      </c>
      <c r="I2330" s="47" t="s">
        <v>5189</v>
      </c>
      <c r="J2330" s="47"/>
      <c r="K2330" s="47">
        <f t="shared" si="40"/>
        <v>4</v>
      </c>
      <c r="R2330">
        <v>1</v>
      </c>
      <c r="X2330" s="59">
        <v>1</v>
      </c>
      <c r="AI2330">
        <v>1</v>
      </c>
      <c r="AM2330" s="59">
        <v>1</v>
      </c>
      <c r="AN2330">
        <v>1</v>
      </c>
      <c r="AT2330" s="59">
        <v>1</v>
      </c>
      <c r="BX2330">
        <v>1</v>
      </c>
      <c r="DY2330">
        <v>1</v>
      </c>
      <c r="DZ2330">
        <v>1</v>
      </c>
      <c r="EC2330" s="59">
        <v>1</v>
      </c>
      <c r="EH2330" s="7" t="str">
        <f>VLOOKUP(B2330,'[1]FT Base GRAL'!$B$6:$AB$2733,27,0)</f>
        <v>SIN</v>
      </c>
    </row>
    <row r="2331" spans="1:138" ht="15.75" x14ac:dyDescent="0.3">
      <c r="A2331" s="55">
        <v>2562</v>
      </c>
      <c r="B2331" s="4" t="s">
        <v>4390</v>
      </c>
      <c r="C2331" s="5" t="s">
        <v>8</v>
      </c>
      <c r="D2331" s="6"/>
      <c r="E2331" s="4" t="s">
        <v>4388</v>
      </c>
      <c r="F2331" s="47" t="s">
        <v>63</v>
      </c>
      <c r="G2331" s="47" t="s">
        <v>11</v>
      </c>
      <c r="H2331" s="47" t="s">
        <v>4389</v>
      </c>
      <c r="I2331" s="47" t="s">
        <v>5171</v>
      </c>
      <c r="J2331" s="47"/>
      <c r="K2331" s="47">
        <f t="shared" si="40"/>
        <v>0</v>
      </c>
      <c r="AD2331">
        <v>1</v>
      </c>
      <c r="EH2331" s="7" t="str">
        <f>VLOOKUP(B2331,'[1]FT Base GRAL'!$B$6:$AB$2733,27,0)</f>
        <v>QRO</v>
      </c>
    </row>
    <row r="2332" spans="1:138" ht="15.75" x14ac:dyDescent="0.3">
      <c r="A2332" s="55">
        <v>2563</v>
      </c>
      <c r="B2332" s="4" t="s">
        <v>4391</v>
      </c>
      <c r="C2332" s="5" t="s">
        <v>8</v>
      </c>
      <c r="D2332" s="6"/>
      <c r="E2332" s="4" t="s">
        <v>4388</v>
      </c>
      <c r="F2332" s="47" t="s">
        <v>63</v>
      </c>
      <c r="G2332" s="47" t="s">
        <v>11</v>
      </c>
      <c r="H2332" s="47" t="s">
        <v>4389</v>
      </c>
      <c r="I2332" s="47" t="s">
        <v>5171</v>
      </c>
      <c r="J2332" s="47"/>
      <c r="K2332" s="47">
        <f t="shared" si="40"/>
        <v>0</v>
      </c>
      <c r="Y2332">
        <v>1</v>
      </c>
      <c r="EH2332" s="7" t="str">
        <f>VLOOKUP(B2332,'[1]FT Base GRAL'!$B$6:$AB$2733,27,0)</f>
        <v>SLP</v>
      </c>
    </row>
    <row r="2333" spans="1:138" ht="15.75" x14ac:dyDescent="0.3">
      <c r="A2333" s="55">
        <v>2564</v>
      </c>
      <c r="B2333" s="4" t="s">
        <v>4392</v>
      </c>
      <c r="C2333" s="15" t="s">
        <v>41</v>
      </c>
      <c r="D2333" s="13"/>
      <c r="E2333" s="16" t="s">
        <v>4388</v>
      </c>
      <c r="F2333" s="46" t="s">
        <v>63</v>
      </c>
      <c r="G2333" s="46" t="s">
        <v>11</v>
      </c>
      <c r="H2333" s="47" t="s">
        <v>4389</v>
      </c>
      <c r="I2333" s="47" t="s">
        <v>5189</v>
      </c>
      <c r="J2333" s="47"/>
      <c r="K2333" s="47">
        <f t="shared" si="40"/>
        <v>1</v>
      </c>
      <c r="BY2333">
        <v>1</v>
      </c>
      <c r="CB2333" s="59">
        <v>1</v>
      </c>
      <c r="EH2333" s="7" t="str">
        <f>VLOOKUP(B2333,'[1]FT Base GRAL'!$B$6:$AB$2733,27,0)</f>
        <v>TAB HCG-JunAcla</v>
      </c>
    </row>
    <row r="2334" spans="1:138" ht="15.75" x14ac:dyDescent="0.3">
      <c r="A2334" s="55">
        <v>2565</v>
      </c>
      <c r="B2334" s="4" t="s">
        <v>4393</v>
      </c>
      <c r="C2334" s="15" t="s">
        <v>41</v>
      </c>
      <c r="D2334" s="13"/>
      <c r="E2334" s="4" t="s">
        <v>4388</v>
      </c>
      <c r="F2334" s="46" t="s">
        <v>63</v>
      </c>
      <c r="G2334" s="46" t="e">
        <v>#REF!</v>
      </c>
      <c r="H2334" s="47" t="s">
        <v>4389</v>
      </c>
      <c r="I2334" s="47" t="s">
        <v>5171</v>
      </c>
      <c r="J2334" s="47"/>
      <c r="K2334" s="47">
        <f t="shared" si="40"/>
        <v>0</v>
      </c>
      <c r="AE2334">
        <v>1</v>
      </c>
      <c r="AF2334">
        <v>1</v>
      </c>
      <c r="EH2334" s="7" t="str">
        <f>VLOOKUP(B2334,'[1]FT Base GRAL'!$B$6:$AB$2733,27,0)</f>
        <v>QRO-JunAcla</v>
      </c>
    </row>
    <row r="2335" spans="1:138" ht="15.75" x14ac:dyDescent="0.3">
      <c r="A2335" s="55">
        <v>2566</v>
      </c>
      <c r="B2335" s="4" t="s">
        <v>4394</v>
      </c>
      <c r="C2335" s="15" t="s">
        <v>41</v>
      </c>
      <c r="D2335" s="13"/>
      <c r="E2335" s="16" t="s">
        <v>4395</v>
      </c>
      <c r="F2335" s="46" t="s">
        <v>63</v>
      </c>
      <c r="G2335" s="44" t="s">
        <v>11</v>
      </c>
      <c r="H2335" s="44" t="s">
        <v>4389</v>
      </c>
      <c r="I2335" s="47" t="s">
        <v>5171</v>
      </c>
      <c r="J2335" s="47"/>
      <c r="K2335" s="47">
        <f t="shared" si="40"/>
        <v>0</v>
      </c>
      <c r="Z2335" s="62">
        <v>1</v>
      </c>
      <c r="AA2335">
        <v>1</v>
      </c>
      <c r="EH2335" s="7" t="str">
        <f>VLOOKUP(B2335,'[1]FT Base GRAL'!$B$6:$AB$2733,27,0)</f>
        <v>SLP-JunAcla</v>
      </c>
    </row>
    <row r="2336" spans="1:138" ht="15.75" x14ac:dyDescent="0.3">
      <c r="A2336" s="55">
        <v>2568</v>
      </c>
      <c r="B2336" s="4" t="s">
        <v>4717</v>
      </c>
      <c r="C2336" s="15" t="s">
        <v>41</v>
      </c>
      <c r="D2336" s="13"/>
      <c r="E2336" s="4" t="s">
        <v>4388</v>
      </c>
      <c r="F2336" s="47" t="s">
        <v>63</v>
      </c>
      <c r="G2336" s="47" t="s">
        <v>34</v>
      </c>
      <c r="H2336" s="47" t="s">
        <v>4389</v>
      </c>
      <c r="I2336" s="47" t="s">
        <v>5189</v>
      </c>
      <c r="J2336" s="47"/>
      <c r="K2336" s="47">
        <f t="shared" si="40"/>
        <v>1</v>
      </c>
      <c r="AG2336">
        <v>1</v>
      </c>
      <c r="AH2336" s="59">
        <v>1</v>
      </c>
      <c r="EH2336" s="7" t="str">
        <f>VLOOKUP(B2336,'[1]FT Base GRAL'!$B$6:$AB$2733,27,0)</f>
        <v>QRO-JunAcla</v>
      </c>
    </row>
    <row r="2337" spans="1:138" ht="15.75" x14ac:dyDescent="0.3">
      <c r="A2337" s="55">
        <v>2569</v>
      </c>
      <c r="B2337" s="4" t="s">
        <v>4727</v>
      </c>
      <c r="C2337" s="15" t="s">
        <v>41</v>
      </c>
      <c r="D2337" s="13"/>
      <c r="E2337" s="16" t="s">
        <v>4743</v>
      </c>
      <c r="F2337" s="47" t="s">
        <v>63</v>
      </c>
      <c r="G2337" s="47" t="s">
        <v>11</v>
      </c>
      <c r="H2337" s="47" t="s">
        <v>4389</v>
      </c>
      <c r="I2337" s="47" t="s">
        <v>5189</v>
      </c>
      <c r="J2337" s="47"/>
      <c r="K2337" s="47">
        <f t="shared" si="40"/>
        <v>1</v>
      </c>
      <c r="AB2337" s="62">
        <v>1</v>
      </c>
      <c r="AC2337" s="59">
        <v>1</v>
      </c>
      <c r="EH2337" s="7" t="str">
        <f>VLOOKUP(B2337,'[1]FT Base GRAL'!$B$6:$AB$2733,27,0)</f>
        <v>SLP-JunAcla</v>
      </c>
    </row>
    <row r="2338" spans="1:138" ht="15.75" x14ac:dyDescent="0.3">
      <c r="A2338" s="55">
        <v>2572</v>
      </c>
      <c r="B2338" s="4" t="s">
        <v>4399</v>
      </c>
      <c r="C2338" s="5" t="s">
        <v>8</v>
      </c>
      <c r="D2338" s="6"/>
      <c r="E2338" s="4" t="s">
        <v>4398</v>
      </c>
      <c r="F2338" s="47" t="s">
        <v>63</v>
      </c>
      <c r="G2338" s="47" t="s">
        <v>11</v>
      </c>
      <c r="H2338" s="47" t="s">
        <v>4400</v>
      </c>
      <c r="I2338" s="47" t="s">
        <v>5189</v>
      </c>
      <c r="J2338" s="47"/>
      <c r="K2338" s="47">
        <f t="shared" si="40"/>
        <v>2</v>
      </c>
      <c r="R2338">
        <v>1</v>
      </c>
      <c r="S2338">
        <v>1</v>
      </c>
      <c r="X2338" s="59">
        <v>1</v>
      </c>
      <c r="BN2338">
        <v>1</v>
      </c>
      <c r="DY2338">
        <v>1</v>
      </c>
      <c r="DZ2338">
        <v>1</v>
      </c>
      <c r="EC2338" s="59">
        <v>1</v>
      </c>
      <c r="EH2338" s="7" t="str">
        <f>VLOOKUP(B2338,'[1]FT Base GRAL'!$B$6:$AB$2733,27,0)</f>
        <v>TAB</v>
      </c>
    </row>
    <row r="2339" spans="1:138" ht="15.75" x14ac:dyDescent="0.3">
      <c r="A2339" s="55">
        <v>2573</v>
      </c>
      <c r="B2339" s="4" t="s">
        <v>4397</v>
      </c>
      <c r="C2339" s="5" t="s">
        <v>8</v>
      </c>
      <c r="D2339" s="6"/>
      <c r="E2339" s="4" t="s">
        <v>4398</v>
      </c>
      <c r="F2339" s="47" t="s">
        <v>63</v>
      </c>
      <c r="G2339" s="47" t="s">
        <v>11</v>
      </c>
      <c r="H2339" s="47" t="s">
        <v>4347</v>
      </c>
      <c r="I2339" s="47" t="s">
        <v>5189</v>
      </c>
      <c r="J2339" s="47"/>
      <c r="K2339" s="47">
        <f t="shared" si="40"/>
        <v>3</v>
      </c>
      <c r="AI2339">
        <v>1</v>
      </c>
      <c r="AJ2339">
        <v>1</v>
      </c>
      <c r="AM2339" s="59">
        <v>1</v>
      </c>
      <c r="AN2339">
        <v>1</v>
      </c>
      <c r="AO2339">
        <v>1</v>
      </c>
      <c r="AT2339" s="59">
        <v>1</v>
      </c>
      <c r="BB2339">
        <v>1</v>
      </c>
      <c r="BC2339" s="59">
        <v>1</v>
      </c>
      <c r="EH2339" s="7" t="str">
        <f>VLOOKUP(B2339,'[1]FT Base GRAL'!$B$6:$AB$2733,27,0)</f>
        <v>SIN</v>
      </c>
    </row>
    <row r="2340" spans="1:138" ht="15.75" x14ac:dyDescent="0.3">
      <c r="A2340" s="55">
        <v>2574</v>
      </c>
      <c r="B2340" s="4" t="s">
        <v>4401</v>
      </c>
      <c r="C2340" s="5" t="s">
        <v>8</v>
      </c>
      <c r="D2340" s="6"/>
      <c r="E2340" s="4" t="s">
        <v>4398</v>
      </c>
      <c r="F2340" s="47" t="s">
        <v>63</v>
      </c>
      <c r="G2340" s="47" t="s">
        <v>11</v>
      </c>
      <c r="H2340" s="47" t="s">
        <v>4347</v>
      </c>
      <c r="I2340" s="47" t="s">
        <v>5171</v>
      </c>
      <c r="J2340" s="47"/>
      <c r="K2340" s="47">
        <f t="shared" si="40"/>
        <v>0</v>
      </c>
      <c r="AD2340">
        <v>1</v>
      </c>
      <c r="EH2340" s="7" t="str">
        <f>VLOOKUP(B2340,'[1]FT Base GRAL'!$B$6:$AB$2733,27,0)</f>
        <v>QRO</v>
      </c>
    </row>
    <row r="2341" spans="1:138" ht="15.75" x14ac:dyDescent="0.3">
      <c r="A2341" s="55">
        <v>2575</v>
      </c>
      <c r="B2341" s="4" t="s">
        <v>4402</v>
      </c>
      <c r="C2341" s="5" t="s">
        <v>8</v>
      </c>
      <c r="D2341" s="6"/>
      <c r="E2341" s="4" t="s">
        <v>4398</v>
      </c>
      <c r="F2341" s="47" t="s">
        <v>63</v>
      </c>
      <c r="G2341" s="47" t="s">
        <v>11</v>
      </c>
      <c r="H2341" s="47" t="s">
        <v>4347</v>
      </c>
      <c r="I2341" s="47" t="s">
        <v>5171</v>
      </c>
      <c r="J2341" s="47"/>
      <c r="K2341" s="47">
        <f t="shared" si="40"/>
        <v>0</v>
      </c>
      <c r="Y2341">
        <v>1</v>
      </c>
      <c r="EH2341" s="7" t="str">
        <f>VLOOKUP(B2341,'[1]FT Base GRAL'!$B$6:$AB$2733,27,0)</f>
        <v>SLP</v>
      </c>
    </row>
    <row r="2342" spans="1:138" ht="15.75" x14ac:dyDescent="0.3">
      <c r="A2342" s="55">
        <v>2576</v>
      </c>
      <c r="B2342" s="4" t="s">
        <v>4403</v>
      </c>
      <c r="C2342" s="15" t="s">
        <v>41</v>
      </c>
      <c r="D2342" s="13"/>
      <c r="E2342" s="16" t="s">
        <v>4398</v>
      </c>
      <c r="F2342" s="47" t="s">
        <v>63</v>
      </c>
      <c r="G2342" s="46" t="s">
        <v>34</v>
      </c>
      <c r="H2342" s="46" t="s">
        <v>4404</v>
      </c>
      <c r="I2342" s="47" t="s">
        <v>5189</v>
      </c>
      <c r="J2342" s="47"/>
      <c r="K2342" s="47">
        <f t="shared" si="40"/>
        <v>1</v>
      </c>
      <c r="BO2342">
        <v>1</v>
      </c>
      <c r="BR2342" s="59">
        <v>1</v>
      </c>
      <c r="EH2342" s="7" t="str">
        <f>VLOOKUP(B2342,'[1]FT Base GRAL'!$B$6:$AB$2733,27,0)</f>
        <v>TAB-GRA-JunAcla</v>
      </c>
    </row>
    <row r="2343" spans="1:138" ht="15.75" x14ac:dyDescent="0.3">
      <c r="A2343" s="55">
        <v>2577</v>
      </c>
      <c r="B2343" s="4" t="s">
        <v>4405</v>
      </c>
      <c r="C2343" s="15" t="s">
        <v>41</v>
      </c>
      <c r="D2343" s="13"/>
      <c r="E2343" s="4" t="s">
        <v>4398</v>
      </c>
      <c r="F2343" s="46" t="s">
        <v>63</v>
      </c>
      <c r="G2343" s="46" t="s">
        <v>11</v>
      </c>
      <c r="H2343" s="47" t="s">
        <v>4347</v>
      </c>
      <c r="I2343" s="47" t="s">
        <v>5189</v>
      </c>
      <c r="J2343" s="47"/>
      <c r="K2343" s="47">
        <f t="shared" si="40"/>
        <v>1</v>
      </c>
      <c r="AE2343">
        <v>1</v>
      </c>
      <c r="AH2343" s="59">
        <v>1</v>
      </c>
      <c r="EH2343" s="7" t="str">
        <f>VLOOKUP(B2343,'[1]FT Base GRAL'!$B$6:$AB$2733,27,0)</f>
        <v>QRO-JunAcla</v>
      </c>
    </row>
    <row r="2344" spans="1:138" ht="15.75" x14ac:dyDescent="0.3">
      <c r="A2344" s="55">
        <v>2578</v>
      </c>
      <c r="B2344" s="4" t="s">
        <v>4406</v>
      </c>
      <c r="C2344" s="15" t="s">
        <v>41</v>
      </c>
      <c r="D2344" s="13"/>
      <c r="E2344" s="16" t="s">
        <v>4407</v>
      </c>
      <c r="F2344" s="46" t="s">
        <v>63</v>
      </c>
      <c r="G2344" s="44" t="s">
        <v>11</v>
      </c>
      <c r="H2344" s="44" t="s">
        <v>4347</v>
      </c>
      <c r="I2344" s="47" t="s">
        <v>5189</v>
      </c>
      <c r="J2344" s="47"/>
      <c r="K2344" s="47">
        <f t="shared" si="40"/>
        <v>1</v>
      </c>
      <c r="Z2344" s="62">
        <v>1</v>
      </c>
      <c r="AC2344" s="59">
        <v>1</v>
      </c>
      <c r="EH2344" s="7" t="str">
        <f>VLOOKUP(B2344,'[1]FT Base GRAL'!$B$6:$AB$2733,27,0)</f>
        <v>SLP-JunAcla</v>
      </c>
    </row>
    <row r="2345" spans="1:138" ht="15.75" x14ac:dyDescent="0.3">
      <c r="A2345" s="55">
        <v>2579</v>
      </c>
      <c r="B2345" s="4" t="s">
        <v>4408</v>
      </c>
      <c r="C2345" s="5" t="s">
        <v>8</v>
      </c>
      <c r="D2345" s="6"/>
      <c r="E2345" s="4" t="s">
        <v>4409</v>
      </c>
      <c r="F2345" s="47" t="s">
        <v>63</v>
      </c>
      <c r="G2345" s="95" t="s">
        <v>11</v>
      </c>
      <c r="H2345" s="47" t="s">
        <v>4410</v>
      </c>
      <c r="I2345" s="47" t="s">
        <v>5171</v>
      </c>
      <c r="J2345" s="47"/>
      <c r="K2345" s="47">
        <f t="shared" si="40"/>
        <v>0</v>
      </c>
      <c r="BS2345">
        <v>1</v>
      </c>
      <c r="EH2345" s="7" t="str">
        <f>VLOOKUP(B2345,'[1]FT Base GRAL'!$B$6:$AB$2733,27,0)</f>
        <v>TAB</v>
      </c>
    </row>
    <row r="2346" spans="1:138" ht="15.75" x14ac:dyDescent="0.3">
      <c r="A2346" s="55">
        <v>2580</v>
      </c>
      <c r="B2346" s="4" t="s">
        <v>4411</v>
      </c>
      <c r="C2346" s="15" t="s">
        <v>41</v>
      </c>
      <c r="D2346" s="13"/>
      <c r="E2346" s="16" t="s">
        <v>4409</v>
      </c>
      <c r="F2346" s="47" t="s">
        <v>63</v>
      </c>
      <c r="G2346" s="47" t="s">
        <v>11</v>
      </c>
      <c r="H2346" s="47" t="s">
        <v>4410</v>
      </c>
      <c r="I2346" s="47" t="s">
        <v>5189</v>
      </c>
      <c r="J2346" s="47"/>
      <c r="K2346" s="47">
        <f t="shared" si="40"/>
        <v>1</v>
      </c>
      <c r="BT2346">
        <v>1</v>
      </c>
      <c r="BW2346" s="59">
        <v>1</v>
      </c>
      <c r="EH2346" s="7" t="str">
        <f>VLOOKUP(B2346,'[1]FT Base GRAL'!$B$6:$AB$2733,27,0)</f>
        <v>TAB-AE-UNEME-JunAcla</v>
      </c>
    </row>
    <row r="2347" spans="1:138" ht="15.75" x14ac:dyDescent="0.3">
      <c r="A2347" s="55">
        <v>2581</v>
      </c>
      <c r="B2347" s="4" t="s">
        <v>4412</v>
      </c>
      <c r="C2347" s="5" t="s">
        <v>8</v>
      </c>
      <c r="D2347" s="6"/>
      <c r="E2347" s="4" t="s">
        <v>4323</v>
      </c>
      <c r="F2347" s="47" t="s">
        <v>63</v>
      </c>
      <c r="G2347" s="47" t="s">
        <v>11</v>
      </c>
      <c r="H2347" s="47" t="s">
        <v>4413</v>
      </c>
      <c r="I2347" s="47" t="s">
        <v>5189</v>
      </c>
      <c r="J2347" s="47"/>
      <c r="K2347" s="47">
        <f t="shared" si="40"/>
        <v>2</v>
      </c>
      <c r="R2347">
        <v>1</v>
      </c>
      <c r="S2347">
        <v>1</v>
      </c>
      <c r="X2347" s="59">
        <v>1</v>
      </c>
      <c r="AD2347">
        <v>1</v>
      </c>
      <c r="AI2347">
        <v>1</v>
      </c>
      <c r="AJ2347">
        <v>1</v>
      </c>
      <c r="AK2347">
        <v>1</v>
      </c>
      <c r="AN2347">
        <v>1</v>
      </c>
      <c r="AO2347">
        <v>1</v>
      </c>
      <c r="AT2347" s="59">
        <v>1</v>
      </c>
      <c r="EH2347" s="7" t="str">
        <f>VLOOKUP(B2347,'[1]FT Base GRAL'!$B$6:$AB$2733,27,0)</f>
        <v>QRO</v>
      </c>
    </row>
    <row r="2348" spans="1:138" ht="15.75" x14ac:dyDescent="0.3">
      <c r="A2348" s="55">
        <v>2582</v>
      </c>
      <c r="B2348" s="4" t="s">
        <v>4416</v>
      </c>
      <c r="C2348" s="5" t="s">
        <v>8</v>
      </c>
      <c r="D2348" s="6"/>
      <c r="E2348" s="4" t="s">
        <v>4417</v>
      </c>
      <c r="F2348" s="47" t="s">
        <v>63</v>
      </c>
      <c r="G2348" s="47" t="s">
        <v>11</v>
      </c>
      <c r="H2348" s="47" t="s">
        <v>4413</v>
      </c>
      <c r="I2348" s="47" t="s">
        <v>5171</v>
      </c>
      <c r="J2348" s="47"/>
      <c r="K2348" s="47">
        <f t="shared" si="40"/>
        <v>0</v>
      </c>
      <c r="Y2348">
        <v>1</v>
      </c>
      <c r="EH2348" s="7" t="str">
        <f>VLOOKUP(B2348,'[1]FT Base GRAL'!$B$6:$AB$2733,27,0)</f>
        <v>SLP</v>
      </c>
    </row>
    <row r="2349" spans="1:138" ht="15.75" x14ac:dyDescent="0.3">
      <c r="A2349" s="55">
        <v>2583</v>
      </c>
      <c r="B2349" s="4" t="s">
        <v>4414</v>
      </c>
      <c r="C2349" s="17" t="s">
        <v>43</v>
      </c>
      <c r="D2349" s="6"/>
      <c r="E2349" s="4" t="s">
        <v>4415</v>
      </c>
      <c r="F2349" s="47" t="s">
        <v>63</v>
      </c>
      <c r="G2349" s="47" t="s">
        <v>11</v>
      </c>
      <c r="H2349" s="47" t="s">
        <v>4413</v>
      </c>
      <c r="I2349" s="47" t="s">
        <v>5171</v>
      </c>
      <c r="J2349" s="47"/>
      <c r="K2349" s="47">
        <f t="shared" si="40"/>
        <v>0</v>
      </c>
      <c r="Y2349">
        <v>1</v>
      </c>
      <c r="EH2349" s="7" t="str">
        <f>VLOOKUP(B2349,'[1]FT Base GRAL'!$B$6:$AB$2733,27,0)</f>
        <v>SLP</v>
      </c>
    </row>
    <row r="2350" spans="1:138" ht="15.75" x14ac:dyDescent="0.3">
      <c r="A2350" s="55">
        <v>2584</v>
      </c>
      <c r="B2350" s="4" t="s">
        <v>4418</v>
      </c>
      <c r="C2350" s="15" t="s">
        <v>41</v>
      </c>
      <c r="D2350" s="13"/>
      <c r="E2350" s="4" t="s">
        <v>4323</v>
      </c>
      <c r="F2350" s="46" t="s">
        <v>63</v>
      </c>
      <c r="G2350" s="46" t="e">
        <v>#REF!</v>
      </c>
      <c r="H2350" s="47" t="s">
        <v>4413</v>
      </c>
      <c r="I2350" s="47" t="s">
        <v>5171</v>
      </c>
      <c r="J2350" s="47"/>
      <c r="K2350" s="47">
        <f t="shared" si="40"/>
        <v>0</v>
      </c>
      <c r="AE2350">
        <v>1</v>
      </c>
      <c r="AF2350">
        <v>1</v>
      </c>
      <c r="EH2350" s="7" t="str">
        <f>VLOOKUP(B2350,'[1]FT Base GRAL'!$B$6:$AB$2733,27,0)</f>
        <v>QRO-JunAcla</v>
      </c>
    </row>
    <row r="2351" spans="1:138" ht="15.75" x14ac:dyDescent="0.3">
      <c r="A2351" s="55">
        <v>2585</v>
      </c>
      <c r="B2351" s="4" t="s">
        <v>4419</v>
      </c>
      <c r="C2351" s="15" t="s">
        <v>41</v>
      </c>
      <c r="D2351" s="13"/>
      <c r="E2351" s="16" t="s">
        <v>4420</v>
      </c>
      <c r="F2351" s="46" t="s">
        <v>63</v>
      </c>
      <c r="G2351" s="44" t="s">
        <v>11</v>
      </c>
      <c r="H2351" s="44" t="s">
        <v>4413</v>
      </c>
      <c r="I2351" s="47" t="s">
        <v>5189</v>
      </c>
      <c r="J2351" s="47"/>
      <c r="K2351" s="47">
        <f t="shared" si="40"/>
        <v>1</v>
      </c>
      <c r="Z2351" s="62">
        <v>1</v>
      </c>
      <c r="AC2351" s="59">
        <v>1</v>
      </c>
      <c r="EH2351" s="7" t="str">
        <f>VLOOKUP(B2351,'[1]FT Base GRAL'!$B$6:$AB$2733,27,0)</f>
        <v>SLP-JunAcla</v>
      </c>
    </row>
    <row r="2352" spans="1:138" ht="15.75" x14ac:dyDescent="0.3">
      <c r="A2352" s="55">
        <v>2586</v>
      </c>
      <c r="B2352" s="4" t="s">
        <v>4421</v>
      </c>
      <c r="C2352" s="15" t="s">
        <v>41</v>
      </c>
      <c r="D2352" s="13"/>
      <c r="E2352" s="16" t="s">
        <v>4422</v>
      </c>
      <c r="F2352" s="46" t="s">
        <v>63</v>
      </c>
      <c r="G2352" s="44" t="s">
        <v>11</v>
      </c>
      <c r="H2352" s="44" t="s">
        <v>4413</v>
      </c>
      <c r="I2352" s="47" t="s">
        <v>5189</v>
      </c>
      <c r="J2352" s="47"/>
      <c r="K2352" s="47">
        <f t="shared" si="40"/>
        <v>1</v>
      </c>
      <c r="Z2352" s="62">
        <v>1</v>
      </c>
      <c r="AC2352" s="59">
        <v>1</v>
      </c>
      <c r="EH2352" s="7" t="str">
        <f>VLOOKUP(B2352,'[1]FT Base GRAL'!$B$6:$AB$2733,27,0)</f>
        <v>SLP-JunAcla</v>
      </c>
    </row>
    <row r="2353" spans="1:138" ht="15.75" x14ac:dyDescent="0.3">
      <c r="A2353" s="55">
        <v>2587</v>
      </c>
      <c r="B2353" s="20" t="s">
        <v>4423</v>
      </c>
      <c r="C2353" s="15" t="s">
        <v>41</v>
      </c>
      <c r="D2353" s="21" t="s">
        <v>146</v>
      </c>
      <c r="E2353" s="4" t="s">
        <v>4323</v>
      </c>
      <c r="F2353" s="47" t="s">
        <v>63</v>
      </c>
      <c r="G2353" s="47" t="s">
        <v>11</v>
      </c>
      <c r="H2353" s="47" t="s">
        <v>4413</v>
      </c>
      <c r="I2353" s="47" t="s">
        <v>5189</v>
      </c>
      <c r="J2353" s="47"/>
      <c r="K2353" s="47">
        <f t="shared" si="40"/>
        <v>1</v>
      </c>
      <c r="AL2353">
        <v>1</v>
      </c>
      <c r="AM2353" s="59">
        <v>1</v>
      </c>
      <c r="EH2353" s="7" t="str">
        <f>VLOOKUP(B2353,'[1]FT Base GRAL'!$B$6:$AB$2733,27,0)</f>
        <v>SIN HG-JunAcla</v>
      </c>
    </row>
    <row r="2354" spans="1:138" ht="15.75" x14ac:dyDescent="0.3">
      <c r="A2354" s="55">
        <v>2588</v>
      </c>
      <c r="B2354" s="4" t="s">
        <v>4718</v>
      </c>
      <c r="C2354" s="15" t="s">
        <v>41</v>
      </c>
      <c r="D2354" s="13"/>
      <c r="E2354" s="4" t="s">
        <v>4323</v>
      </c>
      <c r="F2354" s="47" t="s">
        <v>63</v>
      </c>
      <c r="G2354" s="47" t="s">
        <v>34</v>
      </c>
      <c r="H2354" s="47" t="s">
        <v>4413</v>
      </c>
      <c r="I2354" s="47" t="s">
        <v>5189</v>
      </c>
      <c r="J2354" s="47"/>
      <c r="K2354" s="47">
        <f t="shared" si="40"/>
        <v>1</v>
      </c>
      <c r="AG2354">
        <v>1</v>
      </c>
      <c r="AH2354" s="59">
        <v>1</v>
      </c>
      <c r="EH2354" s="7" t="str">
        <f>VLOOKUP(B2354,'[1]FT Base GRAL'!$B$6:$AB$2733,27,0)</f>
        <v>QRO-JunAcla</v>
      </c>
    </row>
    <row r="2355" spans="1:138" ht="15.75" x14ac:dyDescent="0.3">
      <c r="A2355" s="55">
        <v>2589</v>
      </c>
      <c r="B2355" s="4" t="s">
        <v>4424</v>
      </c>
      <c r="C2355" s="5" t="s">
        <v>8</v>
      </c>
      <c r="D2355" s="6"/>
      <c r="E2355" s="4" t="s">
        <v>4425</v>
      </c>
      <c r="F2355" s="47" t="s">
        <v>63</v>
      </c>
      <c r="G2355" s="47" t="s">
        <v>11</v>
      </c>
      <c r="H2355" s="47" t="s">
        <v>4426</v>
      </c>
      <c r="I2355" s="47" t="s">
        <v>5189</v>
      </c>
      <c r="J2355" s="47"/>
      <c r="K2355" s="47">
        <f t="shared" si="40"/>
        <v>2</v>
      </c>
      <c r="AD2355">
        <v>1</v>
      </c>
      <c r="AE2355">
        <v>1</v>
      </c>
      <c r="AF2355">
        <v>1</v>
      </c>
      <c r="AG2355">
        <v>1</v>
      </c>
      <c r="AH2355" s="59">
        <v>1</v>
      </c>
      <c r="AN2355">
        <v>1</v>
      </c>
      <c r="AO2355">
        <v>1</v>
      </c>
      <c r="AP2355">
        <v>1</v>
      </c>
      <c r="AQ2355">
        <v>1</v>
      </c>
      <c r="AT2355" s="59">
        <v>1</v>
      </c>
      <c r="EH2355" s="7" t="str">
        <f>VLOOKUP(B2355,'[1]FT Base GRAL'!$B$6:$AB$2733,27,0)</f>
        <v>SIN</v>
      </c>
    </row>
    <row r="2356" spans="1:138" ht="15.75" x14ac:dyDescent="0.3">
      <c r="A2356" s="55">
        <v>2590</v>
      </c>
      <c r="B2356" s="4" t="s">
        <v>4427</v>
      </c>
      <c r="C2356" s="5" t="s">
        <v>8</v>
      </c>
      <c r="D2356" s="6"/>
      <c r="E2356" s="4" t="s">
        <v>4428</v>
      </c>
      <c r="F2356" s="47" t="s">
        <v>63</v>
      </c>
      <c r="G2356" s="95" t="s">
        <v>11</v>
      </c>
      <c r="H2356" s="47" t="s">
        <v>1975</v>
      </c>
      <c r="I2356" s="47" t="s">
        <v>5189</v>
      </c>
      <c r="J2356" s="47"/>
      <c r="K2356" s="47">
        <f t="shared" si="40"/>
        <v>1</v>
      </c>
      <c r="BS2356">
        <v>1</v>
      </c>
      <c r="BT2356">
        <v>1</v>
      </c>
      <c r="BW2356" s="59">
        <v>1</v>
      </c>
      <c r="EH2356" s="7" t="str">
        <f>VLOOKUP(B2356,'[1]FT Base GRAL'!$B$6:$AB$2733,27,0)</f>
        <v>TAB</v>
      </c>
    </row>
    <row r="2357" spans="1:138" ht="15.75" x14ac:dyDescent="0.3">
      <c r="A2357" s="55">
        <v>2591</v>
      </c>
      <c r="B2357" s="4" t="s">
        <v>4429</v>
      </c>
      <c r="C2357" s="5" t="s">
        <v>8</v>
      </c>
      <c r="D2357" s="6"/>
      <c r="E2357" s="4" t="s">
        <v>4430</v>
      </c>
      <c r="F2357" s="47" t="s">
        <v>63</v>
      </c>
      <c r="G2357" s="47" t="s">
        <v>11</v>
      </c>
      <c r="H2357" s="47" t="s">
        <v>4431</v>
      </c>
      <c r="I2357" s="47" t="s">
        <v>5189</v>
      </c>
      <c r="J2357" s="47"/>
      <c r="K2357" s="47">
        <f t="shared" si="40"/>
        <v>1</v>
      </c>
      <c r="R2357">
        <v>1</v>
      </c>
      <c r="S2357">
        <v>1</v>
      </c>
      <c r="X2357" s="59">
        <v>1</v>
      </c>
      <c r="EH2357" s="7" t="str">
        <f>VLOOKUP(B2357,'[1]FT Base GRAL'!$B$6:$AB$2733,27,0)</f>
        <v>SON 2</v>
      </c>
    </row>
    <row r="2358" spans="1:138" ht="15.75" x14ac:dyDescent="0.3">
      <c r="A2358" s="55">
        <v>2592</v>
      </c>
      <c r="B2358" s="4" t="s">
        <v>4432</v>
      </c>
      <c r="C2358" s="5" t="s">
        <v>8</v>
      </c>
      <c r="D2358" s="6"/>
      <c r="E2358" s="4" t="s">
        <v>4433</v>
      </c>
      <c r="F2358" s="47" t="s">
        <v>63</v>
      </c>
      <c r="G2358" s="47" t="s">
        <v>11</v>
      </c>
      <c r="H2358" s="47" t="s">
        <v>4434</v>
      </c>
      <c r="I2358" s="47" t="s">
        <v>5189</v>
      </c>
      <c r="J2358" s="47"/>
      <c r="K2358" s="47">
        <f t="shared" si="40"/>
        <v>3</v>
      </c>
      <c r="R2358">
        <v>1</v>
      </c>
      <c r="S2358">
        <v>1</v>
      </c>
      <c r="T2358">
        <v>1</v>
      </c>
      <c r="U2358">
        <v>1</v>
      </c>
      <c r="V2358">
        <v>1</v>
      </c>
      <c r="W2358">
        <v>1</v>
      </c>
      <c r="X2358" s="59">
        <v>1</v>
      </c>
      <c r="Y2358">
        <v>1</v>
      </c>
      <c r="AI2358">
        <v>1</v>
      </c>
      <c r="AJ2358">
        <v>1</v>
      </c>
      <c r="AK2358">
        <v>1</v>
      </c>
      <c r="AL2358">
        <v>1</v>
      </c>
      <c r="AM2358" s="59">
        <v>1</v>
      </c>
      <c r="AN2358">
        <v>1</v>
      </c>
      <c r="AT2358" s="59">
        <v>1</v>
      </c>
      <c r="BS2358">
        <v>1</v>
      </c>
      <c r="EH2358" s="7" t="str">
        <f>VLOOKUP(B2358,'[1]FT Base GRAL'!$B$6:$AB$2733,27,0)</f>
        <v>SLP</v>
      </c>
    </row>
    <row r="2359" spans="1:138" ht="15.75" x14ac:dyDescent="0.3">
      <c r="A2359" s="55">
        <v>2593</v>
      </c>
      <c r="B2359" s="4" t="s">
        <v>4435</v>
      </c>
      <c r="C2359" s="5" t="s">
        <v>8</v>
      </c>
      <c r="D2359" s="6"/>
      <c r="E2359" s="4" t="s">
        <v>4433</v>
      </c>
      <c r="F2359" s="47" t="s">
        <v>63</v>
      </c>
      <c r="G2359" s="47" t="s">
        <v>11</v>
      </c>
      <c r="H2359" s="47" t="s">
        <v>4434</v>
      </c>
      <c r="I2359" s="47" t="s">
        <v>5171</v>
      </c>
      <c r="J2359" s="47"/>
      <c r="K2359" s="47">
        <f t="shared" si="40"/>
        <v>0</v>
      </c>
      <c r="AD2359">
        <v>1</v>
      </c>
      <c r="AE2359">
        <v>1</v>
      </c>
      <c r="AF2359">
        <v>1</v>
      </c>
      <c r="EH2359" s="7" t="str">
        <f>VLOOKUP(B2359,'[1]FT Base GRAL'!$B$6:$AB$2733,27,0)</f>
        <v>QRO</v>
      </c>
    </row>
    <row r="2360" spans="1:138" ht="15.75" x14ac:dyDescent="0.3">
      <c r="A2360" s="55">
        <v>2595</v>
      </c>
      <c r="B2360" s="4" t="s">
        <v>4437</v>
      </c>
      <c r="C2360" s="15" t="s">
        <v>41</v>
      </c>
      <c r="E2360" s="16" t="s">
        <v>4438</v>
      </c>
      <c r="F2360" s="14" t="s">
        <v>63</v>
      </c>
      <c r="G2360" s="29" t="s">
        <v>11</v>
      </c>
      <c r="H2360" s="29" t="s">
        <v>4434</v>
      </c>
      <c r="I2360" s="47" t="s">
        <v>5189</v>
      </c>
      <c r="J2360" s="47"/>
      <c r="K2360" s="47">
        <f t="shared" si="40"/>
        <v>1</v>
      </c>
      <c r="Z2360" s="62">
        <v>1</v>
      </c>
      <c r="AC2360" s="59">
        <v>1</v>
      </c>
      <c r="EH2360" s="7" t="str">
        <f>VLOOKUP(B2360,'[1]FT Base GRAL'!$B$6:$AB$2733,27,0)</f>
        <v>SLP-JunAcla</v>
      </c>
    </row>
    <row r="2361" spans="1:138" ht="15.75" x14ac:dyDescent="0.3">
      <c r="A2361" s="55">
        <v>2596</v>
      </c>
      <c r="B2361" s="4" t="s">
        <v>4719</v>
      </c>
      <c r="C2361" s="15" t="s">
        <v>41</v>
      </c>
      <c r="E2361" s="4" t="s">
        <v>4433</v>
      </c>
      <c r="F2361" s="7" t="s">
        <v>63</v>
      </c>
      <c r="G2361" s="7" t="s">
        <v>34</v>
      </c>
      <c r="H2361" s="7" t="s">
        <v>4434</v>
      </c>
      <c r="I2361" s="47" t="s">
        <v>5189</v>
      </c>
      <c r="J2361" s="47"/>
      <c r="K2361" s="47">
        <f t="shared" si="40"/>
        <v>1</v>
      </c>
      <c r="AG2361">
        <v>1</v>
      </c>
      <c r="AH2361" s="59">
        <v>1</v>
      </c>
      <c r="EH2361" s="7" t="str">
        <f>VLOOKUP(B2361,'[1]FT Base GRAL'!$B$6:$AB$2733,27,0)</f>
        <v>QRO-JunAcla</v>
      </c>
    </row>
    <row r="2362" spans="1:138" ht="15.75" x14ac:dyDescent="0.3">
      <c r="A2362" s="55">
        <v>2597</v>
      </c>
      <c r="B2362" s="4" t="s">
        <v>4439</v>
      </c>
      <c r="C2362" s="15" t="s">
        <v>41</v>
      </c>
      <c r="E2362" s="16" t="s">
        <v>4440</v>
      </c>
      <c r="F2362" s="7" t="s">
        <v>63</v>
      </c>
      <c r="G2362" s="7" t="s">
        <v>11</v>
      </c>
      <c r="H2362" s="7" t="s">
        <v>4434</v>
      </c>
      <c r="I2362" s="47" t="s">
        <v>5189</v>
      </c>
      <c r="J2362" s="47"/>
      <c r="K2362" s="47">
        <f t="shared" si="40"/>
        <v>1</v>
      </c>
      <c r="BT2362">
        <v>1</v>
      </c>
      <c r="BW2362" s="59">
        <v>1</v>
      </c>
      <c r="EH2362" s="7" t="str">
        <f>VLOOKUP(B2362,'[1]FT Base GRAL'!$B$6:$AB$2733,27,0)</f>
        <v>TAB-AE-UNEME-JunAcla</v>
      </c>
    </row>
    <row r="2363" spans="1:138" ht="15.75" x14ac:dyDescent="0.3">
      <c r="A2363" s="55">
        <v>2598</v>
      </c>
      <c r="B2363" s="4" t="s">
        <v>4441</v>
      </c>
      <c r="C2363" s="5" t="s">
        <v>8</v>
      </c>
      <c r="D2363" s="48"/>
      <c r="E2363" s="4" t="s">
        <v>4442</v>
      </c>
      <c r="F2363" s="7" t="s">
        <v>63</v>
      </c>
      <c r="G2363" s="7" t="s">
        <v>11</v>
      </c>
      <c r="H2363" s="7" t="s">
        <v>4443</v>
      </c>
      <c r="I2363" s="47" t="s">
        <v>5189</v>
      </c>
      <c r="J2363" s="47"/>
      <c r="K2363" s="47">
        <f t="shared" si="40"/>
        <v>3</v>
      </c>
      <c r="R2363">
        <v>1</v>
      </c>
      <c r="S2363">
        <v>1</v>
      </c>
      <c r="T2363">
        <v>1</v>
      </c>
      <c r="U2363">
        <v>1</v>
      </c>
      <c r="V2363">
        <v>1</v>
      </c>
      <c r="W2363">
        <v>1</v>
      </c>
      <c r="X2363" s="59">
        <v>1</v>
      </c>
      <c r="AD2363">
        <v>1</v>
      </c>
      <c r="AI2363">
        <v>1</v>
      </c>
      <c r="AJ2363">
        <v>1</v>
      </c>
      <c r="AM2363" s="59">
        <v>1</v>
      </c>
      <c r="AN2363">
        <v>1</v>
      </c>
      <c r="AT2363" s="59">
        <v>1</v>
      </c>
      <c r="BS2363">
        <v>1</v>
      </c>
      <c r="EH2363" s="7" t="str">
        <f>VLOOKUP(B2363,'[1]FT Base GRAL'!$B$6:$AB$2733,27,0)</f>
        <v>QRO</v>
      </c>
    </row>
    <row r="2364" spans="1:138" ht="15.75" x14ac:dyDescent="0.3">
      <c r="A2364" s="55">
        <v>2599</v>
      </c>
      <c r="B2364" s="4" t="s">
        <v>4444</v>
      </c>
      <c r="C2364" s="5" t="s">
        <v>8</v>
      </c>
      <c r="D2364" s="48"/>
      <c r="E2364" s="4" t="s">
        <v>4442</v>
      </c>
      <c r="F2364" s="7" t="s">
        <v>63</v>
      </c>
      <c r="G2364" s="7" t="s">
        <v>11</v>
      </c>
      <c r="H2364" s="7" t="s">
        <v>4443</v>
      </c>
      <c r="I2364" s="47" t="s">
        <v>5171</v>
      </c>
      <c r="J2364" s="47"/>
      <c r="K2364" s="47">
        <f t="shared" si="40"/>
        <v>0</v>
      </c>
      <c r="Y2364">
        <v>1</v>
      </c>
      <c r="EH2364" s="7" t="str">
        <f>VLOOKUP(B2364,'[1]FT Base GRAL'!$B$6:$AB$2733,27,0)</f>
        <v>SLP</v>
      </c>
    </row>
    <row r="2365" spans="1:138" ht="15.75" x14ac:dyDescent="0.3">
      <c r="A2365" s="55">
        <v>2601</v>
      </c>
      <c r="B2365" s="4" t="s">
        <v>4446</v>
      </c>
      <c r="C2365" s="15" t="s">
        <v>41</v>
      </c>
      <c r="E2365" s="4" t="s">
        <v>4442</v>
      </c>
      <c r="F2365" s="14" t="s">
        <v>63</v>
      </c>
      <c r="G2365" s="14" t="s">
        <v>11</v>
      </c>
      <c r="H2365" s="25" t="s">
        <v>4443</v>
      </c>
      <c r="I2365" s="47" t="s">
        <v>5189</v>
      </c>
      <c r="J2365" s="47"/>
      <c r="K2365" s="47">
        <f t="shared" si="40"/>
        <v>1</v>
      </c>
      <c r="AE2365">
        <v>1</v>
      </c>
      <c r="AH2365" s="59">
        <v>1</v>
      </c>
      <c r="EH2365" s="7" t="str">
        <f>VLOOKUP(B2365,'[1]FT Base GRAL'!$B$6:$AB$2733,27,0)</f>
        <v>QRO-JunAcla</v>
      </c>
    </row>
    <row r="2366" spans="1:138" ht="15.75" x14ac:dyDescent="0.3">
      <c r="A2366" s="55">
        <v>2602</v>
      </c>
      <c r="B2366" s="4" t="s">
        <v>4447</v>
      </c>
      <c r="C2366" s="15" t="s">
        <v>41</v>
      </c>
      <c r="E2366" s="16" t="s">
        <v>4448</v>
      </c>
      <c r="F2366" s="14" t="s">
        <v>63</v>
      </c>
      <c r="G2366" s="29" t="s">
        <v>11</v>
      </c>
      <c r="H2366" s="25" t="s">
        <v>4443</v>
      </c>
      <c r="I2366" s="47" t="s">
        <v>5189</v>
      </c>
      <c r="J2366" s="47"/>
      <c r="K2366" s="47">
        <f t="shared" si="40"/>
        <v>1</v>
      </c>
      <c r="Z2366" s="62">
        <v>1</v>
      </c>
      <c r="AC2366" s="59">
        <v>1</v>
      </c>
      <c r="EH2366" s="7" t="str">
        <f>VLOOKUP(B2366,'[1]FT Base GRAL'!$B$6:$AB$2733,27,0)</f>
        <v>SLP-JunAcla</v>
      </c>
    </row>
    <row r="2367" spans="1:138" ht="15.75" x14ac:dyDescent="0.3">
      <c r="A2367" s="55">
        <v>2604</v>
      </c>
      <c r="B2367" s="4" t="s">
        <v>4449</v>
      </c>
      <c r="C2367" s="15" t="s">
        <v>41</v>
      </c>
      <c r="E2367" s="16" t="s">
        <v>4450</v>
      </c>
      <c r="F2367" s="7" t="s">
        <v>63</v>
      </c>
      <c r="G2367" s="7" t="s">
        <v>11</v>
      </c>
      <c r="H2367" s="7" t="s">
        <v>4443</v>
      </c>
      <c r="I2367" s="47" t="s">
        <v>5189</v>
      </c>
      <c r="J2367" s="47"/>
      <c r="K2367" s="47">
        <f t="shared" si="40"/>
        <v>1</v>
      </c>
      <c r="BT2367">
        <v>1</v>
      </c>
      <c r="BW2367" s="59">
        <v>1</v>
      </c>
      <c r="EH2367" s="7" t="str">
        <f>VLOOKUP(B2367,'[1]FT Base GRAL'!$B$6:$AB$2733,27,0)</f>
        <v>TAB-AE-UNEME-JunAcla</v>
      </c>
    </row>
    <row r="2368" spans="1:138" ht="15.75" x14ac:dyDescent="0.3">
      <c r="A2368" s="55">
        <v>2605</v>
      </c>
      <c r="B2368" s="4" t="s">
        <v>4451</v>
      </c>
      <c r="C2368" s="5" t="s">
        <v>8</v>
      </c>
      <c r="D2368" s="48"/>
      <c r="E2368" s="4" t="s">
        <v>4452</v>
      </c>
      <c r="F2368" s="7" t="s">
        <v>63</v>
      </c>
      <c r="G2368" s="7" t="s">
        <v>11</v>
      </c>
      <c r="H2368" s="25" t="s">
        <v>4453</v>
      </c>
      <c r="I2368" s="47" t="s">
        <v>5189</v>
      </c>
      <c r="J2368" s="47"/>
      <c r="K2368" s="47">
        <f t="shared" si="40"/>
        <v>1</v>
      </c>
      <c r="AI2368">
        <v>1</v>
      </c>
      <c r="AJ2368">
        <v>1</v>
      </c>
      <c r="AM2368" s="59">
        <v>1</v>
      </c>
      <c r="EH2368" s="7" t="str">
        <f>VLOOKUP(B2368,'[1]FT Base GRAL'!$B$6:$AB$2733,27,0)</f>
        <v>QRO</v>
      </c>
    </row>
    <row r="2369" spans="1:138" ht="15.75" x14ac:dyDescent="0.3">
      <c r="A2369" s="55">
        <v>2606</v>
      </c>
      <c r="B2369" s="4" t="s">
        <v>4454</v>
      </c>
      <c r="C2369" s="15" t="s">
        <v>41</v>
      </c>
      <c r="E2369" s="4" t="s">
        <v>4452</v>
      </c>
      <c r="F2369" s="14" t="s">
        <v>63</v>
      </c>
      <c r="G2369" s="14" t="s">
        <v>11</v>
      </c>
      <c r="H2369" s="25" t="s">
        <v>4453</v>
      </c>
      <c r="I2369" s="47" t="s">
        <v>5189</v>
      </c>
      <c r="J2369" s="47"/>
      <c r="K2369" s="47">
        <f t="shared" si="40"/>
        <v>1</v>
      </c>
      <c r="AE2369">
        <v>1</v>
      </c>
      <c r="AH2369" s="59">
        <v>1</v>
      </c>
      <c r="EH2369" s="7" t="str">
        <f>VLOOKUP(B2369,'[1]FT Base GRAL'!$B$6:$AB$2733,27,0)</f>
        <v>QRO-JunAcla</v>
      </c>
    </row>
    <row r="2370" spans="1:138" ht="15.75" x14ac:dyDescent="0.3">
      <c r="A2370" s="55">
        <v>2607</v>
      </c>
      <c r="B2370" s="4" t="s">
        <v>4455</v>
      </c>
      <c r="C2370" s="5" t="s">
        <v>8</v>
      </c>
      <c r="D2370" s="48"/>
      <c r="E2370" s="4" t="s">
        <v>4452</v>
      </c>
      <c r="F2370" s="7" t="s">
        <v>63</v>
      </c>
      <c r="G2370" s="7" t="s">
        <v>11</v>
      </c>
      <c r="H2370" s="7" t="s">
        <v>4453</v>
      </c>
      <c r="I2370" s="47" t="s">
        <v>5189</v>
      </c>
      <c r="J2370" s="47"/>
      <c r="K2370" s="47">
        <f t="shared" si="40"/>
        <v>1</v>
      </c>
      <c r="R2370">
        <v>1</v>
      </c>
      <c r="X2370" s="59">
        <v>1</v>
      </c>
      <c r="EH2370" s="7" t="str">
        <f>VLOOKUP(B2370,'[1]FT Base GRAL'!$B$6:$AB$2733,27,0)</f>
        <v>SON</v>
      </c>
    </row>
    <row r="2371" spans="1:138" ht="15.75" x14ac:dyDescent="0.3">
      <c r="A2371" s="55">
        <v>2608</v>
      </c>
      <c r="B2371" s="4" t="s">
        <v>4456</v>
      </c>
      <c r="C2371" s="5" t="s">
        <v>8</v>
      </c>
      <c r="D2371" s="48"/>
      <c r="E2371" s="4" t="s">
        <v>4452</v>
      </c>
      <c r="F2371" s="7" t="s">
        <v>63</v>
      </c>
      <c r="G2371" s="7" t="s">
        <v>11</v>
      </c>
      <c r="H2371" s="7" t="s">
        <v>4453</v>
      </c>
      <c r="I2371" s="47" t="s">
        <v>5171</v>
      </c>
      <c r="J2371" s="47"/>
      <c r="K2371" s="47">
        <f t="shared" si="40"/>
        <v>0</v>
      </c>
      <c r="Y2371">
        <v>1</v>
      </c>
      <c r="ED2371">
        <v>1</v>
      </c>
      <c r="EE2371">
        <v>1</v>
      </c>
      <c r="EH2371" s="7" t="str">
        <f>VLOOKUP(B2371,'[1]FT Base GRAL'!$B$6:$AB$2733,27,0)</f>
        <v>SLP</v>
      </c>
    </row>
    <row r="2372" spans="1:138" ht="15.75" x14ac:dyDescent="0.3">
      <c r="A2372" s="55">
        <v>2609</v>
      </c>
      <c r="B2372" s="4" t="s">
        <v>4457</v>
      </c>
      <c r="C2372" s="5" t="s">
        <v>8</v>
      </c>
      <c r="D2372" s="48"/>
      <c r="E2372" s="4" t="s">
        <v>4452</v>
      </c>
      <c r="F2372" s="7" t="s">
        <v>63</v>
      </c>
      <c r="G2372" s="7" t="s">
        <v>11</v>
      </c>
      <c r="H2372" s="7" t="s">
        <v>4453</v>
      </c>
      <c r="I2372" s="47" t="s">
        <v>5189</v>
      </c>
      <c r="J2372" s="47"/>
      <c r="K2372" s="47">
        <f t="shared" si="40"/>
        <v>1</v>
      </c>
      <c r="EF2372">
        <v>1</v>
      </c>
      <c r="EG2372">
        <v>1</v>
      </c>
      <c r="EH2372" s="7" t="str">
        <f>VLOOKUP(B2372,'[1]FT Base GRAL'!$B$6:$AB$2733,27,0)</f>
        <v>GTO</v>
      </c>
    </row>
    <row r="2373" spans="1:138" ht="15.75" x14ac:dyDescent="0.3">
      <c r="A2373" s="55">
        <v>2610</v>
      </c>
      <c r="B2373" s="4" t="s">
        <v>4458</v>
      </c>
      <c r="C2373" s="15" t="s">
        <v>41</v>
      </c>
      <c r="E2373" s="16" t="s">
        <v>4459</v>
      </c>
      <c r="F2373" s="14" t="s">
        <v>63</v>
      </c>
      <c r="G2373" s="29" t="s">
        <v>11</v>
      </c>
      <c r="H2373" s="29" t="s">
        <v>4453</v>
      </c>
      <c r="I2373" s="47" t="s">
        <v>5189</v>
      </c>
      <c r="J2373" s="47"/>
      <c r="K2373" s="47">
        <f t="shared" si="40"/>
        <v>1</v>
      </c>
      <c r="Z2373" s="62">
        <v>1</v>
      </c>
      <c r="AC2373" s="59">
        <v>1</v>
      </c>
      <c r="EH2373" s="7" t="str">
        <f>VLOOKUP(B2373,'[1]FT Base GRAL'!$B$6:$AB$2733,27,0)</f>
        <v>SLP-JunAcla</v>
      </c>
    </row>
    <row r="2374" spans="1:138" ht="15.75" x14ac:dyDescent="0.3">
      <c r="A2374" s="55">
        <v>2611</v>
      </c>
      <c r="B2374" s="4" t="s">
        <v>4460</v>
      </c>
      <c r="C2374" s="5" t="s">
        <v>8</v>
      </c>
      <c r="D2374" s="48"/>
      <c r="E2374" s="4" t="s">
        <v>4461</v>
      </c>
      <c r="F2374" s="7" t="s">
        <v>63</v>
      </c>
      <c r="G2374" s="7" t="s">
        <v>11</v>
      </c>
      <c r="H2374" s="7" t="s">
        <v>4462</v>
      </c>
      <c r="I2374" s="47" t="s">
        <v>5189</v>
      </c>
      <c r="J2374" s="47"/>
      <c r="K2374" s="47">
        <f t="shared" si="40"/>
        <v>1</v>
      </c>
      <c r="R2374">
        <v>1</v>
      </c>
      <c r="S2374">
        <v>1</v>
      </c>
      <c r="T2374">
        <v>1</v>
      </c>
      <c r="U2374">
        <v>1</v>
      </c>
      <c r="V2374">
        <v>1</v>
      </c>
      <c r="W2374">
        <v>1</v>
      </c>
      <c r="X2374" s="59">
        <v>1</v>
      </c>
      <c r="EH2374" s="7" t="str">
        <f>VLOOKUP(B2374,'[1]FT Base GRAL'!$B$6:$AB$2733,27,0)</f>
        <v>SON 2</v>
      </c>
    </row>
    <row r="2375" spans="1:138" ht="15.75" x14ac:dyDescent="0.3">
      <c r="A2375" s="55">
        <v>2612</v>
      </c>
      <c r="B2375" s="4" t="s">
        <v>4463</v>
      </c>
      <c r="C2375" s="5" t="s">
        <v>8</v>
      </c>
      <c r="D2375" s="48"/>
      <c r="E2375" s="4" t="s">
        <v>4464</v>
      </c>
      <c r="F2375" s="7" t="s">
        <v>63</v>
      </c>
      <c r="G2375" s="7" t="s">
        <v>11</v>
      </c>
      <c r="H2375" s="7" t="s">
        <v>4465</v>
      </c>
      <c r="I2375" s="47" t="s">
        <v>5189</v>
      </c>
      <c r="J2375" s="47"/>
      <c r="K2375" s="47">
        <f t="shared" si="40"/>
        <v>1</v>
      </c>
      <c r="R2375">
        <v>1</v>
      </c>
      <c r="S2375">
        <v>1</v>
      </c>
      <c r="T2375">
        <v>1</v>
      </c>
      <c r="U2375">
        <v>1</v>
      </c>
      <c r="V2375">
        <v>1</v>
      </c>
      <c r="W2375">
        <v>1</v>
      </c>
      <c r="X2375" s="59">
        <v>1</v>
      </c>
      <c r="EH2375" s="7" t="str">
        <f>VLOOKUP(B2375,'[1]FT Base GRAL'!$B$6:$AB$2733,27,0)</f>
        <v>SON 2</v>
      </c>
    </row>
    <row r="2376" spans="1:138" ht="15.75" x14ac:dyDescent="0.3">
      <c r="A2376" s="55">
        <v>2613</v>
      </c>
      <c r="B2376" s="4" t="s">
        <v>4466</v>
      </c>
      <c r="C2376" s="5" t="s">
        <v>8</v>
      </c>
      <c r="D2376" s="48"/>
      <c r="E2376" s="4" t="s">
        <v>4467</v>
      </c>
      <c r="F2376" s="7" t="s">
        <v>63</v>
      </c>
      <c r="G2376" s="7" t="s">
        <v>11</v>
      </c>
      <c r="H2376" s="7" t="s">
        <v>4468</v>
      </c>
      <c r="I2376" s="47" t="s">
        <v>5189</v>
      </c>
      <c r="J2376" s="47"/>
      <c r="K2376" s="47">
        <f t="shared" ref="K2376:K2439" si="41">COUNTA(N2376,Q2376,AC2376,AH2376,AM2376,AT2376,BA2376,BC2376,X2376,BF2376,BM2376,BR2376,BW2376,CB2376,CG2376,CJ2376,CO2376,CT2376,CY2376,DD2376,DN2376,DS2376,DI2376,DX2376,EC2376,EG2376)</f>
        <v>2</v>
      </c>
      <c r="R2376">
        <v>1</v>
      </c>
      <c r="S2376">
        <v>1</v>
      </c>
      <c r="T2376">
        <v>1</v>
      </c>
      <c r="U2376">
        <v>1</v>
      </c>
      <c r="X2376" s="59">
        <v>1</v>
      </c>
      <c r="AD2376">
        <v>1</v>
      </c>
      <c r="AI2376">
        <v>1</v>
      </c>
      <c r="AJ2376">
        <v>1</v>
      </c>
      <c r="AM2376" s="59">
        <v>1</v>
      </c>
      <c r="BS2376">
        <v>1</v>
      </c>
      <c r="EH2376" s="7" t="str">
        <f>VLOOKUP(B2376,'[1]FT Base GRAL'!$B$6:$AB$2733,27,0)</f>
        <v>SIN</v>
      </c>
    </row>
    <row r="2377" spans="1:138" ht="15.75" x14ac:dyDescent="0.3">
      <c r="A2377" s="55">
        <v>2614</v>
      </c>
      <c r="B2377" s="4" t="s">
        <v>4469</v>
      </c>
      <c r="C2377" s="15" t="s">
        <v>41</v>
      </c>
      <c r="D2377" s="13"/>
      <c r="E2377" s="4" t="s">
        <v>4467</v>
      </c>
      <c r="F2377" s="14" t="s">
        <v>63</v>
      </c>
      <c r="G2377" s="14" t="e">
        <v>#REF!</v>
      </c>
      <c r="H2377" s="7" t="s">
        <v>4468</v>
      </c>
      <c r="I2377" s="47" t="s">
        <v>5171</v>
      </c>
      <c r="J2377" s="47"/>
      <c r="K2377" s="47">
        <f t="shared" si="41"/>
        <v>0</v>
      </c>
      <c r="AE2377">
        <v>1</v>
      </c>
      <c r="AF2377">
        <v>1</v>
      </c>
      <c r="EH2377" s="7" t="str">
        <f>VLOOKUP(B2377,'[1]FT Base GRAL'!$B$6:$AB$2733,27,0)</f>
        <v>QRO-JunAcla</v>
      </c>
    </row>
    <row r="2378" spans="1:138" ht="15.75" x14ac:dyDescent="0.3">
      <c r="A2378" s="55">
        <v>2615</v>
      </c>
      <c r="B2378" s="4" t="s">
        <v>4470</v>
      </c>
      <c r="C2378" s="15" t="s">
        <v>41</v>
      </c>
      <c r="E2378" s="16" t="s">
        <v>4471</v>
      </c>
      <c r="F2378" s="7" t="s">
        <v>63</v>
      </c>
      <c r="G2378" s="7" t="s">
        <v>11</v>
      </c>
      <c r="H2378" s="7" t="s">
        <v>4468</v>
      </c>
      <c r="I2378" s="47" t="s">
        <v>5189</v>
      </c>
      <c r="J2378" s="47"/>
      <c r="K2378" s="47">
        <f t="shared" si="41"/>
        <v>2</v>
      </c>
      <c r="AG2378">
        <v>1</v>
      </c>
      <c r="AH2378" s="59">
        <v>1</v>
      </c>
      <c r="BT2378">
        <v>1</v>
      </c>
      <c r="BW2378" s="59">
        <v>1</v>
      </c>
      <c r="EH2378" s="7" t="str">
        <f>VLOOKUP(B2378,'[1]FT Base GRAL'!$B$6:$AB$2733,27,0)</f>
        <v>TAB-AE-UNEME-JunAcla</v>
      </c>
    </row>
    <row r="2379" spans="1:138" ht="15.75" x14ac:dyDescent="0.3">
      <c r="A2379" s="55">
        <v>2617</v>
      </c>
      <c r="B2379" s="4" t="s">
        <v>4475</v>
      </c>
      <c r="C2379" s="5" t="s">
        <v>8</v>
      </c>
      <c r="D2379" s="48"/>
      <c r="E2379" s="4" t="s">
        <v>4476</v>
      </c>
      <c r="F2379" s="7" t="s">
        <v>63</v>
      </c>
      <c r="G2379" s="7" t="s">
        <v>11</v>
      </c>
      <c r="H2379" s="25" t="s">
        <v>4477</v>
      </c>
      <c r="I2379" s="47" t="s">
        <v>5189</v>
      </c>
      <c r="J2379" s="47"/>
      <c r="K2379" s="47">
        <f t="shared" si="41"/>
        <v>2</v>
      </c>
      <c r="AN2379">
        <v>1</v>
      </c>
      <c r="AT2379" s="59">
        <v>1</v>
      </c>
      <c r="BS2379">
        <v>1</v>
      </c>
      <c r="BT2379">
        <v>1</v>
      </c>
      <c r="BU2379">
        <v>1</v>
      </c>
      <c r="BV2379">
        <v>1</v>
      </c>
      <c r="BW2379" s="59">
        <v>1</v>
      </c>
      <c r="EH2379" s="7" t="str">
        <f>VLOOKUP(B2379,'[1]FT Base GRAL'!$B$6:$AB$2733,27,0)</f>
        <v>SIN</v>
      </c>
    </row>
    <row r="2380" spans="1:138" ht="15.75" x14ac:dyDescent="0.3">
      <c r="A2380" s="55">
        <v>2618</v>
      </c>
      <c r="B2380" s="4" t="s">
        <v>4478</v>
      </c>
      <c r="C2380" s="5" t="s">
        <v>8</v>
      </c>
      <c r="D2380" s="48"/>
      <c r="E2380" s="4" t="s">
        <v>4479</v>
      </c>
      <c r="F2380" s="7" t="s">
        <v>10</v>
      </c>
      <c r="G2380" s="7" t="s">
        <v>11</v>
      </c>
      <c r="H2380" s="7" t="s">
        <v>4480</v>
      </c>
      <c r="I2380" s="47" t="s">
        <v>5189</v>
      </c>
      <c r="J2380" s="47"/>
      <c r="K2380" s="47">
        <f t="shared" si="41"/>
        <v>1</v>
      </c>
      <c r="Y2380">
        <v>1</v>
      </c>
      <c r="Z2380">
        <v>1</v>
      </c>
      <c r="AA2380">
        <v>1</v>
      </c>
      <c r="AB2380">
        <v>1</v>
      </c>
      <c r="AC2380" s="59">
        <v>1</v>
      </c>
      <c r="EH2380" s="7" t="str">
        <f>VLOOKUP(B2380,'[1]FT Base GRAL'!$B$6:$AB$2733,27,0)</f>
        <v>SLP</v>
      </c>
    </row>
    <row r="2381" spans="1:138" ht="15.75" x14ac:dyDescent="0.3">
      <c r="A2381" s="55">
        <v>2619</v>
      </c>
      <c r="B2381" s="4" t="s">
        <v>4481</v>
      </c>
      <c r="C2381" s="5" t="s">
        <v>8</v>
      </c>
      <c r="D2381" s="48"/>
      <c r="E2381" s="4" t="s">
        <v>4482</v>
      </c>
      <c r="F2381" s="7" t="s">
        <v>10</v>
      </c>
      <c r="G2381" s="7" t="s">
        <v>11</v>
      </c>
      <c r="H2381" s="7" t="s">
        <v>4483</v>
      </c>
      <c r="I2381" s="47" t="s">
        <v>5189</v>
      </c>
      <c r="J2381" s="47"/>
      <c r="K2381" s="47">
        <f t="shared" si="41"/>
        <v>2</v>
      </c>
      <c r="Y2381">
        <v>1</v>
      </c>
      <c r="AI2381">
        <v>1</v>
      </c>
      <c r="AJ2381">
        <v>1</v>
      </c>
      <c r="AM2381" s="59">
        <v>1</v>
      </c>
      <c r="AN2381">
        <v>1</v>
      </c>
      <c r="AT2381" s="59">
        <v>1</v>
      </c>
      <c r="BN2381">
        <v>1</v>
      </c>
      <c r="EH2381" s="7" t="str">
        <f>VLOOKUP(B2381,'[1]FT Base GRAL'!$B$6:$AB$2733,27,0)</f>
        <v>SLP</v>
      </c>
    </row>
    <row r="2382" spans="1:138" ht="15.75" x14ac:dyDescent="0.3">
      <c r="A2382" s="55">
        <v>2620</v>
      </c>
      <c r="B2382" s="4" t="s">
        <v>4484</v>
      </c>
      <c r="C2382" s="15" t="s">
        <v>41</v>
      </c>
      <c r="E2382" s="4" t="s">
        <v>4482</v>
      </c>
      <c r="F2382" s="14" t="s">
        <v>10</v>
      </c>
      <c r="G2382" s="14" t="s">
        <v>11</v>
      </c>
      <c r="H2382" s="7" t="s">
        <v>4483</v>
      </c>
      <c r="I2382" s="47" t="s">
        <v>5189</v>
      </c>
      <c r="J2382" s="47"/>
      <c r="K2382" s="47">
        <f t="shared" si="41"/>
        <v>1</v>
      </c>
      <c r="AE2382">
        <v>1</v>
      </c>
      <c r="AH2382" s="59">
        <v>1</v>
      </c>
      <c r="EH2382" s="7" t="str">
        <f>VLOOKUP(B2382,'[1]FT Base GRAL'!$B$6:$AB$2733,27,0)</f>
        <v>QRO-JunAcla</v>
      </c>
    </row>
    <row r="2383" spans="1:138" ht="15.75" x14ac:dyDescent="0.3">
      <c r="A2383" s="55">
        <v>2621</v>
      </c>
      <c r="B2383" s="4" t="s">
        <v>4485</v>
      </c>
      <c r="C2383" s="15" t="s">
        <v>41</v>
      </c>
      <c r="E2383" s="16" t="s">
        <v>4486</v>
      </c>
      <c r="F2383" s="14" t="s">
        <v>10</v>
      </c>
      <c r="G2383" s="29" t="s">
        <v>11</v>
      </c>
      <c r="H2383" s="7" t="s">
        <v>4483</v>
      </c>
      <c r="I2383" s="47" t="s">
        <v>5189</v>
      </c>
      <c r="J2383" s="47"/>
      <c r="K2383" s="47">
        <f t="shared" si="41"/>
        <v>1</v>
      </c>
      <c r="Z2383" s="62">
        <v>1</v>
      </c>
      <c r="AC2383" s="59">
        <v>1</v>
      </c>
      <c r="EH2383" s="7" t="str">
        <f>VLOOKUP(B2383,'[1]FT Base GRAL'!$B$6:$AB$2733,27,0)</f>
        <v>SLP-JunAcla</v>
      </c>
    </row>
    <row r="2384" spans="1:138" ht="15.75" x14ac:dyDescent="0.3">
      <c r="A2384" s="55">
        <v>2622</v>
      </c>
      <c r="B2384" s="4" t="s">
        <v>4487</v>
      </c>
      <c r="C2384" s="15" t="s">
        <v>41</v>
      </c>
      <c r="E2384" s="16" t="s">
        <v>4482</v>
      </c>
      <c r="F2384" s="14" t="s">
        <v>10</v>
      </c>
      <c r="G2384" s="14" t="s">
        <v>34</v>
      </c>
      <c r="H2384" s="7" t="s">
        <v>4483</v>
      </c>
      <c r="I2384" s="47" t="s">
        <v>5189</v>
      </c>
      <c r="J2384" s="47"/>
      <c r="K2384" s="47">
        <f t="shared" si="41"/>
        <v>1</v>
      </c>
      <c r="BO2384">
        <v>1</v>
      </c>
      <c r="BR2384" s="59">
        <v>1</v>
      </c>
      <c r="EH2384" s="7" t="str">
        <f>VLOOKUP(B2384,'[1]FT Base GRAL'!$B$6:$AB$2733,27,0)</f>
        <v>TAB-GRA-JunAcla</v>
      </c>
    </row>
    <row r="2385" spans="1:138" ht="15.75" x14ac:dyDescent="0.3">
      <c r="A2385" s="55">
        <v>2623</v>
      </c>
      <c r="B2385" s="4" t="s">
        <v>4488</v>
      </c>
      <c r="C2385" s="5" t="s">
        <v>8</v>
      </c>
      <c r="D2385" s="48" t="s">
        <v>878</v>
      </c>
      <c r="E2385" s="4" t="s">
        <v>4489</v>
      </c>
      <c r="F2385" s="7" t="s">
        <v>63</v>
      </c>
      <c r="G2385" s="7" t="s">
        <v>11</v>
      </c>
      <c r="H2385" s="7" t="s">
        <v>4490</v>
      </c>
      <c r="I2385" s="47" t="s">
        <v>5189</v>
      </c>
      <c r="J2385" s="47"/>
      <c r="K2385" s="47">
        <f t="shared" si="41"/>
        <v>4</v>
      </c>
      <c r="R2385">
        <v>1</v>
      </c>
      <c r="X2385" s="59">
        <v>1</v>
      </c>
      <c r="Y2385">
        <v>1</v>
      </c>
      <c r="AI2385">
        <v>1</v>
      </c>
      <c r="AJ2385">
        <v>1</v>
      </c>
      <c r="AM2385" s="59">
        <v>1</v>
      </c>
      <c r="AN2385">
        <v>1</v>
      </c>
      <c r="AT2385" s="59">
        <v>1</v>
      </c>
      <c r="DY2385">
        <v>1</v>
      </c>
      <c r="DZ2385">
        <v>1</v>
      </c>
      <c r="EC2385" s="59">
        <v>1</v>
      </c>
      <c r="EH2385" s="7" t="str">
        <f>VLOOKUP(B2385,'[1]FT Base GRAL'!$B$6:$AB$2733,27,0)</f>
        <v>SLP</v>
      </c>
    </row>
    <row r="2386" spans="1:138" ht="15.75" x14ac:dyDescent="0.3">
      <c r="A2386" s="55">
        <v>2624</v>
      </c>
      <c r="B2386" s="4" t="s">
        <v>4491</v>
      </c>
      <c r="C2386" s="5" t="s">
        <v>8</v>
      </c>
      <c r="D2386" s="48" t="s">
        <v>878</v>
      </c>
      <c r="E2386" s="4" t="s">
        <v>4492</v>
      </c>
      <c r="F2386" s="7" t="s">
        <v>63</v>
      </c>
      <c r="G2386" s="7" t="s">
        <v>11</v>
      </c>
      <c r="H2386" s="7" t="s">
        <v>4490</v>
      </c>
      <c r="I2386" s="47" t="s">
        <v>4832</v>
      </c>
      <c r="J2386" s="47"/>
      <c r="K2386" s="47">
        <f t="shared" si="41"/>
        <v>0</v>
      </c>
      <c r="EH2386" s="108" t="str">
        <f>VLOOKUP(B2386,'[1]FT Base GRAL'!$B$6:$AB$2733,27,0)</f>
        <v>_QRO</v>
      </c>
    </row>
    <row r="2387" spans="1:138" ht="15.75" x14ac:dyDescent="0.3">
      <c r="A2387" s="55">
        <v>2625</v>
      </c>
      <c r="B2387" s="4" t="s">
        <v>4493</v>
      </c>
      <c r="C2387" s="5" t="s">
        <v>8</v>
      </c>
      <c r="D2387" s="48" t="s">
        <v>878</v>
      </c>
      <c r="E2387" s="45" t="s">
        <v>4492</v>
      </c>
      <c r="F2387" s="47" t="s">
        <v>63</v>
      </c>
      <c r="G2387" s="47" t="s">
        <v>11</v>
      </c>
      <c r="H2387" s="7" t="s">
        <v>4490</v>
      </c>
      <c r="I2387" s="47" t="s">
        <v>5171</v>
      </c>
      <c r="J2387" s="47"/>
      <c r="K2387" s="47">
        <f t="shared" si="41"/>
        <v>0</v>
      </c>
      <c r="AD2387">
        <v>1</v>
      </c>
      <c r="EH2387" s="7" t="str">
        <f>VLOOKUP(B2387,'[1]FT Base GRAL'!$B$6:$AB$2733,27,0)</f>
        <v>QRO</v>
      </c>
    </row>
    <row r="2388" spans="1:138" ht="15.75" x14ac:dyDescent="0.3">
      <c r="A2388" s="55">
        <v>2626</v>
      </c>
      <c r="B2388" s="4" t="s">
        <v>4494</v>
      </c>
      <c r="C2388" s="15" t="s">
        <v>41</v>
      </c>
      <c r="E2388" s="16" t="s">
        <v>4495</v>
      </c>
      <c r="F2388" s="14" t="s">
        <v>63</v>
      </c>
      <c r="G2388" s="29" t="s">
        <v>11</v>
      </c>
      <c r="H2388" s="7" t="s">
        <v>4490</v>
      </c>
      <c r="I2388" s="47" t="s">
        <v>5189</v>
      </c>
      <c r="J2388" s="47"/>
      <c r="K2388" s="47">
        <f t="shared" si="41"/>
        <v>1</v>
      </c>
      <c r="Z2388" s="62">
        <v>1</v>
      </c>
      <c r="AC2388" s="59">
        <v>1</v>
      </c>
      <c r="EH2388" s="7" t="str">
        <f>VLOOKUP(B2388,'[1]FT Base GRAL'!$B$6:$AB$2733,27,0)</f>
        <v>SLP-JunAcla</v>
      </c>
    </row>
    <row r="2389" spans="1:138" ht="15.75" x14ac:dyDescent="0.3">
      <c r="A2389" s="55">
        <v>2627</v>
      </c>
      <c r="B2389" s="4" t="s">
        <v>4496</v>
      </c>
      <c r="C2389" s="15" t="s">
        <v>41</v>
      </c>
      <c r="E2389" s="4" t="s">
        <v>4492</v>
      </c>
      <c r="F2389" s="14" t="s">
        <v>63</v>
      </c>
      <c r="G2389" s="14" t="s">
        <v>34</v>
      </c>
      <c r="H2389" s="7" t="s">
        <v>4490</v>
      </c>
      <c r="I2389" s="47" t="s">
        <v>5189</v>
      </c>
      <c r="J2389" s="47"/>
      <c r="K2389" s="47">
        <f t="shared" si="41"/>
        <v>1</v>
      </c>
      <c r="AE2389">
        <v>1</v>
      </c>
      <c r="AH2389" s="59">
        <v>1</v>
      </c>
      <c r="EH2389" s="7" t="str">
        <f>VLOOKUP(B2389,'[1]FT Base GRAL'!$B$6:$AB$2733,27,0)</f>
        <v>QRO-JunAcla</v>
      </c>
    </row>
    <row r="2390" spans="1:138" ht="15.75" x14ac:dyDescent="0.3">
      <c r="A2390" s="55">
        <v>2628</v>
      </c>
      <c r="B2390" s="4" t="s">
        <v>4497</v>
      </c>
      <c r="C2390" s="5" t="s">
        <v>8</v>
      </c>
      <c r="D2390" s="48" t="s">
        <v>878</v>
      </c>
      <c r="E2390" s="4" t="s">
        <v>4498</v>
      </c>
      <c r="F2390" s="7" t="s">
        <v>63</v>
      </c>
      <c r="G2390" s="7" t="s">
        <v>11</v>
      </c>
      <c r="H2390" s="7" t="s">
        <v>4499</v>
      </c>
      <c r="I2390" s="47" t="s">
        <v>5189</v>
      </c>
      <c r="J2390" s="47"/>
      <c r="K2390" s="47">
        <f t="shared" si="41"/>
        <v>4</v>
      </c>
      <c r="R2390">
        <v>1</v>
      </c>
      <c r="X2390" s="59">
        <v>1</v>
      </c>
      <c r="Y2390">
        <v>1</v>
      </c>
      <c r="AI2390">
        <v>1</v>
      </c>
      <c r="AJ2390">
        <v>1</v>
      </c>
      <c r="AM2390" s="59">
        <v>1</v>
      </c>
      <c r="AN2390">
        <v>1</v>
      </c>
      <c r="AT2390" s="59">
        <v>1</v>
      </c>
      <c r="DY2390">
        <v>1</v>
      </c>
      <c r="DZ2390">
        <v>1</v>
      </c>
      <c r="EC2390" s="59">
        <v>1</v>
      </c>
      <c r="EH2390" s="7" t="str">
        <f>VLOOKUP(B2390,'[1]FT Base GRAL'!$B$6:$AB$2733,27,0)</f>
        <v>SLP</v>
      </c>
    </row>
    <row r="2391" spans="1:138" ht="15.75" x14ac:dyDescent="0.3">
      <c r="A2391" s="55">
        <v>2629</v>
      </c>
      <c r="B2391" s="4" t="s">
        <v>4500</v>
      </c>
      <c r="C2391" s="5" t="s">
        <v>8</v>
      </c>
      <c r="D2391" s="48" t="s">
        <v>878</v>
      </c>
      <c r="E2391" s="4" t="s">
        <v>4498</v>
      </c>
      <c r="F2391" s="7" t="s">
        <v>63</v>
      </c>
      <c r="G2391" s="7" t="s">
        <v>11</v>
      </c>
      <c r="H2391" s="7" t="s">
        <v>4499</v>
      </c>
      <c r="I2391" s="47" t="s">
        <v>5171</v>
      </c>
      <c r="J2391" s="47"/>
      <c r="K2391" s="47">
        <f t="shared" si="41"/>
        <v>0</v>
      </c>
      <c r="AD2391">
        <v>1</v>
      </c>
      <c r="EH2391" s="7" t="str">
        <f>VLOOKUP(B2391,'[1]FT Base GRAL'!$B$6:$AB$2733,27,0)</f>
        <v>QRO</v>
      </c>
    </row>
    <row r="2392" spans="1:138" ht="15.75" x14ac:dyDescent="0.3">
      <c r="A2392" s="55">
        <v>2630</v>
      </c>
      <c r="B2392" s="4" t="s">
        <v>4501</v>
      </c>
      <c r="C2392" s="15" t="s">
        <v>41</v>
      </c>
      <c r="E2392" s="16" t="s">
        <v>4502</v>
      </c>
      <c r="F2392" s="14" t="s">
        <v>63</v>
      </c>
      <c r="G2392" s="29" t="s">
        <v>11</v>
      </c>
      <c r="H2392" s="7" t="s">
        <v>4499</v>
      </c>
      <c r="I2392" s="47" t="s">
        <v>5189</v>
      </c>
      <c r="J2392" s="47"/>
      <c r="K2392" s="47">
        <f t="shared" si="41"/>
        <v>1</v>
      </c>
      <c r="Z2392" s="62">
        <v>1</v>
      </c>
      <c r="AC2392" s="59">
        <v>1</v>
      </c>
      <c r="EH2392" s="7" t="str">
        <f>VLOOKUP(B2392,'[1]FT Base GRAL'!$B$6:$AB$2733,27,0)</f>
        <v>SLP-JunAcla</v>
      </c>
    </row>
    <row r="2393" spans="1:138" ht="15.75" x14ac:dyDescent="0.3">
      <c r="A2393" s="55">
        <v>2631</v>
      </c>
      <c r="B2393" s="4" t="s">
        <v>4503</v>
      </c>
      <c r="C2393" s="15" t="s">
        <v>41</v>
      </c>
      <c r="E2393" s="4" t="s">
        <v>4498</v>
      </c>
      <c r="F2393" s="14" t="s">
        <v>63</v>
      </c>
      <c r="G2393" s="14" t="s">
        <v>34</v>
      </c>
      <c r="H2393" s="7" t="s">
        <v>4499</v>
      </c>
      <c r="I2393" s="47" t="s">
        <v>5189</v>
      </c>
      <c r="J2393" s="47"/>
      <c r="K2393" s="47">
        <f t="shared" si="41"/>
        <v>1</v>
      </c>
      <c r="AE2393">
        <v>1</v>
      </c>
      <c r="AH2393" s="59">
        <v>1</v>
      </c>
      <c r="EH2393" s="7" t="str">
        <f>VLOOKUP(B2393,'[1]FT Base GRAL'!$B$6:$AB$2733,27,0)</f>
        <v>QRO-JunAcla</v>
      </c>
    </row>
    <row r="2394" spans="1:138" ht="15.75" x14ac:dyDescent="0.3">
      <c r="A2394" s="55">
        <v>2632</v>
      </c>
      <c r="B2394" s="4" t="s">
        <v>4504</v>
      </c>
      <c r="C2394" s="5" t="s">
        <v>8</v>
      </c>
      <c r="D2394" s="48"/>
      <c r="E2394" s="4" t="s">
        <v>4505</v>
      </c>
      <c r="F2394" s="7" t="s">
        <v>10</v>
      </c>
      <c r="G2394" s="7" t="s">
        <v>11</v>
      </c>
      <c r="H2394" s="7" t="s">
        <v>4506</v>
      </c>
      <c r="I2394" s="47" t="s">
        <v>5171</v>
      </c>
      <c r="J2394" s="47"/>
      <c r="K2394" s="47">
        <f t="shared" si="41"/>
        <v>0</v>
      </c>
      <c r="O2394">
        <v>1</v>
      </c>
      <c r="P2394">
        <v>1</v>
      </c>
      <c r="EH2394" s="7" t="str">
        <f>VLOOKUP(B2394,'[1]FT Base GRAL'!$B$6:$AB$2733,27,0)</f>
        <v>UMM</v>
      </c>
    </row>
    <row r="2395" spans="1:138" ht="15.75" x14ac:dyDescent="0.3">
      <c r="A2395" s="55">
        <v>2633</v>
      </c>
      <c r="B2395" s="4" t="s">
        <v>4507</v>
      </c>
      <c r="C2395" s="12" t="s">
        <v>19</v>
      </c>
      <c r="D2395" s="48"/>
      <c r="E2395" s="4" t="s">
        <v>4505</v>
      </c>
      <c r="F2395" s="7" t="s">
        <v>10</v>
      </c>
      <c r="G2395" s="7" t="s">
        <v>11</v>
      </c>
      <c r="H2395" s="7" t="s">
        <v>4506</v>
      </c>
      <c r="I2395" s="47" t="s">
        <v>5189</v>
      </c>
      <c r="J2395" s="47"/>
      <c r="K2395" s="47">
        <f t="shared" si="41"/>
        <v>1</v>
      </c>
      <c r="CP2395">
        <v>1</v>
      </c>
      <c r="CT2395" s="59">
        <v>1</v>
      </c>
      <c r="EH2395" s="7" t="str">
        <f>VLOOKUP(B2395,'[1]FT Base GRAL'!$B$6:$AB$2733,27,0)</f>
        <v>TEX</v>
      </c>
    </row>
    <row r="2396" spans="1:138" ht="15.75" x14ac:dyDescent="0.3">
      <c r="A2396" s="55">
        <v>2635</v>
      </c>
      <c r="B2396" s="4" t="s">
        <v>4509</v>
      </c>
      <c r="C2396" s="5" t="s">
        <v>8</v>
      </c>
      <c r="D2396" s="48"/>
      <c r="E2396" s="4" t="s">
        <v>4510</v>
      </c>
      <c r="F2396" s="7" t="s">
        <v>53</v>
      </c>
      <c r="G2396" s="7" t="s">
        <v>34</v>
      </c>
      <c r="H2396" s="7" t="s">
        <v>54</v>
      </c>
      <c r="I2396" s="47" t="s">
        <v>5189</v>
      </c>
      <c r="J2396" s="47"/>
      <c r="K2396" s="47">
        <f t="shared" si="41"/>
        <v>1</v>
      </c>
      <c r="AU2396">
        <v>1</v>
      </c>
      <c r="AV2396">
        <v>1</v>
      </c>
      <c r="AW2396">
        <v>1</v>
      </c>
      <c r="BA2396" s="59">
        <v>1</v>
      </c>
      <c r="EH2396" s="7" t="str">
        <f>VLOOKUP(B2396,'[1]FT Base GRAL'!$B$6:$AB$2733,27,0)</f>
        <v>FARMA</v>
      </c>
    </row>
    <row r="2397" spans="1:138" ht="15.75" x14ac:dyDescent="0.3">
      <c r="A2397" s="55">
        <v>2636</v>
      </c>
      <c r="B2397" s="4" t="s">
        <v>4511</v>
      </c>
      <c r="C2397" s="5" t="s">
        <v>8</v>
      </c>
      <c r="E2397" s="16" t="s">
        <v>4512</v>
      </c>
      <c r="F2397" s="14" t="s">
        <v>63</v>
      </c>
      <c r="G2397" s="7" t="s">
        <v>34</v>
      </c>
      <c r="H2397" s="14" t="s">
        <v>4513</v>
      </c>
      <c r="I2397" s="47" t="s">
        <v>4832</v>
      </c>
      <c r="J2397" s="47"/>
      <c r="K2397" s="47">
        <f t="shared" si="41"/>
        <v>1</v>
      </c>
      <c r="DO2397">
        <v>1</v>
      </c>
      <c r="DS2397" s="59">
        <v>1</v>
      </c>
      <c r="EH2397" s="7" t="str">
        <f>VLOOKUP(B2397,'[1]FT Base GRAL'!$B$6:$AB$2733,27,0)</f>
        <v>CAMP</v>
      </c>
    </row>
    <row r="2398" spans="1:138" ht="15.75" x14ac:dyDescent="0.3">
      <c r="A2398" s="55">
        <v>2637</v>
      </c>
      <c r="B2398" s="4" t="s">
        <v>4517</v>
      </c>
      <c r="C2398" s="5" t="s">
        <v>8</v>
      </c>
      <c r="D2398" s="48"/>
      <c r="E2398" s="4" t="s">
        <v>4515</v>
      </c>
      <c r="F2398" s="7" t="s">
        <v>63</v>
      </c>
      <c r="G2398" s="7" t="s">
        <v>11</v>
      </c>
      <c r="H2398" s="7" t="s">
        <v>4516</v>
      </c>
      <c r="I2398" s="47" t="s">
        <v>5189</v>
      </c>
      <c r="J2398" s="47"/>
      <c r="K2398" s="47">
        <f t="shared" si="41"/>
        <v>5</v>
      </c>
      <c r="L2398">
        <v>1</v>
      </c>
      <c r="M2398">
        <v>1</v>
      </c>
      <c r="R2398">
        <v>1</v>
      </c>
      <c r="X2398" s="59">
        <v>1</v>
      </c>
      <c r="AI2398">
        <v>1</v>
      </c>
      <c r="AJ2398">
        <v>1</v>
      </c>
      <c r="AK2398">
        <v>1</v>
      </c>
      <c r="AL2398">
        <v>1</v>
      </c>
      <c r="AM2398" s="59">
        <v>1</v>
      </c>
      <c r="AN2398">
        <v>1</v>
      </c>
      <c r="AT2398" s="59">
        <v>1</v>
      </c>
      <c r="BS2398">
        <v>1</v>
      </c>
      <c r="BT2398">
        <v>1</v>
      </c>
      <c r="BU2398">
        <v>1</v>
      </c>
      <c r="BV2398">
        <v>1</v>
      </c>
      <c r="BW2398" s="59">
        <v>1</v>
      </c>
      <c r="BX2398">
        <v>1</v>
      </c>
      <c r="BY2398">
        <v>1</v>
      </c>
      <c r="BZ2398">
        <v>1</v>
      </c>
      <c r="CA2398">
        <v>1</v>
      </c>
      <c r="CB2398" s="59">
        <v>1</v>
      </c>
      <c r="EH2398" s="7" t="str">
        <f>VLOOKUP(B2398,'[1]FT Base GRAL'!$B$6:$AB$2733,27,0)</f>
        <v>SIN</v>
      </c>
    </row>
    <row r="2399" spans="1:138" ht="15.75" x14ac:dyDescent="0.3">
      <c r="A2399" s="55">
        <v>2638</v>
      </c>
      <c r="B2399" s="4" t="s">
        <v>4514</v>
      </c>
      <c r="C2399" s="5" t="s">
        <v>8</v>
      </c>
      <c r="D2399" s="48"/>
      <c r="E2399" s="45" t="s">
        <v>4515</v>
      </c>
      <c r="F2399" s="47" t="s">
        <v>63</v>
      </c>
      <c r="G2399" s="47" t="s">
        <v>11</v>
      </c>
      <c r="H2399" s="7" t="s">
        <v>4516</v>
      </c>
      <c r="I2399" s="47" t="s">
        <v>5189</v>
      </c>
      <c r="J2399" s="47"/>
      <c r="K2399" s="47">
        <f t="shared" si="41"/>
        <v>1</v>
      </c>
      <c r="AN2399">
        <v>1</v>
      </c>
      <c r="AT2399" s="59">
        <v>1</v>
      </c>
      <c r="EH2399" s="7" t="str">
        <f>VLOOKUP(B2399,'[1]FT Base GRAL'!$B$6:$AB$2733,27,0)</f>
        <v>SIN</v>
      </c>
    </row>
    <row r="2400" spans="1:138" ht="15.75" x14ac:dyDescent="0.3">
      <c r="A2400" s="55">
        <v>2639</v>
      </c>
      <c r="B2400" s="4" t="s">
        <v>4518</v>
      </c>
      <c r="C2400" s="5" t="s">
        <v>8</v>
      </c>
      <c r="D2400" s="48"/>
      <c r="E2400" s="45" t="s">
        <v>4515</v>
      </c>
      <c r="F2400" s="47" t="s">
        <v>63</v>
      </c>
      <c r="G2400" s="47" t="s">
        <v>11</v>
      </c>
      <c r="H2400" s="47" t="s">
        <v>4516</v>
      </c>
      <c r="I2400" s="47" t="s">
        <v>5171</v>
      </c>
      <c r="J2400" s="47"/>
      <c r="K2400" s="47">
        <f t="shared" si="41"/>
        <v>0</v>
      </c>
      <c r="AD2400">
        <v>1</v>
      </c>
      <c r="EH2400" s="7" t="str">
        <f>VLOOKUP(B2400,'[1]FT Base GRAL'!$B$6:$AB$2733,27,0)</f>
        <v>QRO</v>
      </c>
    </row>
    <row r="2401" spans="1:138" ht="15.75" x14ac:dyDescent="0.3">
      <c r="A2401" s="55">
        <v>2640</v>
      </c>
      <c r="B2401" s="4" t="s">
        <v>4519</v>
      </c>
      <c r="C2401" s="12" t="s">
        <v>19</v>
      </c>
      <c r="D2401" s="48"/>
      <c r="E2401" s="4" t="s">
        <v>4520</v>
      </c>
      <c r="F2401" s="7" t="s">
        <v>63</v>
      </c>
      <c r="G2401" s="7" t="s">
        <v>11</v>
      </c>
      <c r="H2401" s="7" t="s">
        <v>4516</v>
      </c>
      <c r="I2401" s="47" t="s">
        <v>5189</v>
      </c>
      <c r="J2401" s="47"/>
      <c r="K2401" s="47">
        <f t="shared" si="41"/>
        <v>1</v>
      </c>
      <c r="CP2401">
        <v>1</v>
      </c>
      <c r="CT2401" s="59">
        <v>1</v>
      </c>
      <c r="EH2401" s="7" t="str">
        <f>VLOOKUP(B2401,'[1]FT Base GRAL'!$B$6:$AB$2733,27,0)</f>
        <v>TEX</v>
      </c>
    </row>
    <row r="2402" spans="1:138" ht="15.75" x14ac:dyDescent="0.3">
      <c r="A2402" s="55">
        <v>2641</v>
      </c>
      <c r="B2402" s="4" t="s">
        <v>4522</v>
      </c>
      <c r="C2402" s="5" t="s">
        <v>8</v>
      </c>
      <c r="D2402" s="48"/>
      <c r="E2402" s="4" t="s">
        <v>4515</v>
      </c>
      <c r="F2402" s="7" t="s">
        <v>63</v>
      </c>
      <c r="G2402" s="7" t="s">
        <v>11</v>
      </c>
      <c r="H2402" s="7" t="s">
        <v>4516</v>
      </c>
      <c r="I2402" s="47" t="s">
        <v>5171</v>
      </c>
      <c r="J2402" s="47"/>
      <c r="K2402" s="47">
        <f t="shared" si="41"/>
        <v>0</v>
      </c>
      <c r="Y2402">
        <v>1</v>
      </c>
      <c r="EH2402" s="7" t="str">
        <f>VLOOKUP(B2402,'[1]FT Base GRAL'!$B$6:$AB$2733,27,0)</f>
        <v>SLP</v>
      </c>
    </row>
    <row r="2403" spans="1:138" ht="15.75" x14ac:dyDescent="0.3">
      <c r="A2403" s="55">
        <v>2642</v>
      </c>
      <c r="B2403" s="4" t="s">
        <v>4941</v>
      </c>
      <c r="C2403" s="5" t="s">
        <v>8</v>
      </c>
      <c r="D2403" s="45"/>
      <c r="E2403" s="4" t="s">
        <v>4515</v>
      </c>
      <c r="F2403" s="14" t="s">
        <v>63</v>
      </c>
      <c r="G2403" s="13"/>
      <c r="H2403" s="14" t="s">
        <v>4516</v>
      </c>
      <c r="I2403" s="14" t="s">
        <v>5169</v>
      </c>
      <c r="J2403" s="47"/>
      <c r="K2403" s="47">
        <f t="shared" si="41"/>
        <v>0</v>
      </c>
      <c r="EH2403" s="108" t="str">
        <f>VLOOKUP(B2403,'[1]FT Base GRAL'!$B$6:$AB$2733,27,0)</f>
        <v>INR</v>
      </c>
    </row>
    <row r="2404" spans="1:138" ht="15.75" x14ac:dyDescent="0.3">
      <c r="A2404" s="55">
        <v>2644</v>
      </c>
      <c r="B2404" s="4" t="s">
        <v>4524</v>
      </c>
      <c r="C2404" s="15" t="s">
        <v>41</v>
      </c>
      <c r="E2404" s="4" t="s">
        <v>4515</v>
      </c>
      <c r="F2404" s="14" t="s">
        <v>63</v>
      </c>
      <c r="G2404" s="14" t="s">
        <v>11</v>
      </c>
      <c r="H2404" s="7" t="s">
        <v>4516</v>
      </c>
      <c r="I2404" s="47" t="s">
        <v>5189</v>
      </c>
      <c r="J2404" s="47"/>
      <c r="K2404" s="47">
        <f t="shared" si="41"/>
        <v>1</v>
      </c>
      <c r="AE2404">
        <v>1</v>
      </c>
      <c r="AH2404" s="59">
        <v>1</v>
      </c>
      <c r="EH2404" s="7" t="str">
        <f>VLOOKUP(B2404,'[1]FT Base GRAL'!$B$6:$AB$2733,27,0)</f>
        <v>QRO-JunAcla</v>
      </c>
    </row>
    <row r="2405" spans="1:138" ht="15.75" x14ac:dyDescent="0.3">
      <c r="A2405" s="55">
        <v>2645</v>
      </c>
      <c r="B2405" s="4" t="s">
        <v>4525</v>
      </c>
      <c r="C2405" s="15" t="s">
        <v>41</v>
      </c>
      <c r="E2405" s="16" t="s">
        <v>4521</v>
      </c>
      <c r="F2405" s="14" t="s">
        <v>63</v>
      </c>
      <c r="G2405" s="29" t="s">
        <v>11</v>
      </c>
      <c r="H2405" s="7" t="s">
        <v>4516</v>
      </c>
      <c r="I2405" s="47" t="s">
        <v>5189</v>
      </c>
      <c r="J2405" s="47"/>
      <c r="K2405" s="47">
        <f t="shared" si="41"/>
        <v>1</v>
      </c>
      <c r="Z2405" s="62">
        <v>1</v>
      </c>
      <c r="AC2405" s="59">
        <v>1</v>
      </c>
      <c r="EH2405" s="7" t="str">
        <f>VLOOKUP(B2405,'[1]FT Base GRAL'!$B$6:$AB$2733,27,0)</f>
        <v>SLP-JunAcla</v>
      </c>
    </row>
    <row r="2406" spans="1:138" ht="15.75" x14ac:dyDescent="0.3">
      <c r="A2406" s="55">
        <v>2649</v>
      </c>
      <c r="B2406" s="4" t="s">
        <v>4526</v>
      </c>
      <c r="C2406" s="5" t="s">
        <v>8</v>
      </c>
      <c r="D2406" s="45"/>
      <c r="E2406" s="4" t="s">
        <v>4529</v>
      </c>
      <c r="F2406" s="14" t="s">
        <v>63</v>
      </c>
      <c r="G2406" s="13"/>
      <c r="H2406" s="14" t="s">
        <v>4530</v>
      </c>
      <c r="I2406" s="14" t="s">
        <v>5169</v>
      </c>
      <c r="J2406" s="47"/>
      <c r="K2406" s="47">
        <f t="shared" si="41"/>
        <v>0</v>
      </c>
      <c r="EH2406" s="108" t="str">
        <f>VLOOKUP(B2406,'[1]FT Base GRAL'!$B$6:$AB$2733,27,0)</f>
        <v>INR</v>
      </c>
    </row>
    <row r="2407" spans="1:138" ht="15.75" x14ac:dyDescent="0.3">
      <c r="A2407" s="55">
        <v>2650</v>
      </c>
      <c r="B2407" s="4" t="s">
        <v>4528</v>
      </c>
      <c r="C2407" s="5" t="s">
        <v>8</v>
      </c>
      <c r="D2407" s="48"/>
      <c r="E2407" s="4" t="s">
        <v>4529</v>
      </c>
      <c r="F2407" s="7" t="s">
        <v>63</v>
      </c>
      <c r="G2407" s="7" t="s">
        <v>11</v>
      </c>
      <c r="H2407" s="7" t="s">
        <v>4530</v>
      </c>
      <c r="I2407" s="47" t="s">
        <v>5189</v>
      </c>
      <c r="J2407" s="47"/>
      <c r="K2407" s="47">
        <f t="shared" si="41"/>
        <v>1</v>
      </c>
      <c r="BS2407">
        <v>1</v>
      </c>
      <c r="BT2407">
        <v>1</v>
      </c>
      <c r="BU2407">
        <v>1</v>
      </c>
      <c r="BV2407">
        <v>1</v>
      </c>
      <c r="BW2407" s="59">
        <v>1</v>
      </c>
      <c r="EH2407" s="7" t="str">
        <f>VLOOKUP(B2407,'[1]FT Base GRAL'!$B$6:$AB$2733,27,0)</f>
        <v>GRO</v>
      </c>
    </row>
    <row r="2408" spans="1:138" ht="15.75" x14ac:dyDescent="0.3">
      <c r="A2408" s="55">
        <v>2651</v>
      </c>
      <c r="B2408" s="4" t="s">
        <v>4532</v>
      </c>
      <c r="C2408" s="5" t="s">
        <v>8</v>
      </c>
      <c r="D2408" s="48"/>
      <c r="E2408" s="4" t="s">
        <v>4529</v>
      </c>
      <c r="F2408" s="7" t="s">
        <v>63</v>
      </c>
      <c r="G2408" s="7" t="s">
        <v>11</v>
      </c>
      <c r="H2408" s="7" t="s">
        <v>4530</v>
      </c>
      <c r="I2408" s="47" t="s">
        <v>5189</v>
      </c>
      <c r="J2408" s="47"/>
      <c r="K2408" s="47">
        <f t="shared" si="41"/>
        <v>1</v>
      </c>
      <c r="AD2408">
        <v>1</v>
      </c>
      <c r="CZ2408">
        <v>1</v>
      </c>
      <c r="DJ2408">
        <v>1</v>
      </c>
      <c r="DO2408">
        <v>1</v>
      </c>
      <c r="DS2408" s="59">
        <v>1</v>
      </c>
      <c r="EH2408" s="7" t="str">
        <f>VLOOKUP(B2408,'[1]FT Base GRAL'!$B$6:$AB$2733,27,0)</f>
        <v>QRO</v>
      </c>
    </row>
    <row r="2409" spans="1:138" ht="15.75" x14ac:dyDescent="0.3">
      <c r="A2409" s="55">
        <v>2652</v>
      </c>
      <c r="B2409" s="42" t="s">
        <v>4531</v>
      </c>
      <c r="C2409" s="9" t="s">
        <v>17</v>
      </c>
      <c r="D2409" s="49"/>
      <c r="E2409" s="19"/>
      <c r="F2409" s="30"/>
      <c r="G2409" s="30"/>
      <c r="H2409" s="30"/>
      <c r="I2409" s="47" t="s">
        <v>4832</v>
      </c>
      <c r="J2409" s="47"/>
      <c r="K2409" s="47">
        <f t="shared" si="41"/>
        <v>0</v>
      </c>
      <c r="EH2409" s="7" t="str">
        <f>VLOOKUP(B2409,'[1]FT Base GRAL'!$B$6:$AB$2733,27,0)</f>
        <v>Ficha Disponible</v>
      </c>
    </row>
    <row r="2410" spans="1:138" ht="15.75" x14ac:dyDescent="0.3">
      <c r="A2410" s="55">
        <v>2654</v>
      </c>
      <c r="B2410" s="4" t="s">
        <v>4534</v>
      </c>
      <c r="C2410" s="15" t="s">
        <v>41</v>
      </c>
      <c r="E2410" s="45" t="s">
        <v>4529</v>
      </c>
      <c r="F2410" s="14" t="s">
        <v>63</v>
      </c>
      <c r="G2410" s="46" t="s">
        <v>11</v>
      </c>
      <c r="H2410" s="25" t="s">
        <v>4530</v>
      </c>
      <c r="I2410" s="47" t="s">
        <v>5189</v>
      </c>
      <c r="J2410" s="47"/>
      <c r="K2410" s="47">
        <f t="shared" si="41"/>
        <v>1</v>
      </c>
      <c r="AE2410">
        <v>1</v>
      </c>
      <c r="AH2410" s="59">
        <v>1</v>
      </c>
      <c r="EH2410" s="7" t="str">
        <f>VLOOKUP(B2410,'[1]FT Base GRAL'!$B$6:$AB$2733,27,0)</f>
        <v>QRO-JunAcla</v>
      </c>
    </row>
    <row r="2411" spans="1:138" ht="15.75" x14ac:dyDescent="0.3">
      <c r="A2411" s="55">
        <v>2656</v>
      </c>
      <c r="B2411" s="4" t="s">
        <v>5031</v>
      </c>
      <c r="C2411" s="15" t="s">
        <v>41</v>
      </c>
      <c r="E2411" s="16" t="s">
        <v>4529</v>
      </c>
      <c r="F2411" s="14" t="s">
        <v>63</v>
      </c>
      <c r="G2411" s="14" t="s">
        <v>11</v>
      </c>
      <c r="H2411" s="7" t="s">
        <v>4530</v>
      </c>
      <c r="I2411" s="47" t="s">
        <v>5189</v>
      </c>
      <c r="J2411" s="47"/>
      <c r="K2411" s="47">
        <f t="shared" si="41"/>
        <v>1</v>
      </c>
      <c r="DA2411">
        <v>1</v>
      </c>
      <c r="DD2411" s="59">
        <v>1</v>
      </c>
      <c r="EH2411" s="7" t="str">
        <f>VLOOKUP(B2411,'[1]FT Base GRAL'!$B$6:$AB$2733,27,0)</f>
        <v>CAMP-CAND-JunAcla 1V</v>
      </c>
    </row>
    <row r="2412" spans="1:138" ht="15.75" x14ac:dyDescent="0.3">
      <c r="A2412" s="55">
        <v>2657</v>
      </c>
      <c r="B2412" s="4" t="s">
        <v>5005</v>
      </c>
      <c r="C2412" s="90" t="s">
        <v>41</v>
      </c>
      <c r="E2412" s="16" t="s">
        <v>4529</v>
      </c>
      <c r="F2412" s="14" t="s">
        <v>63</v>
      </c>
      <c r="G2412" s="14" t="s">
        <v>34</v>
      </c>
      <c r="H2412" s="7" t="s">
        <v>4530</v>
      </c>
      <c r="I2412" s="47" t="s">
        <v>5189</v>
      </c>
      <c r="J2412" s="47"/>
      <c r="K2412" s="47">
        <f t="shared" si="41"/>
        <v>1</v>
      </c>
      <c r="DK2412">
        <v>1</v>
      </c>
      <c r="DN2412" s="59">
        <v>1</v>
      </c>
      <c r="EH2412" s="7" t="str">
        <f>VLOOKUP(B2412,'[1]FT Base GRAL'!$B$6:$AB$2733,27,0)</f>
        <v>CAMP-ESCAR-JunAcla 1V</v>
      </c>
    </row>
    <row r="2413" spans="1:138" ht="15.75" x14ac:dyDescent="0.3">
      <c r="A2413" s="55">
        <v>2658</v>
      </c>
      <c r="B2413" s="26" t="s">
        <v>4535</v>
      </c>
      <c r="C2413" s="97" t="s">
        <v>19</v>
      </c>
      <c r="D2413" s="48"/>
      <c r="E2413" s="4" t="s">
        <v>4536</v>
      </c>
      <c r="F2413" s="7" t="s">
        <v>63</v>
      </c>
      <c r="G2413" s="7" t="s">
        <v>11</v>
      </c>
      <c r="H2413" s="7" t="s">
        <v>4537</v>
      </c>
      <c r="I2413" s="47" t="s">
        <v>5169</v>
      </c>
      <c r="J2413" s="47"/>
      <c r="K2413" s="47">
        <f t="shared" si="41"/>
        <v>0</v>
      </c>
      <c r="EH2413" s="108" t="str">
        <f>VLOOKUP(B2413,'[1]FT Base GRAL'!$B$6:$AB$2733,27,0)</f>
        <v>TEX</v>
      </c>
    </row>
    <row r="2414" spans="1:138" ht="15.75" x14ac:dyDescent="0.3">
      <c r="A2414" s="55">
        <v>2659</v>
      </c>
      <c r="B2414" s="4" t="s">
        <v>4538</v>
      </c>
      <c r="C2414" s="96" t="s">
        <v>8</v>
      </c>
      <c r="D2414" s="48"/>
      <c r="E2414" s="4" t="s">
        <v>4539</v>
      </c>
      <c r="F2414" s="7" t="s">
        <v>63</v>
      </c>
      <c r="G2414" s="7" t="s">
        <v>11</v>
      </c>
      <c r="H2414" s="7" t="s">
        <v>4537</v>
      </c>
      <c r="I2414" s="47" t="s">
        <v>5189</v>
      </c>
      <c r="J2414" s="47"/>
      <c r="K2414" s="47">
        <f t="shared" si="41"/>
        <v>4</v>
      </c>
      <c r="R2414">
        <v>1</v>
      </c>
      <c r="S2414">
        <v>1</v>
      </c>
      <c r="T2414">
        <v>1</v>
      </c>
      <c r="U2414">
        <v>1</v>
      </c>
      <c r="X2414" s="59">
        <v>1</v>
      </c>
      <c r="AI2414">
        <v>1</v>
      </c>
      <c r="AM2414" s="59">
        <v>1</v>
      </c>
      <c r="AN2414">
        <v>1</v>
      </c>
      <c r="AT2414" s="59">
        <v>1</v>
      </c>
      <c r="BG2414">
        <v>1</v>
      </c>
      <c r="BH2414">
        <v>1</v>
      </c>
      <c r="BM2414" s="59">
        <v>1</v>
      </c>
      <c r="BS2414">
        <v>1</v>
      </c>
      <c r="EH2414" s="7" t="str">
        <f>VLOOKUP(B2414,'[1]FT Base GRAL'!$B$6:$AB$2733,27,0)</f>
        <v>SIN</v>
      </c>
    </row>
    <row r="2415" spans="1:138" ht="15.75" x14ac:dyDescent="0.3">
      <c r="A2415" s="55">
        <v>2660</v>
      </c>
      <c r="B2415" s="4" t="s">
        <v>4540</v>
      </c>
      <c r="C2415" s="96" t="s">
        <v>8</v>
      </c>
      <c r="D2415" s="48"/>
      <c r="E2415" s="4" t="s">
        <v>4539</v>
      </c>
      <c r="F2415" s="7" t="s">
        <v>63</v>
      </c>
      <c r="G2415" s="7" t="s">
        <v>11</v>
      </c>
      <c r="H2415" s="7" t="s">
        <v>4537</v>
      </c>
      <c r="I2415" s="47" t="s">
        <v>5189</v>
      </c>
      <c r="J2415" s="47"/>
      <c r="K2415" s="47">
        <f t="shared" si="41"/>
        <v>1</v>
      </c>
      <c r="Y2415">
        <v>1</v>
      </c>
      <c r="DO2415">
        <v>1</v>
      </c>
      <c r="DS2415" s="59">
        <v>1</v>
      </c>
      <c r="EH2415" s="7" t="str">
        <f>VLOOKUP(B2415,'[1]FT Base GRAL'!$B$6:$AB$2733,27,0)</f>
        <v>SLP</v>
      </c>
    </row>
    <row r="2416" spans="1:138" ht="15.75" x14ac:dyDescent="0.3">
      <c r="A2416" s="55">
        <v>2662</v>
      </c>
      <c r="B2416" s="4" t="s">
        <v>4542</v>
      </c>
      <c r="C2416" s="90" t="s">
        <v>41</v>
      </c>
      <c r="E2416" s="16" t="s">
        <v>4539</v>
      </c>
      <c r="F2416" s="7" t="s">
        <v>63</v>
      </c>
      <c r="G2416" s="7" t="s">
        <v>11</v>
      </c>
      <c r="H2416" s="7" t="s">
        <v>4537</v>
      </c>
      <c r="I2416" s="47" t="s">
        <v>5189</v>
      </c>
      <c r="J2416" s="47"/>
      <c r="K2416" s="47">
        <f t="shared" si="41"/>
        <v>1</v>
      </c>
      <c r="BT2416">
        <v>1</v>
      </c>
      <c r="BW2416" s="59">
        <v>1</v>
      </c>
      <c r="EH2416" s="7" t="str">
        <f>VLOOKUP(B2416,'[1]FT Base GRAL'!$B$6:$AB$2733,27,0)</f>
        <v>TAB-AE-UNEME-JunAcla</v>
      </c>
    </row>
    <row r="2417" spans="1:138" ht="15.75" x14ac:dyDescent="0.3">
      <c r="A2417" s="55">
        <v>2663</v>
      </c>
      <c r="B2417" s="4" t="s">
        <v>4543</v>
      </c>
      <c r="C2417" s="90" t="s">
        <v>41</v>
      </c>
      <c r="E2417" s="16" t="s">
        <v>4544</v>
      </c>
      <c r="F2417" s="14" t="s">
        <v>63</v>
      </c>
      <c r="G2417" s="29" t="s">
        <v>11</v>
      </c>
      <c r="H2417" s="7" t="s">
        <v>4537</v>
      </c>
      <c r="I2417" s="47" t="s">
        <v>5189</v>
      </c>
      <c r="J2417" s="47"/>
      <c r="K2417" s="47">
        <f t="shared" si="41"/>
        <v>1</v>
      </c>
      <c r="Z2417" s="62">
        <v>1</v>
      </c>
      <c r="AC2417" s="59">
        <v>1</v>
      </c>
      <c r="EH2417" s="7" t="str">
        <f>VLOOKUP(B2417,'[1]FT Base GRAL'!$B$6:$AB$2733,27,0)</f>
        <v>SLP-JunAcla</v>
      </c>
    </row>
    <row r="2418" spans="1:138" ht="15.75" x14ac:dyDescent="0.3">
      <c r="A2418" s="55">
        <v>2667</v>
      </c>
      <c r="B2418" s="4" t="s">
        <v>4547</v>
      </c>
      <c r="C2418" s="96" t="s">
        <v>8</v>
      </c>
      <c r="D2418" s="48"/>
      <c r="E2418" s="4" t="s">
        <v>4548</v>
      </c>
      <c r="F2418" s="7" t="s">
        <v>63</v>
      </c>
      <c r="G2418" s="7" t="s">
        <v>11</v>
      </c>
      <c r="H2418" s="7" t="s">
        <v>4549</v>
      </c>
      <c r="I2418" s="47" t="s">
        <v>5189</v>
      </c>
      <c r="J2418" s="47"/>
      <c r="K2418" s="47">
        <f t="shared" si="41"/>
        <v>1</v>
      </c>
      <c r="AN2418">
        <v>1</v>
      </c>
      <c r="AT2418" s="59">
        <v>1</v>
      </c>
      <c r="BS2418">
        <v>1</v>
      </c>
      <c r="CU2418">
        <v>1</v>
      </c>
      <c r="EH2418" s="7" t="str">
        <f>VLOOKUP(B2418,'[1]FT Base GRAL'!$B$6:$AB$2733,27,0)</f>
        <v>SIN</v>
      </c>
    </row>
    <row r="2419" spans="1:138" ht="15.75" x14ac:dyDescent="0.3">
      <c r="A2419" s="55">
        <v>2668</v>
      </c>
      <c r="B2419" s="4" t="s">
        <v>4550</v>
      </c>
      <c r="C2419" s="96" t="s">
        <v>8</v>
      </c>
      <c r="D2419" s="48"/>
      <c r="E2419" s="4" t="s">
        <v>4548</v>
      </c>
      <c r="F2419" s="7" t="s">
        <v>63</v>
      </c>
      <c r="G2419" s="7" t="s">
        <v>11</v>
      </c>
      <c r="H2419" s="7" t="s">
        <v>4549</v>
      </c>
      <c r="I2419" s="47" t="s">
        <v>5171</v>
      </c>
      <c r="J2419" s="47"/>
      <c r="K2419" s="47">
        <f t="shared" si="41"/>
        <v>0</v>
      </c>
      <c r="Y2419">
        <v>1</v>
      </c>
      <c r="EH2419" s="7" t="str">
        <f>VLOOKUP(B2419,'[1]FT Base GRAL'!$B$6:$AB$2733,27,0)</f>
        <v>SLP</v>
      </c>
    </row>
    <row r="2420" spans="1:138" ht="15.75" x14ac:dyDescent="0.3">
      <c r="A2420" s="55">
        <v>2669</v>
      </c>
      <c r="B2420" s="4" t="s">
        <v>4551</v>
      </c>
      <c r="C2420" s="90" t="s">
        <v>41</v>
      </c>
      <c r="E2420" s="16" t="s">
        <v>4552</v>
      </c>
      <c r="F2420" s="7" t="s">
        <v>63</v>
      </c>
      <c r="G2420" s="7" t="s">
        <v>11</v>
      </c>
      <c r="H2420" s="7" t="s">
        <v>4553</v>
      </c>
      <c r="I2420" s="47" t="s">
        <v>5189</v>
      </c>
      <c r="J2420" s="47"/>
      <c r="K2420" s="47">
        <f t="shared" si="41"/>
        <v>1</v>
      </c>
      <c r="BT2420">
        <v>1</v>
      </c>
      <c r="BW2420" s="59">
        <v>1</v>
      </c>
      <c r="EH2420" s="7" t="str">
        <f>VLOOKUP(B2420,'[1]FT Base GRAL'!$B$6:$AB$2733,27,0)</f>
        <v>TAB-AE-UNEME-JunAcla</v>
      </c>
    </row>
    <row r="2421" spans="1:138" ht="15.75" x14ac:dyDescent="0.3">
      <c r="A2421" s="55">
        <v>2670</v>
      </c>
      <c r="B2421" s="4" t="s">
        <v>4554</v>
      </c>
      <c r="C2421" s="90" t="s">
        <v>41</v>
      </c>
      <c r="E2421" s="16" t="s">
        <v>4555</v>
      </c>
      <c r="F2421" s="14" t="s">
        <v>63</v>
      </c>
      <c r="G2421" s="29" t="s">
        <v>11</v>
      </c>
      <c r="H2421" s="29" t="s">
        <v>4549</v>
      </c>
      <c r="I2421" s="47" t="s">
        <v>5189</v>
      </c>
      <c r="J2421" s="47"/>
      <c r="K2421" s="47">
        <f t="shared" si="41"/>
        <v>1</v>
      </c>
      <c r="Z2421" s="62">
        <v>1</v>
      </c>
      <c r="AC2421" s="59">
        <v>1</v>
      </c>
      <c r="EH2421" s="7" t="str">
        <f>VLOOKUP(B2421,'[1]FT Base GRAL'!$B$6:$AB$2733,27,0)</f>
        <v>SLP-JunAcla</v>
      </c>
    </row>
    <row r="2422" spans="1:138" ht="15.75" x14ac:dyDescent="0.3">
      <c r="A2422" s="55">
        <v>2671</v>
      </c>
      <c r="B2422" s="4" t="s">
        <v>4744</v>
      </c>
      <c r="C2422" s="90" t="s">
        <v>41</v>
      </c>
      <c r="E2422" s="16" t="s">
        <v>4548</v>
      </c>
      <c r="F2422" s="7" t="s">
        <v>63</v>
      </c>
      <c r="G2422" s="7" t="s">
        <v>11</v>
      </c>
      <c r="H2422" s="7" t="s">
        <v>4549</v>
      </c>
      <c r="I2422" s="47" t="s">
        <v>4832</v>
      </c>
      <c r="J2422" s="47"/>
      <c r="K2422" s="47">
        <f t="shared" si="41"/>
        <v>1</v>
      </c>
      <c r="CY2422" s="59">
        <v>1</v>
      </c>
      <c r="EH2422" s="7" t="str">
        <f>VLOOKUP(B2422,'[1]FT Base GRAL'!$B$6:$AB$2733,27,0)</f>
        <v>BC-HM-Jun-Acla</v>
      </c>
    </row>
    <row r="2423" spans="1:138" ht="15.75" x14ac:dyDescent="0.3">
      <c r="A2423" s="55">
        <v>2672</v>
      </c>
      <c r="B2423" s="4" t="s">
        <v>4556</v>
      </c>
      <c r="C2423" s="96" t="s">
        <v>8</v>
      </c>
      <c r="E2423" s="16" t="s">
        <v>4557</v>
      </c>
      <c r="F2423" s="14" t="s">
        <v>63</v>
      </c>
      <c r="G2423" s="7" t="s">
        <v>34</v>
      </c>
      <c r="H2423" s="14" t="s">
        <v>4553</v>
      </c>
      <c r="I2423" s="47" t="s">
        <v>4832</v>
      </c>
      <c r="J2423" s="47"/>
      <c r="K2423" s="47">
        <f t="shared" si="41"/>
        <v>1</v>
      </c>
      <c r="DO2423">
        <v>1</v>
      </c>
      <c r="DS2423" s="59">
        <v>1</v>
      </c>
      <c r="EH2423" s="7" t="str">
        <f>VLOOKUP(B2423,'[1]FT Base GRAL'!$B$6:$AB$2733,27,0)</f>
        <v>CAMP</v>
      </c>
    </row>
    <row r="2424" spans="1:138" ht="15.75" x14ac:dyDescent="0.3">
      <c r="A2424" s="55">
        <v>2673</v>
      </c>
      <c r="B2424" s="4" t="s">
        <v>4558</v>
      </c>
      <c r="C2424" s="96" t="s">
        <v>8</v>
      </c>
      <c r="D2424" s="48"/>
      <c r="E2424" s="4" t="s">
        <v>4559</v>
      </c>
      <c r="F2424" s="7" t="s">
        <v>63</v>
      </c>
      <c r="G2424" s="7" t="s">
        <v>11</v>
      </c>
      <c r="H2424" s="7" t="s">
        <v>4560</v>
      </c>
      <c r="I2424" s="47" t="s">
        <v>5189</v>
      </c>
      <c r="J2424" s="47"/>
      <c r="K2424" s="47">
        <f t="shared" si="41"/>
        <v>1</v>
      </c>
      <c r="AN2424">
        <v>1</v>
      </c>
      <c r="AO2424">
        <v>1</v>
      </c>
      <c r="AP2424">
        <v>1</v>
      </c>
      <c r="AQ2424">
        <v>1</v>
      </c>
      <c r="AT2424" s="59">
        <v>1</v>
      </c>
      <c r="EH2424" s="7" t="str">
        <f>VLOOKUP(B2424,'[1]FT Base GRAL'!$B$6:$AB$2733,27,0)</f>
        <v>SIN</v>
      </c>
    </row>
    <row r="2425" spans="1:138" ht="15.75" x14ac:dyDescent="0.3">
      <c r="A2425" s="55">
        <v>2677</v>
      </c>
      <c r="B2425" s="4" t="s">
        <v>4562</v>
      </c>
      <c r="C2425" s="96" t="s">
        <v>8</v>
      </c>
      <c r="D2425" s="48"/>
      <c r="E2425" s="4" t="s">
        <v>4563</v>
      </c>
      <c r="F2425" s="7" t="s">
        <v>63</v>
      </c>
      <c r="G2425" s="7" t="s">
        <v>11</v>
      </c>
      <c r="H2425" s="7" t="s">
        <v>4564</v>
      </c>
      <c r="I2425" s="47" t="s">
        <v>5171</v>
      </c>
      <c r="J2425" s="47"/>
      <c r="K2425" s="47">
        <f t="shared" si="41"/>
        <v>0</v>
      </c>
      <c r="Y2425">
        <v>1</v>
      </c>
      <c r="AI2425">
        <v>1</v>
      </c>
      <c r="AJ2425">
        <v>1</v>
      </c>
      <c r="AK2425">
        <v>1</v>
      </c>
      <c r="EH2425" s="7" t="str">
        <f>VLOOKUP(B2425,'[1]FT Base GRAL'!$B$6:$AB$2733,27,0)</f>
        <v>SLP</v>
      </c>
    </row>
    <row r="2426" spans="1:138" ht="15.75" x14ac:dyDescent="0.3">
      <c r="A2426" s="55">
        <v>2678</v>
      </c>
      <c r="B2426" s="4" t="s">
        <v>4565</v>
      </c>
      <c r="C2426" s="90" t="s">
        <v>41</v>
      </c>
      <c r="E2426" s="4" t="s">
        <v>4563</v>
      </c>
      <c r="F2426" s="7" t="s">
        <v>63</v>
      </c>
      <c r="G2426" s="7" t="s">
        <v>11</v>
      </c>
      <c r="H2426" s="7" t="s">
        <v>4564</v>
      </c>
      <c r="I2426" s="47" t="s">
        <v>5189</v>
      </c>
      <c r="J2426" s="47"/>
      <c r="K2426" s="47">
        <f t="shared" si="41"/>
        <v>2</v>
      </c>
      <c r="Z2426" s="62">
        <v>1</v>
      </c>
      <c r="AC2426" s="59">
        <v>1</v>
      </c>
      <c r="AL2426">
        <v>1</v>
      </c>
      <c r="AM2426" s="59">
        <v>1</v>
      </c>
      <c r="EH2426" s="7" t="str">
        <f>VLOOKUP(B2426,'[1]FT Base GRAL'!$B$6:$AB$2733,27,0)</f>
        <v>SIN HG-JunAcla</v>
      </c>
    </row>
    <row r="2427" spans="1:138" ht="15.75" x14ac:dyDescent="0.3">
      <c r="A2427" s="55">
        <v>2679</v>
      </c>
      <c r="B2427" s="4" t="s">
        <v>4566</v>
      </c>
      <c r="C2427" s="96" t="s">
        <v>8</v>
      </c>
      <c r="D2427" s="48"/>
      <c r="E2427" s="4" t="s">
        <v>4567</v>
      </c>
      <c r="F2427" s="7" t="s">
        <v>53</v>
      </c>
      <c r="G2427" s="7" t="s">
        <v>34</v>
      </c>
      <c r="H2427" s="7" t="s">
        <v>54</v>
      </c>
      <c r="I2427" s="47" t="s">
        <v>5189</v>
      </c>
      <c r="J2427" s="47"/>
      <c r="K2427" s="47">
        <f t="shared" si="41"/>
        <v>2</v>
      </c>
      <c r="Y2427">
        <v>1</v>
      </c>
      <c r="Z2427">
        <v>1</v>
      </c>
      <c r="AA2427">
        <v>1</v>
      </c>
      <c r="AB2427">
        <v>1</v>
      </c>
      <c r="AC2427" s="59">
        <v>1</v>
      </c>
      <c r="AD2427">
        <v>1</v>
      </c>
      <c r="AE2427">
        <v>1</v>
      </c>
      <c r="AF2427">
        <v>1</v>
      </c>
      <c r="AG2427">
        <v>1</v>
      </c>
      <c r="AH2427" s="59">
        <v>1</v>
      </c>
      <c r="EH2427" s="7" t="str">
        <f>VLOOKUP(B2427,'[1]FT Base GRAL'!$B$6:$AB$2733,27,0)</f>
        <v>SLP</v>
      </c>
    </row>
    <row r="2428" spans="1:138" ht="15.75" x14ac:dyDescent="0.3">
      <c r="A2428" s="55">
        <v>2680</v>
      </c>
      <c r="B2428" s="4" t="s">
        <v>4902</v>
      </c>
      <c r="C2428" s="96" t="s">
        <v>8</v>
      </c>
      <c r="D2428" s="45"/>
      <c r="E2428" s="4" t="s">
        <v>4903</v>
      </c>
      <c r="F2428" s="14" t="s">
        <v>63</v>
      </c>
      <c r="G2428" s="13"/>
      <c r="H2428" s="14" t="s">
        <v>4942</v>
      </c>
      <c r="I2428" s="14" t="s">
        <v>5169</v>
      </c>
      <c r="J2428" s="47"/>
      <c r="K2428" s="47">
        <f t="shared" si="41"/>
        <v>0</v>
      </c>
      <c r="EH2428" s="108" t="str">
        <f>VLOOKUP(B2428,'[1]FT Base GRAL'!$B$6:$AB$2733,27,0)</f>
        <v>INR</v>
      </c>
    </row>
    <row r="2429" spans="1:138" ht="15.75" x14ac:dyDescent="0.3">
      <c r="A2429" s="55">
        <v>2681</v>
      </c>
      <c r="B2429" s="4" t="s">
        <v>4568</v>
      </c>
      <c r="C2429" s="96" t="s">
        <v>8</v>
      </c>
      <c r="D2429" s="48" t="s">
        <v>3397</v>
      </c>
      <c r="E2429" s="4" t="s">
        <v>4569</v>
      </c>
      <c r="F2429" s="7" t="s">
        <v>63</v>
      </c>
      <c r="G2429" s="7" t="s">
        <v>11</v>
      </c>
      <c r="H2429" s="7" t="s">
        <v>4570</v>
      </c>
      <c r="I2429" s="47" t="s">
        <v>5189</v>
      </c>
      <c r="J2429" s="47"/>
      <c r="K2429" s="47">
        <f t="shared" si="41"/>
        <v>2</v>
      </c>
      <c r="R2429">
        <v>1</v>
      </c>
      <c r="X2429" s="59">
        <v>1</v>
      </c>
      <c r="AI2429">
        <v>1</v>
      </c>
      <c r="AJ2429">
        <v>1</v>
      </c>
      <c r="AM2429" s="59">
        <v>1</v>
      </c>
      <c r="EH2429" s="7" t="str">
        <f>VLOOKUP(B2429,'[1]FT Base GRAL'!$B$6:$AB$2733,27,0)</f>
        <v>SIN</v>
      </c>
    </row>
    <row r="2430" spans="1:138" ht="15.75" x14ac:dyDescent="0.3">
      <c r="A2430" s="55">
        <v>2682</v>
      </c>
      <c r="B2430" s="4" t="s">
        <v>4571</v>
      </c>
      <c r="C2430" s="96" t="s">
        <v>8</v>
      </c>
      <c r="D2430" s="48" t="s">
        <v>3397</v>
      </c>
      <c r="E2430" s="4" t="s">
        <v>4569</v>
      </c>
      <c r="F2430" s="7" t="s">
        <v>63</v>
      </c>
      <c r="G2430" s="7" t="s">
        <v>11</v>
      </c>
      <c r="H2430" s="7" t="s">
        <v>4570</v>
      </c>
      <c r="I2430" s="47" t="s">
        <v>5171</v>
      </c>
      <c r="J2430" s="47"/>
      <c r="K2430" s="47">
        <f t="shared" si="41"/>
        <v>0</v>
      </c>
      <c r="AD2430">
        <v>1</v>
      </c>
      <c r="EH2430" s="7" t="str">
        <f>VLOOKUP(B2430,'[1]FT Base GRAL'!$B$6:$AB$2733,27,0)</f>
        <v>QRO</v>
      </c>
    </row>
    <row r="2431" spans="1:138" ht="15.75" x14ac:dyDescent="0.3">
      <c r="A2431" s="55">
        <v>2683</v>
      </c>
      <c r="B2431" s="4" t="s">
        <v>4572</v>
      </c>
      <c r="C2431" s="96" t="s">
        <v>8</v>
      </c>
      <c r="D2431" s="48" t="s">
        <v>3397</v>
      </c>
      <c r="E2431" s="4" t="s">
        <v>4569</v>
      </c>
      <c r="F2431" s="7" t="s">
        <v>63</v>
      </c>
      <c r="G2431" s="7" t="s">
        <v>11</v>
      </c>
      <c r="H2431" s="7" t="s">
        <v>4570</v>
      </c>
      <c r="I2431" s="47" t="s">
        <v>5171</v>
      </c>
      <c r="J2431" s="47"/>
      <c r="K2431" s="47">
        <f t="shared" si="41"/>
        <v>0</v>
      </c>
      <c r="Y2431">
        <v>1</v>
      </c>
      <c r="EH2431" s="7" t="str">
        <f>VLOOKUP(B2431,'[1]FT Base GRAL'!$B$6:$AB$2733,27,0)</f>
        <v>SLP</v>
      </c>
    </row>
    <row r="2432" spans="1:138" ht="15.75" x14ac:dyDescent="0.3">
      <c r="A2432" s="55">
        <v>2684</v>
      </c>
      <c r="B2432" s="4" t="s">
        <v>4901</v>
      </c>
      <c r="C2432" s="96" t="s">
        <v>8</v>
      </c>
      <c r="D2432" s="45"/>
      <c r="E2432" s="4" t="s">
        <v>4569</v>
      </c>
      <c r="F2432" s="14" t="s">
        <v>63</v>
      </c>
      <c r="G2432" s="13"/>
      <c r="H2432" s="14" t="s">
        <v>4570</v>
      </c>
      <c r="I2432" s="14" t="s">
        <v>5169</v>
      </c>
      <c r="J2432" s="47"/>
      <c r="K2432" s="47">
        <f t="shared" si="41"/>
        <v>0</v>
      </c>
      <c r="EH2432" s="108" t="str">
        <f>VLOOKUP(B2432,'[1]FT Base GRAL'!$B$6:$AB$2733,27,0)</f>
        <v>INR</v>
      </c>
    </row>
    <row r="2433" spans="1:138" ht="15.75" x14ac:dyDescent="0.3">
      <c r="A2433" s="55">
        <v>2685</v>
      </c>
      <c r="B2433" s="4" t="s">
        <v>4573</v>
      </c>
      <c r="C2433" s="90" t="s">
        <v>41</v>
      </c>
      <c r="D2433" s="13"/>
      <c r="E2433" s="4" t="s">
        <v>4569</v>
      </c>
      <c r="F2433" s="14" t="s">
        <v>63</v>
      </c>
      <c r="G2433" s="14" t="e">
        <v>#REF!</v>
      </c>
      <c r="H2433" s="7" t="s">
        <v>4570</v>
      </c>
      <c r="I2433" s="47" t="s">
        <v>5171</v>
      </c>
      <c r="J2433" s="47"/>
      <c r="K2433" s="47">
        <f t="shared" si="41"/>
        <v>0</v>
      </c>
      <c r="AE2433">
        <v>1</v>
      </c>
      <c r="AF2433">
        <v>1</v>
      </c>
      <c r="EH2433" s="7" t="str">
        <f>VLOOKUP(B2433,'[1]FT Base GRAL'!$B$6:$AB$2733,27,0)</f>
        <v>QRO-JunAcla</v>
      </c>
    </row>
    <row r="2434" spans="1:138" ht="15.75" x14ac:dyDescent="0.3">
      <c r="A2434" s="55">
        <v>2686</v>
      </c>
      <c r="B2434" s="4" t="s">
        <v>4574</v>
      </c>
      <c r="C2434" s="90" t="s">
        <v>41</v>
      </c>
      <c r="E2434" s="16" t="s">
        <v>4575</v>
      </c>
      <c r="F2434" s="14" t="s">
        <v>63</v>
      </c>
      <c r="G2434" s="29" t="s">
        <v>11</v>
      </c>
      <c r="H2434" s="7" t="s">
        <v>4570</v>
      </c>
      <c r="I2434" s="47" t="s">
        <v>5189</v>
      </c>
      <c r="J2434" s="47"/>
      <c r="K2434" s="47">
        <f t="shared" si="41"/>
        <v>1</v>
      </c>
      <c r="Z2434" s="62">
        <v>1</v>
      </c>
      <c r="AC2434" s="59">
        <v>1</v>
      </c>
      <c r="EH2434" s="7" t="str">
        <f>VLOOKUP(B2434,'[1]FT Base GRAL'!$B$6:$AB$2733,27,0)</f>
        <v>SLP-JunAcla</v>
      </c>
    </row>
    <row r="2435" spans="1:138" ht="15.75" x14ac:dyDescent="0.3">
      <c r="A2435" s="55">
        <v>2687</v>
      </c>
      <c r="B2435" s="4" t="s">
        <v>4720</v>
      </c>
      <c r="C2435" s="90" t="s">
        <v>41</v>
      </c>
      <c r="E2435" s="4" t="s">
        <v>4569</v>
      </c>
      <c r="F2435" s="7" t="s">
        <v>63</v>
      </c>
      <c r="G2435" s="7" t="s">
        <v>34</v>
      </c>
      <c r="H2435" s="7" t="s">
        <v>4570</v>
      </c>
      <c r="I2435" s="47" t="s">
        <v>5189</v>
      </c>
      <c r="J2435" s="47"/>
      <c r="K2435" s="47">
        <f t="shared" si="41"/>
        <v>1</v>
      </c>
      <c r="AG2435">
        <v>1</v>
      </c>
      <c r="AH2435" s="59">
        <v>1</v>
      </c>
      <c r="EH2435" s="7" t="str">
        <f>VLOOKUP(B2435,'[1]FT Base GRAL'!$B$6:$AB$2733,27,0)</f>
        <v>QRO-JunAcla</v>
      </c>
    </row>
    <row r="2436" spans="1:138" ht="15.75" x14ac:dyDescent="0.3">
      <c r="A2436" s="55">
        <v>2688</v>
      </c>
      <c r="B2436" s="4" t="s">
        <v>4576</v>
      </c>
      <c r="C2436" s="96" t="s">
        <v>8</v>
      </c>
      <c r="D2436" s="48" t="s">
        <v>3397</v>
      </c>
      <c r="E2436" s="4" t="s">
        <v>4577</v>
      </c>
      <c r="F2436" s="7" t="s">
        <v>63</v>
      </c>
      <c r="G2436" s="7" t="s">
        <v>11</v>
      </c>
      <c r="H2436" s="7" t="s">
        <v>4578</v>
      </c>
      <c r="I2436" s="47" t="s">
        <v>5189</v>
      </c>
      <c r="J2436" s="47"/>
      <c r="K2436" s="47">
        <f t="shared" si="41"/>
        <v>2</v>
      </c>
      <c r="R2436">
        <v>1</v>
      </c>
      <c r="S2436">
        <v>1</v>
      </c>
      <c r="X2436" s="59">
        <v>1</v>
      </c>
      <c r="BS2436">
        <v>1</v>
      </c>
      <c r="BT2436">
        <v>1</v>
      </c>
      <c r="BW2436" s="59">
        <v>1</v>
      </c>
      <c r="EH2436" s="7" t="str">
        <f>VLOOKUP(B2436,'[1]FT Base GRAL'!$B$6:$AB$2733,27,0)</f>
        <v>TAB</v>
      </c>
    </row>
    <row r="2437" spans="1:138" ht="15.75" x14ac:dyDescent="0.3">
      <c r="A2437" s="55">
        <v>2689</v>
      </c>
      <c r="B2437" s="4" t="s">
        <v>4579</v>
      </c>
      <c r="C2437" s="96" t="s">
        <v>8</v>
      </c>
      <c r="D2437" s="48" t="s">
        <v>3397</v>
      </c>
      <c r="E2437" s="4" t="s">
        <v>4580</v>
      </c>
      <c r="F2437" s="7" t="s">
        <v>63</v>
      </c>
      <c r="G2437" s="7" t="s">
        <v>11</v>
      </c>
      <c r="H2437" s="7" t="s">
        <v>4581</v>
      </c>
      <c r="I2437" s="47" t="s">
        <v>5189</v>
      </c>
      <c r="J2437" s="47"/>
      <c r="K2437" s="47">
        <f t="shared" si="41"/>
        <v>1</v>
      </c>
      <c r="BS2437">
        <v>1</v>
      </c>
      <c r="BT2437">
        <v>1</v>
      </c>
      <c r="BW2437" s="59">
        <v>1</v>
      </c>
      <c r="EH2437" s="7" t="str">
        <f>VLOOKUP(B2437,'[1]FT Base GRAL'!$B$6:$AB$2733,27,0)</f>
        <v>TAB</v>
      </c>
    </row>
    <row r="2438" spans="1:138" ht="15.75" x14ac:dyDescent="0.3">
      <c r="A2438" s="55">
        <v>2690</v>
      </c>
      <c r="B2438" s="4" t="s">
        <v>4582</v>
      </c>
      <c r="C2438" s="96" t="s">
        <v>8</v>
      </c>
      <c r="D2438" s="48" t="s">
        <v>3397</v>
      </c>
      <c r="E2438" s="4" t="s">
        <v>4583</v>
      </c>
      <c r="F2438" s="7" t="s">
        <v>63</v>
      </c>
      <c r="G2438" s="7" t="s">
        <v>11</v>
      </c>
      <c r="H2438" s="7" t="s">
        <v>4584</v>
      </c>
      <c r="I2438" s="47" t="s">
        <v>5189</v>
      </c>
      <c r="J2438" s="47"/>
      <c r="K2438" s="47">
        <f t="shared" si="41"/>
        <v>1</v>
      </c>
      <c r="R2438">
        <v>1</v>
      </c>
      <c r="S2438">
        <v>1</v>
      </c>
      <c r="X2438" s="59">
        <v>1</v>
      </c>
      <c r="BS2438">
        <v>1</v>
      </c>
      <c r="EH2438" s="7" t="str">
        <f>VLOOKUP(B2438,'[1]FT Base GRAL'!$B$6:$AB$2733,27,0)</f>
        <v>TAB</v>
      </c>
    </row>
    <row r="2439" spans="1:138" ht="15.75" x14ac:dyDescent="0.3">
      <c r="A2439" s="55">
        <v>2691</v>
      </c>
      <c r="B2439" s="4" t="s">
        <v>4585</v>
      </c>
      <c r="C2439" s="90" t="s">
        <v>41</v>
      </c>
      <c r="E2439" s="16" t="s">
        <v>4586</v>
      </c>
      <c r="F2439" s="7" t="s">
        <v>63</v>
      </c>
      <c r="G2439" s="7" t="s">
        <v>11</v>
      </c>
      <c r="H2439" s="7" t="s">
        <v>4584</v>
      </c>
      <c r="I2439" s="47" t="s">
        <v>5189</v>
      </c>
      <c r="J2439" s="47"/>
      <c r="K2439" s="47">
        <f t="shared" si="41"/>
        <v>1</v>
      </c>
      <c r="BT2439">
        <v>1</v>
      </c>
      <c r="BW2439" s="59">
        <v>1</v>
      </c>
      <c r="EH2439" s="7" t="str">
        <f>VLOOKUP(B2439,'[1]FT Base GRAL'!$B$6:$AB$2733,27,0)</f>
        <v>TAB-AE-UNEME-JunAcla</v>
      </c>
    </row>
    <row r="2440" spans="1:138" ht="15.75" x14ac:dyDescent="0.3">
      <c r="A2440" s="55">
        <v>2692</v>
      </c>
      <c r="B2440" s="4" t="s">
        <v>4587</v>
      </c>
      <c r="C2440" s="96" t="s">
        <v>8</v>
      </c>
      <c r="D2440" s="48" t="s">
        <v>3397</v>
      </c>
      <c r="E2440" s="4" t="s">
        <v>4588</v>
      </c>
      <c r="F2440" s="7" t="s">
        <v>63</v>
      </c>
      <c r="G2440" s="7" t="s">
        <v>11</v>
      </c>
      <c r="H2440" s="7" t="s">
        <v>4589</v>
      </c>
      <c r="I2440" s="47" t="s">
        <v>5171</v>
      </c>
      <c r="J2440" s="47"/>
      <c r="K2440" s="47">
        <f t="shared" ref="K2440:K2482" si="42">COUNTA(N2440,Q2440,AC2440,AH2440,AM2440,AT2440,BA2440,BC2440,X2440,BF2440,BM2440,BR2440,BW2440,CB2440,CG2440,CJ2440,CO2440,CT2440,CY2440,DD2440,DN2440,DS2440,DI2440,DX2440,EC2440,EG2440)</f>
        <v>0</v>
      </c>
      <c r="Y2440">
        <v>1</v>
      </c>
      <c r="EH2440" s="7" t="str">
        <f>VLOOKUP(B2440,'[1]FT Base GRAL'!$B$6:$AB$2733,27,0)</f>
        <v>SLP</v>
      </c>
    </row>
    <row r="2441" spans="1:138" ht="15.75" x14ac:dyDescent="0.3">
      <c r="A2441" s="55">
        <v>2693</v>
      </c>
      <c r="B2441" s="4" t="s">
        <v>4590</v>
      </c>
      <c r="C2441" s="96" t="s">
        <v>8</v>
      </c>
      <c r="D2441" s="48" t="s">
        <v>3397</v>
      </c>
      <c r="E2441" s="4" t="s">
        <v>4588</v>
      </c>
      <c r="F2441" s="7" t="s">
        <v>63</v>
      </c>
      <c r="G2441" s="7" t="s">
        <v>11</v>
      </c>
      <c r="H2441" s="7" t="s">
        <v>4589</v>
      </c>
      <c r="I2441" s="47" t="s">
        <v>5189</v>
      </c>
      <c r="J2441" s="47"/>
      <c r="K2441" s="47">
        <f t="shared" si="42"/>
        <v>2</v>
      </c>
      <c r="AI2441">
        <v>1</v>
      </c>
      <c r="AJ2441">
        <v>1</v>
      </c>
      <c r="AM2441" s="59">
        <v>1</v>
      </c>
      <c r="BN2441">
        <v>1</v>
      </c>
      <c r="BS2441">
        <v>1</v>
      </c>
      <c r="DY2441">
        <v>1</v>
      </c>
      <c r="DZ2441">
        <v>1</v>
      </c>
      <c r="EA2441">
        <v>1</v>
      </c>
      <c r="EC2441" s="59">
        <v>1</v>
      </c>
      <c r="EH2441" s="7" t="str">
        <f>VLOOKUP(B2441,'[1]FT Base GRAL'!$B$6:$AB$2733,27,0)</f>
        <v>SIN</v>
      </c>
    </row>
    <row r="2442" spans="1:138" ht="15.75" x14ac:dyDescent="0.3">
      <c r="A2442" s="55">
        <v>2694</v>
      </c>
      <c r="B2442" s="4" t="s">
        <v>4591</v>
      </c>
      <c r="C2442" s="96" t="s">
        <v>8</v>
      </c>
      <c r="D2442" s="48" t="s">
        <v>3397</v>
      </c>
      <c r="E2442" s="4" t="s">
        <v>4592</v>
      </c>
      <c r="F2442" s="7" t="s">
        <v>63</v>
      </c>
      <c r="G2442" s="7" t="s">
        <v>11</v>
      </c>
      <c r="H2442" s="7" t="s">
        <v>4589</v>
      </c>
      <c r="I2442" s="47" t="s">
        <v>5189</v>
      </c>
      <c r="J2442" s="47"/>
      <c r="K2442" s="47">
        <f t="shared" si="42"/>
        <v>4</v>
      </c>
      <c r="Y2442">
        <v>1</v>
      </c>
      <c r="Z2442">
        <v>1</v>
      </c>
      <c r="AC2442" s="59">
        <v>1</v>
      </c>
      <c r="AI2442">
        <v>1</v>
      </c>
      <c r="AJ2442">
        <v>1</v>
      </c>
      <c r="AM2442" s="59">
        <v>1</v>
      </c>
      <c r="BS2442">
        <v>1</v>
      </c>
      <c r="BT2442">
        <v>1</v>
      </c>
      <c r="BW2442" s="59">
        <v>1</v>
      </c>
      <c r="DY2442">
        <v>1</v>
      </c>
      <c r="DZ2442">
        <v>1</v>
      </c>
      <c r="EA2442">
        <v>1</v>
      </c>
      <c r="EC2442" s="59">
        <v>1</v>
      </c>
      <c r="EH2442" s="7" t="str">
        <f>VLOOKUP(B2442,'[1]FT Base GRAL'!$B$6:$AB$2733,27,0)</f>
        <v>SLP</v>
      </c>
    </row>
    <row r="2443" spans="1:138" ht="15.75" x14ac:dyDescent="0.3">
      <c r="A2443" s="55">
        <v>2695</v>
      </c>
      <c r="B2443" s="4" t="s">
        <v>4593</v>
      </c>
      <c r="C2443" s="96" t="s">
        <v>8</v>
      </c>
      <c r="D2443" s="48" t="s">
        <v>3397</v>
      </c>
      <c r="E2443" s="4" t="s">
        <v>4594</v>
      </c>
      <c r="F2443" s="7" t="s">
        <v>63</v>
      </c>
      <c r="G2443" s="7" t="s">
        <v>11</v>
      </c>
      <c r="H2443" s="7" t="s">
        <v>4589</v>
      </c>
      <c r="I2443" s="47" t="s">
        <v>5189</v>
      </c>
      <c r="J2443" s="47"/>
      <c r="K2443" s="47">
        <f t="shared" si="42"/>
        <v>3</v>
      </c>
      <c r="Y2443">
        <v>1</v>
      </c>
      <c r="Z2443">
        <v>1</v>
      </c>
      <c r="AC2443" s="59">
        <v>1</v>
      </c>
      <c r="AI2443">
        <v>1</v>
      </c>
      <c r="AJ2443">
        <v>1</v>
      </c>
      <c r="AM2443" s="59">
        <v>1</v>
      </c>
      <c r="AN2443">
        <v>1</v>
      </c>
      <c r="AT2443" s="59">
        <v>1</v>
      </c>
      <c r="EH2443" s="7" t="str">
        <f>VLOOKUP(B2443,'[1]FT Base GRAL'!$B$6:$AB$2733,27,0)</f>
        <v>SLP</v>
      </c>
    </row>
    <row r="2444" spans="1:138" ht="15.75" x14ac:dyDescent="0.3">
      <c r="A2444" s="55">
        <v>2696</v>
      </c>
      <c r="B2444" s="4" t="s">
        <v>4595</v>
      </c>
      <c r="C2444" s="96" t="s">
        <v>8</v>
      </c>
      <c r="D2444" s="48" t="s">
        <v>3397</v>
      </c>
      <c r="E2444" s="4" t="s">
        <v>4596</v>
      </c>
      <c r="F2444" s="7" t="s">
        <v>63</v>
      </c>
      <c r="G2444" s="7" t="s">
        <v>11</v>
      </c>
      <c r="H2444" s="7" t="s">
        <v>4589</v>
      </c>
      <c r="I2444" s="47" t="s">
        <v>5189</v>
      </c>
      <c r="J2444" s="47"/>
      <c r="K2444" s="47">
        <f t="shared" si="42"/>
        <v>2</v>
      </c>
      <c r="Y2444">
        <v>1</v>
      </c>
      <c r="AI2444">
        <v>1</v>
      </c>
      <c r="AJ2444">
        <v>1</v>
      </c>
      <c r="AM2444" s="59">
        <v>1</v>
      </c>
      <c r="DY2444">
        <v>1</v>
      </c>
      <c r="DZ2444">
        <v>1</v>
      </c>
      <c r="EA2444">
        <v>1</v>
      </c>
      <c r="EC2444" s="59">
        <v>1</v>
      </c>
      <c r="EH2444" s="7" t="str">
        <f>VLOOKUP(B2444,'[1]FT Base GRAL'!$B$6:$AB$2733,27,0)</f>
        <v>SLP</v>
      </c>
    </row>
    <row r="2445" spans="1:138" ht="15.75" x14ac:dyDescent="0.3">
      <c r="A2445" s="55">
        <v>2697</v>
      </c>
      <c r="B2445" s="4" t="s">
        <v>4597</v>
      </c>
      <c r="C2445" s="96" t="s">
        <v>8</v>
      </c>
      <c r="D2445" s="48" t="s">
        <v>3397</v>
      </c>
      <c r="E2445" s="4" t="s">
        <v>4598</v>
      </c>
      <c r="F2445" s="7" t="s">
        <v>63</v>
      </c>
      <c r="G2445" s="7" t="s">
        <v>11</v>
      </c>
      <c r="H2445" s="7" t="s">
        <v>4589</v>
      </c>
      <c r="I2445" s="47" t="s">
        <v>5189</v>
      </c>
      <c r="J2445" s="47"/>
      <c r="K2445" s="47">
        <f t="shared" si="42"/>
        <v>1</v>
      </c>
      <c r="Y2445">
        <v>1</v>
      </c>
      <c r="AI2445">
        <v>1</v>
      </c>
      <c r="AJ2445">
        <v>1</v>
      </c>
      <c r="AM2445" s="59">
        <v>1</v>
      </c>
      <c r="EH2445" s="7" t="str">
        <f>VLOOKUP(B2445,'[1]FT Base GRAL'!$B$6:$AB$2733,27,0)</f>
        <v>SLP</v>
      </c>
    </row>
    <row r="2446" spans="1:138" ht="15.75" x14ac:dyDescent="0.3">
      <c r="A2446" s="55">
        <v>2698</v>
      </c>
      <c r="B2446" s="4" t="s">
        <v>4599</v>
      </c>
      <c r="C2446" s="96" t="s">
        <v>8</v>
      </c>
      <c r="D2446" s="48" t="s">
        <v>3397</v>
      </c>
      <c r="E2446" s="4" t="s">
        <v>4588</v>
      </c>
      <c r="F2446" s="7" t="s">
        <v>63</v>
      </c>
      <c r="G2446" s="7" t="s">
        <v>11</v>
      </c>
      <c r="H2446" s="7" t="s">
        <v>4589</v>
      </c>
      <c r="I2446" s="47" t="s">
        <v>5189</v>
      </c>
      <c r="J2446" s="47"/>
      <c r="K2446" s="47">
        <f t="shared" si="42"/>
        <v>1</v>
      </c>
      <c r="AD2446">
        <v>1</v>
      </c>
      <c r="AE2446">
        <v>1</v>
      </c>
      <c r="AF2446">
        <v>1</v>
      </c>
      <c r="AG2446">
        <v>1</v>
      </c>
      <c r="AH2446" s="59">
        <v>1</v>
      </c>
      <c r="EH2446" s="7" t="str">
        <f>VLOOKUP(B2446,'[1]FT Base GRAL'!$B$6:$AB$2733,27,0)</f>
        <v>QRO</v>
      </c>
    </row>
    <row r="2447" spans="1:138" ht="15.75" x14ac:dyDescent="0.3">
      <c r="A2447" s="55">
        <v>2699</v>
      </c>
      <c r="B2447" s="4" t="s">
        <v>4600</v>
      </c>
      <c r="C2447" s="96" t="s">
        <v>8</v>
      </c>
      <c r="D2447" s="48" t="s">
        <v>3397</v>
      </c>
      <c r="E2447" s="4" t="s">
        <v>4592</v>
      </c>
      <c r="F2447" s="7" t="s">
        <v>63</v>
      </c>
      <c r="G2447" s="7" t="s">
        <v>11</v>
      </c>
      <c r="H2447" s="7" t="s">
        <v>4589</v>
      </c>
      <c r="I2447" s="47" t="s">
        <v>5171</v>
      </c>
      <c r="J2447" s="47"/>
      <c r="K2447" s="47">
        <f t="shared" si="42"/>
        <v>0</v>
      </c>
      <c r="AD2447">
        <v>1</v>
      </c>
      <c r="AE2447">
        <v>1</v>
      </c>
      <c r="AF2447">
        <v>1</v>
      </c>
      <c r="EH2447" s="7" t="str">
        <f>VLOOKUP(B2447,'[1]FT Base GRAL'!$B$6:$AB$2733,27,0)</f>
        <v>QRO</v>
      </c>
    </row>
    <row r="2448" spans="1:138" ht="15.75" x14ac:dyDescent="0.3">
      <c r="A2448" s="55">
        <v>2700</v>
      </c>
      <c r="B2448" s="4" t="s">
        <v>4601</v>
      </c>
      <c r="C2448" s="96" t="s">
        <v>8</v>
      </c>
      <c r="D2448" s="48" t="s">
        <v>3397</v>
      </c>
      <c r="E2448" s="4" t="s">
        <v>4594</v>
      </c>
      <c r="F2448" s="7" t="s">
        <v>63</v>
      </c>
      <c r="G2448" s="7" t="s">
        <v>11</v>
      </c>
      <c r="H2448" s="7" t="s">
        <v>4589</v>
      </c>
      <c r="I2448" s="47" t="s">
        <v>5171</v>
      </c>
      <c r="J2448" s="47"/>
      <c r="K2448" s="47">
        <f t="shared" si="42"/>
        <v>0</v>
      </c>
      <c r="AD2448">
        <v>1</v>
      </c>
      <c r="EH2448" s="7" t="str">
        <f>VLOOKUP(B2448,'[1]FT Base GRAL'!$B$6:$AB$2733,27,0)</f>
        <v>QRO</v>
      </c>
    </row>
    <row r="2449" spans="1:138" ht="15.75" x14ac:dyDescent="0.3">
      <c r="A2449" s="55">
        <v>2701</v>
      </c>
      <c r="B2449" s="4" t="s">
        <v>4602</v>
      </c>
      <c r="C2449" s="96" t="s">
        <v>8</v>
      </c>
      <c r="D2449" s="48" t="s">
        <v>3397</v>
      </c>
      <c r="E2449" s="4" t="s">
        <v>4596</v>
      </c>
      <c r="F2449" s="7" t="s">
        <v>63</v>
      </c>
      <c r="G2449" s="7" t="s">
        <v>11</v>
      </c>
      <c r="H2449" s="7" t="s">
        <v>4589</v>
      </c>
      <c r="I2449" s="47" t="s">
        <v>5171</v>
      </c>
      <c r="J2449" s="47"/>
      <c r="K2449" s="47">
        <f t="shared" si="42"/>
        <v>0</v>
      </c>
      <c r="AD2449">
        <v>1</v>
      </c>
      <c r="AE2449">
        <v>1</v>
      </c>
      <c r="AF2449">
        <v>1</v>
      </c>
      <c r="EH2449" s="7" t="str">
        <f>VLOOKUP(B2449,'[1]FT Base GRAL'!$B$6:$AB$2733,27,0)</f>
        <v>QRO</v>
      </c>
    </row>
    <row r="2450" spans="1:138" ht="15.75" x14ac:dyDescent="0.3">
      <c r="A2450" s="55">
        <v>2702</v>
      </c>
      <c r="B2450" s="4" t="s">
        <v>4603</v>
      </c>
      <c r="C2450" s="96" t="s">
        <v>8</v>
      </c>
      <c r="D2450" s="48" t="s">
        <v>3397</v>
      </c>
      <c r="E2450" s="4" t="s">
        <v>4598</v>
      </c>
      <c r="F2450" s="7" t="s">
        <v>63</v>
      </c>
      <c r="G2450" s="7" t="s">
        <v>11</v>
      </c>
      <c r="H2450" s="7" t="s">
        <v>4589</v>
      </c>
      <c r="I2450" s="47" t="s">
        <v>5171</v>
      </c>
      <c r="J2450" s="47"/>
      <c r="K2450" s="47">
        <f t="shared" si="42"/>
        <v>0</v>
      </c>
      <c r="AD2450">
        <v>1</v>
      </c>
      <c r="AE2450">
        <v>1</v>
      </c>
      <c r="AF2450">
        <v>1</v>
      </c>
      <c r="EH2450" s="7" t="str">
        <f>VLOOKUP(B2450,'[1]FT Base GRAL'!$B$6:$AB$2733,27,0)</f>
        <v>QRO</v>
      </c>
    </row>
    <row r="2451" spans="1:138" ht="15.75" x14ac:dyDescent="0.3">
      <c r="A2451" s="55">
        <v>2703</v>
      </c>
      <c r="B2451" s="4" t="s">
        <v>4604</v>
      </c>
      <c r="C2451" s="90" t="s">
        <v>41</v>
      </c>
      <c r="E2451" s="16" t="s">
        <v>4605</v>
      </c>
      <c r="F2451" s="14" t="s">
        <v>63</v>
      </c>
      <c r="G2451" s="29" t="s">
        <v>11</v>
      </c>
      <c r="H2451" s="29" t="s">
        <v>4589</v>
      </c>
      <c r="I2451" s="47" t="s">
        <v>5189</v>
      </c>
      <c r="J2451" s="47"/>
      <c r="K2451" s="47">
        <f t="shared" si="42"/>
        <v>1</v>
      </c>
      <c r="Z2451" s="62">
        <v>1</v>
      </c>
      <c r="AC2451" s="59">
        <v>1</v>
      </c>
      <c r="EH2451" s="7" t="str">
        <f>VLOOKUP(B2451,'[1]FT Base GRAL'!$B$6:$AB$2733,27,0)</f>
        <v>SLP-JunAcla</v>
      </c>
    </row>
    <row r="2452" spans="1:138" ht="15.75" x14ac:dyDescent="0.3">
      <c r="A2452" s="55">
        <v>2704</v>
      </c>
      <c r="B2452" s="4" t="s">
        <v>4606</v>
      </c>
      <c r="C2452" s="90" t="s">
        <v>41</v>
      </c>
      <c r="E2452" s="16" t="s">
        <v>4588</v>
      </c>
      <c r="F2452" s="7" t="s">
        <v>63</v>
      </c>
      <c r="G2452" s="14" t="s">
        <v>34</v>
      </c>
      <c r="H2452" s="7" t="s">
        <v>4589</v>
      </c>
      <c r="I2452" s="47" t="s">
        <v>5189</v>
      </c>
      <c r="J2452" s="47"/>
      <c r="K2452" s="47">
        <f t="shared" si="42"/>
        <v>1</v>
      </c>
      <c r="BO2452">
        <v>1</v>
      </c>
      <c r="BR2452" s="59">
        <v>1</v>
      </c>
      <c r="EH2452" s="7" t="str">
        <f>VLOOKUP(B2452,'[1]FT Base GRAL'!$B$6:$AB$2733,27,0)</f>
        <v>TAB-GRA-JunAcla</v>
      </c>
    </row>
    <row r="2453" spans="1:138" ht="15.75" x14ac:dyDescent="0.3">
      <c r="A2453" s="55">
        <v>2705</v>
      </c>
      <c r="B2453" s="4" t="s">
        <v>4607</v>
      </c>
      <c r="C2453" s="90" t="s">
        <v>41</v>
      </c>
      <c r="E2453" s="16" t="s">
        <v>4608</v>
      </c>
      <c r="F2453" s="14" t="s">
        <v>63</v>
      </c>
      <c r="G2453" s="29" t="s">
        <v>11</v>
      </c>
      <c r="H2453" s="7" t="s">
        <v>4589</v>
      </c>
      <c r="I2453" s="47" t="s">
        <v>5189</v>
      </c>
      <c r="J2453" s="47"/>
      <c r="K2453" s="47">
        <f t="shared" si="42"/>
        <v>1</v>
      </c>
      <c r="Z2453" s="62">
        <v>1</v>
      </c>
      <c r="AC2453" s="59">
        <v>1</v>
      </c>
      <c r="EH2453" s="7" t="str">
        <f>VLOOKUP(B2453,'[1]FT Base GRAL'!$B$6:$AB$2733,27,0)</f>
        <v>SLP-JunAcla</v>
      </c>
    </row>
    <row r="2454" spans="1:138" ht="15.75" x14ac:dyDescent="0.3">
      <c r="A2454" s="55">
        <v>2706</v>
      </c>
      <c r="B2454" s="4" t="s">
        <v>4609</v>
      </c>
      <c r="C2454" s="90" t="s">
        <v>41</v>
      </c>
      <c r="E2454" s="16" t="s">
        <v>4610</v>
      </c>
      <c r="F2454" s="14" t="s">
        <v>63</v>
      </c>
      <c r="G2454" s="29" t="s">
        <v>11</v>
      </c>
      <c r="H2454" s="7" t="s">
        <v>4589</v>
      </c>
      <c r="I2454" s="47" t="s">
        <v>5189</v>
      </c>
      <c r="J2454" s="47"/>
      <c r="K2454" s="47">
        <f t="shared" si="42"/>
        <v>1</v>
      </c>
      <c r="Z2454" s="62">
        <v>1</v>
      </c>
      <c r="AC2454" s="59">
        <v>1</v>
      </c>
      <c r="EH2454" s="7" t="str">
        <f>VLOOKUP(B2454,'[1]FT Base GRAL'!$B$6:$AB$2733,27,0)</f>
        <v>SLP-JunAcla</v>
      </c>
    </row>
    <row r="2455" spans="1:138" ht="15.75" x14ac:dyDescent="0.3">
      <c r="A2455" s="55">
        <v>2707</v>
      </c>
      <c r="B2455" s="4" t="s">
        <v>4721</v>
      </c>
      <c r="C2455" s="90" t="s">
        <v>41</v>
      </c>
      <c r="E2455" s="4" t="s">
        <v>4592</v>
      </c>
      <c r="F2455" s="7" t="s">
        <v>63</v>
      </c>
      <c r="G2455" s="7" t="s">
        <v>34</v>
      </c>
      <c r="H2455" s="7" t="s">
        <v>4589</v>
      </c>
      <c r="I2455" s="47" t="s">
        <v>5189</v>
      </c>
      <c r="J2455" s="47"/>
      <c r="K2455" s="47">
        <f t="shared" si="42"/>
        <v>1</v>
      </c>
      <c r="AG2455">
        <v>1</v>
      </c>
      <c r="AH2455" s="59">
        <v>1</v>
      </c>
      <c r="EH2455" s="7" t="str">
        <f>VLOOKUP(B2455,'[1]FT Base GRAL'!$B$6:$AB$2733,27,0)</f>
        <v>QRO-JunAcla</v>
      </c>
    </row>
    <row r="2456" spans="1:138" ht="15.75" x14ac:dyDescent="0.3">
      <c r="A2456" s="55">
        <v>2708</v>
      </c>
      <c r="B2456" s="4" t="s">
        <v>4611</v>
      </c>
      <c r="C2456" s="90" t="s">
        <v>41</v>
      </c>
      <c r="D2456" s="13"/>
      <c r="E2456" s="4" t="s">
        <v>4594</v>
      </c>
      <c r="F2456" s="14" t="s">
        <v>63</v>
      </c>
      <c r="G2456" s="14" t="e">
        <v>#REF!</v>
      </c>
      <c r="H2456" s="7" t="s">
        <v>4589</v>
      </c>
      <c r="I2456" s="47" t="s">
        <v>5171</v>
      </c>
      <c r="J2456" s="47"/>
      <c r="K2456" s="47">
        <f t="shared" si="42"/>
        <v>0</v>
      </c>
      <c r="AE2456">
        <v>1</v>
      </c>
      <c r="AF2456">
        <v>1</v>
      </c>
      <c r="EH2456" s="7" t="str">
        <f>VLOOKUP(B2456,'[1]FT Base GRAL'!$B$6:$AB$2733,27,0)</f>
        <v>QRO-JunAcla</v>
      </c>
    </row>
    <row r="2457" spans="1:138" ht="15.75" x14ac:dyDescent="0.3">
      <c r="A2457" s="55">
        <v>2709</v>
      </c>
      <c r="B2457" s="4" t="s">
        <v>4723</v>
      </c>
      <c r="C2457" s="90" t="s">
        <v>41</v>
      </c>
      <c r="E2457" s="4" t="s">
        <v>4596</v>
      </c>
      <c r="F2457" s="7" t="s">
        <v>63</v>
      </c>
      <c r="G2457" s="7" t="s">
        <v>34</v>
      </c>
      <c r="H2457" s="7" t="s">
        <v>4589</v>
      </c>
      <c r="I2457" s="47" t="s">
        <v>5189</v>
      </c>
      <c r="J2457" s="47"/>
      <c r="K2457" s="47">
        <f t="shared" si="42"/>
        <v>1</v>
      </c>
      <c r="AG2457">
        <v>1</v>
      </c>
      <c r="AH2457" s="59">
        <v>1</v>
      </c>
      <c r="EH2457" s="7" t="str">
        <f>VLOOKUP(B2457,'[1]FT Base GRAL'!$B$6:$AB$2733,27,0)</f>
        <v>QRO-JunAcla</v>
      </c>
    </row>
    <row r="2458" spans="1:138" ht="15.75" x14ac:dyDescent="0.3">
      <c r="A2458" s="55">
        <v>2710</v>
      </c>
      <c r="B2458" s="4" t="s">
        <v>4724</v>
      </c>
      <c r="C2458" s="90" t="s">
        <v>41</v>
      </c>
      <c r="E2458" s="4" t="s">
        <v>4598</v>
      </c>
      <c r="F2458" s="7" t="s">
        <v>63</v>
      </c>
      <c r="G2458" s="7" t="s">
        <v>34</v>
      </c>
      <c r="H2458" s="7" t="s">
        <v>4589</v>
      </c>
      <c r="I2458" s="47" t="s">
        <v>5189</v>
      </c>
      <c r="J2458" s="47"/>
      <c r="K2458" s="47">
        <f t="shared" si="42"/>
        <v>1</v>
      </c>
      <c r="AG2458">
        <v>1</v>
      </c>
      <c r="AH2458" s="59">
        <v>1</v>
      </c>
      <c r="EH2458" s="7" t="str">
        <f>VLOOKUP(B2458,'[1]FT Base GRAL'!$B$6:$AB$2733,27,0)</f>
        <v>QRO-JunAcla</v>
      </c>
    </row>
    <row r="2459" spans="1:138" ht="15.75" x14ac:dyDescent="0.3">
      <c r="A2459" s="55">
        <v>2711</v>
      </c>
      <c r="B2459" s="4" t="s">
        <v>4612</v>
      </c>
      <c r="C2459" s="90" t="s">
        <v>41</v>
      </c>
      <c r="E2459" s="16" t="s">
        <v>4613</v>
      </c>
      <c r="F2459" s="7" t="s">
        <v>63</v>
      </c>
      <c r="G2459" s="7" t="s">
        <v>11</v>
      </c>
      <c r="H2459" s="7" t="s">
        <v>4584</v>
      </c>
      <c r="I2459" s="47" t="s">
        <v>5189</v>
      </c>
      <c r="J2459" s="47"/>
      <c r="K2459" s="47">
        <f t="shared" si="42"/>
        <v>1</v>
      </c>
      <c r="BT2459">
        <v>1</v>
      </c>
      <c r="BW2459" s="59">
        <v>1</v>
      </c>
      <c r="EH2459" s="7" t="str">
        <f>VLOOKUP(B2459,'[1]FT Base GRAL'!$B$6:$AB$2733,27,0)</f>
        <v>TAB-AE-UNEME-JunAcla</v>
      </c>
    </row>
    <row r="2460" spans="1:138" ht="15.75" x14ac:dyDescent="0.3">
      <c r="A2460" s="55">
        <v>2712</v>
      </c>
      <c r="B2460" s="4" t="s">
        <v>4722</v>
      </c>
      <c r="C2460" s="90" t="s">
        <v>41</v>
      </c>
      <c r="E2460" s="4" t="s">
        <v>4594</v>
      </c>
      <c r="F2460" s="7" t="s">
        <v>63</v>
      </c>
      <c r="G2460" s="7" t="s">
        <v>34</v>
      </c>
      <c r="H2460" s="7" t="s">
        <v>4589</v>
      </c>
      <c r="I2460" s="47" t="s">
        <v>5189</v>
      </c>
      <c r="J2460" s="47"/>
      <c r="K2460" s="47">
        <f t="shared" si="42"/>
        <v>1</v>
      </c>
      <c r="AG2460">
        <v>1</v>
      </c>
      <c r="AH2460" s="59">
        <v>1</v>
      </c>
      <c r="EH2460" s="7" t="str">
        <f>VLOOKUP(B2460,'[1]FT Base GRAL'!$B$6:$AB$2733,27,0)</f>
        <v>QRO-JunAcla</v>
      </c>
    </row>
    <row r="2461" spans="1:138" ht="15.75" x14ac:dyDescent="0.3">
      <c r="A2461" s="55">
        <v>2713</v>
      </c>
      <c r="B2461" s="4" t="s">
        <v>4614</v>
      </c>
      <c r="C2461" s="96" t="s">
        <v>8</v>
      </c>
      <c r="D2461" s="48" t="s">
        <v>3397</v>
      </c>
      <c r="E2461" s="4" t="s">
        <v>4615</v>
      </c>
      <c r="F2461" s="7" t="s">
        <v>63</v>
      </c>
      <c r="G2461" s="7" t="s">
        <v>11</v>
      </c>
      <c r="H2461" s="7" t="s">
        <v>4616</v>
      </c>
      <c r="I2461" s="47" t="s">
        <v>5189</v>
      </c>
      <c r="J2461" s="47"/>
      <c r="K2461" s="47">
        <f t="shared" si="42"/>
        <v>1</v>
      </c>
      <c r="R2461">
        <v>1</v>
      </c>
      <c r="X2461" s="59">
        <v>1</v>
      </c>
      <c r="BN2461">
        <v>1</v>
      </c>
      <c r="EH2461" s="7" t="str">
        <f>VLOOKUP(B2461,'[1]FT Base GRAL'!$B$6:$AB$2733,27,0)</f>
        <v>SON</v>
      </c>
    </row>
    <row r="2462" spans="1:138" ht="15.75" x14ac:dyDescent="0.3">
      <c r="A2462" s="55">
        <v>2714</v>
      </c>
      <c r="B2462" s="4" t="s">
        <v>4617</v>
      </c>
      <c r="C2462" s="96" t="s">
        <v>8</v>
      </c>
      <c r="D2462" s="48" t="s">
        <v>3397</v>
      </c>
      <c r="E2462" s="4" t="s">
        <v>4615</v>
      </c>
      <c r="F2462" s="7" t="s">
        <v>63</v>
      </c>
      <c r="G2462" s="7" t="s">
        <v>11</v>
      </c>
      <c r="H2462" s="7" t="s">
        <v>4616</v>
      </c>
      <c r="I2462" s="47" t="s">
        <v>5189</v>
      </c>
      <c r="J2462" s="47"/>
      <c r="K2462" s="47">
        <f t="shared" si="42"/>
        <v>1</v>
      </c>
      <c r="BS2462">
        <v>1</v>
      </c>
      <c r="BT2462">
        <v>1</v>
      </c>
      <c r="BW2462" s="59">
        <v>1</v>
      </c>
      <c r="EH2462" s="7" t="str">
        <f>VLOOKUP(B2462,'[1]FT Base GRAL'!$B$6:$AB$2733,27,0)</f>
        <v>TAB</v>
      </c>
    </row>
    <row r="2463" spans="1:138" ht="15.75" x14ac:dyDescent="0.3">
      <c r="A2463" s="55">
        <v>2715</v>
      </c>
      <c r="B2463" s="4" t="s">
        <v>4618</v>
      </c>
      <c r="C2463" s="90" t="s">
        <v>41</v>
      </c>
      <c r="E2463" s="16" t="s">
        <v>4615</v>
      </c>
      <c r="F2463" s="7" t="s">
        <v>63</v>
      </c>
      <c r="G2463" s="14" t="s">
        <v>34</v>
      </c>
      <c r="H2463" s="7" t="s">
        <v>4616</v>
      </c>
      <c r="I2463" s="47" t="s">
        <v>5189</v>
      </c>
      <c r="J2463" s="47"/>
      <c r="K2463" s="47">
        <f t="shared" si="42"/>
        <v>1</v>
      </c>
      <c r="BO2463">
        <v>1</v>
      </c>
      <c r="BR2463" s="59">
        <v>1</v>
      </c>
      <c r="EH2463" s="7" t="str">
        <f>VLOOKUP(B2463,'[1]FT Base GRAL'!$B$6:$AB$2733,27,0)</f>
        <v>TAB-GRA-JunAcla</v>
      </c>
    </row>
    <row r="2464" spans="1:138" ht="15.75" x14ac:dyDescent="0.3">
      <c r="A2464" s="55">
        <v>2716</v>
      </c>
      <c r="B2464" s="4" t="s">
        <v>4619</v>
      </c>
      <c r="C2464" s="96" t="s">
        <v>8</v>
      </c>
      <c r="D2464" s="48"/>
      <c r="E2464" s="4" t="s">
        <v>4620</v>
      </c>
      <c r="F2464" s="7" t="s">
        <v>53</v>
      </c>
      <c r="G2464" s="7" t="s">
        <v>34</v>
      </c>
      <c r="H2464" s="7" t="s">
        <v>54</v>
      </c>
      <c r="I2464" s="47" t="s">
        <v>5189</v>
      </c>
      <c r="J2464" s="47"/>
      <c r="K2464" s="47">
        <f t="shared" si="42"/>
        <v>6</v>
      </c>
      <c r="R2464">
        <v>1</v>
      </c>
      <c r="X2464" s="59">
        <v>1</v>
      </c>
      <c r="Y2464">
        <v>1</v>
      </c>
      <c r="Z2464">
        <v>1</v>
      </c>
      <c r="AC2464" s="59">
        <v>1</v>
      </c>
      <c r="AD2464">
        <v>1</v>
      </c>
      <c r="AE2464">
        <v>1</v>
      </c>
      <c r="AH2464" s="59">
        <v>1</v>
      </c>
      <c r="AI2464">
        <v>1</v>
      </c>
      <c r="AJ2464">
        <v>1</v>
      </c>
      <c r="AM2464" s="59">
        <v>1</v>
      </c>
      <c r="AN2464">
        <v>1</v>
      </c>
      <c r="AT2464" s="59">
        <v>1</v>
      </c>
      <c r="DE2464">
        <v>1</v>
      </c>
      <c r="DF2464">
        <v>1</v>
      </c>
      <c r="DI2464" s="59">
        <v>1</v>
      </c>
      <c r="EH2464" s="7" t="str">
        <f>VLOOKUP(B2464,'[1]FT Base GRAL'!$B$6:$AB$2733,27,0)</f>
        <v>SLP</v>
      </c>
    </row>
    <row r="2465" spans="1:138" ht="15.75" x14ac:dyDescent="0.3">
      <c r="A2465" s="55">
        <v>2717</v>
      </c>
      <c r="B2465" s="26" t="s">
        <v>4621</v>
      </c>
      <c r="C2465" s="97" t="s">
        <v>19</v>
      </c>
      <c r="D2465" s="48"/>
      <c r="E2465" s="4" t="s">
        <v>4622</v>
      </c>
      <c r="F2465" s="7" t="s">
        <v>53</v>
      </c>
      <c r="G2465" s="7" t="s">
        <v>34</v>
      </c>
      <c r="H2465" s="7" t="s">
        <v>54</v>
      </c>
      <c r="I2465" s="47" t="s">
        <v>5169</v>
      </c>
      <c r="J2465" s="47"/>
      <c r="K2465" s="47">
        <f t="shared" si="42"/>
        <v>0</v>
      </c>
      <c r="EH2465" s="108" t="str">
        <f>VLOOKUP(B2465,'[1]FT Base GRAL'!$B$6:$AB$2733,27,0)</f>
        <v>TEX</v>
      </c>
    </row>
    <row r="2466" spans="1:138" ht="15.75" x14ac:dyDescent="0.3">
      <c r="A2466" s="55">
        <v>2718</v>
      </c>
      <c r="B2466" s="4" t="s">
        <v>4623</v>
      </c>
      <c r="C2466" s="96" t="s">
        <v>8</v>
      </c>
      <c r="D2466" s="48"/>
      <c r="E2466" s="4" t="s">
        <v>4624</v>
      </c>
      <c r="F2466" s="7" t="s">
        <v>53</v>
      </c>
      <c r="G2466" s="7" t="s">
        <v>34</v>
      </c>
      <c r="H2466" s="7" t="s">
        <v>54</v>
      </c>
      <c r="I2466" s="47" t="s">
        <v>5189</v>
      </c>
      <c r="J2466" s="47"/>
      <c r="K2466" s="47">
        <f t="shared" si="42"/>
        <v>3</v>
      </c>
      <c r="R2466">
        <v>1</v>
      </c>
      <c r="X2466" s="59">
        <v>1</v>
      </c>
      <c r="Y2466">
        <v>1</v>
      </c>
      <c r="AD2466">
        <v>1</v>
      </c>
      <c r="AI2466">
        <v>1</v>
      </c>
      <c r="AM2466" s="59">
        <v>1</v>
      </c>
      <c r="AN2466">
        <v>1</v>
      </c>
      <c r="AT2466" s="59">
        <v>1</v>
      </c>
      <c r="EH2466" s="7" t="str">
        <f>VLOOKUP(B2466,'[1]FT Base GRAL'!$B$6:$AB$2733,27,0)</f>
        <v>SLP</v>
      </c>
    </row>
    <row r="2467" spans="1:138" ht="15.75" x14ac:dyDescent="0.3">
      <c r="A2467" s="55">
        <v>2719</v>
      </c>
      <c r="B2467" s="26" t="s">
        <v>4625</v>
      </c>
      <c r="C2467" s="97" t="s">
        <v>19</v>
      </c>
      <c r="D2467" s="45"/>
      <c r="E2467" s="4" t="s">
        <v>4626</v>
      </c>
      <c r="F2467" s="7" t="s">
        <v>53</v>
      </c>
      <c r="G2467" s="7" t="s">
        <v>34</v>
      </c>
      <c r="H2467" s="7" t="s">
        <v>54</v>
      </c>
      <c r="I2467" s="47" t="s">
        <v>5169</v>
      </c>
      <c r="J2467" s="47"/>
      <c r="K2467" s="47">
        <f t="shared" si="42"/>
        <v>0</v>
      </c>
      <c r="EH2467" s="108" t="str">
        <f>VLOOKUP(B2467,'[1]FT Base GRAL'!$B$6:$AB$2733,27,0)</f>
        <v>TEX</v>
      </c>
    </row>
    <row r="2468" spans="1:138" ht="15.75" x14ac:dyDescent="0.3">
      <c r="A2468" s="55">
        <v>2720</v>
      </c>
      <c r="B2468" s="4" t="s">
        <v>4627</v>
      </c>
      <c r="C2468" s="90" t="s">
        <v>41</v>
      </c>
      <c r="D2468" s="45"/>
      <c r="E2468" s="4" t="s">
        <v>4624</v>
      </c>
      <c r="F2468" s="14" t="s">
        <v>121</v>
      </c>
      <c r="G2468" s="14" t="s">
        <v>34</v>
      </c>
      <c r="H2468" s="7" t="s">
        <v>54</v>
      </c>
      <c r="I2468" s="47" t="s">
        <v>5189</v>
      </c>
      <c r="J2468" s="47"/>
      <c r="K2468" s="47">
        <f t="shared" si="42"/>
        <v>1</v>
      </c>
      <c r="AE2468">
        <v>1</v>
      </c>
      <c r="AH2468" s="59">
        <v>1</v>
      </c>
      <c r="EH2468" s="7" t="str">
        <f>VLOOKUP(B2468,'[1]FT Base GRAL'!$B$6:$AB$2733,27,0)</f>
        <v>QRO-JunAcla</v>
      </c>
    </row>
    <row r="2469" spans="1:138" ht="15.75" x14ac:dyDescent="0.3">
      <c r="A2469" s="55">
        <v>2721</v>
      </c>
      <c r="B2469" s="4" t="s">
        <v>4628</v>
      </c>
      <c r="C2469" s="90" t="s">
        <v>41</v>
      </c>
      <c r="E2469" s="16" t="s">
        <v>4624</v>
      </c>
      <c r="F2469" s="7" t="s">
        <v>53</v>
      </c>
      <c r="G2469" s="7" t="s">
        <v>34</v>
      </c>
      <c r="H2469" s="7" t="s">
        <v>54</v>
      </c>
      <c r="I2469" s="47" t="s">
        <v>5189</v>
      </c>
      <c r="J2469" s="47"/>
      <c r="K2469" s="47">
        <f t="shared" si="42"/>
        <v>1</v>
      </c>
      <c r="Z2469" s="62">
        <v>1</v>
      </c>
      <c r="AC2469" s="59">
        <v>1</v>
      </c>
      <c r="EH2469" s="7" t="str">
        <f>VLOOKUP(B2469,'[1]FT Base GRAL'!$B$6:$AB$2733,27,0)</f>
        <v>SLP-JunAcla</v>
      </c>
    </row>
    <row r="2470" spans="1:138" ht="15.75" x14ac:dyDescent="0.3">
      <c r="A2470" s="55">
        <v>2721</v>
      </c>
      <c r="B2470" s="4" t="s">
        <v>5172</v>
      </c>
      <c r="C2470" s="96" t="s">
        <v>8</v>
      </c>
      <c r="I2470" s="47" t="s">
        <v>5171</v>
      </c>
      <c r="K2470" s="47">
        <f t="shared" si="42"/>
        <v>0</v>
      </c>
      <c r="AD2470">
        <v>1</v>
      </c>
      <c r="EH2470" s="111" t="s">
        <v>5185</v>
      </c>
    </row>
    <row r="2471" spans="1:138" ht="15.75" x14ac:dyDescent="0.3">
      <c r="A2471" s="55">
        <v>2721</v>
      </c>
      <c r="B2471" s="4" t="s">
        <v>5173</v>
      </c>
      <c r="C2471" s="96" t="s">
        <v>8</v>
      </c>
      <c r="I2471" s="47" t="s">
        <v>5171</v>
      </c>
      <c r="K2471" s="47">
        <f t="shared" si="42"/>
        <v>0</v>
      </c>
      <c r="AD2471">
        <v>1</v>
      </c>
      <c r="EH2471" s="111" t="s">
        <v>5185</v>
      </c>
    </row>
    <row r="2472" spans="1:138" ht="15.75" x14ac:dyDescent="0.3">
      <c r="A2472" s="55">
        <v>2721</v>
      </c>
      <c r="B2472" s="4" t="s">
        <v>5174</v>
      </c>
      <c r="C2472" s="96" t="s">
        <v>8</v>
      </c>
      <c r="I2472" s="47" t="s">
        <v>5171</v>
      </c>
      <c r="K2472" s="47">
        <f t="shared" si="42"/>
        <v>0</v>
      </c>
      <c r="AD2472">
        <v>1</v>
      </c>
      <c r="EH2472" s="111" t="s">
        <v>5185</v>
      </c>
    </row>
    <row r="2473" spans="1:138" ht="15.75" x14ac:dyDescent="0.3">
      <c r="A2473" s="55">
        <v>2721</v>
      </c>
      <c r="B2473" s="4" t="s">
        <v>5175</v>
      </c>
      <c r="C2473" s="96" t="s">
        <v>8</v>
      </c>
      <c r="I2473" s="47" t="s">
        <v>5171</v>
      </c>
      <c r="K2473" s="47">
        <f t="shared" si="42"/>
        <v>0</v>
      </c>
      <c r="AD2473">
        <v>1</v>
      </c>
      <c r="EH2473" s="111" t="s">
        <v>5185</v>
      </c>
    </row>
    <row r="2474" spans="1:138" ht="15.75" x14ac:dyDescent="0.3">
      <c r="A2474" s="55">
        <v>2721</v>
      </c>
      <c r="B2474" s="4" t="s">
        <v>5176</v>
      </c>
      <c r="C2474" s="96" t="s">
        <v>8</v>
      </c>
      <c r="I2474" s="47" t="s">
        <v>5171</v>
      </c>
      <c r="K2474" s="47">
        <f t="shared" si="42"/>
        <v>0</v>
      </c>
      <c r="AD2474">
        <v>1</v>
      </c>
      <c r="EH2474" s="111" t="s">
        <v>5185</v>
      </c>
    </row>
    <row r="2475" spans="1:138" ht="15.75" x14ac:dyDescent="0.3">
      <c r="A2475" s="55">
        <v>2721</v>
      </c>
      <c r="B2475" s="4" t="s">
        <v>5177</v>
      </c>
      <c r="C2475" s="96" t="s">
        <v>8</v>
      </c>
      <c r="I2475" s="47" t="s">
        <v>5171</v>
      </c>
      <c r="K2475" s="47">
        <f t="shared" si="42"/>
        <v>0</v>
      </c>
      <c r="AD2475">
        <v>1</v>
      </c>
      <c r="EH2475" s="111" t="s">
        <v>5185</v>
      </c>
    </row>
    <row r="2476" spans="1:138" ht="15.75" x14ac:dyDescent="0.3">
      <c r="A2476" s="55">
        <v>2721</v>
      </c>
      <c r="B2476" s="4" t="s">
        <v>5178</v>
      </c>
      <c r="C2476" s="96" t="s">
        <v>8</v>
      </c>
      <c r="I2476" s="47" t="s">
        <v>5171</v>
      </c>
      <c r="K2476" s="47">
        <f t="shared" si="42"/>
        <v>0</v>
      </c>
      <c r="AD2476">
        <v>1</v>
      </c>
      <c r="EH2476" s="111" t="s">
        <v>5185</v>
      </c>
    </row>
    <row r="2477" spans="1:138" ht="15.75" x14ac:dyDescent="0.3">
      <c r="A2477" s="55">
        <v>2721</v>
      </c>
      <c r="B2477" s="4" t="s">
        <v>5179</v>
      </c>
      <c r="C2477" s="96" t="s">
        <v>8</v>
      </c>
      <c r="I2477" s="47" t="s">
        <v>5171</v>
      </c>
      <c r="K2477" s="47">
        <f t="shared" si="42"/>
        <v>0</v>
      </c>
      <c r="AD2477">
        <v>1</v>
      </c>
      <c r="EH2477" s="111" t="s">
        <v>5185</v>
      </c>
    </row>
    <row r="2478" spans="1:138" ht="15.75" x14ac:dyDescent="0.3">
      <c r="A2478" s="55">
        <v>2721</v>
      </c>
      <c r="B2478" s="4" t="s">
        <v>5180</v>
      </c>
      <c r="C2478" s="96" t="s">
        <v>8</v>
      </c>
      <c r="I2478" s="47" t="s">
        <v>5171</v>
      </c>
      <c r="K2478" s="47">
        <f t="shared" si="42"/>
        <v>0</v>
      </c>
      <c r="AD2478">
        <v>1</v>
      </c>
      <c r="EH2478" s="111" t="s">
        <v>5185</v>
      </c>
    </row>
    <row r="2479" spans="1:138" ht="15.75" x14ac:dyDescent="0.3">
      <c r="A2479" s="55">
        <v>2721</v>
      </c>
      <c r="B2479" s="4" t="s">
        <v>5181</v>
      </c>
      <c r="C2479" s="96" t="s">
        <v>8</v>
      </c>
      <c r="I2479" s="47" t="s">
        <v>5171</v>
      </c>
      <c r="K2479" s="47">
        <f t="shared" si="42"/>
        <v>0</v>
      </c>
      <c r="AD2479">
        <v>1</v>
      </c>
      <c r="EH2479" s="111" t="s">
        <v>5185</v>
      </c>
    </row>
    <row r="2480" spans="1:138" ht="15.75" x14ac:dyDescent="0.3">
      <c r="A2480" s="55">
        <v>2721</v>
      </c>
      <c r="B2480" s="4" t="s">
        <v>5182</v>
      </c>
      <c r="C2480" s="96" t="s">
        <v>8</v>
      </c>
      <c r="I2480" s="47" t="s">
        <v>5171</v>
      </c>
      <c r="K2480" s="47">
        <f t="shared" si="42"/>
        <v>0</v>
      </c>
      <c r="AD2480">
        <v>1</v>
      </c>
      <c r="EH2480" s="111" t="s">
        <v>5185</v>
      </c>
    </row>
    <row r="2481" spans="1:138" ht="15.75" x14ac:dyDescent="0.3">
      <c r="A2481" s="55">
        <v>2721</v>
      </c>
      <c r="B2481" s="4" t="s">
        <v>5183</v>
      </c>
      <c r="C2481" s="96" t="s">
        <v>8</v>
      </c>
      <c r="I2481" s="47" t="s">
        <v>5171</v>
      </c>
      <c r="K2481" s="47">
        <f t="shared" si="42"/>
        <v>0</v>
      </c>
      <c r="AD2481">
        <v>1</v>
      </c>
      <c r="EH2481" s="111" t="s">
        <v>5185</v>
      </c>
    </row>
    <row r="2482" spans="1:138" ht="15.75" x14ac:dyDescent="0.3">
      <c r="A2482" s="55">
        <v>2721</v>
      </c>
      <c r="B2482" s="4" t="s">
        <v>5184</v>
      </c>
      <c r="C2482" s="96" t="s">
        <v>8</v>
      </c>
      <c r="I2482" s="47" t="s">
        <v>5171</v>
      </c>
      <c r="K2482" s="47">
        <f t="shared" si="42"/>
        <v>0</v>
      </c>
      <c r="AD2482">
        <v>1</v>
      </c>
      <c r="EH2482" s="111" t="s">
        <v>5185</v>
      </c>
    </row>
  </sheetData>
  <autoFilter ref="A6:EI2482"/>
  <sortState ref="A5:DW2725">
    <sortCondition ref="B5:B2725"/>
  </sortState>
  <mergeCells count="30">
    <mergeCell ref="R3:X3"/>
    <mergeCell ref="CK2:CO2"/>
    <mergeCell ref="CP2:CT2"/>
    <mergeCell ref="CU2:CY2"/>
    <mergeCell ref="CZ2:DD2"/>
    <mergeCell ref="BN3:BR3"/>
    <mergeCell ref="AN3:AT3"/>
    <mergeCell ref="Y3:AC3"/>
    <mergeCell ref="L2:N2"/>
    <mergeCell ref="O2:Q2"/>
    <mergeCell ref="BD2:BF2"/>
    <mergeCell ref="BG2:BM2"/>
    <mergeCell ref="BB2:BC2"/>
    <mergeCell ref="R2:X2"/>
    <mergeCell ref="ED2:EG2"/>
    <mergeCell ref="DY2:EC2"/>
    <mergeCell ref="DJ2:DN2"/>
    <mergeCell ref="DT2:DX2"/>
    <mergeCell ref="Y2:AC2"/>
    <mergeCell ref="AD2:AH2"/>
    <mergeCell ref="AI2:AM2"/>
    <mergeCell ref="AN2:AT2"/>
    <mergeCell ref="AU2:BA2"/>
    <mergeCell ref="DE2:DI2"/>
    <mergeCell ref="DO2:DS2"/>
    <mergeCell ref="BN2:BR2"/>
    <mergeCell ref="BS2:BW2"/>
    <mergeCell ref="BX2:CB2"/>
    <mergeCell ref="CC2:CG2"/>
    <mergeCell ref="CH2:CJ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8"/>
  <sheetViews>
    <sheetView showGridLines="0" workbookViewId="0">
      <selection activeCell="E9" sqref="E9"/>
    </sheetView>
  </sheetViews>
  <sheetFormatPr baseColWidth="10" defaultRowHeight="15" x14ac:dyDescent="0.25"/>
  <cols>
    <col min="1" max="1" width="108" customWidth="1"/>
  </cols>
  <sheetData>
    <row r="1" spans="1:1" ht="66.75" customHeight="1" x14ac:dyDescent="0.25"/>
    <row r="2" spans="1:1" ht="18.75" x14ac:dyDescent="0.25">
      <c r="A2" s="139" t="s">
        <v>7257</v>
      </c>
    </row>
    <row r="3" spans="1:1" ht="21.75" customHeight="1" x14ac:dyDescent="0.25">
      <c r="A3" s="140" t="s">
        <v>7258</v>
      </c>
    </row>
    <row r="4" spans="1:1" ht="28.5" customHeight="1" x14ac:dyDescent="0.25">
      <c r="A4" s="180" t="s">
        <v>7259</v>
      </c>
    </row>
    <row r="5" spans="1:1" ht="15" customHeight="1" x14ac:dyDescent="0.25">
      <c r="A5" s="180"/>
    </row>
    <row r="6" spans="1:1" ht="30.75" customHeight="1" x14ac:dyDescent="0.25">
      <c r="A6" s="141" t="s">
        <v>7260</v>
      </c>
    </row>
    <row r="7" spans="1:1" ht="18" x14ac:dyDescent="0.35">
      <c r="A7" s="142" t="s">
        <v>7261</v>
      </c>
    </row>
    <row r="8" spans="1:1" ht="18" x14ac:dyDescent="0.25">
      <c r="A8" s="143" t="s">
        <v>7262</v>
      </c>
    </row>
  </sheetData>
  <mergeCells count="1">
    <mergeCell ref="A4:A5"/>
  </mergeCells>
  <pageMargins left="0.25" right="0.25" top="0.75" bottom="0.75" header="0.3" footer="0.3"/>
  <pageSetup scale="9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31"/>
  <sheetViews>
    <sheetView tabSelected="1" zoomScaleNormal="100" workbookViewId="0">
      <pane xSplit="1" ySplit="2" topLeftCell="B3" activePane="bottomRight" state="frozen"/>
      <selection pane="topRight" activeCell="C1" sqref="C1"/>
      <selection pane="bottomLeft" activeCell="A7" sqref="A7"/>
      <selection pane="bottomRight" activeCell="B3" sqref="B3"/>
    </sheetView>
  </sheetViews>
  <sheetFormatPr baseColWidth="10" defaultRowHeight="18" x14ac:dyDescent="0.35"/>
  <cols>
    <col min="1" max="1" width="9.85546875" style="120" customWidth="1"/>
    <col min="2" max="2" width="32.85546875" style="120" bestFit="1" customWidth="1"/>
    <col min="3" max="3" width="82.7109375" style="127" customWidth="1"/>
    <col min="4" max="4" width="35" style="126" customWidth="1"/>
    <col min="5" max="5" width="19.28515625" style="124" customWidth="1"/>
    <col min="6" max="6" width="30.5703125" style="124" customWidth="1"/>
    <col min="7" max="7" width="17.5703125" style="124" customWidth="1"/>
    <col min="8" max="16384" width="11.42578125" style="122"/>
  </cols>
  <sheetData>
    <row r="1" spans="1:12" ht="96" customHeight="1" x14ac:dyDescent="0.35">
      <c r="A1" s="127"/>
      <c r="B1" s="127"/>
      <c r="E1" s="181" t="s">
        <v>7256</v>
      </c>
      <c r="F1" s="181"/>
      <c r="G1" s="181"/>
      <c r="H1" s="132"/>
    </row>
    <row r="2" spans="1:12" ht="33" customHeight="1" x14ac:dyDescent="0.35">
      <c r="A2" s="119" t="s">
        <v>4732</v>
      </c>
      <c r="B2" s="119" t="s">
        <v>7253</v>
      </c>
      <c r="C2" s="119" t="s">
        <v>7254</v>
      </c>
      <c r="D2" s="119" t="s">
        <v>4</v>
      </c>
      <c r="E2" s="136" t="s">
        <v>5187</v>
      </c>
      <c r="F2" s="138" t="s">
        <v>7255</v>
      </c>
      <c r="G2" s="137" t="s">
        <v>5192</v>
      </c>
      <c r="H2" s="132"/>
      <c r="I2" s="121"/>
      <c r="K2" s="131"/>
      <c r="L2" s="121"/>
    </row>
    <row r="3" spans="1:12" ht="36" customHeight="1" x14ac:dyDescent="0.35">
      <c r="A3" s="128">
        <v>1</v>
      </c>
      <c r="B3" s="123" t="s">
        <v>5424</v>
      </c>
      <c r="C3" s="129" t="s">
        <v>9</v>
      </c>
      <c r="D3" s="130" t="s">
        <v>10</v>
      </c>
      <c r="E3" s="123" t="s">
        <v>11</v>
      </c>
      <c r="F3" s="123" t="s">
        <v>12</v>
      </c>
      <c r="G3" s="123">
        <v>53101159</v>
      </c>
      <c r="H3" s="132"/>
      <c r="I3"/>
      <c r="J3" s="121"/>
      <c r="K3" s="121"/>
      <c r="L3" s="121"/>
    </row>
    <row r="4" spans="1:12" ht="36" customHeight="1" x14ac:dyDescent="0.35">
      <c r="A4" s="128">
        <v>2</v>
      </c>
      <c r="B4" s="123" t="s">
        <v>5425</v>
      </c>
      <c r="C4" s="129" t="s">
        <v>14</v>
      </c>
      <c r="D4" s="130" t="s">
        <v>10</v>
      </c>
      <c r="E4" s="123" t="s">
        <v>11</v>
      </c>
      <c r="F4" s="123" t="s">
        <v>15</v>
      </c>
      <c r="G4" s="123">
        <v>53101161</v>
      </c>
      <c r="H4" s="132"/>
      <c r="I4" s="121"/>
    </row>
    <row r="5" spans="1:12" ht="36" customHeight="1" x14ac:dyDescent="0.35">
      <c r="A5" s="128">
        <v>3</v>
      </c>
      <c r="B5" s="123" t="s">
        <v>5426</v>
      </c>
      <c r="C5" s="129" t="s">
        <v>21</v>
      </c>
      <c r="D5" s="130" t="s">
        <v>10</v>
      </c>
      <c r="E5" s="123" t="s">
        <v>11</v>
      </c>
      <c r="F5" s="123" t="s">
        <v>22</v>
      </c>
      <c r="G5" s="123">
        <v>53101162</v>
      </c>
    </row>
    <row r="6" spans="1:12" ht="36" customHeight="1" x14ac:dyDescent="0.35">
      <c r="A6" s="128">
        <v>4</v>
      </c>
      <c r="B6" s="123" t="s">
        <v>5427</v>
      </c>
      <c r="C6" s="129" t="s">
        <v>26</v>
      </c>
      <c r="D6" s="130" t="s">
        <v>10</v>
      </c>
      <c r="E6" s="123" t="s">
        <v>11</v>
      </c>
      <c r="F6" s="123" t="s">
        <v>27</v>
      </c>
      <c r="G6" s="123">
        <v>53101163</v>
      </c>
    </row>
    <row r="7" spans="1:12" ht="36" customHeight="1" x14ac:dyDescent="0.35">
      <c r="A7" s="128">
        <v>5</v>
      </c>
      <c r="B7" s="123" t="s">
        <v>5428</v>
      </c>
      <c r="C7" s="129" t="s">
        <v>5088</v>
      </c>
      <c r="D7" s="130" t="s">
        <v>10</v>
      </c>
      <c r="E7" s="123" t="s">
        <v>34</v>
      </c>
      <c r="F7" s="123" t="s">
        <v>27</v>
      </c>
      <c r="G7" s="123">
        <v>53101163</v>
      </c>
    </row>
    <row r="8" spans="1:12" ht="36" customHeight="1" x14ac:dyDescent="0.35">
      <c r="A8" s="128">
        <v>6</v>
      </c>
      <c r="B8" s="123" t="s">
        <v>5429</v>
      </c>
      <c r="C8" s="129" t="s">
        <v>29</v>
      </c>
      <c r="D8" s="130" t="s">
        <v>10</v>
      </c>
      <c r="E8" s="123" t="s">
        <v>11</v>
      </c>
      <c r="F8" s="123" t="s">
        <v>30</v>
      </c>
      <c r="G8" s="123">
        <v>53101165</v>
      </c>
    </row>
    <row r="9" spans="1:12" ht="36" customHeight="1" x14ac:dyDescent="0.35">
      <c r="A9" s="128">
        <v>7</v>
      </c>
      <c r="B9" s="123" t="s">
        <v>5430</v>
      </c>
      <c r="C9" s="129" t="s">
        <v>29</v>
      </c>
      <c r="D9" s="130" t="s">
        <v>10</v>
      </c>
      <c r="E9" s="123" t="s">
        <v>11</v>
      </c>
      <c r="F9" s="123" t="s">
        <v>30</v>
      </c>
      <c r="G9" s="123">
        <v>53101165</v>
      </c>
    </row>
    <row r="10" spans="1:12" ht="36" customHeight="1" x14ac:dyDescent="0.35">
      <c r="A10" s="128">
        <v>8</v>
      </c>
      <c r="B10" s="123" t="s">
        <v>5431</v>
      </c>
      <c r="C10" s="129" t="s">
        <v>33</v>
      </c>
      <c r="D10" s="130" t="s">
        <v>10</v>
      </c>
      <c r="E10" s="123" t="s">
        <v>34</v>
      </c>
      <c r="F10" s="123" t="s">
        <v>35</v>
      </c>
      <c r="G10" s="123">
        <v>53103597</v>
      </c>
    </row>
    <row r="11" spans="1:12" ht="36" customHeight="1" x14ac:dyDescent="0.35">
      <c r="A11" s="128">
        <v>9</v>
      </c>
      <c r="B11" s="123" t="s">
        <v>5432</v>
      </c>
      <c r="C11" s="129" t="s">
        <v>37</v>
      </c>
      <c r="D11" s="130" t="s">
        <v>10</v>
      </c>
      <c r="E11" s="123" t="s">
        <v>11</v>
      </c>
      <c r="F11" s="123" t="s">
        <v>38</v>
      </c>
      <c r="G11" s="123">
        <v>53101167</v>
      </c>
    </row>
    <row r="12" spans="1:12" ht="36" customHeight="1" x14ac:dyDescent="0.35">
      <c r="A12" s="128">
        <v>10</v>
      </c>
      <c r="B12" s="123" t="s">
        <v>5433</v>
      </c>
      <c r="C12" s="129" t="s">
        <v>37</v>
      </c>
      <c r="D12" s="130" t="s">
        <v>10</v>
      </c>
      <c r="E12" s="123" t="s">
        <v>11</v>
      </c>
      <c r="F12" s="123" t="s">
        <v>38</v>
      </c>
      <c r="G12" s="123">
        <v>53101167</v>
      </c>
    </row>
    <row r="13" spans="1:12" ht="36" customHeight="1" x14ac:dyDescent="0.35">
      <c r="A13" s="128">
        <v>11</v>
      </c>
      <c r="B13" s="123" t="s">
        <v>5434</v>
      </c>
      <c r="C13" s="129" t="s">
        <v>37</v>
      </c>
      <c r="D13" s="130" t="s">
        <v>10</v>
      </c>
      <c r="E13" s="123" t="s">
        <v>11</v>
      </c>
      <c r="F13" s="123" t="s">
        <v>38</v>
      </c>
      <c r="G13" s="123">
        <v>53101167</v>
      </c>
    </row>
    <row r="14" spans="1:12" ht="36" customHeight="1" x14ac:dyDescent="0.35">
      <c r="A14" s="128">
        <v>12</v>
      </c>
      <c r="B14" s="123" t="s">
        <v>5435</v>
      </c>
      <c r="C14" s="129" t="s">
        <v>44</v>
      </c>
      <c r="D14" s="130" t="s">
        <v>10</v>
      </c>
      <c r="E14" s="123" t="s">
        <v>11</v>
      </c>
      <c r="F14" s="123" t="s">
        <v>45</v>
      </c>
      <c r="G14" s="123">
        <v>53101170</v>
      </c>
    </row>
    <row r="15" spans="1:12" ht="36" customHeight="1" x14ac:dyDescent="0.35">
      <c r="A15" s="128">
        <v>13</v>
      </c>
      <c r="B15" s="123" t="s">
        <v>5436</v>
      </c>
      <c r="C15" s="129" t="s">
        <v>47</v>
      </c>
      <c r="D15" s="130" t="s">
        <v>10</v>
      </c>
      <c r="E15" s="123" t="s">
        <v>11</v>
      </c>
      <c r="F15" s="123" t="s">
        <v>45</v>
      </c>
      <c r="G15" s="123">
        <v>53101170</v>
      </c>
    </row>
    <row r="16" spans="1:12" ht="36" customHeight="1" x14ac:dyDescent="0.35">
      <c r="A16" s="128">
        <v>14</v>
      </c>
      <c r="B16" s="123" t="s">
        <v>5437</v>
      </c>
      <c r="C16" s="129" t="s">
        <v>44</v>
      </c>
      <c r="D16" s="130" t="s">
        <v>10</v>
      </c>
      <c r="E16" s="123" t="s">
        <v>11</v>
      </c>
      <c r="F16" s="123" t="s">
        <v>45</v>
      </c>
      <c r="G16" s="123">
        <v>53101170</v>
      </c>
    </row>
    <row r="17" spans="1:7" ht="36" customHeight="1" x14ac:dyDescent="0.35">
      <c r="A17" s="128">
        <v>15</v>
      </c>
      <c r="B17" s="123" t="s">
        <v>5438</v>
      </c>
      <c r="C17" s="129" t="s">
        <v>5089</v>
      </c>
      <c r="D17" s="130" t="s">
        <v>10</v>
      </c>
      <c r="E17" s="123" t="s">
        <v>34</v>
      </c>
      <c r="F17" s="123" t="s">
        <v>207</v>
      </c>
      <c r="G17" s="123">
        <v>53101182</v>
      </c>
    </row>
    <row r="18" spans="1:7" ht="36" customHeight="1" x14ac:dyDescent="0.35">
      <c r="A18" s="128">
        <v>16</v>
      </c>
      <c r="B18" s="123" t="s">
        <v>5439</v>
      </c>
      <c r="C18" s="129" t="s">
        <v>52</v>
      </c>
      <c r="D18" s="130" t="s">
        <v>53</v>
      </c>
      <c r="E18" s="123" t="s">
        <v>34</v>
      </c>
      <c r="F18" s="123" t="s">
        <v>54</v>
      </c>
      <c r="G18" s="123">
        <v>51900005</v>
      </c>
    </row>
    <row r="19" spans="1:7" ht="36" customHeight="1" x14ac:dyDescent="0.35">
      <c r="A19" s="128">
        <v>17</v>
      </c>
      <c r="B19" s="123" t="s">
        <v>5440</v>
      </c>
      <c r="C19" s="129" t="s">
        <v>56</v>
      </c>
      <c r="D19" s="130" t="s">
        <v>57</v>
      </c>
      <c r="E19" s="123" t="s">
        <v>34</v>
      </c>
      <c r="F19" s="123" t="s">
        <v>58</v>
      </c>
      <c r="G19" s="123">
        <v>53103705</v>
      </c>
    </row>
    <row r="20" spans="1:7" ht="36" customHeight="1" x14ac:dyDescent="0.35">
      <c r="A20" s="128">
        <v>18</v>
      </c>
      <c r="B20" s="123" t="s">
        <v>5441</v>
      </c>
      <c r="C20" s="129" t="s">
        <v>56</v>
      </c>
      <c r="D20" s="130" t="s">
        <v>57</v>
      </c>
      <c r="E20" s="123" t="s">
        <v>34</v>
      </c>
      <c r="F20" s="123" t="s">
        <v>58</v>
      </c>
      <c r="G20" s="123">
        <v>53103705</v>
      </c>
    </row>
    <row r="21" spans="1:7" ht="36" customHeight="1" x14ac:dyDescent="0.35">
      <c r="A21" s="128">
        <v>19</v>
      </c>
      <c r="B21" s="123" t="s">
        <v>5442</v>
      </c>
      <c r="C21" s="129" t="s">
        <v>62</v>
      </c>
      <c r="D21" s="130" t="s">
        <v>63</v>
      </c>
      <c r="E21" s="123" t="s">
        <v>11</v>
      </c>
      <c r="F21" s="123" t="s">
        <v>64</v>
      </c>
      <c r="G21" s="123">
        <v>53101321</v>
      </c>
    </row>
    <row r="22" spans="1:7" ht="36" customHeight="1" x14ac:dyDescent="0.35">
      <c r="A22" s="128">
        <v>20</v>
      </c>
      <c r="B22" s="123" t="s">
        <v>5443</v>
      </c>
      <c r="C22" s="129" t="s">
        <v>62</v>
      </c>
      <c r="D22" s="130" t="s">
        <v>63</v>
      </c>
      <c r="E22" s="123" t="s">
        <v>11</v>
      </c>
      <c r="F22" s="123" t="s">
        <v>64</v>
      </c>
      <c r="G22" s="123">
        <v>53101321</v>
      </c>
    </row>
    <row r="23" spans="1:7" ht="36" customHeight="1" x14ac:dyDescent="0.35">
      <c r="A23" s="128">
        <v>21</v>
      </c>
      <c r="B23" s="123" t="s">
        <v>5444</v>
      </c>
      <c r="C23" s="129" t="s">
        <v>75</v>
      </c>
      <c r="D23" s="130" t="s">
        <v>10</v>
      </c>
      <c r="E23" s="123" t="s">
        <v>11</v>
      </c>
      <c r="F23" s="123" t="s">
        <v>76</v>
      </c>
      <c r="G23" s="123">
        <v>53101172</v>
      </c>
    </row>
    <row r="24" spans="1:7" ht="36" customHeight="1" x14ac:dyDescent="0.35">
      <c r="A24" s="128">
        <v>22</v>
      </c>
      <c r="B24" s="123" t="s">
        <v>5445</v>
      </c>
      <c r="C24" s="129" t="s">
        <v>75</v>
      </c>
      <c r="D24" s="130" t="s">
        <v>63</v>
      </c>
      <c r="E24" s="123" t="s">
        <v>11</v>
      </c>
      <c r="F24" s="123" t="s">
        <v>76</v>
      </c>
      <c r="G24" s="123">
        <v>53101172</v>
      </c>
    </row>
    <row r="25" spans="1:7" ht="36" customHeight="1" x14ac:dyDescent="0.35">
      <c r="A25" s="128">
        <v>23</v>
      </c>
      <c r="B25" s="123" t="s">
        <v>5446</v>
      </c>
      <c r="C25" s="129" t="s">
        <v>96</v>
      </c>
      <c r="D25" s="130" t="s">
        <v>53</v>
      </c>
      <c r="E25" s="123" t="s">
        <v>34</v>
      </c>
      <c r="F25" s="123" t="s">
        <v>54</v>
      </c>
      <c r="G25" s="123">
        <v>51100111</v>
      </c>
    </row>
    <row r="26" spans="1:7" ht="36" customHeight="1" x14ac:dyDescent="0.35">
      <c r="A26" s="128">
        <v>24</v>
      </c>
      <c r="B26" s="123" t="s">
        <v>5447</v>
      </c>
      <c r="C26" s="129" t="s">
        <v>98</v>
      </c>
      <c r="D26" s="130" t="s">
        <v>53</v>
      </c>
      <c r="E26" s="123" t="s">
        <v>34</v>
      </c>
      <c r="F26" s="123" t="s">
        <v>54</v>
      </c>
      <c r="G26" s="123">
        <v>51100111</v>
      </c>
    </row>
    <row r="27" spans="1:7" ht="36" customHeight="1" x14ac:dyDescent="0.35">
      <c r="A27" s="128">
        <v>25</v>
      </c>
      <c r="B27" s="123" t="s">
        <v>5448</v>
      </c>
      <c r="C27" s="129" t="s">
        <v>100</v>
      </c>
      <c r="D27" s="130" t="s">
        <v>53</v>
      </c>
      <c r="E27" s="123" t="s">
        <v>34</v>
      </c>
      <c r="F27" s="123" t="s">
        <v>54</v>
      </c>
      <c r="G27" s="123">
        <v>51100111</v>
      </c>
    </row>
    <row r="28" spans="1:7" ht="36" customHeight="1" x14ac:dyDescent="0.35">
      <c r="A28" s="128">
        <v>26</v>
      </c>
      <c r="B28" s="123" t="s">
        <v>5449</v>
      </c>
      <c r="C28" s="129" t="s">
        <v>5091</v>
      </c>
      <c r="D28" s="130" t="s">
        <v>111</v>
      </c>
      <c r="E28" s="123" t="s">
        <v>34</v>
      </c>
      <c r="F28" s="123" t="s">
        <v>54</v>
      </c>
      <c r="G28" s="123">
        <v>51100111</v>
      </c>
    </row>
    <row r="29" spans="1:7" ht="36" customHeight="1" x14ac:dyDescent="0.35">
      <c r="A29" s="128">
        <v>27</v>
      </c>
      <c r="B29" s="123" t="s">
        <v>5450</v>
      </c>
      <c r="C29" s="129" t="s">
        <v>5092</v>
      </c>
      <c r="D29" s="130" t="s">
        <v>111</v>
      </c>
      <c r="E29" s="123" t="s">
        <v>34</v>
      </c>
      <c r="F29" s="123" t="s">
        <v>54</v>
      </c>
      <c r="G29" s="123">
        <v>51100111</v>
      </c>
    </row>
    <row r="30" spans="1:7" ht="36" customHeight="1" x14ac:dyDescent="0.35">
      <c r="A30" s="128">
        <v>28</v>
      </c>
      <c r="B30" s="123" t="s">
        <v>5451</v>
      </c>
      <c r="C30" s="129" t="s">
        <v>102</v>
      </c>
      <c r="D30" s="130" t="s">
        <v>53</v>
      </c>
      <c r="E30" s="123" t="s">
        <v>34</v>
      </c>
      <c r="F30" s="123" t="s">
        <v>54</v>
      </c>
      <c r="G30" s="123">
        <v>51100111</v>
      </c>
    </row>
    <row r="31" spans="1:7" ht="36" customHeight="1" x14ac:dyDescent="0.35">
      <c r="A31" s="128">
        <v>29</v>
      </c>
      <c r="B31" s="123" t="s">
        <v>5452</v>
      </c>
      <c r="C31" s="129" t="s">
        <v>102</v>
      </c>
      <c r="D31" s="130" t="s">
        <v>121</v>
      </c>
      <c r="E31" s="123" t="s">
        <v>34</v>
      </c>
      <c r="F31" s="123" t="s">
        <v>122</v>
      </c>
      <c r="G31" s="123">
        <v>51100111</v>
      </c>
    </row>
    <row r="32" spans="1:7" ht="36" customHeight="1" x14ac:dyDescent="0.35">
      <c r="A32" s="128">
        <v>30</v>
      </c>
      <c r="B32" s="123" t="s">
        <v>5453</v>
      </c>
      <c r="C32" s="129" t="s">
        <v>102</v>
      </c>
      <c r="D32" s="130" t="s">
        <v>53</v>
      </c>
      <c r="E32" s="123" t="s">
        <v>34</v>
      </c>
      <c r="F32" s="123" t="s">
        <v>54</v>
      </c>
      <c r="G32" s="123">
        <v>51100111</v>
      </c>
    </row>
    <row r="33" spans="1:7" ht="36" customHeight="1" x14ac:dyDescent="0.35">
      <c r="A33" s="128">
        <v>31</v>
      </c>
      <c r="B33" s="123" t="s">
        <v>5454</v>
      </c>
      <c r="C33" s="129" t="s">
        <v>128</v>
      </c>
      <c r="D33" s="130" t="s">
        <v>53</v>
      </c>
      <c r="E33" s="123" t="s">
        <v>34</v>
      </c>
      <c r="F33" s="123" t="s">
        <v>54</v>
      </c>
      <c r="G33" s="123">
        <v>51100111</v>
      </c>
    </row>
    <row r="34" spans="1:7" ht="36" customHeight="1" x14ac:dyDescent="0.35">
      <c r="A34" s="128">
        <v>32</v>
      </c>
      <c r="B34" s="123" t="s">
        <v>5455</v>
      </c>
      <c r="C34" s="129" t="s">
        <v>128</v>
      </c>
      <c r="D34" s="130" t="s">
        <v>121</v>
      </c>
      <c r="E34" s="123" t="s">
        <v>34</v>
      </c>
      <c r="F34" s="123" t="s">
        <v>122</v>
      </c>
      <c r="G34" s="123">
        <v>51100111</v>
      </c>
    </row>
    <row r="35" spans="1:7" ht="36" customHeight="1" x14ac:dyDescent="0.35">
      <c r="A35" s="128">
        <v>33</v>
      </c>
      <c r="B35" s="123" t="s">
        <v>5456</v>
      </c>
      <c r="C35" s="129" t="s">
        <v>128</v>
      </c>
      <c r="D35" s="130" t="s">
        <v>53</v>
      </c>
      <c r="E35" s="123" t="s">
        <v>34</v>
      </c>
      <c r="F35" s="123" t="s">
        <v>54</v>
      </c>
      <c r="G35" s="123">
        <v>51100111</v>
      </c>
    </row>
    <row r="36" spans="1:7" ht="36" customHeight="1" x14ac:dyDescent="0.35">
      <c r="A36" s="128">
        <v>34</v>
      </c>
      <c r="B36" s="123" t="s">
        <v>5457</v>
      </c>
      <c r="C36" s="129" t="s">
        <v>130</v>
      </c>
      <c r="D36" s="130" t="s">
        <v>53</v>
      </c>
      <c r="E36" s="123" t="s">
        <v>34</v>
      </c>
      <c r="F36" s="123" t="s">
        <v>54</v>
      </c>
      <c r="G36" s="123">
        <v>51100111</v>
      </c>
    </row>
    <row r="37" spans="1:7" ht="36" customHeight="1" x14ac:dyDescent="0.35">
      <c r="A37" s="128">
        <v>35</v>
      </c>
      <c r="B37" s="123" t="s">
        <v>5458</v>
      </c>
      <c r="C37" s="129" t="s">
        <v>132</v>
      </c>
      <c r="D37" s="130" t="s">
        <v>53</v>
      </c>
      <c r="E37" s="123" t="s">
        <v>34</v>
      </c>
      <c r="F37" s="123" t="s">
        <v>54</v>
      </c>
      <c r="G37" s="123">
        <v>51100111</v>
      </c>
    </row>
    <row r="38" spans="1:7" ht="36" customHeight="1" x14ac:dyDescent="0.35">
      <c r="A38" s="128">
        <v>36</v>
      </c>
      <c r="B38" s="123" t="s">
        <v>5459</v>
      </c>
      <c r="C38" s="129" t="s">
        <v>132</v>
      </c>
      <c r="D38" s="130" t="s">
        <v>53</v>
      </c>
      <c r="E38" s="123" t="s">
        <v>34</v>
      </c>
      <c r="F38" s="123" t="s">
        <v>54</v>
      </c>
      <c r="G38" s="123">
        <v>51100111</v>
      </c>
    </row>
    <row r="39" spans="1:7" ht="36" customHeight="1" x14ac:dyDescent="0.35">
      <c r="A39" s="128">
        <v>37</v>
      </c>
      <c r="B39" s="123" t="s">
        <v>5460</v>
      </c>
      <c r="C39" s="129" t="s">
        <v>5331</v>
      </c>
      <c r="D39" s="130" t="s">
        <v>63</v>
      </c>
      <c r="E39" s="123" t="s">
        <v>11</v>
      </c>
      <c r="F39" s="123" t="s">
        <v>5330</v>
      </c>
      <c r="G39" s="123">
        <v>53101329</v>
      </c>
    </row>
    <row r="40" spans="1:7" ht="36" customHeight="1" x14ac:dyDescent="0.35">
      <c r="A40" s="128">
        <v>38</v>
      </c>
      <c r="B40" s="123" t="s">
        <v>5461</v>
      </c>
      <c r="C40" s="129" t="s">
        <v>135</v>
      </c>
      <c r="D40" s="130" t="s">
        <v>63</v>
      </c>
      <c r="E40" s="123" t="s">
        <v>11</v>
      </c>
      <c r="F40" s="123" t="s">
        <v>136</v>
      </c>
      <c r="G40" s="123">
        <v>53101330</v>
      </c>
    </row>
    <row r="41" spans="1:7" ht="36" customHeight="1" x14ac:dyDescent="0.35">
      <c r="A41" s="128">
        <v>39</v>
      </c>
      <c r="B41" s="123" t="s">
        <v>5462</v>
      </c>
      <c r="C41" s="129" t="s">
        <v>135</v>
      </c>
      <c r="D41" s="130" t="s">
        <v>63</v>
      </c>
      <c r="E41" s="123" t="s">
        <v>11</v>
      </c>
      <c r="F41" s="123" t="s">
        <v>136</v>
      </c>
      <c r="G41" s="123">
        <v>53101330</v>
      </c>
    </row>
    <row r="42" spans="1:7" ht="36" customHeight="1" x14ac:dyDescent="0.35">
      <c r="A42" s="128">
        <v>40</v>
      </c>
      <c r="B42" s="123" t="s">
        <v>5463</v>
      </c>
      <c r="C42" s="129" t="s">
        <v>141</v>
      </c>
      <c r="D42" s="130" t="s">
        <v>63</v>
      </c>
      <c r="E42" s="123" t="s">
        <v>11</v>
      </c>
      <c r="F42" s="123" t="s">
        <v>143</v>
      </c>
      <c r="G42" s="123">
        <v>53101333</v>
      </c>
    </row>
    <row r="43" spans="1:7" ht="36" customHeight="1" x14ac:dyDescent="0.35">
      <c r="A43" s="128">
        <v>41</v>
      </c>
      <c r="B43" s="123" t="s">
        <v>5464</v>
      </c>
      <c r="C43" s="129" t="s">
        <v>141</v>
      </c>
      <c r="D43" s="130" t="s">
        <v>63</v>
      </c>
      <c r="E43" s="123" t="s">
        <v>11</v>
      </c>
      <c r="F43" s="123" t="s">
        <v>143</v>
      </c>
      <c r="G43" s="123">
        <v>53101333</v>
      </c>
    </row>
    <row r="44" spans="1:7" ht="36" customHeight="1" x14ac:dyDescent="0.35">
      <c r="A44" s="128">
        <v>42</v>
      </c>
      <c r="B44" s="123" t="s">
        <v>5465</v>
      </c>
      <c r="C44" s="129" t="s">
        <v>141</v>
      </c>
      <c r="D44" s="130" t="s">
        <v>63</v>
      </c>
      <c r="E44" s="123" t="s">
        <v>11</v>
      </c>
      <c r="F44" s="123" t="s">
        <v>143</v>
      </c>
      <c r="G44" s="123">
        <v>53101333</v>
      </c>
    </row>
    <row r="45" spans="1:7" ht="36" customHeight="1" x14ac:dyDescent="0.35">
      <c r="A45" s="128">
        <v>43</v>
      </c>
      <c r="B45" s="123" t="s">
        <v>5466</v>
      </c>
      <c r="C45" s="129" t="s">
        <v>154</v>
      </c>
      <c r="D45" s="130" t="s">
        <v>53</v>
      </c>
      <c r="E45" s="123" t="s">
        <v>34</v>
      </c>
      <c r="F45" s="123" t="s">
        <v>54</v>
      </c>
      <c r="G45" s="123">
        <v>51100004</v>
      </c>
    </row>
    <row r="46" spans="1:7" ht="36" customHeight="1" x14ac:dyDescent="0.35">
      <c r="A46" s="128">
        <v>44</v>
      </c>
      <c r="B46" s="123" t="s">
        <v>5467</v>
      </c>
      <c r="C46" s="129" t="s">
        <v>156</v>
      </c>
      <c r="D46" s="130" t="s">
        <v>53</v>
      </c>
      <c r="E46" s="123" t="s">
        <v>34</v>
      </c>
      <c r="F46" s="123" t="s">
        <v>54</v>
      </c>
      <c r="G46" s="123">
        <v>51100006</v>
      </c>
    </row>
    <row r="47" spans="1:7" ht="36" customHeight="1" x14ac:dyDescent="0.35">
      <c r="A47" s="128">
        <v>45</v>
      </c>
      <c r="B47" s="123" t="s">
        <v>5468</v>
      </c>
      <c r="C47" s="129" t="s">
        <v>156</v>
      </c>
      <c r="D47" s="130" t="s">
        <v>121</v>
      </c>
      <c r="E47" s="123" t="s">
        <v>34</v>
      </c>
      <c r="F47" s="123" t="s">
        <v>122</v>
      </c>
      <c r="G47" s="123">
        <v>51100006</v>
      </c>
    </row>
    <row r="48" spans="1:7" ht="36" customHeight="1" x14ac:dyDescent="0.35">
      <c r="A48" s="128">
        <v>46</v>
      </c>
      <c r="B48" s="123" t="s">
        <v>5469</v>
      </c>
      <c r="C48" s="129" t="s">
        <v>156</v>
      </c>
      <c r="D48" s="130" t="s">
        <v>53</v>
      </c>
      <c r="E48" s="123" t="s">
        <v>34</v>
      </c>
      <c r="F48" s="123" t="s">
        <v>54</v>
      </c>
      <c r="G48" s="123">
        <v>51100006</v>
      </c>
    </row>
    <row r="49" spans="1:7" ht="36" customHeight="1" x14ac:dyDescent="0.35">
      <c r="A49" s="128">
        <v>47</v>
      </c>
      <c r="B49" s="123" t="s">
        <v>5470</v>
      </c>
      <c r="C49" s="129" t="s">
        <v>156</v>
      </c>
      <c r="D49" s="130" t="s">
        <v>53</v>
      </c>
      <c r="E49" s="123" t="s">
        <v>34</v>
      </c>
      <c r="F49" s="123" t="s">
        <v>54</v>
      </c>
      <c r="G49" s="123">
        <v>51100006</v>
      </c>
    </row>
    <row r="50" spans="1:7" ht="36" customHeight="1" x14ac:dyDescent="0.35">
      <c r="A50" s="128">
        <v>48</v>
      </c>
      <c r="B50" s="123" t="s">
        <v>5471</v>
      </c>
      <c r="C50" s="129" t="s">
        <v>154</v>
      </c>
      <c r="D50" s="130" t="s">
        <v>53</v>
      </c>
      <c r="E50" s="123" t="s">
        <v>34</v>
      </c>
      <c r="F50" s="123" t="s">
        <v>54</v>
      </c>
      <c r="G50" s="123">
        <v>51100004</v>
      </c>
    </row>
    <row r="51" spans="1:7" ht="36" customHeight="1" x14ac:dyDescent="0.35">
      <c r="A51" s="128">
        <v>49</v>
      </c>
      <c r="B51" s="123" t="s">
        <v>5472</v>
      </c>
      <c r="C51" s="129" t="s">
        <v>164</v>
      </c>
      <c r="D51" s="130" t="s">
        <v>57</v>
      </c>
      <c r="E51" s="123" t="s">
        <v>34</v>
      </c>
      <c r="F51" s="123" t="s">
        <v>165</v>
      </c>
      <c r="G51" s="123">
        <v>53103738</v>
      </c>
    </row>
    <row r="52" spans="1:7" ht="36" customHeight="1" x14ac:dyDescent="0.35">
      <c r="A52" s="128">
        <v>50</v>
      </c>
      <c r="B52" s="123" t="s">
        <v>5473</v>
      </c>
      <c r="C52" s="129" t="s">
        <v>167</v>
      </c>
      <c r="D52" s="130" t="s">
        <v>63</v>
      </c>
      <c r="E52" s="123" t="s">
        <v>34</v>
      </c>
      <c r="F52" s="123" t="s">
        <v>168</v>
      </c>
      <c r="G52" s="123">
        <v>53101337</v>
      </c>
    </row>
    <row r="53" spans="1:7" ht="36" customHeight="1" x14ac:dyDescent="0.35">
      <c r="A53" s="128">
        <v>51</v>
      </c>
      <c r="B53" s="123" t="s">
        <v>5474</v>
      </c>
      <c r="C53" s="129" t="s">
        <v>167</v>
      </c>
      <c r="D53" s="130" t="s">
        <v>63</v>
      </c>
      <c r="E53" s="123" t="s">
        <v>34</v>
      </c>
      <c r="F53" s="123" t="s">
        <v>168</v>
      </c>
      <c r="G53" s="123">
        <v>53101337</v>
      </c>
    </row>
    <row r="54" spans="1:7" ht="36" customHeight="1" x14ac:dyDescent="0.35">
      <c r="A54" s="128">
        <v>52</v>
      </c>
      <c r="B54" s="123" t="s">
        <v>5475</v>
      </c>
      <c r="C54" s="129" t="s">
        <v>172</v>
      </c>
      <c r="D54" s="130" t="s">
        <v>63</v>
      </c>
      <c r="E54" s="123" t="s">
        <v>11</v>
      </c>
      <c r="F54" s="123" t="s">
        <v>173</v>
      </c>
      <c r="G54" s="123">
        <v>53101338</v>
      </c>
    </row>
    <row r="55" spans="1:7" ht="36" customHeight="1" x14ac:dyDescent="0.35">
      <c r="A55" s="128">
        <v>53</v>
      </c>
      <c r="B55" s="123" t="s">
        <v>5476</v>
      </c>
      <c r="C55" s="129" t="s">
        <v>172</v>
      </c>
      <c r="D55" s="130" t="s">
        <v>63</v>
      </c>
      <c r="E55" s="123" t="s">
        <v>11</v>
      </c>
      <c r="F55" s="123" t="s">
        <v>173</v>
      </c>
      <c r="G55" s="123">
        <v>53101338</v>
      </c>
    </row>
    <row r="56" spans="1:7" ht="36" customHeight="1" x14ac:dyDescent="0.35">
      <c r="A56" s="128">
        <v>54</v>
      </c>
      <c r="B56" s="123" t="s">
        <v>5477</v>
      </c>
      <c r="C56" s="129" t="s">
        <v>172</v>
      </c>
      <c r="D56" s="130" t="s">
        <v>63</v>
      </c>
      <c r="E56" s="123" t="s">
        <v>11</v>
      </c>
      <c r="F56" s="123" t="s">
        <v>173</v>
      </c>
      <c r="G56" s="123">
        <v>53101338</v>
      </c>
    </row>
    <row r="57" spans="1:7" ht="36" customHeight="1" x14ac:dyDescent="0.35">
      <c r="A57" s="128">
        <v>55</v>
      </c>
      <c r="B57" s="123" t="s">
        <v>5478</v>
      </c>
      <c r="C57" s="129" t="s">
        <v>172</v>
      </c>
      <c r="D57" s="130" t="s">
        <v>63</v>
      </c>
      <c r="E57" s="123" t="s">
        <v>11</v>
      </c>
      <c r="F57" s="123" t="s">
        <v>173</v>
      </c>
      <c r="G57" s="123">
        <v>53101338</v>
      </c>
    </row>
    <row r="58" spans="1:7" ht="36" customHeight="1" x14ac:dyDescent="0.35">
      <c r="A58" s="128">
        <v>56</v>
      </c>
      <c r="B58" s="123" t="s">
        <v>5479</v>
      </c>
      <c r="C58" s="129" t="s">
        <v>172</v>
      </c>
      <c r="D58" s="130" t="s">
        <v>63</v>
      </c>
      <c r="E58" s="123" t="s">
        <v>11</v>
      </c>
      <c r="F58" s="123" t="s">
        <v>173</v>
      </c>
      <c r="G58" s="123">
        <v>53101338</v>
      </c>
    </row>
    <row r="59" spans="1:7" ht="36" customHeight="1" x14ac:dyDescent="0.35">
      <c r="A59" s="128">
        <v>57</v>
      </c>
      <c r="B59" s="123" t="s">
        <v>5480</v>
      </c>
      <c r="C59" s="129" t="s">
        <v>172</v>
      </c>
      <c r="D59" s="130" t="s">
        <v>63</v>
      </c>
      <c r="E59" s="123" t="s">
        <v>11</v>
      </c>
      <c r="F59" s="123" t="s">
        <v>173</v>
      </c>
      <c r="G59" s="123">
        <v>53101338</v>
      </c>
    </row>
    <row r="60" spans="1:7" ht="36" customHeight="1" x14ac:dyDescent="0.35">
      <c r="A60" s="128">
        <v>58</v>
      </c>
      <c r="B60" s="123" t="s">
        <v>5481</v>
      </c>
      <c r="C60" s="129" t="s">
        <v>188</v>
      </c>
      <c r="D60" s="130" t="s">
        <v>63</v>
      </c>
      <c r="E60" s="123" t="s">
        <v>11</v>
      </c>
      <c r="F60" s="123" t="s">
        <v>189</v>
      </c>
      <c r="G60" s="123">
        <v>53101339</v>
      </c>
    </row>
    <row r="61" spans="1:7" ht="36" customHeight="1" x14ac:dyDescent="0.35">
      <c r="A61" s="128">
        <v>59</v>
      </c>
      <c r="B61" s="123" t="s">
        <v>5482</v>
      </c>
      <c r="C61" s="129" t="s">
        <v>191</v>
      </c>
      <c r="D61" s="130" t="s">
        <v>63</v>
      </c>
      <c r="E61" s="123" t="s">
        <v>34</v>
      </c>
      <c r="F61" s="123" t="s">
        <v>192</v>
      </c>
      <c r="G61" s="123">
        <v>53101342</v>
      </c>
    </row>
    <row r="62" spans="1:7" ht="36" customHeight="1" x14ac:dyDescent="0.35">
      <c r="A62" s="128">
        <v>60</v>
      </c>
      <c r="B62" s="123" t="s">
        <v>5483</v>
      </c>
      <c r="C62" s="129" t="s">
        <v>191</v>
      </c>
      <c r="D62" s="130" t="s">
        <v>63</v>
      </c>
      <c r="E62" s="123" t="s">
        <v>11</v>
      </c>
      <c r="F62" s="123" t="s">
        <v>192</v>
      </c>
      <c r="G62" s="123">
        <v>53101342</v>
      </c>
    </row>
    <row r="63" spans="1:7" ht="36" customHeight="1" x14ac:dyDescent="0.35">
      <c r="A63" s="128">
        <v>61</v>
      </c>
      <c r="B63" s="123" t="s">
        <v>5484</v>
      </c>
      <c r="C63" s="129" t="s">
        <v>191</v>
      </c>
      <c r="D63" s="130" t="s">
        <v>63</v>
      </c>
      <c r="E63" s="123" t="s">
        <v>11</v>
      </c>
      <c r="F63" s="123" t="s">
        <v>192</v>
      </c>
      <c r="G63" s="123">
        <v>53101342</v>
      </c>
    </row>
    <row r="64" spans="1:7" ht="36" customHeight="1" x14ac:dyDescent="0.35">
      <c r="A64" s="128">
        <v>62</v>
      </c>
      <c r="B64" s="123" t="s">
        <v>5485</v>
      </c>
      <c r="C64" s="129" t="s">
        <v>199</v>
      </c>
      <c r="D64" s="130" t="s">
        <v>63</v>
      </c>
      <c r="E64" s="123" t="s">
        <v>11</v>
      </c>
      <c r="F64" s="123" t="s">
        <v>200</v>
      </c>
      <c r="G64" s="123">
        <v>53101348</v>
      </c>
    </row>
    <row r="65" spans="1:7" ht="36" customHeight="1" x14ac:dyDescent="0.35">
      <c r="A65" s="128">
        <v>63</v>
      </c>
      <c r="B65" s="123" t="s">
        <v>5486</v>
      </c>
      <c r="C65" s="129" t="s">
        <v>199</v>
      </c>
      <c r="D65" s="130" t="s">
        <v>63</v>
      </c>
      <c r="E65" s="123" t="s">
        <v>11</v>
      </c>
      <c r="F65" s="123" t="s">
        <v>200</v>
      </c>
      <c r="G65" s="123">
        <v>53101348</v>
      </c>
    </row>
    <row r="66" spans="1:7" ht="36" customHeight="1" x14ac:dyDescent="0.35">
      <c r="A66" s="128">
        <v>64</v>
      </c>
      <c r="B66" s="123" t="s">
        <v>5487</v>
      </c>
      <c r="C66" s="129" t="s">
        <v>206</v>
      </c>
      <c r="D66" s="130" t="s">
        <v>10</v>
      </c>
      <c r="E66" s="123" t="s">
        <v>11</v>
      </c>
      <c r="F66" s="123" t="s">
        <v>207</v>
      </c>
      <c r="G66" s="123">
        <v>53101182</v>
      </c>
    </row>
    <row r="67" spans="1:7" ht="36" customHeight="1" x14ac:dyDescent="0.35">
      <c r="A67" s="128">
        <v>65</v>
      </c>
      <c r="B67" s="123" t="s">
        <v>5488</v>
      </c>
      <c r="C67" s="129" t="s">
        <v>206</v>
      </c>
      <c r="D67" s="130" t="s">
        <v>10</v>
      </c>
      <c r="E67" s="123" t="s">
        <v>11</v>
      </c>
      <c r="F67" s="123" t="s">
        <v>207</v>
      </c>
      <c r="G67" s="123">
        <v>53101182</v>
      </c>
    </row>
    <row r="68" spans="1:7" ht="36" customHeight="1" x14ac:dyDescent="0.35">
      <c r="A68" s="128">
        <v>66</v>
      </c>
      <c r="B68" s="123" t="s">
        <v>5489</v>
      </c>
      <c r="C68" s="129" t="s">
        <v>206</v>
      </c>
      <c r="D68" s="130" t="s">
        <v>10</v>
      </c>
      <c r="E68" s="123" t="s">
        <v>11</v>
      </c>
      <c r="F68" s="123" t="s">
        <v>210</v>
      </c>
      <c r="G68" s="123">
        <v>53101182</v>
      </c>
    </row>
    <row r="69" spans="1:7" ht="36" customHeight="1" x14ac:dyDescent="0.35">
      <c r="A69" s="128">
        <v>67</v>
      </c>
      <c r="B69" s="123" t="s">
        <v>5490</v>
      </c>
      <c r="C69" s="129" t="s">
        <v>206</v>
      </c>
      <c r="D69" s="130" t="s">
        <v>63</v>
      </c>
      <c r="E69" s="123" t="s">
        <v>34</v>
      </c>
      <c r="F69" s="123" t="s">
        <v>210</v>
      </c>
      <c r="G69" s="123">
        <v>53101182</v>
      </c>
    </row>
    <row r="70" spans="1:7" ht="36" customHeight="1" x14ac:dyDescent="0.35">
      <c r="A70" s="128">
        <v>68</v>
      </c>
      <c r="B70" s="123" t="s">
        <v>5491</v>
      </c>
      <c r="C70" s="129" t="s">
        <v>206</v>
      </c>
      <c r="D70" s="130" t="s">
        <v>10</v>
      </c>
      <c r="E70" s="123" t="s">
        <v>34</v>
      </c>
      <c r="F70" s="123" t="s">
        <v>207</v>
      </c>
      <c r="G70" s="123">
        <v>53101182</v>
      </c>
    </row>
    <row r="71" spans="1:7" ht="36" customHeight="1" x14ac:dyDescent="0.35">
      <c r="A71" s="128">
        <v>69</v>
      </c>
      <c r="B71" s="123" t="s">
        <v>5492</v>
      </c>
      <c r="C71" s="129" t="s">
        <v>215</v>
      </c>
      <c r="D71" s="130" t="s">
        <v>63</v>
      </c>
      <c r="E71" s="123" t="s">
        <v>11</v>
      </c>
      <c r="F71" s="123" t="s">
        <v>216</v>
      </c>
      <c r="G71" s="123">
        <v>53101183</v>
      </c>
    </row>
    <row r="72" spans="1:7" ht="36" customHeight="1" x14ac:dyDescent="0.35">
      <c r="A72" s="128">
        <v>70</v>
      </c>
      <c r="B72" s="123" t="s">
        <v>5493</v>
      </c>
      <c r="C72" s="129" t="s">
        <v>218</v>
      </c>
      <c r="D72" s="130" t="s">
        <v>10</v>
      </c>
      <c r="E72" s="123" t="s">
        <v>11</v>
      </c>
      <c r="F72" s="123" t="s">
        <v>219</v>
      </c>
      <c r="G72" s="123">
        <v>53101185</v>
      </c>
    </row>
    <row r="73" spans="1:7" ht="36" customHeight="1" x14ac:dyDescent="0.35">
      <c r="A73" s="128">
        <v>71</v>
      </c>
      <c r="B73" s="123" t="s">
        <v>5494</v>
      </c>
      <c r="C73" s="129" t="s">
        <v>223</v>
      </c>
      <c r="D73" s="130" t="s">
        <v>10</v>
      </c>
      <c r="E73" s="123" t="s">
        <v>11</v>
      </c>
      <c r="F73" s="123" t="s">
        <v>224</v>
      </c>
      <c r="G73" s="123">
        <v>53103650</v>
      </c>
    </row>
    <row r="74" spans="1:7" ht="36" customHeight="1" x14ac:dyDescent="0.35">
      <c r="A74" s="128">
        <v>72</v>
      </c>
      <c r="B74" s="123" t="s">
        <v>5495</v>
      </c>
      <c r="C74" s="129" t="s">
        <v>223</v>
      </c>
      <c r="D74" s="130" t="s">
        <v>10</v>
      </c>
      <c r="E74" s="123" t="s">
        <v>11</v>
      </c>
      <c r="F74" s="123" t="s">
        <v>224</v>
      </c>
      <c r="G74" s="123">
        <v>53103650</v>
      </c>
    </row>
    <row r="75" spans="1:7" ht="36" customHeight="1" x14ac:dyDescent="0.35">
      <c r="A75" s="128">
        <v>73</v>
      </c>
      <c r="B75" s="123" t="s">
        <v>5496</v>
      </c>
      <c r="C75" s="129" t="s">
        <v>229</v>
      </c>
      <c r="D75" s="130" t="s">
        <v>53</v>
      </c>
      <c r="E75" s="123" t="s">
        <v>34</v>
      </c>
      <c r="F75" s="123" t="s">
        <v>54</v>
      </c>
      <c r="G75" s="123">
        <v>51100009</v>
      </c>
    </row>
    <row r="76" spans="1:7" ht="36" customHeight="1" x14ac:dyDescent="0.35">
      <c r="A76" s="128">
        <v>74</v>
      </c>
      <c r="B76" s="123" t="s">
        <v>5497</v>
      </c>
      <c r="C76" s="129" t="s">
        <v>229</v>
      </c>
      <c r="D76" s="130" t="s">
        <v>53</v>
      </c>
      <c r="E76" s="123" t="s">
        <v>34</v>
      </c>
      <c r="F76" s="123" t="s">
        <v>54</v>
      </c>
      <c r="G76" s="123">
        <v>51100009</v>
      </c>
    </row>
    <row r="77" spans="1:7" ht="36" customHeight="1" x14ac:dyDescent="0.35">
      <c r="A77" s="128">
        <v>75</v>
      </c>
      <c r="B77" s="123" t="s">
        <v>5498</v>
      </c>
      <c r="C77" s="129" t="s">
        <v>232</v>
      </c>
      <c r="D77" s="130" t="s">
        <v>121</v>
      </c>
      <c r="E77" s="123" t="s">
        <v>34</v>
      </c>
      <c r="F77" s="123" t="s">
        <v>122</v>
      </c>
      <c r="G77" s="123">
        <v>51100009</v>
      </c>
    </row>
    <row r="78" spans="1:7" ht="36" customHeight="1" x14ac:dyDescent="0.35">
      <c r="A78" s="128">
        <v>76</v>
      </c>
      <c r="B78" s="123" t="s">
        <v>5499</v>
      </c>
      <c r="C78" s="129" t="s">
        <v>239</v>
      </c>
      <c r="D78" s="130" t="s">
        <v>53</v>
      </c>
      <c r="E78" s="123" t="s">
        <v>34</v>
      </c>
      <c r="F78" s="123" t="s">
        <v>54</v>
      </c>
      <c r="G78" s="123">
        <v>51100009</v>
      </c>
    </row>
    <row r="79" spans="1:7" ht="36" customHeight="1" x14ac:dyDescent="0.35">
      <c r="A79" s="128">
        <v>77</v>
      </c>
      <c r="B79" s="123" t="s">
        <v>5500</v>
      </c>
      <c r="C79" s="129" t="s">
        <v>239</v>
      </c>
      <c r="D79" s="130" t="s">
        <v>53</v>
      </c>
      <c r="E79" s="123" t="s">
        <v>34</v>
      </c>
      <c r="F79" s="123" t="s">
        <v>54</v>
      </c>
      <c r="G79" s="123">
        <v>51100009</v>
      </c>
    </row>
    <row r="80" spans="1:7" ht="36" customHeight="1" x14ac:dyDescent="0.35">
      <c r="A80" s="128">
        <v>78</v>
      </c>
      <c r="B80" s="123" t="s">
        <v>5501</v>
      </c>
      <c r="C80" s="129" t="s">
        <v>239</v>
      </c>
      <c r="D80" s="130" t="s">
        <v>111</v>
      </c>
      <c r="E80" s="123" t="s">
        <v>34</v>
      </c>
      <c r="F80" s="123" t="s">
        <v>54</v>
      </c>
      <c r="G80" s="123">
        <v>51100009</v>
      </c>
    </row>
    <row r="81" spans="1:7" ht="36" customHeight="1" x14ac:dyDescent="0.35">
      <c r="A81" s="128">
        <v>79</v>
      </c>
      <c r="B81" s="123" t="s">
        <v>5502</v>
      </c>
      <c r="C81" s="129" t="s">
        <v>239</v>
      </c>
      <c r="D81" s="130" t="s">
        <v>53</v>
      </c>
      <c r="E81" s="123" t="s">
        <v>34</v>
      </c>
      <c r="F81" s="123" t="s">
        <v>54</v>
      </c>
      <c r="G81" s="123">
        <v>51100009</v>
      </c>
    </row>
    <row r="82" spans="1:7" ht="36" customHeight="1" x14ac:dyDescent="0.35">
      <c r="A82" s="128">
        <v>80</v>
      </c>
      <c r="B82" s="123" t="s">
        <v>5503</v>
      </c>
      <c r="C82" s="129" t="s">
        <v>239</v>
      </c>
      <c r="D82" s="130" t="s">
        <v>53</v>
      </c>
      <c r="E82" s="123" t="s">
        <v>34</v>
      </c>
      <c r="F82" s="123" t="s">
        <v>54</v>
      </c>
      <c r="G82" s="123">
        <v>51100009</v>
      </c>
    </row>
    <row r="83" spans="1:7" ht="36" customHeight="1" x14ac:dyDescent="0.35">
      <c r="A83" s="128">
        <v>81</v>
      </c>
      <c r="B83" s="123" t="s">
        <v>5504</v>
      </c>
      <c r="C83" s="129" t="s">
        <v>247</v>
      </c>
      <c r="D83" s="130" t="s">
        <v>53</v>
      </c>
      <c r="E83" s="123" t="s">
        <v>34</v>
      </c>
      <c r="F83" s="123" t="s">
        <v>54</v>
      </c>
      <c r="G83" s="123">
        <v>51100009</v>
      </c>
    </row>
    <row r="84" spans="1:7" ht="36" customHeight="1" x14ac:dyDescent="0.35">
      <c r="A84" s="128">
        <v>82</v>
      </c>
      <c r="B84" s="123" t="s">
        <v>5505</v>
      </c>
      <c r="C84" s="129" t="s">
        <v>232</v>
      </c>
      <c r="D84" s="130" t="s">
        <v>53</v>
      </c>
      <c r="E84" s="123" t="s">
        <v>34</v>
      </c>
      <c r="F84" s="123" t="s">
        <v>54</v>
      </c>
      <c r="G84" s="123">
        <v>51100009</v>
      </c>
    </row>
    <row r="85" spans="1:7" ht="36" customHeight="1" x14ac:dyDescent="0.35">
      <c r="A85" s="128">
        <v>83</v>
      </c>
      <c r="B85" s="123" t="s">
        <v>5506</v>
      </c>
      <c r="C85" s="129" t="s">
        <v>232</v>
      </c>
      <c r="D85" s="130" t="s">
        <v>53</v>
      </c>
      <c r="E85" s="123" t="s">
        <v>34</v>
      </c>
      <c r="F85" s="123" t="s">
        <v>54</v>
      </c>
      <c r="G85" s="123">
        <v>51100009</v>
      </c>
    </row>
    <row r="86" spans="1:7" ht="36" customHeight="1" x14ac:dyDescent="0.35">
      <c r="A86" s="128">
        <v>84</v>
      </c>
      <c r="B86" s="123" t="s">
        <v>5507</v>
      </c>
      <c r="C86" s="129" t="s">
        <v>232</v>
      </c>
      <c r="D86" s="130" t="s">
        <v>53</v>
      </c>
      <c r="E86" s="123" t="s">
        <v>34</v>
      </c>
      <c r="F86" s="123" t="s">
        <v>54</v>
      </c>
      <c r="G86" s="123">
        <v>51100009</v>
      </c>
    </row>
    <row r="87" spans="1:7" ht="36" customHeight="1" x14ac:dyDescent="0.35">
      <c r="A87" s="128">
        <v>85</v>
      </c>
      <c r="B87" s="123" t="s">
        <v>5508</v>
      </c>
      <c r="C87" s="129" t="s">
        <v>255</v>
      </c>
      <c r="D87" s="130" t="s">
        <v>53</v>
      </c>
      <c r="E87" s="123" t="s">
        <v>34</v>
      </c>
      <c r="F87" s="123" t="s">
        <v>54</v>
      </c>
      <c r="G87" s="123">
        <v>51100014</v>
      </c>
    </row>
    <row r="88" spans="1:7" ht="36" customHeight="1" x14ac:dyDescent="0.35">
      <c r="A88" s="128">
        <v>86</v>
      </c>
      <c r="B88" s="123" t="s">
        <v>5509</v>
      </c>
      <c r="C88" s="129" t="s">
        <v>255</v>
      </c>
      <c r="D88" s="130" t="s">
        <v>121</v>
      </c>
      <c r="E88" s="123" t="s">
        <v>34</v>
      </c>
      <c r="F88" s="123" t="s">
        <v>122</v>
      </c>
      <c r="G88" s="123">
        <v>51100014</v>
      </c>
    </row>
    <row r="89" spans="1:7" ht="36" customHeight="1" x14ac:dyDescent="0.35">
      <c r="A89" s="128">
        <v>87</v>
      </c>
      <c r="B89" s="123" t="s">
        <v>5510</v>
      </c>
      <c r="C89" s="129" t="s">
        <v>255</v>
      </c>
      <c r="D89" s="130" t="s">
        <v>53</v>
      </c>
      <c r="E89" s="123" t="s">
        <v>34</v>
      </c>
      <c r="F89" s="123" t="s">
        <v>54</v>
      </c>
      <c r="G89" s="123">
        <v>51100014</v>
      </c>
    </row>
    <row r="90" spans="1:7" ht="36" customHeight="1" x14ac:dyDescent="0.35">
      <c r="A90" s="128">
        <v>88</v>
      </c>
      <c r="B90" s="123" t="s">
        <v>5511</v>
      </c>
      <c r="C90" s="129" t="s">
        <v>259</v>
      </c>
      <c r="D90" s="130" t="s">
        <v>111</v>
      </c>
      <c r="E90" s="123" t="s">
        <v>34</v>
      </c>
      <c r="F90" s="123" t="s">
        <v>54</v>
      </c>
      <c r="G90" s="123">
        <v>51100014</v>
      </c>
    </row>
    <row r="91" spans="1:7" ht="36" customHeight="1" x14ac:dyDescent="0.35">
      <c r="A91" s="128">
        <v>89</v>
      </c>
      <c r="B91" s="123" t="s">
        <v>5512</v>
      </c>
      <c r="C91" s="129" t="s">
        <v>259</v>
      </c>
      <c r="D91" s="130" t="s">
        <v>111</v>
      </c>
      <c r="E91" s="123" t="s">
        <v>34</v>
      </c>
      <c r="F91" s="123" t="s">
        <v>54</v>
      </c>
      <c r="G91" s="123">
        <v>51100014</v>
      </c>
    </row>
    <row r="92" spans="1:7" ht="36" customHeight="1" x14ac:dyDescent="0.35">
      <c r="A92" s="128">
        <v>90</v>
      </c>
      <c r="B92" s="123" t="s">
        <v>5513</v>
      </c>
      <c r="C92" s="129" t="s">
        <v>259</v>
      </c>
      <c r="D92" s="130" t="s">
        <v>111</v>
      </c>
      <c r="E92" s="123" t="s">
        <v>34</v>
      </c>
      <c r="F92" s="123" t="s">
        <v>54</v>
      </c>
      <c r="G92" s="123">
        <v>51100014</v>
      </c>
    </row>
    <row r="93" spans="1:7" ht="36" customHeight="1" x14ac:dyDescent="0.35">
      <c r="A93" s="128">
        <v>91</v>
      </c>
      <c r="B93" s="123" t="s">
        <v>5514</v>
      </c>
      <c r="C93" s="129" t="s">
        <v>264</v>
      </c>
      <c r="D93" s="130" t="s">
        <v>111</v>
      </c>
      <c r="E93" s="123" t="s">
        <v>34</v>
      </c>
      <c r="F93" s="123" t="s">
        <v>54</v>
      </c>
      <c r="G93" s="123">
        <v>51100014</v>
      </c>
    </row>
    <row r="94" spans="1:7" ht="36" customHeight="1" x14ac:dyDescent="0.35">
      <c r="A94" s="128">
        <v>92</v>
      </c>
      <c r="B94" s="123" t="s">
        <v>5515</v>
      </c>
      <c r="C94" s="129" t="s">
        <v>264</v>
      </c>
      <c r="D94" s="130" t="s">
        <v>111</v>
      </c>
      <c r="E94" s="123" t="s">
        <v>34</v>
      </c>
      <c r="F94" s="123" t="s">
        <v>270</v>
      </c>
      <c r="G94" s="123">
        <v>51100014</v>
      </c>
    </row>
    <row r="95" spans="1:7" ht="36" customHeight="1" x14ac:dyDescent="0.35">
      <c r="A95" s="128">
        <v>93</v>
      </c>
      <c r="B95" s="123" t="s">
        <v>5516</v>
      </c>
      <c r="C95" s="129" t="s">
        <v>264</v>
      </c>
      <c r="D95" s="130" t="s">
        <v>111</v>
      </c>
      <c r="E95" s="123" t="s">
        <v>34</v>
      </c>
      <c r="F95" s="123" t="s">
        <v>54</v>
      </c>
      <c r="G95" s="123">
        <v>51100014</v>
      </c>
    </row>
    <row r="96" spans="1:7" ht="36" customHeight="1" x14ac:dyDescent="0.35">
      <c r="A96" s="128">
        <v>94</v>
      </c>
      <c r="B96" s="123" t="s">
        <v>5517</v>
      </c>
      <c r="C96" s="129" t="s">
        <v>264</v>
      </c>
      <c r="D96" s="130" t="s">
        <v>111</v>
      </c>
      <c r="E96" s="123" t="s">
        <v>34</v>
      </c>
      <c r="F96" s="123" t="s">
        <v>54</v>
      </c>
      <c r="G96" s="123">
        <v>51100014</v>
      </c>
    </row>
    <row r="97" spans="1:7" ht="36" customHeight="1" x14ac:dyDescent="0.35">
      <c r="A97" s="128">
        <v>95</v>
      </c>
      <c r="B97" s="123" t="s">
        <v>5518</v>
      </c>
      <c r="C97" s="129" t="s">
        <v>275</v>
      </c>
      <c r="D97" s="130" t="s">
        <v>111</v>
      </c>
      <c r="E97" s="123" t="s">
        <v>34</v>
      </c>
      <c r="F97" s="123" t="s">
        <v>270</v>
      </c>
      <c r="G97" s="123">
        <v>51100014</v>
      </c>
    </row>
    <row r="98" spans="1:7" ht="36" customHeight="1" x14ac:dyDescent="0.35">
      <c r="A98" s="128">
        <v>96</v>
      </c>
      <c r="B98" s="123" t="s">
        <v>5519</v>
      </c>
      <c r="C98" s="129" t="s">
        <v>264</v>
      </c>
      <c r="D98" s="130" t="s">
        <v>111</v>
      </c>
      <c r="E98" s="123" t="s">
        <v>34</v>
      </c>
      <c r="F98" s="123" t="s">
        <v>54</v>
      </c>
      <c r="G98" s="123">
        <v>51100014</v>
      </c>
    </row>
    <row r="99" spans="1:7" ht="36" customHeight="1" x14ac:dyDescent="0.35">
      <c r="A99" s="128">
        <v>97</v>
      </c>
      <c r="B99" s="123" t="s">
        <v>5520</v>
      </c>
      <c r="C99" s="129" t="s">
        <v>277</v>
      </c>
      <c r="D99" s="130" t="s">
        <v>111</v>
      </c>
      <c r="E99" s="123" t="s">
        <v>11</v>
      </c>
      <c r="F99" s="123" t="s">
        <v>278</v>
      </c>
      <c r="G99" s="123">
        <v>53102150</v>
      </c>
    </row>
    <row r="100" spans="1:7" ht="36" customHeight="1" x14ac:dyDescent="0.35">
      <c r="A100" s="128">
        <v>98</v>
      </c>
      <c r="B100" s="123" t="s">
        <v>5521</v>
      </c>
      <c r="C100" s="129" t="s">
        <v>280</v>
      </c>
      <c r="D100" s="130" t="s">
        <v>111</v>
      </c>
      <c r="E100" s="123" t="s">
        <v>11</v>
      </c>
      <c r="F100" s="123" t="s">
        <v>281</v>
      </c>
      <c r="G100" s="123">
        <v>53102151</v>
      </c>
    </row>
    <row r="101" spans="1:7" ht="36" customHeight="1" x14ac:dyDescent="0.35">
      <c r="A101" s="128">
        <v>99</v>
      </c>
      <c r="B101" s="123" t="s">
        <v>5522</v>
      </c>
      <c r="C101" s="129" t="s">
        <v>283</v>
      </c>
      <c r="D101" s="130" t="s">
        <v>111</v>
      </c>
      <c r="E101" s="123" t="s">
        <v>284</v>
      </c>
      <c r="F101" s="123" t="s">
        <v>285</v>
      </c>
      <c r="G101" s="123">
        <v>29500023</v>
      </c>
    </row>
    <row r="102" spans="1:7" ht="36" customHeight="1" x14ac:dyDescent="0.35">
      <c r="A102" s="128">
        <v>100</v>
      </c>
      <c r="B102" s="123" t="s">
        <v>5523</v>
      </c>
      <c r="C102" s="129" t="s">
        <v>291</v>
      </c>
      <c r="D102" s="130" t="s">
        <v>10</v>
      </c>
      <c r="E102" s="123" t="s">
        <v>11</v>
      </c>
      <c r="F102" s="123" t="s">
        <v>292</v>
      </c>
      <c r="G102" s="123">
        <v>53101187</v>
      </c>
    </row>
    <row r="103" spans="1:7" ht="36" customHeight="1" x14ac:dyDescent="0.35">
      <c r="A103" s="128">
        <v>101</v>
      </c>
      <c r="B103" s="123" t="s">
        <v>5524</v>
      </c>
      <c r="C103" s="129" t="s">
        <v>294</v>
      </c>
      <c r="D103" s="130" t="s">
        <v>10</v>
      </c>
      <c r="E103" s="123" t="s">
        <v>11</v>
      </c>
      <c r="F103" s="123" t="s">
        <v>295</v>
      </c>
      <c r="G103" s="123">
        <v>53101186</v>
      </c>
    </row>
    <row r="104" spans="1:7" ht="36" customHeight="1" x14ac:dyDescent="0.35">
      <c r="A104" s="128">
        <v>102</v>
      </c>
      <c r="B104" s="123" t="s">
        <v>5525</v>
      </c>
      <c r="C104" s="129" t="s">
        <v>294</v>
      </c>
      <c r="D104" s="130" t="s">
        <v>10</v>
      </c>
      <c r="E104" s="123" t="s">
        <v>34</v>
      </c>
      <c r="F104" s="123" t="s">
        <v>295</v>
      </c>
      <c r="G104" s="123">
        <v>53101186</v>
      </c>
    </row>
    <row r="105" spans="1:7" ht="36" customHeight="1" x14ac:dyDescent="0.35">
      <c r="A105" s="128">
        <v>103</v>
      </c>
      <c r="B105" s="123" t="s">
        <v>5526</v>
      </c>
      <c r="C105" s="129" t="s">
        <v>298</v>
      </c>
      <c r="D105" s="130" t="s">
        <v>111</v>
      </c>
      <c r="E105" s="123" t="s">
        <v>11</v>
      </c>
      <c r="F105" s="123" t="s">
        <v>54</v>
      </c>
      <c r="G105" s="123">
        <v>53100024</v>
      </c>
    </row>
    <row r="106" spans="1:7" ht="36" customHeight="1" x14ac:dyDescent="0.35">
      <c r="A106" s="128">
        <v>104</v>
      </c>
      <c r="B106" s="123" t="s">
        <v>5527</v>
      </c>
      <c r="C106" s="129" t="s">
        <v>298</v>
      </c>
      <c r="D106" s="130" t="s">
        <v>111</v>
      </c>
      <c r="E106" s="123" t="s">
        <v>11</v>
      </c>
      <c r="F106" s="123" t="s">
        <v>54</v>
      </c>
      <c r="G106" s="123">
        <v>53100024</v>
      </c>
    </row>
    <row r="107" spans="1:7" ht="36" customHeight="1" x14ac:dyDescent="0.35">
      <c r="A107" s="128">
        <v>105</v>
      </c>
      <c r="B107" s="123" t="s">
        <v>5528</v>
      </c>
      <c r="C107" s="129" t="s">
        <v>304</v>
      </c>
      <c r="D107" s="130" t="s">
        <v>111</v>
      </c>
      <c r="E107" s="123" t="s">
        <v>11</v>
      </c>
      <c r="F107" s="123" t="s">
        <v>305</v>
      </c>
      <c r="G107" s="123">
        <v>53101353</v>
      </c>
    </row>
    <row r="108" spans="1:7" ht="36" customHeight="1" x14ac:dyDescent="0.35">
      <c r="A108" s="128">
        <v>106</v>
      </c>
      <c r="B108" s="123" t="s">
        <v>5529</v>
      </c>
      <c r="C108" s="129" t="s">
        <v>307</v>
      </c>
      <c r="D108" s="130" t="s">
        <v>63</v>
      </c>
      <c r="E108" s="123" t="s">
        <v>11</v>
      </c>
      <c r="F108" s="123" t="s">
        <v>308</v>
      </c>
      <c r="G108" s="123">
        <v>53101355</v>
      </c>
    </row>
    <row r="109" spans="1:7" ht="36" customHeight="1" x14ac:dyDescent="0.35">
      <c r="A109" s="128">
        <v>107</v>
      </c>
      <c r="B109" s="123" t="s">
        <v>5530</v>
      </c>
      <c r="C109" s="129" t="s">
        <v>307</v>
      </c>
      <c r="D109" s="130" t="s">
        <v>63</v>
      </c>
      <c r="E109" s="123" t="s">
        <v>11</v>
      </c>
      <c r="F109" s="123" t="s">
        <v>308</v>
      </c>
      <c r="G109" s="123">
        <v>53101355</v>
      </c>
    </row>
    <row r="110" spans="1:7" ht="36" customHeight="1" x14ac:dyDescent="0.35">
      <c r="A110" s="128">
        <v>108</v>
      </c>
      <c r="B110" s="123" t="s">
        <v>5531</v>
      </c>
      <c r="C110" s="129" t="s">
        <v>311</v>
      </c>
      <c r="D110" s="130" t="s">
        <v>63</v>
      </c>
      <c r="E110" s="123" t="s">
        <v>11</v>
      </c>
      <c r="F110" s="123" t="s">
        <v>312</v>
      </c>
      <c r="G110" s="123">
        <v>53101356</v>
      </c>
    </row>
    <row r="111" spans="1:7" ht="36" customHeight="1" x14ac:dyDescent="0.35">
      <c r="A111" s="128">
        <v>109</v>
      </c>
      <c r="B111" s="123" t="s">
        <v>5532</v>
      </c>
      <c r="C111" s="129" t="s">
        <v>311</v>
      </c>
      <c r="D111" s="130" t="s">
        <v>63</v>
      </c>
      <c r="E111" s="123" t="s">
        <v>11</v>
      </c>
      <c r="F111" s="123" t="s">
        <v>312</v>
      </c>
      <c r="G111" s="123">
        <v>53101356</v>
      </c>
    </row>
    <row r="112" spans="1:7" ht="36" customHeight="1" x14ac:dyDescent="0.35">
      <c r="A112" s="128">
        <v>110</v>
      </c>
      <c r="B112" s="123" t="s">
        <v>5533</v>
      </c>
      <c r="C112" s="129" t="s">
        <v>315</v>
      </c>
      <c r="D112" s="130" t="s">
        <v>10</v>
      </c>
      <c r="E112" s="123" t="s">
        <v>11</v>
      </c>
      <c r="F112" s="123" t="s">
        <v>316</v>
      </c>
      <c r="G112" s="123">
        <v>53101059</v>
      </c>
    </row>
    <row r="113" spans="1:7" ht="36" customHeight="1" x14ac:dyDescent="0.35">
      <c r="A113" s="128">
        <v>111</v>
      </c>
      <c r="B113" s="123" t="s">
        <v>5534</v>
      </c>
      <c r="C113" s="129" t="s">
        <v>5419</v>
      </c>
      <c r="D113" s="130" t="s">
        <v>10</v>
      </c>
      <c r="E113" s="123" t="s">
        <v>11</v>
      </c>
      <c r="F113" s="123" t="s">
        <v>316</v>
      </c>
      <c r="G113" s="123">
        <v>53101188</v>
      </c>
    </row>
    <row r="114" spans="1:7" ht="36" customHeight="1" x14ac:dyDescent="0.35">
      <c r="A114" s="128">
        <v>112</v>
      </c>
      <c r="B114" s="123" t="s">
        <v>5535</v>
      </c>
      <c r="C114" s="129" t="s">
        <v>315</v>
      </c>
      <c r="D114" s="130" t="s">
        <v>10</v>
      </c>
      <c r="E114" s="123" t="s">
        <v>11</v>
      </c>
      <c r="F114" s="123" t="s">
        <v>316</v>
      </c>
      <c r="G114" s="123">
        <v>53101059</v>
      </c>
    </row>
    <row r="115" spans="1:7" ht="36" customHeight="1" x14ac:dyDescent="0.35">
      <c r="A115" s="128">
        <v>113</v>
      </c>
      <c r="B115" s="123" t="s">
        <v>5536</v>
      </c>
      <c r="C115" s="129" t="s">
        <v>315</v>
      </c>
      <c r="D115" s="130" t="s">
        <v>10</v>
      </c>
      <c r="E115" s="123" t="s">
        <v>34</v>
      </c>
      <c r="F115" s="123" t="s">
        <v>316</v>
      </c>
      <c r="G115" s="123">
        <v>53101059</v>
      </c>
    </row>
    <row r="116" spans="1:7" ht="36" customHeight="1" x14ac:dyDescent="0.35">
      <c r="A116" s="128">
        <v>114</v>
      </c>
      <c r="B116" s="123" t="s">
        <v>5537</v>
      </c>
      <c r="C116" s="129" t="s">
        <v>321</v>
      </c>
      <c r="D116" s="130" t="s">
        <v>10</v>
      </c>
      <c r="E116" s="123" t="s">
        <v>11</v>
      </c>
      <c r="F116" s="123" t="s">
        <v>322</v>
      </c>
      <c r="G116" s="123">
        <v>53101189</v>
      </c>
    </row>
    <row r="117" spans="1:7" s="125" customFormat="1" ht="36" customHeight="1" x14ac:dyDescent="0.25">
      <c r="A117" s="128">
        <v>115</v>
      </c>
      <c r="B117" s="123" t="s">
        <v>5538</v>
      </c>
      <c r="C117" s="129" t="s">
        <v>321</v>
      </c>
      <c r="D117" s="130" t="s">
        <v>10</v>
      </c>
      <c r="E117" s="123" t="s">
        <v>11</v>
      </c>
      <c r="F117" s="123" t="s">
        <v>322</v>
      </c>
      <c r="G117" s="123">
        <v>53101189</v>
      </c>
    </row>
    <row r="118" spans="1:7" ht="36" customHeight="1" x14ac:dyDescent="0.35">
      <c r="A118" s="128">
        <v>116</v>
      </c>
      <c r="B118" s="123" t="s">
        <v>5539</v>
      </c>
      <c r="C118" s="129" t="s">
        <v>328</v>
      </c>
      <c r="D118" s="130" t="s">
        <v>10</v>
      </c>
      <c r="E118" s="123" t="s">
        <v>11</v>
      </c>
      <c r="F118" s="123" t="s">
        <v>331</v>
      </c>
      <c r="G118" s="123">
        <v>53101192</v>
      </c>
    </row>
    <row r="119" spans="1:7" ht="36" customHeight="1" x14ac:dyDescent="0.35">
      <c r="A119" s="128">
        <v>117</v>
      </c>
      <c r="B119" s="123" t="s">
        <v>5540</v>
      </c>
      <c r="C119" s="129" t="s">
        <v>328</v>
      </c>
      <c r="D119" s="130" t="s">
        <v>10</v>
      </c>
      <c r="E119" s="123" t="s">
        <v>11</v>
      </c>
      <c r="F119" s="123" t="s">
        <v>331</v>
      </c>
      <c r="G119" s="123">
        <v>53101192</v>
      </c>
    </row>
    <row r="120" spans="1:7" ht="36" customHeight="1" x14ac:dyDescent="0.35">
      <c r="A120" s="128">
        <v>118</v>
      </c>
      <c r="B120" s="123" t="s">
        <v>5541</v>
      </c>
      <c r="C120" s="129" t="s">
        <v>328</v>
      </c>
      <c r="D120" s="130" t="s">
        <v>10</v>
      </c>
      <c r="E120" s="123" t="s">
        <v>11</v>
      </c>
      <c r="F120" s="123" t="s">
        <v>331</v>
      </c>
      <c r="G120" s="123">
        <v>53101192</v>
      </c>
    </row>
    <row r="121" spans="1:7" ht="36" customHeight="1" x14ac:dyDescent="0.35">
      <c r="A121" s="128">
        <v>119</v>
      </c>
      <c r="B121" s="123" t="s">
        <v>5542</v>
      </c>
      <c r="C121" s="129" t="s">
        <v>328</v>
      </c>
      <c r="D121" s="130" t="s">
        <v>10</v>
      </c>
      <c r="E121" s="123" t="s">
        <v>11</v>
      </c>
      <c r="F121" s="123" t="s">
        <v>331</v>
      </c>
      <c r="G121" s="123">
        <v>53101192</v>
      </c>
    </row>
    <row r="122" spans="1:7" ht="36" customHeight="1" x14ac:dyDescent="0.35">
      <c r="A122" s="128">
        <v>120</v>
      </c>
      <c r="B122" s="123" t="s">
        <v>5543</v>
      </c>
      <c r="C122" s="129" t="s">
        <v>328</v>
      </c>
      <c r="D122" s="130" t="s">
        <v>10</v>
      </c>
      <c r="E122" s="123" t="s">
        <v>34</v>
      </c>
      <c r="F122" s="123" t="s">
        <v>331</v>
      </c>
      <c r="G122" s="123">
        <v>53101192</v>
      </c>
    </row>
    <row r="123" spans="1:7" ht="36" customHeight="1" x14ac:dyDescent="0.35">
      <c r="A123" s="128">
        <v>121</v>
      </c>
      <c r="B123" s="123" t="s">
        <v>5544</v>
      </c>
      <c r="C123" s="129" t="s">
        <v>328</v>
      </c>
      <c r="D123" s="130" t="s">
        <v>10</v>
      </c>
      <c r="E123" s="123" t="s">
        <v>11</v>
      </c>
      <c r="F123" s="123" t="s">
        <v>331</v>
      </c>
      <c r="G123" s="123">
        <v>53101192</v>
      </c>
    </row>
    <row r="124" spans="1:7" ht="36" customHeight="1" x14ac:dyDescent="0.35">
      <c r="A124" s="128">
        <v>122</v>
      </c>
      <c r="B124" s="123" t="s">
        <v>5545</v>
      </c>
      <c r="C124" s="129" t="s">
        <v>339</v>
      </c>
      <c r="D124" s="130" t="s">
        <v>111</v>
      </c>
      <c r="E124" s="123" t="s">
        <v>34</v>
      </c>
      <c r="F124" s="123" t="s">
        <v>54</v>
      </c>
      <c r="G124" s="123">
        <v>53100037</v>
      </c>
    </row>
    <row r="125" spans="1:7" ht="36" customHeight="1" x14ac:dyDescent="0.35">
      <c r="A125" s="128">
        <v>123</v>
      </c>
      <c r="B125" s="123" t="s">
        <v>5546</v>
      </c>
      <c r="C125" s="129" t="s">
        <v>341</v>
      </c>
      <c r="D125" s="130" t="s">
        <v>111</v>
      </c>
      <c r="E125" s="123" t="s">
        <v>284</v>
      </c>
      <c r="F125" s="123" t="s">
        <v>342</v>
      </c>
      <c r="G125" s="123">
        <v>53102127</v>
      </c>
    </row>
    <row r="126" spans="1:7" ht="36" customHeight="1" x14ac:dyDescent="0.35">
      <c r="A126" s="128">
        <v>124</v>
      </c>
      <c r="B126" s="123" t="s">
        <v>5547</v>
      </c>
      <c r="C126" s="129" t="s">
        <v>347</v>
      </c>
      <c r="D126" s="130" t="s">
        <v>111</v>
      </c>
      <c r="E126" s="123" t="s">
        <v>284</v>
      </c>
      <c r="F126" s="123" t="s">
        <v>348</v>
      </c>
      <c r="G126" s="123">
        <v>53102174</v>
      </c>
    </row>
    <row r="127" spans="1:7" ht="36" customHeight="1" x14ac:dyDescent="0.35">
      <c r="A127" s="128">
        <v>125</v>
      </c>
      <c r="B127" s="123" t="s">
        <v>5548</v>
      </c>
      <c r="C127" s="129" t="s">
        <v>350</v>
      </c>
      <c r="D127" s="130" t="s">
        <v>63</v>
      </c>
      <c r="E127" s="123" t="s">
        <v>11</v>
      </c>
      <c r="F127" s="123" t="s">
        <v>54</v>
      </c>
      <c r="G127" s="123">
        <v>53106543</v>
      </c>
    </row>
    <row r="128" spans="1:7" ht="36" customHeight="1" x14ac:dyDescent="0.35">
      <c r="A128" s="128">
        <v>126</v>
      </c>
      <c r="B128" s="123" t="s">
        <v>5549</v>
      </c>
      <c r="C128" s="129" t="s">
        <v>350</v>
      </c>
      <c r="D128" s="130" t="s">
        <v>63</v>
      </c>
      <c r="E128" s="123" t="s">
        <v>11</v>
      </c>
      <c r="F128" s="123" t="s">
        <v>369</v>
      </c>
      <c r="G128" s="123">
        <v>53101358</v>
      </c>
    </row>
    <row r="129" spans="1:7" ht="36" customHeight="1" x14ac:dyDescent="0.35">
      <c r="A129" s="128">
        <v>127</v>
      </c>
      <c r="B129" s="123" t="s">
        <v>5550</v>
      </c>
      <c r="C129" s="129" t="s">
        <v>358</v>
      </c>
      <c r="D129" s="130" t="s">
        <v>53</v>
      </c>
      <c r="E129" s="123" t="s">
        <v>11</v>
      </c>
      <c r="F129" s="123" t="s">
        <v>54</v>
      </c>
      <c r="G129" s="123">
        <v>51900035</v>
      </c>
    </row>
    <row r="130" spans="1:7" ht="36" customHeight="1" x14ac:dyDescent="0.35">
      <c r="A130" s="128">
        <v>128</v>
      </c>
      <c r="B130" s="123" t="s">
        <v>5551</v>
      </c>
      <c r="C130" s="129" t="s">
        <v>360</v>
      </c>
      <c r="D130" s="130" t="s">
        <v>53</v>
      </c>
      <c r="E130" s="123" t="s">
        <v>11</v>
      </c>
      <c r="F130" s="123" t="s">
        <v>54</v>
      </c>
      <c r="G130" s="123">
        <v>51900034</v>
      </c>
    </row>
    <row r="131" spans="1:7" ht="36" customHeight="1" x14ac:dyDescent="0.35">
      <c r="A131" s="128">
        <v>129</v>
      </c>
      <c r="B131" s="123" t="s">
        <v>5552</v>
      </c>
      <c r="C131" s="129" t="s">
        <v>364</v>
      </c>
      <c r="D131" s="130" t="s">
        <v>53</v>
      </c>
      <c r="E131" s="123" t="s">
        <v>11</v>
      </c>
      <c r="F131" s="123" t="s">
        <v>54</v>
      </c>
      <c r="G131" s="123">
        <v>51900035</v>
      </c>
    </row>
    <row r="132" spans="1:7" ht="36" customHeight="1" x14ac:dyDescent="0.35">
      <c r="A132" s="128">
        <v>130</v>
      </c>
      <c r="B132" s="123" t="s">
        <v>5553</v>
      </c>
      <c r="C132" s="129" t="s">
        <v>366</v>
      </c>
      <c r="D132" s="130" t="s">
        <v>53</v>
      </c>
      <c r="E132" s="123" t="s">
        <v>11</v>
      </c>
      <c r="F132" s="123" t="s">
        <v>54</v>
      </c>
      <c r="G132" s="123">
        <v>51900035</v>
      </c>
    </row>
    <row r="133" spans="1:7" ht="36" customHeight="1" x14ac:dyDescent="0.35">
      <c r="A133" s="128">
        <v>131</v>
      </c>
      <c r="B133" s="123" t="s">
        <v>5554</v>
      </c>
      <c r="C133" s="129" t="s">
        <v>368</v>
      </c>
      <c r="D133" s="130" t="s">
        <v>63</v>
      </c>
      <c r="E133" s="123" t="s">
        <v>11</v>
      </c>
      <c r="F133" s="123" t="s">
        <v>369</v>
      </c>
      <c r="G133" s="123">
        <v>53101358</v>
      </c>
    </row>
    <row r="134" spans="1:7" ht="36" customHeight="1" x14ac:dyDescent="0.35">
      <c r="A134" s="128">
        <v>132</v>
      </c>
      <c r="B134" s="123" t="s">
        <v>5555</v>
      </c>
      <c r="C134" s="129" t="s">
        <v>368</v>
      </c>
      <c r="D134" s="130" t="s">
        <v>63</v>
      </c>
      <c r="E134" s="123" t="s">
        <v>11</v>
      </c>
      <c r="F134" s="123" t="s">
        <v>369</v>
      </c>
      <c r="G134" s="123">
        <v>53101358</v>
      </c>
    </row>
    <row r="135" spans="1:7" ht="36" customHeight="1" x14ac:dyDescent="0.35">
      <c r="A135" s="128">
        <v>133</v>
      </c>
      <c r="B135" s="123" t="s">
        <v>5556</v>
      </c>
      <c r="C135" s="129" t="s">
        <v>368</v>
      </c>
      <c r="D135" s="130" t="s">
        <v>63</v>
      </c>
      <c r="E135" s="123" t="s">
        <v>11</v>
      </c>
      <c r="F135" s="123" t="s">
        <v>369</v>
      </c>
      <c r="G135" s="123">
        <v>53101358</v>
      </c>
    </row>
    <row r="136" spans="1:7" ht="36" customHeight="1" x14ac:dyDescent="0.35">
      <c r="A136" s="128">
        <v>134</v>
      </c>
      <c r="B136" s="123" t="s">
        <v>5557</v>
      </c>
      <c r="C136" s="129" t="s">
        <v>368</v>
      </c>
      <c r="D136" s="130" t="s">
        <v>63</v>
      </c>
      <c r="E136" s="123" t="s">
        <v>34</v>
      </c>
      <c r="F136" s="123" t="s">
        <v>369</v>
      </c>
      <c r="G136" s="123">
        <v>53101358</v>
      </c>
    </row>
    <row r="137" spans="1:7" ht="36" customHeight="1" x14ac:dyDescent="0.35">
      <c r="A137" s="128">
        <v>135</v>
      </c>
      <c r="B137" s="123" t="s">
        <v>5558</v>
      </c>
      <c r="C137" s="129" t="s">
        <v>368</v>
      </c>
      <c r="D137" s="130" t="s">
        <v>63</v>
      </c>
      <c r="E137" s="123" t="s">
        <v>34</v>
      </c>
      <c r="F137" s="123" t="s">
        <v>369</v>
      </c>
      <c r="G137" s="123">
        <v>53101358</v>
      </c>
    </row>
    <row r="138" spans="1:7" ht="36" customHeight="1" x14ac:dyDescent="0.35">
      <c r="A138" s="128">
        <v>136</v>
      </c>
      <c r="B138" s="123" t="s">
        <v>5559</v>
      </c>
      <c r="C138" s="129" t="s">
        <v>368</v>
      </c>
      <c r="D138" s="130" t="s">
        <v>63</v>
      </c>
      <c r="E138" s="123" t="s">
        <v>11</v>
      </c>
      <c r="F138" s="123" t="s">
        <v>369</v>
      </c>
      <c r="G138" s="123">
        <v>53101358</v>
      </c>
    </row>
    <row r="139" spans="1:7" ht="36" customHeight="1" x14ac:dyDescent="0.35">
      <c r="A139" s="128">
        <v>137</v>
      </c>
      <c r="B139" s="123" t="s">
        <v>5560</v>
      </c>
      <c r="C139" s="129" t="s">
        <v>376</v>
      </c>
      <c r="D139" s="130" t="s">
        <v>63</v>
      </c>
      <c r="E139" s="123" t="s">
        <v>11</v>
      </c>
      <c r="F139" s="123" t="s">
        <v>377</v>
      </c>
      <c r="G139" s="123">
        <v>53101359</v>
      </c>
    </row>
    <row r="140" spans="1:7" ht="36" customHeight="1" x14ac:dyDescent="0.35">
      <c r="A140" s="128">
        <v>138</v>
      </c>
      <c r="B140" s="133" t="s">
        <v>5561</v>
      </c>
      <c r="C140" s="134" t="s">
        <v>376</v>
      </c>
      <c r="D140" s="135" t="s">
        <v>63</v>
      </c>
      <c r="E140" s="123" t="s">
        <v>11</v>
      </c>
      <c r="F140" s="133" t="s">
        <v>377</v>
      </c>
      <c r="G140" s="123">
        <v>53101359</v>
      </c>
    </row>
    <row r="141" spans="1:7" ht="36" customHeight="1" x14ac:dyDescent="0.35">
      <c r="A141" s="128">
        <v>139</v>
      </c>
      <c r="B141" s="123" t="s">
        <v>5562</v>
      </c>
      <c r="C141" s="129" t="s">
        <v>376</v>
      </c>
      <c r="D141" s="130" t="s">
        <v>63</v>
      </c>
      <c r="E141" s="123" t="s">
        <v>11</v>
      </c>
      <c r="F141" s="123" t="s">
        <v>377</v>
      </c>
      <c r="G141" s="123">
        <v>53101359</v>
      </c>
    </row>
    <row r="142" spans="1:7" ht="36" customHeight="1" x14ac:dyDescent="0.35">
      <c r="A142" s="128">
        <v>140</v>
      </c>
      <c r="B142" s="123" t="s">
        <v>5563</v>
      </c>
      <c r="C142" s="129" t="s">
        <v>376</v>
      </c>
      <c r="D142" s="130" t="s">
        <v>63</v>
      </c>
      <c r="E142" s="123" t="s">
        <v>11</v>
      </c>
      <c r="F142" s="123" t="s">
        <v>377</v>
      </c>
      <c r="G142" s="123">
        <v>53101359</v>
      </c>
    </row>
    <row r="143" spans="1:7" ht="36" customHeight="1" x14ac:dyDescent="0.35">
      <c r="A143" s="128">
        <v>141</v>
      </c>
      <c r="B143" s="123" t="s">
        <v>5564</v>
      </c>
      <c r="C143" s="129" t="s">
        <v>376</v>
      </c>
      <c r="D143" s="130" t="s">
        <v>63</v>
      </c>
      <c r="E143" s="123" t="s">
        <v>34</v>
      </c>
      <c r="F143" s="123" t="s">
        <v>377</v>
      </c>
      <c r="G143" s="123">
        <v>53101359</v>
      </c>
    </row>
    <row r="144" spans="1:7" ht="36" customHeight="1" x14ac:dyDescent="0.35">
      <c r="A144" s="128">
        <v>142</v>
      </c>
      <c r="B144" s="123" t="s">
        <v>5565</v>
      </c>
      <c r="C144" s="129" t="s">
        <v>376</v>
      </c>
      <c r="D144" s="130" t="s">
        <v>63</v>
      </c>
      <c r="E144" s="123" t="s">
        <v>11</v>
      </c>
      <c r="F144" s="123" t="s">
        <v>377</v>
      </c>
      <c r="G144" s="123">
        <v>53101359</v>
      </c>
    </row>
    <row r="145" spans="1:7" ht="36" customHeight="1" x14ac:dyDescent="0.35">
      <c r="A145" s="128">
        <v>143</v>
      </c>
      <c r="B145" s="123" t="s">
        <v>5566</v>
      </c>
      <c r="C145" s="129" t="s">
        <v>388</v>
      </c>
      <c r="D145" s="130" t="s">
        <v>63</v>
      </c>
      <c r="E145" s="123" t="s">
        <v>11</v>
      </c>
      <c r="F145" s="123" t="s">
        <v>389</v>
      </c>
      <c r="G145" s="123">
        <v>53101361</v>
      </c>
    </row>
    <row r="146" spans="1:7" ht="36" customHeight="1" x14ac:dyDescent="0.35">
      <c r="A146" s="128">
        <v>144</v>
      </c>
      <c r="B146" s="123" t="s">
        <v>5567</v>
      </c>
      <c r="C146" s="129" t="s">
        <v>394</v>
      </c>
      <c r="D146" s="130" t="s">
        <v>53</v>
      </c>
      <c r="E146" s="123" t="s">
        <v>34</v>
      </c>
      <c r="F146" s="123" t="s">
        <v>54</v>
      </c>
      <c r="G146" s="123">
        <v>51100025</v>
      </c>
    </row>
    <row r="147" spans="1:7" ht="36" customHeight="1" x14ac:dyDescent="0.35">
      <c r="A147" s="128">
        <v>145</v>
      </c>
      <c r="B147" s="123" t="s">
        <v>5568</v>
      </c>
      <c r="C147" s="129" t="s">
        <v>396</v>
      </c>
      <c r="D147" s="130" t="s">
        <v>53</v>
      </c>
      <c r="E147" s="123" t="s">
        <v>34</v>
      </c>
      <c r="F147" s="123" t="s">
        <v>54</v>
      </c>
      <c r="G147" s="123">
        <v>51100025</v>
      </c>
    </row>
    <row r="148" spans="1:7" ht="36" customHeight="1" x14ac:dyDescent="0.35">
      <c r="A148" s="128">
        <v>146</v>
      </c>
      <c r="B148" s="123" t="s">
        <v>5569</v>
      </c>
      <c r="C148" s="129" t="s">
        <v>398</v>
      </c>
      <c r="D148" s="130" t="s">
        <v>53</v>
      </c>
      <c r="E148" s="123" t="s">
        <v>34</v>
      </c>
      <c r="F148" s="123" t="s">
        <v>54</v>
      </c>
      <c r="G148" s="123">
        <v>51100025</v>
      </c>
    </row>
    <row r="149" spans="1:7" ht="36" customHeight="1" x14ac:dyDescent="0.35">
      <c r="A149" s="128">
        <v>147</v>
      </c>
      <c r="B149" s="123" t="s">
        <v>5570</v>
      </c>
      <c r="C149" s="129" t="s">
        <v>400</v>
      </c>
      <c r="D149" s="130" t="s">
        <v>53</v>
      </c>
      <c r="E149" s="123" t="s">
        <v>34</v>
      </c>
      <c r="F149" s="123" t="s">
        <v>54</v>
      </c>
      <c r="G149" s="123">
        <v>51900036</v>
      </c>
    </row>
    <row r="150" spans="1:7" ht="36" customHeight="1" x14ac:dyDescent="0.35">
      <c r="A150" s="128">
        <v>148</v>
      </c>
      <c r="B150" s="123" t="s">
        <v>5571</v>
      </c>
      <c r="C150" s="129" t="s">
        <v>402</v>
      </c>
      <c r="D150" s="130" t="s">
        <v>53</v>
      </c>
      <c r="E150" s="123" t="s">
        <v>34</v>
      </c>
      <c r="F150" s="123" t="s">
        <v>54</v>
      </c>
      <c r="G150" s="123">
        <v>51900036</v>
      </c>
    </row>
    <row r="151" spans="1:7" ht="36" customHeight="1" x14ac:dyDescent="0.35">
      <c r="A151" s="128">
        <v>149</v>
      </c>
      <c r="B151" s="123" t="s">
        <v>5572</v>
      </c>
      <c r="C151" s="129" t="s">
        <v>404</v>
      </c>
      <c r="D151" s="130" t="s">
        <v>111</v>
      </c>
      <c r="E151" s="123" t="s">
        <v>11</v>
      </c>
      <c r="F151" s="123" t="s">
        <v>405</v>
      </c>
      <c r="G151" s="123">
        <v>53102135</v>
      </c>
    </row>
    <row r="152" spans="1:7" ht="36" customHeight="1" x14ac:dyDescent="0.35">
      <c r="A152" s="128">
        <v>150</v>
      </c>
      <c r="B152" s="123" t="s">
        <v>5573</v>
      </c>
      <c r="C152" s="129" t="s">
        <v>407</v>
      </c>
      <c r="D152" s="130" t="s">
        <v>111</v>
      </c>
      <c r="E152" s="123" t="s">
        <v>11</v>
      </c>
      <c r="F152" s="123" t="s">
        <v>408</v>
      </c>
      <c r="G152" s="123">
        <v>53102147</v>
      </c>
    </row>
    <row r="153" spans="1:7" ht="36" customHeight="1" x14ac:dyDescent="0.35">
      <c r="A153" s="128">
        <v>151</v>
      </c>
      <c r="B153" s="123" t="s">
        <v>5574</v>
      </c>
      <c r="C153" s="129" t="s">
        <v>412</v>
      </c>
      <c r="D153" s="130" t="s">
        <v>63</v>
      </c>
      <c r="E153" s="123" t="s">
        <v>11</v>
      </c>
      <c r="F153" s="123" t="s">
        <v>413</v>
      </c>
      <c r="G153" s="123">
        <v>53101879</v>
      </c>
    </row>
    <row r="154" spans="1:7" ht="36" customHeight="1" x14ac:dyDescent="0.35">
      <c r="A154" s="128">
        <v>152</v>
      </c>
      <c r="B154" s="123" t="s">
        <v>5575</v>
      </c>
      <c r="C154" s="129" t="s">
        <v>415</v>
      </c>
      <c r="D154" s="130" t="s">
        <v>63</v>
      </c>
      <c r="E154" s="123" t="s">
        <v>11</v>
      </c>
      <c r="F154" s="123" t="s">
        <v>416</v>
      </c>
      <c r="G154" s="123">
        <v>53101556</v>
      </c>
    </row>
    <row r="155" spans="1:7" ht="36" customHeight="1" x14ac:dyDescent="0.35">
      <c r="A155" s="128">
        <v>153</v>
      </c>
      <c r="B155" s="123" t="s">
        <v>5576</v>
      </c>
      <c r="C155" s="129" t="s">
        <v>415</v>
      </c>
      <c r="D155" s="130" t="s">
        <v>63</v>
      </c>
      <c r="E155" s="123" t="s">
        <v>11</v>
      </c>
      <c r="F155" s="123" t="s">
        <v>416</v>
      </c>
      <c r="G155" s="123">
        <v>53101556</v>
      </c>
    </row>
    <row r="156" spans="1:7" ht="36" customHeight="1" x14ac:dyDescent="0.35">
      <c r="A156" s="128">
        <v>154</v>
      </c>
      <c r="B156" s="123" t="s">
        <v>5577</v>
      </c>
      <c r="C156" s="129" t="s">
        <v>419</v>
      </c>
      <c r="D156" s="130" t="s">
        <v>57</v>
      </c>
      <c r="E156" s="123" t="s">
        <v>34</v>
      </c>
      <c r="F156" s="123" t="s">
        <v>420</v>
      </c>
      <c r="G156" s="123">
        <v>53104410</v>
      </c>
    </row>
    <row r="157" spans="1:7" ht="36" customHeight="1" x14ac:dyDescent="0.35">
      <c r="A157" s="128">
        <v>155</v>
      </c>
      <c r="B157" s="123" t="s">
        <v>5578</v>
      </c>
      <c r="C157" s="129" t="s">
        <v>422</v>
      </c>
      <c r="D157" s="130" t="s">
        <v>57</v>
      </c>
      <c r="E157" s="123" t="s">
        <v>34</v>
      </c>
      <c r="F157" s="123" t="s">
        <v>423</v>
      </c>
      <c r="G157" s="123">
        <v>53104410</v>
      </c>
    </row>
    <row r="158" spans="1:7" ht="36" customHeight="1" x14ac:dyDescent="0.35">
      <c r="A158" s="128">
        <v>156</v>
      </c>
      <c r="B158" s="123" t="s">
        <v>5579</v>
      </c>
      <c r="C158" s="129" t="s">
        <v>428</v>
      </c>
      <c r="D158" s="130" t="s">
        <v>57</v>
      </c>
      <c r="E158" s="123" t="s">
        <v>34</v>
      </c>
      <c r="F158" s="123" t="s">
        <v>429</v>
      </c>
      <c r="G158" s="123">
        <v>53104410</v>
      </c>
    </row>
    <row r="159" spans="1:7" ht="36" customHeight="1" x14ac:dyDescent="0.35">
      <c r="A159" s="128">
        <v>157</v>
      </c>
      <c r="B159" s="123" t="s">
        <v>5580</v>
      </c>
      <c r="C159" s="129" t="s">
        <v>431</v>
      </c>
      <c r="D159" s="130" t="s">
        <v>63</v>
      </c>
      <c r="E159" s="123" t="s">
        <v>11</v>
      </c>
      <c r="F159" s="123" t="s">
        <v>432</v>
      </c>
      <c r="G159" s="123">
        <v>53101362</v>
      </c>
    </row>
    <row r="160" spans="1:7" ht="36" customHeight="1" x14ac:dyDescent="0.35">
      <c r="A160" s="128">
        <v>158</v>
      </c>
      <c r="B160" s="123" t="s">
        <v>5581</v>
      </c>
      <c r="C160" s="129" t="s">
        <v>431</v>
      </c>
      <c r="D160" s="130" t="s">
        <v>63</v>
      </c>
      <c r="E160" s="123" t="s">
        <v>11</v>
      </c>
      <c r="F160" s="123" t="s">
        <v>432</v>
      </c>
      <c r="G160" s="123">
        <v>53101362</v>
      </c>
    </row>
    <row r="161" spans="1:7" ht="36" customHeight="1" x14ac:dyDescent="0.35">
      <c r="A161" s="128">
        <v>159</v>
      </c>
      <c r="B161" s="123" t="s">
        <v>5582</v>
      </c>
      <c r="C161" s="129" t="s">
        <v>431</v>
      </c>
      <c r="D161" s="130" t="s">
        <v>63</v>
      </c>
      <c r="E161" s="123" t="s">
        <v>11</v>
      </c>
      <c r="F161" s="123" t="s">
        <v>432</v>
      </c>
      <c r="G161" s="123">
        <v>53101362</v>
      </c>
    </row>
    <row r="162" spans="1:7" ht="36" customHeight="1" x14ac:dyDescent="0.35">
      <c r="A162" s="128">
        <v>160</v>
      </c>
      <c r="B162" s="123" t="s">
        <v>5583</v>
      </c>
      <c r="C162" s="129" t="s">
        <v>5094</v>
      </c>
      <c r="D162" s="130" t="s">
        <v>10</v>
      </c>
      <c r="E162" s="123" t="s">
        <v>34</v>
      </c>
      <c r="F162" s="123" t="s">
        <v>54</v>
      </c>
      <c r="G162" s="123">
        <v>53100050</v>
      </c>
    </row>
    <row r="163" spans="1:7" ht="36" customHeight="1" x14ac:dyDescent="0.35">
      <c r="A163" s="128">
        <v>161</v>
      </c>
      <c r="B163" s="123" t="s">
        <v>5584</v>
      </c>
      <c r="C163" s="129" t="s">
        <v>5096</v>
      </c>
      <c r="D163" s="130" t="s">
        <v>53</v>
      </c>
      <c r="E163" s="123" t="s">
        <v>34</v>
      </c>
      <c r="F163" s="123" t="s">
        <v>54</v>
      </c>
      <c r="G163" s="123">
        <v>53100053</v>
      </c>
    </row>
    <row r="164" spans="1:7" ht="36" customHeight="1" x14ac:dyDescent="0.35">
      <c r="A164" s="128">
        <v>162</v>
      </c>
      <c r="B164" s="123" t="s">
        <v>5585</v>
      </c>
      <c r="C164" s="129" t="s">
        <v>5097</v>
      </c>
      <c r="D164" s="130" t="s">
        <v>53</v>
      </c>
      <c r="E164" s="123" t="s">
        <v>34</v>
      </c>
      <c r="F164" s="123" t="s">
        <v>54</v>
      </c>
      <c r="G164" s="123">
        <v>53100053</v>
      </c>
    </row>
    <row r="165" spans="1:7" ht="36" customHeight="1" x14ac:dyDescent="0.35">
      <c r="A165" s="128">
        <v>163</v>
      </c>
      <c r="B165" s="123" t="s">
        <v>5586</v>
      </c>
      <c r="C165" s="129" t="s">
        <v>447</v>
      </c>
      <c r="D165" s="130" t="s">
        <v>53</v>
      </c>
      <c r="E165" s="123" t="s">
        <v>34</v>
      </c>
      <c r="F165" s="123" t="s">
        <v>54</v>
      </c>
      <c r="G165" s="123">
        <v>53100053</v>
      </c>
    </row>
    <row r="166" spans="1:7" ht="36" customHeight="1" x14ac:dyDescent="0.35">
      <c r="A166" s="128">
        <v>164</v>
      </c>
      <c r="B166" s="123" t="s">
        <v>5587</v>
      </c>
      <c r="C166" s="129" t="s">
        <v>463</v>
      </c>
      <c r="D166" s="130" t="s">
        <v>57</v>
      </c>
      <c r="E166" s="123" t="s">
        <v>34</v>
      </c>
      <c r="F166" s="123" t="s">
        <v>464</v>
      </c>
      <c r="G166" s="123">
        <v>53103804</v>
      </c>
    </row>
    <row r="167" spans="1:7" ht="36" customHeight="1" x14ac:dyDescent="0.35">
      <c r="A167" s="128">
        <v>165</v>
      </c>
      <c r="B167" s="123" t="s">
        <v>5588</v>
      </c>
      <c r="C167" s="129" t="s">
        <v>466</v>
      </c>
      <c r="D167" s="130" t="s">
        <v>111</v>
      </c>
      <c r="E167" s="123" t="s">
        <v>34</v>
      </c>
      <c r="F167" s="123" t="s">
        <v>54</v>
      </c>
      <c r="G167" s="123">
        <v>51900041</v>
      </c>
    </row>
    <row r="168" spans="1:7" ht="36" customHeight="1" x14ac:dyDescent="0.35">
      <c r="A168" s="128">
        <v>166</v>
      </c>
      <c r="B168" s="123" t="s">
        <v>5589</v>
      </c>
      <c r="C168" s="129" t="s">
        <v>466</v>
      </c>
      <c r="D168" s="130" t="s">
        <v>111</v>
      </c>
      <c r="E168" s="123" t="s">
        <v>34</v>
      </c>
      <c r="F168" s="123" t="s">
        <v>54</v>
      </c>
      <c r="G168" s="123">
        <v>51900041</v>
      </c>
    </row>
    <row r="169" spans="1:7" ht="36" customHeight="1" x14ac:dyDescent="0.35">
      <c r="A169" s="128">
        <v>167</v>
      </c>
      <c r="B169" s="123" t="s">
        <v>5590</v>
      </c>
      <c r="C169" s="129" t="s">
        <v>466</v>
      </c>
      <c r="D169" s="130" t="s">
        <v>111</v>
      </c>
      <c r="E169" s="123" t="s">
        <v>34</v>
      </c>
      <c r="F169" s="123" t="s">
        <v>469</v>
      </c>
      <c r="G169" s="123">
        <v>51900041</v>
      </c>
    </row>
    <row r="170" spans="1:7" ht="36" customHeight="1" x14ac:dyDescent="0.35">
      <c r="A170" s="128">
        <v>168</v>
      </c>
      <c r="B170" s="123" t="s">
        <v>5591</v>
      </c>
      <c r="C170" s="129" t="s">
        <v>471</v>
      </c>
      <c r="D170" s="130" t="s">
        <v>53</v>
      </c>
      <c r="E170" s="123" t="s">
        <v>34</v>
      </c>
      <c r="F170" s="123" t="s">
        <v>54</v>
      </c>
      <c r="G170" s="123">
        <v>51100018</v>
      </c>
    </row>
    <row r="171" spans="1:7" ht="36" customHeight="1" x14ac:dyDescent="0.35">
      <c r="A171" s="128">
        <v>169</v>
      </c>
      <c r="B171" s="123" t="s">
        <v>5592</v>
      </c>
      <c r="C171" s="129" t="s">
        <v>473</v>
      </c>
      <c r="D171" s="130" t="s">
        <v>53</v>
      </c>
      <c r="E171" s="123" t="s">
        <v>34</v>
      </c>
      <c r="F171" s="123" t="s">
        <v>54</v>
      </c>
      <c r="G171" s="123">
        <v>51100018</v>
      </c>
    </row>
    <row r="172" spans="1:7" ht="36" customHeight="1" x14ac:dyDescent="0.35">
      <c r="A172" s="128">
        <v>170</v>
      </c>
      <c r="B172" s="123" t="s">
        <v>5593</v>
      </c>
      <c r="C172" s="129" t="s">
        <v>478</v>
      </c>
      <c r="D172" s="130" t="s">
        <v>53</v>
      </c>
      <c r="E172" s="123" t="s">
        <v>34</v>
      </c>
      <c r="F172" s="123" t="s">
        <v>54</v>
      </c>
      <c r="G172" s="123">
        <v>51900048</v>
      </c>
    </row>
    <row r="173" spans="1:7" ht="36" customHeight="1" x14ac:dyDescent="0.35">
      <c r="A173" s="128">
        <v>171</v>
      </c>
      <c r="B173" s="123" t="s">
        <v>5594</v>
      </c>
      <c r="C173" s="129" t="s">
        <v>484</v>
      </c>
      <c r="D173" s="130" t="s">
        <v>53</v>
      </c>
      <c r="E173" s="123" t="s">
        <v>34</v>
      </c>
      <c r="F173" s="123" t="s">
        <v>54</v>
      </c>
      <c r="G173" s="123">
        <v>51900135</v>
      </c>
    </row>
    <row r="174" spans="1:7" ht="36" customHeight="1" x14ac:dyDescent="0.35">
      <c r="A174" s="128">
        <v>172</v>
      </c>
      <c r="B174" s="123" t="s">
        <v>5595</v>
      </c>
      <c r="C174" s="129" t="s">
        <v>486</v>
      </c>
      <c r="D174" s="130" t="s">
        <v>10</v>
      </c>
      <c r="E174" s="123" t="s">
        <v>11</v>
      </c>
      <c r="F174" s="123" t="s">
        <v>487</v>
      </c>
      <c r="G174" s="123">
        <v>53101123</v>
      </c>
    </row>
    <row r="175" spans="1:7" ht="36" customHeight="1" x14ac:dyDescent="0.35">
      <c r="A175" s="128">
        <v>173</v>
      </c>
      <c r="B175" s="123" t="s">
        <v>5596</v>
      </c>
      <c r="C175" s="129" t="s">
        <v>5099</v>
      </c>
      <c r="D175" s="130" t="s">
        <v>111</v>
      </c>
      <c r="E175" s="123" t="s">
        <v>34</v>
      </c>
      <c r="F175" s="123" t="s">
        <v>54</v>
      </c>
      <c r="G175" s="123">
        <v>53100432</v>
      </c>
    </row>
    <row r="176" spans="1:7" ht="36" customHeight="1" x14ac:dyDescent="0.35">
      <c r="A176" s="128">
        <v>174</v>
      </c>
      <c r="B176" s="123" t="s">
        <v>5597</v>
      </c>
      <c r="C176" s="129" t="s">
        <v>492</v>
      </c>
      <c r="D176" s="130" t="s">
        <v>63</v>
      </c>
      <c r="E176" s="123" t="s">
        <v>11</v>
      </c>
      <c r="F176" s="123" t="s">
        <v>490</v>
      </c>
      <c r="G176" s="123">
        <v>53101395</v>
      </c>
    </row>
    <row r="177" spans="1:7" ht="36" customHeight="1" x14ac:dyDescent="0.35">
      <c r="A177" s="128">
        <v>175</v>
      </c>
      <c r="B177" s="123" t="s">
        <v>5598</v>
      </c>
      <c r="C177" s="129" t="s">
        <v>494</v>
      </c>
      <c r="D177" s="130" t="s">
        <v>63</v>
      </c>
      <c r="E177" s="123" t="s">
        <v>11</v>
      </c>
      <c r="F177" s="123" t="s">
        <v>495</v>
      </c>
      <c r="G177" s="123">
        <v>53101396</v>
      </c>
    </row>
    <row r="178" spans="1:7" ht="36" customHeight="1" x14ac:dyDescent="0.35">
      <c r="A178" s="128">
        <v>176</v>
      </c>
      <c r="B178" s="123" t="s">
        <v>5599</v>
      </c>
      <c r="C178" s="129" t="s">
        <v>494</v>
      </c>
      <c r="D178" s="130" t="s">
        <v>63</v>
      </c>
      <c r="E178" s="123" t="s">
        <v>11</v>
      </c>
      <c r="F178" s="123" t="s">
        <v>495</v>
      </c>
      <c r="G178" s="123">
        <v>53101396</v>
      </c>
    </row>
    <row r="179" spans="1:7" ht="36" customHeight="1" x14ac:dyDescent="0.35">
      <c r="A179" s="128">
        <v>177</v>
      </c>
      <c r="B179" s="123" t="s">
        <v>5600</v>
      </c>
      <c r="C179" s="129" t="s">
        <v>5333</v>
      </c>
      <c r="D179" s="130" t="s">
        <v>63</v>
      </c>
      <c r="E179" s="123" t="s">
        <v>11</v>
      </c>
      <c r="F179" s="123" t="s">
        <v>502</v>
      </c>
      <c r="G179" s="123">
        <v>53101408</v>
      </c>
    </row>
    <row r="180" spans="1:7" ht="36" customHeight="1" x14ac:dyDescent="0.35">
      <c r="A180" s="128">
        <v>178</v>
      </c>
      <c r="B180" s="123" t="s">
        <v>5601</v>
      </c>
      <c r="C180" s="129" t="s">
        <v>5333</v>
      </c>
      <c r="D180" s="130" t="s">
        <v>63</v>
      </c>
      <c r="E180" s="123" t="s">
        <v>11</v>
      </c>
      <c r="F180" s="123" t="s">
        <v>502</v>
      </c>
      <c r="G180" s="123">
        <v>53101408</v>
      </c>
    </row>
    <row r="181" spans="1:7" ht="36" customHeight="1" x14ac:dyDescent="0.35">
      <c r="A181" s="128">
        <v>179</v>
      </c>
      <c r="B181" s="123" t="s">
        <v>5602</v>
      </c>
      <c r="C181" s="129" t="s">
        <v>5333</v>
      </c>
      <c r="D181" s="130" t="s">
        <v>63</v>
      </c>
      <c r="E181" s="123" t="s">
        <v>34</v>
      </c>
      <c r="F181" s="123" t="s">
        <v>502</v>
      </c>
      <c r="G181" s="123">
        <v>53101408</v>
      </c>
    </row>
    <row r="182" spans="1:7" ht="36" customHeight="1" x14ac:dyDescent="0.35">
      <c r="A182" s="128">
        <v>180</v>
      </c>
      <c r="B182" s="123" t="s">
        <v>5603</v>
      </c>
      <c r="C182" s="129" t="s">
        <v>509</v>
      </c>
      <c r="D182" s="130" t="s">
        <v>63</v>
      </c>
      <c r="E182" s="123" t="s">
        <v>11</v>
      </c>
      <c r="F182" s="123" t="s">
        <v>54</v>
      </c>
      <c r="G182" s="123">
        <v>53100067</v>
      </c>
    </row>
    <row r="183" spans="1:7" ht="36" customHeight="1" x14ac:dyDescent="0.35">
      <c r="A183" s="128">
        <v>181</v>
      </c>
      <c r="B183" s="123" t="s">
        <v>5604</v>
      </c>
      <c r="C183" s="129" t="s">
        <v>511</v>
      </c>
      <c r="D183" s="130" t="s">
        <v>63</v>
      </c>
      <c r="E183" s="123" t="s">
        <v>11</v>
      </c>
      <c r="F183" s="123" t="s">
        <v>54</v>
      </c>
      <c r="G183" s="123">
        <v>53100066</v>
      </c>
    </row>
    <row r="184" spans="1:7" ht="36" customHeight="1" x14ac:dyDescent="0.35">
      <c r="A184" s="128">
        <v>182</v>
      </c>
      <c r="B184" s="123" t="s">
        <v>5605</v>
      </c>
      <c r="C184" s="129" t="s">
        <v>511</v>
      </c>
      <c r="D184" s="130" t="s">
        <v>63</v>
      </c>
      <c r="E184" s="123" t="s">
        <v>11</v>
      </c>
      <c r="F184" s="123" t="s">
        <v>514</v>
      </c>
      <c r="G184" s="123">
        <v>53100066</v>
      </c>
    </row>
    <row r="185" spans="1:7" ht="36" customHeight="1" x14ac:dyDescent="0.35">
      <c r="A185" s="128">
        <v>183</v>
      </c>
      <c r="B185" s="123" t="s">
        <v>5606</v>
      </c>
      <c r="C185" s="129" t="s">
        <v>516</v>
      </c>
      <c r="D185" s="130" t="s">
        <v>63</v>
      </c>
      <c r="E185" s="123" t="s">
        <v>11</v>
      </c>
      <c r="F185" s="123" t="s">
        <v>54</v>
      </c>
      <c r="G185" s="123">
        <v>53100066</v>
      </c>
    </row>
    <row r="186" spans="1:7" ht="36" customHeight="1" x14ac:dyDescent="0.35">
      <c r="A186" s="128">
        <v>184</v>
      </c>
      <c r="B186" s="123" t="s">
        <v>5607</v>
      </c>
      <c r="C186" s="129" t="s">
        <v>516</v>
      </c>
      <c r="D186" s="130" t="s">
        <v>63</v>
      </c>
      <c r="E186" s="123" t="s">
        <v>11</v>
      </c>
      <c r="F186" s="123" t="s">
        <v>54</v>
      </c>
      <c r="G186" s="123">
        <v>53100066</v>
      </c>
    </row>
    <row r="187" spans="1:7" ht="36" customHeight="1" x14ac:dyDescent="0.35">
      <c r="A187" s="128">
        <v>185</v>
      </c>
      <c r="B187" s="123" t="s">
        <v>5608</v>
      </c>
      <c r="C187" s="129" t="s">
        <v>516</v>
      </c>
      <c r="D187" s="130" t="s">
        <v>63</v>
      </c>
      <c r="E187" s="123" t="s">
        <v>11</v>
      </c>
      <c r="F187" s="123" t="s">
        <v>523</v>
      </c>
      <c r="G187" s="123">
        <v>53100066</v>
      </c>
    </row>
    <row r="188" spans="1:7" ht="36" customHeight="1" x14ac:dyDescent="0.35">
      <c r="A188" s="128">
        <v>186</v>
      </c>
      <c r="B188" s="123" t="s">
        <v>5609</v>
      </c>
      <c r="C188" s="129" t="s">
        <v>516</v>
      </c>
      <c r="D188" s="130" t="s">
        <v>63</v>
      </c>
      <c r="E188" s="123" t="s">
        <v>11</v>
      </c>
      <c r="F188" s="123" t="s">
        <v>4943</v>
      </c>
      <c r="G188" s="123">
        <v>53100066</v>
      </c>
    </row>
    <row r="189" spans="1:7" ht="36" customHeight="1" x14ac:dyDescent="0.35">
      <c r="A189" s="128">
        <v>187</v>
      </c>
      <c r="B189" s="123" t="s">
        <v>5610</v>
      </c>
      <c r="C189" s="129" t="s">
        <v>516</v>
      </c>
      <c r="D189" s="130" t="s">
        <v>63</v>
      </c>
      <c r="E189" s="123" t="s">
        <v>34</v>
      </c>
      <c r="F189" s="123" t="s">
        <v>54</v>
      </c>
      <c r="G189" s="123">
        <v>53100066</v>
      </c>
    </row>
    <row r="190" spans="1:7" ht="36" customHeight="1" x14ac:dyDescent="0.35">
      <c r="A190" s="128">
        <v>188</v>
      </c>
      <c r="B190" s="123" t="s">
        <v>5611</v>
      </c>
      <c r="C190" s="129" t="s">
        <v>516</v>
      </c>
      <c r="D190" s="130" t="s">
        <v>63</v>
      </c>
      <c r="E190" s="123" t="s">
        <v>11</v>
      </c>
      <c r="F190" s="123" t="s">
        <v>523</v>
      </c>
      <c r="G190" s="123">
        <v>53100066</v>
      </c>
    </row>
    <row r="191" spans="1:7" ht="36" customHeight="1" x14ac:dyDescent="0.35">
      <c r="A191" s="128">
        <v>189</v>
      </c>
      <c r="B191" s="123" t="s">
        <v>5612</v>
      </c>
      <c r="C191" s="129" t="s">
        <v>516</v>
      </c>
      <c r="D191" s="130" t="s">
        <v>63</v>
      </c>
      <c r="E191" s="123" t="s">
        <v>11</v>
      </c>
      <c r="F191" s="123" t="s">
        <v>523</v>
      </c>
      <c r="G191" s="123">
        <v>53100066</v>
      </c>
    </row>
    <row r="192" spans="1:7" ht="36" customHeight="1" x14ac:dyDescent="0.35">
      <c r="A192" s="128">
        <v>190</v>
      </c>
      <c r="B192" s="123" t="s">
        <v>5613</v>
      </c>
      <c r="C192" s="129" t="s">
        <v>516</v>
      </c>
      <c r="D192" s="130" t="s">
        <v>63</v>
      </c>
      <c r="E192" s="123" t="s">
        <v>34</v>
      </c>
      <c r="F192" s="123" t="s">
        <v>54</v>
      </c>
      <c r="G192" s="123">
        <v>53100066</v>
      </c>
    </row>
    <row r="193" spans="1:7" ht="36" customHeight="1" x14ac:dyDescent="0.35">
      <c r="A193" s="128">
        <v>191</v>
      </c>
      <c r="B193" s="123" t="s">
        <v>5614</v>
      </c>
      <c r="C193" s="129" t="s">
        <v>516</v>
      </c>
      <c r="D193" s="130" t="s">
        <v>63</v>
      </c>
      <c r="E193" s="123" t="s">
        <v>34</v>
      </c>
      <c r="F193" s="123" t="s">
        <v>54</v>
      </c>
      <c r="G193" s="123">
        <v>53100066</v>
      </c>
    </row>
    <row r="194" spans="1:7" ht="36" customHeight="1" x14ac:dyDescent="0.35">
      <c r="A194" s="128">
        <v>192</v>
      </c>
      <c r="B194" s="123" t="s">
        <v>5615</v>
      </c>
      <c r="C194" s="129" t="s">
        <v>516</v>
      </c>
      <c r="D194" s="130" t="s">
        <v>63</v>
      </c>
      <c r="E194" s="123" t="s">
        <v>34</v>
      </c>
      <c r="F194" s="123" t="s">
        <v>54</v>
      </c>
      <c r="G194" s="123">
        <v>53100066</v>
      </c>
    </row>
    <row r="195" spans="1:7" ht="36" customHeight="1" x14ac:dyDescent="0.35">
      <c r="A195" s="128">
        <v>193</v>
      </c>
      <c r="B195" s="123" t="s">
        <v>5616</v>
      </c>
      <c r="C195" s="129" t="s">
        <v>516</v>
      </c>
      <c r="D195" s="130" t="s">
        <v>63</v>
      </c>
      <c r="E195" s="123" t="s">
        <v>11</v>
      </c>
      <c r="F195" s="123" t="s">
        <v>54</v>
      </c>
      <c r="G195" s="123">
        <v>53100066</v>
      </c>
    </row>
    <row r="196" spans="1:7" ht="36" customHeight="1" x14ac:dyDescent="0.35">
      <c r="A196" s="128">
        <v>194</v>
      </c>
      <c r="B196" s="123" t="s">
        <v>5617</v>
      </c>
      <c r="C196" s="129" t="s">
        <v>516</v>
      </c>
      <c r="D196" s="130" t="s">
        <v>63</v>
      </c>
      <c r="E196" s="123" t="s">
        <v>11</v>
      </c>
      <c r="F196" s="123" t="s">
        <v>54</v>
      </c>
      <c r="G196" s="123">
        <v>53100066</v>
      </c>
    </row>
    <row r="197" spans="1:7" ht="36" customHeight="1" x14ac:dyDescent="0.35">
      <c r="A197" s="128">
        <v>195</v>
      </c>
      <c r="B197" s="123" t="s">
        <v>5618</v>
      </c>
      <c r="C197" s="129" t="s">
        <v>516</v>
      </c>
      <c r="D197" s="130" t="s">
        <v>63</v>
      </c>
      <c r="E197" s="123" t="s">
        <v>11</v>
      </c>
      <c r="F197" s="123" t="s">
        <v>54</v>
      </c>
      <c r="G197" s="123">
        <v>53100066</v>
      </c>
    </row>
    <row r="198" spans="1:7" ht="36" customHeight="1" x14ac:dyDescent="0.35">
      <c r="A198" s="128">
        <v>196</v>
      </c>
      <c r="B198" s="123" t="s">
        <v>5619</v>
      </c>
      <c r="C198" s="129" t="s">
        <v>531</v>
      </c>
      <c r="D198" s="130" t="s">
        <v>63</v>
      </c>
      <c r="E198" s="123" t="s">
        <v>11</v>
      </c>
      <c r="F198" s="123" t="s">
        <v>54</v>
      </c>
      <c r="G198" s="123">
        <v>53100067</v>
      </c>
    </row>
    <row r="199" spans="1:7" ht="36" customHeight="1" x14ac:dyDescent="0.35">
      <c r="A199" s="128">
        <v>197</v>
      </c>
      <c r="B199" s="123" t="s">
        <v>5620</v>
      </c>
      <c r="C199" s="129" t="s">
        <v>531</v>
      </c>
      <c r="D199" s="130" t="s">
        <v>63</v>
      </c>
      <c r="E199" s="123" t="s">
        <v>11</v>
      </c>
      <c r="F199" s="123" t="s">
        <v>54</v>
      </c>
      <c r="G199" s="123">
        <v>53100067</v>
      </c>
    </row>
    <row r="200" spans="1:7" ht="36" customHeight="1" x14ac:dyDescent="0.35">
      <c r="A200" s="128">
        <v>198</v>
      </c>
      <c r="B200" s="123" t="s">
        <v>5621</v>
      </c>
      <c r="C200" s="129" t="s">
        <v>531</v>
      </c>
      <c r="D200" s="130" t="s">
        <v>63</v>
      </c>
      <c r="E200" s="123" t="s">
        <v>11</v>
      </c>
      <c r="F200" s="123" t="s">
        <v>54</v>
      </c>
      <c r="G200" s="123">
        <v>53100067</v>
      </c>
    </row>
    <row r="201" spans="1:7" ht="36" customHeight="1" x14ac:dyDescent="0.35">
      <c r="A201" s="128">
        <v>199</v>
      </c>
      <c r="B201" s="123" t="s">
        <v>5622</v>
      </c>
      <c r="C201" s="129" t="s">
        <v>531</v>
      </c>
      <c r="D201" s="130" t="s">
        <v>63</v>
      </c>
      <c r="E201" s="123" t="s">
        <v>11</v>
      </c>
      <c r="F201" s="123" t="s">
        <v>54</v>
      </c>
      <c r="G201" s="123">
        <v>53100067</v>
      </c>
    </row>
    <row r="202" spans="1:7" ht="36" customHeight="1" x14ac:dyDescent="0.35">
      <c r="A202" s="128">
        <v>200</v>
      </c>
      <c r="B202" s="123" t="s">
        <v>5623</v>
      </c>
      <c r="C202" s="129" t="s">
        <v>543</v>
      </c>
      <c r="D202" s="130" t="s">
        <v>63</v>
      </c>
      <c r="E202" s="123" t="s">
        <v>11</v>
      </c>
      <c r="F202" s="123" t="s">
        <v>544</v>
      </c>
      <c r="G202" s="123">
        <v>53101391</v>
      </c>
    </row>
    <row r="203" spans="1:7" ht="36" customHeight="1" x14ac:dyDescent="0.35">
      <c r="A203" s="128">
        <v>201</v>
      </c>
      <c r="B203" s="123" t="s">
        <v>5624</v>
      </c>
      <c r="C203" s="129" t="s">
        <v>543</v>
      </c>
      <c r="D203" s="130" t="s">
        <v>63</v>
      </c>
      <c r="E203" s="123" t="s">
        <v>11</v>
      </c>
      <c r="F203" s="123" t="s">
        <v>544</v>
      </c>
      <c r="G203" s="123">
        <v>53101391</v>
      </c>
    </row>
    <row r="204" spans="1:7" ht="36" customHeight="1" x14ac:dyDescent="0.35">
      <c r="A204" s="128">
        <v>202</v>
      </c>
      <c r="B204" s="123" t="s">
        <v>5625</v>
      </c>
      <c r="C204" s="129" t="s">
        <v>543</v>
      </c>
      <c r="D204" s="130" t="s">
        <v>63</v>
      </c>
      <c r="E204" s="123" t="s">
        <v>11</v>
      </c>
      <c r="F204" s="123" t="s">
        <v>544</v>
      </c>
      <c r="G204" s="123">
        <v>53101391</v>
      </c>
    </row>
    <row r="205" spans="1:7" ht="36" customHeight="1" x14ac:dyDescent="0.35">
      <c r="A205" s="128">
        <v>203</v>
      </c>
      <c r="B205" s="123" t="s">
        <v>5626</v>
      </c>
      <c r="C205" s="129" t="s">
        <v>543</v>
      </c>
      <c r="D205" s="130" t="s">
        <v>63</v>
      </c>
      <c r="E205" s="123" t="s">
        <v>11</v>
      </c>
      <c r="F205" s="123" t="s">
        <v>544</v>
      </c>
      <c r="G205" s="123">
        <v>53101391</v>
      </c>
    </row>
    <row r="206" spans="1:7" ht="36" customHeight="1" x14ac:dyDescent="0.35">
      <c r="A206" s="128">
        <v>204</v>
      </c>
      <c r="B206" s="123" t="s">
        <v>5627</v>
      </c>
      <c r="C206" s="129" t="s">
        <v>543</v>
      </c>
      <c r="D206" s="130" t="s">
        <v>63</v>
      </c>
      <c r="E206" s="123" t="s">
        <v>11</v>
      </c>
      <c r="F206" s="123" t="s">
        <v>544</v>
      </c>
      <c r="G206" s="123">
        <v>53101391</v>
      </c>
    </row>
    <row r="207" spans="1:7" ht="36" customHeight="1" x14ac:dyDescent="0.35">
      <c r="A207" s="128">
        <v>205</v>
      </c>
      <c r="B207" s="123" t="s">
        <v>5628</v>
      </c>
      <c r="C207" s="129" t="s">
        <v>543</v>
      </c>
      <c r="D207" s="130" t="s">
        <v>63</v>
      </c>
      <c r="E207" s="123" t="s">
        <v>11</v>
      </c>
      <c r="F207" s="123" t="s">
        <v>544</v>
      </c>
      <c r="G207" s="123">
        <v>53101391</v>
      </c>
    </row>
    <row r="208" spans="1:7" ht="36" customHeight="1" x14ac:dyDescent="0.35">
      <c r="A208" s="128">
        <v>206</v>
      </c>
      <c r="B208" s="123" t="s">
        <v>5629</v>
      </c>
      <c r="C208" s="129" t="s">
        <v>553</v>
      </c>
      <c r="D208" s="130" t="s">
        <v>63</v>
      </c>
      <c r="E208" s="123" t="s">
        <v>11</v>
      </c>
      <c r="F208" s="123" t="s">
        <v>554</v>
      </c>
      <c r="G208" s="123">
        <v>53101392</v>
      </c>
    </row>
    <row r="209" spans="1:7" ht="36" customHeight="1" x14ac:dyDescent="0.35">
      <c r="A209" s="128">
        <v>207</v>
      </c>
      <c r="B209" s="123" t="s">
        <v>5630</v>
      </c>
      <c r="C209" s="129" t="s">
        <v>5334</v>
      </c>
      <c r="D209" s="130" t="s">
        <v>63</v>
      </c>
      <c r="E209" s="123" t="s">
        <v>11</v>
      </c>
      <c r="F209" s="123" t="s">
        <v>554</v>
      </c>
      <c r="G209" s="123">
        <v>53101392</v>
      </c>
    </row>
    <row r="210" spans="1:7" ht="36" customHeight="1" x14ac:dyDescent="0.35">
      <c r="A210" s="128">
        <v>208</v>
      </c>
      <c r="B210" s="123" t="s">
        <v>5631</v>
      </c>
      <c r="C210" s="129" t="s">
        <v>558</v>
      </c>
      <c r="D210" s="130" t="s">
        <v>63</v>
      </c>
      <c r="E210" s="123" t="s">
        <v>11</v>
      </c>
      <c r="F210" s="123" t="s">
        <v>559</v>
      </c>
      <c r="G210" s="123">
        <v>53101394</v>
      </c>
    </row>
    <row r="211" spans="1:7" ht="36" customHeight="1" x14ac:dyDescent="0.35">
      <c r="A211" s="128">
        <v>209</v>
      </c>
      <c r="B211" s="123" t="s">
        <v>5632</v>
      </c>
      <c r="C211" s="129" t="s">
        <v>558</v>
      </c>
      <c r="D211" s="130" t="s">
        <v>63</v>
      </c>
      <c r="E211" s="123" t="s">
        <v>34</v>
      </c>
      <c r="F211" s="123" t="s">
        <v>559</v>
      </c>
      <c r="G211" s="123">
        <v>53101394</v>
      </c>
    </row>
    <row r="212" spans="1:7" ht="36" customHeight="1" x14ac:dyDescent="0.35">
      <c r="A212" s="128">
        <v>210</v>
      </c>
      <c r="B212" s="123" t="s">
        <v>5633</v>
      </c>
      <c r="C212" s="129" t="s">
        <v>558</v>
      </c>
      <c r="D212" s="130" t="s">
        <v>63</v>
      </c>
      <c r="E212" s="123" t="s">
        <v>11</v>
      </c>
      <c r="F212" s="123" t="s">
        <v>559</v>
      </c>
      <c r="G212" s="123">
        <v>53101394</v>
      </c>
    </row>
    <row r="213" spans="1:7" ht="36" customHeight="1" x14ac:dyDescent="0.35">
      <c r="A213" s="128">
        <v>211</v>
      </c>
      <c r="B213" s="123" t="s">
        <v>5634</v>
      </c>
      <c r="C213" s="129" t="s">
        <v>558</v>
      </c>
      <c r="D213" s="130" t="s">
        <v>63</v>
      </c>
      <c r="E213" s="123" t="s">
        <v>11</v>
      </c>
      <c r="F213" s="123" t="s">
        <v>559</v>
      </c>
      <c r="G213" s="123">
        <v>53101394</v>
      </c>
    </row>
    <row r="214" spans="1:7" ht="36" customHeight="1" x14ac:dyDescent="0.35">
      <c r="A214" s="128">
        <v>212</v>
      </c>
      <c r="B214" s="123" t="s">
        <v>5635</v>
      </c>
      <c r="C214" s="129" t="s">
        <v>558</v>
      </c>
      <c r="D214" s="130" t="s">
        <v>63</v>
      </c>
      <c r="E214" s="123" t="s">
        <v>11</v>
      </c>
      <c r="F214" s="123" t="s">
        <v>559</v>
      </c>
      <c r="G214" s="123">
        <v>53101394</v>
      </c>
    </row>
    <row r="215" spans="1:7" ht="36" customHeight="1" x14ac:dyDescent="0.35">
      <c r="A215" s="128">
        <v>213</v>
      </c>
      <c r="B215" s="123" t="s">
        <v>5636</v>
      </c>
      <c r="C215" s="129" t="s">
        <v>558</v>
      </c>
      <c r="D215" s="130" t="s">
        <v>63</v>
      </c>
      <c r="E215" s="123" t="s">
        <v>34</v>
      </c>
      <c r="F215" s="123" t="s">
        <v>559</v>
      </c>
      <c r="G215" s="123">
        <v>53101394</v>
      </c>
    </row>
    <row r="216" spans="1:7" ht="36" customHeight="1" x14ac:dyDescent="0.35">
      <c r="A216" s="128">
        <v>214</v>
      </c>
      <c r="B216" s="123" t="s">
        <v>5637</v>
      </c>
      <c r="C216" s="129" t="s">
        <v>558</v>
      </c>
      <c r="D216" s="130" t="s">
        <v>63</v>
      </c>
      <c r="E216" s="123" t="s">
        <v>34</v>
      </c>
      <c r="F216" s="123" t="s">
        <v>559</v>
      </c>
      <c r="G216" s="123">
        <v>53101394</v>
      </c>
    </row>
    <row r="217" spans="1:7" ht="36" customHeight="1" x14ac:dyDescent="0.35">
      <c r="A217" s="128">
        <v>215</v>
      </c>
      <c r="B217" s="123" t="s">
        <v>5638</v>
      </c>
      <c r="C217" s="129" t="s">
        <v>579</v>
      </c>
      <c r="D217" s="130" t="s">
        <v>10</v>
      </c>
      <c r="E217" s="123" t="s">
        <v>11</v>
      </c>
      <c r="F217" s="123" t="s">
        <v>581</v>
      </c>
      <c r="G217" s="123">
        <v>53101200</v>
      </c>
    </row>
    <row r="218" spans="1:7" ht="36" customHeight="1" x14ac:dyDescent="0.35">
      <c r="A218" s="128">
        <v>216</v>
      </c>
      <c r="B218" s="123" t="s">
        <v>5639</v>
      </c>
      <c r="C218" s="129" t="s">
        <v>579</v>
      </c>
      <c r="D218" s="130" t="s">
        <v>10</v>
      </c>
      <c r="E218" s="123" t="s">
        <v>11</v>
      </c>
      <c r="F218" s="123" t="s">
        <v>581</v>
      </c>
      <c r="G218" s="123">
        <v>53101200</v>
      </c>
    </row>
    <row r="219" spans="1:7" ht="36" customHeight="1" x14ac:dyDescent="0.35">
      <c r="A219" s="128">
        <v>217</v>
      </c>
      <c r="B219" s="123" t="s">
        <v>5640</v>
      </c>
      <c r="C219" s="129" t="s">
        <v>579</v>
      </c>
      <c r="D219" s="130" t="s">
        <v>10</v>
      </c>
      <c r="E219" s="123" t="s">
        <v>11</v>
      </c>
      <c r="F219" s="123" t="s">
        <v>581</v>
      </c>
      <c r="G219" s="123">
        <v>53101200</v>
      </c>
    </row>
    <row r="220" spans="1:7" ht="36" customHeight="1" x14ac:dyDescent="0.35">
      <c r="A220" s="128">
        <v>218</v>
      </c>
      <c r="B220" s="123" t="s">
        <v>5641</v>
      </c>
      <c r="C220" s="129" t="s">
        <v>577</v>
      </c>
      <c r="D220" s="130" t="s">
        <v>10</v>
      </c>
      <c r="E220" s="123" t="s">
        <v>11</v>
      </c>
      <c r="F220" s="123" t="s">
        <v>581</v>
      </c>
      <c r="G220" s="123">
        <v>53101200</v>
      </c>
    </row>
    <row r="221" spans="1:7" ht="36" customHeight="1" x14ac:dyDescent="0.35">
      <c r="A221" s="128">
        <v>219</v>
      </c>
      <c r="B221" s="123" t="s">
        <v>5642</v>
      </c>
      <c r="C221" s="129" t="s">
        <v>577</v>
      </c>
      <c r="D221" s="130" t="s">
        <v>10</v>
      </c>
      <c r="E221" s="123" t="s">
        <v>11</v>
      </c>
      <c r="F221" s="123" t="s">
        <v>581</v>
      </c>
      <c r="G221" s="123">
        <v>53101200</v>
      </c>
    </row>
    <row r="222" spans="1:7" ht="36" customHeight="1" x14ac:dyDescent="0.35">
      <c r="A222" s="128">
        <v>220</v>
      </c>
      <c r="B222" s="123" t="s">
        <v>5643</v>
      </c>
      <c r="C222" s="129" t="s">
        <v>588</v>
      </c>
      <c r="D222" s="130" t="s">
        <v>10</v>
      </c>
      <c r="E222" s="123" t="s">
        <v>11</v>
      </c>
      <c r="F222" s="123" t="s">
        <v>589</v>
      </c>
      <c r="G222" s="123">
        <v>53101201</v>
      </c>
    </row>
    <row r="223" spans="1:7" ht="36" customHeight="1" x14ac:dyDescent="0.35">
      <c r="A223" s="128">
        <v>221</v>
      </c>
      <c r="B223" s="123" t="s">
        <v>5644</v>
      </c>
      <c r="C223" s="129" t="s">
        <v>588</v>
      </c>
      <c r="D223" s="130" t="s">
        <v>10</v>
      </c>
      <c r="E223" s="123" t="s">
        <v>11</v>
      </c>
      <c r="F223" s="123" t="s">
        <v>589</v>
      </c>
      <c r="G223" s="123">
        <v>53101201</v>
      </c>
    </row>
    <row r="224" spans="1:7" ht="36" customHeight="1" x14ac:dyDescent="0.35">
      <c r="A224" s="128">
        <v>222</v>
      </c>
      <c r="B224" s="123" t="s">
        <v>5645</v>
      </c>
      <c r="C224" s="129" t="s">
        <v>588</v>
      </c>
      <c r="D224" s="130" t="s">
        <v>10</v>
      </c>
      <c r="E224" s="123" t="s">
        <v>11</v>
      </c>
      <c r="F224" s="123" t="s">
        <v>589</v>
      </c>
      <c r="G224" s="123">
        <v>53101201</v>
      </c>
    </row>
    <row r="225" spans="1:7" ht="36" customHeight="1" x14ac:dyDescent="0.35">
      <c r="A225" s="128">
        <v>223</v>
      </c>
      <c r="B225" s="123" t="s">
        <v>5646</v>
      </c>
      <c r="C225" s="129" t="s">
        <v>5335</v>
      </c>
      <c r="D225" s="130" t="s">
        <v>53</v>
      </c>
      <c r="E225" s="123" t="s">
        <v>11</v>
      </c>
      <c r="F225" s="123" t="s">
        <v>54</v>
      </c>
      <c r="G225" s="123">
        <v>51900056</v>
      </c>
    </row>
    <row r="226" spans="1:7" ht="36" customHeight="1" x14ac:dyDescent="0.35">
      <c r="A226" s="128">
        <v>224</v>
      </c>
      <c r="B226" s="123" t="s">
        <v>5647</v>
      </c>
      <c r="C226" s="129" t="s">
        <v>594</v>
      </c>
      <c r="D226" s="130" t="s">
        <v>53</v>
      </c>
      <c r="E226" s="123" t="s">
        <v>11</v>
      </c>
      <c r="F226" s="123" t="s">
        <v>54</v>
      </c>
      <c r="G226" s="123">
        <v>51900056</v>
      </c>
    </row>
    <row r="227" spans="1:7" ht="36" customHeight="1" x14ac:dyDescent="0.35">
      <c r="A227" s="128">
        <v>225</v>
      </c>
      <c r="B227" s="123" t="s">
        <v>5648</v>
      </c>
      <c r="C227" s="129" t="s">
        <v>596</v>
      </c>
      <c r="D227" s="130" t="s">
        <v>63</v>
      </c>
      <c r="E227" s="123" t="s">
        <v>11</v>
      </c>
      <c r="F227" s="123" t="s">
        <v>597</v>
      </c>
      <c r="G227" s="123">
        <v>53101410</v>
      </c>
    </row>
    <row r="228" spans="1:7" ht="36" customHeight="1" x14ac:dyDescent="0.35">
      <c r="A228" s="128">
        <v>226</v>
      </c>
      <c r="B228" s="123" t="s">
        <v>5649</v>
      </c>
      <c r="C228" s="129" t="s">
        <v>596</v>
      </c>
      <c r="D228" s="130" t="s">
        <v>63</v>
      </c>
      <c r="E228" s="123" t="s">
        <v>34</v>
      </c>
      <c r="F228" s="123" t="s">
        <v>597</v>
      </c>
      <c r="G228" s="123">
        <v>53101410</v>
      </c>
    </row>
    <row r="229" spans="1:7" ht="36" customHeight="1" x14ac:dyDescent="0.35">
      <c r="A229" s="128">
        <v>227</v>
      </c>
      <c r="B229" s="123" t="s">
        <v>5650</v>
      </c>
      <c r="C229" s="129" t="s">
        <v>596</v>
      </c>
      <c r="D229" s="130" t="s">
        <v>63</v>
      </c>
      <c r="E229" s="123" t="s">
        <v>11</v>
      </c>
      <c r="F229" s="123" t="s">
        <v>597</v>
      </c>
      <c r="G229" s="123">
        <v>53101410</v>
      </c>
    </row>
    <row r="230" spans="1:7" ht="36" customHeight="1" x14ac:dyDescent="0.35">
      <c r="A230" s="128">
        <v>228</v>
      </c>
      <c r="B230" s="123" t="s">
        <v>5651</v>
      </c>
      <c r="C230" s="129" t="s">
        <v>605</v>
      </c>
      <c r="D230" s="130" t="s">
        <v>111</v>
      </c>
      <c r="E230" s="123" t="s">
        <v>34</v>
      </c>
      <c r="F230" s="123" t="s">
        <v>606</v>
      </c>
      <c r="G230" s="123">
        <v>53101202</v>
      </c>
    </row>
    <row r="231" spans="1:7" ht="36" customHeight="1" x14ac:dyDescent="0.35">
      <c r="A231" s="128">
        <v>229</v>
      </c>
      <c r="B231" s="123" t="s">
        <v>5652</v>
      </c>
      <c r="C231" s="129" t="s">
        <v>610</v>
      </c>
      <c r="D231" s="130" t="s">
        <v>111</v>
      </c>
      <c r="E231" s="123" t="s">
        <v>34</v>
      </c>
      <c r="F231" s="123" t="s">
        <v>611</v>
      </c>
      <c r="G231" s="123">
        <v>53101203</v>
      </c>
    </row>
    <row r="232" spans="1:7" ht="36" customHeight="1" x14ac:dyDescent="0.35">
      <c r="A232" s="128">
        <v>230</v>
      </c>
      <c r="B232" s="123" t="s">
        <v>5653</v>
      </c>
      <c r="C232" s="129" t="s">
        <v>615</v>
      </c>
      <c r="D232" s="130" t="s">
        <v>57</v>
      </c>
      <c r="E232" s="123" t="s">
        <v>34</v>
      </c>
      <c r="F232" s="123" t="s">
        <v>616</v>
      </c>
      <c r="G232" s="123">
        <v>53103828</v>
      </c>
    </row>
    <row r="233" spans="1:7" ht="36" customHeight="1" x14ac:dyDescent="0.35">
      <c r="A233" s="128">
        <v>231</v>
      </c>
      <c r="B233" s="123" t="s">
        <v>5654</v>
      </c>
      <c r="C233" s="129" t="s">
        <v>618</v>
      </c>
      <c r="D233" s="130" t="s">
        <v>57</v>
      </c>
      <c r="E233" s="123" t="s">
        <v>34</v>
      </c>
      <c r="F233" s="123" t="s">
        <v>619</v>
      </c>
      <c r="G233" s="123">
        <v>53103881</v>
      </c>
    </row>
    <row r="234" spans="1:7" ht="36" customHeight="1" x14ac:dyDescent="0.35">
      <c r="A234" s="128">
        <v>232</v>
      </c>
      <c r="B234" s="123" t="s">
        <v>5655</v>
      </c>
      <c r="C234" s="129" t="s">
        <v>622</v>
      </c>
      <c r="D234" s="130" t="s">
        <v>57</v>
      </c>
      <c r="E234" s="123" t="s">
        <v>34</v>
      </c>
      <c r="F234" s="123" t="s">
        <v>623</v>
      </c>
      <c r="G234" s="123">
        <v>53103882</v>
      </c>
    </row>
    <row r="235" spans="1:7" ht="36" customHeight="1" x14ac:dyDescent="0.35">
      <c r="A235" s="128">
        <v>233</v>
      </c>
      <c r="B235" s="123" t="s">
        <v>5656</v>
      </c>
      <c r="C235" s="129" t="s">
        <v>625</v>
      </c>
      <c r="D235" s="130" t="s">
        <v>63</v>
      </c>
      <c r="E235" s="123" t="s">
        <v>11</v>
      </c>
      <c r="F235" s="123" t="s">
        <v>626</v>
      </c>
      <c r="G235" s="123">
        <v>53101466</v>
      </c>
    </row>
    <row r="236" spans="1:7" ht="36" customHeight="1" x14ac:dyDescent="0.35">
      <c r="A236" s="128">
        <v>234</v>
      </c>
      <c r="B236" s="123" t="s">
        <v>5657</v>
      </c>
      <c r="C236" s="129" t="s">
        <v>625</v>
      </c>
      <c r="D236" s="130" t="s">
        <v>63</v>
      </c>
      <c r="E236" s="123" t="s">
        <v>34</v>
      </c>
      <c r="F236" s="123" t="s">
        <v>626</v>
      </c>
      <c r="G236" s="123">
        <v>53101466</v>
      </c>
    </row>
    <row r="237" spans="1:7" ht="36" customHeight="1" x14ac:dyDescent="0.35">
      <c r="A237" s="128">
        <v>235</v>
      </c>
      <c r="B237" s="123" t="s">
        <v>5658</v>
      </c>
      <c r="C237" s="129" t="s">
        <v>625</v>
      </c>
      <c r="D237" s="130" t="s">
        <v>63</v>
      </c>
      <c r="E237" s="123" t="s">
        <v>34</v>
      </c>
      <c r="F237" s="123" t="s">
        <v>626</v>
      </c>
      <c r="G237" s="123">
        <v>53101466</v>
      </c>
    </row>
    <row r="238" spans="1:7" ht="36" customHeight="1" x14ac:dyDescent="0.35">
      <c r="A238" s="128">
        <v>236</v>
      </c>
      <c r="B238" s="123" t="s">
        <v>5659</v>
      </c>
      <c r="C238" s="129" t="s">
        <v>625</v>
      </c>
      <c r="D238" s="130" t="s">
        <v>63</v>
      </c>
      <c r="E238" s="123" t="s">
        <v>11</v>
      </c>
      <c r="F238" s="123" t="s">
        <v>626</v>
      </c>
      <c r="G238" s="123">
        <v>53101466</v>
      </c>
    </row>
    <row r="239" spans="1:7" ht="36" customHeight="1" x14ac:dyDescent="0.35">
      <c r="A239" s="128">
        <v>237</v>
      </c>
      <c r="B239" s="123" t="s">
        <v>5660</v>
      </c>
      <c r="C239" s="129" t="s">
        <v>633</v>
      </c>
      <c r="D239" s="130" t="s">
        <v>53</v>
      </c>
      <c r="E239" s="123" t="s">
        <v>34</v>
      </c>
      <c r="F239" s="123" t="s">
        <v>54</v>
      </c>
      <c r="G239" s="123">
        <v>51300112</v>
      </c>
    </row>
    <row r="240" spans="1:7" ht="36" customHeight="1" x14ac:dyDescent="0.35">
      <c r="A240" s="128">
        <v>238</v>
      </c>
      <c r="B240" s="123" t="s">
        <v>5661</v>
      </c>
      <c r="C240" s="129" t="s">
        <v>635</v>
      </c>
      <c r="D240" s="130" t="s">
        <v>53</v>
      </c>
      <c r="E240" s="123" t="s">
        <v>34</v>
      </c>
      <c r="F240" s="123" t="s">
        <v>54</v>
      </c>
      <c r="G240" s="123">
        <v>51900087</v>
      </c>
    </row>
    <row r="241" spans="1:7" ht="36" customHeight="1" x14ac:dyDescent="0.35">
      <c r="A241" s="128">
        <v>239</v>
      </c>
      <c r="B241" s="123" t="s">
        <v>5662</v>
      </c>
      <c r="C241" s="129" t="s">
        <v>5100</v>
      </c>
      <c r="D241" s="130" t="s">
        <v>53</v>
      </c>
      <c r="E241" s="123" t="s">
        <v>34</v>
      </c>
      <c r="F241" s="123" t="s">
        <v>54</v>
      </c>
      <c r="G241" s="123">
        <v>51200009</v>
      </c>
    </row>
    <row r="242" spans="1:7" ht="36" customHeight="1" x14ac:dyDescent="0.35">
      <c r="A242" s="128">
        <v>240</v>
      </c>
      <c r="B242" s="123" t="s">
        <v>5663</v>
      </c>
      <c r="C242" s="129" t="s">
        <v>5336</v>
      </c>
      <c r="D242" s="130" t="s">
        <v>53</v>
      </c>
      <c r="E242" s="123" t="s">
        <v>34</v>
      </c>
      <c r="F242" s="123" t="s">
        <v>54</v>
      </c>
      <c r="G242" s="123">
        <v>51200009</v>
      </c>
    </row>
    <row r="243" spans="1:7" ht="36" customHeight="1" x14ac:dyDescent="0.35">
      <c r="A243" s="128">
        <v>241</v>
      </c>
      <c r="B243" s="123" t="s">
        <v>5664</v>
      </c>
      <c r="C243" s="129" t="s">
        <v>637</v>
      </c>
      <c r="D243" s="130" t="s">
        <v>53</v>
      </c>
      <c r="E243" s="123" t="s">
        <v>34</v>
      </c>
      <c r="F243" s="123" t="s">
        <v>54</v>
      </c>
      <c r="G243" s="123">
        <v>51900060</v>
      </c>
    </row>
    <row r="244" spans="1:7" ht="36" customHeight="1" x14ac:dyDescent="0.35">
      <c r="A244" s="128">
        <v>242</v>
      </c>
      <c r="B244" s="123" t="s">
        <v>5665</v>
      </c>
      <c r="C244" s="129" t="s">
        <v>639</v>
      </c>
      <c r="D244" s="130" t="s">
        <v>53</v>
      </c>
      <c r="E244" s="123" t="s">
        <v>11</v>
      </c>
      <c r="F244" s="123" t="s">
        <v>54</v>
      </c>
      <c r="G244" s="123">
        <v>53100077</v>
      </c>
    </row>
    <row r="245" spans="1:7" ht="36" customHeight="1" x14ac:dyDescent="0.35">
      <c r="A245" s="128">
        <v>243</v>
      </c>
      <c r="B245" s="123" t="s">
        <v>5666</v>
      </c>
      <c r="C245" s="129" t="s">
        <v>639</v>
      </c>
      <c r="D245" s="130" t="s">
        <v>53</v>
      </c>
      <c r="E245" s="123" t="s">
        <v>11</v>
      </c>
      <c r="F245" s="123" t="s">
        <v>54</v>
      </c>
      <c r="G245" s="123">
        <v>53100077</v>
      </c>
    </row>
    <row r="246" spans="1:7" ht="36" customHeight="1" x14ac:dyDescent="0.35">
      <c r="A246" s="128">
        <v>244</v>
      </c>
      <c r="B246" s="123" t="s">
        <v>5667</v>
      </c>
      <c r="C246" s="129" t="s">
        <v>642</v>
      </c>
      <c r="D246" s="130" t="s">
        <v>53</v>
      </c>
      <c r="E246" s="123" t="s">
        <v>34</v>
      </c>
      <c r="F246" s="123" t="s">
        <v>54</v>
      </c>
      <c r="G246" s="123">
        <v>51200007</v>
      </c>
    </row>
    <row r="247" spans="1:7" ht="36" customHeight="1" x14ac:dyDescent="0.35">
      <c r="A247" s="128">
        <v>245</v>
      </c>
      <c r="B247" s="123" t="s">
        <v>5668</v>
      </c>
      <c r="C247" s="129" t="s">
        <v>642</v>
      </c>
      <c r="D247" s="130" t="s">
        <v>121</v>
      </c>
      <c r="E247" s="123" t="s">
        <v>34</v>
      </c>
      <c r="F247" s="123" t="s">
        <v>122</v>
      </c>
      <c r="G247" s="123">
        <v>51200007</v>
      </c>
    </row>
    <row r="248" spans="1:7" ht="36" customHeight="1" x14ac:dyDescent="0.35">
      <c r="A248" s="128">
        <v>246</v>
      </c>
      <c r="B248" s="123" t="s">
        <v>5669</v>
      </c>
      <c r="C248" s="129" t="s">
        <v>645</v>
      </c>
      <c r="D248" s="130" t="s">
        <v>53</v>
      </c>
      <c r="E248" s="123" t="s">
        <v>34</v>
      </c>
      <c r="F248" s="123" t="s">
        <v>54</v>
      </c>
      <c r="G248" s="123">
        <v>51900065</v>
      </c>
    </row>
    <row r="249" spans="1:7" ht="36" customHeight="1" x14ac:dyDescent="0.35">
      <c r="A249" s="128">
        <v>247</v>
      </c>
      <c r="B249" s="123" t="s">
        <v>5670</v>
      </c>
      <c r="C249" s="129" t="s">
        <v>647</v>
      </c>
      <c r="D249" s="130" t="s">
        <v>53</v>
      </c>
      <c r="E249" s="123" t="s">
        <v>34</v>
      </c>
      <c r="F249" s="123" t="s">
        <v>54</v>
      </c>
      <c r="G249" s="123">
        <v>51200012</v>
      </c>
    </row>
    <row r="250" spans="1:7" ht="36" customHeight="1" x14ac:dyDescent="0.35">
      <c r="A250" s="128">
        <v>248</v>
      </c>
      <c r="B250" s="123" t="s">
        <v>5671</v>
      </c>
      <c r="C250" s="129" t="s">
        <v>649</v>
      </c>
      <c r="D250" s="130" t="s">
        <v>53</v>
      </c>
      <c r="E250" s="123" t="s">
        <v>34</v>
      </c>
      <c r="F250" s="123" t="s">
        <v>54</v>
      </c>
      <c r="G250" s="123">
        <v>51200013</v>
      </c>
    </row>
    <row r="251" spans="1:7" ht="36" customHeight="1" x14ac:dyDescent="0.35">
      <c r="A251" s="128">
        <v>249</v>
      </c>
      <c r="B251" s="123" t="s">
        <v>5672</v>
      </c>
      <c r="C251" s="129" t="s">
        <v>651</v>
      </c>
      <c r="D251" s="130" t="s">
        <v>53</v>
      </c>
      <c r="E251" s="123" t="s">
        <v>34</v>
      </c>
      <c r="F251" s="123" t="s">
        <v>54</v>
      </c>
      <c r="G251" s="123">
        <v>51200013</v>
      </c>
    </row>
    <row r="252" spans="1:7" ht="36" customHeight="1" x14ac:dyDescent="0.35">
      <c r="A252" s="128">
        <v>250</v>
      </c>
      <c r="B252" s="123" t="s">
        <v>5673</v>
      </c>
      <c r="C252" s="129" t="s">
        <v>655</v>
      </c>
      <c r="D252" s="130" t="s">
        <v>111</v>
      </c>
      <c r="E252" s="123" t="s">
        <v>11</v>
      </c>
      <c r="F252" s="123" t="s">
        <v>54</v>
      </c>
      <c r="G252" s="123">
        <v>53100075</v>
      </c>
    </row>
    <row r="253" spans="1:7" ht="36" customHeight="1" x14ac:dyDescent="0.35">
      <c r="A253" s="128">
        <v>251</v>
      </c>
      <c r="B253" s="123" t="s">
        <v>5674</v>
      </c>
      <c r="C253" s="129" t="s">
        <v>657</v>
      </c>
      <c r="D253" s="130" t="s">
        <v>111</v>
      </c>
      <c r="E253" s="123" t="s">
        <v>11</v>
      </c>
      <c r="F253" s="123" t="s">
        <v>54</v>
      </c>
      <c r="G253" s="123">
        <v>53100075</v>
      </c>
    </row>
    <row r="254" spans="1:7" ht="36" customHeight="1" x14ac:dyDescent="0.35">
      <c r="A254" s="128">
        <v>252</v>
      </c>
      <c r="B254" s="123" t="s">
        <v>5675</v>
      </c>
      <c r="C254" s="129" t="s">
        <v>657</v>
      </c>
      <c r="D254" s="130" t="s">
        <v>63</v>
      </c>
      <c r="E254" s="123" t="s">
        <v>11</v>
      </c>
      <c r="F254" s="123" t="s">
        <v>54</v>
      </c>
      <c r="G254" s="123">
        <v>53100075</v>
      </c>
    </row>
    <row r="255" spans="1:7" ht="36" customHeight="1" x14ac:dyDescent="0.35">
      <c r="A255" s="128">
        <v>253</v>
      </c>
      <c r="B255" s="123" t="s">
        <v>5676</v>
      </c>
      <c r="C255" s="129" t="s">
        <v>660</v>
      </c>
      <c r="D255" s="130" t="s">
        <v>63</v>
      </c>
      <c r="E255" s="123" t="s">
        <v>11</v>
      </c>
      <c r="F255" s="123" t="s">
        <v>54</v>
      </c>
      <c r="G255" s="123">
        <v>53100075</v>
      </c>
    </row>
    <row r="256" spans="1:7" ht="36" customHeight="1" x14ac:dyDescent="0.35">
      <c r="A256" s="128">
        <v>254</v>
      </c>
      <c r="B256" s="123" t="s">
        <v>5677</v>
      </c>
      <c r="C256" s="129" t="s">
        <v>660</v>
      </c>
      <c r="D256" s="130" t="s">
        <v>63</v>
      </c>
      <c r="E256" s="123" t="s">
        <v>11</v>
      </c>
      <c r="F256" s="123" t="s">
        <v>54</v>
      </c>
      <c r="G256" s="123">
        <v>53100075</v>
      </c>
    </row>
    <row r="257" spans="1:7" ht="36" customHeight="1" x14ac:dyDescent="0.35">
      <c r="A257" s="128">
        <v>255</v>
      </c>
      <c r="B257" s="123" t="s">
        <v>5678</v>
      </c>
      <c r="C257" s="129" t="s">
        <v>660</v>
      </c>
      <c r="D257" s="130" t="s">
        <v>63</v>
      </c>
      <c r="E257" s="123" t="s">
        <v>34</v>
      </c>
      <c r="F257" s="123" t="s">
        <v>54</v>
      </c>
      <c r="G257" s="123">
        <v>53100075</v>
      </c>
    </row>
    <row r="258" spans="1:7" ht="36" customHeight="1" x14ac:dyDescent="0.35">
      <c r="A258" s="128">
        <v>256</v>
      </c>
      <c r="B258" s="123" t="s">
        <v>5679</v>
      </c>
      <c r="C258" s="129" t="s">
        <v>660</v>
      </c>
      <c r="D258" s="130" t="s">
        <v>63</v>
      </c>
      <c r="E258" s="123" t="s">
        <v>11</v>
      </c>
      <c r="F258" s="123" t="s">
        <v>665</v>
      </c>
      <c r="G258" s="123">
        <v>53100075</v>
      </c>
    </row>
    <row r="259" spans="1:7" ht="36" customHeight="1" x14ac:dyDescent="0.35">
      <c r="A259" s="128">
        <v>257</v>
      </c>
      <c r="B259" s="123" t="s">
        <v>5680</v>
      </c>
      <c r="C259" s="129" t="s">
        <v>5337</v>
      </c>
      <c r="D259" s="130" t="s">
        <v>63</v>
      </c>
      <c r="E259" s="123" t="s">
        <v>11</v>
      </c>
      <c r="F259" s="123" t="s">
        <v>665</v>
      </c>
      <c r="G259" s="123">
        <v>53100075</v>
      </c>
    </row>
    <row r="260" spans="1:7" ht="36" customHeight="1" x14ac:dyDescent="0.35">
      <c r="A260" s="128">
        <v>258</v>
      </c>
      <c r="B260" s="123" t="s">
        <v>5681</v>
      </c>
      <c r="C260" s="129" t="s">
        <v>660</v>
      </c>
      <c r="D260" s="130" t="s">
        <v>63</v>
      </c>
      <c r="E260" s="123" t="s">
        <v>34</v>
      </c>
      <c r="F260" s="123" t="s">
        <v>54</v>
      </c>
      <c r="G260" s="123">
        <v>53100075</v>
      </c>
    </row>
    <row r="261" spans="1:7" ht="36" customHeight="1" x14ac:dyDescent="0.35">
      <c r="A261" s="128">
        <v>259</v>
      </c>
      <c r="B261" s="123" t="s">
        <v>5682</v>
      </c>
      <c r="C261" s="129" t="s">
        <v>660</v>
      </c>
      <c r="D261" s="130" t="s">
        <v>63</v>
      </c>
      <c r="E261" s="123" t="s">
        <v>11</v>
      </c>
      <c r="F261" s="123" t="s">
        <v>54</v>
      </c>
      <c r="G261" s="123">
        <v>53100075</v>
      </c>
    </row>
    <row r="262" spans="1:7" ht="36" customHeight="1" x14ac:dyDescent="0.35">
      <c r="A262" s="128">
        <v>260</v>
      </c>
      <c r="B262" s="123" t="s">
        <v>5683</v>
      </c>
      <c r="C262" s="129" t="s">
        <v>670</v>
      </c>
      <c r="D262" s="130" t="s">
        <v>63</v>
      </c>
      <c r="E262" s="123" t="s">
        <v>11</v>
      </c>
      <c r="F262" s="123" t="s">
        <v>54</v>
      </c>
      <c r="G262" s="123">
        <v>53100075</v>
      </c>
    </row>
    <row r="263" spans="1:7" ht="36" customHeight="1" x14ac:dyDescent="0.35">
      <c r="A263" s="128">
        <v>261</v>
      </c>
      <c r="B263" s="123" t="s">
        <v>5684</v>
      </c>
      <c r="C263" s="129" t="s">
        <v>670</v>
      </c>
      <c r="D263" s="130" t="s">
        <v>63</v>
      </c>
      <c r="E263" s="123" t="s">
        <v>11</v>
      </c>
      <c r="F263" s="123" t="s">
        <v>54</v>
      </c>
      <c r="G263" s="123">
        <v>53100075</v>
      </c>
    </row>
    <row r="264" spans="1:7" ht="36" customHeight="1" x14ac:dyDescent="0.35">
      <c r="A264" s="128">
        <v>262</v>
      </c>
      <c r="B264" s="123" t="s">
        <v>5685</v>
      </c>
      <c r="C264" s="129" t="s">
        <v>673</v>
      </c>
      <c r="D264" s="130" t="s">
        <v>63</v>
      </c>
      <c r="E264" s="123" t="s">
        <v>11</v>
      </c>
      <c r="F264" s="123" t="s">
        <v>54</v>
      </c>
      <c r="G264" s="123">
        <v>53100075</v>
      </c>
    </row>
    <row r="265" spans="1:7" ht="36" customHeight="1" x14ac:dyDescent="0.35">
      <c r="A265" s="128">
        <v>263</v>
      </c>
      <c r="B265" s="123" t="s">
        <v>5686</v>
      </c>
      <c r="C265" s="129" t="s">
        <v>5338</v>
      </c>
      <c r="D265" s="130" t="s">
        <v>63</v>
      </c>
      <c r="E265" s="123" t="s">
        <v>11</v>
      </c>
      <c r="F265" s="123" t="s">
        <v>54</v>
      </c>
      <c r="G265" s="123">
        <v>53100075</v>
      </c>
    </row>
    <row r="266" spans="1:7" ht="36" customHeight="1" x14ac:dyDescent="0.35">
      <c r="A266" s="128">
        <v>264</v>
      </c>
      <c r="B266" s="123" t="s">
        <v>5687</v>
      </c>
      <c r="C266" s="129" t="s">
        <v>681</v>
      </c>
      <c r="D266" s="130" t="s">
        <v>63</v>
      </c>
      <c r="E266" s="123" t="s">
        <v>11</v>
      </c>
      <c r="F266" s="123" t="s">
        <v>54</v>
      </c>
      <c r="G266" s="123">
        <v>53100075</v>
      </c>
    </row>
    <row r="267" spans="1:7" ht="36" customHeight="1" x14ac:dyDescent="0.35">
      <c r="A267" s="128">
        <v>265</v>
      </c>
      <c r="B267" s="123" t="s">
        <v>5688</v>
      </c>
      <c r="C267" s="129" t="s">
        <v>673</v>
      </c>
      <c r="D267" s="130" t="s">
        <v>63</v>
      </c>
      <c r="E267" s="123" t="s">
        <v>11</v>
      </c>
      <c r="F267" s="123" t="s">
        <v>683</v>
      </c>
      <c r="G267" s="123">
        <v>53100075</v>
      </c>
    </row>
    <row r="268" spans="1:7" ht="36" customHeight="1" x14ac:dyDescent="0.35">
      <c r="A268" s="128">
        <v>266</v>
      </c>
      <c r="B268" s="123" t="s">
        <v>5689</v>
      </c>
      <c r="C268" s="129" t="s">
        <v>673</v>
      </c>
      <c r="D268" s="130" t="s">
        <v>63</v>
      </c>
      <c r="E268" s="123" t="s">
        <v>11</v>
      </c>
      <c r="F268" s="123" t="s">
        <v>683</v>
      </c>
      <c r="G268" s="123">
        <v>53100075</v>
      </c>
    </row>
    <row r="269" spans="1:7" ht="36" customHeight="1" x14ac:dyDescent="0.35">
      <c r="A269" s="128">
        <v>267</v>
      </c>
      <c r="B269" s="123" t="s">
        <v>5690</v>
      </c>
      <c r="C269" s="129" t="s">
        <v>673</v>
      </c>
      <c r="D269" s="130" t="s">
        <v>63</v>
      </c>
      <c r="E269" s="123" t="s">
        <v>34</v>
      </c>
      <c r="F269" s="123" t="s">
        <v>54</v>
      </c>
      <c r="G269" s="123">
        <v>53100075</v>
      </c>
    </row>
    <row r="270" spans="1:7" ht="36" customHeight="1" x14ac:dyDescent="0.35">
      <c r="A270" s="128">
        <v>268</v>
      </c>
      <c r="B270" s="123" t="s">
        <v>5691</v>
      </c>
      <c r="C270" s="129" t="s">
        <v>673</v>
      </c>
      <c r="D270" s="130" t="s">
        <v>63</v>
      </c>
      <c r="E270" s="123" t="s">
        <v>11</v>
      </c>
      <c r="F270" s="123" t="s">
        <v>683</v>
      </c>
      <c r="G270" s="123">
        <v>53100075</v>
      </c>
    </row>
    <row r="271" spans="1:7" ht="36" customHeight="1" x14ac:dyDescent="0.35">
      <c r="A271" s="128">
        <v>269</v>
      </c>
      <c r="B271" s="123" t="s">
        <v>5692</v>
      </c>
      <c r="C271" s="129" t="s">
        <v>673</v>
      </c>
      <c r="D271" s="130" t="s">
        <v>63</v>
      </c>
      <c r="E271" s="123" t="s">
        <v>34</v>
      </c>
      <c r="F271" s="123" t="s">
        <v>54</v>
      </c>
      <c r="G271" s="123">
        <v>53100075</v>
      </c>
    </row>
    <row r="272" spans="1:7" ht="36" customHeight="1" x14ac:dyDescent="0.35">
      <c r="A272" s="128">
        <v>270</v>
      </c>
      <c r="B272" s="123" t="s">
        <v>5693</v>
      </c>
      <c r="C272" s="129" t="s">
        <v>673</v>
      </c>
      <c r="D272" s="130" t="s">
        <v>63</v>
      </c>
      <c r="E272" s="123" t="s">
        <v>34</v>
      </c>
      <c r="F272" s="123" t="s">
        <v>54</v>
      </c>
      <c r="G272" s="123">
        <v>53100075</v>
      </c>
    </row>
    <row r="273" spans="1:7" ht="36" customHeight="1" x14ac:dyDescent="0.35">
      <c r="A273" s="128">
        <v>271</v>
      </c>
      <c r="B273" s="123" t="s">
        <v>5694</v>
      </c>
      <c r="C273" s="129" t="s">
        <v>673</v>
      </c>
      <c r="D273" s="130" t="s">
        <v>63</v>
      </c>
      <c r="E273" s="123" t="s">
        <v>11</v>
      </c>
      <c r="F273" s="123" t="s">
        <v>54</v>
      </c>
      <c r="G273" s="123">
        <v>53100075</v>
      </c>
    </row>
    <row r="274" spans="1:7" ht="36" customHeight="1" x14ac:dyDescent="0.35">
      <c r="A274" s="128">
        <v>272</v>
      </c>
      <c r="B274" s="123" t="s">
        <v>5695</v>
      </c>
      <c r="C274" s="129" t="s">
        <v>673</v>
      </c>
      <c r="D274" s="130" t="s">
        <v>63</v>
      </c>
      <c r="E274" s="123" t="s">
        <v>11</v>
      </c>
      <c r="F274" s="123" t="s">
        <v>54</v>
      </c>
      <c r="G274" s="123">
        <v>53100075</v>
      </c>
    </row>
    <row r="275" spans="1:7" ht="36" customHeight="1" x14ac:dyDescent="0.35">
      <c r="A275" s="128">
        <v>273</v>
      </c>
      <c r="B275" s="123" t="s">
        <v>5696</v>
      </c>
      <c r="C275" s="129" t="s">
        <v>690</v>
      </c>
      <c r="D275" s="130" t="s">
        <v>111</v>
      </c>
      <c r="E275" s="123" t="s">
        <v>11</v>
      </c>
      <c r="F275" s="123" t="s">
        <v>54</v>
      </c>
      <c r="G275" s="123">
        <v>53100077</v>
      </c>
    </row>
    <row r="276" spans="1:7" ht="36" customHeight="1" x14ac:dyDescent="0.35">
      <c r="A276" s="128">
        <v>274</v>
      </c>
      <c r="B276" s="123" t="s">
        <v>5697</v>
      </c>
      <c r="C276" s="129" t="s">
        <v>690</v>
      </c>
      <c r="D276" s="130" t="s">
        <v>111</v>
      </c>
      <c r="E276" s="123" t="s">
        <v>11</v>
      </c>
      <c r="F276" s="123" t="s">
        <v>693</v>
      </c>
      <c r="G276" s="123">
        <v>53100077</v>
      </c>
    </row>
    <row r="277" spans="1:7" ht="36" customHeight="1" x14ac:dyDescent="0.35">
      <c r="A277" s="128">
        <v>275</v>
      </c>
      <c r="B277" s="123" t="s">
        <v>5698</v>
      </c>
      <c r="C277" s="129" t="s">
        <v>690</v>
      </c>
      <c r="D277" s="130" t="s">
        <v>111</v>
      </c>
      <c r="E277" s="123" t="s">
        <v>11</v>
      </c>
      <c r="F277" s="123" t="s">
        <v>693</v>
      </c>
      <c r="G277" s="123">
        <v>53100077</v>
      </c>
    </row>
    <row r="278" spans="1:7" ht="36" customHeight="1" x14ac:dyDescent="0.35">
      <c r="A278" s="128">
        <v>276</v>
      </c>
      <c r="B278" s="123" t="s">
        <v>5699</v>
      </c>
      <c r="C278" s="129" t="s">
        <v>690</v>
      </c>
      <c r="D278" s="130" t="s">
        <v>111</v>
      </c>
      <c r="E278" s="123" t="s">
        <v>34</v>
      </c>
      <c r="F278" s="123" t="s">
        <v>54</v>
      </c>
      <c r="G278" s="123">
        <v>53100077</v>
      </c>
    </row>
    <row r="279" spans="1:7" ht="36" customHeight="1" x14ac:dyDescent="0.35">
      <c r="A279" s="128">
        <v>277</v>
      </c>
      <c r="B279" s="123" t="s">
        <v>5700</v>
      </c>
      <c r="C279" s="129" t="s">
        <v>698</v>
      </c>
      <c r="D279" s="130" t="s">
        <v>111</v>
      </c>
      <c r="E279" s="123" t="s">
        <v>11</v>
      </c>
      <c r="F279" s="123" t="s">
        <v>54</v>
      </c>
      <c r="G279" s="123">
        <v>53100083</v>
      </c>
    </row>
    <row r="280" spans="1:7" ht="36" customHeight="1" x14ac:dyDescent="0.35">
      <c r="A280" s="128">
        <v>278</v>
      </c>
      <c r="B280" s="123" t="s">
        <v>5701</v>
      </c>
      <c r="C280" s="129" t="s">
        <v>700</v>
      </c>
      <c r="D280" s="130" t="s">
        <v>53</v>
      </c>
      <c r="E280" s="123" t="s">
        <v>11</v>
      </c>
      <c r="F280" s="123" t="s">
        <v>54</v>
      </c>
      <c r="G280" s="123">
        <v>53100085</v>
      </c>
    </row>
    <row r="281" spans="1:7" ht="36" customHeight="1" x14ac:dyDescent="0.35">
      <c r="A281" s="128">
        <v>279</v>
      </c>
      <c r="B281" s="123" t="s">
        <v>5702</v>
      </c>
      <c r="C281" s="129" t="s">
        <v>702</v>
      </c>
      <c r="D281" s="130" t="s">
        <v>53</v>
      </c>
      <c r="E281" s="123" t="s">
        <v>11</v>
      </c>
      <c r="F281" s="123" t="s">
        <v>54</v>
      </c>
      <c r="G281" s="123">
        <v>51200015</v>
      </c>
    </row>
    <row r="282" spans="1:7" ht="36" customHeight="1" x14ac:dyDescent="0.35">
      <c r="A282" s="128">
        <v>280</v>
      </c>
      <c r="B282" s="123" t="s">
        <v>5703</v>
      </c>
      <c r="C282" s="129" t="s">
        <v>5102</v>
      </c>
      <c r="D282" s="130" t="s">
        <v>53</v>
      </c>
      <c r="E282" s="123" t="s">
        <v>34</v>
      </c>
      <c r="F282" s="123" t="s">
        <v>54</v>
      </c>
      <c r="G282" s="123">
        <v>51200015</v>
      </c>
    </row>
    <row r="283" spans="1:7" ht="36" customHeight="1" x14ac:dyDescent="0.35">
      <c r="A283" s="128">
        <v>281</v>
      </c>
      <c r="B283" s="123" t="s">
        <v>5704</v>
      </c>
      <c r="C283" s="129" t="s">
        <v>704</v>
      </c>
      <c r="D283" s="130" t="s">
        <v>111</v>
      </c>
      <c r="E283" s="123" t="s">
        <v>11</v>
      </c>
      <c r="F283" s="123" t="s">
        <v>54</v>
      </c>
      <c r="G283" s="123">
        <v>51200009</v>
      </c>
    </row>
    <row r="284" spans="1:7" ht="36" customHeight="1" x14ac:dyDescent="0.35">
      <c r="A284" s="128">
        <v>282</v>
      </c>
      <c r="B284" s="123" t="s">
        <v>5705</v>
      </c>
      <c r="C284" s="129" t="s">
        <v>706</v>
      </c>
      <c r="D284" s="130" t="s">
        <v>53</v>
      </c>
      <c r="E284" s="123" t="s">
        <v>11</v>
      </c>
      <c r="F284" s="123" t="s">
        <v>54</v>
      </c>
      <c r="G284" s="123">
        <v>51200014</v>
      </c>
    </row>
    <row r="285" spans="1:7" ht="36" customHeight="1" x14ac:dyDescent="0.35">
      <c r="A285" s="128">
        <v>283</v>
      </c>
      <c r="B285" s="123" t="s">
        <v>5706</v>
      </c>
      <c r="C285" s="129" t="s">
        <v>708</v>
      </c>
      <c r="D285" s="130" t="s">
        <v>111</v>
      </c>
      <c r="E285" s="123" t="s">
        <v>11</v>
      </c>
      <c r="F285" s="123" t="s">
        <v>54</v>
      </c>
      <c r="G285" s="123">
        <v>53100082</v>
      </c>
    </row>
    <row r="286" spans="1:7" ht="36" customHeight="1" x14ac:dyDescent="0.35">
      <c r="A286" s="128">
        <v>284</v>
      </c>
      <c r="B286" s="123" t="s">
        <v>5707</v>
      </c>
      <c r="C286" s="129" t="s">
        <v>710</v>
      </c>
      <c r="D286" s="130" t="s">
        <v>111</v>
      </c>
      <c r="E286" s="123" t="s">
        <v>11</v>
      </c>
      <c r="F286" s="123" t="s">
        <v>54</v>
      </c>
      <c r="G286" s="123">
        <v>53100075</v>
      </c>
    </row>
    <row r="287" spans="1:7" ht="36" customHeight="1" x14ac:dyDescent="0.35">
      <c r="A287" s="128">
        <v>285</v>
      </c>
      <c r="B287" s="123" t="s">
        <v>5708</v>
      </c>
      <c r="C287" s="129" t="s">
        <v>710</v>
      </c>
      <c r="D287" s="130" t="s">
        <v>111</v>
      </c>
      <c r="E287" s="123" t="s">
        <v>11</v>
      </c>
      <c r="F287" s="123" t="s">
        <v>54</v>
      </c>
      <c r="G287" s="123">
        <v>53100075</v>
      </c>
    </row>
    <row r="288" spans="1:7" ht="36" customHeight="1" x14ac:dyDescent="0.35">
      <c r="A288" s="128">
        <v>286</v>
      </c>
      <c r="B288" s="123" t="s">
        <v>5709</v>
      </c>
      <c r="C288" s="129" t="s">
        <v>710</v>
      </c>
      <c r="D288" s="130" t="s">
        <v>111</v>
      </c>
      <c r="E288" s="123" t="s">
        <v>11</v>
      </c>
      <c r="F288" s="123" t="s">
        <v>54</v>
      </c>
      <c r="G288" s="123">
        <v>53100075</v>
      </c>
    </row>
    <row r="289" spans="1:7" ht="36" customHeight="1" x14ac:dyDescent="0.35">
      <c r="A289" s="128">
        <v>287</v>
      </c>
      <c r="B289" s="123" t="s">
        <v>5710</v>
      </c>
      <c r="C289" s="129" t="s">
        <v>715</v>
      </c>
      <c r="D289" s="130" t="s">
        <v>111</v>
      </c>
      <c r="E289" s="123" t="s">
        <v>11</v>
      </c>
      <c r="F289" s="123" t="s">
        <v>54</v>
      </c>
      <c r="G289" s="123">
        <v>51900082</v>
      </c>
    </row>
    <row r="290" spans="1:7" ht="36" customHeight="1" x14ac:dyDescent="0.35">
      <c r="A290" s="128">
        <v>288</v>
      </c>
      <c r="B290" s="123" t="s">
        <v>5711</v>
      </c>
      <c r="C290" s="129" t="s">
        <v>717</v>
      </c>
      <c r="D290" s="130" t="s">
        <v>111</v>
      </c>
      <c r="E290" s="123" t="s">
        <v>11</v>
      </c>
      <c r="F290" s="123" t="s">
        <v>54</v>
      </c>
      <c r="G290" s="123">
        <v>51200008</v>
      </c>
    </row>
    <row r="291" spans="1:7" ht="36" customHeight="1" x14ac:dyDescent="0.35">
      <c r="A291" s="128">
        <v>289</v>
      </c>
      <c r="B291" s="123" t="s">
        <v>5712</v>
      </c>
      <c r="C291" s="129" t="s">
        <v>717</v>
      </c>
      <c r="D291" s="130" t="s">
        <v>111</v>
      </c>
      <c r="E291" s="123" t="s">
        <v>11</v>
      </c>
      <c r="F291" s="123" t="s">
        <v>719</v>
      </c>
      <c r="G291" s="123">
        <v>51200008</v>
      </c>
    </row>
    <row r="292" spans="1:7" ht="36" customHeight="1" x14ac:dyDescent="0.35">
      <c r="A292" s="128">
        <v>290</v>
      </c>
      <c r="B292" s="123" t="s">
        <v>5713</v>
      </c>
      <c r="C292" s="129" t="s">
        <v>717</v>
      </c>
      <c r="D292" s="130" t="s">
        <v>111</v>
      </c>
      <c r="E292" s="123" t="s">
        <v>11</v>
      </c>
      <c r="F292" s="123" t="s">
        <v>719</v>
      </c>
      <c r="G292" s="123">
        <v>51200008</v>
      </c>
    </row>
    <row r="293" spans="1:7" ht="36" customHeight="1" x14ac:dyDescent="0.35">
      <c r="A293" s="128">
        <v>291</v>
      </c>
      <c r="B293" s="123" t="s">
        <v>5714</v>
      </c>
      <c r="C293" s="129" t="s">
        <v>717</v>
      </c>
      <c r="D293" s="130" t="s">
        <v>111</v>
      </c>
      <c r="E293" s="123" t="s">
        <v>34</v>
      </c>
      <c r="F293" s="123" t="s">
        <v>54</v>
      </c>
      <c r="G293" s="123">
        <v>51200008</v>
      </c>
    </row>
    <row r="294" spans="1:7" ht="36" customHeight="1" x14ac:dyDescent="0.35">
      <c r="A294" s="128">
        <v>292</v>
      </c>
      <c r="B294" s="123" t="s">
        <v>5715</v>
      </c>
      <c r="C294" s="129" t="s">
        <v>724</v>
      </c>
      <c r="D294" s="130" t="s">
        <v>53</v>
      </c>
      <c r="E294" s="123" t="s">
        <v>11</v>
      </c>
      <c r="F294" s="123" t="s">
        <v>54</v>
      </c>
      <c r="G294" s="123">
        <v>51900065</v>
      </c>
    </row>
    <row r="295" spans="1:7" ht="36" customHeight="1" x14ac:dyDescent="0.35">
      <c r="A295" s="128">
        <v>293</v>
      </c>
      <c r="B295" s="123" t="s">
        <v>5716</v>
      </c>
      <c r="C295" s="129" t="s">
        <v>726</v>
      </c>
      <c r="D295" s="130" t="s">
        <v>53</v>
      </c>
      <c r="E295" s="123" t="s">
        <v>34</v>
      </c>
      <c r="F295" s="123" t="s">
        <v>54</v>
      </c>
      <c r="G295" s="123">
        <v>51900065</v>
      </c>
    </row>
    <row r="296" spans="1:7" ht="36" customHeight="1" x14ac:dyDescent="0.35">
      <c r="A296" s="128">
        <v>294</v>
      </c>
      <c r="B296" s="123" t="s">
        <v>5717</v>
      </c>
      <c r="C296" s="129" t="s">
        <v>728</v>
      </c>
      <c r="D296" s="130" t="s">
        <v>53</v>
      </c>
      <c r="E296" s="123" t="s">
        <v>11</v>
      </c>
      <c r="F296" s="123" t="s">
        <v>54</v>
      </c>
      <c r="G296" s="123">
        <v>51900065</v>
      </c>
    </row>
    <row r="297" spans="1:7" ht="36" customHeight="1" x14ac:dyDescent="0.35">
      <c r="A297" s="128">
        <v>295</v>
      </c>
      <c r="B297" s="123" t="s">
        <v>5718</v>
      </c>
      <c r="C297" s="129" t="s">
        <v>730</v>
      </c>
      <c r="D297" s="130" t="s">
        <v>53</v>
      </c>
      <c r="E297" s="123" t="s">
        <v>34</v>
      </c>
      <c r="F297" s="123" t="s">
        <v>54</v>
      </c>
      <c r="G297" s="123">
        <v>51900060</v>
      </c>
    </row>
    <row r="298" spans="1:7" ht="36" customHeight="1" x14ac:dyDescent="0.35">
      <c r="A298" s="128">
        <v>296</v>
      </c>
      <c r="B298" s="123" t="s">
        <v>5719</v>
      </c>
      <c r="C298" s="129" t="s">
        <v>732</v>
      </c>
      <c r="D298" s="130" t="s">
        <v>53</v>
      </c>
      <c r="E298" s="123" t="s">
        <v>34</v>
      </c>
      <c r="F298" s="123" t="s">
        <v>54</v>
      </c>
      <c r="G298" s="123">
        <v>53100086</v>
      </c>
    </row>
    <row r="299" spans="1:7" ht="36" customHeight="1" x14ac:dyDescent="0.35">
      <c r="A299" s="128">
        <v>297</v>
      </c>
      <c r="B299" s="123" t="s">
        <v>5720</v>
      </c>
      <c r="C299" s="129" t="s">
        <v>5103</v>
      </c>
      <c r="D299" s="130" t="s">
        <v>111</v>
      </c>
      <c r="E299" s="123" t="s">
        <v>34</v>
      </c>
      <c r="F299" s="123" t="s">
        <v>54</v>
      </c>
      <c r="G299" s="123">
        <v>53100087</v>
      </c>
    </row>
    <row r="300" spans="1:7" ht="36" customHeight="1" x14ac:dyDescent="0.35">
      <c r="A300" s="128">
        <v>298</v>
      </c>
      <c r="B300" s="123" t="s">
        <v>5721</v>
      </c>
      <c r="C300" s="129" t="s">
        <v>734</v>
      </c>
      <c r="D300" s="130" t="s">
        <v>63</v>
      </c>
      <c r="E300" s="123" t="s">
        <v>11</v>
      </c>
      <c r="F300" s="123" t="s">
        <v>735</v>
      </c>
      <c r="G300" s="123">
        <v>53101417</v>
      </c>
    </row>
    <row r="301" spans="1:7" ht="36" customHeight="1" x14ac:dyDescent="0.35">
      <c r="A301" s="128">
        <v>299</v>
      </c>
      <c r="B301" s="123" t="s">
        <v>5722</v>
      </c>
      <c r="C301" s="129" t="s">
        <v>737</v>
      </c>
      <c r="D301" s="130" t="s">
        <v>63</v>
      </c>
      <c r="E301" s="123" t="s">
        <v>11</v>
      </c>
      <c r="F301" s="123" t="s">
        <v>735</v>
      </c>
      <c r="G301" s="123">
        <v>53101417</v>
      </c>
    </row>
    <row r="302" spans="1:7" ht="36" customHeight="1" x14ac:dyDescent="0.35">
      <c r="A302" s="128">
        <v>300</v>
      </c>
      <c r="B302" s="123" t="s">
        <v>5723</v>
      </c>
      <c r="C302" s="129" t="s">
        <v>734</v>
      </c>
      <c r="D302" s="130" t="s">
        <v>63</v>
      </c>
      <c r="E302" s="123" t="s">
        <v>34</v>
      </c>
      <c r="F302" s="123" t="s">
        <v>735</v>
      </c>
      <c r="G302" s="123">
        <v>53101417</v>
      </c>
    </row>
    <row r="303" spans="1:7" ht="36" customHeight="1" x14ac:dyDescent="0.35">
      <c r="A303" s="128">
        <v>301</v>
      </c>
      <c r="B303" s="123" t="s">
        <v>5724</v>
      </c>
      <c r="C303" s="129" t="s">
        <v>734</v>
      </c>
      <c r="D303" s="130" t="s">
        <v>63</v>
      </c>
      <c r="E303" s="123" t="s">
        <v>11</v>
      </c>
      <c r="F303" s="123" t="s">
        <v>735</v>
      </c>
      <c r="G303" s="123">
        <v>53101417</v>
      </c>
    </row>
    <row r="304" spans="1:7" ht="36" customHeight="1" x14ac:dyDescent="0.35">
      <c r="A304" s="128">
        <v>302</v>
      </c>
      <c r="B304" s="123" t="s">
        <v>5725</v>
      </c>
      <c r="C304" s="129" t="s">
        <v>737</v>
      </c>
      <c r="D304" s="130" t="s">
        <v>63</v>
      </c>
      <c r="E304" s="123" t="s">
        <v>11</v>
      </c>
      <c r="F304" s="123" t="s">
        <v>735</v>
      </c>
      <c r="G304" s="123">
        <v>53101417</v>
      </c>
    </row>
    <row r="305" spans="1:7" ht="36" customHeight="1" x14ac:dyDescent="0.35">
      <c r="A305" s="128">
        <v>303</v>
      </c>
      <c r="B305" s="123" t="s">
        <v>5726</v>
      </c>
      <c r="C305" s="129" t="s">
        <v>734</v>
      </c>
      <c r="D305" s="130" t="s">
        <v>63</v>
      </c>
      <c r="E305" s="123" t="s">
        <v>11</v>
      </c>
      <c r="F305" s="123" t="s">
        <v>735</v>
      </c>
      <c r="G305" s="123">
        <v>53101417</v>
      </c>
    </row>
    <row r="306" spans="1:7" ht="36" customHeight="1" x14ac:dyDescent="0.35">
      <c r="A306" s="128">
        <v>304</v>
      </c>
      <c r="B306" s="123" t="s">
        <v>5727</v>
      </c>
      <c r="C306" s="129" t="s">
        <v>734</v>
      </c>
      <c r="D306" s="130" t="s">
        <v>63</v>
      </c>
      <c r="E306" s="123" t="s">
        <v>11</v>
      </c>
      <c r="F306" s="123" t="s">
        <v>735</v>
      </c>
      <c r="G306" s="123">
        <v>53101417</v>
      </c>
    </row>
    <row r="307" spans="1:7" ht="36" customHeight="1" x14ac:dyDescent="0.35">
      <c r="A307" s="128">
        <v>305</v>
      </c>
      <c r="B307" s="123" t="s">
        <v>5728</v>
      </c>
      <c r="C307" s="129" t="s">
        <v>734</v>
      </c>
      <c r="D307" s="130" t="s">
        <v>63</v>
      </c>
      <c r="E307" s="123" t="s">
        <v>11</v>
      </c>
      <c r="F307" s="123" t="s">
        <v>735</v>
      </c>
      <c r="G307" s="123">
        <v>53101417</v>
      </c>
    </row>
    <row r="308" spans="1:7" ht="36" customHeight="1" x14ac:dyDescent="0.35">
      <c r="A308" s="128">
        <v>306</v>
      </c>
      <c r="B308" s="123" t="s">
        <v>5729</v>
      </c>
      <c r="C308" s="129" t="s">
        <v>753</v>
      </c>
      <c r="D308" s="130" t="s">
        <v>53</v>
      </c>
      <c r="E308" s="123" t="s">
        <v>34</v>
      </c>
      <c r="F308" s="123" t="s">
        <v>54</v>
      </c>
      <c r="G308" s="123">
        <v>56900647</v>
      </c>
    </row>
    <row r="309" spans="1:7" ht="36" customHeight="1" x14ac:dyDescent="0.35">
      <c r="A309" s="128">
        <v>307</v>
      </c>
      <c r="B309" s="123" t="s">
        <v>5730</v>
      </c>
      <c r="C309" s="129" t="s">
        <v>755</v>
      </c>
      <c r="D309" s="130" t="s">
        <v>111</v>
      </c>
      <c r="E309" s="123" t="s">
        <v>11</v>
      </c>
      <c r="F309" s="123" t="s">
        <v>756</v>
      </c>
      <c r="G309" s="123">
        <v>53103653</v>
      </c>
    </row>
    <row r="310" spans="1:7" ht="36" customHeight="1" x14ac:dyDescent="0.35">
      <c r="A310" s="128">
        <v>308</v>
      </c>
      <c r="B310" s="123" t="s">
        <v>5731</v>
      </c>
      <c r="C310" s="129" t="s">
        <v>758</v>
      </c>
      <c r="D310" s="130" t="s">
        <v>111</v>
      </c>
      <c r="E310" s="123" t="s">
        <v>11</v>
      </c>
      <c r="F310" s="123" t="s">
        <v>759</v>
      </c>
      <c r="G310" s="123">
        <v>53103655</v>
      </c>
    </row>
    <row r="311" spans="1:7" ht="36" customHeight="1" x14ac:dyDescent="0.35">
      <c r="A311" s="128">
        <v>309</v>
      </c>
      <c r="B311" s="123" t="s">
        <v>5732</v>
      </c>
      <c r="C311" s="129" t="s">
        <v>761</v>
      </c>
      <c r="D311" s="130" t="s">
        <v>111</v>
      </c>
      <c r="E311" s="123" t="s">
        <v>11</v>
      </c>
      <c r="F311" s="123" t="s">
        <v>762</v>
      </c>
      <c r="G311" s="123">
        <v>53103657</v>
      </c>
    </row>
    <row r="312" spans="1:7" ht="36" customHeight="1" x14ac:dyDescent="0.35">
      <c r="A312" s="128">
        <v>310</v>
      </c>
      <c r="B312" s="123" t="s">
        <v>5733</v>
      </c>
      <c r="C312" s="129" t="s">
        <v>764</v>
      </c>
      <c r="D312" s="130" t="s">
        <v>53</v>
      </c>
      <c r="E312" s="123" t="s">
        <v>34</v>
      </c>
      <c r="F312" s="123" t="s">
        <v>54</v>
      </c>
      <c r="G312" s="123">
        <v>51100039</v>
      </c>
    </row>
    <row r="313" spans="1:7" ht="36" customHeight="1" x14ac:dyDescent="0.35">
      <c r="A313" s="128">
        <v>311</v>
      </c>
      <c r="B313" s="123" t="s">
        <v>5734</v>
      </c>
      <c r="C313" s="129" t="s">
        <v>766</v>
      </c>
      <c r="D313" s="130" t="s">
        <v>53</v>
      </c>
      <c r="E313" s="123" t="s">
        <v>34</v>
      </c>
      <c r="F313" s="123" t="s">
        <v>54</v>
      </c>
      <c r="G313" s="123">
        <v>51100039</v>
      </c>
    </row>
    <row r="314" spans="1:7" ht="36" customHeight="1" x14ac:dyDescent="0.35">
      <c r="A314" s="128">
        <v>312</v>
      </c>
      <c r="B314" s="123" t="s">
        <v>5735</v>
      </c>
      <c r="C314" s="129" t="s">
        <v>768</v>
      </c>
      <c r="D314" s="130" t="s">
        <v>53</v>
      </c>
      <c r="E314" s="123" t="s">
        <v>34</v>
      </c>
      <c r="F314" s="123" t="s">
        <v>54</v>
      </c>
      <c r="G314" s="123">
        <v>51100039</v>
      </c>
    </row>
    <row r="315" spans="1:7" ht="36" customHeight="1" x14ac:dyDescent="0.35">
      <c r="A315" s="128">
        <v>313</v>
      </c>
      <c r="B315" s="123" t="s">
        <v>5736</v>
      </c>
      <c r="C315" s="129" t="s">
        <v>770</v>
      </c>
      <c r="D315" s="130" t="s">
        <v>53</v>
      </c>
      <c r="E315" s="123" t="s">
        <v>34</v>
      </c>
      <c r="F315" s="123" t="s">
        <v>54</v>
      </c>
      <c r="G315" s="123">
        <v>51100039</v>
      </c>
    </row>
    <row r="316" spans="1:7" ht="36" customHeight="1" x14ac:dyDescent="0.35">
      <c r="A316" s="128">
        <v>314</v>
      </c>
      <c r="B316" s="123" t="s">
        <v>5737</v>
      </c>
      <c r="C316" s="129" t="s">
        <v>766</v>
      </c>
      <c r="D316" s="130" t="s">
        <v>121</v>
      </c>
      <c r="E316" s="123" t="s">
        <v>34</v>
      </c>
      <c r="F316" s="123" t="s">
        <v>122</v>
      </c>
      <c r="G316" s="123">
        <v>51100039</v>
      </c>
    </row>
    <row r="317" spans="1:7" ht="36" customHeight="1" x14ac:dyDescent="0.35">
      <c r="A317" s="128">
        <v>315</v>
      </c>
      <c r="B317" s="123" t="s">
        <v>5738</v>
      </c>
      <c r="C317" s="129" t="s">
        <v>768</v>
      </c>
      <c r="D317" s="130" t="s">
        <v>121</v>
      </c>
      <c r="E317" s="123" t="s">
        <v>34</v>
      </c>
      <c r="F317" s="123" t="s">
        <v>122</v>
      </c>
      <c r="G317" s="123">
        <v>51100039</v>
      </c>
    </row>
    <row r="318" spans="1:7" ht="36" customHeight="1" x14ac:dyDescent="0.35">
      <c r="A318" s="128">
        <v>316</v>
      </c>
      <c r="B318" s="123" t="s">
        <v>5739</v>
      </c>
      <c r="C318" s="129" t="s">
        <v>768</v>
      </c>
      <c r="D318" s="130" t="s">
        <v>53</v>
      </c>
      <c r="E318" s="123" t="s">
        <v>34</v>
      </c>
      <c r="F318" s="123" t="s">
        <v>54</v>
      </c>
      <c r="G318" s="123">
        <v>51100039</v>
      </c>
    </row>
    <row r="319" spans="1:7" ht="36" customHeight="1" x14ac:dyDescent="0.35">
      <c r="A319" s="128">
        <v>317</v>
      </c>
      <c r="B319" s="123" t="s">
        <v>5740</v>
      </c>
      <c r="C319" s="129" t="s">
        <v>766</v>
      </c>
      <c r="D319" s="130" t="s">
        <v>53</v>
      </c>
      <c r="E319" s="123" t="s">
        <v>34</v>
      </c>
      <c r="F319" s="123" t="s">
        <v>54</v>
      </c>
      <c r="G319" s="123">
        <v>51100039</v>
      </c>
    </row>
    <row r="320" spans="1:7" ht="36" customHeight="1" x14ac:dyDescent="0.35">
      <c r="A320" s="128">
        <v>318</v>
      </c>
      <c r="B320" s="123" t="s">
        <v>5741</v>
      </c>
      <c r="C320" s="129" t="s">
        <v>768</v>
      </c>
      <c r="D320" s="130" t="s">
        <v>53</v>
      </c>
      <c r="E320" s="123" t="s">
        <v>34</v>
      </c>
      <c r="F320" s="123" t="s">
        <v>122</v>
      </c>
      <c r="G320" s="123">
        <v>51100039</v>
      </c>
    </row>
    <row r="321" spans="1:7" ht="36" customHeight="1" x14ac:dyDescent="0.35">
      <c r="A321" s="128">
        <v>319</v>
      </c>
      <c r="B321" s="123" t="s">
        <v>5742</v>
      </c>
      <c r="C321" s="129" t="s">
        <v>766</v>
      </c>
      <c r="D321" s="130" t="s">
        <v>53</v>
      </c>
      <c r="E321" s="123" t="s">
        <v>34</v>
      </c>
      <c r="F321" s="123" t="s">
        <v>122</v>
      </c>
      <c r="G321" s="123">
        <v>51100039</v>
      </c>
    </row>
    <row r="322" spans="1:7" ht="36" customHeight="1" x14ac:dyDescent="0.35">
      <c r="A322" s="128">
        <v>320</v>
      </c>
      <c r="B322" s="123" t="s">
        <v>5743</v>
      </c>
      <c r="C322" s="129" t="s">
        <v>768</v>
      </c>
      <c r="D322" s="130" t="s">
        <v>53</v>
      </c>
      <c r="E322" s="123" t="s">
        <v>34</v>
      </c>
      <c r="F322" s="123" t="s">
        <v>54</v>
      </c>
      <c r="G322" s="123">
        <v>51100039</v>
      </c>
    </row>
    <row r="323" spans="1:7" ht="36" customHeight="1" x14ac:dyDescent="0.35">
      <c r="A323" s="128">
        <v>321</v>
      </c>
      <c r="B323" s="123" t="s">
        <v>5744</v>
      </c>
      <c r="C323" s="129" t="s">
        <v>780</v>
      </c>
      <c r="D323" s="130" t="s">
        <v>63</v>
      </c>
      <c r="E323" s="123" t="s">
        <v>11</v>
      </c>
      <c r="F323" s="123" t="s">
        <v>781</v>
      </c>
      <c r="G323" s="123">
        <v>53101730</v>
      </c>
    </row>
    <row r="324" spans="1:7" ht="36" customHeight="1" x14ac:dyDescent="0.35">
      <c r="A324" s="128">
        <v>322</v>
      </c>
      <c r="B324" s="123" t="s">
        <v>5745</v>
      </c>
      <c r="C324" s="129" t="s">
        <v>780</v>
      </c>
      <c r="D324" s="130" t="s">
        <v>10</v>
      </c>
      <c r="E324" s="123" t="s">
        <v>11</v>
      </c>
      <c r="F324" s="123" t="s">
        <v>781</v>
      </c>
      <c r="G324" s="123">
        <v>53101730</v>
      </c>
    </row>
    <row r="325" spans="1:7" ht="36" customHeight="1" x14ac:dyDescent="0.35">
      <c r="A325" s="128">
        <v>323</v>
      </c>
      <c r="B325" s="123" t="s">
        <v>5746</v>
      </c>
      <c r="C325" s="129" t="s">
        <v>780</v>
      </c>
      <c r="D325" s="130" t="s">
        <v>63</v>
      </c>
      <c r="E325" s="123" t="s">
        <v>11</v>
      </c>
      <c r="F325" s="123" t="s">
        <v>781</v>
      </c>
      <c r="G325" s="123">
        <v>53101730</v>
      </c>
    </row>
    <row r="326" spans="1:7" ht="36" customHeight="1" x14ac:dyDescent="0.35">
      <c r="A326" s="128">
        <v>324</v>
      </c>
      <c r="B326" s="123" t="s">
        <v>5747</v>
      </c>
      <c r="C326" s="129" t="s">
        <v>4913</v>
      </c>
      <c r="D326" s="130" t="s">
        <v>63</v>
      </c>
      <c r="E326" s="123" t="s">
        <v>11</v>
      </c>
      <c r="F326" s="123" t="s">
        <v>781</v>
      </c>
      <c r="G326" s="123">
        <v>53101730</v>
      </c>
    </row>
    <row r="327" spans="1:7" ht="36" customHeight="1" x14ac:dyDescent="0.35">
      <c r="A327" s="128">
        <v>325</v>
      </c>
      <c r="B327" s="123" t="s">
        <v>5748</v>
      </c>
      <c r="C327" s="129" t="s">
        <v>4909</v>
      </c>
      <c r="D327" s="130" t="s">
        <v>63</v>
      </c>
      <c r="E327" s="123" t="s">
        <v>11</v>
      </c>
      <c r="F327" s="123" t="s">
        <v>781</v>
      </c>
      <c r="G327" s="123">
        <v>53101730</v>
      </c>
    </row>
    <row r="328" spans="1:7" ht="36" customHeight="1" x14ac:dyDescent="0.35">
      <c r="A328" s="128">
        <v>326</v>
      </c>
      <c r="B328" s="123" t="s">
        <v>5749</v>
      </c>
      <c r="C328" s="129" t="s">
        <v>4911</v>
      </c>
      <c r="D328" s="130" t="s">
        <v>63</v>
      </c>
      <c r="E328" s="123" t="s">
        <v>11</v>
      </c>
      <c r="F328" s="123" t="s">
        <v>781</v>
      </c>
      <c r="G328" s="123">
        <v>53101730</v>
      </c>
    </row>
    <row r="329" spans="1:7" ht="36" customHeight="1" x14ac:dyDescent="0.35">
      <c r="A329" s="128">
        <v>327</v>
      </c>
      <c r="B329" s="123" t="s">
        <v>5750</v>
      </c>
      <c r="C329" s="129" t="s">
        <v>4913</v>
      </c>
      <c r="D329" s="130" t="s">
        <v>63</v>
      </c>
      <c r="E329" s="123" t="s">
        <v>11</v>
      </c>
      <c r="F329" s="123" t="s">
        <v>781</v>
      </c>
      <c r="G329" s="123">
        <v>53101730</v>
      </c>
    </row>
    <row r="330" spans="1:7" ht="36" customHeight="1" x14ac:dyDescent="0.35">
      <c r="A330" s="128">
        <v>328</v>
      </c>
      <c r="B330" s="123" t="s">
        <v>5751</v>
      </c>
      <c r="C330" s="129" t="s">
        <v>786</v>
      </c>
      <c r="D330" s="130" t="s">
        <v>10</v>
      </c>
      <c r="E330" s="123" t="s">
        <v>11</v>
      </c>
      <c r="F330" s="123" t="s">
        <v>787</v>
      </c>
      <c r="G330" s="123">
        <v>53101209</v>
      </c>
    </row>
    <row r="331" spans="1:7" ht="36" customHeight="1" x14ac:dyDescent="0.35">
      <c r="A331" s="128">
        <v>329</v>
      </c>
      <c r="B331" s="123" t="s">
        <v>5752</v>
      </c>
      <c r="C331" s="129" t="s">
        <v>786</v>
      </c>
      <c r="D331" s="130" t="s">
        <v>10</v>
      </c>
      <c r="E331" s="123" t="s">
        <v>11</v>
      </c>
      <c r="F331" s="123" t="s">
        <v>787</v>
      </c>
      <c r="G331" s="123">
        <v>53101209</v>
      </c>
    </row>
    <row r="332" spans="1:7" ht="36" customHeight="1" x14ac:dyDescent="0.35">
      <c r="A332" s="128">
        <v>330</v>
      </c>
      <c r="B332" s="123" t="s">
        <v>5753</v>
      </c>
      <c r="C332" s="129" t="s">
        <v>786</v>
      </c>
      <c r="D332" s="130" t="s">
        <v>10</v>
      </c>
      <c r="E332" s="123" t="s">
        <v>11</v>
      </c>
      <c r="F332" s="123" t="s">
        <v>787</v>
      </c>
      <c r="G332" s="123">
        <v>53101209</v>
      </c>
    </row>
    <row r="333" spans="1:7" ht="36" customHeight="1" x14ac:dyDescent="0.35">
      <c r="A333" s="128">
        <v>331</v>
      </c>
      <c r="B333" s="123" t="s">
        <v>5754</v>
      </c>
      <c r="C333" s="129" t="s">
        <v>786</v>
      </c>
      <c r="D333" s="130" t="s">
        <v>10</v>
      </c>
      <c r="E333" s="123" t="s">
        <v>11</v>
      </c>
      <c r="F333" s="123" t="s">
        <v>787</v>
      </c>
      <c r="G333" s="123">
        <v>53101209</v>
      </c>
    </row>
    <row r="334" spans="1:7" ht="36" customHeight="1" x14ac:dyDescent="0.35">
      <c r="A334" s="128">
        <v>332</v>
      </c>
      <c r="B334" s="123" t="s">
        <v>5755</v>
      </c>
      <c r="C334" s="129" t="s">
        <v>786</v>
      </c>
      <c r="D334" s="130" t="s">
        <v>10</v>
      </c>
      <c r="E334" s="123" t="s">
        <v>11</v>
      </c>
      <c r="F334" s="123" t="s">
        <v>787</v>
      </c>
      <c r="G334" s="123">
        <v>53101209</v>
      </c>
    </row>
    <row r="335" spans="1:7" ht="36" customHeight="1" x14ac:dyDescent="0.35">
      <c r="A335" s="128">
        <v>333</v>
      </c>
      <c r="B335" s="123" t="s">
        <v>5756</v>
      </c>
      <c r="C335" s="129" t="s">
        <v>797</v>
      </c>
      <c r="D335" s="130" t="s">
        <v>10</v>
      </c>
      <c r="E335" s="123" t="s">
        <v>11</v>
      </c>
      <c r="F335" s="123" t="s">
        <v>798</v>
      </c>
      <c r="G335" s="123">
        <v>53103599</v>
      </c>
    </row>
    <row r="336" spans="1:7" ht="36" customHeight="1" x14ac:dyDescent="0.35">
      <c r="A336" s="128">
        <v>334</v>
      </c>
      <c r="B336" s="123" t="s">
        <v>5757</v>
      </c>
      <c r="C336" s="129" t="s">
        <v>797</v>
      </c>
      <c r="D336" s="130" t="s">
        <v>10</v>
      </c>
      <c r="E336" s="123" t="s">
        <v>11</v>
      </c>
      <c r="F336" s="123" t="s">
        <v>798</v>
      </c>
      <c r="G336" s="123">
        <v>53103599</v>
      </c>
    </row>
    <row r="337" spans="1:7" ht="36" customHeight="1" x14ac:dyDescent="0.35">
      <c r="A337" s="128">
        <v>335</v>
      </c>
      <c r="B337" s="123" t="s">
        <v>5758</v>
      </c>
      <c r="C337" s="129" t="s">
        <v>801</v>
      </c>
      <c r="D337" s="130" t="s">
        <v>10</v>
      </c>
      <c r="E337" s="123" t="s">
        <v>11</v>
      </c>
      <c r="F337" s="123" t="s">
        <v>802</v>
      </c>
      <c r="G337" s="123">
        <v>53103600</v>
      </c>
    </row>
    <row r="338" spans="1:7" ht="36" customHeight="1" x14ac:dyDescent="0.35">
      <c r="A338" s="128">
        <v>336</v>
      </c>
      <c r="B338" s="123" t="s">
        <v>5759</v>
      </c>
      <c r="C338" s="129" t="s">
        <v>804</v>
      </c>
      <c r="D338" s="130" t="s">
        <v>10</v>
      </c>
      <c r="E338" s="123" t="s">
        <v>11</v>
      </c>
      <c r="F338" s="123" t="s">
        <v>802</v>
      </c>
      <c r="G338" s="123">
        <v>53103600</v>
      </c>
    </row>
    <row r="339" spans="1:7" ht="36" customHeight="1" x14ac:dyDescent="0.35">
      <c r="A339" s="128">
        <v>337</v>
      </c>
      <c r="B339" s="123" t="s">
        <v>5760</v>
      </c>
      <c r="C339" s="129" t="s">
        <v>806</v>
      </c>
      <c r="D339" s="130" t="s">
        <v>10</v>
      </c>
      <c r="E339" s="123" t="s">
        <v>11</v>
      </c>
      <c r="F339" s="123" t="s">
        <v>802</v>
      </c>
      <c r="G339" s="123">
        <v>53103600</v>
      </c>
    </row>
    <row r="340" spans="1:7" ht="36" customHeight="1" x14ac:dyDescent="0.35">
      <c r="A340" s="128">
        <v>338</v>
      </c>
      <c r="B340" s="123" t="s">
        <v>5761</v>
      </c>
      <c r="C340" s="129" t="s">
        <v>801</v>
      </c>
      <c r="D340" s="130" t="s">
        <v>10</v>
      </c>
      <c r="E340" s="123" t="s">
        <v>11</v>
      </c>
      <c r="F340" s="123" t="s">
        <v>802</v>
      </c>
      <c r="G340" s="123">
        <v>53103600</v>
      </c>
    </row>
    <row r="341" spans="1:7" ht="36" customHeight="1" x14ac:dyDescent="0.35">
      <c r="A341" s="128">
        <v>339</v>
      </c>
      <c r="B341" s="123" t="s">
        <v>5762</v>
      </c>
      <c r="C341" s="129" t="s">
        <v>801</v>
      </c>
      <c r="D341" s="130" t="s">
        <v>10</v>
      </c>
      <c r="E341" s="123" t="s">
        <v>34</v>
      </c>
      <c r="F341" s="123" t="s">
        <v>802</v>
      </c>
      <c r="G341" s="123">
        <v>53103600</v>
      </c>
    </row>
    <row r="342" spans="1:7" ht="36" customHeight="1" x14ac:dyDescent="0.35">
      <c r="A342" s="128">
        <v>340</v>
      </c>
      <c r="B342" s="123" t="s">
        <v>5763</v>
      </c>
      <c r="C342" s="129" t="s">
        <v>801</v>
      </c>
      <c r="D342" s="130" t="s">
        <v>10</v>
      </c>
      <c r="E342" s="123" t="s">
        <v>11</v>
      </c>
      <c r="F342" s="123" t="s">
        <v>802</v>
      </c>
      <c r="G342" s="123">
        <v>53103600</v>
      </c>
    </row>
    <row r="343" spans="1:7" ht="36" customHeight="1" x14ac:dyDescent="0.35">
      <c r="A343" s="128">
        <v>341</v>
      </c>
      <c r="B343" s="123" t="s">
        <v>5764</v>
      </c>
      <c r="C343" s="129" t="s">
        <v>801</v>
      </c>
      <c r="D343" s="130" t="s">
        <v>10</v>
      </c>
      <c r="E343" s="123" t="s">
        <v>11</v>
      </c>
      <c r="F343" s="123" t="s">
        <v>802</v>
      </c>
      <c r="G343" s="123">
        <v>53103600</v>
      </c>
    </row>
    <row r="344" spans="1:7" ht="36" customHeight="1" x14ac:dyDescent="0.35">
      <c r="A344" s="128">
        <v>342</v>
      </c>
      <c r="B344" s="123" t="s">
        <v>5765</v>
      </c>
      <c r="C344" s="129" t="s">
        <v>801</v>
      </c>
      <c r="D344" s="130" t="s">
        <v>10</v>
      </c>
      <c r="E344" s="123" t="s">
        <v>11</v>
      </c>
      <c r="F344" s="123" t="s">
        <v>802</v>
      </c>
      <c r="G344" s="123">
        <v>53103600</v>
      </c>
    </row>
    <row r="345" spans="1:7" ht="36" customHeight="1" x14ac:dyDescent="0.35">
      <c r="A345" s="128">
        <v>343</v>
      </c>
      <c r="B345" s="123" t="s">
        <v>5766</v>
      </c>
      <c r="C345" s="129" t="s">
        <v>816</v>
      </c>
      <c r="D345" s="130" t="s">
        <v>10</v>
      </c>
      <c r="E345" s="123" t="s">
        <v>11</v>
      </c>
      <c r="F345" s="123" t="s">
        <v>817</v>
      </c>
      <c r="G345" s="123">
        <v>53101211</v>
      </c>
    </row>
    <row r="346" spans="1:7" ht="36" customHeight="1" x14ac:dyDescent="0.35">
      <c r="A346" s="128">
        <v>344</v>
      </c>
      <c r="B346" s="123" t="s">
        <v>5767</v>
      </c>
      <c r="C346" s="129" t="s">
        <v>816</v>
      </c>
      <c r="D346" s="130" t="s">
        <v>10</v>
      </c>
      <c r="E346" s="123" t="s">
        <v>11</v>
      </c>
      <c r="F346" s="123" t="s">
        <v>817</v>
      </c>
      <c r="G346" s="123">
        <v>53101211</v>
      </c>
    </row>
    <row r="347" spans="1:7" ht="36" customHeight="1" x14ac:dyDescent="0.35">
      <c r="A347" s="128">
        <v>345</v>
      </c>
      <c r="B347" s="123" t="s">
        <v>5768</v>
      </c>
      <c r="C347" s="129" t="s">
        <v>816</v>
      </c>
      <c r="D347" s="130" t="s">
        <v>10</v>
      </c>
      <c r="E347" s="123" t="s">
        <v>11</v>
      </c>
      <c r="F347" s="123" t="s">
        <v>817</v>
      </c>
      <c r="G347" s="123">
        <v>53101211</v>
      </c>
    </row>
    <row r="348" spans="1:7" ht="36" customHeight="1" x14ac:dyDescent="0.35">
      <c r="A348" s="128">
        <v>346</v>
      </c>
      <c r="B348" s="123" t="s">
        <v>5769</v>
      </c>
      <c r="C348" s="129" t="s">
        <v>816</v>
      </c>
      <c r="D348" s="130" t="s">
        <v>10</v>
      </c>
      <c r="E348" s="123" t="s">
        <v>11</v>
      </c>
      <c r="F348" s="123" t="s">
        <v>817</v>
      </c>
      <c r="G348" s="123">
        <v>53101211</v>
      </c>
    </row>
    <row r="349" spans="1:7" ht="36" customHeight="1" x14ac:dyDescent="0.35">
      <c r="A349" s="128">
        <v>347</v>
      </c>
      <c r="B349" s="123" t="s">
        <v>5770</v>
      </c>
      <c r="C349" s="129" t="s">
        <v>816</v>
      </c>
      <c r="D349" s="130" t="s">
        <v>10</v>
      </c>
      <c r="E349" s="123" t="s">
        <v>11</v>
      </c>
      <c r="F349" s="123" t="s">
        <v>817</v>
      </c>
      <c r="G349" s="123">
        <v>53101211</v>
      </c>
    </row>
    <row r="350" spans="1:7" ht="36" customHeight="1" x14ac:dyDescent="0.35">
      <c r="A350" s="128">
        <v>348</v>
      </c>
      <c r="B350" s="123" t="s">
        <v>5771</v>
      </c>
      <c r="C350" s="129" t="s">
        <v>824</v>
      </c>
      <c r="D350" s="130" t="s">
        <v>10</v>
      </c>
      <c r="E350" s="123" t="s">
        <v>11</v>
      </c>
      <c r="F350" s="123" t="s">
        <v>825</v>
      </c>
      <c r="G350" s="123">
        <v>53103601</v>
      </c>
    </row>
    <row r="351" spans="1:7" ht="36" customHeight="1" x14ac:dyDescent="0.35">
      <c r="A351" s="128">
        <v>349</v>
      </c>
      <c r="B351" s="123" t="s">
        <v>5772</v>
      </c>
      <c r="C351" s="129" t="s">
        <v>828</v>
      </c>
      <c r="D351" s="130" t="s">
        <v>10</v>
      </c>
      <c r="E351" s="123" t="s">
        <v>11</v>
      </c>
      <c r="F351" s="123" t="s">
        <v>825</v>
      </c>
      <c r="G351" s="123">
        <v>53103601</v>
      </c>
    </row>
    <row r="352" spans="1:7" ht="36" customHeight="1" x14ac:dyDescent="0.35">
      <c r="A352" s="128">
        <v>350</v>
      </c>
      <c r="B352" s="123" t="s">
        <v>5773</v>
      </c>
      <c r="C352" s="129" t="s">
        <v>830</v>
      </c>
      <c r="D352" s="130" t="s">
        <v>10</v>
      </c>
      <c r="E352" s="123" t="s">
        <v>11</v>
      </c>
      <c r="F352" s="123" t="s">
        <v>831</v>
      </c>
      <c r="G352" s="123">
        <v>53103602</v>
      </c>
    </row>
    <row r="353" spans="1:7" ht="36" customHeight="1" x14ac:dyDescent="0.35">
      <c r="A353" s="128">
        <v>351</v>
      </c>
      <c r="B353" s="123" t="s">
        <v>5774</v>
      </c>
      <c r="C353" s="129" t="s">
        <v>830</v>
      </c>
      <c r="D353" s="130" t="s">
        <v>10</v>
      </c>
      <c r="E353" s="123" t="s">
        <v>11</v>
      </c>
      <c r="F353" s="123" t="s">
        <v>831</v>
      </c>
      <c r="G353" s="123">
        <v>53103602</v>
      </c>
    </row>
    <row r="354" spans="1:7" ht="36" customHeight="1" x14ac:dyDescent="0.35">
      <c r="A354" s="128">
        <v>352</v>
      </c>
      <c r="B354" s="123" t="s">
        <v>5775</v>
      </c>
      <c r="C354" s="129" t="s">
        <v>836</v>
      </c>
      <c r="D354" s="130" t="s">
        <v>10</v>
      </c>
      <c r="E354" s="123" t="s">
        <v>11</v>
      </c>
      <c r="F354" s="123" t="s">
        <v>837</v>
      </c>
      <c r="G354" s="123">
        <v>53101212</v>
      </c>
    </row>
    <row r="355" spans="1:7" ht="36" customHeight="1" x14ac:dyDescent="0.35">
      <c r="A355" s="128">
        <v>353</v>
      </c>
      <c r="B355" s="123" t="s">
        <v>5776</v>
      </c>
      <c r="C355" s="129" t="s">
        <v>839</v>
      </c>
      <c r="D355" s="130" t="s">
        <v>10</v>
      </c>
      <c r="E355" s="123" t="s">
        <v>11</v>
      </c>
      <c r="F355" s="123" t="s">
        <v>840</v>
      </c>
      <c r="G355" s="123">
        <v>53103603</v>
      </c>
    </row>
    <row r="356" spans="1:7" ht="36" customHeight="1" x14ac:dyDescent="0.35">
      <c r="A356" s="128">
        <v>354</v>
      </c>
      <c r="B356" s="123" t="s">
        <v>5777</v>
      </c>
      <c r="C356" s="129" t="s">
        <v>839</v>
      </c>
      <c r="D356" s="130" t="s">
        <v>10</v>
      </c>
      <c r="E356" s="123" t="s">
        <v>11</v>
      </c>
      <c r="F356" s="123" t="s">
        <v>840</v>
      </c>
      <c r="G356" s="123">
        <v>53103603</v>
      </c>
    </row>
    <row r="357" spans="1:7" ht="36" customHeight="1" x14ac:dyDescent="0.35">
      <c r="A357" s="128">
        <v>355</v>
      </c>
      <c r="B357" s="123" t="s">
        <v>5778</v>
      </c>
      <c r="C357" s="129" t="s">
        <v>839</v>
      </c>
      <c r="D357" s="130" t="s">
        <v>10</v>
      </c>
      <c r="E357" s="123" t="s">
        <v>11</v>
      </c>
      <c r="F357" s="123" t="s">
        <v>840</v>
      </c>
      <c r="G357" s="123">
        <v>53103603</v>
      </c>
    </row>
    <row r="358" spans="1:7" ht="36" customHeight="1" x14ac:dyDescent="0.35">
      <c r="A358" s="128">
        <v>356</v>
      </c>
      <c r="B358" s="123" t="s">
        <v>5779</v>
      </c>
      <c r="C358" s="129" t="s">
        <v>839</v>
      </c>
      <c r="D358" s="130" t="s">
        <v>10</v>
      </c>
      <c r="E358" s="123" t="s">
        <v>11</v>
      </c>
      <c r="F358" s="123" t="s">
        <v>840</v>
      </c>
      <c r="G358" s="123">
        <v>53103603</v>
      </c>
    </row>
    <row r="359" spans="1:7" ht="36" customHeight="1" x14ac:dyDescent="0.35">
      <c r="A359" s="128">
        <v>357</v>
      </c>
      <c r="B359" s="123" t="s">
        <v>5780</v>
      </c>
      <c r="C359" s="129" t="s">
        <v>839</v>
      </c>
      <c r="D359" s="130" t="s">
        <v>10</v>
      </c>
      <c r="E359" s="123" t="s">
        <v>11</v>
      </c>
      <c r="F359" s="123" t="s">
        <v>840</v>
      </c>
      <c r="G359" s="123">
        <v>53103603</v>
      </c>
    </row>
    <row r="360" spans="1:7" ht="36" customHeight="1" x14ac:dyDescent="0.35">
      <c r="A360" s="128">
        <v>358</v>
      </c>
      <c r="B360" s="123" t="s">
        <v>5781</v>
      </c>
      <c r="C360" s="129" t="s">
        <v>848</v>
      </c>
      <c r="D360" s="130" t="s">
        <v>10</v>
      </c>
      <c r="E360" s="123" t="s">
        <v>11</v>
      </c>
      <c r="F360" s="123" t="s">
        <v>849</v>
      </c>
      <c r="G360" s="123">
        <v>53101213</v>
      </c>
    </row>
    <row r="361" spans="1:7" ht="36" customHeight="1" x14ac:dyDescent="0.35">
      <c r="A361" s="128">
        <v>359</v>
      </c>
      <c r="B361" s="123" t="s">
        <v>5782</v>
      </c>
      <c r="C361" s="129" t="s">
        <v>863</v>
      </c>
      <c r="D361" s="130" t="s">
        <v>57</v>
      </c>
      <c r="E361" s="123" t="s">
        <v>34</v>
      </c>
      <c r="F361" s="123" t="s">
        <v>864</v>
      </c>
      <c r="G361" s="123">
        <v>53102201</v>
      </c>
    </row>
    <row r="362" spans="1:7" ht="36" customHeight="1" x14ac:dyDescent="0.35">
      <c r="A362" s="128">
        <v>360</v>
      </c>
      <c r="B362" s="123" t="s">
        <v>5783</v>
      </c>
      <c r="C362" s="129" t="s">
        <v>866</v>
      </c>
      <c r="D362" s="130" t="s">
        <v>57</v>
      </c>
      <c r="E362" s="123" t="s">
        <v>34</v>
      </c>
      <c r="F362" s="123" t="s">
        <v>867</v>
      </c>
      <c r="G362" s="123">
        <v>53102203</v>
      </c>
    </row>
    <row r="363" spans="1:7" ht="36" customHeight="1" x14ac:dyDescent="0.35">
      <c r="A363" s="128">
        <v>361</v>
      </c>
      <c r="B363" s="123" t="s">
        <v>5784</v>
      </c>
      <c r="C363" s="129" t="s">
        <v>869</v>
      </c>
      <c r="D363" s="130" t="s">
        <v>57</v>
      </c>
      <c r="E363" s="123" t="s">
        <v>34</v>
      </c>
      <c r="F363" s="123" t="s">
        <v>870</v>
      </c>
      <c r="G363" s="123">
        <v>53103931</v>
      </c>
    </row>
    <row r="364" spans="1:7" ht="36" customHeight="1" x14ac:dyDescent="0.35">
      <c r="A364" s="128">
        <v>362</v>
      </c>
      <c r="B364" s="123" t="s">
        <v>5785</v>
      </c>
      <c r="C364" s="129" t="s">
        <v>873</v>
      </c>
      <c r="D364" s="130" t="s">
        <v>63</v>
      </c>
      <c r="E364" s="123" t="s">
        <v>34</v>
      </c>
      <c r="F364" s="123" t="s">
        <v>874</v>
      </c>
      <c r="G364" s="123">
        <v>25408102</v>
      </c>
    </row>
    <row r="365" spans="1:7" ht="36" customHeight="1" x14ac:dyDescent="0.35">
      <c r="A365" s="128">
        <v>363</v>
      </c>
      <c r="B365" s="123" t="s">
        <v>5786</v>
      </c>
      <c r="C365" s="129" t="s">
        <v>879</v>
      </c>
      <c r="D365" s="130" t="s">
        <v>63</v>
      </c>
      <c r="E365" s="123" t="s">
        <v>11</v>
      </c>
      <c r="F365" s="123" t="s">
        <v>880</v>
      </c>
      <c r="G365" s="123">
        <v>53101424</v>
      </c>
    </row>
    <row r="366" spans="1:7" ht="36" customHeight="1" x14ac:dyDescent="0.35">
      <c r="A366" s="128">
        <v>364</v>
      </c>
      <c r="B366" s="123" t="s">
        <v>5787</v>
      </c>
      <c r="C366" s="129" t="s">
        <v>879</v>
      </c>
      <c r="D366" s="130" t="s">
        <v>63</v>
      </c>
      <c r="E366" s="123" t="s">
        <v>11</v>
      </c>
      <c r="F366" s="123" t="s">
        <v>880</v>
      </c>
      <c r="G366" s="123">
        <v>53101424</v>
      </c>
    </row>
    <row r="367" spans="1:7" ht="36" customHeight="1" x14ac:dyDescent="0.35">
      <c r="A367" s="128">
        <v>365</v>
      </c>
      <c r="B367" s="123" t="s">
        <v>5788</v>
      </c>
      <c r="C367" s="129" t="s">
        <v>879</v>
      </c>
      <c r="D367" s="130" t="s">
        <v>63</v>
      </c>
      <c r="E367" s="123" t="s">
        <v>34</v>
      </c>
      <c r="F367" s="123" t="s">
        <v>880</v>
      </c>
      <c r="G367" s="123">
        <v>53101424</v>
      </c>
    </row>
    <row r="368" spans="1:7" ht="36" customHeight="1" x14ac:dyDescent="0.35">
      <c r="A368" s="128">
        <v>366</v>
      </c>
      <c r="B368" s="123" t="s">
        <v>5789</v>
      </c>
      <c r="C368" s="129" t="s">
        <v>887</v>
      </c>
      <c r="D368" s="130" t="s">
        <v>10</v>
      </c>
      <c r="E368" s="123" t="s">
        <v>34</v>
      </c>
      <c r="F368" s="123" t="s">
        <v>888</v>
      </c>
      <c r="G368" s="123">
        <v>53101268</v>
      </c>
    </row>
    <row r="369" spans="1:7" ht="36" customHeight="1" x14ac:dyDescent="0.35">
      <c r="A369" s="128">
        <v>367</v>
      </c>
      <c r="B369" s="123" t="s">
        <v>5790</v>
      </c>
      <c r="C369" s="129" t="s">
        <v>891</v>
      </c>
      <c r="D369" s="130" t="s">
        <v>57</v>
      </c>
      <c r="E369" s="123" t="s">
        <v>34</v>
      </c>
      <c r="F369" s="123" t="s">
        <v>892</v>
      </c>
      <c r="G369" s="123">
        <v>53104034</v>
      </c>
    </row>
    <row r="370" spans="1:7" ht="36" customHeight="1" x14ac:dyDescent="0.35">
      <c r="A370" s="128">
        <v>368</v>
      </c>
      <c r="B370" s="123" t="s">
        <v>5791</v>
      </c>
      <c r="C370" s="129" t="s">
        <v>897</v>
      </c>
      <c r="D370" s="130" t="s">
        <v>53</v>
      </c>
      <c r="E370" s="123" t="s">
        <v>11</v>
      </c>
      <c r="F370" s="123" t="s">
        <v>54</v>
      </c>
      <c r="G370" s="123">
        <v>51900191</v>
      </c>
    </row>
    <row r="371" spans="1:7" ht="36" customHeight="1" x14ac:dyDescent="0.35">
      <c r="A371" s="128">
        <v>369</v>
      </c>
      <c r="B371" s="123" t="s">
        <v>5792</v>
      </c>
      <c r="C371" s="129" t="s">
        <v>897</v>
      </c>
      <c r="D371" s="130" t="s">
        <v>899</v>
      </c>
      <c r="E371" s="123" t="s">
        <v>11</v>
      </c>
      <c r="F371" s="123" t="s">
        <v>122</v>
      </c>
      <c r="G371" s="123">
        <v>51900191</v>
      </c>
    </row>
    <row r="372" spans="1:7" ht="36" customHeight="1" x14ac:dyDescent="0.35">
      <c r="A372" s="128">
        <v>370</v>
      </c>
      <c r="B372" s="123" t="s">
        <v>5793</v>
      </c>
      <c r="C372" s="129" t="s">
        <v>897</v>
      </c>
      <c r="D372" s="130" t="s">
        <v>53</v>
      </c>
      <c r="E372" s="123" t="s">
        <v>11</v>
      </c>
      <c r="F372" s="123" t="s">
        <v>122</v>
      </c>
      <c r="G372" s="123">
        <v>51900191</v>
      </c>
    </row>
    <row r="373" spans="1:7" ht="36" customHeight="1" x14ac:dyDescent="0.35">
      <c r="A373" s="128">
        <v>371</v>
      </c>
      <c r="B373" s="123" t="s">
        <v>5794</v>
      </c>
      <c r="C373" s="129" t="s">
        <v>904</v>
      </c>
      <c r="D373" s="130" t="s">
        <v>53</v>
      </c>
      <c r="E373" s="123" t="s">
        <v>11</v>
      </c>
      <c r="F373" s="123" t="s">
        <v>54</v>
      </c>
      <c r="G373" s="123">
        <v>51900208</v>
      </c>
    </row>
    <row r="374" spans="1:7" ht="36" customHeight="1" x14ac:dyDescent="0.35">
      <c r="A374" s="128">
        <v>372</v>
      </c>
      <c r="B374" s="123" t="s">
        <v>5795</v>
      </c>
      <c r="C374" s="129" t="s">
        <v>906</v>
      </c>
      <c r="D374" s="130" t="s">
        <v>111</v>
      </c>
      <c r="E374" s="123" t="s">
        <v>34</v>
      </c>
      <c r="F374" s="123" t="s">
        <v>907</v>
      </c>
      <c r="G374" s="123">
        <v>51900070</v>
      </c>
    </row>
    <row r="375" spans="1:7" ht="36" customHeight="1" x14ac:dyDescent="0.35">
      <c r="A375" s="128">
        <v>373</v>
      </c>
      <c r="B375" s="123" t="s">
        <v>5796</v>
      </c>
      <c r="C375" s="129" t="s">
        <v>911</v>
      </c>
      <c r="D375" s="130" t="s">
        <v>63</v>
      </c>
      <c r="E375" s="123" t="s">
        <v>11</v>
      </c>
      <c r="F375" s="123" t="s">
        <v>912</v>
      </c>
      <c r="G375" s="123">
        <v>53101437</v>
      </c>
    </row>
    <row r="376" spans="1:7" ht="36" customHeight="1" x14ac:dyDescent="0.35">
      <c r="A376" s="128">
        <v>374</v>
      </c>
      <c r="B376" s="123" t="s">
        <v>5797</v>
      </c>
      <c r="C376" s="129" t="s">
        <v>911</v>
      </c>
      <c r="D376" s="130" t="s">
        <v>63</v>
      </c>
      <c r="E376" s="123" t="s">
        <v>11</v>
      </c>
      <c r="F376" s="123" t="s">
        <v>912</v>
      </c>
      <c r="G376" s="123">
        <v>53101437</v>
      </c>
    </row>
    <row r="377" spans="1:7" ht="36" customHeight="1" x14ac:dyDescent="0.35">
      <c r="A377" s="128">
        <v>375</v>
      </c>
      <c r="B377" s="123" t="s">
        <v>5798</v>
      </c>
      <c r="C377" s="129" t="s">
        <v>911</v>
      </c>
      <c r="D377" s="130" t="s">
        <v>63</v>
      </c>
      <c r="E377" s="123" t="s">
        <v>11</v>
      </c>
      <c r="F377" s="123" t="s">
        <v>912</v>
      </c>
      <c r="G377" s="123">
        <v>53101437</v>
      </c>
    </row>
    <row r="378" spans="1:7" ht="36" customHeight="1" x14ac:dyDescent="0.35">
      <c r="A378" s="128">
        <v>376</v>
      </c>
      <c r="B378" s="123" t="s">
        <v>5799</v>
      </c>
      <c r="C378" s="129" t="s">
        <v>917</v>
      </c>
      <c r="D378" s="130" t="s">
        <v>63</v>
      </c>
      <c r="E378" s="123" t="s">
        <v>34</v>
      </c>
      <c r="F378" s="123" t="s">
        <v>918</v>
      </c>
      <c r="G378" s="123">
        <v>53101433</v>
      </c>
    </row>
    <row r="379" spans="1:7" ht="36" customHeight="1" x14ac:dyDescent="0.35">
      <c r="A379" s="128">
        <v>377</v>
      </c>
      <c r="B379" s="123" t="s">
        <v>5800</v>
      </c>
      <c r="C379" s="129" t="s">
        <v>917</v>
      </c>
      <c r="D379" s="130" t="s">
        <v>63</v>
      </c>
      <c r="E379" s="123" t="s">
        <v>11</v>
      </c>
      <c r="F379" s="123" t="s">
        <v>918</v>
      </c>
      <c r="G379" s="123">
        <v>53101433</v>
      </c>
    </row>
    <row r="380" spans="1:7" ht="36" customHeight="1" x14ac:dyDescent="0.35">
      <c r="A380" s="128">
        <v>378</v>
      </c>
      <c r="B380" s="123" t="s">
        <v>5801</v>
      </c>
      <c r="C380" s="129" t="s">
        <v>917</v>
      </c>
      <c r="D380" s="130" t="s">
        <v>63</v>
      </c>
      <c r="E380" s="123" t="s">
        <v>34</v>
      </c>
      <c r="F380" s="123" t="s">
        <v>918</v>
      </c>
      <c r="G380" s="123">
        <v>53101433</v>
      </c>
    </row>
    <row r="381" spans="1:7" ht="36" customHeight="1" x14ac:dyDescent="0.35">
      <c r="A381" s="128">
        <v>379</v>
      </c>
      <c r="B381" s="123" t="s">
        <v>5802</v>
      </c>
      <c r="C381" s="129" t="s">
        <v>926</v>
      </c>
      <c r="D381" s="130" t="s">
        <v>53</v>
      </c>
      <c r="E381" s="123" t="s">
        <v>34</v>
      </c>
      <c r="F381" s="123" t="s">
        <v>54</v>
      </c>
      <c r="G381" s="123">
        <v>53200053</v>
      </c>
    </row>
    <row r="382" spans="1:7" ht="36" customHeight="1" x14ac:dyDescent="0.35">
      <c r="A382" s="128">
        <v>380</v>
      </c>
      <c r="B382" s="123" t="s">
        <v>5803</v>
      </c>
      <c r="C382" s="129" t="s">
        <v>931</v>
      </c>
      <c r="D382" s="130" t="s">
        <v>111</v>
      </c>
      <c r="E382" s="123" t="s">
        <v>11</v>
      </c>
      <c r="F382" s="123" t="s">
        <v>932</v>
      </c>
      <c r="G382" s="123">
        <v>53101431</v>
      </c>
    </row>
    <row r="383" spans="1:7" ht="36" customHeight="1" x14ac:dyDescent="0.35">
      <c r="A383" s="128">
        <v>381</v>
      </c>
      <c r="B383" s="123" t="s">
        <v>5804</v>
      </c>
      <c r="C383" s="129" t="s">
        <v>940</v>
      </c>
      <c r="D383" s="130" t="s">
        <v>53</v>
      </c>
      <c r="E383" s="123" t="s">
        <v>11</v>
      </c>
      <c r="F383" s="123" t="s">
        <v>54</v>
      </c>
      <c r="G383" s="123">
        <v>51900073</v>
      </c>
    </row>
    <row r="384" spans="1:7" ht="36" customHeight="1" x14ac:dyDescent="0.35">
      <c r="A384" s="128">
        <v>382</v>
      </c>
      <c r="B384" s="123" t="s">
        <v>5805</v>
      </c>
      <c r="C384" s="129" t="s">
        <v>942</v>
      </c>
      <c r="D384" s="130" t="s">
        <v>10</v>
      </c>
      <c r="E384" s="123" t="s">
        <v>11</v>
      </c>
      <c r="F384" s="123" t="s">
        <v>54</v>
      </c>
      <c r="G384" s="123">
        <v>51900073</v>
      </c>
    </row>
    <row r="385" spans="1:7" ht="36" customHeight="1" x14ac:dyDescent="0.35">
      <c r="A385" s="128">
        <v>383</v>
      </c>
      <c r="B385" s="123" t="s">
        <v>5806</v>
      </c>
      <c r="C385" s="129" t="s">
        <v>942</v>
      </c>
      <c r="D385" s="130" t="s">
        <v>899</v>
      </c>
      <c r="E385" s="123" t="s">
        <v>11</v>
      </c>
      <c r="F385" s="123" t="s">
        <v>122</v>
      </c>
      <c r="G385" s="123">
        <v>51900073</v>
      </c>
    </row>
    <row r="386" spans="1:7" ht="36" customHeight="1" x14ac:dyDescent="0.35">
      <c r="A386" s="128">
        <v>384</v>
      </c>
      <c r="B386" s="123" t="s">
        <v>5807</v>
      </c>
      <c r="C386" s="129" t="s">
        <v>942</v>
      </c>
      <c r="D386" s="130" t="s">
        <v>10</v>
      </c>
      <c r="E386" s="123" t="s">
        <v>11</v>
      </c>
      <c r="F386" s="123" t="s">
        <v>122</v>
      </c>
      <c r="G386" s="123">
        <v>51900073</v>
      </c>
    </row>
    <row r="387" spans="1:7" ht="36" customHeight="1" x14ac:dyDescent="0.35">
      <c r="A387" s="128">
        <v>385</v>
      </c>
      <c r="B387" s="123" t="s">
        <v>5808</v>
      </c>
      <c r="C387" s="129" t="s">
        <v>946</v>
      </c>
      <c r="D387" s="130" t="s">
        <v>10</v>
      </c>
      <c r="E387" s="123" t="s">
        <v>11</v>
      </c>
      <c r="F387" s="123" t="s">
        <v>947</v>
      </c>
      <c r="G387" s="123">
        <v>53101215</v>
      </c>
    </row>
    <row r="388" spans="1:7" ht="36" customHeight="1" x14ac:dyDescent="0.35">
      <c r="A388" s="128">
        <v>386</v>
      </c>
      <c r="B388" s="123" t="s">
        <v>5809</v>
      </c>
      <c r="C388" s="129" t="s">
        <v>949</v>
      </c>
      <c r="D388" s="130" t="s">
        <v>10</v>
      </c>
      <c r="E388" s="123" t="s">
        <v>11</v>
      </c>
      <c r="F388" s="123" t="s">
        <v>950</v>
      </c>
      <c r="G388" s="123">
        <v>53101216</v>
      </c>
    </row>
    <row r="389" spans="1:7" ht="36" customHeight="1" x14ac:dyDescent="0.35">
      <c r="A389" s="128">
        <v>387</v>
      </c>
      <c r="B389" s="123" t="s">
        <v>5810</v>
      </c>
      <c r="C389" s="129" t="s">
        <v>952</v>
      </c>
      <c r="D389" s="130" t="s">
        <v>10</v>
      </c>
      <c r="E389" s="123" t="s">
        <v>11</v>
      </c>
      <c r="F389" s="123" t="s">
        <v>953</v>
      </c>
      <c r="G389" s="123">
        <v>53101217</v>
      </c>
    </row>
    <row r="390" spans="1:7" ht="36" customHeight="1" x14ac:dyDescent="0.35">
      <c r="A390" s="128">
        <v>388</v>
      </c>
      <c r="B390" s="123" t="s">
        <v>5811</v>
      </c>
      <c r="C390" s="129" t="s">
        <v>955</v>
      </c>
      <c r="D390" s="130" t="s">
        <v>10</v>
      </c>
      <c r="E390" s="123" t="s">
        <v>11</v>
      </c>
      <c r="F390" s="123" t="s">
        <v>956</v>
      </c>
      <c r="G390" s="123">
        <v>53101218</v>
      </c>
    </row>
    <row r="391" spans="1:7" ht="36" customHeight="1" x14ac:dyDescent="0.35">
      <c r="A391" s="128">
        <v>389</v>
      </c>
      <c r="B391" s="123" t="s">
        <v>5812</v>
      </c>
      <c r="C391" s="129" t="s">
        <v>962</v>
      </c>
      <c r="D391" s="130" t="s">
        <v>53</v>
      </c>
      <c r="E391" s="123" t="s">
        <v>34</v>
      </c>
      <c r="F391" s="123" t="s">
        <v>54</v>
      </c>
      <c r="G391" s="123">
        <v>51100022</v>
      </c>
    </row>
    <row r="392" spans="1:7" ht="36" customHeight="1" x14ac:dyDescent="0.35">
      <c r="A392" s="128">
        <v>390</v>
      </c>
      <c r="B392" s="123" t="s">
        <v>5813</v>
      </c>
      <c r="C392" s="129" t="s">
        <v>5104</v>
      </c>
      <c r="D392" s="130" t="s">
        <v>10</v>
      </c>
      <c r="E392" s="123" t="s">
        <v>11</v>
      </c>
      <c r="F392" s="123" t="s">
        <v>54</v>
      </c>
      <c r="G392" s="123">
        <v>53100456</v>
      </c>
    </row>
    <row r="393" spans="1:7" ht="36" customHeight="1" x14ac:dyDescent="0.35">
      <c r="A393" s="128">
        <v>391</v>
      </c>
      <c r="B393" s="123" t="s">
        <v>5814</v>
      </c>
      <c r="C393" s="129" t="s">
        <v>5105</v>
      </c>
      <c r="D393" s="130" t="s">
        <v>10</v>
      </c>
      <c r="E393" s="123" t="s">
        <v>11</v>
      </c>
      <c r="F393" s="123" t="s">
        <v>54</v>
      </c>
      <c r="G393" s="123">
        <v>53100456</v>
      </c>
    </row>
    <row r="394" spans="1:7" ht="36" customHeight="1" x14ac:dyDescent="0.35">
      <c r="A394" s="128">
        <v>392</v>
      </c>
      <c r="B394" s="123" t="s">
        <v>5815</v>
      </c>
      <c r="C394" s="129" t="s">
        <v>964</v>
      </c>
      <c r="D394" s="130" t="s">
        <v>10</v>
      </c>
      <c r="E394" s="123" t="s">
        <v>11</v>
      </c>
      <c r="F394" s="123" t="s">
        <v>965</v>
      </c>
      <c r="G394" s="123">
        <v>53101220</v>
      </c>
    </row>
    <row r="395" spans="1:7" ht="36" customHeight="1" x14ac:dyDescent="0.35">
      <c r="A395" s="128">
        <v>393</v>
      </c>
      <c r="B395" s="123" t="s">
        <v>5816</v>
      </c>
      <c r="C395" s="129" t="s">
        <v>973</v>
      </c>
      <c r="D395" s="130" t="s">
        <v>53</v>
      </c>
      <c r="E395" s="123" t="s">
        <v>34</v>
      </c>
      <c r="F395" s="123" t="s">
        <v>54</v>
      </c>
      <c r="G395" s="123">
        <v>56900647</v>
      </c>
    </row>
    <row r="396" spans="1:7" ht="36" customHeight="1" x14ac:dyDescent="0.35">
      <c r="A396" s="128">
        <v>394</v>
      </c>
      <c r="B396" s="123" t="s">
        <v>5817</v>
      </c>
      <c r="C396" s="129" t="s">
        <v>976</v>
      </c>
      <c r="D396" s="130" t="s">
        <v>53</v>
      </c>
      <c r="E396" s="123" t="s">
        <v>11</v>
      </c>
      <c r="F396" s="123" t="s">
        <v>54</v>
      </c>
      <c r="G396" s="123">
        <v>51900163</v>
      </c>
    </row>
    <row r="397" spans="1:7" ht="36" customHeight="1" x14ac:dyDescent="0.35">
      <c r="A397" s="128">
        <v>395</v>
      </c>
      <c r="B397" s="123" t="s">
        <v>5818</v>
      </c>
      <c r="C397" s="129" t="s">
        <v>978</v>
      </c>
      <c r="D397" s="130" t="s">
        <v>57</v>
      </c>
      <c r="E397" s="123" t="s">
        <v>34</v>
      </c>
      <c r="F397" s="123" t="s">
        <v>979</v>
      </c>
      <c r="G397" s="123">
        <v>53101901</v>
      </c>
    </row>
    <row r="398" spans="1:7" ht="36" customHeight="1" x14ac:dyDescent="0.35">
      <c r="A398" s="128">
        <v>396</v>
      </c>
      <c r="B398" s="123" t="s">
        <v>5819</v>
      </c>
      <c r="C398" s="129" t="s">
        <v>981</v>
      </c>
      <c r="D398" s="130" t="s">
        <v>57</v>
      </c>
      <c r="E398" s="123" t="s">
        <v>34</v>
      </c>
      <c r="F398" s="123" t="s">
        <v>982</v>
      </c>
      <c r="G398" s="123">
        <v>53101987</v>
      </c>
    </row>
    <row r="399" spans="1:7" ht="36" customHeight="1" x14ac:dyDescent="0.35">
      <c r="A399" s="128">
        <v>397</v>
      </c>
      <c r="B399" s="123" t="s">
        <v>5820</v>
      </c>
      <c r="C399" s="129" t="s">
        <v>984</v>
      </c>
      <c r="D399" s="130" t="s">
        <v>63</v>
      </c>
      <c r="E399" s="123" t="s">
        <v>11</v>
      </c>
      <c r="F399" s="123" t="s">
        <v>985</v>
      </c>
      <c r="G399" s="123">
        <v>53103659</v>
      </c>
    </row>
    <row r="400" spans="1:7" ht="36" customHeight="1" x14ac:dyDescent="0.35">
      <c r="A400" s="128">
        <v>398</v>
      </c>
      <c r="B400" s="123" t="s">
        <v>5821</v>
      </c>
      <c r="C400" s="129" t="s">
        <v>987</v>
      </c>
      <c r="D400" s="130" t="s">
        <v>63</v>
      </c>
      <c r="E400" s="123" t="s">
        <v>11</v>
      </c>
      <c r="F400" s="123" t="s">
        <v>985</v>
      </c>
      <c r="G400" s="123">
        <v>53103659</v>
      </c>
    </row>
    <row r="401" spans="1:7" ht="36" customHeight="1" x14ac:dyDescent="0.35">
      <c r="A401" s="128">
        <v>399</v>
      </c>
      <c r="B401" s="123" t="s">
        <v>5822</v>
      </c>
      <c r="C401" s="129" t="s">
        <v>984</v>
      </c>
      <c r="D401" s="130" t="s">
        <v>63</v>
      </c>
      <c r="E401" s="123" t="s">
        <v>34</v>
      </c>
      <c r="F401" s="123" t="s">
        <v>985</v>
      </c>
      <c r="G401" s="123">
        <v>53103659</v>
      </c>
    </row>
    <row r="402" spans="1:7" ht="36" customHeight="1" x14ac:dyDescent="0.35">
      <c r="A402" s="128">
        <v>400</v>
      </c>
      <c r="B402" s="123" t="s">
        <v>5823</v>
      </c>
      <c r="C402" s="129" t="s">
        <v>987</v>
      </c>
      <c r="D402" s="130" t="s">
        <v>63</v>
      </c>
      <c r="E402" s="123" t="s">
        <v>11</v>
      </c>
      <c r="F402" s="123" t="s">
        <v>985</v>
      </c>
      <c r="G402" s="123">
        <v>53103659</v>
      </c>
    </row>
    <row r="403" spans="1:7" ht="36" customHeight="1" x14ac:dyDescent="0.35">
      <c r="A403" s="128">
        <v>401</v>
      </c>
      <c r="B403" s="123" t="s">
        <v>5824</v>
      </c>
      <c r="C403" s="129" t="s">
        <v>987</v>
      </c>
      <c r="D403" s="130" t="s">
        <v>63</v>
      </c>
      <c r="E403" s="123" t="s">
        <v>11</v>
      </c>
      <c r="F403" s="123" t="s">
        <v>985</v>
      </c>
      <c r="G403" s="123">
        <v>53103659</v>
      </c>
    </row>
    <row r="404" spans="1:7" ht="36" customHeight="1" x14ac:dyDescent="0.35">
      <c r="A404" s="128">
        <v>402</v>
      </c>
      <c r="B404" s="123" t="s">
        <v>5825</v>
      </c>
      <c r="C404" s="129" t="s">
        <v>994</v>
      </c>
      <c r="D404" s="130" t="s">
        <v>53</v>
      </c>
      <c r="E404" s="123" t="s">
        <v>34</v>
      </c>
      <c r="F404" s="123" t="s">
        <v>54</v>
      </c>
      <c r="G404" s="123">
        <v>51100020</v>
      </c>
    </row>
    <row r="405" spans="1:7" ht="36" customHeight="1" x14ac:dyDescent="0.35">
      <c r="A405" s="128">
        <v>403</v>
      </c>
      <c r="B405" s="123" t="s">
        <v>5826</v>
      </c>
      <c r="C405" s="129" t="s">
        <v>994</v>
      </c>
      <c r="D405" s="130" t="s">
        <v>121</v>
      </c>
      <c r="E405" s="123" t="s">
        <v>34</v>
      </c>
      <c r="F405" s="123" t="s">
        <v>122</v>
      </c>
      <c r="G405" s="123">
        <v>51100020</v>
      </c>
    </row>
    <row r="406" spans="1:7" ht="36" customHeight="1" x14ac:dyDescent="0.35">
      <c r="A406" s="128">
        <v>404</v>
      </c>
      <c r="B406" s="123" t="s">
        <v>5827</v>
      </c>
      <c r="C406" s="129" t="s">
        <v>5106</v>
      </c>
      <c r="D406" s="130" t="s">
        <v>53</v>
      </c>
      <c r="E406" s="123" t="s">
        <v>34</v>
      </c>
      <c r="F406" s="123" t="s">
        <v>54</v>
      </c>
      <c r="G406" s="123">
        <v>51100020</v>
      </c>
    </row>
    <row r="407" spans="1:7" ht="36" customHeight="1" x14ac:dyDescent="0.35">
      <c r="A407" s="128">
        <v>405</v>
      </c>
      <c r="B407" s="123" t="s">
        <v>5828</v>
      </c>
      <c r="C407" s="129" t="s">
        <v>994</v>
      </c>
      <c r="D407" s="130" t="s">
        <v>53</v>
      </c>
      <c r="E407" s="123" t="s">
        <v>34</v>
      </c>
      <c r="F407" s="123" t="s">
        <v>122</v>
      </c>
      <c r="G407" s="123">
        <v>51100020</v>
      </c>
    </row>
    <row r="408" spans="1:7" ht="36" customHeight="1" x14ac:dyDescent="0.35">
      <c r="A408" s="128">
        <v>406</v>
      </c>
      <c r="B408" s="123" t="s">
        <v>5829</v>
      </c>
      <c r="C408" s="129" t="s">
        <v>998</v>
      </c>
      <c r="D408" s="130" t="s">
        <v>10</v>
      </c>
      <c r="E408" s="123" t="s">
        <v>11</v>
      </c>
      <c r="F408" s="123" t="s">
        <v>999</v>
      </c>
      <c r="G408" s="123">
        <v>53101133</v>
      </c>
    </row>
    <row r="409" spans="1:7" ht="36" customHeight="1" x14ac:dyDescent="0.35">
      <c r="A409" s="128">
        <v>407</v>
      </c>
      <c r="B409" s="123" t="s">
        <v>5830</v>
      </c>
      <c r="C409" s="129" t="s">
        <v>998</v>
      </c>
      <c r="D409" s="130" t="s">
        <v>10</v>
      </c>
      <c r="E409" s="123" t="s">
        <v>11</v>
      </c>
      <c r="F409" s="123" t="s">
        <v>999</v>
      </c>
      <c r="G409" s="123">
        <v>53101133</v>
      </c>
    </row>
    <row r="410" spans="1:7" ht="36" customHeight="1" x14ac:dyDescent="0.35">
      <c r="A410" s="128">
        <v>408</v>
      </c>
      <c r="B410" s="123" t="s">
        <v>5831</v>
      </c>
      <c r="C410" s="129" t="s">
        <v>1003</v>
      </c>
      <c r="D410" s="130" t="s">
        <v>111</v>
      </c>
      <c r="E410" s="123" t="s">
        <v>34</v>
      </c>
      <c r="F410" s="123" t="s">
        <v>54</v>
      </c>
      <c r="G410" s="123">
        <v>53100053</v>
      </c>
    </row>
    <row r="411" spans="1:7" ht="36" customHeight="1" x14ac:dyDescent="0.35">
      <c r="A411" s="128">
        <v>409</v>
      </c>
      <c r="B411" s="123" t="s">
        <v>5832</v>
      </c>
      <c r="C411" s="129" t="s">
        <v>1006</v>
      </c>
      <c r="D411" s="130" t="s">
        <v>57</v>
      </c>
      <c r="E411" s="123" t="s">
        <v>34</v>
      </c>
      <c r="F411" s="123" t="s">
        <v>1007</v>
      </c>
      <c r="G411" s="123">
        <v>53102256</v>
      </c>
    </row>
    <row r="412" spans="1:7" ht="36" customHeight="1" x14ac:dyDescent="0.35">
      <c r="A412" s="128">
        <v>410</v>
      </c>
      <c r="B412" s="123" t="s">
        <v>5833</v>
      </c>
      <c r="C412" s="129" t="s">
        <v>1006</v>
      </c>
      <c r="D412" s="130" t="s">
        <v>57</v>
      </c>
      <c r="E412" s="123" t="s">
        <v>34</v>
      </c>
      <c r="F412" s="123" t="s">
        <v>1007</v>
      </c>
      <c r="G412" s="123">
        <v>53102256</v>
      </c>
    </row>
    <row r="413" spans="1:7" ht="36" customHeight="1" x14ac:dyDescent="0.35">
      <c r="A413" s="128">
        <v>411</v>
      </c>
      <c r="B413" s="123" t="s">
        <v>5834</v>
      </c>
      <c r="C413" s="129" t="s">
        <v>1015</v>
      </c>
      <c r="D413" s="130" t="s">
        <v>57</v>
      </c>
      <c r="E413" s="123" t="s">
        <v>34</v>
      </c>
      <c r="F413" s="123" t="s">
        <v>1016</v>
      </c>
      <c r="G413" s="123">
        <v>53102830</v>
      </c>
    </row>
    <row r="414" spans="1:7" ht="36" customHeight="1" x14ac:dyDescent="0.35">
      <c r="A414" s="128">
        <v>412</v>
      </c>
      <c r="B414" s="123" t="s">
        <v>5835</v>
      </c>
      <c r="C414" s="129" t="s">
        <v>1018</v>
      </c>
      <c r="D414" s="130" t="s">
        <v>111</v>
      </c>
      <c r="E414" s="123" t="s">
        <v>34</v>
      </c>
      <c r="F414" s="123" t="s">
        <v>1019</v>
      </c>
      <c r="G414" s="123">
        <v>53102113</v>
      </c>
    </row>
    <row r="415" spans="1:7" ht="36" customHeight="1" x14ac:dyDescent="0.35">
      <c r="A415" s="128">
        <v>413</v>
      </c>
      <c r="B415" s="123" t="s">
        <v>5836</v>
      </c>
      <c r="C415" s="129" t="s">
        <v>1021</v>
      </c>
      <c r="D415" s="130" t="s">
        <v>63</v>
      </c>
      <c r="E415" s="123" t="s">
        <v>11</v>
      </c>
      <c r="F415" s="123" t="s">
        <v>1022</v>
      </c>
      <c r="G415" s="123">
        <v>53101440</v>
      </c>
    </row>
    <row r="416" spans="1:7" ht="36" customHeight="1" x14ac:dyDescent="0.35">
      <c r="A416" s="128">
        <v>414</v>
      </c>
      <c r="B416" s="123" t="s">
        <v>5837</v>
      </c>
      <c r="C416" s="129" t="s">
        <v>1021</v>
      </c>
      <c r="D416" s="130" t="s">
        <v>63</v>
      </c>
      <c r="E416" s="123" t="s">
        <v>11</v>
      </c>
      <c r="F416" s="123" t="s">
        <v>1022</v>
      </c>
      <c r="G416" s="123">
        <v>53101440</v>
      </c>
    </row>
    <row r="417" spans="1:7" ht="36" customHeight="1" x14ac:dyDescent="0.35">
      <c r="A417" s="128">
        <v>415</v>
      </c>
      <c r="B417" s="123" t="s">
        <v>5838</v>
      </c>
      <c r="C417" s="129" t="s">
        <v>1021</v>
      </c>
      <c r="D417" s="130" t="s">
        <v>63</v>
      </c>
      <c r="E417" s="123" t="s">
        <v>11</v>
      </c>
      <c r="F417" s="123" t="s">
        <v>1022</v>
      </c>
      <c r="G417" s="123">
        <v>53101440</v>
      </c>
    </row>
    <row r="418" spans="1:7" ht="36" customHeight="1" x14ac:dyDescent="0.35">
      <c r="A418" s="128">
        <v>416</v>
      </c>
      <c r="B418" s="123" t="s">
        <v>5839</v>
      </c>
      <c r="C418" s="129" t="s">
        <v>1021</v>
      </c>
      <c r="D418" s="130" t="s">
        <v>63</v>
      </c>
      <c r="E418" s="123" t="s">
        <v>34</v>
      </c>
      <c r="F418" s="123" t="s">
        <v>1022</v>
      </c>
      <c r="G418" s="123">
        <v>53101440</v>
      </c>
    </row>
    <row r="419" spans="1:7" ht="36" customHeight="1" x14ac:dyDescent="0.35">
      <c r="A419" s="128">
        <v>417</v>
      </c>
      <c r="B419" s="123" t="s">
        <v>5840</v>
      </c>
      <c r="C419" s="129" t="s">
        <v>1021</v>
      </c>
      <c r="D419" s="130" t="s">
        <v>63</v>
      </c>
      <c r="E419" s="123" t="s">
        <v>11</v>
      </c>
      <c r="F419" s="123" t="s">
        <v>1022</v>
      </c>
      <c r="G419" s="123">
        <v>53101440</v>
      </c>
    </row>
    <row r="420" spans="1:7" ht="36" customHeight="1" x14ac:dyDescent="0.35">
      <c r="A420" s="128">
        <v>418</v>
      </c>
      <c r="B420" s="123" t="s">
        <v>5841</v>
      </c>
      <c r="C420" s="129" t="s">
        <v>1021</v>
      </c>
      <c r="D420" s="130" t="s">
        <v>63</v>
      </c>
      <c r="E420" s="123" t="s">
        <v>11</v>
      </c>
      <c r="F420" s="123" t="s">
        <v>1022</v>
      </c>
      <c r="G420" s="123">
        <v>53101440</v>
      </c>
    </row>
    <row r="421" spans="1:7" ht="36" customHeight="1" x14ac:dyDescent="0.35">
      <c r="A421" s="128">
        <v>419</v>
      </c>
      <c r="B421" s="123" t="s">
        <v>5842</v>
      </c>
      <c r="C421" s="129" t="s">
        <v>1021</v>
      </c>
      <c r="D421" s="130" t="s">
        <v>63</v>
      </c>
      <c r="E421" s="123" t="s">
        <v>11</v>
      </c>
      <c r="F421" s="123" t="s">
        <v>1022</v>
      </c>
      <c r="G421" s="123">
        <v>53101440</v>
      </c>
    </row>
    <row r="422" spans="1:7" ht="36" customHeight="1" x14ac:dyDescent="0.35">
      <c r="A422" s="128">
        <v>420</v>
      </c>
      <c r="B422" s="123" t="s">
        <v>5843</v>
      </c>
      <c r="C422" s="129" t="s">
        <v>5423</v>
      </c>
      <c r="D422" s="130" t="s">
        <v>63</v>
      </c>
      <c r="E422" s="123" t="s">
        <v>284</v>
      </c>
      <c r="F422" s="123" t="s">
        <v>1037</v>
      </c>
      <c r="G422" s="123">
        <v>53101628</v>
      </c>
    </row>
    <row r="423" spans="1:7" ht="36" customHeight="1" x14ac:dyDescent="0.35">
      <c r="A423" s="128">
        <v>421</v>
      </c>
      <c r="B423" s="123" t="s">
        <v>5844</v>
      </c>
      <c r="C423" s="129" t="s">
        <v>1034</v>
      </c>
      <c r="D423" s="130" t="s">
        <v>63</v>
      </c>
      <c r="E423" s="123" t="s">
        <v>284</v>
      </c>
      <c r="F423" s="123" t="s">
        <v>54</v>
      </c>
      <c r="G423" s="123">
        <v>53100186</v>
      </c>
    </row>
    <row r="424" spans="1:7" ht="36" customHeight="1" x14ac:dyDescent="0.35">
      <c r="A424" s="128">
        <v>422</v>
      </c>
      <c r="B424" s="123" t="s">
        <v>5845</v>
      </c>
      <c r="C424" s="129" t="s">
        <v>1039</v>
      </c>
      <c r="D424" s="130" t="s">
        <v>57</v>
      </c>
      <c r="E424" s="123" t="s">
        <v>34</v>
      </c>
      <c r="F424" s="123" t="s">
        <v>1040</v>
      </c>
      <c r="G424" s="123">
        <v>53104059</v>
      </c>
    </row>
    <row r="425" spans="1:7" ht="36" customHeight="1" x14ac:dyDescent="0.35">
      <c r="A425" s="128">
        <v>423</v>
      </c>
      <c r="B425" s="123" t="s">
        <v>5846</v>
      </c>
      <c r="C425" s="129" t="s">
        <v>1042</v>
      </c>
      <c r="D425" s="130" t="s">
        <v>57</v>
      </c>
      <c r="E425" s="123" t="s">
        <v>34</v>
      </c>
      <c r="F425" s="123" t="s">
        <v>1043</v>
      </c>
      <c r="G425" s="123">
        <v>53104060</v>
      </c>
    </row>
    <row r="426" spans="1:7" ht="36" customHeight="1" x14ac:dyDescent="0.35">
      <c r="A426" s="128">
        <v>424</v>
      </c>
      <c r="B426" s="123" t="s">
        <v>5847</v>
      </c>
      <c r="C426" s="129" t="s">
        <v>1051</v>
      </c>
      <c r="D426" s="130" t="s">
        <v>53</v>
      </c>
      <c r="E426" s="123" t="s">
        <v>34</v>
      </c>
      <c r="F426" s="123" t="s">
        <v>54</v>
      </c>
      <c r="G426" s="123">
        <v>51200022</v>
      </c>
    </row>
    <row r="427" spans="1:7" ht="36" customHeight="1" x14ac:dyDescent="0.35">
      <c r="A427" s="128">
        <v>425</v>
      </c>
      <c r="B427" s="123" t="s">
        <v>5848</v>
      </c>
      <c r="C427" s="129" t="s">
        <v>1053</v>
      </c>
      <c r="D427" s="130" t="s">
        <v>63</v>
      </c>
      <c r="E427" s="123" t="s">
        <v>11</v>
      </c>
      <c r="F427" s="123" t="s">
        <v>1054</v>
      </c>
      <c r="G427" s="123">
        <v>53101449</v>
      </c>
    </row>
    <row r="428" spans="1:7" ht="36" customHeight="1" x14ac:dyDescent="0.35">
      <c r="A428" s="128">
        <v>426</v>
      </c>
      <c r="B428" s="123" t="s">
        <v>5849</v>
      </c>
      <c r="C428" s="129" t="s">
        <v>1056</v>
      </c>
      <c r="D428" s="130" t="s">
        <v>63</v>
      </c>
      <c r="E428" s="123" t="s">
        <v>11</v>
      </c>
      <c r="F428" s="123" t="s">
        <v>1057</v>
      </c>
      <c r="G428" s="123">
        <v>53101451</v>
      </c>
    </row>
    <row r="429" spans="1:7" ht="36" customHeight="1" x14ac:dyDescent="0.35">
      <c r="A429" s="128">
        <v>427</v>
      </c>
      <c r="B429" s="123" t="s">
        <v>5850</v>
      </c>
      <c r="C429" s="129" t="s">
        <v>1056</v>
      </c>
      <c r="D429" s="130" t="s">
        <v>63</v>
      </c>
      <c r="E429" s="123" t="s">
        <v>11</v>
      </c>
      <c r="F429" s="123" t="s">
        <v>1057</v>
      </c>
      <c r="G429" s="123">
        <v>53101451</v>
      </c>
    </row>
    <row r="430" spans="1:7" ht="36" customHeight="1" x14ac:dyDescent="0.35">
      <c r="A430" s="128">
        <v>428</v>
      </c>
      <c r="B430" s="123" t="s">
        <v>5851</v>
      </c>
      <c r="C430" s="129" t="s">
        <v>5374</v>
      </c>
      <c r="D430" s="130" t="s">
        <v>63</v>
      </c>
      <c r="E430" s="123" t="s">
        <v>11</v>
      </c>
      <c r="F430" s="123" t="s">
        <v>5375</v>
      </c>
      <c r="G430" s="123">
        <v>53101452</v>
      </c>
    </row>
    <row r="431" spans="1:7" ht="36" customHeight="1" x14ac:dyDescent="0.35">
      <c r="A431" s="128">
        <v>429</v>
      </c>
      <c r="B431" s="123" t="s">
        <v>5852</v>
      </c>
      <c r="C431" s="129" t="s">
        <v>1059</v>
      </c>
      <c r="D431" s="130" t="s">
        <v>57</v>
      </c>
      <c r="E431" s="123" t="s">
        <v>1060</v>
      </c>
      <c r="F431" s="123" t="s">
        <v>54</v>
      </c>
      <c r="G431" s="123">
        <v>53200033</v>
      </c>
    </row>
    <row r="432" spans="1:7" ht="36" customHeight="1" x14ac:dyDescent="0.35">
      <c r="A432" s="128">
        <v>430</v>
      </c>
      <c r="B432" s="123" t="s">
        <v>5853</v>
      </c>
      <c r="C432" s="129" t="s">
        <v>1062</v>
      </c>
      <c r="D432" s="130" t="s">
        <v>63</v>
      </c>
      <c r="E432" s="123" t="s">
        <v>34</v>
      </c>
      <c r="F432" s="123" t="s">
        <v>1063</v>
      </c>
      <c r="G432" s="123">
        <v>53101413</v>
      </c>
    </row>
    <row r="433" spans="1:7" ht="36" customHeight="1" x14ac:dyDescent="0.35">
      <c r="A433" s="128">
        <v>431</v>
      </c>
      <c r="B433" s="123" t="s">
        <v>5854</v>
      </c>
      <c r="C433" s="129" t="s">
        <v>1062</v>
      </c>
      <c r="D433" s="130" t="s">
        <v>63</v>
      </c>
      <c r="E433" s="123" t="s">
        <v>34</v>
      </c>
      <c r="F433" s="123" t="s">
        <v>1063</v>
      </c>
      <c r="G433" s="123">
        <v>53101413</v>
      </c>
    </row>
    <row r="434" spans="1:7" ht="36" customHeight="1" x14ac:dyDescent="0.35">
      <c r="A434" s="128">
        <v>432</v>
      </c>
      <c r="B434" s="123" t="s">
        <v>5855</v>
      </c>
      <c r="C434" s="129" t="s">
        <v>1062</v>
      </c>
      <c r="D434" s="130" t="s">
        <v>63</v>
      </c>
      <c r="E434" s="123" t="s">
        <v>11</v>
      </c>
      <c r="F434" s="123" t="s">
        <v>1063</v>
      </c>
      <c r="G434" s="123">
        <v>53101413</v>
      </c>
    </row>
    <row r="435" spans="1:7" ht="36" customHeight="1" x14ac:dyDescent="0.35">
      <c r="A435" s="128">
        <v>433</v>
      </c>
      <c r="B435" s="123" t="s">
        <v>5856</v>
      </c>
      <c r="C435" s="129" t="s">
        <v>4919</v>
      </c>
      <c r="D435" s="130" t="s">
        <v>63</v>
      </c>
      <c r="E435" s="123" t="s">
        <v>11</v>
      </c>
      <c r="F435" s="123" t="s">
        <v>4945</v>
      </c>
      <c r="G435" s="123">
        <v>53101454</v>
      </c>
    </row>
    <row r="436" spans="1:7" ht="36" customHeight="1" x14ac:dyDescent="0.35">
      <c r="A436" s="128">
        <v>434</v>
      </c>
      <c r="B436" s="123" t="s">
        <v>5857</v>
      </c>
      <c r="C436" s="129" t="s">
        <v>1067</v>
      </c>
      <c r="D436" s="130" t="s">
        <v>63</v>
      </c>
      <c r="E436" s="123" t="s">
        <v>11</v>
      </c>
      <c r="F436" s="123" t="s">
        <v>1068</v>
      </c>
      <c r="G436" s="123">
        <v>53101455</v>
      </c>
    </row>
    <row r="437" spans="1:7" ht="36" customHeight="1" x14ac:dyDescent="0.35">
      <c r="A437" s="128">
        <v>435</v>
      </c>
      <c r="B437" s="123" t="s">
        <v>5858</v>
      </c>
      <c r="C437" s="129" t="s">
        <v>1072</v>
      </c>
      <c r="D437" s="130" t="s">
        <v>53</v>
      </c>
      <c r="E437" s="123" t="s">
        <v>34</v>
      </c>
      <c r="F437" s="123" t="s">
        <v>54</v>
      </c>
      <c r="G437" s="123">
        <v>51900087</v>
      </c>
    </row>
    <row r="438" spans="1:7" ht="36" customHeight="1" x14ac:dyDescent="0.35">
      <c r="A438" s="128">
        <v>436</v>
      </c>
      <c r="B438" s="123" t="s">
        <v>5859</v>
      </c>
      <c r="C438" s="129" t="s">
        <v>1074</v>
      </c>
      <c r="D438" s="130" t="s">
        <v>57</v>
      </c>
      <c r="E438" s="123" t="s">
        <v>34</v>
      </c>
      <c r="F438" s="123" t="s">
        <v>1075</v>
      </c>
      <c r="G438" s="123">
        <v>53104212</v>
      </c>
    </row>
    <row r="439" spans="1:7" ht="36" customHeight="1" x14ac:dyDescent="0.35">
      <c r="A439" s="128">
        <v>437</v>
      </c>
      <c r="B439" s="123" t="s">
        <v>5860</v>
      </c>
      <c r="C439" s="129" t="s">
        <v>1078</v>
      </c>
      <c r="D439" s="130" t="s">
        <v>63</v>
      </c>
      <c r="E439" s="123" t="s">
        <v>284</v>
      </c>
      <c r="F439" s="123" t="s">
        <v>1079</v>
      </c>
      <c r="G439" s="123">
        <v>53101811</v>
      </c>
    </row>
    <row r="440" spans="1:7" ht="36" customHeight="1" x14ac:dyDescent="0.35">
      <c r="A440" s="128">
        <v>438</v>
      </c>
      <c r="B440" s="123" t="s">
        <v>5861</v>
      </c>
      <c r="C440" s="129" t="s">
        <v>1078</v>
      </c>
      <c r="D440" s="130" t="s">
        <v>63</v>
      </c>
      <c r="E440" s="123" t="s">
        <v>34</v>
      </c>
      <c r="F440" s="123" t="s">
        <v>1079</v>
      </c>
      <c r="G440" s="123">
        <v>53101811</v>
      </c>
    </row>
    <row r="441" spans="1:7" ht="36" customHeight="1" x14ac:dyDescent="0.35">
      <c r="A441" s="128">
        <v>439</v>
      </c>
      <c r="B441" s="123" t="s">
        <v>5862</v>
      </c>
      <c r="C441" s="129" t="s">
        <v>1078</v>
      </c>
      <c r="D441" s="130" t="s">
        <v>63</v>
      </c>
      <c r="E441" s="123" t="s">
        <v>284</v>
      </c>
      <c r="F441" s="123" t="s">
        <v>1079</v>
      </c>
      <c r="G441" s="123">
        <v>53101811</v>
      </c>
    </row>
    <row r="442" spans="1:7" ht="36" customHeight="1" x14ac:dyDescent="0.35">
      <c r="A442" s="128">
        <v>440</v>
      </c>
      <c r="B442" s="123" t="s">
        <v>5863</v>
      </c>
      <c r="C442" s="129" t="s">
        <v>1084</v>
      </c>
      <c r="D442" s="130" t="s">
        <v>63</v>
      </c>
      <c r="E442" s="123" t="s">
        <v>34</v>
      </c>
      <c r="F442" s="123" t="s">
        <v>1085</v>
      </c>
      <c r="G442" s="123">
        <v>53101813</v>
      </c>
    </row>
    <row r="443" spans="1:7" ht="36" customHeight="1" x14ac:dyDescent="0.35">
      <c r="A443" s="128">
        <v>441</v>
      </c>
      <c r="B443" s="123" t="s">
        <v>5864</v>
      </c>
      <c r="C443" s="129" t="s">
        <v>1088</v>
      </c>
      <c r="D443" s="130" t="s">
        <v>63</v>
      </c>
      <c r="E443" s="123" t="s">
        <v>34</v>
      </c>
      <c r="F443" s="123" t="s">
        <v>1089</v>
      </c>
      <c r="G443" s="123">
        <v>53101472</v>
      </c>
    </row>
    <row r="444" spans="1:7" ht="36" customHeight="1" x14ac:dyDescent="0.35">
      <c r="A444" s="128">
        <v>442</v>
      </c>
      <c r="B444" s="123" t="s">
        <v>5865</v>
      </c>
      <c r="C444" s="129" t="s">
        <v>1091</v>
      </c>
      <c r="D444" s="130" t="s">
        <v>53</v>
      </c>
      <c r="E444" s="123" t="s">
        <v>34</v>
      </c>
      <c r="F444" s="123" t="s">
        <v>54</v>
      </c>
      <c r="G444" s="123">
        <v>51900291</v>
      </c>
    </row>
    <row r="445" spans="1:7" ht="36" customHeight="1" x14ac:dyDescent="0.35">
      <c r="A445" s="128">
        <v>443</v>
      </c>
      <c r="B445" s="123" t="s">
        <v>5866</v>
      </c>
      <c r="C445" s="129" t="s">
        <v>1091</v>
      </c>
      <c r="D445" s="130" t="s">
        <v>53</v>
      </c>
      <c r="E445" s="123" t="s">
        <v>34</v>
      </c>
      <c r="F445" s="123" t="s">
        <v>54</v>
      </c>
      <c r="G445" s="123">
        <v>51900291</v>
      </c>
    </row>
    <row r="446" spans="1:7" ht="36" customHeight="1" x14ac:dyDescent="0.35">
      <c r="A446" s="128">
        <v>444</v>
      </c>
      <c r="B446" s="123" t="s">
        <v>5867</v>
      </c>
      <c r="C446" s="129" t="s">
        <v>1095</v>
      </c>
      <c r="D446" s="130" t="s">
        <v>53</v>
      </c>
      <c r="E446" s="123" t="s">
        <v>34</v>
      </c>
      <c r="F446" s="123" t="s">
        <v>54</v>
      </c>
      <c r="G446" s="123">
        <v>53101069</v>
      </c>
    </row>
    <row r="447" spans="1:7" ht="36" customHeight="1" x14ac:dyDescent="0.35">
      <c r="A447" s="128">
        <v>445</v>
      </c>
      <c r="B447" s="123" t="s">
        <v>5868</v>
      </c>
      <c r="C447" s="129" t="s">
        <v>1099</v>
      </c>
      <c r="D447" s="130" t="s">
        <v>10</v>
      </c>
      <c r="E447" s="123" t="s">
        <v>11</v>
      </c>
      <c r="F447" s="123" t="s">
        <v>1100</v>
      </c>
      <c r="G447" s="123">
        <v>53101228</v>
      </c>
    </row>
    <row r="448" spans="1:7" ht="36" customHeight="1" x14ac:dyDescent="0.35">
      <c r="A448" s="128">
        <v>446</v>
      </c>
      <c r="B448" s="123" t="s">
        <v>5869</v>
      </c>
      <c r="C448" s="129" t="s">
        <v>1099</v>
      </c>
      <c r="D448" s="130" t="s">
        <v>10</v>
      </c>
      <c r="E448" s="123" t="s">
        <v>11</v>
      </c>
      <c r="F448" s="123" t="s">
        <v>1100</v>
      </c>
      <c r="G448" s="123">
        <v>53101228</v>
      </c>
    </row>
    <row r="449" spans="1:7" ht="36" customHeight="1" x14ac:dyDescent="0.35">
      <c r="A449" s="128">
        <v>447</v>
      </c>
      <c r="B449" s="123" t="s">
        <v>5870</v>
      </c>
      <c r="C449" s="129" t="s">
        <v>1099</v>
      </c>
      <c r="D449" s="130" t="s">
        <v>10</v>
      </c>
      <c r="E449" s="123" t="s">
        <v>11</v>
      </c>
      <c r="F449" s="123" t="s">
        <v>1100</v>
      </c>
      <c r="G449" s="123">
        <v>53101228</v>
      </c>
    </row>
    <row r="450" spans="1:7" ht="36" customHeight="1" x14ac:dyDescent="0.35">
      <c r="A450" s="128">
        <v>448</v>
      </c>
      <c r="B450" s="123" t="s">
        <v>5871</v>
      </c>
      <c r="C450" s="129" t="s">
        <v>1106</v>
      </c>
      <c r="D450" s="130" t="s">
        <v>111</v>
      </c>
      <c r="E450" s="123" t="s">
        <v>34</v>
      </c>
      <c r="F450" s="123" t="s">
        <v>54</v>
      </c>
      <c r="G450" s="123">
        <v>51200004</v>
      </c>
    </row>
    <row r="451" spans="1:7" ht="36" customHeight="1" x14ac:dyDescent="0.35">
      <c r="A451" s="128">
        <v>449</v>
      </c>
      <c r="B451" s="123" t="s">
        <v>5872</v>
      </c>
      <c r="C451" s="129" t="s">
        <v>1108</v>
      </c>
      <c r="D451" s="130" t="s">
        <v>63</v>
      </c>
      <c r="E451" s="123" t="s">
        <v>11</v>
      </c>
      <c r="F451" s="123" t="s">
        <v>1109</v>
      </c>
      <c r="G451" s="123">
        <v>53101843</v>
      </c>
    </row>
    <row r="452" spans="1:7" ht="36" customHeight="1" x14ac:dyDescent="0.35">
      <c r="A452" s="128">
        <v>450</v>
      </c>
      <c r="B452" s="123" t="s">
        <v>5873</v>
      </c>
      <c r="C452" s="129" t="s">
        <v>1111</v>
      </c>
      <c r="D452" s="130" t="s">
        <v>63</v>
      </c>
      <c r="E452" s="123" t="s">
        <v>11</v>
      </c>
      <c r="F452" s="123" t="s">
        <v>1112</v>
      </c>
      <c r="G452" s="123">
        <v>53101484</v>
      </c>
    </row>
    <row r="453" spans="1:7" ht="36" customHeight="1" x14ac:dyDescent="0.35">
      <c r="A453" s="128">
        <v>451</v>
      </c>
      <c r="B453" s="123" t="s">
        <v>5874</v>
      </c>
      <c r="C453" s="129" t="s">
        <v>1111</v>
      </c>
      <c r="D453" s="130" t="s">
        <v>63</v>
      </c>
      <c r="E453" s="123" t="s">
        <v>34</v>
      </c>
      <c r="F453" s="123" t="s">
        <v>1112</v>
      </c>
      <c r="G453" s="123">
        <v>53101484</v>
      </c>
    </row>
    <row r="454" spans="1:7" ht="36" customHeight="1" x14ac:dyDescent="0.35">
      <c r="A454" s="128">
        <v>452</v>
      </c>
      <c r="B454" s="123" t="s">
        <v>5875</v>
      </c>
      <c r="C454" s="129" t="s">
        <v>1118</v>
      </c>
      <c r="D454" s="130" t="s">
        <v>63</v>
      </c>
      <c r="E454" s="123" t="s">
        <v>11</v>
      </c>
      <c r="F454" s="123" t="s">
        <v>1119</v>
      </c>
      <c r="G454" s="123">
        <v>53101485</v>
      </c>
    </row>
    <row r="455" spans="1:7" ht="36" customHeight="1" x14ac:dyDescent="0.35">
      <c r="A455" s="128">
        <v>453</v>
      </c>
      <c r="B455" s="123" t="s">
        <v>5876</v>
      </c>
      <c r="C455" s="129" t="s">
        <v>1118</v>
      </c>
      <c r="D455" s="130" t="s">
        <v>63</v>
      </c>
      <c r="E455" s="123" t="s">
        <v>11</v>
      </c>
      <c r="F455" s="123" t="s">
        <v>1119</v>
      </c>
      <c r="G455" s="123">
        <v>53101485</v>
      </c>
    </row>
    <row r="456" spans="1:7" ht="36" customHeight="1" x14ac:dyDescent="0.35">
      <c r="A456" s="128">
        <v>454</v>
      </c>
      <c r="B456" s="123" t="s">
        <v>5877</v>
      </c>
      <c r="C456" s="129" t="s">
        <v>1118</v>
      </c>
      <c r="D456" s="130" t="s">
        <v>63</v>
      </c>
      <c r="E456" s="123" t="s">
        <v>11</v>
      </c>
      <c r="F456" s="123" t="s">
        <v>1119</v>
      </c>
      <c r="G456" s="123">
        <v>53101485</v>
      </c>
    </row>
    <row r="457" spans="1:7" ht="36" customHeight="1" x14ac:dyDescent="0.35">
      <c r="A457" s="128">
        <v>455</v>
      </c>
      <c r="B457" s="123" t="s">
        <v>5878</v>
      </c>
      <c r="C457" s="129" t="s">
        <v>1128</v>
      </c>
      <c r="D457" s="130" t="s">
        <v>63</v>
      </c>
      <c r="E457" s="123" t="s">
        <v>11</v>
      </c>
      <c r="F457" s="123" t="s">
        <v>1129</v>
      </c>
      <c r="G457" s="123">
        <v>53101350</v>
      </c>
    </row>
    <row r="458" spans="1:7" ht="36" customHeight="1" x14ac:dyDescent="0.35">
      <c r="A458" s="128">
        <v>456</v>
      </c>
      <c r="B458" s="123" t="s">
        <v>5879</v>
      </c>
      <c r="C458" s="129" t="s">
        <v>1131</v>
      </c>
      <c r="D458" s="130" t="s">
        <v>63</v>
      </c>
      <c r="E458" s="123" t="s">
        <v>11</v>
      </c>
      <c r="F458" s="123" t="s">
        <v>1132</v>
      </c>
      <c r="G458" s="123">
        <v>53101411</v>
      </c>
    </row>
    <row r="459" spans="1:7" ht="36" customHeight="1" x14ac:dyDescent="0.35">
      <c r="A459" s="128">
        <v>457</v>
      </c>
      <c r="B459" s="123" t="s">
        <v>5880</v>
      </c>
      <c r="C459" s="129" t="s">
        <v>1135</v>
      </c>
      <c r="D459" s="130" t="s">
        <v>63</v>
      </c>
      <c r="E459" s="123" t="s">
        <v>11</v>
      </c>
      <c r="F459" s="123" t="s">
        <v>1132</v>
      </c>
      <c r="G459" s="123">
        <v>53101411</v>
      </c>
    </row>
    <row r="460" spans="1:7" ht="36" customHeight="1" x14ac:dyDescent="0.35">
      <c r="A460" s="128">
        <v>458</v>
      </c>
      <c r="B460" s="123" t="s">
        <v>5881</v>
      </c>
      <c r="C460" s="129" t="s">
        <v>1135</v>
      </c>
      <c r="D460" s="130" t="s">
        <v>63</v>
      </c>
      <c r="E460" s="123" t="s">
        <v>11</v>
      </c>
      <c r="F460" s="123" t="s">
        <v>1132</v>
      </c>
      <c r="G460" s="123">
        <v>53101411</v>
      </c>
    </row>
    <row r="461" spans="1:7" ht="36" customHeight="1" x14ac:dyDescent="0.35">
      <c r="A461" s="128">
        <v>459</v>
      </c>
      <c r="B461" s="123" t="s">
        <v>5882</v>
      </c>
      <c r="C461" s="129" t="s">
        <v>1131</v>
      </c>
      <c r="D461" s="130" t="s">
        <v>63</v>
      </c>
      <c r="E461" s="123" t="s">
        <v>11</v>
      </c>
      <c r="F461" s="123" t="s">
        <v>4946</v>
      </c>
      <c r="G461" s="123">
        <v>53101504</v>
      </c>
    </row>
    <row r="462" spans="1:7" ht="36" customHeight="1" x14ac:dyDescent="0.35">
      <c r="A462" s="128">
        <v>460</v>
      </c>
      <c r="B462" s="123" t="s">
        <v>5883</v>
      </c>
      <c r="C462" s="129" t="s">
        <v>1131</v>
      </c>
      <c r="D462" s="130" t="s">
        <v>63</v>
      </c>
      <c r="E462" s="123" t="s">
        <v>34</v>
      </c>
      <c r="F462" s="123" t="s">
        <v>1132</v>
      </c>
      <c r="G462" s="123">
        <v>53101411</v>
      </c>
    </row>
    <row r="463" spans="1:7" ht="36" customHeight="1" x14ac:dyDescent="0.35">
      <c r="A463" s="128">
        <v>461</v>
      </c>
      <c r="B463" s="123" t="s">
        <v>5884</v>
      </c>
      <c r="C463" s="129" t="s">
        <v>1131</v>
      </c>
      <c r="D463" s="130" t="s">
        <v>63</v>
      </c>
      <c r="E463" s="123" t="s">
        <v>11</v>
      </c>
      <c r="F463" s="123" t="s">
        <v>1132</v>
      </c>
      <c r="G463" s="123">
        <v>53101411</v>
      </c>
    </row>
    <row r="464" spans="1:7" ht="36" customHeight="1" x14ac:dyDescent="0.35">
      <c r="A464" s="128">
        <v>462</v>
      </c>
      <c r="B464" s="123" t="s">
        <v>5885</v>
      </c>
      <c r="C464" s="129" t="s">
        <v>1135</v>
      </c>
      <c r="D464" s="130" t="s">
        <v>63</v>
      </c>
      <c r="E464" s="123" t="s">
        <v>11</v>
      </c>
      <c r="F464" s="123" t="s">
        <v>1132</v>
      </c>
      <c r="G464" s="123">
        <v>53101411</v>
      </c>
    </row>
    <row r="465" spans="1:7" ht="36" customHeight="1" x14ac:dyDescent="0.35">
      <c r="A465" s="128">
        <v>463</v>
      </c>
      <c r="B465" s="123" t="s">
        <v>5886</v>
      </c>
      <c r="C465" s="129" t="s">
        <v>1131</v>
      </c>
      <c r="D465" s="130" t="s">
        <v>63</v>
      </c>
      <c r="E465" s="123" t="s">
        <v>11</v>
      </c>
      <c r="F465" s="123" t="s">
        <v>1132</v>
      </c>
      <c r="G465" s="123">
        <v>53101411</v>
      </c>
    </row>
    <row r="466" spans="1:7" ht="36" customHeight="1" x14ac:dyDescent="0.35">
      <c r="A466" s="128">
        <v>464</v>
      </c>
      <c r="B466" s="123" t="s">
        <v>5887</v>
      </c>
      <c r="C466" s="129" t="s">
        <v>1135</v>
      </c>
      <c r="D466" s="130" t="s">
        <v>63</v>
      </c>
      <c r="E466" s="123" t="s">
        <v>11</v>
      </c>
      <c r="F466" s="123" t="s">
        <v>1132</v>
      </c>
      <c r="G466" s="123">
        <v>53101411</v>
      </c>
    </row>
    <row r="467" spans="1:7" ht="36" customHeight="1" x14ac:dyDescent="0.35">
      <c r="A467" s="128">
        <v>465</v>
      </c>
      <c r="B467" s="123" t="s">
        <v>5888</v>
      </c>
      <c r="C467" s="129" t="s">
        <v>1135</v>
      </c>
      <c r="D467" s="130" t="s">
        <v>63</v>
      </c>
      <c r="E467" s="123" t="s">
        <v>11</v>
      </c>
      <c r="F467" s="123" t="s">
        <v>1132</v>
      </c>
      <c r="G467" s="123">
        <v>53101411</v>
      </c>
    </row>
    <row r="468" spans="1:7" ht="36" customHeight="1" x14ac:dyDescent="0.35">
      <c r="A468" s="128">
        <v>466</v>
      </c>
      <c r="B468" s="123" t="s">
        <v>5889</v>
      </c>
      <c r="C468" s="129" t="s">
        <v>1131</v>
      </c>
      <c r="D468" s="130" t="s">
        <v>63</v>
      </c>
      <c r="E468" s="123" t="s">
        <v>11</v>
      </c>
      <c r="F468" s="123" t="s">
        <v>1132</v>
      </c>
      <c r="G468" s="123">
        <v>53101411</v>
      </c>
    </row>
    <row r="469" spans="1:7" ht="36" customHeight="1" x14ac:dyDescent="0.35">
      <c r="A469" s="128">
        <v>467</v>
      </c>
      <c r="B469" s="123" t="s">
        <v>5890</v>
      </c>
      <c r="C469" s="129" t="s">
        <v>1131</v>
      </c>
      <c r="D469" s="130" t="s">
        <v>63</v>
      </c>
      <c r="E469" s="123" t="s">
        <v>11</v>
      </c>
      <c r="F469" s="123" t="s">
        <v>1132</v>
      </c>
      <c r="G469" s="123">
        <v>53100138</v>
      </c>
    </row>
    <row r="470" spans="1:7" ht="36" customHeight="1" x14ac:dyDescent="0.35">
      <c r="A470" s="128">
        <v>468</v>
      </c>
      <c r="B470" s="123" t="s">
        <v>5891</v>
      </c>
      <c r="C470" s="129" t="s">
        <v>1135</v>
      </c>
      <c r="D470" s="130" t="s">
        <v>63</v>
      </c>
      <c r="E470" s="123" t="s">
        <v>11</v>
      </c>
      <c r="F470" s="123" t="s">
        <v>1132</v>
      </c>
      <c r="G470" s="123">
        <v>53101411</v>
      </c>
    </row>
    <row r="471" spans="1:7" ht="36" customHeight="1" x14ac:dyDescent="0.35">
      <c r="A471" s="128">
        <v>469</v>
      </c>
      <c r="B471" s="123" t="s">
        <v>5892</v>
      </c>
      <c r="C471" s="129" t="s">
        <v>1135</v>
      </c>
      <c r="D471" s="130" t="s">
        <v>63</v>
      </c>
      <c r="E471" s="123" t="s">
        <v>11</v>
      </c>
      <c r="F471" s="123" t="s">
        <v>1132</v>
      </c>
      <c r="G471" s="123">
        <v>53101411</v>
      </c>
    </row>
    <row r="472" spans="1:7" ht="36" customHeight="1" x14ac:dyDescent="0.35">
      <c r="A472" s="128">
        <v>470</v>
      </c>
      <c r="B472" s="123" t="s">
        <v>5893</v>
      </c>
      <c r="C472" s="129" t="s">
        <v>1135</v>
      </c>
      <c r="D472" s="130" t="s">
        <v>63</v>
      </c>
      <c r="E472" s="123" t="s">
        <v>11</v>
      </c>
      <c r="F472" s="123" t="s">
        <v>1132</v>
      </c>
      <c r="G472" s="123">
        <v>53101411</v>
      </c>
    </row>
    <row r="473" spans="1:7" ht="36" customHeight="1" x14ac:dyDescent="0.35">
      <c r="A473" s="128">
        <v>471</v>
      </c>
      <c r="B473" s="123" t="s">
        <v>5894</v>
      </c>
      <c r="C473" s="129" t="s">
        <v>1153</v>
      </c>
      <c r="D473" s="130" t="s">
        <v>63</v>
      </c>
      <c r="E473" s="123" t="s">
        <v>11</v>
      </c>
      <c r="F473" s="123" t="s">
        <v>1154</v>
      </c>
      <c r="G473" s="123">
        <v>53101482</v>
      </c>
    </row>
    <row r="474" spans="1:7" ht="36" customHeight="1" x14ac:dyDescent="0.35">
      <c r="A474" s="128">
        <v>472</v>
      </c>
      <c r="B474" s="123" t="s">
        <v>5895</v>
      </c>
      <c r="C474" s="129" t="s">
        <v>1153</v>
      </c>
      <c r="D474" s="130" t="s">
        <v>63</v>
      </c>
      <c r="E474" s="123" t="s">
        <v>11</v>
      </c>
      <c r="F474" s="123" t="s">
        <v>1154</v>
      </c>
      <c r="G474" s="123">
        <v>53101482</v>
      </c>
    </row>
    <row r="475" spans="1:7" ht="36" customHeight="1" x14ac:dyDescent="0.35">
      <c r="A475" s="128">
        <v>473</v>
      </c>
      <c r="B475" s="123" t="s">
        <v>5896</v>
      </c>
      <c r="C475" s="129" t="s">
        <v>1157</v>
      </c>
      <c r="D475" s="130" t="s">
        <v>63</v>
      </c>
      <c r="E475" s="123" t="s">
        <v>11</v>
      </c>
      <c r="F475" s="123" t="s">
        <v>1158</v>
      </c>
      <c r="G475" s="123">
        <v>53101510</v>
      </c>
    </row>
    <row r="476" spans="1:7" ht="36" customHeight="1" x14ac:dyDescent="0.35">
      <c r="A476" s="128">
        <v>474</v>
      </c>
      <c r="B476" s="123" t="s">
        <v>5897</v>
      </c>
      <c r="C476" s="129" t="s">
        <v>1157</v>
      </c>
      <c r="D476" s="130" t="s">
        <v>63</v>
      </c>
      <c r="E476" s="123" t="s">
        <v>11</v>
      </c>
      <c r="F476" s="123" t="s">
        <v>1158</v>
      </c>
      <c r="G476" s="123">
        <v>53101510</v>
      </c>
    </row>
    <row r="477" spans="1:7" ht="36" customHeight="1" x14ac:dyDescent="0.35">
      <c r="A477" s="128">
        <v>475</v>
      </c>
      <c r="B477" s="123" t="s">
        <v>5898</v>
      </c>
      <c r="C477" s="129" t="s">
        <v>1157</v>
      </c>
      <c r="D477" s="130" t="s">
        <v>63</v>
      </c>
      <c r="E477" s="123" t="s">
        <v>11</v>
      </c>
      <c r="F477" s="123" t="s">
        <v>1158</v>
      </c>
      <c r="G477" s="123">
        <v>53101510</v>
      </c>
    </row>
    <row r="478" spans="1:7" ht="36" customHeight="1" x14ac:dyDescent="0.35">
      <c r="A478" s="128">
        <v>476</v>
      </c>
      <c r="B478" s="123" t="s">
        <v>5899</v>
      </c>
      <c r="C478" s="129" t="s">
        <v>1168</v>
      </c>
      <c r="D478" s="130" t="s">
        <v>63</v>
      </c>
      <c r="E478" s="123" t="s">
        <v>11</v>
      </c>
      <c r="F478" s="123" t="s">
        <v>1169</v>
      </c>
      <c r="G478" s="123">
        <v>53101571</v>
      </c>
    </row>
    <row r="479" spans="1:7" ht="36" customHeight="1" x14ac:dyDescent="0.35">
      <c r="A479" s="128">
        <v>477</v>
      </c>
      <c r="B479" s="123" t="s">
        <v>5900</v>
      </c>
      <c r="C479" s="129" t="s">
        <v>1171</v>
      </c>
      <c r="D479" s="130" t="s">
        <v>63</v>
      </c>
      <c r="E479" s="123" t="s">
        <v>11</v>
      </c>
      <c r="F479" s="123" t="s">
        <v>1172</v>
      </c>
      <c r="G479" s="123">
        <v>53101574</v>
      </c>
    </row>
    <row r="480" spans="1:7" ht="36" customHeight="1" x14ac:dyDescent="0.35">
      <c r="A480" s="128">
        <v>478</v>
      </c>
      <c r="B480" s="123" t="s">
        <v>5901</v>
      </c>
      <c r="C480" s="129" t="s">
        <v>1171</v>
      </c>
      <c r="D480" s="130" t="s">
        <v>63</v>
      </c>
      <c r="E480" s="123" t="s">
        <v>11</v>
      </c>
      <c r="F480" s="123" t="s">
        <v>1172</v>
      </c>
      <c r="G480" s="123">
        <v>53101574</v>
      </c>
    </row>
    <row r="481" spans="1:7" ht="36" customHeight="1" x14ac:dyDescent="0.35">
      <c r="A481" s="128">
        <v>479</v>
      </c>
      <c r="B481" s="123" t="s">
        <v>5902</v>
      </c>
      <c r="C481" s="129" t="s">
        <v>1176</v>
      </c>
      <c r="D481" s="130" t="s">
        <v>63</v>
      </c>
      <c r="E481" s="123" t="s">
        <v>11</v>
      </c>
      <c r="F481" s="123" t="s">
        <v>1177</v>
      </c>
      <c r="G481" s="123">
        <v>53101575</v>
      </c>
    </row>
    <row r="482" spans="1:7" ht="36" customHeight="1" x14ac:dyDescent="0.35">
      <c r="A482" s="128">
        <v>480</v>
      </c>
      <c r="B482" s="123" t="s">
        <v>5903</v>
      </c>
      <c r="C482" s="129" t="s">
        <v>5384</v>
      </c>
      <c r="D482" s="130" t="s">
        <v>63</v>
      </c>
      <c r="E482" s="123" t="s">
        <v>11</v>
      </c>
      <c r="F482" s="123" t="s">
        <v>5385</v>
      </c>
      <c r="G482" s="123">
        <v>53101731</v>
      </c>
    </row>
    <row r="483" spans="1:7" ht="36" customHeight="1" x14ac:dyDescent="0.35">
      <c r="A483" s="128">
        <v>481</v>
      </c>
      <c r="B483" s="123" t="s">
        <v>5904</v>
      </c>
      <c r="C483" s="129" t="s">
        <v>1179</v>
      </c>
      <c r="D483" s="130" t="s">
        <v>63</v>
      </c>
      <c r="E483" s="123" t="s">
        <v>11</v>
      </c>
      <c r="F483" s="123" t="s">
        <v>1180</v>
      </c>
      <c r="G483" s="123">
        <v>53101846</v>
      </c>
    </row>
    <row r="484" spans="1:7" ht="36" customHeight="1" x14ac:dyDescent="0.35">
      <c r="A484" s="128">
        <v>482</v>
      </c>
      <c r="B484" s="123" t="s">
        <v>5905</v>
      </c>
      <c r="C484" s="129" t="s">
        <v>1179</v>
      </c>
      <c r="D484" s="130" t="s">
        <v>63</v>
      </c>
      <c r="E484" s="123" t="s">
        <v>11</v>
      </c>
      <c r="F484" s="123" t="s">
        <v>1180</v>
      </c>
      <c r="G484" s="123">
        <v>53101846</v>
      </c>
    </row>
    <row r="485" spans="1:7" ht="36" customHeight="1" x14ac:dyDescent="0.35">
      <c r="A485" s="128">
        <v>483</v>
      </c>
      <c r="B485" s="123" t="s">
        <v>5906</v>
      </c>
      <c r="C485" s="129" t="s">
        <v>1187</v>
      </c>
      <c r="D485" s="130" t="s">
        <v>57</v>
      </c>
      <c r="E485" s="123" t="s">
        <v>34</v>
      </c>
      <c r="F485" s="123" t="s">
        <v>1188</v>
      </c>
      <c r="G485" s="123">
        <v>53104339</v>
      </c>
    </row>
    <row r="486" spans="1:7" ht="36" customHeight="1" x14ac:dyDescent="0.35">
      <c r="A486" s="128">
        <v>484</v>
      </c>
      <c r="B486" s="123" t="s">
        <v>5907</v>
      </c>
      <c r="C486" s="129" t="s">
        <v>1187</v>
      </c>
      <c r="D486" s="130" t="s">
        <v>57</v>
      </c>
      <c r="E486" s="123" t="s">
        <v>34</v>
      </c>
      <c r="F486" s="123" t="s">
        <v>1188</v>
      </c>
      <c r="G486" s="123">
        <v>53104339</v>
      </c>
    </row>
    <row r="487" spans="1:7" ht="36" customHeight="1" x14ac:dyDescent="0.35">
      <c r="A487" s="128">
        <v>485</v>
      </c>
      <c r="B487" s="123" t="s">
        <v>5908</v>
      </c>
      <c r="C487" s="129" t="s">
        <v>1187</v>
      </c>
      <c r="D487" s="130" t="s">
        <v>57</v>
      </c>
      <c r="E487" s="123" t="s">
        <v>34</v>
      </c>
      <c r="F487" s="123" t="s">
        <v>1190</v>
      </c>
      <c r="G487" s="123">
        <v>53104343</v>
      </c>
    </row>
    <row r="488" spans="1:7" ht="36" customHeight="1" x14ac:dyDescent="0.35">
      <c r="A488" s="128">
        <v>486</v>
      </c>
      <c r="B488" s="123" t="s">
        <v>5909</v>
      </c>
      <c r="C488" s="129" t="s">
        <v>1201</v>
      </c>
      <c r="D488" s="130" t="s">
        <v>57</v>
      </c>
      <c r="E488" s="123" t="s">
        <v>34</v>
      </c>
      <c r="F488" s="123" t="s">
        <v>1202</v>
      </c>
      <c r="G488" s="123">
        <v>53104347</v>
      </c>
    </row>
    <row r="489" spans="1:7" ht="36" customHeight="1" x14ac:dyDescent="0.35">
      <c r="A489" s="128">
        <v>487</v>
      </c>
      <c r="B489" s="123" t="s">
        <v>5910</v>
      </c>
      <c r="C489" s="129" t="s">
        <v>1201</v>
      </c>
      <c r="D489" s="130" t="s">
        <v>57</v>
      </c>
      <c r="E489" s="123" t="s">
        <v>34</v>
      </c>
      <c r="F489" s="123" t="s">
        <v>1202</v>
      </c>
      <c r="G489" s="123">
        <v>53104347</v>
      </c>
    </row>
    <row r="490" spans="1:7" ht="36" customHeight="1" x14ac:dyDescent="0.35">
      <c r="A490" s="128">
        <v>488</v>
      </c>
      <c r="B490" s="123" t="s">
        <v>5911</v>
      </c>
      <c r="C490" s="129" t="s">
        <v>1204</v>
      </c>
      <c r="D490" s="130" t="s">
        <v>57</v>
      </c>
      <c r="E490" s="123" t="s">
        <v>34</v>
      </c>
      <c r="F490" s="123" t="s">
        <v>1205</v>
      </c>
      <c r="G490" s="123">
        <v>53104352</v>
      </c>
    </row>
    <row r="491" spans="1:7" ht="36" customHeight="1" x14ac:dyDescent="0.35">
      <c r="A491" s="128">
        <v>489</v>
      </c>
      <c r="B491" s="123" t="s">
        <v>5912</v>
      </c>
      <c r="C491" s="129" t="s">
        <v>1207</v>
      </c>
      <c r="D491" s="130" t="s">
        <v>57</v>
      </c>
      <c r="E491" s="123" t="s">
        <v>34</v>
      </c>
      <c r="F491" s="123" t="s">
        <v>1208</v>
      </c>
      <c r="G491" s="123">
        <v>53104353</v>
      </c>
    </row>
    <row r="492" spans="1:7" ht="36" customHeight="1" x14ac:dyDescent="0.35">
      <c r="A492" s="128">
        <v>490</v>
      </c>
      <c r="B492" s="123" t="s">
        <v>5913</v>
      </c>
      <c r="C492" s="129" t="s">
        <v>5382</v>
      </c>
      <c r="D492" s="130" t="s">
        <v>63</v>
      </c>
      <c r="E492" s="123" t="s">
        <v>11</v>
      </c>
      <c r="F492" s="123" t="s">
        <v>5383</v>
      </c>
      <c r="G492" s="123">
        <v>53101828</v>
      </c>
    </row>
    <row r="493" spans="1:7" ht="36" customHeight="1" x14ac:dyDescent="0.35">
      <c r="A493" s="128">
        <v>491</v>
      </c>
      <c r="B493" s="123" t="s">
        <v>5914</v>
      </c>
      <c r="C493" s="129" t="s">
        <v>5382</v>
      </c>
      <c r="D493" s="130" t="s">
        <v>63</v>
      </c>
      <c r="E493" s="123" t="s">
        <v>11</v>
      </c>
      <c r="F493" s="123" t="s">
        <v>5383</v>
      </c>
      <c r="G493" s="123">
        <v>53101828</v>
      </c>
    </row>
    <row r="494" spans="1:7" ht="36" customHeight="1" x14ac:dyDescent="0.35">
      <c r="A494" s="128">
        <v>492</v>
      </c>
      <c r="B494" s="123" t="s">
        <v>5915</v>
      </c>
      <c r="C494" s="129" t="s">
        <v>5382</v>
      </c>
      <c r="D494" s="130" t="s">
        <v>63</v>
      </c>
      <c r="E494" s="123" t="s">
        <v>11</v>
      </c>
      <c r="F494" s="123" t="s">
        <v>5383</v>
      </c>
      <c r="G494" s="123">
        <v>53101828</v>
      </c>
    </row>
    <row r="495" spans="1:7" ht="36" customHeight="1" x14ac:dyDescent="0.35">
      <c r="A495" s="128">
        <v>493</v>
      </c>
      <c r="B495" s="123" t="s">
        <v>5916</v>
      </c>
      <c r="C495" s="129" t="s">
        <v>5382</v>
      </c>
      <c r="D495" s="130" t="s">
        <v>63</v>
      </c>
      <c r="E495" s="123" t="s">
        <v>11</v>
      </c>
      <c r="F495" s="123" t="s">
        <v>5383</v>
      </c>
      <c r="G495" s="123">
        <v>53101828</v>
      </c>
    </row>
    <row r="496" spans="1:7" ht="36" customHeight="1" x14ac:dyDescent="0.35">
      <c r="A496" s="128">
        <v>494</v>
      </c>
      <c r="B496" s="123" t="s">
        <v>5917</v>
      </c>
      <c r="C496" s="129" t="s">
        <v>1215</v>
      </c>
      <c r="D496" s="130" t="s">
        <v>63</v>
      </c>
      <c r="E496" s="123" t="s">
        <v>11</v>
      </c>
      <c r="F496" s="123" t="s">
        <v>1216</v>
      </c>
      <c r="G496" s="123">
        <v>53101869</v>
      </c>
    </row>
    <row r="497" spans="1:7" ht="36" customHeight="1" x14ac:dyDescent="0.35">
      <c r="A497" s="128">
        <v>495</v>
      </c>
      <c r="B497" s="123" t="s">
        <v>5918</v>
      </c>
      <c r="C497" s="129" t="s">
        <v>1218</v>
      </c>
      <c r="D497" s="130" t="s">
        <v>63</v>
      </c>
      <c r="E497" s="123" t="s">
        <v>11</v>
      </c>
      <c r="F497" s="123" t="s">
        <v>1219</v>
      </c>
      <c r="G497" s="123">
        <v>53101870</v>
      </c>
    </row>
    <row r="498" spans="1:7" ht="36" customHeight="1" x14ac:dyDescent="0.35">
      <c r="A498" s="128">
        <v>496</v>
      </c>
      <c r="B498" s="123" t="s">
        <v>5919</v>
      </c>
      <c r="C498" s="129" t="s">
        <v>5107</v>
      </c>
      <c r="D498" s="130" t="s">
        <v>111</v>
      </c>
      <c r="E498" s="123" t="s">
        <v>34</v>
      </c>
      <c r="F498" s="123" t="s">
        <v>54</v>
      </c>
      <c r="G498" s="123">
        <v>53102199</v>
      </c>
    </row>
    <row r="499" spans="1:7" ht="36" customHeight="1" x14ac:dyDescent="0.35">
      <c r="A499" s="128">
        <v>497</v>
      </c>
      <c r="B499" s="123" t="s">
        <v>5920</v>
      </c>
      <c r="C499" s="129" t="s">
        <v>1221</v>
      </c>
      <c r="D499" s="130" t="s">
        <v>53</v>
      </c>
      <c r="E499" s="123" t="s">
        <v>34</v>
      </c>
      <c r="F499" s="123" t="s">
        <v>54</v>
      </c>
      <c r="G499" s="123">
        <v>51900236</v>
      </c>
    </row>
    <row r="500" spans="1:7" ht="36" customHeight="1" x14ac:dyDescent="0.35">
      <c r="A500" s="128">
        <v>498</v>
      </c>
      <c r="B500" s="123" t="s">
        <v>5921</v>
      </c>
      <c r="C500" s="129" t="s">
        <v>1228</v>
      </c>
      <c r="D500" s="130" t="s">
        <v>57</v>
      </c>
      <c r="E500" s="123" t="s">
        <v>1060</v>
      </c>
      <c r="F500" s="123" t="s">
        <v>54</v>
      </c>
      <c r="G500" s="123">
        <v>53200033</v>
      </c>
    </row>
    <row r="501" spans="1:7" ht="36" customHeight="1" x14ac:dyDescent="0.35">
      <c r="A501" s="128">
        <v>499</v>
      </c>
      <c r="B501" s="123" t="s">
        <v>5922</v>
      </c>
      <c r="C501" s="129" t="s">
        <v>1226</v>
      </c>
      <c r="D501" s="130" t="s">
        <v>1230</v>
      </c>
      <c r="E501" s="123" t="s">
        <v>1060</v>
      </c>
      <c r="F501" s="123" t="s">
        <v>122</v>
      </c>
      <c r="G501" s="123">
        <v>53200033</v>
      </c>
    </row>
    <row r="502" spans="1:7" ht="36" customHeight="1" x14ac:dyDescent="0.35">
      <c r="A502" s="128">
        <v>500</v>
      </c>
      <c r="B502" s="123" t="s">
        <v>5923</v>
      </c>
      <c r="C502" s="129" t="s">
        <v>1232</v>
      </c>
      <c r="D502" s="130" t="s">
        <v>63</v>
      </c>
      <c r="E502" s="123" t="s">
        <v>11</v>
      </c>
      <c r="F502" s="123" t="s">
        <v>1233</v>
      </c>
      <c r="G502" s="123">
        <v>53101336</v>
      </c>
    </row>
    <row r="503" spans="1:7" ht="36" customHeight="1" x14ac:dyDescent="0.35">
      <c r="A503" s="128">
        <v>501</v>
      </c>
      <c r="B503" s="123" t="s">
        <v>5924</v>
      </c>
      <c r="C503" s="129" t="s">
        <v>1232</v>
      </c>
      <c r="D503" s="130" t="s">
        <v>63</v>
      </c>
      <c r="E503" s="123" t="s">
        <v>11</v>
      </c>
      <c r="F503" s="123" t="s">
        <v>1233</v>
      </c>
      <c r="G503" s="123">
        <v>53101336</v>
      </c>
    </row>
    <row r="504" spans="1:7" ht="36" customHeight="1" x14ac:dyDescent="0.35">
      <c r="A504" s="128">
        <v>502</v>
      </c>
      <c r="B504" s="123" t="s">
        <v>5925</v>
      </c>
      <c r="C504" s="129" t="s">
        <v>1232</v>
      </c>
      <c r="D504" s="130" t="s">
        <v>1230</v>
      </c>
      <c r="E504" s="123" t="s">
        <v>11</v>
      </c>
      <c r="F504" s="123" t="s">
        <v>1233</v>
      </c>
      <c r="G504" s="123">
        <v>53101336</v>
      </c>
    </row>
    <row r="505" spans="1:7" ht="36" customHeight="1" x14ac:dyDescent="0.35">
      <c r="A505" s="128">
        <v>503</v>
      </c>
      <c r="B505" s="123" t="s">
        <v>5926</v>
      </c>
      <c r="C505" s="129" t="s">
        <v>1239</v>
      </c>
      <c r="D505" s="130" t="s">
        <v>63</v>
      </c>
      <c r="E505" s="123" t="s">
        <v>1060</v>
      </c>
      <c r="F505" s="123" t="s">
        <v>1240</v>
      </c>
      <c r="G505" s="123">
        <v>53101357</v>
      </c>
    </row>
    <row r="506" spans="1:7" ht="36" customHeight="1" x14ac:dyDescent="0.35">
      <c r="A506" s="128">
        <v>504</v>
      </c>
      <c r="B506" s="123" t="s">
        <v>5927</v>
      </c>
      <c r="C506" s="129" t="s">
        <v>1242</v>
      </c>
      <c r="D506" s="130" t="s">
        <v>63</v>
      </c>
      <c r="E506" s="123" t="s">
        <v>11</v>
      </c>
      <c r="F506" s="123" t="s">
        <v>1243</v>
      </c>
      <c r="G506" s="123">
        <v>53101501</v>
      </c>
    </row>
    <row r="507" spans="1:7" ht="36" customHeight="1" x14ac:dyDescent="0.35">
      <c r="A507" s="128">
        <v>505</v>
      </c>
      <c r="B507" s="123" t="s">
        <v>5928</v>
      </c>
      <c r="C507" s="129" t="s">
        <v>1245</v>
      </c>
      <c r="D507" s="130" t="s">
        <v>63</v>
      </c>
      <c r="E507" s="123" t="s">
        <v>11</v>
      </c>
      <c r="F507" s="123" t="s">
        <v>1246</v>
      </c>
      <c r="G507" s="123">
        <v>53101545</v>
      </c>
    </row>
    <row r="508" spans="1:7" ht="36" customHeight="1" x14ac:dyDescent="0.35">
      <c r="A508" s="128">
        <v>506</v>
      </c>
      <c r="B508" s="123" t="s">
        <v>5929</v>
      </c>
      <c r="C508" s="129" t="s">
        <v>1245</v>
      </c>
      <c r="D508" s="130" t="s">
        <v>63</v>
      </c>
      <c r="E508" s="123" t="s">
        <v>11</v>
      </c>
      <c r="F508" s="123" t="s">
        <v>1246</v>
      </c>
      <c r="G508" s="123">
        <v>53101545</v>
      </c>
    </row>
    <row r="509" spans="1:7" ht="36" customHeight="1" x14ac:dyDescent="0.35">
      <c r="A509" s="128">
        <v>507</v>
      </c>
      <c r="B509" s="123" t="s">
        <v>5930</v>
      </c>
      <c r="C509" s="129" t="s">
        <v>1245</v>
      </c>
      <c r="D509" s="130" t="s">
        <v>63</v>
      </c>
      <c r="E509" s="123" t="s">
        <v>11</v>
      </c>
      <c r="F509" s="123" t="s">
        <v>1246</v>
      </c>
      <c r="G509" s="123">
        <v>53101545</v>
      </c>
    </row>
    <row r="510" spans="1:7" ht="36" customHeight="1" x14ac:dyDescent="0.35">
      <c r="A510" s="128">
        <v>508</v>
      </c>
      <c r="B510" s="123" t="s">
        <v>5931</v>
      </c>
      <c r="C510" s="129" t="s">
        <v>1245</v>
      </c>
      <c r="D510" s="130" t="s">
        <v>63</v>
      </c>
      <c r="E510" s="123" t="s">
        <v>11</v>
      </c>
      <c r="F510" s="123" t="s">
        <v>1246</v>
      </c>
      <c r="G510" s="123">
        <v>53101545</v>
      </c>
    </row>
    <row r="511" spans="1:7" ht="36" customHeight="1" x14ac:dyDescent="0.35">
      <c r="A511" s="128">
        <v>509</v>
      </c>
      <c r="B511" s="123" t="s">
        <v>5932</v>
      </c>
      <c r="C511" s="129" t="s">
        <v>1252</v>
      </c>
      <c r="D511" s="130" t="s">
        <v>63</v>
      </c>
      <c r="E511" s="123" t="s">
        <v>11</v>
      </c>
      <c r="F511" s="123" t="s">
        <v>1253</v>
      </c>
      <c r="G511" s="123">
        <v>53101655</v>
      </c>
    </row>
    <row r="512" spans="1:7" ht="36" customHeight="1" x14ac:dyDescent="0.35">
      <c r="A512" s="128">
        <v>510</v>
      </c>
      <c r="B512" s="123" t="s">
        <v>5933</v>
      </c>
      <c r="C512" s="129" t="s">
        <v>1252</v>
      </c>
      <c r="D512" s="130" t="s">
        <v>63</v>
      </c>
      <c r="E512" s="123" t="s">
        <v>11</v>
      </c>
      <c r="F512" s="123" t="s">
        <v>1253</v>
      </c>
      <c r="G512" s="123">
        <v>53101655</v>
      </c>
    </row>
    <row r="513" spans="1:7" ht="36" customHeight="1" x14ac:dyDescent="0.35">
      <c r="A513" s="128">
        <v>511</v>
      </c>
      <c r="B513" s="123" t="s">
        <v>5934</v>
      </c>
      <c r="C513" s="129" t="s">
        <v>1258</v>
      </c>
      <c r="D513" s="130" t="s">
        <v>63</v>
      </c>
      <c r="E513" s="123" t="s">
        <v>1060</v>
      </c>
      <c r="F513" s="123" t="s">
        <v>1259</v>
      </c>
      <c r="G513" s="123">
        <v>53101836</v>
      </c>
    </row>
    <row r="514" spans="1:7" ht="36" customHeight="1" x14ac:dyDescent="0.35">
      <c r="A514" s="128">
        <v>512</v>
      </c>
      <c r="B514" s="123" t="s">
        <v>5935</v>
      </c>
      <c r="C514" s="129" t="s">
        <v>1261</v>
      </c>
      <c r="D514" s="130" t="s">
        <v>10</v>
      </c>
      <c r="E514" s="123" t="s">
        <v>11</v>
      </c>
      <c r="F514" s="123" t="s">
        <v>1262</v>
      </c>
      <c r="G514" s="123">
        <v>53101310</v>
      </c>
    </row>
    <row r="515" spans="1:7" ht="36" customHeight="1" x14ac:dyDescent="0.35">
      <c r="A515" s="128">
        <v>513</v>
      </c>
      <c r="B515" s="123" t="s">
        <v>5936</v>
      </c>
      <c r="C515" s="129" t="s">
        <v>1261</v>
      </c>
      <c r="D515" s="130" t="s">
        <v>10</v>
      </c>
      <c r="E515" s="123" t="s">
        <v>11</v>
      </c>
      <c r="F515" s="123" t="s">
        <v>1262</v>
      </c>
      <c r="G515" s="123">
        <v>53101310</v>
      </c>
    </row>
    <row r="516" spans="1:7" ht="36" customHeight="1" x14ac:dyDescent="0.35">
      <c r="A516" s="128">
        <v>514</v>
      </c>
      <c r="B516" s="123" t="s">
        <v>5937</v>
      </c>
      <c r="C516" s="129" t="s">
        <v>1261</v>
      </c>
      <c r="D516" s="130" t="s">
        <v>10</v>
      </c>
      <c r="E516" s="123" t="s">
        <v>11</v>
      </c>
      <c r="F516" s="123" t="s">
        <v>1262</v>
      </c>
      <c r="G516" s="123">
        <v>53101310</v>
      </c>
    </row>
    <row r="517" spans="1:7" ht="36" customHeight="1" x14ac:dyDescent="0.35">
      <c r="A517" s="128">
        <v>515</v>
      </c>
      <c r="B517" s="123" t="s">
        <v>5938</v>
      </c>
      <c r="C517" s="129" t="s">
        <v>1261</v>
      </c>
      <c r="D517" s="130" t="s">
        <v>10</v>
      </c>
      <c r="E517" s="123" t="s">
        <v>11</v>
      </c>
      <c r="F517" s="123" t="s">
        <v>1262</v>
      </c>
      <c r="G517" s="123">
        <v>53101310</v>
      </c>
    </row>
    <row r="518" spans="1:7" ht="36" customHeight="1" x14ac:dyDescent="0.35">
      <c r="A518" s="128">
        <v>516</v>
      </c>
      <c r="B518" s="123" t="s">
        <v>5939</v>
      </c>
      <c r="C518" s="129" t="s">
        <v>1261</v>
      </c>
      <c r="D518" s="130" t="s">
        <v>10</v>
      </c>
      <c r="E518" s="123" t="s">
        <v>11</v>
      </c>
      <c r="F518" s="123" t="s">
        <v>1262</v>
      </c>
      <c r="G518" s="123">
        <v>53101310</v>
      </c>
    </row>
    <row r="519" spans="1:7" ht="36" customHeight="1" x14ac:dyDescent="0.35">
      <c r="A519" s="128">
        <v>517</v>
      </c>
      <c r="B519" s="123" t="s">
        <v>5940</v>
      </c>
      <c r="C519" s="129" t="s">
        <v>1261</v>
      </c>
      <c r="D519" s="130" t="s">
        <v>10</v>
      </c>
      <c r="E519" s="123" t="s">
        <v>11</v>
      </c>
      <c r="F519" s="123" t="s">
        <v>1262</v>
      </c>
      <c r="G519" s="123">
        <v>53101310</v>
      </c>
    </row>
    <row r="520" spans="1:7" ht="36" customHeight="1" x14ac:dyDescent="0.35">
      <c r="A520" s="128">
        <v>518</v>
      </c>
      <c r="B520" s="123" t="s">
        <v>5941</v>
      </c>
      <c r="C520" s="129" t="s">
        <v>1272</v>
      </c>
      <c r="D520" s="130" t="s">
        <v>57</v>
      </c>
      <c r="E520" s="123" t="s">
        <v>1060</v>
      </c>
      <c r="F520" s="123" t="s">
        <v>1273</v>
      </c>
      <c r="G520" s="123">
        <v>53106437</v>
      </c>
    </row>
    <row r="521" spans="1:7" ht="36" customHeight="1" x14ac:dyDescent="0.35">
      <c r="A521" s="128">
        <v>519</v>
      </c>
      <c r="B521" s="123" t="s">
        <v>5942</v>
      </c>
      <c r="C521" s="129" t="s">
        <v>1275</v>
      </c>
      <c r="D521" s="130" t="s">
        <v>111</v>
      </c>
      <c r="E521" s="123" t="s">
        <v>11</v>
      </c>
      <c r="F521" s="123" t="s">
        <v>1276</v>
      </c>
      <c r="G521" s="123">
        <v>53102152</v>
      </c>
    </row>
    <row r="522" spans="1:7" ht="36" customHeight="1" x14ac:dyDescent="0.35">
      <c r="A522" s="128">
        <v>520</v>
      </c>
      <c r="B522" s="123" t="s">
        <v>5943</v>
      </c>
      <c r="C522" s="129" t="s">
        <v>1278</v>
      </c>
      <c r="D522" s="130" t="s">
        <v>111</v>
      </c>
      <c r="E522" s="123" t="s">
        <v>11</v>
      </c>
      <c r="F522" s="123" t="s">
        <v>1279</v>
      </c>
      <c r="G522" s="123">
        <v>53102172</v>
      </c>
    </row>
    <row r="523" spans="1:7" ht="36" customHeight="1" x14ac:dyDescent="0.35">
      <c r="A523" s="128">
        <v>521</v>
      </c>
      <c r="B523" s="123" t="s">
        <v>5944</v>
      </c>
      <c r="C523" s="129" t="s">
        <v>1284</v>
      </c>
      <c r="D523" s="130" t="s">
        <v>63</v>
      </c>
      <c r="E523" s="123" t="s">
        <v>1060</v>
      </c>
      <c r="F523" s="123" t="s">
        <v>1285</v>
      </c>
      <c r="G523" s="123">
        <v>53102188</v>
      </c>
    </row>
    <row r="524" spans="1:7" ht="36" customHeight="1" x14ac:dyDescent="0.35">
      <c r="A524" s="128">
        <v>522</v>
      </c>
      <c r="B524" s="123" t="s">
        <v>5945</v>
      </c>
      <c r="C524" s="129" t="s">
        <v>1287</v>
      </c>
      <c r="D524" s="130" t="s">
        <v>53</v>
      </c>
      <c r="E524" s="123" t="s">
        <v>34</v>
      </c>
      <c r="F524" s="123" t="s">
        <v>54</v>
      </c>
      <c r="G524" s="123">
        <v>56500182</v>
      </c>
    </row>
    <row r="525" spans="1:7" ht="36" customHeight="1" x14ac:dyDescent="0.35">
      <c r="A525" s="128">
        <v>523</v>
      </c>
      <c r="B525" s="123" t="s">
        <v>5946</v>
      </c>
      <c r="C525" s="129" t="s">
        <v>1289</v>
      </c>
      <c r="D525" s="130" t="s">
        <v>57</v>
      </c>
      <c r="E525" s="123" t="s">
        <v>1060</v>
      </c>
      <c r="F525" s="123" t="s">
        <v>54</v>
      </c>
      <c r="G525" s="123">
        <v>53200033</v>
      </c>
    </row>
    <row r="526" spans="1:7" ht="36" customHeight="1" x14ac:dyDescent="0.35">
      <c r="A526" s="128">
        <v>524</v>
      </c>
      <c r="B526" s="123" t="s">
        <v>5947</v>
      </c>
      <c r="C526" s="129" t="s">
        <v>1291</v>
      </c>
      <c r="D526" s="130" t="s">
        <v>57</v>
      </c>
      <c r="E526" s="123" t="s">
        <v>1060</v>
      </c>
      <c r="F526" s="123" t="s">
        <v>54</v>
      </c>
      <c r="G526" s="123">
        <v>53200033</v>
      </c>
    </row>
    <row r="527" spans="1:7" ht="36" customHeight="1" x14ac:dyDescent="0.35">
      <c r="A527" s="128">
        <v>525</v>
      </c>
      <c r="B527" s="123" t="s">
        <v>5948</v>
      </c>
      <c r="C527" s="129" t="s">
        <v>1291</v>
      </c>
      <c r="D527" s="130" t="s">
        <v>57</v>
      </c>
      <c r="E527" s="123" t="s">
        <v>1060</v>
      </c>
      <c r="F527" s="123" t="s">
        <v>54</v>
      </c>
      <c r="G527" s="123">
        <v>53200033</v>
      </c>
    </row>
    <row r="528" spans="1:7" ht="36" customHeight="1" x14ac:dyDescent="0.35">
      <c r="A528" s="128">
        <v>526</v>
      </c>
      <c r="B528" s="123" t="s">
        <v>5949</v>
      </c>
      <c r="C528" s="129" t="s">
        <v>1295</v>
      </c>
      <c r="D528" s="130" t="s">
        <v>57</v>
      </c>
      <c r="E528" s="123" t="s">
        <v>1060</v>
      </c>
      <c r="F528" s="123" t="s">
        <v>54</v>
      </c>
      <c r="G528" s="123">
        <v>53200033</v>
      </c>
    </row>
    <row r="529" spans="1:7" ht="36" customHeight="1" x14ac:dyDescent="0.35">
      <c r="A529" s="128">
        <v>527</v>
      </c>
      <c r="B529" s="123" t="s">
        <v>5950</v>
      </c>
      <c r="C529" s="129" t="s">
        <v>1295</v>
      </c>
      <c r="D529" s="130" t="s">
        <v>57</v>
      </c>
      <c r="E529" s="123" t="s">
        <v>1060</v>
      </c>
      <c r="F529" s="123" t="s">
        <v>54</v>
      </c>
      <c r="G529" s="123">
        <v>53200033</v>
      </c>
    </row>
    <row r="530" spans="1:7" ht="36" customHeight="1" x14ac:dyDescent="0.35">
      <c r="A530" s="128">
        <v>528</v>
      </c>
      <c r="B530" s="123" t="s">
        <v>5951</v>
      </c>
      <c r="C530" s="129" t="s">
        <v>1300</v>
      </c>
      <c r="D530" s="130" t="s">
        <v>57</v>
      </c>
      <c r="E530" s="123" t="s">
        <v>1060</v>
      </c>
      <c r="F530" s="123" t="s">
        <v>54</v>
      </c>
      <c r="G530" s="123">
        <v>53200033</v>
      </c>
    </row>
    <row r="531" spans="1:7" ht="36" customHeight="1" x14ac:dyDescent="0.35">
      <c r="A531" s="128">
        <v>529</v>
      </c>
      <c r="B531" s="123" t="s">
        <v>5952</v>
      </c>
      <c r="C531" s="129" t="s">
        <v>1302</v>
      </c>
      <c r="D531" s="130" t="s">
        <v>57</v>
      </c>
      <c r="E531" s="123" t="s">
        <v>1060</v>
      </c>
      <c r="F531" s="123" t="s">
        <v>54</v>
      </c>
      <c r="G531" s="123">
        <v>53200033</v>
      </c>
    </row>
    <row r="532" spans="1:7" ht="36" customHeight="1" x14ac:dyDescent="0.35">
      <c r="A532" s="128">
        <v>530</v>
      </c>
      <c r="B532" s="123" t="s">
        <v>5953</v>
      </c>
      <c r="C532" s="129" t="s">
        <v>1302</v>
      </c>
      <c r="D532" s="130" t="s">
        <v>57</v>
      </c>
      <c r="E532" s="123" t="s">
        <v>1060</v>
      </c>
      <c r="F532" s="123" t="s">
        <v>54</v>
      </c>
      <c r="G532" s="123">
        <v>53200033</v>
      </c>
    </row>
    <row r="533" spans="1:7" ht="36" customHeight="1" x14ac:dyDescent="0.35">
      <c r="A533" s="128">
        <v>531</v>
      </c>
      <c r="B533" s="123" t="s">
        <v>5954</v>
      </c>
      <c r="C533" s="129" t="s">
        <v>1306</v>
      </c>
      <c r="D533" s="130" t="s">
        <v>57</v>
      </c>
      <c r="E533" s="123" t="s">
        <v>1060</v>
      </c>
      <c r="F533" s="123" t="s">
        <v>54</v>
      </c>
      <c r="G533" s="123">
        <v>53200033</v>
      </c>
    </row>
    <row r="534" spans="1:7" ht="36" customHeight="1" x14ac:dyDescent="0.35">
      <c r="A534" s="128">
        <v>532</v>
      </c>
      <c r="B534" s="123" t="s">
        <v>5955</v>
      </c>
      <c r="C534" s="129" t="s">
        <v>1308</v>
      </c>
      <c r="D534" s="130" t="s">
        <v>57</v>
      </c>
      <c r="E534" s="123" t="s">
        <v>1060</v>
      </c>
      <c r="F534" s="123" t="s">
        <v>54</v>
      </c>
      <c r="G534" s="123">
        <v>53200033</v>
      </c>
    </row>
    <row r="535" spans="1:7" ht="36" customHeight="1" x14ac:dyDescent="0.35">
      <c r="A535" s="128">
        <v>533</v>
      </c>
      <c r="B535" s="123" t="s">
        <v>5956</v>
      </c>
      <c r="C535" s="129" t="s">
        <v>1310</v>
      </c>
      <c r="D535" s="130" t="s">
        <v>57</v>
      </c>
      <c r="E535" s="123" t="s">
        <v>1060</v>
      </c>
      <c r="F535" s="123" t="s">
        <v>54</v>
      </c>
      <c r="G535" s="123">
        <v>53200033</v>
      </c>
    </row>
    <row r="536" spans="1:7" ht="36" customHeight="1" x14ac:dyDescent="0.35">
      <c r="A536" s="128">
        <v>534</v>
      </c>
      <c r="B536" s="123" t="s">
        <v>5957</v>
      </c>
      <c r="C536" s="129" t="s">
        <v>1312</v>
      </c>
      <c r="D536" s="130" t="s">
        <v>57</v>
      </c>
      <c r="E536" s="123" t="s">
        <v>1060</v>
      </c>
      <c r="F536" s="123" t="s">
        <v>54</v>
      </c>
      <c r="G536" s="123">
        <v>53200033</v>
      </c>
    </row>
    <row r="537" spans="1:7" ht="36" customHeight="1" x14ac:dyDescent="0.35">
      <c r="A537" s="128">
        <v>535</v>
      </c>
      <c r="B537" s="123" t="s">
        <v>5958</v>
      </c>
      <c r="C537" s="129" t="s">
        <v>1314</v>
      </c>
      <c r="D537" s="130" t="s">
        <v>57</v>
      </c>
      <c r="E537" s="123" t="s">
        <v>1060</v>
      </c>
      <c r="F537" s="123" t="s">
        <v>54</v>
      </c>
      <c r="G537" s="123">
        <v>53200033</v>
      </c>
    </row>
    <row r="538" spans="1:7" ht="36" customHeight="1" x14ac:dyDescent="0.35">
      <c r="A538" s="128">
        <v>536</v>
      </c>
      <c r="B538" s="123" t="s">
        <v>5959</v>
      </c>
      <c r="C538" s="129" t="s">
        <v>1316</v>
      </c>
      <c r="D538" s="130" t="s">
        <v>57</v>
      </c>
      <c r="E538" s="123" t="s">
        <v>1060</v>
      </c>
      <c r="F538" s="123" t="s">
        <v>54</v>
      </c>
      <c r="G538" s="123">
        <v>53200033</v>
      </c>
    </row>
    <row r="539" spans="1:7" ht="36" customHeight="1" x14ac:dyDescent="0.35">
      <c r="A539" s="128">
        <v>537</v>
      </c>
      <c r="B539" s="123" t="s">
        <v>5960</v>
      </c>
      <c r="C539" s="129" t="s">
        <v>1318</v>
      </c>
      <c r="D539" s="130" t="s">
        <v>57</v>
      </c>
      <c r="E539" s="123" t="s">
        <v>1060</v>
      </c>
      <c r="F539" s="123" t="s">
        <v>54</v>
      </c>
      <c r="G539" s="123">
        <v>53200033</v>
      </c>
    </row>
    <row r="540" spans="1:7" ht="36" customHeight="1" x14ac:dyDescent="0.35">
      <c r="A540" s="128">
        <v>538</v>
      </c>
      <c r="B540" s="123" t="s">
        <v>5961</v>
      </c>
      <c r="C540" s="129" t="s">
        <v>1318</v>
      </c>
      <c r="D540" s="130" t="s">
        <v>57</v>
      </c>
      <c r="E540" s="123" t="s">
        <v>1060</v>
      </c>
      <c r="F540" s="123" t="s">
        <v>54</v>
      </c>
      <c r="G540" s="123">
        <v>53200033</v>
      </c>
    </row>
    <row r="541" spans="1:7" ht="36" customHeight="1" x14ac:dyDescent="0.35">
      <c r="A541" s="128">
        <v>539</v>
      </c>
      <c r="B541" s="123" t="s">
        <v>5962</v>
      </c>
      <c r="C541" s="129" t="s">
        <v>1322</v>
      </c>
      <c r="D541" s="130" t="s">
        <v>57</v>
      </c>
      <c r="E541" s="123" t="s">
        <v>1060</v>
      </c>
      <c r="F541" s="123" t="s">
        <v>54</v>
      </c>
      <c r="G541" s="123">
        <v>53100167</v>
      </c>
    </row>
    <row r="542" spans="1:7" ht="36" customHeight="1" x14ac:dyDescent="0.35">
      <c r="A542" s="128">
        <v>540</v>
      </c>
      <c r="B542" s="123" t="s">
        <v>5963</v>
      </c>
      <c r="C542" s="129" t="s">
        <v>1322</v>
      </c>
      <c r="D542" s="130" t="s">
        <v>1230</v>
      </c>
      <c r="E542" s="123" t="s">
        <v>1060</v>
      </c>
      <c r="F542" s="123" t="s">
        <v>122</v>
      </c>
      <c r="G542" s="123">
        <v>53100167</v>
      </c>
    </row>
    <row r="543" spans="1:7" ht="36" customHeight="1" x14ac:dyDescent="0.35">
      <c r="A543" s="128">
        <v>541</v>
      </c>
      <c r="B543" s="123" t="s">
        <v>5964</v>
      </c>
      <c r="C543" s="129" t="s">
        <v>1326</v>
      </c>
      <c r="D543" s="130" t="s">
        <v>57</v>
      </c>
      <c r="E543" s="123" t="s">
        <v>1060</v>
      </c>
      <c r="F543" s="123" t="s">
        <v>54</v>
      </c>
      <c r="G543" s="123">
        <v>53200033</v>
      </c>
    </row>
    <row r="544" spans="1:7" ht="36" customHeight="1" x14ac:dyDescent="0.35">
      <c r="A544" s="128">
        <v>542</v>
      </c>
      <c r="B544" s="123" t="s">
        <v>5965</v>
      </c>
      <c r="C544" s="129" t="s">
        <v>1328</v>
      </c>
      <c r="D544" s="130" t="s">
        <v>57</v>
      </c>
      <c r="E544" s="123" t="s">
        <v>11</v>
      </c>
      <c r="F544" s="123" t="s">
        <v>54</v>
      </c>
      <c r="G544" s="123">
        <v>53200033</v>
      </c>
    </row>
    <row r="545" spans="1:7" ht="36" customHeight="1" x14ac:dyDescent="0.35">
      <c r="A545" s="128">
        <v>543</v>
      </c>
      <c r="B545" s="123" t="s">
        <v>5966</v>
      </c>
      <c r="C545" s="129" t="s">
        <v>1330</v>
      </c>
      <c r="D545" s="130" t="s">
        <v>57</v>
      </c>
      <c r="E545" s="123" t="s">
        <v>11</v>
      </c>
      <c r="F545" s="123" t="s">
        <v>54</v>
      </c>
      <c r="G545" s="123">
        <v>53200033</v>
      </c>
    </row>
    <row r="546" spans="1:7" ht="36" customHeight="1" x14ac:dyDescent="0.35">
      <c r="A546" s="128">
        <v>544</v>
      </c>
      <c r="B546" s="123" t="s">
        <v>5967</v>
      </c>
      <c r="C546" s="129" t="s">
        <v>1332</v>
      </c>
      <c r="D546" s="130" t="s">
        <v>57</v>
      </c>
      <c r="E546" s="123" t="s">
        <v>1060</v>
      </c>
      <c r="F546" s="123" t="s">
        <v>54</v>
      </c>
      <c r="G546" s="123">
        <v>53200033</v>
      </c>
    </row>
    <row r="547" spans="1:7" ht="36" customHeight="1" x14ac:dyDescent="0.35">
      <c r="A547" s="128">
        <v>545</v>
      </c>
      <c r="B547" s="123" t="s">
        <v>5968</v>
      </c>
      <c r="C547" s="129" t="s">
        <v>1334</v>
      </c>
      <c r="D547" s="130" t="s">
        <v>57</v>
      </c>
      <c r="E547" s="123" t="s">
        <v>1060</v>
      </c>
      <c r="F547" s="123" t="s">
        <v>54</v>
      </c>
      <c r="G547" s="123">
        <v>53200033</v>
      </c>
    </row>
    <row r="548" spans="1:7" ht="36" customHeight="1" x14ac:dyDescent="0.35">
      <c r="A548" s="128">
        <v>546</v>
      </c>
      <c r="B548" s="123" t="s">
        <v>5969</v>
      </c>
      <c r="C548" s="129" t="s">
        <v>1336</v>
      </c>
      <c r="D548" s="130" t="s">
        <v>57</v>
      </c>
      <c r="E548" s="123" t="s">
        <v>1060</v>
      </c>
      <c r="F548" s="123" t="s">
        <v>54</v>
      </c>
      <c r="G548" s="123">
        <v>53200033</v>
      </c>
    </row>
    <row r="549" spans="1:7" ht="36" customHeight="1" x14ac:dyDescent="0.35">
      <c r="A549" s="128">
        <v>547</v>
      </c>
      <c r="B549" s="123" t="s">
        <v>5970</v>
      </c>
      <c r="C549" s="129" t="s">
        <v>1338</v>
      </c>
      <c r="D549" s="130" t="s">
        <v>57</v>
      </c>
      <c r="E549" s="123" t="s">
        <v>1060</v>
      </c>
      <c r="F549" s="123" t="s">
        <v>54</v>
      </c>
      <c r="G549" s="123">
        <v>53200033</v>
      </c>
    </row>
    <row r="550" spans="1:7" ht="36" customHeight="1" x14ac:dyDescent="0.35">
      <c r="A550" s="128">
        <v>548</v>
      </c>
      <c r="B550" s="123" t="s">
        <v>5971</v>
      </c>
      <c r="C550" s="129" t="s">
        <v>1340</v>
      </c>
      <c r="D550" s="130" t="s">
        <v>57</v>
      </c>
      <c r="E550" s="123" t="s">
        <v>1060</v>
      </c>
      <c r="F550" s="123" t="s">
        <v>54</v>
      </c>
      <c r="G550" s="123">
        <v>53200033</v>
      </c>
    </row>
    <row r="551" spans="1:7" ht="36" customHeight="1" x14ac:dyDescent="0.35">
      <c r="A551" s="128">
        <v>549</v>
      </c>
      <c r="B551" s="123" t="s">
        <v>5972</v>
      </c>
      <c r="C551" s="129" t="s">
        <v>1342</v>
      </c>
      <c r="D551" s="130" t="s">
        <v>57</v>
      </c>
      <c r="E551" s="123" t="s">
        <v>1060</v>
      </c>
      <c r="F551" s="123" t="s">
        <v>54</v>
      </c>
      <c r="G551" s="123">
        <v>53200033</v>
      </c>
    </row>
    <row r="552" spans="1:7" ht="36" customHeight="1" x14ac:dyDescent="0.35">
      <c r="A552" s="128">
        <v>550</v>
      </c>
      <c r="B552" s="123" t="s">
        <v>5973</v>
      </c>
      <c r="C552" s="129" t="s">
        <v>1344</v>
      </c>
      <c r="D552" s="130" t="s">
        <v>57</v>
      </c>
      <c r="E552" s="123" t="s">
        <v>1060</v>
      </c>
      <c r="F552" s="123" t="s">
        <v>54</v>
      </c>
      <c r="G552" s="123">
        <v>53200033</v>
      </c>
    </row>
    <row r="553" spans="1:7" ht="36" customHeight="1" x14ac:dyDescent="0.35">
      <c r="A553" s="128">
        <v>551</v>
      </c>
      <c r="B553" s="123" t="s">
        <v>5974</v>
      </c>
      <c r="C553" s="129" t="s">
        <v>1346</v>
      </c>
      <c r="D553" s="130" t="s">
        <v>57</v>
      </c>
      <c r="E553" s="123" t="s">
        <v>1060</v>
      </c>
      <c r="F553" s="123" t="s">
        <v>54</v>
      </c>
      <c r="G553" s="123">
        <v>53200033</v>
      </c>
    </row>
    <row r="554" spans="1:7" ht="36" customHeight="1" x14ac:dyDescent="0.35">
      <c r="A554" s="128">
        <v>552</v>
      </c>
      <c r="B554" s="123" t="s">
        <v>5975</v>
      </c>
      <c r="C554" s="129" t="s">
        <v>1346</v>
      </c>
      <c r="D554" s="130" t="s">
        <v>57</v>
      </c>
      <c r="E554" s="123" t="s">
        <v>1060</v>
      </c>
      <c r="F554" s="123" t="s">
        <v>54</v>
      </c>
      <c r="G554" s="123">
        <v>53200033</v>
      </c>
    </row>
    <row r="555" spans="1:7" ht="36" customHeight="1" x14ac:dyDescent="0.35">
      <c r="A555" s="128">
        <v>553</v>
      </c>
      <c r="B555" s="123" t="s">
        <v>5976</v>
      </c>
      <c r="C555" s="129" t="s">
        <v>1350</v>
      </c>
      <c r="D555" s="130" t="s">
        <v>57</v>
      </c>
      <c r="E555" s="123" t="s">
        <v>1060</v>
      </c>
      <c r="F555" s="123" t="s">
        <v>54</v>
      </c>
      <c r="G555" s="123">
        <v>53200033</v>
      </c>
    </row>
    <row r="556" spans="1:7" ht="36" customHeight="1" x14ac:dyDescent="0.35">
      <c r="A556" s="128">
        <v>554</v>
      </c>
      <c r="B556" s="123" t="s">
        <v>5977</v>
      </c>
      <c r="C556" s="129" t="s">
        <v>1350</v>
      </c>
      <c r="D556" s="130" t="s">
        <v>1230</v>
      </c>
      <c r="E556" s="123" t="s">
        <v>1060</v>
      </c>
      <c r="F556" s="123" t="s">
        <v>122</v>
      </c>
      <c r="G556" s="123">
        <v>53200033</v>
      </c>
    </row>
    <row r="557" spans="1:7" ht="36" customHeight="1" x14ac:dyDescent="0.35">
      <c r="A557" s="128">
        <v>555</v>
      </c>
      <c r="B557" s="123" t="s">
        <v>5978</v>
      </c>
      <c r="C557" s="129" t="s">
        <v>1350</v>
      </c>
      <c r="D557" s="130" t="s">
        <v>57</v>
      </c>
      <c r="E557" s="123" t="s">
        <v>1060</v>
      </c>
      <c r="F557" s="123" t="s">
        <v>54</v>
      </c>
      <c r="G557" s="123">
        <v>53200033</v>
      </c>
    </row>
    <row r="558" spans="1:7" ht="36" customHeight="1" x14ac:dyDescent="0.35">
      <c r="A558" s="128">
        <v>556</v>
      </c>
      <c r="B558" s="123" t="s">
        <v>5979</v>
      </c>
      <c r="C558" s="129" t="s">
        <v>1356</v>
      </c>
      <c r="D558" s="130" t="s">
        <v>57</v>
      </c>
      <c r="E558" s="123" t="s">
        <v>1060</v>
      </c>
      <c r="F558" s="123" t="s">
        <v>54</v>
      </c>
      <c r="G558" s="123">
        <v>53200033</v>
      </c>
    </row>
    <row r="559" spans="1:7" ht="36" customHeight="1" x14ac:dyDescent="0.35">
      <c r="A559" s="128">
        <v>557</v>
      </c>
      <c r="B559" s="123" t="s">
        <v>5980</v>
      </c>
      <c r="C559" s="129" t="s">
        <v>1356</v>
      </c>
      <c r="D559" s="130" t="s">
        <v>57</v>
      </c>
      <c r="E559" s="123" t="s">
        <v>1060</v>
      </c>
      <c r="F559" s="123" t="s">
        <v>54</v>
      </c>
      <c r="G559" s="123">
        <v>53200033</v>
      </c>
    </row>
    <row r="560" spans="1:7" ht="36" customHeight="1" x14ac:dyDescent="0.35">
      <c r="A560" s="128">
        <v>558</v>
      </c>
      <c r="B560" s="123" t="s">
        <v>5981</v>
      </c>
      <c r="C560" s="129" t="s">
        <v>1336</v>
      </c>
      <c r="D560" s="130" t="s">
        <v>57</v>
      </c>
      <c r="E560" s="123" t="s">
        <v>1060</v>
      </c>
      <c r="F560" s="123" t="s">
        <v>54</v>
      </c>
      <c r="G560" s="123">
        <v>53200033</v>
      </c>
    </row>
    <row r="561" spans="1:7" ht="36" customHeight="1" x14ac:dyDescent="0.35">
      <c r="A561" s="128">
        <v>559</v>
      </c>
      <c r="B561" s="123" t="s">
        <v>5982</v>
      </c>
      <c r="C561" s="129" t="s">
        <v>1336</v>
      </c>
      <c r="D561" s="130" t="s">
        <v>57</v>
      </c>
      <c r="E561" s="123" t="s">
        <v>1060</v>
      </c>
      <c r="F561" s="123" t="s">
        <v>54</v>
      </c>
      <c r="G561" s="123">
        <v>53200033</v>
      </c>
    </row>
    <row r="562" spans="1:7" ht="36" customHeight="1" x14ac:dyDescent="0.35">
      <c r="A562" s="128">
        <v>560</v>
      </c>
      <c r="B562" s="123" t="s">
        <v>5983</v>
      </c>
      <c r="C562" s="129" t="s">
        <v>1362</v>
      </c>
      <c r="D562" s="130" t="s">
        <v>57</v>
      </c>
      <c r="E562" s="123" t="s">
        <v>1060</v>
      </c>
      <c r="F562" s="123" t="s">
        <v>54</v>
      </c>
      <c r="G562" s="123">
        <v>53200033</v>
      </c>
    </row>
    <row r="563" spans="1:7" ht="36" customHeight="1" x14ac:dyDescent="0.35">
      <c r="A563" s="128">
        <v>561</v>
      </c>
      <c r="B563" s="123" t="s">
        <v>5984</v>
      </c>
      <c r="C563" s="129" t="s">
        <v>1364</v>
      </c>
      <c r="D563" s="130" t="s">
        <v>57</v>
      </c>
      <c r="E563" s="123" t="s">
        <v>1060</v>
      </c>
      <c r="F563" s="123" t="s">
        <v>54</v>
      </c>
      <c r="G563" s="123">
        <v>53200033</v>
      </c>
    </row>
    <row r="564" spans="1:7" ht="36" customHeight="1" x14ac:dyDescent="0.35">
      <c r="A564" s="128">
        <v>562</v>
      </c>
      <c r="B564" s="123" t="s">
        <v>5985</v>
      </c>
      <c r="C564" s="129" t="s">
        <v>1366</v>
      </c>
      <c r="D564" s="130" t="s">
        <v>57</v>
      </c>
      <c r="E564" s="123" t="s">
        <v>1060</v>
      </c>
      <c r="F564" s="123" t="s">
        <v>54</v>
      </c>
      <c r="G564" s="123">
        <v>53200033</v>
      </c>
    </row>
    <row r="565" spans="1:7" ht="36" customHeight="1" x14ac:dyDescent="0.35">
      <c r="A565" s="128">
        <v>563</v>
      </c>
      <c r="B565" s="123" t="s">
        <v>5986</v>
      </c>
      <c r="C565" s="129" t="s">
        <v>1368</v>
      </c>
      <c r="D565" s="130" t="s">
        <v>57</v>
      </c>
      <c r="E565" s="123" t="s">
        <v>1060</v>
      </c>
      <c r="F565" s="123" t="s">
        <v>54</v>
      </c>
      <c r="G565" s="123">
        <v>53200033</v>
      </c>
    </row>
    <row r="566" spans="1:7" ht="36" customHeight="1" x14ac:dyDescent="0.35">
      <c r="A566" s="128">
        <v>564</v>
      </c>
      <c r="B566" s="123" t="s">
        <v>5987</v>
      </c>
      <c r="C566" s="129" t="s">
        <v>1370</v>
      </c>
      <c r="D566" s="130" t="s">
        <v>57</v>
      </c>
      <c r="E566" s="123" t="s">
        <v>1060</v>
      </c>
      <c r="F566" s="123" t="s">
        <v>54</v>
      </c>
      <c r="G566" s="123">
        <v>53200033</v>
      </c>
    </row>
    <row r="567" spans="1:7" ht="36" customHeight="1" x14ac:dyDescent="0.35">
      <c r="A567" s="128">
        <v>565</v>
      </c>
      <c r="B567" s="123" t="s">
        <v>5988</v>
      </c>
      <c r="C567" s="129" t="s">
        <v>1372</v>
      </c>
      <c r="D567" s="130" t="s">
        <v>57</v>
      </c>
      <c r="E567" s="123" t="s">
        <v>11</v>
      </c>
      <c r="F567" s="123" t="s">
        <v>54</v>
      </c>
      <c r="G567" s="123">
        <v>53200033</v>
      </c>
    </row>
    <row r="568" spans="1:7" ht="36" customHeight="1" x14ac:dyDescent="0.35">
      <c r="A568" s="128">
        <v>566</v>
      </c>
      <c r="B568" s="123" t="s">
        <v>5989</v>
      </c>
      <c r="C568" s="129" t="s">
        <v>1374</v>
      </c>
      <c r="D568" s="130" t="s">
        <v>57</v>
      </c>
      <c r="E568" s="123" t="s">
        <v>1060</v>
      </c>
      <c r="F568" s="123" t="s">
        <v>54</v>
      </c>
      <c r="G568" s="123">
        <v>53200033</v>
      </c>
    </row>
    <row r="569" spans="1:7" ht="36" customHeight="1" x14ac:dyDescent="0.35">
      <c r="A569" s="128">
        <v>567</v>
      </c>
      <c r="B569" s="123" t="s">
        <v>5990</v>
      </c>
      <c r="C569" s="129" t="s">
        <v>1376</v>
      </c>
      <c r="D569" s="130" t="s">
        <v>57</v>
      </c>
      <c r="E569" s="123" t="s">
        <v>1060</v>
      </c>
      <c r="F569" s="123" t="s">
        <v>54</v>
      </c>
      <c r="G569" s="123">
        <v>53200033</v>
      </c>
    </row>
    <row r="570" spans="1:7" ht="36" customHeight="1" x14ac:dyDescent="0.35">
      <c r="A570" s="128">
        <v>568</v>
      </c>
      <c r="B570" s="123" t="s">
        <v>5991</v>
      </c>
      <c r="C570" s="129" t="s">
        <v>1378</v>
      </c>
      <c r="D570" s="130" t="s">
        <v>111</v>
      </c>
      <c r="E570" s="123" t="s">
        <v>11</v>
      </c>
      <c r="F570" s="123" t="s">
        <v>1379</v>
      </c>
      <c r="G570" s="123">
        <v>53101542</v>
      </c>
    </row>
    <row r="571" spans="1:7" ht="36" customHeight="1" x14ac:dyDescent="0.35">
      <c r="A571" s="128">
        <v>569</v>
      </c>
      <c r="B571" s="123" t="s">
        <v>5992</v>
      </c>
      <c r="C571" s="129" t="s">
        <v>1381</v>
      </c>
      <c r="D571" s="130" t="s">
        <v>111</v>
      </c>
      <c r="E571" s="123" t="s">
        <v>11</v>
      </c>
      <c r="F571" s="123" t="s">
        <v>1382</v>
      </c>
      <c r="G571" s="123">
        <v>53101543</v>
      </c>
    </row>
    <row r="572" spans="1:7" ht="36" customHeight="1" x14ac:dyDescent="0.35">
      <c r="A572" s="128">
        <v>570</v>
      </c>
      <c r="B572" s="123" t="s">
        <v>5993</v>
      </c>
      <c r="C572" s="129" t="s">
        <v>1384</v>
      </c>
      <c r="D572" s="130" t="s">
        <v>111</v>
      </c>
      <c r="E572" s="123" t="s">
        <v>34</v>
      </c>
      <c r="F572" s="123" t="s">
        <v>54</v>
      </c>
      <c r="G572" s="123">
        <v>53100037</v>
      </c>
    </row>
    <row r="573" spans="1:7" ht="36" customHeight="1" x14ac:dyDescent="0.35">
      <c r="A573" s="128">
        <v>571</v>
      </c>
      <c r="B573" s="123" t="s">
        <v>5994</v>
      </c>
      <c r="C573" s="129" t="s">
        <v>1388</v>
      </c>
      <c r="D573" s="130" t="s">
        <v>53</v>
      </c>
      <c r="E573" s="123" t="s">
        <v>34</v>
      </c>
      <c r="F573" s="123" t="s">
        <v>54</v>
      </c>
      <c r="G573" s="123">
        <v>51900107</v>
      </c>
    </row>
    <row r="574" spans="1:7" ht="36" customHeight="1" x14ac:dyDescent="0.35">
      <c r="A574" s="128">
        <v>572</v>
      </c>
      <c r="B574" s="123" t="s">
        <v>5995</v>
      </c>
      <c r="C574" s="129" t="s">
        <v>1390</v>
      </c>
      <c r="D574" s="130" t="s">
        <v>53</v>
      </c>
      <c r="E574" s="123" t="s">
        <v>34</v>
      </c>
      <c r="F574" s="123" t="s">
        <v>54</v>
      </c>
      <c r="G574" s="123">
        <v>51900106</v>
      </c>
    </row>
    <row r="575" spans="1:7" ht="36" customHeight="1" x14ac:dyDescent="0.35">
      <c r="A575" s="128">
        <v>573</v>
      </c>
      <c r="B575" s="123" t="s">
        <v>5996</v>
      </c>
      <c r="C575" s="129" t="s">
        <v>1392</v>
      </c>
      <c r="D575" s="130" t="s">
        <v>53</v>
      </c>
      <c r="E575" s="123" t="s">
        <v>34</v>
      </c>
      <c r="F575" s="123" t="s">
        <v>54</v>
      </c>
      <c r="G575" s="123">
        <v>51900106</v>
      </c>
    </row>
    <row r="576" spans="1:7" ht="36" customHeight="1" x14ac:dyDescent="0.35">
      <c r="A576" s="128">
        <v>574</v>
      </c>
      <c r="B576" s="123" t="s">
        <v>5997</v>
      </c>
      <c r="C576" s="129" t="s">
        <v>5108</v>
      </c>
      <c r="D576" s="130" t="s">
        <v>53</v>
      </c>
      <c r="E576" s="123" t="s">
        <v>34</v>
      </c>
      <c r="F576" s="123" t="s">
        <v>54</v>
      </c>
      <c r="G576" s="123">
        <v>51900106</v>
      </c>
    </row>
    <row r="577" spans="1:7" ht="36" customHeight="1" x14ac:dyDescent="0.35">
      <c r="A577" s="128">
        <v>575</v>
      </c>
      <c r="B577" s="123" t="s">
        <v>5998</v>
      </c>
      <c r="C577" s="129" t="s">
        <v>1394</v>
      </c>
      <c r="D577" s="130" t="s">
        <v>111</v>
      </c>
      <c r="E577" s="123" t="s">
        <v>34</v>
      </c>
      <c r="F577" s="123" t="s">
        <v>1395</v>
      </c>
      <c r="G577" s="123">
        <v>53102145</v>
      </c>
    </row>
    <row r="578" spans="1:7" ht="36" customHeight="1" x14ac:dyDescent="0.35">
      <c r="A578" s="128">
        <v>576</v>
      </c>
      <c r="B578" s="123" t="s">
        <v>5999</v>
      </c>
      <c r="C578" s="129" t="s">
        <v>1397</v>
      </c>
      <c r="D578" s="130" t="s">
        <v>111</v>
      </c>
      <c r="E578" s="123" t="s">
        <v>284</v>
      </c>
      <c r="F578" s="123" t="s">
        <v>1398</v>
      </c>
      <c r="G578" s="123">
        <v>53102190</v>
      </c>
    </row>
    <row r="579" spans="1:7" ht="36" customHeight="1" x14ac:dyDescent="0.35">
      <c r="A579" s="128">
        <v>577</v>
      </c>
      <c r="B579" s="123" t="s">
        <v>6000</v>
      </c>
      <c r="C579" s="129" t="s">
        <v>1400</v>
      </c>
      <c r="D579" s="130" t="s">
        <v>53</v>
      </c>
      <c r="E579" s="123" t="s">
        <v>34</v>
      </c>
      <c r="F579" s="123" t="s">
        <v>54</v>
      </c>
      <c r="G579" s="123">
        <v>51100022</v>
      </c>
    </row>
    <row r="580" spans="1:7" ht="36" customHeight="1" x14ac:dyDescent="0.35">
      <c r="A580" s="128">
        <v>578</v>
      </c>
      <c r="B580" s="123" t="s">
        <v>6001</v>
      </c>
      <c r="C580" s="129" t="s">
        <v>1402</v>
      </c>
      <c r="D580" s="130" t="s">
        <v>53</v>
      </c>
      <c r="E580" s="123" t="s">
        <v>34</v>
      </c>
      <c r="F580" s="123" t="s">
        <v>54</v>
      </c>
      <c r="G580" s="123">
        <v>51100022</v>
      </c>
    </row>
    <row r="581" spans="1:7" ht="36" customHeight="1" x14ac:dyDescent="0.35">
      <c r="A581" s="128">
        <v>579</v>
      </c>
      <c r="B581" s="123" t="s">
        <v>6002</v>
      </c>
      <c r="C581" s="129" t="s">
        <v>5109</v>
      </c>
      <c r="D581" s="130" t="s">
        <v>53</v>
      </c>
      <c r="E581" s="123" t="s">
        <v>34</v>
      </c>
      <c r="F581" s="123" t="s">
        <v>54</v>
      </c>
      <c r="G581" s="123">
        <v>51100022</v>
      </c>
    </row>
    <row r="582" spans="1:7" ht="36" customHeight="1" x14ac:dyDescent="0.35">
      <c r="A582" s="128">
        <v>580</v>
      </c>
      <c r="B582" s="123" t="s">
        <v>6003</v>
      </c>
      <c r="C582" s="129" t="s">
        <v>1408</v>
      </c>
      <c r="D582" s="130" t="s">
        <v>53</v>
      </c>
      <c r="E582" s="123" t="s">
        <v>34</v>
      </c>
      <c r="F582" s="123" t="s">
        <v>54</v>
      </c>
      <c r="G582" s="123">
        <v>51100022</v>
      </c>
    </row>
    <row r="583" spans="1:7" ht="36" customHeight="1" x14ac:dyDescent="0.35">
      <c r="A583" s="128">
        <v>581</v>
      </c>
      <c r="B583" s="123" t="s">
        <v>6004</v>
      </c>
      <c r="C583" s="129" t="s">
        <v>1408</v>
      </c>
      <c r="D583" s="130" t="s">
        <v>121</v>
      </c>
      <c r="E583" s="123" t="s">
        <v>34</v>
      </c>
      <c r="F583" s="123" t="s">
        <v>122</v>
      </c>
      <c r="G583" s="123">
        <v>51100022</v>
      </c>
    </row>
    <row r="584" spans="1:7" ht="36" customHeight="1" x14ac:dyDescent="0.35">
      <c r="A584" s="128">
        <v>582</v>
      </c>
      <c r="B584" s="123" t="s">
        <v>6005</v>
      </c>
      <c r="C584" s="129" t="s">
        <v>1408</v>
      </c>
      <c r="D584" s="130" t="s">
        <v>53</v>
      </c>
      <c r="E584" s="123" t="s">
        <v>34</v>
      </c>
      <c r="F584" s="123" t="s">
        <v>54</v>
      </c>
      <c r="G584" s="123">
        <v>51100022</v>
      </c>
    </row>
    <row r="585" spans="1:7" ht="36" customHeight="1" x14ac:dyDescent="0.35">
      <c r="A585" s="128">
        <v>583</v>
      </c>
      <c r="B585" s="123" t="s">
        <v>6006</v>
      </c>
      <c r="C585" s="129" t="s">
        <v>5339</v>
      </c>
      <c r="D585" s="130" t="s">
        <v>53</v>
      </c>
      <c r="E585" s="123" t="s">
        <v>34</v>
      </c>
      <c r="F585" s="123" t="s">
        <v>54</v>
      </c>
      <c r="G585" s="123">
        <v>51100022</v>
      </c>
    </row>
    <row r="586" spans="1:7" ht="36" customHeight="1" x14ac:dyDescent="0.35">
      <c r="A586" s="128">
        <v>584</v>
      </c>
      <c r="B586" s="123" t="s">
        <v>6007</v>
      </c>
      <c r="C586" s="129" t="s">
        <v>5339</v>
      </c>
      <c r="D586" s="130" t="s">
        <v>121</v>
      </c>
      <c r="E586" s="123" t="s">
        <v>34</v>
      </c>
      <c r="F586" s="123" t="s">
        <v>122</v>
      </c>
      <c r="G586" s="123">
        <v>51100022</v>
      </c>
    </row>
    <row r="587" spans="1:7" ht="36" customHeight="1" x14ac:dyDescent="0.35">
      <c r="A587" s="128">
        <v>585</v>
      </c>
      <c r="B587" s="123" t="s">
        <v>6008</v>
      </c>
      <c r="C587" s="129" t="s">
        <v>1417</v>
      </c>
      <c r="D587" s="130" t="s">
        <v>53</v>
      </c>
      <c r="E587" s="123" t="s">
        <v>34</v>
      </c>
      <c r="F587" s="123" t="s">
        <v>54</v>
      </c>
      <c r="G587" s="123">
        <v>51100022</v>
      </c>
    </row>
    <row r="588" spans="1:7" ht="36" customHeight="1" x14ac:dyDescent="0.35">
      <c r="A588" s="128">
        <v>586</v>
      </c>
      <c r="B588" s="123" t="s">
        <v>6009</v>
      </c>
      <c r="C588" s="129" t="s">
        <v>1417</v>
      </c>
      <c r="D588" s="130" t="s">
        <v>53</v>
      </c>
      <c r="E588" s="123" t="s">
        <v>34</v>
      </c>
      <c r="F588" s="123" t="s">
        <v>54</v>
      </c>
      <c r="G588" s="123">
        <v>51100022</v>
      </c>
    </row>
    <row r="589" spans="1:7" ht="36" customHeight="1" x14ac:dyDescent="0.35">
      <c r="A589" s="128">
        <v>587</v>
      </c>
      <c r="B589" s="123" t="s">
        <v>6010</v>
      </c>
      <c r="C589" s="129" t="s">
        <v>1417</v>
      </c>
      <c r="D589" s="130" t="s">
        <v>121</v>
      </c>
      <c r="E589" s="123" t="s">
        <v>34</v>
      </c>
      <c r="F589" s="123" t="s">
        <v>122</v>
      </c>
      <c r="G589" s="123">
        <v>51100022</v>
      </c>
    </row>
    <row r="590" spans="1:7" ht="36" customHeight="1" x14ac:dyDescent="0.35">
      <c r="A590" s="128">
        <v>588</v>
      </c>
      <c r="B590" s="123" t="s">
        <v>6011</v>
      </c>
      <c r="C590" s="129" t="s">
        <v>1417</v>
      </c>
      <c r="D590" s="130" t="s">
        <v>53</v>
      </c>
      <c r="E590" s="123" t="s">
        <v>34</v>
      </c>
      <c r="F590" s="123" t="s">
        <v>54</v>
      </c>
      <c r="G590" s="123">
        <v>51100022</v>
      </c>
    </row>
    <row r="591" spans="1:7" ht="36" customHeight="1" x14ac:dyDescent="0.35">
      <c r="A591" s="128">
        <v>589</v>
      </c>
      <c r="B591" s="123" t="s">
        <v>6012</v>
      </c>
      <c r="C591" s="129" t="s">
        <v>1422</v>
      </c>
      <c r="D591" s="130" t="s">
        <v>53</v>
      </c>
      <c r="E591" s="123" t="s">
        <v>34</v>
      </c>
      <c r="F591" s="123" t="s">
        <v>54</v>
      </c>
      <c r="G591" s="123">
        <v>51100022</v>
      </c>
    </row>
    <row r="592" spans="1:7" ht="36" customHeight="1" x14ac:dyDescent="0.35">
      <c r="A592" s="128">
        <v>590</v>
      </c>
      <c r="B592" s="123" t="s">
        <v>6013</v>
      </c>
      <c r="C592" s="129" t="s">
        <v>1422</v>
      </c>
      <c r="D592" s="130" t="s">
        <v>121</v>
      </c>
      <c r="E592" s="123" t="s">
        <v>34</v>
      </c>
      <c r="F592" s="123" t="s">
        <v>122</v>
      </c>
      <c r="G592" s="123">
        <v>51100022</v>
      </c>
    </row>
    <row r="593" spans="1:7" ht="36" customHeight="1" x14ac:dyDescent="0.35">
      <c r="A593" s="128">
        <v>591</v>
      </c>
      <c r="B593" s="123" t="s">
        <v>6014</v>
      </c>
      <c r="C593" s="129" t="s">
        <v>1422</v>
      </c>
      <c r="D593" s="130" t="s">
        <v>53</v>
      </c>
      <c r="E593" s="123" t="s">
        <v>34</v>
      </c>
      <c r="F593" s="123" t="s">
        <v>122</v>
      </c>
      <c r="G593" s="123">
        <v>51100022</v>
      </c>
    </row>
    <row r="594" spans="1:7" ht="36" customHeight="1" x14ac:dyDescent="0.35">
      <c r="A594" s="128">
        <v>592</v>
      </c>
      <c r="B594" s="123" t="s">
        <v>6015</v>
      </c>
      <c r="C594" s="129" t="s">
        <v>1426</v>
      </c>
      <c r="D594" s="130" t="s">
        <v>53</v>
      </c>
      <c r="E594" s="123" t="s">
        <v>34</v>
      </c>
      <c r="F594" s="123" t="s">
        <v>54</v>
      </c>
      <c r="G594" s="123">
        <v>53100341</v>
      </c>
    </row>
    <row r="595" spans="1:7" ht="36" customHeight="1" x14ac:dyDescent="0.35">
      <c r="A595" s="128">
        <v>593</v>
      </c>
      <c r="B595" s="123" t="s">
        <v>6016</v>
      </c>
      <c r="C595" s="129" t="s">
        <v>1428</v>
      </c>
      <c r="D595" s="130" t="s">
        <v>63</v>
      </c>
      <c r="E595" s="123" t="s">
        <v>11</v>
      </c>
      <c r="F595" s="123" t="s">
        <v>1429</v>
      </c>
      <c r="G595" s="123">
        <v>53101367</v>
      </c>
    </row>
    <row r="596" spans="1:7" ht="36" customHeight="1" x14ac:dyDescent="0.35">
      <c r="A596" s="128">
        <v>594</v>
      </c>
      <c r="B596" s="123" t="s">
        <v>6017</v>
      </c>
      <c r="C596" s="129" t="s">
        <v>1431</v>
      </c>
      <c r="D596" s="130" t="s">
        <v>63</v>
      </c>
      <c r="E596" s="123" t="s">
        <v>11</v>
      </c>
      <c r="F596" s="123" t="s">
        <v>1429</v>
      </c>
      <c r="G596" s="123">
        <v>53101367</v>
      </c>
    </row>
    <row r="597" spans="1:7" ht="36" customHeight="1" x14ac:dyDescent="0.35">
      <c r="A597" s="128">
        <v>595</v>
      </c>
      <c r="B597" s="123" t="s">
        <v>6018</v>
      </c>
      <c r="C597" s="129" t="s">
        <v>1431</v>
      </c>
      <c r="D597" s="130" t="s">
        <v>63</v>
      </c>
      <c r="E597" s="123" t="s">
        <v>11</v>
      </c>
      <c r="F597" s="123" t="s">
        <v>1429</v>
      </c>
      <c r="G597" s="123">
        <v>53101367</v>
      </c>
    </row>
    <row r="598" spans="1:7" ht="36" customHeight="1" x14ac:dyDescent="0.35">
      <c r="A598" s="128">
        <v>596</v>
      </c>
      <c r="B598" s="123" t="s">
        <v>6019</v>
      </c>
      <c r="C598" s="129" t="s">
        <v>1431</v>
      </c>
      <c r="D598" s="130" t="s">
        <v>63</v>
      </c>
      <c r="E598" s="123" t="s">
        <v>11</v>
      </c>
      <c r="F598" s="123" t="s">
        <v>1439</v>
      </c>
      <c r="G598" s="123">
        <v>53101367</v>
      </c>
    </row>
    <row r="599" spans="1:7" ht="36" customHeight="1" x14ac:dyDescent="0.35">
      <c r="A599" s="128">
        <v>597</v>
      </c>
      <c r="B599" s="123" t="s">
        <v>6020</v>
      </c>
      <c r="C599" s="129" t="s">
        <v>1431</v>
      </c>
      <c r="D599" s="130" t="s">
        <v>63</v>
      </c>
      <c r="E599" s="123" t="s">
        <v>11</v>
      </c>
      <c r="F599" s="123" t="s">
        <v>1429</v>
      </c>
      <c r="G599" s="123">
        <v>53101367</v>
      </c>
    </row>
    <row r="600" spans="1:7" ht="36" customHeight="1" x14ac:dyDescent="0.35">
      <c r="A600" s="128">
        <v>598</v>
      </c>
      <c r="B600" s="123" t="s">
        <v>6021</v>
      </c>
      <c r="C600" s="129" t="s">
        <v>1431</v>
      </c>
      <c r="D600" s="130" t="s">
        <v>63</v>
      </c>
      <c r="E600" s="123" t="s">
        <v>11</v>
      </c>
      <c r="F600" s="123" t="s">
        <v>1429</v>
      </c>
      <c r="G600" s="123">
        <v>53101367</v>
      </c>
    </row>
    <row r="601" spans="1:7" ht="36" customHeight="1" x14ac:dyDescent="0.35">
      <c r="A601" s="128">
        <v>599</v>
      </c>
      <c r="B601" s="123" t="s">
        <v>6022</v>
      </c>
      <c r="C601" s="129" t="s">
        <v>1431</v>
      </c>
      <c r="D601" s="130" t="s">
        <v>63</v>
      </c>
      <c r="E601" s="123" t="s">
        <v>11</v>
      </c>
      <c r="F601" s="123" t="s">
        <v>1429</v>
      </c>
      <c r="G601" s="123">
        <v>53101367</v>
      </c>
    </row>
    <row r="602" spans="1:7" ht="36" customHeight="1" x14ac:dyDescent="0.35">
      <c r="A602" s="128">
        <v>600</v>
      </c>
      <c r="B602" s="123" t="s">
        <v>6023</v>
      </c>
      <c r="C602" s="129" t="s">
        <v>5340</v>
      </c>
      <c r="D602" s="130" t="s">
        <v>63</v>
      </c>
      <c r="E602" s="123" t="s">
        <v>11</v>
      </c>
      <c r="F602" s="123" t="s">
        <v>1429</v>
      </c>
      <c r="G602" s="123">
        <v>53101367</v>
      </c>
    </row>
    <row r="603" spans="1:7" ht="36" customHeight="1" x14ac:dyDescent="0.35">
      <c r="A603" s="128">
        <v>601</v>
      </c>
      <c r="B603" s="123" t="s">
        <v>6024</v>
      </c>
      <c r="C603" s="129" t="s">
        <v>1431</v>
      </c>
      <c r="D603" s="130" t="s">
        <v>63</v>
      </c>
      <c r="E603" s="123" t="s">
        <v>34</v>
      </c>
      <c r="F603" s="123" t="s">
        <v>1429</v>
      </c>
      <c r="G603" s="123">
        <v>53101367</v>
      </c>
    </row>
    <row r="604" spans="1:7" ht="36" customHeight="1" x14ac:dyDescent="0.35">
      <c r="A604" s="128">
        <v>602</v>
      </c>
      <c r="B604" s="123" t="s">
        <v>6025</v>
      </c>
      <c r="C604" s="129" t="s">
        <v>1447</v>
      </c>
      <c r="D604" s="130" t="s">
        <v>63</v>
      </c>
      <c r="E604" s="123" t="s">
        <v>11</v>
      </c>
      <c r="F604" s="123" t="s">
        <v>1448</v>
      </c>
      <c r="G604" s="123">
        <v>53101368</v>
      </c>
    </row>
    <row r="605" spans="1:7" ht="36" customHeight="1" x14ac:dyDescent="0.35">
      <c r="A605" s="128">
        <v>603</v>
      </c>
      <c r="B605" s="123" t="s">
        <v>6026</v>
      </c>
      <c r="C605" s="129" t="s">
        <v>1447</v>
      </c>
      <c r="D605" s="130" t="s">
        <v>63</v>
      </c>
      <c r="E605" s="123" t="s">
        <v>11</v>
      </c>
      <c r="F605" s="123" t="s">
        <v>1448</v>
      </c>
      <c r="G605" s="123">
        <v>53101368</v>
      </c>
    </row>
    <row r="606" spans="1:7" ht="36" customHeight="1" x14ac:dyDescent="0.35">
      <c r="A606" s="128">
        <v>604</v>
      </c>
      <c r="B606" s="123" t="s">
        <v>6027</v>
      </c>
      <c r="C606" s="129" t="s">
        <v>1447</v>
      </c>
      <c r="D606" s="130" t="s">
        <v>63</v>
      </c>
      <c r="E606" s="123" t="s">
        <v>11</v>
      </c>
      <c r="F606" s="123" t="s">
        <v>1448</v>
      </c>
      <c r="G606" s="123">
        <v>53101368</v>
      </c>
    </row>
    <row r="607" spans="1:7" ht="36" customHeight="1" x14ac:dyDescent="0.35">
      <c r="A607" s="128">
        <v>605</v>
      </c>
      <c r="B607" s="123" t="s">
        <v>6028</v>
      </c>
      <c r="C607" s="129" t="s">
        <v>1447</v>
      </c>
      <c r="D607" s="130" t="s">
        <v>63</v>
      </c>
      <c r="E607" s="123" t="s">
        <v>11</v>
      </c>
      <c r="F607" s="123" t="s">
        <v>1448</v>
      </c>
      <c r="G607" s="123">
        <v>53101368</v>
      </c>
    </row>
    <row r="608" spans="1:7" ht="36" customHeight="1" x14ac:dyDescent="0.35">
      <c r="A608" s="128">
        <v>606</v>
      </c>
      <c r="B608" s="123" t="s">
        <v>6029</v>
      </c>
      <c r="C608" s="129" t="s">
        <v>1456</v>
      </c>
      <c r="D608" s="130" t="s">
        <v>57</v>
      </c>
      <c r="E608" s="123" t="s">
        <v>34</v>
      </c>
      <c r="F608" s="123" t="s">
        <v>1457</v>
      </c>
      <c r="G608" s="123">
        <v>53102855</v>
      </c>
    </row>
    <row r="609" spans="1:7" ht="36" customHeight="1" x14ac:dyDescent="0.35">
      <c r="A609" s="128">
        <v>607</v>
      </c>
      <c r="B609" s="123" t="s">
        <v>6030</v>
      </c>
      <c r="C609" s="129" t="s">
        <v>1459</v>
      </c>
      <c r="D609" s="130" t="s">
        <v>57</v>
      </c>
      <c r="E609" s="123" t="s">
        <v>34</v>
      </c>
      <c r="F609" s="123" t="s">
        <v>1460</v>
      </c>
      <c r="G609" s="123">
        <v>53104475</v>
      </c>
    </row>
    <row r="610" spans="1:7" ht="36" customHeight="1" x14ac:dyDescent="0.35">
      <c r="A610" s="128">
        <v>608</v>
      </c>
      <c r="B610" s="123" t="s">
        <v>6031</v>
      </c>
      <c r="C610" s="129" t="s">
        <v>5341</v>
      </c>
      <c r="D610" s="130" t="s">
        <v>10</v>
      </c>
      <c r="E610" s="123" t="s">
        <v>11</v>
      </c>
      <c r="F610" s="123" t="s">
        <v>1469</v>
      </c>
      <c r="G610" s="123">
        <v>53101239</v>
      </c>
    </row>
    <row r="611" spans="1:7" ht="36" customHeight="1" x14ac:dyDescent="0.35">
      <c r="A611" s="128">
        <v>609</v>
      </c>
      <c r="B611" s="123" t="s">
        <v>6032</v>
      </c>
      <c r="C611" s="129" t="s">
        <v>1471</v>
      </c>
      <c r="D611" s="130" t="s">
        <v>57</v>
      </c>
      <c r="E611" s="123" t="s">
        <v>34</v>
      </c>
      <c r="F611" s="123" t="s">
        <v>1472</v>
      </c>
      <c r="G611" s="123">
        <v>53104500</v>
      </c>
    </row>
    <row r="612" spans="1:7" ht="36" customHeight="1" x14ac:dyDescent="0.35">
      <c r="A612" s="128">
        <v>610</v>
      </c>
      <c r="B612" s="123" t="s">
        <v>6033</v>
      </c>
      <c r="C612" s="129" t="s">
        <v>1476</v>
      </c>
      <c r="D612" s="130" t="s">
        <v>57</v>
      </c>
      <c r="E612" s="123" t="s">
        <v>34</v>
      </c>
      <c r="F612" s="123" t="s">
        <v>1477</v>
      </c>
      <c r="G612" s="123">
        <v>53104501</v>
      </c>
    </row>
    <row r="613" spans="1:7" ht="36" customHeight="1" x14ac:dyDescent="0.35">
      <c r="A613" s="128">
        <v>611</v>
      </c>
      <c r="B613" s="123" t="s">
        <v>6034</v>
      </c>
      <c r="C613" s="129" t="s">
        <v>1481</v>
      </c>
      <c r="D613" s="130" t="s">
        <v>57</v>
      </c>
      <c r="E613" s="123" t="s">
        <v>34</v>
      </c>
      <c r="F613" s="123" t="s">
        <v>1482</v>
      </c>
      <c r="G613" s="123">
        <v>53104502</v>
      </c>
    </row>
    <row r="614" spans="1:7" ht="36" customHeight="1" x14ac:dyDescent="0.35">
      <c r="A614" s="128">
        <v>612</v>
      </c>
      <c r="B614" s="123" t="s">
        <v>6035</v>
      </c>
      <c r="C614" s="129" t="s">
        <v>1488</v>
      </c>
      <c r="D614" s="130" t="s">
        <v>57</v>
      </c>
      <c r="E614" s="123" t="s">
        <v>34</v>
      </c>
      <c r="F614" s="123" t="s">
        <v>1489</v>
      </c>
      <c r="G614" s="123">
        <v>53104520</v>
      </c>
    </row>
    <row r="615" spans="1:7" ht="36" customHeight="1" x14ac:dyDescent="0.35">
      <c r="A615" s="128">
        <v>613</v>
      </c>
      <c r="B615" s="123" t="s">
        <v>6036</v>
      </c>
      <c r="C615" s="129" t="s">
        <v>1497</v>
      </c>
      <c r="D615" s="130" t="s">
        <v>111</v>
      </c>
      <c r="E615" s="123" t="s">
        <v>34</v>
      </c>
      <c r="F615" s="123" t="s">
        <v>1498</v>
      </c>
      <c r="G615" s="123">
        <v>53102175</v>
      </c>
    </row>
    <row r="616" spans="1:7" ht="36" customHeight="1" x14ac:dyDescent="0.35">
      <c r="A616" s="128">
        <v>614</v>
      </c>
      <c r="B616" s="123" t="s">
        <v>6037</v>
      </c>
      <c r="C616" s="129" t="s">
        <v>1500</v>
      </c>
      <c r="D616" s="130" t="s">
        <v>111</v>
      </c>
      <c r="E616" s="123" t="s">
        <v>34</v>
      </c>
      <c r="F616" s="123" t="s">
        <v>1501</v>
      </c>
      <c r="G616" s="123">
        <v>53102176</v>
      </c>
    </row>
    <row r="617" spans="1:7" ht="36" customHeight="1" x14ac:dyDescent="0.35">
      <c r="A617" s="128">
        <v>615</v>
      </c>
      <c r="B617" s="123" t="s">
        <v>6038</v>
      </c>
      <c r="C617" s="129" t="s">
        <v>1503</v>
      </c>
      <c r="D617" s="130" t="s">
        <v>63</v>
      </c>
      <c r="E617" s="123" t="s">
        <v>11</v>
      </c>
      <c r="F617" s="123" t="s">
        <v>1504</v>
      </c>
      <c r="G617" s="123">
        <v>53101563</v>
      </c>
    </row>
    <row r="618" spans="1:7" ht="36" customHeight="1" x14ac:dyDescent="0.35">
      <c r="A618" s="128">
        <v>616</v>
      </c>
      <c r="B618" s="123" t="s">
        <v>6039</v>
      </c>
      <c r="C618" s="129" t="s">
        <v>1503</v>
      </c>
      <c r="D618" s="130" t="s">
        <v>63</v>
      </c>
      <c r="E618" s="123" t="s">
        <v>11</v>
      </c>
      <c r="F618" s="123" t="s">
        <v>1504</v>
      </c>
      <c r="G618" s="123">
        <v>53101563</v>
      </c>
    </row>
    <row r="619" spans="1:7" ht="36" customHeight="1" x14ac:dyDescent="0.35">
      <c r="A619" s="128">
        <v>617</v>
      </c>
      <c r="B619" s="123" t="s">
        <v>6040</v>
      </c>
      <c r="C619" s="129" t="s">
        <v>1503</v>
      </c>
      <c r="D619" s="130" t="s">
        <v>63</v>
      </c>
      <c r="E619" s="123" t="s">
        <v>11</v>
      </c>
      <c r="F619" s="123" t="s">
        <v>1504</v>
      </c>
      <c r="G619" s="123">
        <v>53101563</v>
      </c>
    </row>
    <row r="620" spans="1:7" ht="36" customHeight="1" x14ac:dyDescent="0.35">
      <c r="A620" s="128">
        <v>618</v>
      </c>
      <c r="B620" s="123" t="s">
        <v>6041</v>
      </c>
      <c r="C620" s="129" t="s">
        <v>5110</v>
      </c>
      <c r="D620" s="130" t="s">
        <v>111</v>
      </c>
      <c r="E620" s="123" t="s">
        <v>34</v>
      </c>
      <c r="F620" s="123" t="s">
        <v>54</v>
      </c>
      <c r="G620" s="123">
        <v>53100346</v>
      </c>
    </row>
    <row r="621" spans="1:7" ht="36" customHeight="1" x14ac:dyDescent="0.35">
      <c r="A621" s="128">
        <v>619</v>
      </c>
      <c r="B621" s="123" t="s">
        <v>6042</v>
      </c>
      <c r="C621" s="129" t="s">
        <v>1515</v>
      </c>
      <c r="D621" s="130" t="s">
        <v>111</v>
      </c>
      <c r="E621" s="123" t="s">
        <v>34</v>
      </c>
      <c r="F621" s="123" t="s">
        <v>1516</v>
      </c>
      <c r="G621" s="123">
        <v>53102165</v>
      </c>
    </row>
    <row r="622" spans="1:7" ht="36" customHeight="1" x14ac:dyDescent="0.35">
      <c r="A622" s="128">
        <v>620</v>
      </c>
      <c r="B622" s="123" t="s">
        <v>6043</v>
      </c>
      <c r="C622" s="129" t="s">
        <v>110</v>
      </c>
      <c r="D622" s="130" t="s">
        <v>53</v>
      </c>
      <c r="E622" s="123" t="s">
        <v>34</v>
      </c>
      <c r="F622" s="123" t="s">
        <v>54</v>
      </c>
      <c r="G622" s="123">
        <v>53100177</v>
      </c>
    </row>
    <row r="623" spans="1:7" ht="36" customHeight="1" x14ac:dyDescent="0.35">
      <c r="A623" s="128">
        <v>621</v>
      </c>
      <c r="B623" s="123" t="s">
        <v>6044</v>
      </c>
      <c r="C623" s="129" t="s">
        <v>5111</v>
      </c>
      <c r="D623" s="130" t="s">
        <v>111</v>
      </c>
      <c r="E623" s="123" t="s">
        <v>34</v>
      </c>
      <c r="F623" s="123" t="s">
        <v>54</v>
      </c>
      <c r="G623" s="123">
        <v>53100177</v>
      </c>
    </row>
    <row r="624" spans="1:7" ht="36" customHeight="1" x14ac:dyDescent="0.35">
      <c r="A624" s="128">
        <v>622</v>
      </c>
      <c r="B624" s="123" t="s">
        <v>6045</v>
      </c>
      <c r="C624" s="129" t="s">
        <v>110</v>
      </c>
      <c r="D624" s="130" t="s">
        <v>111</v>
      </c>
      <c r="E624" s="123" t="s">
        <v>34</v>
      </c>
      <c r="F624" s="123" t="s">
        <v>1522</v>
      </c>
      <c r="G624" s="123">
        <v>53100177</v>
      </c>
    </row>
    <row r="625" spans="1:7" ht="36" customHeight="1" x14ac:dyDescent="0.35">
      <c r="A625" s="128">
        <v>623</v>
      </c>
      <c r="B625" s="123" t="s">
        <v>6046</v>
      </c>
      <c r="C625" s="129" t="s">
        <v>110</v>
      </c>
      <c r="D625" s="130" t="s">
        <v>53</v>
      </c>
      <c r="E625" s="123" t="s">
        <v>34</v>
      </c>
      <c r="F625" s="123" t="s">
        <v>54</v>
      </c>
      <c r="G625" s="123">
        <v>53100177</v>
      </c>
    </row>
    <row r="626" spans="1:7" ht="36" customHeight="1" x14ac:dyDescent="0.35">
      <c r="A626" s="128">
        <v>624</v>
      </c>
      <c r="B626" s="123" t="s">
        <v>6047</v>
      </c>
      <c r="C626" s="129" t="s">
        <v>5112</v>
      </c>
      <c r="D626" s="130" t="s">
        <v>10</v>
      </c>
      <c r="E626" s="123" t="s">
        <v>11</v>
      </c>
      <c r="F626" s="123" t="s">
        <v>54</v>
      </c>
      <c r="G626" s="123">
        <v>53100153</v>
      </c>
    </row>
    <row r="627" spans="1:7" ht="36" customHeight="1" x14ac:dyDescent="0.35">
      <c r="A627" s="128">
        <v>625</v>
      </c>
      <c r="B627" s="123" t="s">
        <v>6048</v>
      </c>
      <c r="C627" s="129" t="s">
        <v>1524</v>
      </c>
      <c r="D627" s="130" t="s">
        <v>63</v>
      </c>
      <c r="E627" s="123" t="s">
        <v>11</v>
      </c>
      <c r="F627" s="123" t="s">
        <v>1525</v>
      </c>
      <c r="G627" s="123">
        <v>53101581</v>
      </c>
    </row>
    <row r="628" spans="1:7" ht="36" customHeight="1" x14ac:dyDescent="0.35">
      <c r="A628" s="128">
        <v>626</v>
      </c>
      <c r="B628" s="123" t="s">
        <v>6049</v>
      </c>
      <c r="C628" s="129" t="s">
        <v>1524</v>
      </c>
      <c r="D628" s="130" t="s">
        <v>63</v>
      </c>
      <c r="E628" s="123" t="s">
        <v>11</v>
      </c>
      <c r="F628" s="123" t="s">
        <v>1525</v>
      </c>
      <c r="G628" s="123">
        <v>53101581</v>
      </c>
    </row>
    <row r="629" spans="1:7" ht="36" customHeight="1" x14ac:dyDescent="0.35">
      <c r="A629" s="128">
        <v>627</v>
      </c>
      <c r="B629" s="123" t="s">
        <v>6050</v>
      </c>
      <c r="C629" s="129" t="s">
        <v>1524</v>
      </c>
      <c r="D629" s="130" t="s">
        <v>63</v>
      </c>
      <c r="E629" s="123" t="s">
        <v>11</v>
      </c>
      <c r="F629" s="123" t="s">
        <v>1525</v>
      </c>
      <c r="G629" s="123">
        <v>53101581</v>
      </c>
    </row>
    <row r="630" spans="1:7" ht="36" customHeight="1" x14ac:dyDescent="0.35">
      <c r="A630" s="128">
        <v>628</v>
      </c>
      <c r="B630" s="123" t="s">
        <v>6051</v>
      </c>
      <c r="C630" s="129" t="s">
        <v>1530</v>
      </c>
      <c r="D630" s="130" t="s">
        <v>63</v>
      </c>
      <c r="E630" s="123" t="s">
        <v>11</v>
      </c>
      <c r="F630" s="123" t="s">
        <v>1531</v>
      </c>
      <c r="G630" s="123">
        <v>53101585</v>
      </c>
    </row>
    <row r="631" spans="1:7" ht="36" customHeight="1" x14ac:dyDescent="0.35">
      <c r="A631" s="128">
        <v>629</v>
      </c>
      <c r="B631" s="123" t="s">
        <v>6052</v>
      </c>
      <c r="C631" s="129" t="s">
        <v>1530</v>
      </c>
      <c r="D631" s="130" t="s">
        <v>63</v>
      </c>
      <c r="E631" s="123" t="s">
        <v>11</v>
      </c>
      <c r="F631" s="123" t="s">
        <v>1531</v>
      </c>
      <c r="G631" s="123">
        <v>53101585</v>
      </c>
    </row>
    <row r="632" spans="1:7" ht="36" customHeight="1" x14ac:dyDescent="0.35">
      <c r="A632" s="128">
        <v>630</v>
      </c>
      <c r="B632" s="123" t="s">
        <v>6053</v>
      </c>
      <c r="C632" s="129" t="s">
        <v>1530</v>
      </c>
      <c r="D632" s="130" t="s">
        <v>63</v>
      </c>
      <c r="E632" s="123" t="s">
        <v>11</v>
      </c>
      <c r="F632" s="123" t="s">
        <v>1531</v>
      </c>
      <c r="G632" s="123">
        <v>53101585</v>
      </c>
    </row>
    <row r="633" spans="1:7" ht="36" customHeight="1" x14ac:dyDescent="0.35">
      <c r="A633" s="128">
        <v>631</v>
      </c>
      <c r="B633" s="123" t="s">
        <v>6054</v>
      </c>
      <c r="C633" s="129" t="s">
        <v>1530</v>
      </c>
      <c r="D633" s="130" t="s">
        <v>63</v>
      </c>
      <c r="E633" s="123" t="s">
        <v>11</v>
      </c>
      <c r="F633" s="123" t="s">
        <v>1531</v>
      </c>
      <c r="G633" s="123">
        <v>53101585</v>
      </c>
    </row>
    <row r="634" spans="1:7" ht="36" customHeight="1" x14ac:dyDescent="0.35">
      <c r="A634" s="128">
        <v>632</v>
      </c>
      <c r="B634" s="123" t="s">
        <v>6055</v>
      </c>
      <c r="C634" s="129" t="s">
        <v>1530</v>
      </c>
      <c r="D634" s="130" t="s">
        <v>63</v>
      </c>
      <c r="E634" s="123" t="s">
        <v>11</v>
      </c>
      <c r="F634" s="123" t="s">
        <v>1531</v>
      </c>
      <c r="G634" s="123">
        <v>53101585</v>
      </c>
    </row>
    <row r="635" spans="1:7" ht="36" customHeight="1" x14ac:dyDescent="0.35">
      <c r="A635" s="128">
        <v>633</v>
      </c>
      <c r="B635" s="123" t="s">
        <v>6056</v>
      </c>
      <c r="C635" s="129" t="s">
        <v>1538</v>
      </c>
      <c r="D635" s="130" t="s">
        <v>63</v>
      </c>
      <c r="E635" s="123" t="s">
        <v>11</v>
      </c>
      <c r="F635" s="123" t="s">
        <v>1539</v>
      </c>
      <c r="G635" s="123">
        <v>53101587</v>
      </c>
    </row>
    <row r="636" spans="1:7" ht="36" customHeight="1" x14ac:dyDescent="0.35">
      <c r="A636" s="128">
        <v>634</v>
      </c>
      <c r="B636" s="123" t="s">
        <v>6057</v>
      </c>
      <c r="C636" s="129" t="s">
        <v>1541</v>
      </c>
      <c r="D636" s="130" t="s">
        <v>63</v>
      </c>
      <c r="E636" s="123" t="s">
        <v>11</v>
      </c>
      <c r="F636" s="123" t="s">
        <v>1539</v>
      </c>
      <c r="G636" s="123">
        <v>53101587</v>
      </c>
    </row>
    <row r="637" spans="1:7" ht="36" customHeight="1" x14ac:dyDescent="0.35">
      <c r="A637" s="128">
        <v>635</v>
      </c>
      <c r="B637" s="123" t="s">
        <v>6058</v>
      </c>
      <c r="C637" s="129" t="s">
        <v>1541</v>
      </c>
      <c r="D637" s="130" t="s">
        <v>63</v>
      </c>
      <c r="E637" s="123" t="s">
        <v>11</v>
      </c>
      <c r="F637" s="123" t="s">
        <v>1539</v>
      </c>
      <c r="G637" s="123">
        <v>53101587</v>
      </c>
    </row>
    <row r="638" spans="1:7" ht="36" customHeight="1" x14ac:dyDescent="0.35">
      <c r="A638" s="128">
        <v>636</v>
      </c>
      <c r="B638" s="123" t="s">
        <v>6059</v>
      </c>
      <c r="C638" s="129" t="s">
        <v>1538</v>
      </c>
      <c r="D638" s="130" t="s">
        <v>63</v>
      </c>
      <c r="E638" s="123" t="s">
        <v>11</v>
      </c>
      <c r="F638" s="123" t="s">
        <v>1539</v>
      </c>
      <c r="G638" s="123">
        <v>53101587</v>
      </c>
    </row>
    <row r="639" spans="1:7" ht="36" customHeight="1" x14ac:dyDescent="0.35">
      <c r="A639" s="128">
        <v>637</v>
      </c>
      <c r="B639" s="123" t="s">
        <v>6060</v>
      </c>
      <c r="C639" s="129" t="s">
        <v>1541</v>
      </c>
      <c r="D639" s="130" t="s">
        <v>63</v>
      </c>
      <c r="E639" s="123" t="s">
        <v>11</v>
      </c>
      <c r="F639" s="123" t="s">
        <v>1539</v>
      </c>
      <c r="G639" s="123">
        <v>53101587</v>
      </c>
    </row>
    <row r="640" spans="1:7" ht="36" customHeight="1" x14ac:dyDescent="0.35">
      <c r="A640" s="128">
        <v>638</v>
      </c>
      <c r="B640" s="123" t="s">
        <v>6061</v>
      </c>
      <c r="C640" s="129" t="s">
        <v>1541</v>
      </c>
      <c r="D640" s="130" t="s">
        <v>63</v>
      </c>
      <c r="E640" s="123" t="s">
        <v>11</v>
      </c>
      <c r="F640" s="123" t="s">
        <v>1539</v>
      </c>
      <c r="G640" s="123">
        <v>53101587</v>
      </c>
    </row>
    <row r="641" spans="1:7" ht="36" customHeight="1" x14ac:dyDescent="0.35">
      <c r="A641" s="128">
        <v>639</v>
      </c>
      <c r="B641" s="123" t="s">
        <v>6062</v>
      </c>
      <c r="C641" s="129" t="s">
        <v>1538</v>
      </c>
      <c r="D641" s="130" t="s">
        <v>63</v>
      </c>
      <c r="E641" s="123" t="s">
        <v>11</v>
      </c>
      <c r="F641" s="123" t="s">
        <v>1539</v>
      </c>
      <c r="G641" s="123">
        <v>53101587</v>
      </c>
    </row>
    <row r="642" spans="1:7" ht="36" customHeight="1" x14ac:dyDescent="0.35">
      <c r="A642" s="128">
        <v>640</v>
      </c>
      <c r="B642" s="123" t="s">
        <v>6063</v>
      </c>
      <c r="C642" s="129" t="s">
        <v>1541</v>
      </c>
      <c r="D642" s="130" t="s">
        <v>63</v>
      </c>
      <c r="E642" s="123" t="s">
        <v>11</v>
      </c>
      <c r="F642" s="123" t="s">
        <v>1539</v>
      </c>
      <c r="G642" s="123">
        <v>53101587</v>
      </c>
    </row>
    <row r="643" spans="1:7" ht="36" customHeight="1" x14ac:dyDescent="0.35">
      <c r="A643" s="128">
        <v>641</v>
      </c>
      <c r="B643" s="123" t="s">
        <v>6064</v>
      </c>
      <c r="C643" s="129" t="s">
        <v>5342</v>
      </c>
      <c r="D643" s="130" t="s">
        <v>63</v>
      </c>
      <c r="E643" s="123" t="s">
        <v>11</v>
      </c>
      <c r="F643" s="123" t="s">
        <v>1539</v>
      </c>
      <c r="G643" s="123">
        <v>53101587</v>
      </c>
    </row>
    <row r="644" spans="1:7" ht="36" customHeight="1" x14ac:dyDescent="0.35">
      <c r="A644" s="128">
        <v>642</v>
      </c>
      <c r="B644" s="123" t="s">
        <v>6065</v>
      </c>
      <c r="C644" s="129" t="s">
        <v>1538</v>
      </c>
      <c r="D644" s="130" t="s">
        <v>63</v>
      </c>
      <c r="E644" s="123" t="s">
        <v>11</v>
      </c>
      <c r="F644" s="123" t="s">
        <v>1539</v>
      </c>
      <c r="G644" s="123">
        <v>53101587</v>
      </c>
    </row>
    <row r="645" spans="1:7" ht="36" customHeight="1" x14ac:dyDescent="0.35">
      <c r="A645" s="128">
        <v>643</v>
      </c>
      <c r="B645" s="123" t="s">
        <v>6066</v>
      </c>
      <c r="C645" s="129" t="s">
        <v>1541</v>
      </c>
      <c r="D645" s="130" t="s">
        <v>63</v>
      </c>
      <c r="E645" s="123" t="s">
        <v>11</v>
      </c>
      <c r="F645" s="123" t="s">
        <v>1539</v>
      </c>
      <c r="G645" s="123">
        <v>53101587</v>
      </c>
    </row>
    <row r="646" spans="1:7" ht="36" customHeight="1" x14ac:dyDescent="0.35">
      <c r="A646" s="128">
        <v>644</v>
      </c>
      <c r="B646" s="123" t="s">
        <v>6067</v>
      </c>
      <c r="C646" s="129" t="s">
        <v>1558</v>
      </c>
      <c r="D646" s="130" t="s">
        <v>10</v>
      </c>
      <c r="E646" s="123" t="s">
        <v>11</v>
      </c>
      <c r="F646" s="123" t="s">
        <v>1559</v>
      </c>
      <c r="G646" s="123">
        <v>53101145</v>
      </c>
    </row>
    <row r="647" spans="1:7" ht="36" customHeight="1" x14ac:dyDescent="0.35">
      <c r="A647" s="128">
        <v>645</v>
      </c>
      <c r="B647" s="123" t="s">
        <v>6068</v>
      </c>
      <c r="C647" s="129" t="s">
        <v>1558</v>
      </c>
      <c r="D647" s="130" t="s">
        <v>10</v>
      </c>
      <c r="E647" s="123" t="s">
        <v>11</v>
      </c>
      <c r="F647" s="123" t="s">
        <v>1559</v>
      </c>
      <c r="G647" s="123">
        <v>53101145</v>
      </c>
    </row>
    <row r="648" spans="1:7" ht="36" customHeight="1" x14ac:dyDescent="0.35">
      <c r="A648" s="128">
        <v>646</v>
      </c>
      <c r="B648" s="123" t="s">
        <v>6069</v>
      </c>
      <c r="C648" s="129" t="s">
        <v>1558</v>
      </c>
      <c r="D648" s="130" t="s">
        <v>10</v>
      </c>
      <c r="E648" s="123" t="s">
        <v>11</v>
      </c>
      <c r="F648" s="123" t="s">
        <v>1559</v>
      </c>
      <c r="G648" s="123">
        <v>53101145</v>
      </c>
    </row>
    <row r="649" spans="1:7" ht="36" customHeight="1" x14ac:dyDescent="0.35">
      <c r="A649" s="128">
        <v>647</v>
      </c>
      <c r="B649" s="123" t="s">
        <v>6070</v>
      </c>
      <c r="C649" s="129" t="s">
        <v>1558</v>
      </c>
      <c r="D649" s="130" t="s">
        <v>10</v>
      </c>
      <c r="E649" s="123" t="s">
        <v>11</v>
      </c>
      <c r="F649" s="123" t="s">
        <v>1559</v>
      </c>
      <c r="G649" s="123">
        <v>53101145</v>
      </c>
    </row>
    <row r="650" spans="1:7" ht="36" customHeight="1" x14ac:dyDescent="0.35">
      <c r="A650" s="128">
        <v>648</v>
      </c>
      <c r="B650" s="123" t="s">
        <v>6071</v>
      </c>
      <c r="C650" s="129" t="s">
        <v>1558</v>
      </c>
      <c r="D650" s="130" t="s">
        <v>10</v>
      </c>
      <c r="E650" s="123" t="s">
        <v>11</v>
      </c>
      <c r="F650" s="123" t="s">
        <v>1559</v>
      </c>
      <c r="G650" s="123">
        <v>53101145</v>
      </c>
    </row>
    <row r="651" spans="1:7" ht="36" customHeight="1" x14ac:dyDescent="0.35">
      <c r="A651" s="128">
        <v>649</v>
      </c>
      <c r="B651" s="123" t="s">
        <v>6072</v>
      </c>
      <c r="C651" s="129" t="s">
        <v>1569</v>
      </c>
      <c r="D651" s="130" t="s">
        <v>63</v>
      </c>
      <c r="E651" s="123" t="s">
        <v>11</v>
      </c>
      <c r="F651" s="123" t="s">
        <v>1570</v>
      </c>
      <c r="G651" s="123">
        <v>53101588</v>
      </c>
    </row>
    <row r="652" spans="1:7" ht="36" customHeight="1" x14ac:dyDescent="0.35">
      <c r="A652" s="128">
        <v>650</v>
      </c>
      <c r="B652" s="123" t="s">
        <v>6073</v>
      </c>
      <c r="C652" s="129" t="s">
        <v>1569</v>
      </c>
      <c r="D652" s="130" t="s">
        <v>63</v>
      </c>
      <c r="E652" s="123" t="s">
        <v>11</v>
      </c>
      <c r="F652" s="123" t="s">
        <v>1570</v>
      </c>
      <c r="G652" s="123">
        <v>53101588</v>
      </c>
    </row>
    <row r="653" spans="1:7" ht="36" customHeight="1" x14ac:dyDescent="0.35">
      <c r="A653" s="128">
        <v>651</v>
      </c>
      <c r="B653" s="123" t="s">
        <v>6074</v>
      </c>
      <c r="C653" s="129" t="s">
        <v>1569</v>
      </c>
      <c r="D653" s="130" t="s">
        <v>63</v>
      </c>
      <c r="E653" s="123" t="s">
        <v>11</v>
      </c>
      <c r="F653" s="123" t="s">
        <v>1570</v>
      </c>
      <c r="G653" s="123">
        <v>53101588</v>
      </c>
    </row>
    <row r="654" spans="1:7" ht="36" customHeight="1" x14ac:dyDescent="0.35">
      <c r="A654" s="128">
        <v>652</v>
      </c>
      <c r="B654" s="123" t="s">
        <v>6075</v>
      </c>
      <c r="C654" s="129" t="s">
        <v>1569</v>
      </c>
      <c r="D654" s="130" t="s">
        <v>63</v>
      </c>
      <c r="E654" s="123" t="s">
        <v>11</v>
      </c>
      <c r="F654" s="123" t="s">
        <v>1570</v>
      </c>
      <c r="G654" s="123">
        <v>53101588</v>
      </c>
    </row>
    <row r="655" spans="1:7" ht="36" customHeight="1" x14ac:dyDescent="0.35">
      <c r="A655" s="128">
        <v>653</v>
      </c>
      <c r="B655" s="123" t="s">
        <v>6076</v>
      </c>
      <c r="C655" s="129" t="s">
        <v>1577</v>
      </c>
      <c r="D655" s="130" t="s">
        <v>63</v>
      </c>
      <c r="E655" s="123" t="s">
        <v>34</v>
      </c>
      <c r="F655" s="123" t="s">
        <v>1578</v>
      </c>
      <c r="G655" s="123">
        <v>53101589</v>
      </c>
    </row>
    <row r="656" spans="1:7" ht="36" customHeight="1" x14ac:dyDescent="0.35">
      <c r="A656" s="128">
        <v>654</v>
      </c>
      <c r="B656" s="123" t="s">
        <v>6077</v>
      </c>
      <c r="C656" s="129" t="s">
        <v>1580</v>
      </c>
      <c r="D656" s="130" t="s">
        <v>63</v>
      </c>
      <c r="E656" s="123" t="s">
        <v>11</v>
      </c>
      <c r="F656" s="123" t="s">
        <v>1581</v>
      </c>
      <c r="G656" s="123">
        <v>53101566</v>
      </c>
    </row>
    <row r="657" spans="1:7" ht="36" customHeight="1" x14ac:dyDescent="0.35">
      <c r="A657" s="128">
        <v>655</v>
      </c>
      <c r="B657" s="123" t="s">
        <v>6078</v>
      </c>
      <c r="C657" s="129" t="s">
        <v>1583</v>
      </c>
      <c r="D657" s="130" t="s">
        <v>63</v>
      </c>
      <c r="E657" s="123" t="s">
        <v>11</v>
      </c>
      <c r="F657" s="123" t="s">
        <v>1581</v>
      </c>
      <c r="G657" s="123">
        <v>53101566</v>
      </c>
    </row>
    <row r="658" spans="1:7" ht="36" customHeight="1" x14ac:dyDescent="0.35">
      <c r="A658" s="128">
        <v>656</v>
      </c>
      <c r="B658" s="123" t="s">
        <v>6079</v>
      </c>
      <c r="C658" s="129" t="s">
        <v>1580</v>
      </c>
      <c r="D658" s="130" t="s">
        <v>63</v>
      </c>
      <c r="E658" s="123" t="s">
        <v>11</v>
      </c>
      <c r="F658" s="123" t="s">
        <v>1581</v>
      </c>
      <c r="G658" s="123">
        <v>53101566</v>
      </c>
    </row>
    <row r="659" spans="1:7" ht="36" customHeight="1" x14ac:dyDescent="0.35">
      <c r="A659" s="128">
        <v>657</v>
      </c>
      <c r="B659" s="123" t="s">
        <v>6080</v>
      </c>
      <c r="C659" s="129" t="s">
        <v>5343</v>
      </c>
      <c r="D659" s="130" t="s">
        <v>63</v>
      </c>
      <c r="E659" s="123" t="s">
        <v>11</v>
      </c>
      <c r="F659" s="123" t="s">
        <v>1581</v>
      </c>
      <c r="G659" s="123">
        <v>53101566</v>
      </c>
    </row>
    <row r="660" spans="1:7" ht="36" customHeight="1" x14ac:dyDescent="0.35">
      <c r="A660" s="128">
        <v>658</v>
      </c>
      <c r="B660" s="123" t="s">
        <v>6081</v>
      </c>
      <c r="C660" s="129" t="s">
        <v>1580</v>
      </c>
      <c r="D660" s="130" t="s">
        <v>63</v>
      </c>
      <c r="E660" s="123" t="s">
        <v>11</v>
      </c>
      <c r="F660" s="123" t="s">
        <v>1581</v>
      </c>
      <c r="G660" s="123">
        <v>53101566</v>
      </c>
    </row>
    <row r="661" spans="1:7" ht="36" customHeight="1" x14ac:dyDescent="0.35">
      <c r="A661" s="128">
        <v>659</v>
      </c>
      <c r="B661" s="123" t="s">
        <v>6082</v>
      </c>
      <c r="C661" s="129" t="s">
        <v>1602</v>
      </c>
      <c r="D661" s="130" t="s">
        <v>63</v>
      </c>
      <c r="E661" s="123" t="s">
        <v>11</v>
      </c>
      <c r="F661" s="123" t="s">
        <v>1603</v>
      </c>
      <c r="G661" s="123">
        <v>53101573</v>
      </c>
    </row>
    <row r="662" spans="1:7" ht="36" customHeight="1" x14ac:dyDescent="0.35">
      <c r="A662" s="128">
        <v>660</v>
      </c>
      <c r="B662" s="123" t="s">
        <v>6083</v>
      </c>
      <c r="C662" s="129" t="s">
        <v>1602</v>
      </c>
      <c r="D662" s="130" t="s">
        <v>63</v>
      </c>
      <c r="E662" s="123" t="s">
        <v>11</v>
      </c>
      <c r="F662" s="123" t="s">
        <v>1603</v>
      </c>
      <c r="G662" s="123">
        <v>53101573</v>
      </c>
    </row>
    <row r="663" spans="1:7" ht="36" customHeight="1" x14ac:dyDescent="0.35">
      <c r="A663" s="128">
        <v>661</v>
      </c>
      <c r="B663" s="123" t="s">
        <v>6084</v>
      </c>
      <c r="C663" s="129" t="s">
        <v>1606</v>
      </c>
      <c r="D663" s="130" t="s">
        <v>63</v>
      </c>
      <c r="E663" s="123" t="s">
        <v>11</v>
      </c>
      <c r="F663" s="123" t="s">
        <v>1607</v>
      </c>
      <c r="G663" s="123">
        <v>53101468</v>
      </c>
    </row>
    <row r="664" spans="1:7" ht="36" customHeight="1" x14ac:dyDescent="0.35">
      <c r="A664" s="128">
        <v>662</v>
      </c>
      <c r="B664" s="123" t="s">
        <v>6085</v>
      </c>
      <c r="C664" s="129" t="s">
        <v>1606</v>
      </c>
      <c r="D664" s="130" t="s">
        <v>63</v>
      </c>
      <c r="E664" s="123" t="s">
        <v>11</v>
      </c>
      <c r="F664" s="123" t="s">
        <v>1607</v>
      </c>
      <c r="G664" s="123">
        <v>53101468</v>
      </c>
    </row>
    <row r="665" spans="1:7" ht="36" customHeight="1" x14ac:dyDescent="0.35">
      <c r="A665" s="128">
        <v>663</v>
      </c>
      <c r="B665" s="123" t="s">
        <v>6086</v>
      </c>
      <c r="C665" s="129" t="s">
        <v>1606</v>
      </c>
      <c r="D665" s="130" t="s">
        <v>63</v>
      </c>
      <c r="E665" s="123" t="s">
        <v>11</v>
      </c>
      <c r="F665" s="123" t="s">
        <v>1607</v>
      </c>
      <c r="G665" s="123">
        <v>53101468</v>
      </c>
    </row>
    <row r="666" spans="1:7" ht="36" customHeight="1" x14ac:dyDescent="0.35">
      <c r="A666" s="128">
        <v>664</v>
      </c>
      <c r="B666" s="123" t="s">
        <v>6087</v>
      </c>
      <c r="C666" s="129" t="s">
        <v>1606</v>
      </c>
      <c r="D666" s="130" t="s">
        <v>63</v>
      </c>
      <c r="E666" s="123" t="s">
        <v>11</v>
      </c>
      <c r="F666" s="123" t="s">
        <v>1607</v>
      </c>
      <c r="G666" s="123">
        <v>53101468</v>
      </c>
    </row>
    <row r="667" spans="1:7" ht="36" customHeight="1" x14ac:dyDescent="0.35">
      <c r="A667" s="128">
        <v>665</v>
      </c>
      <c r="B667" s="123" t="s">
        <v>6088</v>
      </c>
      <c r="C667" s="129" t="s">
        <v>1606</v>
      </c>
      <c r="D667" s="130" t="s">
        <v>63</v>
      </c>
      <c r="E667" s="123" t="s">
        <v>11</v>
      </c>
      <c r="F667" s="123" t="s">
        <v>1607</v>
      </c>
      <c r="G667" s="123">
        <v>53101468</v>
      </c>
    </row>
    <row r="668" spans="1:7" ht="36" customHeight="1" x14ac:dyDescent="0.35">
      <c r="A668" s="128">
        <v>666</v>
      </c>
      <c r="B668" s="123" t="s">
        <v>6089</v>
      </c>
      <c r="C668" s="129" t="s">
        <v>1618</v>
      </c>
      <c r="D668" s="130" t="s">
        <v>63</v>
      </c>
      <c r="E668" s="123" t="s">
        <v>11</v>
      </c>
      <c r="F668" s="123" t="s">
        <v>1619</v>
      </c>
      <c r="G668" s="123">
        <v>53101469</v>
      </c>
    </row>
    <row r="669" spans="1:7" ht="36" customHeight="1" x14ac:dyDescent="0.35">
      <c r="A669" s="128">
        <v>667</v>
      </c>
      <c r="B669" s="123" t="s">
        <v>6090</v>
      </c>
      <c r="C669" s="129" t="s">
        <v>1618</v>
      </c>
      <c r="D669" s="130" t="s">
        <v>63</v>
      </c>
      <c r="E669" s="123" t="s">
        <v>11</v>
      </c>
      <c r="F669" s="123" t="s">
        <v>1607</v>
      </c>
      <c r="G669" s="123">
        <v>53101469</v>
      </c>
    </row>
    <row r="670" spans="1:7" ht="36" customHeight="1" x14ac:dyDescent="0.35">
      <c r="A670" s="128">
        <v>668</v>
      </c>
      <c r="B670" s="123" t="s">
        <v>6091</v>
      </c>
      <c r="C670" s="129" t="s">
        <v>1618</v>
      </c>
      <c r="D670" s="130" t="s">
        <v>63</v>
      </c>
      <c r="E670" s="123" t="s">
        <v>11</v>
      </c>
      <c r="F670" s="123" t="s">
        <v>1619</v>
      </c>
      <c r="G670" s="123">
        <v>53101469</v>
      </c>
    </row>
    <row r="671" spans="1:7" ht="36" customHeight="1" x14ac:dyDescent="0.35">
      <c r="A671" s="128">
        <v>669</v>
      </c>
      <c r="B671" s="123" t="s">
        <v>6092</v>
      </c>
      <c r="C671" s="129" t="s">
        <v>1618</v>
      </c>
      <c r="D671" s="130" t="s">
        <v>63</v>
      </c>
      <c r="E671" s="123" t="s">
        <v>11</v>
      </c>
      <c r="F671" s="123" t="s">
        <v>1619</v>
      </c>
      <c r="G671" s="123">
        <v>53101469</v>
      </c>
    </row>
    <row r="672" spans="1:7" ht="36" customHeight="1" x14ac:dyDescent="0.35">
      <c r="A672" s="128">
        <v>670</v>
      </c>
      <c r="B672" s="123" t="s">
        <v>6093</v>
      </c>
      <c r="C672" s="129" t="s">
        <v>1622</v>
      </c>
      <c r="D672" s="130" t="s">
        <v>53</v>
      </c>
      <c r="E672" s="123" t="s">
        <v>34</v>
      </c>
      <c r="F672" s="123" t="s">
        <v>54</v>
      </c>
      <c r="G672" s="123">
        <v>51900114</v>
      </c>
    </row>
    <row r="673" spans="1:7" ht="36" customHeight="1" x14ac:dyDescent="0.35">
      <c r="A673" s="128">
        <v>671</v>
      </c>
      <c r="B673" s="123" t="s">
        <v>6094</v>
      </c>
      <c r="C673" s="129" t="s">
        <v>1624</v>
      </c>
      <c r="D673" s="130" t="s">
        <v>53</v>
      </c>
      <c r="E673" s="123" t="s">
        <v>34</v>
      </c>
      <c r="F673" s="123" t="s">
        <v>54</v>
      </c>
      <c r="G673" s="123">
        <v>51900114</v>
      </c>
    </row>
    <row r="674" spans="1:7" ht="36" customHeight="1" x14ac:dyDescent="0.35">
      <c r="A674" s="128">
        <v>672</v>
      </c>
      <c r="B674" s="123" t="s">
        <v>6095</v>
      </c>
      <c r="C674" s="129" t="s">
        <v>1622</v>
      </c>
      <c r="D674" s="130" t="s">
        <v>899</v>
      </c>
      <c r="E674" s="123" t="s">
        <v>34</v>
      </c>
      <c r="F674" s="123" t="s">
        <v>122</v>
      </c>
      <c r="G674" s="123">
        <v>51900114</v>
      </c>
    </row>
    <row r="675" spans="1:7" ht="36" customHeight="1" x14ac:dyDescent="0.35">
      <c r="A675" s="128">
        <v>673</v>
      </c>
      <c r="B675" s="123" t="s">
        <v>6096</v>
      </c>
      <c r="C675" s="129" t="s">
        <v>1624</v>
      </c>
      <c r="D675" s="130" t="s">
        <v>899</v>
      </c>
      <c r="E675" s="123" t="s">
        <v>34</v>
      </c>
      <c r="F675" s="123" t="s">
        <v>122</v>
      </c>
      <c r="G675" s="123">
        <v>51900114</v>
      </c>
    </row>
    <row r="676" spans="1:7" ht="36" customHeight="1" x14ac:dyDescent="0.35">
      <c r="A676" s="128">
        <v>674</v>
      </c>
      <c r="B676" s="123" t="s">
        <v>6097</v>
      </c>
      <c r="C676" s="129" t="s">
        <v>1632</v>
      </c>
      <c r="D676" s="130" t="s">
        <v>10</v>
      </c>
      <c r="E676" s="123" t="s">
        <v>11</v>
      </c>
      <c r="F676" s="123" t="s">
        <v>1633</v>
      </c>
      <c r="G676" s="123">
        <v>53101242</v>
      </c>
    </row>
    <row r="677" spans="1:7" ht="36" customHeight="1" x14ac:dyDescent="0.35">
      <c r="A677" s="128">
        <v>675</v>
      </c>
      <c r="B677" s="123" t="s">
        <v>6098</v>
      </c>
      <c r="C677" s="129" t="s">
        <v>1632</v>
      </c>
      <c r="D677" s="130" t="s">
        <v>10</v>
      </c>
      <c r="E677" s="123" t="s">
        <v>11</v>
      </c>
      <c r="F677" s="123" t="s">
        <v>54</v>
      </c>
      <c r="G677" s="123">
        <v>53101242</v>
      </c>
    </row>
    <row r="678" spans="1:7" ht="36" customHeight="1" x14ac:dyDescent="0.35">
      <c r="A678" s="128">
        <v>676</v>
      </c>
      <c r="B678" s="123" t="s">
        <v>6099</v>
      </c>
      <c r="C678" s="129" t="s">
        <v>1632</v>
      </c>
      <c r="D678" s="130" t="s">
        <v>10</v>
      </c>
      <c r="E678" s="123" t="s">
        <v>11</v>
      </c>
      <c r="F678" s="123" t="s">
        <v>1633</v>
      </c>
      <c r="G678" s="123">
        <v>53101242</v>
      </c>
    </row>
    <row r="679" spans="1:7" ht="36" customHeight="1" x14ac:dyDescent="0.35">
      <c r="A679" s="128">
        <v>677</v>
      </c>
      <c r="B679" s="123" t="s">
        <v>6100</v>
      </c>
      <c r="C679" s="129" t="s">
        <v>1635</v>
      </c>
      <c r="D679" s="130" t="s">
        <v>10</v>
      </c>
      <c r="E679" s="123" t="s">
        <v>11</v>
      </c>
      <c r="F679" s="123" t="s">
        <v>1633</v>
      </c>
      <c r="G679" s="123">
        <v>53101242</v>
      </c>
    </row>
    <row r="680" spans="1:7" ht="36" customHeight="1" x14ac:dyDescent="0.35">
      <c r="A680" s="128">
        <v>678</v>
      </c>
      <c r="B680" s="123" t="s">
        <v>6101</v>
      </c>
      <c r="C680" s="129" t="s">
        <v>1641</v>
      </c>
      <c r="D680" s="130" t="s">
        <v>10</v>
      </c>
      <c r="E680" s="123" t="s">
        <v>11</v>
      </c>
      <c r="F680" s="123" t="s">
        <v>1642</v>
      </c>
      <c r="G680" s="123">
        <v>53101243</v>
      </c>
    </row>
    <row r="681" spans="1:7" ht="36" customHeight="1" x14ac:dyDescent="0.35">
      <c r="A681" s="128">
        <v>679</v>
      </c>
      <c r="B681" s="123" t="s">
        <v>6102</v>
      </c>
      <c r="C681" s="129" t="s">
        <v>1641</v>
      </c>
      <c r="D681" s="130" t="s">
        <v>10</v>
      </c>
      <c r="E681" s="123" t="s">
        <v>11</v>
      </c>
      <c r="F681" s="123" t="s">
        <v>1642</v>
      </c>
      <c r="G681" s="123">
        <v>53101243</v>
      </c>
    </row>
    <row r="682" spans="1:7" ht="36" customHeight="1" x14ac:dyDescent="0.35">
      <c r="A682" s="128">
        <v>680</v>
      </c>
      <c r="B682" s="123" t="s">
        <v>6103</v>
      </c>
      <c r="C682" s="129" t="s">
        <v>1649</v>
      </c>
      <c r="D682" s="130" t="s">
        <v>57</v>
      </c>
      <c r="E682" s="123" t="s">
        <v>34</v>
      </c>
      <c r="F682" s="123" t="s">
        <v>1650</v>
      </c>
      <c r="G682" s="123">
        <v>53104555</v>
      </c>
    </row>
    <row r="683" spans="1:7" ht="36" customHeight="1" x14ac:dyDescent="0.35">
      <c r="A683" s="128">
        <v>681</v>
      </c>
      <c r="B683" s="123" t="s">
        <v>6104</v>
      </c>
      <c r="C683" s="129" t="s">
        <v>1652</v>
      </c>
      <c r="D683" s="130" t="s">
        <v>63</v>
      </c>
      <c r="E683" s="123" t="s">
        <v>11</v>
      </c>
      <c r="F683" s="123" t="s">
        <v>1653</v>
      </c>
      <c r="G683" s="123">
        <v>53101591</v>
      </c>
    </row>
    <row r="684" spans="1:7" ht="36" customHeight="1" x14ac:dyDescent="0.35">
      <c r="A684" s="128">
        <v>682</v>
      </c>
      <c r="B684" s="123" t="s">
        <v>6105</v>
      </c>
      <c r="C684" s="129" t="s">
        <v>1658</v>
      </c>
      <c r="D684" s="130" t="s">
        <v>57</v>
      </c>
      <c r="E684" s="123" t="s">
        <v>34</v>
      </c>
      <c r="F684" s="123" t="s">
        <v>1659</v>
      </c>
      <c r="G684" s="123">
        <v>53102289</v>
      </c>
    </row>
    <row r="685" spans="1:7" ht="36" customHeight="1" x14ac:dyDescent="0.35">
      <c r="A685" s="128">
        <v>683</v>
      </c>
      <c r="B685" s="123" t="s">
        <v>6106</v>
      </c>
      <c r="C685" s="129" t="s">
        <v>1661</v>
      </c>
      <c r="D685" s="130" t="s">
        <v>53</v>
      </c>
      <c r="E685" s="123" t="s">
        <v>34</v>
      </c>
      <c r="F685" s="123" t="s">
        <v>54</v>
      </c>
      <c r="G685" s="123">
        <v>56900609</v>
      </c>
    </row>
    <row r="686" spans="1:7" ht="36" customHeight="1" x14ac:dyDescent="0.35">
      <c r="A686" s="128">
        <v>684</v>
      </c>
      <c r="B686" s="123" t="s">
        <v>6107</v>
      </c>
      <c r="C686" s="129" t="s">
        <v>1663</v>
      </c>
      <c r="D686" s="130" t="s">
        <v>53</v>
      </c>
      <c r="E686" s="123" t="s">
        <v>34</v>
      </c>
      <c r="F686" s="123" t="s">
        <v>54</v>
      </c>
      <c r="G686" s="123">
        <v>56900609</v>
      </c>
    </row>
    <row r="687" spans="1:7" ht="36" customHeight="1" x14ac:dyDescent="0.35">
      <c r="A687" s="128">
        <v>685</v>
      </c>
      <c r="B687" s="123" t="s">
        <v>6108</v>
      </c>
      <c r="C687" s="129" t="s">
        <v>1665</v>
      </c>
      <c r="D687" s="130" t="s">
        <v>53</v>
      </c>
      <c r="E687" s="123" t="s">
        <v>34</v>
      </c>
      <c r="F687" s="123" t="s">
        <v>54</v>
      </c>
      <c r="G687" s="123">
        <v>56900609</v>
      </c>
    </row>
    <row r="688" spans="1:7" ht="36" customHeight="1" x14ac:dyDescent="0.35">
      <c r="A688" s="128">
        <v>686</v>
      </c>
      <c r="B688" s="123" t="s">
        <v>6109</v>
      </c>
      <c r="C688" s="129" t="s">
        <v>1667</v>
      </c>
      <c r="D688" s="130" t="s">
        <v>53</v>
      </c>
      <c r="E688" s="123" t="s">
        <v>34</v>
      </c>
      <c r="F688" s="123" t="s">
        <v>54</v>
      </c>
      <c r="G688" s="123">
        <v>56900609</v>
      </c>
    </row>
    <row r="689" spans="1:7" ht="36" customHeight="1" x14ac:dyDescent="0.35">
      <c r="A689" s="128">
        <v>687</v>
      </c>
      <c r="B689" s="123" t="s">
        <v>6110</v>
      </c>
      <c r="C689" s="129" t="s">
        <v>1669</v>
      </c>
      <c r="D689" s="130" t="s">
        <v>53</v>
      </c>
      <c r="E689" s="123" t="s">
        <v>34</v>
      </c>
      <c r="F689" s="123" t="s">
        <v>54</v>
      </c>
      <c r="G689" s="123">
        <v>56900609</v>
      </c>
    </row>
    <row r="690" spans="1:7" ht="36" customHeight="1" x14ac:dyDescent="0.35">
      <c r="A690" s="128">
        <v>688</v>
      </c>
      <c r="B690" s="123" t="s">
        <v>6111</v>
      </c>
      <c r="C690" s="129" t="s">
        <v>1669</v>
      </c>
      <c r="D690" s="130" t="s">
        <v>53</v>
      </c>
      <c r="E690" s="123" t="s">
        <v>34</v>
      </c>
      <c r="F690" s="123" t="s">
        <v>122</v>
      </c>
      <c r="G690" s="123">
        <v>56900609</v>
      </c>
    </row>
    <row r="691" spans="1:7" ht="36" customHeight="1" x14ac:dyDescent="0.35">
      <c r="A691" s="128">
        <v>689</v>
      </c>
      <c r="B691" s="123" t="s">
        <v>6112</v>
      </c>
      <c r="C691" s="129" t="s">
        <v>1672</v>
      </c>
      <c r="D691" s="130" t="s">
        <v>10</v>
      </c>
      <c r="E691" s="123" t="s">
        <v>11</v>
      </c>
      <c r="F691" s="123" t="s">
        <v>1673</v>
      </c>
      <c r="G691" s="123">
        <v>53101231</v>
      </c>
    </row>
    <row r="692" spans="1:7" ht="36" customHeight="1" x14ac:dyDescent="0.35">
      <c r="A692" s="128">
        <v>690</v>
      </c>
      <c r="B692" s="123" t="s">
        <v>6113</v>
      </c>
      <c r="C692" s="129" t="s">
        <v>1681</v>
      </c>
      <c r="D692" s="130" t="s">
        <v>57</v>
      </c>
      <c r="E692" s="123" t="s">
        <v>34</v>
      </c>
      <c r="F692" s="123" t="s">
        <v>1682</v>
      </c>
      <c r="G692" s="123">
        <v>53104562</v>
      </c>
    </row>
    <row r="693" spans="1:7" ht="36" customHeight="1" x14ac:dyDescent="0.35">
      <c r="A693" s="128">
        <v>691</v>
      </c>
      <c r="B693" s="123" t="s">
        <v>6114</v>
      </c>
      <c r="C693" s="129" t="s">
        <v>4935</v>
      </c>
      <c r="D693" s="130" t="s">
        <v>63</v>
      </c>
      <c r="E693" s="123" t="s">
        <v>11</v>
      </c>
      <c r="F693" s="123" t="s">
        <v>4949</v>
      </c>
      <c r="G693" s="123">
        <v>53101550</v>
      </c>
    </row>
    <row r="694" spans="1:7" ht="36" customHeight="1" x14ac:dyDescent="0.35">
      <c r="A694" s="128">
        <v>692</v>
      </c>
      <c r="B694" s="123" t="s">
        <v>6115</v>
      </c>
      <c r="C694" s="129" t="s">
        <v>1684</v>
      </c>
      <c r="D694" s="130" t="s">
        <v>111</v>
      </c>
      <c r="E694" s="123" t="s">
        <v>11</v>
      </c>
      <c r="F694" s="123" t="s">
        <v>1685</v>
      </c>
      <c r="G694" s="123">
        <v>53101602</v>
      </c>
    </row>
    <row r="695" spans="1:7" ht="36" customHeight="1" x14ac:dyDescent="0.35">
      <c r="A695" s="128">
        <v>693</v>
      </c>
      <c r="B695" s="123" t="s">
        <v>6116</v>
      </c>
      <c r="C695" s="129" t="s">
        <v>1687</v>
      </c>
      <c r="D695" s="130" t="s">
        <v>111</v>
      </c>
      <c r="E695" s="123" t="s">
        <v>11</v>
      </c>
      <c r="F695" s="123" t="s">
        <v>1685</v>
      </c>
      <c r="G695" s="123">
        <v>53101602</v>
      </c>
    </row>
    <row r="696" spans="1:7" ht="36" customHeight="1" x14ac:dyDescent="0.35">
      <c r="A696" s="128">
        <v>694</v>
      </c>
      <c r="B696" s="123" t="s">
        <v>6117</v>
      </c>
      <c r="C696" s="129" t="s">
        <v>1689</v>
      </c>
      <c r="D696" s="130" t="s">
        <v>111</v>
      </c>
      <c r="E696" s="123" t="s">
        <v>11</v>
      </c>
      <c r="F696" s="123" t="s">
        <v>1685</v>
      </c>
      <c r="G696" s="123">
        <v>53101602</v>
      </c>
    </row>
    <row r="697" spans="1:7" ht="36" customHeight="1" x14ac:dyDescent="0.35">
      <c r="A697" s="128">
        <v>695</v>
      </c>
      <c r="B697" s="123" t="s">
        <v>6118</v>
      </c>
      <c r="C697" s="129" t="s">
        <v>1684</v>
      </c>
      <c r="D697" s="130" t="s">
        <v>63</v>
      </c>
      <c r="E697" s="123" t="s">
        <v>11</v>
      </c>
      <c r="F697" s="123" t="s">
        <v>1685</v>
      </c>
      <c r="G697" s="123">
        <v>53101602</v>
      </c>
    </row>
    <row r="698" spans="1:7" ht="36" customHeight="1" x14ac:dyDescent="0.35">
      <c r="A698" s="128">
        <v>696</v>
      </c>
      <c r="B698" s="123" t="s">
        <v>6119</v>
      </c>
      <c r="C698" s="129" t="s">
        <v>1687</v>
      </c>
      <c r="D698" s="130" t="s">
        <v>63</v>
      </c>
      <c r="E698" s="123" t="s">
        <v>11</v>
      </c>
      <c r="F698" s="123" t="s">
        <v>1685</v>
      </c>
      <c r="G698" s="123">
        <v>53101602</v>
      </c>
    </row>
    <row r="699" spans="1:7" ht="36" customHeight="1" x14ac:dyDescent="0.35">
      <c r="A699" s="128">
        <v>697</v>
      </c>
      <c r="B699" s="123" t="s">
        <v>6120</v>
      </c>
      <c r="C699" s="129" t="s">
        <v>1694</v>
      </c>
      <c r="D699" s="130" t="s">
        <v>111</v>
      </c>
      <c r="E699" s="123" t="s">
        <v>11</v>
      </c>
      <c r="F699" s="123" t="s">
        <v>1685</v>
      </c>
      <c r="G699" s="123">
        <v>53101602</v>
      </c>
    </row>
    <row r="700" spans="1:7" ht="36" customHeight="1" x14ac:dyDescent="0.35">
      <c r="A700" s="128">
        <v>698</v>
      </c>
      <c r="B700" s="123" t="s">
        <v>6121</v>
      </c>
      <c r="C700" s="129" t="s">
        <v>1684</v>
      </c>
      <c r="D700" s="130" t="s">
        <v>63</v>
      </c>
      <c r="E700" s="123" t="s">
        <v>11</v>
      </c>
      <c r="F700" s="123" t="s">
        <v>1685</v>
      </c>
      <c r="G700" s="123">
        <v>53101602</v>
      </c>
    </row>
    <row r="701" spans="1:7" ht="36" customHeight="1" x14ac:dyDescent="0.35">
      <c r="A701" s="128">
        <v>699</v>
      </c>
      <c r="B701" s="123" t="s">
        <v>6122</v>
      </c>
      <c r="C701" s="129" t="s">
        <v>1687</v>
      </c>
      <c r="D701" s="130" t="s">
        <v>63</v>
      </c>
      <c r="E701" s="123" t="s">
        <v>11</v>
      </c>
      <c r="F701" s="123" t="s">
        <v>1685</v>
      </c>
      <c r="G701" s="123">
        <v>53101602</v>
      </c>
    </row>
    <row r="702" spans="1:7" ht="36" customHeight="1" x14ac:dyDescent="0.35">
      <c r="A702" s="128">
        <v>700</v>
      </c>
      <c r="B702" s="123" t="s">
        <v>6123</v>
      </c>
      <c r="C702" s="129" t="s">
        <v>1689</v>
      </c>
      <c r="D702" s="130" t="s">
        <v>63</v>
      </c>
      <c r="E702" s="123" t="s">
        <v>11</v>
      </c>
      <c r="F702" s="123" t="s">
        <v>1685</v>
      </c>
      <c r="G702" s="123">
        <v>53101602</v>
      </c>
    </row>
    <row r="703" spans="1:7" ht="36" customHeight="1" x14ac:dyDescent="0.35">
      <c r="A703" s="128">
        <v>701</v>
      </c>
      <c r="B703" s="123" t="s">
        <v>6124</v>
      </c>
      <c r="C703" s="129" t="s">
        <v>1699</v>
      </c>
      <c r="D703" s="130" t="s">
        <v>63</v>
      </c>
      <c r="E703" s="123" t="s">
        <v>11</v>
      </c>
      <c r="F703" s="123" t="s">
        <v>1700</v>
      </c>
      <c r="G703" s="123">
        <v>53101464</v>
      </c>
    </row>
    <row r="704" spans="1:7" ht="36" customHeight="1" x14ac:dyDescent="0.35">
      <c r="A704" s="128">
        <v>702</v>
      </c>
      <c r="B704" s="123" t="s">
        <v>6125</v>
      </c>
      <c r="C704" s="129" t="s">
        <v>1699</v>
      </c>
      <c r="D704" s="130" t="s">
        <v>63</v>
      </c>
      <c r="E704" s="123" t="s">
        <v>11</v>
      </c>
      <c r="F704" s="123" t="s">
        <v>1700</v>
      </c>
      <c r="G704" s="123">
        <v>53101464</v>
      </c>
    </row>
    <row r="705" spans="1:7" ht="36" customHeight="1" x14ac:dyDescent="0.35">
      <c r="A705" s="128">
        <v>703</v>
      </c>
      <c r="B705" s="123" t="s">
        <v>6126</v>
      </c>
      <c r="C705" s="129" t="s">
        <v>1705</v>
      </c>
      <c r="D705" s="130" t="s">
        <v>63</v>
      </c>
      <c r="E705" s="123" t="s">
        <v>11</v>
      </c>
      <c r="F705" s="123" t="s">
        <v>1700</v>
      </c>
      <c r="G705" s="123">
        <v>53101464</v>
      </c>
    </row>
    <row r="706" spans="1:7" ht="36" customHeight="1" x14ac:dyDescent="0.35">
      <c r="A706" s="128">
        <v>704</v>
      </c>
      <c r="B706" s="123" t="s">
        <v>6127</v>
      </c>
      <c r="C706" s="129" t="s">
        <v>1699</v>
      </c>
      <c r="D706" s="130" t="s">
        <v>63</v>
      </c>
      <c r="E706" s="123" t="s">
        <v>11</v>
      </c>
      <c r="F706" s="123" t="s">
        <v>1700</v>
      </c>
      <c r="G706" s="123">
        <v>53101464</v>
      </c>
    </row>
    <row r="707" spans="1:7" ht="36" customHeight="1" x14ac:dyDescent="0.35">
      <c r="A707" s="128">
        <v>705</v>
      </c>
      <c r="B707" s="123" t="s">
        <v>6128</v>
      </c>
      <c r="C707" s="129" t="s">
        <v>1699</v>
      </c>
      <c r="D707" s="130" t="s">
        <v>63</v>
      </c>
      <c r="E707" s="123" t="s">
        <v>11</v>
      </c>
      <c r="F707" s="123" t="s">
        <v>1700</v>
      </c>
      <c r="G707" s="123">
        <v>53101464</v>
      </c>
    </row>
    <row r="708" spans="1:7" ht="36" customHeight="1" x14ac:dyDescent="0.35">
      <c r="A708" s="128">
        <v>706</v>
      </c>
      <c r="B708" s="123" t="s">
        <v>6129</v>
      </c>
      <c r="C708" s="129" t="s">
        <v>1719</v>
      </c>
      <c r="D708" s="130" t="s">
        <v>57</v>
      </c>
      <c r="E708" s="123" t="s">
        <v>34</v>
      </c>
      <c r="F708" s="123" t="s">
        <v>1720</v>
      </c>
      <c r="G708" s="123">
        <v>53104563</v>
      </c>
    </row>
    <row r="709" spans="1:7" ht="36" customHeight="1" x14ac:dyDescent="0.35">
      <c r="A709" s="128">
        <v>707</v>
      </c>
      <c r="B709" s="123" t="s">
        <v>6130</v>
      </c>
      <c r="C709" s="129" t="s">
        <v>1722</v>
      </c>
      <c r="D709" s="130" t="s">
        <v>57</v>
      </c>
      <c r="E709" s="123" t="s">
        <v>34</v>
      </c>
      <c r="F709" s="123" t="s">
        <v>1723</v>
      </c>
      <c r="G709" s="123">
        <v>53104567</v>
      </c>
    </row>
    <row r="710" spans="1:7" ht="36" customHeight="1" x14ac:dyDescent="0.35">
      <c r="A710" s="128">
        <v>708</v>
      </c>
      <c r="B710" s="123" t="s">
        <v>6131</v>
      </c>
      <c r="C710" s="129" t="s">
        <v>1725</v>
      </c>
      <c r="D710" s="130" t="s">
        <v>57</v>
      </c>
      <c r="E710" s="123" t="s">
        <v>34</v>
      </c>
      <c r="F710" s="123" t="s">
        <v>1726</v>
      </c>
      <c r="G710" s="123">
        <v>53104568</v>
      </c>
    </row>
    <row r="711" spans="1:7" ht="36" customHeight="1" x14ac:dyDescent="0.35">
      <c r="A711" s="128">
        <v>709</v>
      </c>
      <c r="B711" s="123" t="s">
        <v>6132</v>
      </c>
      <c r="C711" s="129" t="s">
        <v>1731</v>
      </c>
      <c r="D711" s="130" t="s">
        <v>57</v>
      </c>
      <c r="E711" s="123" t="s">
        <v>34</v>
      </c>
      <c r="F711" s="123" t="s">
        <v>1732</v>
      </c>
      <c r="G711" s="123">
        <v>53104570</v>
      </c>
    </row>
    <row r="712" spans="1:7" ht="36" customHeight="1" x14ac:dyDescent="0.35">
      <c r="A712" s="128">
        <v>710</v>
      </c>
      <c r="B712" s="123" t="s">
        <v>6133</v>
      </c>
      <c r="C712" s="129" t="s">
        <v>1734</v>
      </c>
      <c r="D712" s="130" t="s">
        <v>57</v>
      </c>
      <c r="E712" s="123" t="s">
        <v>34</v>
      </c>
      <c r="F712" s="123" t="s">
        <v>1735</v>
      </c>
      <c r="G712" s="123">
        <v>53104571</v>
      </c>
    </row>
    <row r="713" spans="1:7" ht="36" customHeight="1" x14ac:dyDescent="0.35">
      <c r="A713" s="128">
        <v>711</v>
      </c>
      <c r="B713" s="123" t="s">
        <v>6134</v>
      </c>
      <c r="C713" s="129" t="s">
        <v>1737</v>
      </c>
      <c r="D713" s="130" t="s">
        <v>57</v>
      </c>
      <c r="E713" s="123" t="s">
        <v>34</v>
      </c>
      <c r="F713" s="123" t="s">
        <v>1738</v>
      </c>
      <c r="G713" s="123">
        <v>53104572</v>
      </c>
    </row>
    <row r="714" spans="1:7" ht="36" customHeight="1" x14ac:dyDescent="0.35">
      <c r="A714" s="128">
        <v>712</v>
      </c>
      <c r="B714" s="123" t="s">
        <v>6135</v>
      </c>
      <c r="C714" s="129" t="s">
        <v>1740</v>
      </c>
      <c r="D714" s="130" t="s">
        <v>57</v>
      </c>
      <c r="E714" s="123" t="s">
        <v>34</v>
      </c>
      <c r="F714" s="123" t="s">
        <v>1741</v>
      </c>
      <c r="G714" s="123">
        <v>53104573</v>
      </c>
    </row>
    <row r="715" spans="1:7" ht="36" customHeight="1" x14ac:dyDescent="0.35">
      <c r="A715" s="128">
        <v>713</v>
      </c>
      <c r="B715" s="123" t="s">
        <v>6136</v>
      </c>
      <c r="C715" s="129" t="s">
        <v>1749</v>
      </c>
      <c r="D715" s="130" t="s">
        <v>57</v>
      </c>
      <c r="E715" s="123" t="s">
        <v>34</v>
      </c>
      <c r="F715" s="123" t="s">
        <v>1750</v>
      </c>
      <c r="G715" s="123">
        <v>53104578</v>
      </c>
    </row>
    <row r="716" spans="1:7" ht="36" customHeight="1" x14ac:dyDescent="0.35">
      <c r="A716" s="128">
        <v>714</v>
      </c>
      <c r="B716" s="123" t="s">
        <v>6137</v>
      </c>
      <c r="C716" s="129" t="s">
        <v>1755</v>
      </c>
      <c r="D716" s="130" t="s">
        <v>57</v>
      </c>
      <c r="E716" s="123" t="s">
        <v>34</v>
      </c>
      <c r="F716" s="123" t="s">
        <v>1756</v>
      </c>
      <c r="G716" s="123">
        <v>53104586</v>
      </c>
    </row>
    <row r="717" spans="1:7" ht="36" customHeight="1" x14ac:dyDescent="0.35">
      <c r="A717" s="128">
        <v>715</v>
      </c>
      <c r="B717" s="123" t="s">
        <v>6138</v>
      </c>
      <c r="C717" s="129" t="s">
        <v>1758</v>
      </c>
      <c r="D717" s="130" t="s">
        <v>57</v>
      </c>
      <c r="E717" s="123" t="s">
        <v>34</v>
      </c>
      <c r="F717" s="123" t="s">
        <v>1759</v>
      </c>
      <c r="G717" s="123">
        <v>53104587</v>
      </c>
    </row>
    <row r="718" spans="1:7" ht="36" customHeight="1" x14ac:dyDescent="0.35">
      <c r="A718" s="128">
        <v>716</v>
      </c>
      <c r="B718" s="123" t="s">
        <v>6139</v>
      </c>
      <c r="C718" s="129" t="s">
        <v>1761</v>
      </c>
      <c r="D718" s="130" t="s">
        <v>57</v>
      </c>
      <c r="E718" s="123" t="s">
        <v>34</v>
      </c>
      <c r="F718" s="123" t="s">
        <v>1762</v>
      </c>
      <c r="G718" s="123">
        <v>53104588</v>
      </c>
    </row>
    <row r="719" spans="1:7" ht="36" customHeight="1" x14ac:dyDescent="0.35">
      <c r="A719" s="128">
        <v>717</v>
      </c>
      <c r="B719" s="123" t="s">
        <v>6140</v>
      </c>
      <c r="C719" s="129" t="s">
        <v>1764</v>
      </c>
      <c r="D719" s="130" t="s">
        <v>57</v>
      </c>
      <c r="E719" s="123" t="s">
        <v>34</v>
      </c>
      <c r="F719" s="123" t="s">
        <v>1765</v>
      </c>
      <c r="G719" s="123">
        <v>53104589</v>
      </c>
    </row>
    <row r="720" spans="1:7" ht="36" customHeight="1" x14ac:dyDescent="0.35">
      <c r="A720" s="128">
        <v>718</v>
      </c>
      <c r="B720" s="123" t="s">
        <v>6141</v>
      </c>
      <c r="C720" s="129" t="s">
        <v>1767</v>
      </c>
      <c r="D720" s="130" t="s">
        <v>57</v>
      </c>
      <c r="E720" s="123" t="s">
        <v>34</v>
      </c>
      <c r="F720" s="123" t="s">
        <v>1768</v>
      </c>
      <c r="G720" s="123">
        <v>53104590</v>
      </c>
    </row>
    <row r="721" spans="1:7" ht="36" customHeight="1" x14ac:dyDescent="0.35">
      <c r="A721" s="128">
        <v>719</v>
      </c>
      <c r="B721" s="123" t="s">
        <v>6142</v>
      </c>
      <c r="C721" s="129" t="s">
        <v>1776</v>
      </c>
      <c r="D721" s="130" t="s">
        <v>57</v>
      </c>
      <c r="E721" s="123" t="s">
        <v>34</v>
      </c>
      <c r="F721" s="123" t="s">
        <v>1777</v>
      </c>
      <c r="G721" s="123">
        <v>53104593</v>
      </c>
    </row>
    <row r="722" spans="1:7" ht="36" customHeight="1" x14ac:dyDescent="0.35">
      <c r="A722" s="128">
        <v>720</v>
      </c>
      <c r="B722" s="123" t="s">
        <v>6143</v>
      </c>
      <c r="C722" s="129" t="s">
        <v>1779</v>
      </c>
      <c r="D722" s="130" t="s">
        <v>57</v>
      </c>
      <c r="E722" s="123" t="s">
        <v>34</v>
      </c>
      <c r="F722" s="123" t="s">
        <v>1780</v>
      </c>
      <c r="G722" s="123">
        <v>53104600</v>
      </c>
    </row>
    <row r="723" spans="1:7" ht="36" customHeight="1" x14ac:dyDescent="0.35">
      <c r="A723" s="128">
        <v>721</v>
      </c>
      <c r="B723" s="123" t="s">
        <v>6144</v>
      </c>
      <c r="C723" s="129" t="s">
        <v>1782</v>
      </c>
      <c r="D723" s="130" t="s">
        <v>57</v>
      </c>
      <c r="E723" s="123" t="s">
        <v>34</v>
      </c>
      <c r="F723" s="123" t="s">
        <v>1783</v>
      </c>
      <c r="G723" s="123">
        <v>53104601</v>
      </c>
    </row>
    <row r="724" spans="1:7" ht="36" customHeight="1" x14ac:dyDescent="0.35">
      <c r="A724" s="128">
        <v>722</v>
      </c>
      <c r="B724" s="123" t="s">
        <v>6145</v>
      </c>
      <c r="C724" s="129" t="s">
        <v>1785</v>
      </c>
      <c r="D724" s="130" t="s">
        <v>63</v>
      </c>
      <c r="E724" s="123" t="s">
        <v>11</v>
      </c>
      <c r="F724" s="123" t="s">
        <v>1786</v>
      </c>
      <c r="G724" s="123">
        <v>53101606</v>
      </c>
    </row>
    <row r="725" spans="1:7" ht="36" customHeight="1" x14ac:dyDescent="0.35">
      <c r="A725" s="128">
        <v>723</v>
      </c>
      <c r="B725" s="123" t="s">
        <v>6146</v>
      </c>
      <c r="C725" s="129" t="s">
        <v>1785</v>
      </c>
      <c r="D725" s="130" t="s">
        <v>63</v>
      </c>
      <c r="E725" s="123" t="s">
        <v>11</v>
      </c>
      <c r="F725" s="123" t="s">
        <v>1786</v>
      </c>
      <c r="G725" s="123">
        <v>53101606</v>
      </c>
    </row>
    <row r="726" spans="1:7" ht="36" customHeight="1" x14ac:dyDescent="0.35">
      <c r="A726" s="128">
        <v>724</v>
      </c>
      <c r="B726" s="123" t="s">
        <v>6147</v>
      </c>
      <c r="C726" s="129" t="s">
        <v>1785</v>
      </c>
      <c r="D726" s="130" t="s">
        <v>63</v>
      </c>
      <c r="E726" s="123" t="s">
        <v>11</v>
      </c>
      <c r="F726" s="123" t="s">
        <v>1786</v>
      </c>
      <c r="G726" s="123">
        <v>53101606</v>
      </c>
    </row>
    <row r="727" spans="1:7" ht="36" customHeight="1" x14ac:dyDescent="0.35">
      <c r="A727" s="128">
        <v>725</v>
      </c>
      <c r="B727" s="123" t="s">
        <v>6148</v>
      </c>
      <c r="C727" s="129" t="s">
        <v>5344</v>
      </c>
      <c r="D727" s="130" t="s">
        <v>63</v>
      </c>
      <c r="E727" s="123" t="s">
        <v>11</v>
      </c>
      <c r="F727" s="123" t="s">
        <v>1791</v>
      </c>
      <c r="G727" s="123">
        <v>53101607</v>
      </c>
    </row>
    <row r="728" spans="1:7" ht="36" customHeight="1" x14ac:dyDescent="0.35">
      <c r="A728" s="128">
        <v>726</v>
      </c>
      <c r="B728" s="123" t="s">
        <v>6149</v>
      </c>
      <c r="C728" s="129" t="s">
        <v>1796</v>
      </c>
      <c r="D728" s="130" t="s">
        <v>53</v>
      </c>
      <c r="E728" s="123" t="s">
        <v>34</v>
      </c>
      <c r="F728" s="123" t="s">
        <v>54</v>
      </c>
      <c r="G728" s="123">
        <v>51100033</v>
      </c>
    </row>
    <row r="729" spans="1:7" ht="36" customHeight="1" x14ac:dyDescent="0.35">
      <c r="A729" s="128">
        <v>727</v>
      </c>
      <c r="B729" s="123" t="s">
        <v>6150</v>
      </c>
      <c r="C729" s="129" t="s">
        <v>5113</v>
      </c>
      <c r="D729" s="130" t="s">
        <v>53</v>
      </c>
      <c r="E729" s="123" t="s">
        <v>34</v>
      </c>
      <c r="F729" s="123" t="s">
        <v>54</v>
      </c>
      <c r="G729" s="123">
        <v>51100029</v>
      </c>
    </row>
    <row r="730" spans="1:7" ht="36" customHeight="1" x14ac:dyDescent="0.35">
      <c r="A730" s="128">
        <v>728</v>
      </c>
      <c r="B730" s="123" t="s">
        <v>6151</v>
      </c>
      <c r="C730" s="129" t="s">
        <v>1796</v>
      </c>
      <c r="D730" s="130" t="s">
        <v>53</v>
      </c>
      <c r="E730" s="123" t="s">
        <v>34</v>
      </c>
      <c r="F730" s="123" t="s">
        <v>122</v>
      </c>
      <c r="G730" s="123">
        <v>51100033</v>
      </c>
    </row>
    <row r="731" spans="1:7" ht="36" customHeight="1" x14ac:dyDescent="0.35">
      <c r="A731" s="128">
        <v>729</v>
      </c>
      <c r="B731" s="123" t="s">
        <v>6152</v>
      </c>
      <c r="C731" s="129" t="s">
        <v>1796</v>
      </c>
      <c r="D731" s="130" t="s">
        <v>53</v>
      </c>
      <c r="E731" s="123" t="s">
        <v>34</v>
      </c>
      <c r="F731" s="123" t="s">
        <v>54</v>
      </c>
      <c r="G731" s="123">
        <v>51100033</v>
      </c>
    </row>
    <row r="732" spans="1:7" ht="36" customHeight="1" x14ac:dyDescent="0.35">
      <c r="A732" s="128">
        <v>730</v>
      </c>
      <c r="B732" s="123" t="s">
        <v>6153</v>
      </c>
      <c r="C732" s="129" t="s">
        <v>1805</v>
      </c>
      <c r="D732" s="130" t="s">
        <v>111</v>
      </c>
      <c r="E732" s="123" t="s">
        <v>34</v>
      </c>
      <c r="F732" s="123" t="s">
        <v>54</v>
      </c>
      <c r="G732" s="123">
        <v>51900129</v>
      </c>
    </row>
    <row r="733" spans="1:7" ht="36" customHeight="1" x14ac:dyDescent="0.35">
      <c r="A733" s="128">
        <v>731</v>
      </c>
      <c r="B733" s="123" t="s">
        <v>6154</v>
      </c>
      <c r="C733" s="129" t="s">
        <v>1807</v>
      </c>
      <c r="D733" s="130" t="s">
        <v>111</v>
      </c>
      <c r="E733" s="123" t="s">
        <v>34</v>
      </c>
      <c r="F733" s="123" t="s">
        <v>54</v>
      </c>
      <c r="G733" s="123">
        <v>51900129</v>
      </c>
    </row>
    <row r="734" spans="1:7" ht="36" customHeight="1" x14ac:dyDescent="0.35">
      <c r="A734" s="128">
        <v>732</v>
      </c>
      <c r="B734" s="123" t="s">
        <v>6155</v>
      </c>
      <c r="C734" s="129" t="s">
        <v>1805</v>
      </c>
      <c r="D734" s="130" t="s">
        <v>111</v>
      </c>
      <c r="E734" s="123" t="s">
        <v>34</v>
      </c>
      <c r="F734" s="123" t="s">
        <v>54</v>
      </c>
      <c r="G734" s="123">
        <v>51900129</v>
      </c>
    </row>
    <row r="735" spans="1:7" ht="36" customHeight="1" x14ac:dyDescent="0.35">
      <c r="A735" s="128">
        <v>733</v>
      </c>
      <c r="B735" s="123" t="s">
        <v>6156</v>
      </c>
      <c r="C735" s="129" t="s">
        <v>1810</v>
      </c>
      <c r="D735" s="130" t="s">
        <v>63</v>
      </c>
      <c r="E735" s="123" t="s">
        <v>11</v>
      </c>
      <c r="F735" s="123" t="s">
        <v>1811</v>
      </c>
      <c r="G735" s="123">
        <v>53101135</v>
      </c>
    </row>
    <row r="736" spans="1:7" ht="36" customHeight="1" x14ac:dyDescent="0.35">
      <c r="A736" s="128">
        <v>734</v>
      </c>
      <c r="B736" s="123" t="s">
        <v>6157</v>
      </c>
      <c r="C736" s="129" t="s">
        <v>1814</v>
      </c>
      <c r="D736" s="130" t="s">
        <v>111</v>
      </c>
      <c r="E736" s="123" t="s">
        <v>34</v>
      </c>
      <c r="F736" s="123" t="s">
        <v>1815</v>
      </c>
      <c r="G736" s="123">
        <v>53102124</v>
      </c>
    </row>
    <row r="737" spans="1:7" ht="36" customHeight="1" x14ac:dyDescent="0.35">
      <c r="A737" s="128">
        <v>735</v>
      </c>
      <c r="B737" s="123" t="s">
        <v>6158</v>
      </c>
      <c r="C737" s="129" t="s">
        <v>1817</v>
      </c>
      <c r="D737" s="130" t="s">
        <v>111</v>
      </c>
      <c r="E737" s="123" t="s">
        <v>34</v>
      </c>
      <c r="F737" s="123" t="s">
        <v>1818</v>
      </c>
      <c r="G737" s="123">
        <v>53101247</v>
      </c>
    </row>
    <row r="738" spans="1:7" ht="36" customHeight="1" x14ac:dyDescent="0.35">
      <c r="A738" s="128">
        <v>736</v>
      </c>
      <c r="B738" s="123" t="s">
        <v>6159</v>
      </c>
      <c r="C738" s="129" t="s">
        <v>1817</v>
      </c>
      <c r="D738" s="130" t="s">
        <v>111</v>
      </c>
      <c r="E738" s="123" t="s">
        <v>34</v>
      </c>
      <c r="F738" s="123" t="s">
        <v>1824</v>
      </c>
      <c r="G738" s="123">
        <v>53101249</v>
      </c>
    </row>
    <row r="739" spans="1:7" ht="36" customHeight="1" x14ac:dyDescent="0.35">
      <c r="A739" s="128">
        <v>737</v>
      </c>
      <c r="B739" s="123" t="s">
        <v>6160</v>
      </c>
      <c r="C739" s="129" t="s">
        <v>1820</v>
      </c>
      <c r="D739" s="130" t="s">
        <v>111</v>
      </c>
      <c r="E739" s="123" t="s">
        <v>34</v>
      </c>
      <c r="F739" s="123" t="s">
        <v>1821</v>
      </c>
      <c r="G739" s="123">
        <v>53101248</v>
      </c>
    </row>
    <row r="740" spans="1:7" ht="36" customHeight="1" x14ac:dyDescent="0.35">
      <c r="A740" s="128">
        <v>738</v>
      </c>
      <c r="B740" s="123" t="s">
        <v>6161</v>
      </c>
      <c r="C740" s="129" t="s">
        <v>1823</v>
      </c>
      <c r="D740" s="130" t="s">
        <v>111</v>
      </c>
      <c r="E740" s="123" t="s">
        <v>34</v>
      </c>
      <c r="F740" s="123" t="s">
        <v>1824</v>
      </c>
      <c r="G740" s="123">
        <v>53101249</v>
      </c>
    </row>
    <row r="741" spans="1:7" ht="36" customHeight="1" x14ac:dyDescent="0.35">
      <c r="A741" s="128">
        <v>739</v>
      </c>
      <c r="B741" s="123" t="s">
        <v>6162</v>
      </c>
      <c r="C741" s="129" t="s">
        <v>1826</v>
      </c>
      <c r="D741" s="130" t="s">
        <v>63</v>
      </c>
      <c r="E741" s="123" t="s">
        <v>11</v>
      </c>
      <c r="F741" s="123" t="s">
        <v>1827</v>
      </c>
      <c r="G741" s="123">
        <v>53101615</v>
      </c>
    </row>
    <row r="742" spans="1:7" ht="36" customHeight="1" x14ac:dyDescent="0.35">
      <c r="A742" s="128">
        <v>740</v>
      </c>
      <c r="B742" s="123" t="s">
        <v>6163</v>
      </c>
      <c r="C742" s="129" t="s">
        <v>1826</v>
      </c>
      <c r="D742" s="130" t="s">
        <v>63</v>
      </c>
      <c r="E742" s="123" t="s">
        <v>11</v>
      </c>
      <c r="F742" s="123" t="s">
        <v>1829</v>
      </c>
      <c r="G742" s="123">
        <v>53101616</v>
      </c>
    </row>
    <row r="743" spans="1:7" ht="36" customHeight="1" x14ac:dyDescent="0.35">
      <c r="A743" s="128">
        <v>741</v>
      </c>
      <c r="B743" s="123" t="s">
        <v>6164</v>
      </c>
      <c r="C743" s="129" t="s">
        <v>1826</v>
      </c>
      <c r="D743" s="130" t="s">
        <v>63</v>
      </c>
      <c r="E743" s="123" t="s">
        <v>11</v>
      </c>
      <c r="F743" s="123" t="s">
        <v>1831</v>
      </c>
      <c r="G743" s="123">
        <v>53101617</v>
      </c>
    </row>
    <row r="744" spans="1:7" ht="36" customHeight="1" x14ac:dyDescent="0.35">
      <c r="A744" s="128">
        <v>742</v>
      </c>
      <c r="B744" s="123" t="s">
        <v>6165</v>
      </c>
      <c r="C744" s="129" t="s">
        <v>1833</v>
      </c>
      <c r="D744" s="130" t="s">
        <v>111</v>
      </c>
      <c r="E744" s="123" t="s">
        <v>11</v>
      </c>
      <c r="F744" s="123" t="s">
        <v>1834</v>
      </c>
      <c r="G744" s="123">
        <v>53102122</v>
      </c>
    </row>
    <row r="745" spans="1:7" ht="36" customHeight="1" x14ac:dyDescent="0.35">
      <c r="A745" s="128">
        <v>743</v>
      </c>
      <c r="B745" s="123" t="s">
        <v>6166</v>
      </c>
      <c r="C745" s="129" t="s">
        <v>1833</v>
      </c>
      <c r="D745" s="130" t="s">
        <v>111</v>
      </c>
      <c r="E745" s="123" t="s">
        <v>11</v>
      </c>
      <c r="F745" s="123" t="s">
        <v>1834</v>
      </c>
      <c r="G745" s="123">
        <v>53102122</v>
      </c>
    </row>
    <row r="746" spans="1:7" ht="36" customHeight="1" x14ac:dyDescent="0.35">
      <c r="A746" s="128">
        <v>744</v>
      </c>
      <c r="B746" s="123" t="s">
        <v>6167</v>
      </c>
      <c r="C746" s="129" t="s">
        <v>1839</v>
      </c>
      <c r="D746" s="130" t="s">
        <v>57</v>
      </c>
      <c r="E746" s="123" t="s">
        <v>34</v>
      </c>
      <c r="F746" s="123" t="s">
        <v>1840</v>
      </c>
      <c r="G746" s="123">
        <v>53104697</v>
      </c>
    </row>
    <row r="747" spans="1:7" ht="36" customHeight="1" x14ac:dyDescent="0.35">
      <c r="A747" s="128">
        <v>745</v>
      </c>
      <c r="B747" s="123" t="s">
        <v>6168</v>
      </c>
      <c r="C747" s="129" t="s">
        <v>1842</v>
      </c>
      <c r="D747" s="130" t="s">
        <v>111</v>
      </c>
      <c r="E747" s="123" t="s">
        <v>11</v>
      </c>
      <c r="F747" s="123" t="s">
        <v>1843</v>
      </c>
      <c r="G747" s="123">
        <v>53102189</v>
      </c>
    </row>
    <row r="748" spans="1:7" ht="36" customHeight="1" x14ac:dyDescent="0.35">
      <c r="A748" s="128">
        <v>746</v>
      </c>
      <c r="B748" s="123" t="s">
        <v>6169</v>
      </c>
      <c r="C748" s="129" t="s">
        <v>1854</v>
      </c>
      <c r="D748" s="130" t="s">
        <v>63</v>
      </c>
      <c r="E748" s="123" t="s">
        <v>34</v>
      </c>
      <c r="F748" s="123" t="s">
        <v>1855</v>
      </c>
      <c r="G748" s="123">
        <v>53103661</v>
      </c>
    </row>
    <row r="749" spans="1:7" ht="36" customHeight="1" x14ac:dyDescent="0.35">
      <c r="A749" s="128">
        <v>747</v>
      </c>
      <c r="B749" s="123" t="s">
        <v>6170</v>
      </c>
      <c r="C749" s="129" t="s">
        <v>1854</v>
      </c>
      <c r="D749" s="130" t="s">
        <v>63</v>
      </c>
      <c r="E749" s="123" t="s">
        <v>11</v>
      </c>
      <c r="F749" s="123" t="s">
        <v>1855</v>
      </c>
      <c r="G749" s="123">
        <v>53103661</v>
      </c>
    </row>
    <row r="750" spans="1:7" ht="36" customHeight="1" x14ac:dyDescent="0.35">
      <c r="A750" s="128">
        <v>748</v>
      </c>
      <c r="B750" s="123" t="s">
        <v>6171</v>
      </c>
      <c r="C750" s="129" t="s">
        <v>1859</v>
      </c>
      <c r="D750" s="130" t="s">
        <v>53</v>
      </c>
      <c r="E750" s="123" t="s">
        <v>34</v>
      </c>
      <c r="F750" s="123" t="s">
        <v>54</v>
      </c>
      <c r="G750" s="123">
        <v>51900133</v>
      </c>
    </row>
    <row r="751" spans="1:7" ht="36" customHeight="1" x14ac:dyDescent="0.35">
      <c r="A751" s="128">
        <v>749</v>
      </c>
      <c r="B751" s="123" t="s">
        <v>6172</v>
      </c>
      <c r="C751" s="129" t="s">
        <v>1861</v>
      </c>
      <c r="D751" s="130" t="s">
        <v>53</v>
      </c>
      <c r="E751" s="123" t="s">
        <v>34</v>
      </c>
      <c r="F751" s="123" t="s">
        <v>54</v>
      </c>
      <c r="G751" s="123">
        <v>51900134</v>
      </c>
    </row>
    <row r="752" spans="1:7" ht="36" customHeight="1" x14ac:dyDescent="0.35">
      <c r="A752" s="128">
        <v>750</v>
      </c>
      <c r="B752" s="123" t="s">
        <v>6173</v>
      </c>
      <c r="C752" s="129" t="s">
        <v>1863</v>
      </c>
      <c r="D752" s="130" t="s">
        <v>10</v>
      </c>
      <c r="E752" s="123" t="s">
        <v>11</v>
      </c>
      <c r="F752" s="123" t="s">
        <v>1864</v>
      </c>
      <c r="G752" s="123">
        <v>53101252</v>
      </c>
    </row>
    <row r="753" spans="1:7" ht="36" customHeight="1" x14ac:dyDescent="0.35">
      <c r="A753" s="128">
        <v>751</v>
      </c>
      <c r="B753" s="123" t="s">
        <v>6174</v>
      </c>
      <c r="C753" s="129" t="s">
        <v>1863</v>
      </c>
      <c r="D753" s="130" t="s">
        <v>10</v>
      </c>
      <c r="E753" s="123" t="s">
        <v>11</v>
      </c>
      <c r="F753" s="123" t="s">
        <v>1864</v>
      </c>
      <c r="G753" s="123">
        <v>53101252</v>
      </c>
    </row>
    <row r="754" spans="1:7" ht="36" customHeight="1" x14ac:dyDescent="0.35">
      <c r="A754" s="128">
        <v>752</v>
      </c>
      <c r="B754" s="123" t="s">
        <v>6175</v>
      </c>
      <c r="C754" s="129" t="s">
        <v>1863</v>
      </c>
      <c r="D754" s="130" t="s">
        <v>10</v>
      </c>
      <c r="E754" s="123" t="s">
        <v>11</v>
      </c>
      <c r="F754" s="123" t="s">
        <v>1864</v>
      </c>
      <c r="G754" s="123">
        <v>53101252</v>
      </c>
    </row>
    <row r="755" spans="1:7" ht="36" customHeight="1" x14ac:dyDescent="0.35">
      <c r="A755" s="128">
        <v>753</v>
      </c>
      <c r="B755" s="123" t="s">
        <v>6176</v>
      </c>
      <c r="C755" s="129" t="s">
        <v>1863</v>
      </c>
      <c r="D755" s="130" t="s">
        <v>10</v>
      </c>
      <c r="E755" s="123" t="s">
        <v>11</v>
      </c>
      <c r="F755" s="123" t="s">
        <v>1864</v>
      </c>
      <c r="G755" s="123">
        <v>53101252</v>
      </c>
    </row>
    <row r="756" spans="1:7" ht="36" customHeight="1" x14ac:dyDescent="0.35">
      <c r="A756" s="128">
        <v>754</v>
      </c>
      <c r="B756" s="123" t="s">
        <v>6177</v>
      </c>
      <c r="C756" s="129" t="s">
        <v>1863</v>
      </c>
      <c r="D756" s="130" t="s">
        <v>10</v>
      </c>
      <c r="E756" s="123" t="s">
        <v>11</v>
      </c>
      <c r="F756" s="123" t="s">
        <v>1864</v>
      </c>
      <c r="G756" s="123">
        <v>53101252</v>
      </c>
    </row>
    <row r="757" spans="1:7" ht="36" customHeight="1" x14ac:dyDescent="0.35">
      <c r="A757" s="128">
        <v>755</v>
      </c>
      <c r="B757" s="123" t="s">
        <v>6178</v>
      </c>
      <c r="C757" s="129" t="s">
        <v>1863</v>
      </c>
      <c r="D757" s="130" t="s">
        <v>10</v>
      </c>
      <c r="E757" s="123" t="s">
        <v>11</v>
      </c>
      <c r="F757" s="123" t="s">
        <v>1864</v>
      </c>
      <c r="G757" s="123">
        <v>53101252</v>
      </c>
    </row>
    <row r="758" spans="1:7" ht="36" customHeight="1" x14ac:dyDescent="0.35">
      <c r="A758" s="128">
        <v>756</v>
      </c>
      <c r="B758" s="123" t="s">
        <v>6179</v>
      </c>
      <c r="C758" s="129" t="s">
        <v>1863</v>
      </c>
      <c r="D758" s="130" t="s">
        <v>63</v>
      </c>
      <c r="E758" s="123" t="s">
        <v>11</v>
      </c>
      <c r="F758" s="123" t="s">
        <v>1864</v>
      </c>
      <c r="G758" s="123">
        <v>53101252</v>
      </c>
    </row>
    <row r="759" spans="1:7" ht="36" customHeight="1" x14ac:dyDescent="0.35">
      <c r="A759" s="128">
        <v>757</v>
      </c>
      <c r="B759" s="123" t="s">
        <v>6180</v>
      </c>
      <c r="C759" s="129" t="s">
        <v>1863</v>
      </c>
      <c r="D759" s="130" t="s">
        <v>10</v>
      </c>
      <c r="E759" s="123" t="s">
        <v>11</v>
      </c>
      <c r="F759" s="123" t="s">
        <v>1864</v>
      </c>
      <c r="G759" s="123">
        <v>53101252</v>
      </c>
    </row>
    <row r="760" spans="1:7" ht="36" customHeight="1" x14ac:dyDescent="0.35">
      <c r="A760" s="128">
        <v>758</v>
      </c>
      <c r="B760" s="123" t="s">
        <v>6181</v>
      </c>
      <c r="C760" s="129" t="s">
        <v>1863</v>
      </c>
      <c r="D760" s="130" t="s">
        <v>10</v>
      </c>
      <c r="E760" s="123" t="s">
        <v>11</v>
      </c>
      <c r="F760" s="123" t="s">
        <v>1864</v>
      </c>
      <c r="G760" s="123">
        <v>53101252</v>
      </c>
    </row>
    <row r="761" spans="1:7" ht="36" customHeight="1" x14ac:dyDescent="0.35">
      <c r="A761" s="128">
        <v>759</v>
      </c>
      <c r="B761" s="123" t="s">
        <v>6182</v>
      </c>
      <c r="C761" s="129" t="s">
        <v>5372</v>
      </c>
      <c r="D761" s="130" t="s">
        <v>63</v>
      </c>
      <c r="E761" s="123" t="s">
        <v>11</v>
      </c>
      <c r="F761" s="123" t="s">
        <v>4950</v>
      </c>
      <c r="G761" s="123">
        <v>53101618</v>
      </c>
    </row>
    <row r="762" spans="1:7" ht="36" customHeight="1" x14ac:dyDescent="0.35">
      <c r="A762" s="128">
        <v>760</v>
      </c>
      <c r="B762" s="123" t="s">
        <v>6183</v>
      </c>
      <c r="C762" s="129" t="s">
        <v>4939</v>
      </c>
      <c r="D762" s="130" t="s">
        <v>63</v>
      </c>
      <c r="E762" s="123" t="s">
        <v>11</v>
      </c>
      <c r="F762" s="123" t="s">
        <v>4950</v>
      </c>
      <c r="G762" s="123">
        <v>53101618</v>
      </c>
    </row>
    <row r="763" spans="1:7" ht="36" customHeight="1" x14ac:dyDescent="0.35">
      <c r="A763" s="128">
        <v>761</v>
      </c>
      <c r="B763" s="123" t="s">
        <v>6184</v>
      </c>
      <c r="C763" s="129" t="s">
        <v>4927</v>
      </c>
      <c r="D763" s="130" t="s">
        <v>63</v>
      </c>
      <c r="E763" s="123" t="s">
        <v>11</v>
      </c>
      <c r="F763" s="123" t="s">
        <v>4947</v>
      </c>
      <c r="G763" s="123">
        <v>53101620</v>
      </c>
    </row>
    <row r="764" spans="1:7" ht="36" customHeight="1" x14ac:dyDescent="0.35">
      <c r="A764" s="128">
        <v>762</v>
      </c>
      <c r="B764" s="123" t="s">
        <v>6185</v>
      </c>
      <c r="C764" s="129" t="s">
        <v>1881</v>
      </c>
      <c r="D764" s="130" t="s">
        <v>63</v>
      </c>
      <c r="E764" s="123" t="s">
        <v>11</v>
      </c>
      <c r="F764" s="123" t="s">
        <v>1882</v>
      </c>
      <c r="G764" s="123">
        <v>53101351</v>
      </c>
    </row>
    <row r="765" spans="1:7" ht="36" customHeight="1" x14ac:dyDescent="0.35">
      <c r="A765" s="128">
        <v>763</v>
      </c>
      <c r="B765" s="123" t="s">
        <v>6186</v>
      </c>
      <c r="C765" s="129" t="s">
        <v>1890</v>
      </c>
      <c r="D765" s="130" t="s">
        <v>63</v>
      </c>
      <c r="E765" s="123" t="s">
        <v>11</v>
      </c>
      <c r="F765" s="123" t="s">
        <v>1891</v>
      </c>
      <c r="G765" s="123">
        <v>53101435</v>
      </c>
    </row>
    <row r="766" spans="1:7" ht="36" customHeight="1" x14ac:dyDescent="0.35">
      <c r="A766" s="128">
        <v>764</v>
      </c>
      <c r="B766" s="123" t="s">
        <v>6187</v>
      </c>
      <c r="C766" s="129" t="s">
        <v>1895</v>
      </c>
      <c r="D766" s="130" t="s">
        <v>63</v>
      </c>
      <c r="E766" s="123" t="s">
        <v>11</v>
      </c>
      <c r="F766" s="123" t="s">
        <v>1896</v>
      </c>
      <c r="G766" s="123">
        <v>53101627</v>
      </c>
    </row>
    <row r="767" spans="1:7" ht="36" customHeight="1" x14ac:dyDescent="0.35">
      <c r="A767" s="128">
        <v>765</v>
      </c>
      <c r="B767" s="123" t="s">
        <v>6188</v>
      </c>
      <c r="C767" s="129" t="s">
        <v>1895</v>
      </c>
      <c r="D767" s="130" t="s">
        <v>63</v>
      </c>
      <c r="E767" s="123" t="s">
        <v>11</v>
      </c>
      <c r="F767" s="123" t="s">
        <v>1896</v>
      </c>
      <c r="G767" s="123">
        <v>53101627</v>
      </c>
    </row>
    <row r="768" spans="1:7" ht="36" customHeight="1" x14ac:dyDescent="0.35">
      <c r="A768" s="128">
        <v>766</v>
      </c>
      <c r="B768" s="123" t="s">
        <v>6189</v>
      </c>
      <c r="C768" s="129" t="s">
        <v>5345</v>
      </c>
      <c r="D768" s="130" t="s">
        <v>63</v>
      </c>
      <c r="E768" s="123" t="s">
        <v>11</v>
      </c>
      <c r="F768" s="123" t="s">
        <v>1896</v>
      </c>
      <c r="G768" s="123">
        <v>53101627</v>
      </c>
    </row>
    <row r="769" spans="1:7" ht="36" customHeight="1" x14ac:dyDescent="0.35">
      <c r="A769" s="128">
        <v>767</v>
      </c>
      <c r="B769" s="123" t="s">
        <v>6190</v>
      </c>
      <c r="C769" s="129" t="s">
        <v>1895</v>
      </c>
      <c r="D769" s="130" t="s">
        <v>63</v>
      </c>
      <c r="E769" s="123" t="s">
        <v>11</v>
      </c>
      <c r="F769" s="123" t="s">
        <v>1896</v>
      </c>
      <c r="G769" s="123">
        <v>53101627</v>
      </c>
    </row>
    <row r="770" spans="1:7" ht="36" customHeight="1" x14ac:dyDescent="0.35">
      <c r="A770" s="128">
        <v>768</v>
      </c>
      <c r="B770" s="123" t="s">
        <v>6191</v>
      </c>
      <c r="C770" s="129" t="s">
        <v>1895</v>
      </c>
      <c r="D770" s="130" t="s">
        <v>63</v>
      </c>
      <c r="E770" s="123" t="s">
        <v>11</v>
      </c>
      <c r="F770" s="123" t="s">
        <v>1896</v>
      </c>
      <c r="G770" s="123">
        <v>53101627</v>
      </c>
    </row>
    <row r="771" spans="1:7" ht="36" customHeight="1" x14ac:dyDescent="0.35">
      <c r="A771" s="128">
        <v>769</v>
      </c>
      <c r="B771" s="123" t="s">
        <v>6192</v>
      </c>
      <c r="C771" s="129" t="s">
        <v>1895</v>
      </c>
      <c r="D771" s="130" t="s">
        <v>63</v>
      </c>
      <c r="E771" s="123" t="s">
        <v>11</v>
      </c>
      <c r="F771" s="123" t="s">
        <v>1896</v>
      </c>
      <c r="G771" s="123">
        <v>53101627</v>
      </c>
    </row>
    <row r="772" spans="1:7" ht="36" customHeight="1" x14ac:dyDescent="0.35">
      <c r="A772" s="128">
        <v>770</v>
      </c>
      <c r="B772" s="123" t="s">
        <v>6193</v>
      </c>
      <c r="C772" s="129" t="s">
        <v>1895</v>
      </c>
      <c r="D772" s="130" t="s">
        <v>63</v>
      </c>
      <c r="E772" s="123" t="s">
        <v>11</v>
      </c>
      <c r="F772" s="123" t="s">
        <v>1896</v>
      </c>
      <c r="G772" s="123">
        <v>53101627</v>
      </c>
    </row>
    <row r="773" spans="1:7" ht="36" customHeight="1" x14ac:dyDescent="0.35">
      <c r="A773" s="128">
        <v>771</v>
      </c>
      <c r="B773" s="123" t="s">
        <v>6194</v>
      </c>
      <c r="C773" s="129" t="s">
        <v>1895</v>
      </c>
      <c r="D773" s="130" t="s">
        <v>63</v>
      </c>
      <c r="E773" s="123" t="s">
        <v>34</v>
      </c>
      <c r="F773" s="123" t="s">
        <v>1896</v>
      </c>
      <c r="G773" s="123">
        <v>53101627</v>
      </c>
    </row>
    <row r="774" spans="1:7" ht="36" customHeight="1" x14ac:dyDescent="0.35">
      <c r="A774" s="128">
        <v>772</v>
      </c>
      <c r="B774" s="123" t="s">
        <v>6195</v>
      </c>
      <c r="C774" s="129" t="s">
        <v>1907</v>
      </c>
      <c r="D774" s="130" t="s">
        <v>63</v>
      </c>
      <c r="E774" s="123" t="s">
        <v>11</v>
      </c>
      <c r="F774" s="123" t="s">
        <v>1037</v>
      </c>
      <c r="G774" s="123">
        <v>53101628</v>
      </c>
    </row>
    <row r="775" spans="1:7" ht="36" customHeight="1" x14ac:dyDescent="0.35">
      <c r="A775" s="128">
        <v>773</v>
      </c>
      <c r="B775" s="123" t="s">
        <v>6196</v>
      </c>
      <c r="C775" s="129" t="s">
        <v>1907</v>
      </c>
      <c r="D775" s="130" t="s">
        <v>63</v>
      </c>
      <c r="E775" s="123" t="s">
        <v>11</v>
      </c>
      <c r="F775" s="123" t="s">
        <v>1037</v>
      </c>
      <c r="G775" s="123">
        <v>53101628</v>
      </c>
    </row>
    <row r="776" spans="1:7" ht="36" customHeight="1" x14ac:dyDescent="0.35">
      <c r="A776" s="128">
        <v>774</v>
      </c>
      <c r="B776" s="123" t="s">
        <v>6197</v>
      </c>
      <c r="C776" s="129" t="s">
        <v>1907</v>
      </c>
      <c r="D776" s="130" t="s">
        <v>63</v>
      </c>
      <c r="E776" s="123" t="s">
        <v>11</v>
      </c>
      <c r="F776" s="123" t="s">
        <v>1037</v>
      </c>
      <c r="G776" s="123">
        <v>53101628</v>
      </c>
    </row>
    <row r="777" spans="1:7" ht="36" customHeight="1" x14ac:dyDescent="0.35">
      <c r="A777" s="128">
        <v>775</v>
      </c>
      <c r="B777" s="123" t="s">
        <v>6198</v>
      </c>
      <c r="C777" s="129" t="s">
        <v>1907</v>
      </c>
      <c r="D777" s="130" t="s">
        <v>63</v>
      </c>
      <c r="E777" s="123" t="s">
        <v>11</v>
      </c>
      <c r="F777" s="123" t="s">
        <v>1037</v>
      </c>
      <c r="G777" s="123">
        <v>53101628</v>
      </c>
    </row>
    <row r="778" spans="1:7" ht="36" customHeight="1" x14ac:dyDescent="0.35">
      <c r="A778" s="128">
        <v>776</v>
      </c>
      <c r="B778" s="123" t="s">
        <v>6199</v>
      </c>
      <c r="C778" s="129" t="s">
        <v>1923</v>
      </c>
      <c r="D778" s="130" t="s">
        <v>57</v>
      </c>
      <c r="E778" s="123" t="s">
        <v>1060</v>
      </c>
      <c r="F778" s="123" t="s">
        <v>54</v>
      </c>
      <c r="G778" s="123">
        <v>53200033</v>
      </c>
    </row>
    <row r="779" spans="1:7" ht="36" customHeight="1" x14ac:dyDescent="0.35">
      <c r="A779" s="128">
        <v>777</v>
      </c>
      <c r="B779" s="123" t="s">
        <v>6200</v>
      </c>
      <c r="C779" s="129" t="s">
        <v>1931</v>
      </c>
      <c r="D779" s="130" t="s">
        <v>57</v>
      </c>
      <c r="E779" s="123" t="s">
        <v>34</v>
      </c>
      <c r="F779" s="123" t="s">
        <v>1932</v>
      </c>
      <c r="G779" s="123">
        <v>25408116</v>
      </c>
    </row>
    <row r="780" spans="1:7" ht="36" customHeight="1" x14ac:dyDescent="0.35">
      <c r="A780" s="128">
        <v>778</v>
      </c>
      <c r="B780" s="123" t="s">
        <v>6201</v>
      </c>
      <c r="C780" s="129" t="s">
        <v>1934</v>
      </c>
      <c r="D780" s="130" t="s">
        <v>111</v>
      </c>
      <c r="E780" s="123" t="s">
        <v>284</v>
      </c>
      <c r="F780" s="123" t="s">
        <v>1935</v>
      </c>
      <c r="G780" s="123">
        <v>53102130</v>
      </c>
    </row>
    <row r="781" spans="1:7" ht="36" customHeight="1" x14ac:dyDescent="0.35">
      <c r="A781" s="128">
        <v>779</v>
      </c>
      <c r="B781" s="123" t="s">
        <v>6202</v>
      </c>
      <c r="C781" s="129" t="s">
        <v>1937</v>
      </c>
      <c r="D781" s="130" t="s">
        <v>111</v>
      </c>
      <c r="E781" s="123" t="s">
        <v>284</v>
      </c>
      <c r="F781" s="123" t="s">
        <v>1938</v>
      </c>
      <c r="G781" s="123">
        <v>53102137</v>
      </c>
    </row>
    <row r="782" spans="1:7" ht="36" customHeight="1" x14ac:dyDescent="0.35">
      <c r="A782" s="128">
        <v>780</v>
      </c>
      <c r="B782" s="123" t="s">
        <v>6203</v>
      </c>
      <c r="C782" s="129" t="s">
        <v>1940</v>
      </c>
      <c r="D782" s="130" t="s">
        <v>111</v>
      </c>
      <c r="E782" s="123" t="s">
        <v>284</v>
      </c>
      <c r="F782" s="123" t="s">
        <v>1941</v>
      </c>
      <c r="G782" s="123">
        <v>53102148</v>
      </c>
    </row>
    <row r="783" spans="1:7" ht="36" customHeight="1" x14ac:dyDescent="0.35">
      <c r="A783" s="128">
        <v>781</v>
      </c>
      <c r="B783" s="123" t="s">
        <v>6204</v>
      </c>
      <c r="C783" s="129" t="s">
        <v>1943</v>
      </c>
      <c r="D783" s="130" t="s">
        <v>111</v>
      </c>
      <c r="E783" s="123" t="s">
        <v>284</v>
      </c>
      <c r="F783" s="123" t="s">
        <v>1944</v>
      </c>
      <c r="G783" s="123">
        <v>53102158</v>
      </c>
    </row>
    <row r="784" spans="1:7" ht="36" customHeight="1" x14ac:dyDescent="0.35">
      <c r="A784" s="128">
        <v>782</v>
      </c>
      <c r="B784" s="123" t="s">
        <v>6205</v>
      </c>
      <c r="C784" s="129" t="s">
        <v>1946</v>
      </c>
      <c r="D784" s="130" t="s">
        <v>111</v>
      </c>
      <c r="E784" s="123" t="s">
        <v>284</v>
      </c>
      <c r="F784" s="123" t="s">
        <v>1947</v>
      </c>
      <c r="G784" s="123">
        <v>53102159</v>
      </c>
    </row>
    <row r="785" spans="1:7" ht="36" customHeight="1" x14ac:dyDescent="0.35">
      <c r="A785" s="128">
        <v>783</v>
      </c>
      <c r="B785" s="123" t="s">
        <v>6206</v>
      </c>
      <c r="C785" s="129" t="s">
        <v>1949</v>
      </c>
      <c r="D785" s="130" t="s">
        <v>1230</v>
      </c>
      <c r="E785" s="123" t="s">
        <v>1060</v>
      </c>
      <c r="F785" s="123" t="s">
        <v>122</v>
      </c>
      <c r="G785" s="123">
        <v>53200033</v>
      </c>
    </row>
    <row r="786" spans="1:7" ht="36" customHeight="1" x14ac:dyDescent="0.35">
      <c r="A786" s="128">
        <v>784</v>
      </c>
      <c r="B786" s="123" t="s">
        <v>6207</v>
      </c>
      <c r="C786" s="129" t="s">
        <v>1952</v>
      </c>
      <c r="D786" s="130" t="s">
        <v>1230</v>
      </c>
      <c r="E786" s="123" t="s">
        <v>1060</v>
      </c>
      <c r="F786" s="123" t="s">
        <v>122</v>
      </c>
      <c r="G786" s="123">
        <v>53200033</v>
      </c>
    </row>
    <row r="787" spans="1:7" ht="36" customHeight="1" x14ac:dyDescent="0.35">
      <c r="A787" s="128">
        <v>785</v>
      </c>
      <c r="B787" s="123" t="s">
        <v>6208</v>
      </c>
      <c r="C787" s="129" t="s">
        <v>1955</v>
      </c>
      <c r="D787" s="130" t="s">
        <v>53</v>
      </c>
      <c r="E787" s="123" t="s">
        <v>34</v>
      </c>
      <c r="F787" s="123" t="s">
        <v>54</v>
      </c>
      <c r="G787" s="123">
        <v>51100027</v>
      </c>
    </row>
    <row r="788" spans="1:7" ht="36" customHeight="1" x14ac:dyDescent="0.35">
      <c r="A788" s="128">
        <v>786</v>
      </c>
      <c r="B788" s="123" t="s">
        <v>6209</v>
      </c>
      <c r="C788" s="129" t="s">
        <v>1959</v>
      </c>
      <c r="D788" s="130" t="s">
        <v>111</v>
      </c>
      <c r="E788" s="123" t="s">
        <v>34</v>
      </c>
      <c r="F788" s="123" t="s">
        <v>54</v>
      </c>
      <c r="G788" s="123">
        <v>51900144</v>
      </c>
    </row>
    <row r="789" spans="1:7" ht="36" customHeight="1" x14ac:dyDescent="0.35">
      <c r="A789" s="128">
        <v>787</v>
      </c>
      <c r="B789" s="123" t="s">
        <v>6210</v>
      </c>
      <c r="C789" s="129" t="s">
        <v>1966</v>
      </c>
      <c r="D789" s="130" t="s">
        <v>111</v>
      </c>
      <c r="E789" s="123" t="s">
        <v>34</v>
      </c>
      <c r="F789" s="123" t="s">
        <v>54</v>
      </c>
      <c r="G789" s="123">
        <v>53101650</v>
      </c>
    </row>
    <row r="790" spans="1:7" ht="36" customHeight="1" x14ac:dyDescent="0.35">
      <c r="A790" s="128">
        <v>788</v>
      </c>
      <c r="B790" s="123" t="s">
        <v>6211</v>
      </c>
      <c r="C790" s="129" t="s">
        <v>1974</v>
      </c>
      <c r="D790" s="130" t="s">
        <v>63</v>
      </c>
      <c r="E790" s="123" t="s">
        <v>11</v>
      </c>
      <c r="F790" s="123" t="s">
        <v>1975</v>
      </c>
      <c r="G790" s="123">
        <v>53101640</v>
      </c>
    </row>
    <row r="791" spans="1:7" ht="36" customHeight="1" x14ac:dyDescent="0.35">
      <c r="A791" s="128">
        <v>789</v>
      </c>
      <c r="B791" s="123" t="s">
        <v>6212</v>
      </c>
      <c r="C791" s="129" t="s">
        <v>1974</v>
      </c>
      <c r="D791" s="130" t="s">
        <v>63</v>
      </c>
      <c r="E791" s="123" t="s">
        <v>11</v>
      </c>
      <c r="F791" s="123" t="s">
        <v>1975</v>
      </c>
      <c r="G791" s="123">
        <v>53101640</v>
      </c>
    </row>
    <row r="792" spans="1:7" ht="36" customHeight="1" x14ac:dyDescent="0.35">
      <c r="A792" s="128">
        <v>790</v>
      </c>
      <c r="B792" s="123" t="s">
        <v>6213</v>
      </c>
      <c r="C792" s="129" t="s">
        <v>1981</v>
      </c>
      <c r="D792" s="130" t="s">
        <v>63</v>
      </c>
      <c r="E792" s="123" t="s">
        <v>11</v>
      </c>
      <c r="F792" s="123" t="s">
        <v>1982</v>
      </c>
      <c r="G792" s="123">
        <v>53101641</v>
      </c>
    </row>
    <row r="793" spans="1:7" ht="36" customHeight="1" x14ac:dyDescent="0.35">
      <c r="A793" s="128">
        <v>791</v>
      </c>
      <c r="B793" s="123" t="s">
        <v>6214</v>
      </c>
      <c r="C793" s="129" t="s">
        <v>1984</v>
      </c>
      <c r="D793" s="130" t="s">
        <v>63</v>
      </c>
      <c r="E793" s="123" t="s">
        <v>11</v>
      </c>
      <c r="F793" s="123" t="s">
        <v>1985</v>
      </c>
      <c r="G793" s="123">
        <v>53101642</v>
      </c>
    </row>
    <row r="794" spans="1:7" ht="36" customHeight="1" x14ac:dyDescent="0.35">
      <c r="A794" s="128">
        <v>792</v>
      </c>
      <c r="B794" s="123" t="s">
        <v>6215</v>
      </c>
      <c r="C794" s="129" t="s">
        <v>1987</v>
      </c>
      <c r="D794" s="130" t="s">
        <v>63</v>
      </c>
      <c r="E794" s="123" t="s">
        <v>34</v>
      </c>
      <c r="F794" s="123" t="s">
        <v>1988</v>
      </c>
      <c r="G794" s="123">
        <v>53101643</v>
      </c>
    </row>
    <row r="795" spans="1:7" ht="36" customHeight="1" x14ac:dyDescent="0.35">
      <c r="A795" s="128">
        <v>793</v>
      </c>
      <c r="B795" s="123" t="s">
        <v>6216</v>
      </c>
      <c r="C795" s="129" t="s">
        <v>1993</v>
      </c>
      <c r="D795" s="130" t="s">
        <v>63</v>
      </c>
      <c r="E795" s="123" t="s">
        <v>11</v>
      </c>
      <c r="F795" s="123" t="s">
        <v>1994</v>
      </c>
      <c r="G795" s="123">
        <v>53101645</v>
      </c>
    </row>
    <row r="796" spans="1:7" ht="36" customHeight="1" x14ac:dyDescent="0.35">
      <c r="A796" s="128">
        <v>794</v>
      </c>
      <c r="B796" s="123" t="s">
        <v>6217</v>
      </c>
      <c r="C796" s="129" t="s">
        <v>1993</v>
      </c>
      <c r="D796" s="130" t="s">
        <v>63</v>
      </c>
      <c r="E796" s="123" t="s">
        <v>11</v>
      </c>
      <c r="F796" s="123" t="s">
        <v>1994</v>
      </c>
      <c r="G796" s="123">
        <v>53101645</v>
      </c>
    </row>
    <row r="797" spans="1:7" ht="36" customHeight="1" x14ac:dyDescent="0.35">
      <c r="A797" s="128">
        <v>795</v>
      </c>
      <c r="B797" s="123" t="s">
        <v>6218</v>
      </c>
      <c r="C797" s="129" t="s">
        <v>1993</v>
      </c>
      <c r="D797" s="130" t="s">
        <v>63</v>
      </c>
      <c r="E797" s="123" t="s">
        <v>11</v>
      </c>
      <c r="F797" s="123" t="s">
        <v>1994</v>
      </c>
      <c r="G797" s="123">
        <v>53101645</v>
      </c>
    </row>
    <row r="798" spans="1:7" ht="36" customHeight="1" x14ac:dyDescent="0.35">
      <c r="A798" s="128">
        <v>796</v>
      </c>
      <c r="B798" s="123" t="s">
        <v>6219</v>
      </c>
      <c r="C798" s="129" t="s">
        <v>1993</v>
      </c>
      <c r="D798" s="130" t="s">
        <v>63</v>
      </c>
      <c r="E798" s="123" t="s">
        <v>11</v>
      </c>
      <c r="F798" s="123" t="s">
        <v>1994</v>
      </c>
      <c r="G798" s="123">
        <v>53101645</v>
      </c>
    </row>
    <row r="799" spans="1:7" ht="36" customHeight="1" x14ac:dyDescent="0.35">
      <c r="A799" s="128">
        <v>797</v>
      </c>
      <c r="B799" s="123" t="s">
        <v>6220</v>
      </c>
      <c r="C799" s="129" t="s">
        <v>1993</v>
      </c>
      <c r="D799" s="130" t="s">
        <v>63</v>
      </c>
      <c r="E799" s="123" t="s">
        <v>34</v>
      </c>
      <c r="F799" s="123" t="s">
        <v>1994</v>
      </c>
      <c r="G799" s="123">
        <v>53101645</v>
      </c>
    </row>
    <row r="800" spans="1:7" ht="36" customHeight="1" x14ac:dyDescent="0.35">
      <c r="A800" s="128">
        <v>798</v>
      </c>
      <c r="B800" s="123" t="s">
        <v>6221</v>
      </c>
      <c r="C800" s="129" t="s">
        <v>5346</v>
      </c>
      <c r="D800" s="130" t="s">
        <v>63</v>
      </c>
      <c r="E800" s="123" t="s">
        <v>11</v>
      </c>
      <c r="F800" s="123" t="s">
        <v>1994</v>
      </c>
      <c r="G800" s="123">
        <v>53101645</v>
      </c>
    </row>
    <row r="801" spans="1:7" ht="36" customHeight="1" x14ac:dyDescent="0.35">
      <c r="A801" s="128">
        <v>799</v>
      </c>
      <c r="B801" s="123" t="s">
        <v>6222</v>
      </c>
      <c r="C801" s="129" t="s">
        <v>1993</v>
      </c>
      <c r="D801" s="130" t="s">
        <v>63</v>
      </c>
      <c r="E801" s="123" t="s">
        <v>11</v>
      </c>
      <c r="F801" s="123" t="s">
        <v>1994</v>
      </c>
      <c r="G801" s="123">
        <v>53101645</v>
      </c>
    </row>
    <row r="802" spans="1:7" ht="36" customHeight="1" x14ac:dyDescent="0.35">
      <c r="A802" s="128">
        <v>800</v>
      </c>
      <c r="B802" s="123" t="s">
        <v>6223</v>
      </c>
      <c r="C802" s="129" t="s">
        <v>1993</v>
      </c>
      <c r="D802" s="130" t="s">
        <v>63</v>
      </c>
      <c r="E802" s="123" t="s">
        <v>11</v>
      </c>
      <c r="F802" s="123" t="s">
        <v>1994</v>
      </c>
      <c r="G802" s="123">
        <v>53101645</v>
      </c>
    </row>
    <row r="803" spans="1:7" ht="36" customHeight="1" x14ac:dyDescent="0.35">
      <c r="A803" s="128">
        <v>801</v>
      </c>
      <c r="B803" s="123" t="s">
        <v>6224</v>
      </c>
      <c r="C803" s="129" t="s">
        <v>1993</v>
      </c>
      <c r="D803" s="130" t="s">
        <v>63</v>
      </c>
      <c r="E803" s="123" t="s">
        <v>11</v>
      </c>
      <c r="F803" s="123" t="s">
        <v>1994</v>
      </c>
      <c r="G803" s="123">
        <v>53101645</v>
      </c>
    </row>
    <row r="804" spans="1:7" ht="36" customHeight="1" x14ac:dyDescent="0.35">
      <c r="A804" s="128">
        <v>802</v>
      </c>
      <c r="B804" s="123" t="s">
        <v>6225</v>
      </c>
      <c r="C804" s="129" t="s">
        <v>1993</v>
      </c>
      <c r="D804" s="130" t="s">
        <v>63</v>
      </c>
      <c r="E804" s="123" t="s">
        <v>11</v>
      </c>
      <c r="F804" s="123" t="s">
        <v>1994</v>
      </c>
      <c r="G804" s="123">
        <v>53101645</v>
      </c>
    </row>
    <row r="805" spans="1:7" ht="36" customHeight="1" x14ac:dyDescent="0.35">
      <c r="A805" s="128">
        <v>803</v>
      </c>
      <c r="B805" s="123" t="s">
        <v>6226</v>
      </c>
      <c r="C805" s="129" t="s">
        <v>2009</v>
      </c>
      <c r="D805" s="130" t="s">
        <v>63</v>
      </c>
      <c r="E805" s="123" t="s">
        <v>11</v>
      </c>
      <c r="F805" s="123" t="s">
        <v>2010</v>
      </c>
      <c r="G805" s="123">
        <v>53101646</v>
      </c>
    </row>
    <row r="806" spans="1:7" ht="36" customHeight="1" x14ac:dyDescent="0.35">
      <c r="A806" s="128">
        <v>804</v>
      </c>
      <c r="B806" s="123" t="s">
        <v>6227</v>
      </c>
      <c r="C806" s="129" t="s">
        <v>2009</v>
      </c>
      <c r="D806" s="130" t="s">
        <v>63</v>
      </c>
      <c r="E806" s="123" t="s">
        <v>34</v>
      </c>
      <c r="F806" s="123" t="s">
        <v>2010</v>
      </c>
      <c r="G806" s="123">
        <v>53101646</v>
      </c>
    </row>
    <row r="807" spans="1:7" ht="36" customHeight="1" x14ac:dyDescent="0.35">
      <c r="A807" s="128">
        <v>805</v>
      </c>
      <c r="B807" s="123" t="s">
        <v>6228</v>
      </c>
      <c r="C807" s="129" t="s">
        <v>2009</v>
      </c>
      <c r="D807" s="130" t="s">
        <v>63</v>
      </c>
      <c r="E807" s="123" t="s">
        <v>11</v>
      </c>
      <c r="F807" s="123" t="s">
        <v>2010</v>
      </c>
      <c r="G807" s="123">
        <v>53101646</v>
      </c>
    </row>
    <row r="808" spans="1:7" ht="36" customHeight="1" x14ac:dyDescent="0.35">
      <c r="A808" s="128">
        <v>806</v>
      </c>
      <c r="B808" s="123" t="s">
        <v>6229</v>
      </c>
      <c r="C808" s="129" t="s">
        <v>2009</v>
      </c>
      <c r="D808" s="130" t="s">
        <v>63</v>
      </c>
      <c r="E808" s="123" t="s">
        <v>11</v>
      </c>
      <c r="F808" s="123" t="s">
        <v>2010</v>
      </c>
      <c r="G808" s="123">
        <v>53101646</v>
      </c>
    </row>
    <row r="809" spans="1:7" ht="36" customHeight="1" x14ac:dyDescent="0.35">
      <c r="A809" s="128">
        <v>807</v>
      </c>
      <c r="B809" s="123" t="s">
        <v>6230</v>
      </c>
      <c r="C809" s="129" t="s">
        <v>2009</v>
      </c>
      <c r="D809" s="130" t="s">
        <v>63</v>
      </c>
      <c r="E809" s="123" t="s">
        <v>11</v>
      </c>
      <c r="F809" s="123" t="s">
        <v>2010</v>
      </c>
      <c r="G809" s="123">
        <v>53101646</v>
      </c>
    </row>
    <row r="810" spans="1:7" ht="36" customHeight="1" x14ac:dyDescent="0.35">
      <c r="A810" s="128">
        <v>808</v>
      </c>
      <c r="B810" s="123" t="s">
        <v>6231</v>
      </c>
      <c r="C810" s="129" t="s">
        <v>5347</v>
      </c>
      <c r="D810" s="130" t="s">
        <v>63</v>
      </c>
      <c r="E810" s="123" t="s">
        <v>11</v>
      </c>
      <c r="F810" s="123" t="s">
        <v>2010</v>
      </c>
      <c r="G810" s="123">
        <v>53101646</v>
      </c>
    </row>
    <row r="811" spans="1:7" ht="36" customHeight="1" x14ac:dyDescent="0.35">
      <c r="A811" s="128">
        <v>809</v>
      </c>
      <c r="B811" s="123" t="s">
        <v>6232</v>
      </c>
      <c r="C811" s="129" t="s">
        <v>2009</v>
      </c>
      <c r="D811" s="130" t="s">
        <v>63</v>
      </c>
      <c r="E811" s="123" t="s">
        <v>11</v>
      </c>
      <c r="F811" s="123" t="s">
        <v>2010</v>
      </c>
      <c r="G811" s="123">
        <v>53101646</v>
      </c>
    </row>
    <row r="812" spans="1:7" ht="36" customHeight="1" x14ac:dyDescent="0.35">
      <c r="A812" s="128">
        <v>810</v>
      </c>
      <c r="B812" s="123" t="s">
        <v>6233</v>
      </c>
      <c r="C812" s="129" t="s">
        <v>2009</v>
      </c>
      <c r="D812" s="130" t="s">
        <v>63</v>
      </c>
      <c r="E812" s="123" t="s">
        <v>34</v>
      </c>
      <c r="F812" s="123" t="s">
        <v>2010</v>
      </c>
      <c r="G812" s="123">
        <v>53101646</v>
      </c>
    </row>
    <row r="813" spans="1:7" ht="36" customHeight="1" x14ac:dyDescent="0.35">
      <c r="A813" s="128">
        <v>811</v>
      </c>
      <c r="B813" s="123" t="s">
        <v>6234</v>
      </c>
      <c r="C813" s="129" t="s">
        <v>2009</v>
      </c>
      <c r="D813" s="130" t="s">
        <v>63</v>
      </c>
      <c r="E813" s="123" t="s">
        <v>34</v>
      </c>
      <c r="F813" s="123" t="s">
        <v>2010</v>
      </c>
      <c r="G813" s="123">
        <v>53101646</v>
      </c>
    </row>
    <row r="814" spans="1:7" ht="36" customHeight="1" x14ac:dyDescent="0.35">
      <c r="A814" s="128">
        <v>812</v>
      </c>
      <c r="B814" s="123" t="s">
        <v>6235</v>
      </c>
      <c r="C814" s="129" t="s">
        <v>2009</v>
      </c>
      <c r="D814" s="130" t="s">
        <v>63</v>
      </c>
      <c r="E814" s="123" t="s">
        <v>11</v>
      </c>
      <c r="F814" s="123" t="s">
        <v>2010</v>
      </c>
      <c r="G814" s="123">
        <v>53101646</v>
      </c>
    </row>
    <row r="815" spans="1:7" ht="36" customHeight="1" x14ac:dyDescent="0.35">
      <c r="A815" s="128">
        <v>813</v>
      </c>
      <c r="B815" s="123" t="s">
        <v>6236</v>
      </c>
      <c r="C815" s="129" t="s">
        <v>2009</v>
      </c>
      <c r="D815" s="130" t="s">
        <v>63</v>
      </c>
      <c r="E815" s="123" t="s">
        <v>11</v>
      </c>
      <c r="F815" s="123" t="s">
        <v>2010</v>
      </c>
      <c r="G815" s="123">
        <v>53101646</v>
      </c>
    </row>
    <row r="816" spans="1:7" ht="36" customHeight="1" x14ac:dyDescent="0.35">
      <c r="A816" s="128">
        <v>814</v>
      </c>
      <c r="B816" s="123" t="s">
        <v>6237</v>
      </c>
      <c r="C816" s="129" t="s">
        <v>2009</v>
      </c>
      <c r="D816" s="130" t="s">
        <v>63</v>
      </c>
      <c r="E816" s="123" t="s">
        <v>11</v>
      </c>
      <c r="F816" s="123" t="s">
        <v>2010</v>
      </c>
      <c r="G816" s="123">
        <v>53101646</v>
      </c>
    </row>
    <row r="817" spans="1:7" ht="36" customHeight="1" x14ac:dyDescent="0.35">
      <c r="A817" s="128">
        <v>815</v>
      </c>
      <c r="B817" s="123" t="s">
        <v>6238</v>
      </c>
      <c r="C817" s="129" t="s">
        <v>2009</v>
      </c>
      <c r="D817" s="130" t="s">
        <v>63</v>
      </c>
      <c r="E817" s="123" t="s">
        <v>11</v>
      </c>
      <c r="F817" s="123" t="s">
        <v>2010</v>
      </c>
      <c r="G817" s="123">
        <v>53101646</v>
      </c>
    </row>
    <row r="818" spans="1:7" ht="36" customHeight="1" x14ac:dyDescent="0.35">
      <c r="A818" s="128">
        <v>816</v>
      </c>
      <c r="B818" s="123" t="s">
        <v>6239</v>
      </c>
      <c r="C818" s="129" t="s">
        <v>2029</v>
      </c>
      <c r="D818" s="130" t="s">
        <v>63</v>
      </c>
      <c r="E818" s="123" t="s">
        <v>11</v>
      </c>
      <c r="F818" s="123" t="s">
        <v>2030</v>
      </c>
      <c r="G818" s="123">
        <v>53101647</v>
      </c>
    </row>
    <row r="819" spans="1:7" ht="36" customHeight="1" x14ac:dyDescent="0.35">
      <c r="A819" s="128">
        <v>817</v>
      </c>
      <c r="B819" s="123" t="s">
        <v>6240</v>
      </c>
      <c r="C819" s="129" t="s">
        <v>2029</v>
      </c>
      <c r="D819" s="130" t="s">
        <v>63</v>
      </c>
      <c r="E819" s="123" t="s">
        <v>11</v>
      </c>
      <c r="F819" s="123" t="s">
        <v>2030</v>
      </c>
      <c r="G819" s="123">
        <v>53101647</v>
      </c>
    </row>
    <row r="820" spans="1:7" ht="36" customHeight="1" x14ac:dyDescent="0.35">
      <c r="A820" s="128">
        <v>818</v>
      </c>
      <c r="B820" s="123" t="s">
        <v>6241</v>
      </c>
      <c r="C820" s="129" t="s">
        <v>2034</v>
      </c>
      <c r="D820" s="130" t="s">
        <v>63</v>
      </c>
      <c r="E820" s="123" t="s">
        <v>11</v>
      </c>
      <c r="F820" s="123" t="s">
        <v>2035</v>
      </c>
      <c r="G820" s="123">
        <v>53101650</v>
      </c>
    </row>
    <row r="821" spans="1:7" ht="36" customHeight="1" x14ac:dyDescent="0.35">
      <c r="A821" s="128">
        <v>819</v>
      </c>
      <c r="B821" s="123" t="s">
        <v>6242</v>
      </c>
      <c r="C821" s="129" t="s">
        <v>2034</v>
      </c>
      <c r="D821" s="130" t="s">
        <v>63</v>
      </c>
      <c r="E821" s="123" t="s">
        <v>11</v>
      </c>
      <c r="F821" s="123" t="s">
        <v>2035</v>
      </c>
      <c r="G821" s="123">
        <v>53101650</v>
      </c>
    </row>
    <row r="822" spans="1:7" ht="36" customHeight="1" x14ac:dyDescent="0.35">
      <c r="A822" s="128">
        <v>820</v>
      </c>
      <c r="B822" s="123" t="s">
        <v>6243</v>
      </c>
      <c r="C822" s="129" t="s">
        <v>2038</v>
      </c>
      <c r="D822" s="130" t="s">
        <v>63</v>
      </c>
      <c r="E822" s="123" t="s">
        <v>11</v>
      </c>
      <c r="F822" s="123" t="s">
        <v>2035</v>
      </c>
      <c r="G822" s="123">
        <v>53101650</v>
      </c>
    </row>
    <row r="823" spans="1:7" ht="36" customHeight="1" x14ac:dyDescent="0.35">
      <c r="A823" s="128">
        <v>821</v>
      </c>
      <c r="B823" s="123" t="s">
        <v>6244</v>
      </c>
      <c r="C823" s="129" t="s">
        <v>2034</v>
      </c>
      <c r="D823" s="130" t="s">
        <v>63</v>
      </c>
      <c r="E823" s="123" t="s">
        <v>11</v>
      </c>
      <c r="F823" s="123" t="s">
        <v>2035</v>
      </c>
      <c r="G823" s="123">
        <v>53101650</v>
      </c>
    </row>
    <row r="824" spans="1:7" ht="36" customHeight="1" x14ac:dyDescent="0.35">
      <c r="A824" s="128">
        <v>822</v>
      </c>
      <c r="B824" s="123" t="s">
        <v>6245</v>
      </c>
      <c r="C824" s="129" t="s">
        <v>2034</v>
      </c>
      <c r="D824" s="130" t="s">
        <v>63</v>
      </c>
      <c r="E824" s="123" t="s">
        <v>34</v>
      </c>
      <c r="F824" s="123" t="s">
        <v>2035</v>
      </c>
      <c r="G824" s="123">
        <v>53101650</v>
      </c>
    </row>
    <row r="825" spans="1:7" ht="36" customHeight="1" x14ac:dyDescent="0.35">
      <c r="A825" s="128">
        <v>823</v>
      </c>
      <c r="B825" s="123" t="s">
        <v>6246</v>
      </c>
      <c r="C825" s="129" t="s">
        <v>2038</v>
      </c>
      <c r="D825" s="130" t="s">
        <v>63</v>
      </c>
      <c r="E825" s="123" t="s">
        <v>11</v>
      </c>
      <c r="F825" s="123" t="s">
        <v>2035</v>
      </c>
      <c r="G825" s="123">
        <v>53101650</v>
      </c>
    </row>
    <row r="826" spans="1:7" ht="36" customHeight="1" x14ac:dyDescent="0.35">
      <c r="A826" s="128">
        <v>824</v>
      </c>
      <c r="B826" s="123" t="s">
        <v>6247</v>
      </c>
      <c r="C826" s="129" t="s">
        <v>2034</v>
      </c>
      <c r="D826" s="130" t="s">
        <v>63</v>
      </c>
      <c r="E826" s="123" t="s">
        <v>11</v>
      </c>
      <c r="F826" s="123" t="s">
        <v>2035</v>
      </c>
      <c r="G826" s="123">
        <v>53101650</v>
      </c>
    </row>
    <row r="827" spans="1:7" ht="36" customHeight="1" x14ac:dyDescent="0.35">
      <c r="A827" s="128">
        <v>825</v>
      </c>
      <c r="B827" s="123" t="s">
        <v>6248</v>
      </c>
      <c r="C827" s="129" t="s">
        <v>2048</v>
      </c>
      <c r="D827" s="130" t="s">
        <v>63</v>
      </c>
      <c r="E827" s="123" t="s">
        <v>11</v>
      </c>
      <c r="F827" s="123" t="s">
        <v>2049</v>
      </c>
      <c r="G827" s="123">
        <v>53101651</v>
      </c>
    </row>
    <row r="828" spans="1:7" ht="36" customHeight="1" x14ac:dyDescent="0.35">
      <c r="A828" s="128">
        <v>826</v>
      </c>
      <c r="B828" s="123" t="s">
        <v>6249</v>
      </c>
      <c r="C828" s="129" t="s">
        <v>2048</v>
      </c>
      <c r="D828" s="130" t="s">
        <v>63</v>
      </c>
      <c r="E828" s="123" t="s">
        <v>11</v>
      </c>
      <c r="F828" s="123" t="s">
        <v>2049</v>
      </c>
      <c r="G828" s="123">
        <v>53101651</v>
      </c>
    </row>
    <row r="829" spans="1:7" ht="36" customHeight="1" x14ac:dyDescent="0.35">
      <c r="A829" s="128">
        <v>827</v>
      </c>
      <c r="B829" s="123" t="s">
        <v>6250</v>
      </c>
      <c r="C829" s="129" t="s">
        <v>2048</v>
      </c>
      <c r="D829" s="130" t="s">
        <v>63</v>
      </c>
      <c r="E829" s="123" t="s">
        <v>11</v>
      </c>
      <c r="F829" s="123" t="s">
        <v>2049</v>
      </c>
      <c r="G829" s="123">
        <v>53101651</v>
      </c>
    </row>
    <row r="830" spans="1:7" ht="36" customHeight="1" x14ac:dyDescent="0.35">
      <c r="A830" s="128">
        <v>828</v>
      </c>
      <c r="B830" s="123" t="s">
        <v>6251</v>
      </c>
      <c r="C830" s="129" t="s">
        <v>2048</v>
      </c>
      <c r="D830" s="130" t="s">
        <v>63</v>
      </c>
      <c r="E830" s="123" t="s">
        <v>11</v>
      </c>
      <c r="F830" s="123" t="s">
        <v>2049</v>
      </c>
      <c r="G830" s="123">
        <v>53101651</v>
      </c>
    </row>
    <row r="831" spans="1:7" ht="36" customHeight="1" x14ac:dyDescent="0.35">
      <c r="A831" s="128">
        <v>829</v>
      </c>
      <c r="B831" s="123" t="s">
        <v>6252</v>
      </c>
      <c r="C831" s="129" t="s">
        <v>2048</v>
      </c>
      <c r="D831" s="130" t="s">
        <v>63</v>
      </c>
      <c r="E831" s="123" t="s">
        <v>11</v>
      </c>
      <c r="F831" s="123" t="s">
        <v>2049</v>
      </c>
      <c r="G831" s="123">
        <v>53101651</v>
      </c>
    </row>
    <row r="832" spans="1:7" ht="36" customHeight="1" x14ac:dyDescent="0.35">
      <c r="A832" s="128">
        <v>830</v>
      </c>
      <c r="B832" s="123" t="s">
        <v>6253</v>
      </c>
      <c r="C832" s="129" t="s">
        <v>2058</v>
      </c>
      <c r="D832" s="130" t="s">
        <v>10</v>
      </c>
      <c r="E832" s="123" t="s">
        <v>11</v>
      </c>
      <c r="F832" s="123" t="s">
        <v>2059</v>
      </c>
      <c r="G832" s="123">
        <v>53101255</v>
      </c>
    </row>
    <row r="833" spans="1:7" ht="36" customHeight="1" x14ac:dyDescent="0.35">
      <c r="A833" s="128">
        <v>831</v>
      </c>
      <c r="B833" s="123" t="s">
        <v>6254</v>
      </c>
      <c r="C833" s="129" t="s">
        <v>2064</v>
      </c>
      <c r="D833" s="130" t="s">
        <v>63</v>
      </c>
      <c r="E833" s="123" t="s">
        <v>11</v>
      </c>
      <c r="F833" s="123" t="s">
        <v>2065</v>
      </c>
      <c r="G833" s="123">
        <v>53101656</v>
      </c>
    </row>
    <row r="834" spans="1:7" ht="36" customHeight="1" x14ac:dyDescent="0.35">
      <c r="A834" s="128">
        <v>832</v>
      </c>
      <c r="B834" s="123" t="s">
        <v>6255</v>
      </c>
      <c r="C834" s="129" t="s">
        <v>2067</v>
      </c>
      <c r="D834" s="130" t="s">
        <v>63</v>
      </c>
      <c r="E834" s="123" t="s">
        <v>11</v>
      </c>
      <c r="F834" s="123" t="s">
        <v>2065</v>
      </c>
      <c r="G834" s="123">
        <v>53101656</v>
      </c>
    </row>
    <row r="835" spans="1:7" ht="36" customHeight="1" x14ac:dyDescent="0.35">
      <c r="A835" s="128">
        <v>833</v>
      </c>
      <c r="B835" s="123" t="s">
        <v>6256</v>
      </c>
      <c r="C835" s="129" t="s">
        <v>5373</v>
      </c>
      <c r="D835" s="130" t="s">
        <v>63</v>
      </c>
      <c r="E835" s="123" t="s">
        <v>11</v>
      </c>
      <c r="F835" s="123" t="s">
        <v>2065</v>
      </c>
      <c r="G835" s="123">
        <v>53101656</v>
      </c>
    </row>
    <row r="836" spans="1:7" ht="36" customHeight="1" x14ac:dyDescent="0.35">
      <c r="A836" s="128">
        <v>834</v>
      </c>
      <c r="B836" s="123" t="s">
        <v>6257</v>
      </c>
      <c r="C836" s="129" t="s">
        <v>2067</v>
      </c>
      <c r="D836" s="130" t="s">
        <v>63</v>
      </c>
      <c r="E836" s="123" t="s">
        <v>11</v>
      </c>
      <c r="F836" s="123" t="s">
        <v>2065</v>
      </c>
      <c r="G836" s="123">
        <v>53101656</v>
      </c>
    </row>
    <row r="837" spans="1:7" ht="36" customHeight="1" x14ac:dyDescent="0.35">
      <c r="A837" s="128">
        <v>835</v>
      </c>
      <c r="B837" s="123" t="s">
        <v>6258</v>
      </c>
      <c r="C837" s="129" t="s">
        <v>2067</v>
      </c>
      <c r="D837" s="130" t="s">
        <v>63</v>
      </c>
      <c r="E837" s="123" t="s">
        <v>11</v>
      </c>
      <c r="F837" s="123" t="s">
        <v>2065</v>
      </c>
      <c r="G837" s="123">
        <v>53101656</v>
      </c>
    </row>
    <row r="838" spans="1:7" ht="36" customHeight="1" x14ac:dyDescent="0.35">
      <c r="A838" s="128">
        <v>836</v>
      </c>
      <c r="B838" s="123" t="s">
        <v>6259</v>
      </c>
      <c r="C838" s="129" t="s">
        <v>2077</v>
      </c>
      <c r="D838" s="130" t="s">
        <v>63</v>
      </c>
      <c r="E838" s="123" t="s">
        <v>11</v>
      </c>
      <c r="F838" s="123" t="s">
        <v>2078</v>
      </c>
      <c r="G838" s="123">
        <v>53101546</v>
      </c>
    </row>
    <row r="839" spans="1:7" ht="36" customHeight="1" x14ac:dyDescent="0.35">
      <c r="A839" s="128">
        <v>837</v>
      </c>
      <c r="B839" s="123" t="s">
        <v>6260</v>
      </c>
      <c r="C839" s="129" t="s">
        <v>2080</v>
      </c>
      <c r="D839" s="130" t="s">
        <v>63</v>
      </c>
      <c r="E839" s="123" t="s">
        <v>11</v>
      </c>
      <c r="F839" s="123" t="s">
        <v>2081</v>
      </c>
      <c r="G839" s="123">
        <v>53101547</v>
      </c>
    </row>
    <row r="840" spans="1:7" ht="36" customHeight="1" x14ac:dyDescent="0.35">
      <c r="A840" s="128">
        <v>838</v>
      </c>
      <c r="B840" s="123" t="s">
        <v>6261</v>
      </c>
      <c r="C840" s="129" t="s">
        <v>2083</v>
      </c>
      <c r="D840" s="130" t="s">
        <v>63</v>
      </c>
      <c r="E840" s="123" t="s">
        <v>11</v>
      </c>
      <c r="F840" s="123" t="s">
        <v>2084</v>
      </c>
      <c r="G840" s="123">
        <v>53101551</v>
      </c>
    </row>
    <row r="841" spans="1:7" ht="36" customHeight="1" x14ac:dyDescent="0.35">
      <c r="A841" s="128">
        <v>839</v>
      </c>
      <c r="B841" s="123" t="s">
        <v>6262</v>
      </c>
      <c r="C841" s="129" t="s">
        <v>2083</v>
      </c>
      <c r="D841" s="130" t="s">
        <v>63</v>
      </c>
      <c r="E841" s="123" t="s">
        <v>11</v>
      </c>
      <c r="F841" s="123" t="s">
        <v>2084</v>
      </c>
      <c r="G841" s="123">
        <v>53101551</v>
      </c>
    </row>
    <row r="842" spans="1:7" ht="36" customHeight="1" x14ac:dyDescent="0.35">
      <c r="A842" s="128">
        <v>840</v>
      </c>
      <c r="B842" s="123" t="s">
        <v>6263</v>
      </c>
      <c r="C842" s="129" t="s">
        <v>2087</v>
      </c>
      <c r="D842" s="130" t="s">
        <v>63</v>
      </c>
      <c r="E842" s="123" t="s">
        <v>11</v>
      </c>
      <c r="F842" s="123" t="s">
        <v>2088</v>
      </c>
      <c r="G842" s="123">
        <v>53101552</v>
      </c>
    </row>
    <row r="843" spans="1:7" ht="36" customHeight="1" x14ac:dyDescent="0.35">
      <c r="A843" s="128">
        <v>841</v>
      </c>
      <c r="B843" s="123" t="s">
        <v>6264</v>
      </c>
      <c r="C843" s="129" t="s">
        <v>5390</v>
      </c>
      <c r="D843" s="130" t="s">
        <v>63</v>
      </c>
      <c r="E843" s="123" t="s">
        <v>11</v>
      </c>
      <c r="F843" s="123" t="s">
        <v>5416</v>
      </c>
      <c r="G843" s="123">
        <v>53101553</v>
      </c>
    </row>
    <row r="844" spans="1:7" ht="36" customHeight="1" x14ac:dyDescent="0.35">
      <c r="A844" s="128">
        <v>842</v>
      </c>
      <c r="B844" s="123" t="s">
        <v>6265</v>
      </c>
      <c r="C844" s="129" t="s">
        <v>2090</v>
      </c>
      <c r="D844" s="130" t="s">
        <v>53</v>
      </c>
      <c r="E844" s="123" t="s">
        <v>34</v>
      </c>
      <c r="F844" s="123" t="s">
        <v>54</v>
      </c>
      <c r="G844" s="123">
        <v>53100208</v>
      </c>
    </row>
    <row r="845" spans="1:7" ht="36" customHeight="1" x14ac:dyDescent="0.35">
      <c r="A845" s="128">
        <v>843</v>
      </c>
      <c r="B845" s="123" t="s">
        <v>6266</v>
      </c>
      <c r="C845" s="129" t="s">
        <v>2090</v>
      </c>
      <c r="D845" s="130" t="s">
        <v>53</v>
      </c>
      <c r="E845" s="123" t="s">
        <v>34</v>
      </c>
      <c r="F845" s="123" t="s">
        <v>54</v>
      </c>
      <c r="G845" s="123">
        <v>53100208</v>
      </c>
    </row>
    <row r="846" spans="1:7" ht="36" customHeight="1" x14ac:dyDescent="0.35">
      <c r="A846" s="128">
        <v>844</v>
      </c>
      <c r="B846" s="123" t="s">
        <v>6267</v>
      </c>
      <c r="C846" s="129" t="s">
        <v>2094</v>
      </c>
      <c r="D846" s="130" t="s">
        <v>53</v>
      </c>
      <c r="E846" s="123" t="s">
        <v>34</v>
      </c>
      <c r="F846" s="123" t="s">
        <v>54</v>
      </c>
      <c r="G846" s="123">
        <v>53100208</v>
      </c>
    </row>
    <row r="847" spans="1:7" ht="36" customHeight="1" x14ac:dyDescent="0.35">
      <c r="A847" s="128">
        <v>845</v>
      </c>
      <c r="B847" s="123" t="s">
        <v>6268</v>
      </c>
      <c r="C847" s="129" t="s">
        <v>2094</v>
      </c>
      <c r="D847" s="130" t="s">
        <v>53</v>
      </c>
      <c r="E847" s="123" t="s">
        <v>34</v>
      </c>
      <c r="F847" s="123" t="s">
        <v>54</v>
      </c>
      <c r="G847" s="123">
        <v>53100208</v>
      </c>
    </row>
    <row r="848" spans="1:7" ht="36" customHeight="1" x14ac:dyDescent="0.35">
      <c r="A848" s="128">
        <v>846</v>
      </c>
      <c r="B848" s="123" t="s">
        <v>6269</v>
      </c>
      <c r="C848" s="129" t="s">
        <v>2099</v>
      </c>
      <c r="D848" s="130" t="s">
        <v>53</v>
      </c>
      <c r="E848" s="123" t="s">
        <v>34</v>
      </c>
      <c r="F848" s="123" t="s">
        <v>54</v>
      </c>
      <c r="G848" s="123">
        <v>53100208</v>
      </c>
    </row>
    <row r="849" spans="1:7" ht="36" customHeight="1" x14ac:dyDescent="0.35">
      <c r="A849" s="128">
        <v>847</v>
      </c>
      <c r="B849" s="123" t="s">
        <v>6270</v>
      </c>
      <c r="C849" s="129" t="s">
        <v>2099</v>
      </c>
      <c r="D849" s="130" t="s">
        <v>53</v>
      </c>
      <c r="E849" s="123" t="s">
        <v>34</v>
      </c>
      <c r="F849" s="123" t="s">
        <v>54</v>
      </c>
      <c r="G849" s="123">
        <v>53100208</v>
      </c>
    </row>
    <row r="850" spans="1:7" ht="36" customHeight="1" x14ac:dyDescent="0.35">
      <c r="A850" s="128">
        <v>848</v>
      </c>
      <c r="B850" s="123" t="s">
        <v>6271</v>
      </c>
      <c r="C850" s="129" t="s">
        <v>5349</v>
      </c>
      <c r="D850" s="130" t="s">
        <v>53</v>
      </c>
      <c r="E850" s="123" t="s">
        <v>11</v>
      </c>
      <c r="F850" s="123" t="s">
        <v>54</v>
      </c>
      <c r="G850" s="123">
        <v>51900150</v>
      </c>
    </row>
    <row r="851" spans="1:7" ht="36" customHeight="1" x14ac:dyDescent="0.35">
      <c r="A851" s="128">
        <v>849</v>
      </c>
      <c r="B851" s="123" t="s">
        <v>6272</v>
      </c>
      <c r="C851" s="129" t="s">
        <v>5348</v>
      </c>
      <c r="D851" s="130" t="s">
        <v>899</v>
      </c>
      <c r="E851" s="123" t="s">
        <v>11</v>
      </c>
      <c r="F851" s="123" t="s">
        <v>122</v>
      </c>
      <c r="G851" s="123">
        <v>51900150</v>
      </c>
    </row>
    <row r="852" spans="1:7" ht="36" customHeight="1" x14ac:dyDescent="0.35">
      <c r="A852" s="128">
        <v>850</v>
      </c>
      <c r="B852" s="123" t="s">
        <v>6273</v>
      </c>
      <c r="C852" s="129" t="s">
        <v>5348</v>
      </c>
      <c r="D852" s="130" t="s">
        <v>53</v>
      </c>
      <c r="E852" s="123" t="s">
        <v>11</v>
      </c>
      <c r="F852" s="123" t="s">
        <v>54</v>
      </c>
      <c r="G852" s="123">
        <v>51900150</v>
      </c>
    </row>
    <row r="853" spans="1:7" ht="36" customHeight="1" x14ac:dyDescent="0.35">
      <c r="A853" s="128">
        <v>851</v>
      </c>
      <c r="B853" s="123" t="s">
        <v>6274</v>
      </c>
      <c r="C853" s="129" t="s">
        <v>5114</v>
      </c>
      <c r="D853" s="130" t="s">
        <v>10</v>
      </c>
      <c r="E853" s="123" t="s">
        <v>11</v>
      </c>
      <c r="F853" s="123" t="s">
        <v>54</v>
      </c>
      <c r="G853" s="123">
        <v>53100213</v>
      </c>
    </row>
    <row r="854" spans="1:7" ht="36" customHeight="1" x14ac:dyDescent="0.35">
      <c r="A854" s="128">
        <v>852</v>
      </c>
      <c r="B854" s="123" t="s">
        <v>6275</v>
      </c>
      <c r="C854" s="129" t="s">
        <v>2121</v>
      </c>
      <c r="D854" s="130" t="s">
        <v>63</v>
      </c>
      <c r="E854" s="123" t="s">
        <v>11</v>
      </c>
      <c r="F854" s="123" t="s">
        <v>2122</v>
      </c>
      <c r="G854" s="123">
        <v>53101661</v>
      </c>
    </row>
    <row r="855" spans="1:7" ht="36" customHeight="1" x14ac:dyDescent="0.35">
      <c r="A855" s="128">
        <v>853</v>
      </c>
      <c r="B855" s="123" t="s">
        <v>6276</v>
      </c>
      <c r="C855" s="129" t="s">
        <v>2121</v>
      </c>
      <c r="D855" s="130" t="s">
        <v>63</v>
      </c>
      <c r="E855" s="123" t="s">
        <v>11</v>
      </c>
      <c r="F855" s="123" t="s">
        <v>2122</v>
      </c>
      <c r="G855" s="123">
        <v>53101661</v>
      </c>
    </row>
    <row r="856" spans="1:7" ht="36" customHeight="1" x14ac:dyDescent="0.35">
      <c r="A856" s="128">
        <v>854</v>
      </c>
      <c r="B856" s="123" t="s">
        <v>6277</v>
      </c>
      <c r="C856" s="129" t="s">
        <v>2121</v>
      </c>
      <c r="D856" s="130" t="s">
        <v>63</v>
      </c>
      <c r="E856" s="123" t="s">
        <v>11</v>
      </c>
      <c r="F856" s="123" t="s">
        <v>2122</v>
      </c>
      <c r="G856" s="123">
        <v>53101661</v>
      </c>
    </row>
    <row r="857" spans="1:7" ht="36" customHeight="1" x14ac:dyDescent="0.35">
      <c r="A857" s="128">
        <v>855</v>
      </c>
      <c r="B857" s="123" t="s">
        <v>6278</v>
      </c>
      <c r="C857" s="129" t="s">
        <v>2121</v>
      </c>
      <c r="D857" s="130" t="s">
        <v>63</v>
      </c>
      <c r="E857" s="123" t="s">
        <v>11</v>
      </c>
      <c r="F857" s="123" t="s">
        <v>2122</v>
      </c>
      <c r="G857" s="123">
        <v>53101661</v>
      </c>
    </row>
    <row r="858" spans="1:7" ht="36" customHeight="1" x14ac:dyDescent="0.35">
      <c r="A858" s="128">
        <v>856</v>
      </c>
      <c r="B858" s="123" t="s">
        <v>6279</v>
      </c>
      <c r="C858" s="129" t="s">
        <v>2106</v>
      </c>
      <c r="D858" s="130" t="s">
        <v>63</v>
      </c>
      <c r="E858" s="123" t="s">
        <v>11</v>
      </c>
      <c r="F858" s="123" t="s">
        <v>2107</v>
      </c>
      <c r="G858" s="123">
        <v>53101662</v>
      </c>
    </row>
    <row r="859" spans="1:7" ht="36" customHeight="1" x14ac:dyDescent="0.35">
      <c r="A859" s="128">
        <v>857</v>
      </c>
      <c r="B859" s="123" t="s">
        <v>6280</v>
      </c>
      <c r="C859" s="129" t="s">
        <v>2106</v>
      </c>
      <c r="D859" s="130" t="s">
        <v>63</v>
      </c>
      <c r="E859" s="123" t="s">
        <v>11</v>
      </c>
      <c r="F859" s="123" t="s">
        <v>2107</v>
      </c>
      <c r="G859" s="123">
        <v>53101662</v>
      </c>
    </row>
    <row r="860" spans="1:7" ht="36" customHeight="1" x14ac:dyDescent="0.35">
      <c r="A860" s="128">
        <v>858</v>
      </c>
      <c r="B860" s="123" t="s">
        <v>6281</v>
      </c>
      <c r="C860" s="129" t="s">
        <v>2106</v>
      </c>
      <c r="D860" s="130" t="s">
        <v>63</v>
      </c>
      <c r="E860" s="123" t="s">
        <v>11</v>
      </c>
      <c r="F860" s="123" t="s">
        <v>2107</v>
      </c>
      <c r="G860" s="123">
        <v>53101662</v>
      </c>
    </row>
    <row r="861" spans="1:7" ht="36" customHeight="1" x14ac:dyDescent="0.35">
      <c r="A861" s="128">
        <v>859</v>
      </c>
      <c r="B861" s="123" t="s">
        <v>6282</v>
      </c>
      <c r="C861" s="129" t="s">
        <v>2106</v>
      </c>
      <c r="D861" s="130" t="s">
        <v>63</v>
      </c>
      <c r="E861" s="123" t="s">
        <v>34</v>
      </c>
      <c r="F861" s="123" t="s">
        <v>2107</v>
      </c>
      <c r="G861" s="123">
        <v>53101662</v>
      </c>
    </row>
    <row r="862" spans="1:7" ht="36" customHeight="1" x14ac:dyDescent="0.35">
      <c r="A862" s="128">
        <v>860</v>
      </c>
      <c r="B862" s="123" t="s">
        <v>6283</v>
      </c>
      <c r="C862" s="129" t="s">
        <v>2106</v>
      </c>
      <c r="D862" s="130" t="s">
        <v>63</v>
      </c>
      <c r="E862" s="123" t="s">
        <v>11</v>
      </c>
      <c r="F862" s="123" t="s">
        <v>2107</v>
      </c>
      <c r="G862" s="123">
        <v>53101662</v>
      </c>
    </row>
    <row r="863" spans="1:7" ht="36" customHeight="1" x14ac:dyDescent="0.35">
      <c r="A863" s="128">
        <v>861</v>
      </c>
      <c r="B863" s="123" t="s">
        <v>6284</v>
      </c>
      <c r="C863" s="129" t="s">
        <v>2106</v>
      </c>
      <c r="D863" s="130" t="s">
        <v>63</v>
      </c>
      <c r="E863" s="123" t="s">
        <v>11</v>
      </c>
      <c r="F863" s="123" t="s">
        <v>2107</v>
      </c>
      <c r="G863" s="123">
        <v>53101662</v>
      </c>
    </row>
    <row r="864" spans="1:7" ht="36" customHeight="1" x14ac:dyDescent="0.35">
      <c r="A864" s="128">
        <v>862</v>
      </c>
      <c r="B864" s="123" t="s">
        <v>6285</v>
      </c>
      <c r="C864" s="129" t="s">
        <v>2136</v>
      </c>
      <c r="D864" s="130" t="s">
        <v>63</v>
      </c>
      <c r="E864" s="123" t="s">
        <v>11</v>
      </c>
      <c r="F864" s="123" t="s">
        <v>2137</v>
      </c>
      <c r="G864" s="123">
        <v>53101663</v>
      </c>
    </row>
    <row r="865" spans="1:7" ht="36" customHeight="1" x14ac:dyDescent="0.35">
      <c r="A865" s="128">
        <v>863</v>
      </c>
      <c r="B865" s="123" t="s">
        <v>6286</v>
      </c>
      <c r="C865" s="129" t="s">
        <v>2136</v>
      </c>
      <c r="D865" s="130" t="s">
        <v>63</v>
      </c>
      <c r="E865" s="123" t="s">
        <v>11</v>
      </c>
      <c r="F865" s="123" t="s">
        <v>2137</v>
      </c>
      <c r="G865" s="123">
        <v>53101663</v>
      </c>
    </row>
    <row r="866" spans="1:7" ht="36" customHeight="1" x14ac:dyDescent="0.35">
      <c r="A866" s="128">
        <v>864</v>
      </c>
      <c r="B866" s="123" t="s">
        <v>6287</v>
      </c>
      <c r="C866" s="129" t="s">
        <v>2136</v>
      </c>
      <c r="D866" s="130" t="s">
        <v>63</v>
      </c>
      <c r="E866" s="123" t="s">
        <v>11</v>
      </c>
      <c r="F866" s="123" t="s">
        <v>2137</v>
      </c>
      <c r="G866" s="123">
        <v>53101663</v>
      </c>
    </row>
    <row r="867" spans="1:7" ht="36" customHeight="1" x14ac:dyDescent="0.35">
      <c r="A867" s="128">
        <v>865</v>
      </c>
      <c r="B867" s="123" t="s">
        <v>6288</v>
      </c>
      <c r="C867" s="129" t="s">
        <v>2141</v>
      </c>
      <c r="D867" s="130" t="s">
        <v>63</v>
      </c>
      <c r="E867" s="123" t="s">
        <v>11</v>
      </c>
      <c r="F867" s="123" t="s">
        <v>2142</v>
      </c>
      <c r="G867" s="123">
        <v>53101665</v>
      </c>
    </row>
    <row r="868" spans="1:7" ht="36" customHeight="1" x14ac:dyDescent="0.35">
      <c r="A868" s="128">
        <v>866</v>
      </c>
      <c r="B868" s="123" t="s">
        <v>6289</v>
      </c>
      <c r="C868" s="129" t="s">
        <v>2141</v>
      </c>
      <c r="D868" s="130" t="s">
        <v>63</v>
      </c>
      <c r="E868" s="123" t="s">
        <v>11</v>
      </c>
      <c r="F868" s="123" t="s">
        <v>2142</v>
      </c>
      <c r="G868" s="123">
        <v>53101665</v>
      </c>
    </row>
    <row r="869" spans="1:7" ht="36" customHeight="1" x14ac:dyDescent="0.35">
      <c r="A869" s="128">
        <v>867</v>
      </c>
      <c r="B869" s="123" t="s">
        <v>6290</v>
      </c>
      <c r="C869" s="129" t="s">
        <v>2145</v>
      </c>
      <c r="D869" s="130" t="s">
        <v>53</v>
      </c>
      <c r="E869" s="123" t="s">
        <v>11</v>
      </c>
      <c r="F869" s="123" t="s">
        <v>54</v>
      </c>
      <c r="G869" s="123">
        <v>51900149</v>
      </c>
    </row>
    <row r="870" spans="1:7" ht="36" customHeight="1" x14ac:dyDescent="0.35">
      <c r="A870" s="128">
        <v>868</v>
      </c>
      <c r="B870" s="123" t="s">
        <v>6291</v>
      </c>
      <c r="C870" s="129" t="s">
        <v>2147</v>
      </c>
      <c r="D870" s="130" t="s">
        <v>53</v>
      </c>
      <c r="E870" s="123" t="s">
        <v>11</v>
      </c>
      <c r="F870" s="123" t="s">
        <v>54</v>
      </c>
      <c r="G870" s="123">
        <v>51900149</v>
      </c>
    </row>
    <row r="871" spans="1:7" ht="36" customHeight="1" x14ac:dyDescent="0.35">
      <c r="A871" s="128">
        <v>869</v>
      </c>
      <c r="B871" s="123" t="s">
        <v>6292</v>
      </c>
      <c r="C871" s="129" t="s">
        <v>2153</v>
      </c>
      <c r="D871" s="130" t="s">
        <v>10</v>
      </c>
      <c r="E871" s="123" t="s">
        <v>11</v>
      </c>
      <c r="F871" s="123" t="s">
        <v>2154</v>
      </c>
      <c r="G871" s="123">
        <v>53101210</v>
      </c>
    </row>
    <row r="872" spans="1:7" ht="36" customHeight="1" x14ac:dyDescent="0.35">
      <c r="A872" s="128">
        <v>870</v>
      </c>
      <c r="B872" s="123" t="s">
        <v>6293</v>
      </c>
      <c r="C872" s="129" t="s">
        <v>2156</v>
      </c>
      <c r="D872" s="130" t="s">
        <v>57</v>
      </c>
      <c r="E872" s="123" t="s">
        <v>34</v>
      </c>
      <c r="F872" s="123" t="s">
        <v>2157</v>
      </c>
      <c r="G872" s="123">
        <v>53104812</v>
      </c>
    </row>
    <row r="873" spans="1:7" ht="36" customHeight="1" x14ac:dyDescent="0.35">
      <c r="A873" s="128">
        <v>871</v>
      </c>
      <c r="B873" s="123" t="s">
        <v>6294</v>
      </c>
      <c r="C873" s="129" t="s">
        <v>2159</v>
      </c>
      <c r="D873" s="130" t="s">
        <v>63</v>
      </c>
      <c r="E873" s="123" t="s">
        <v>11</v>
      </c>
      <c r="F873" s="123" t="s">
        <v>2160</v>
      </c>
      <c r="G873" s="123">
        <v>53101667</v>
      </c>
    </row>
    <row r="874" spans="1:7" ht="36" customHeight="1" x14ac:dyDescent="0.35">
      <c r="A874" s="128">
        <v>872</v>
      </c>
      <c r="B874" s="123" t="s">
        <v>6295</v>
      </c>
      <c r="C874" s="129" t="s">
        <v>2159</v>
      </c>
      <c r="D874" s="130" t="s">
        <v>63</v>
      </c>
      <c r="E874" s="123" t="s">
        <v>11</v>
      </c>
      <c r="F874" s="123" t="s">
        <v>2160</v>
      </c>
      <c r="G874" s="123">
        <v>53101667</v>
      </c>
    </row>
    <row r="875" spans="1:7" ht="36" customHeight="1" x14ac:dyDescent="0.35">
      <c r="A875" s="128">
        <v>873</v>
      </c>
      <c r="B875" s="123" t="s">
        <v>6296</v>
      </c>
      <c r="C875" s="129" t="s">
        <v>2159</v>
      </c>
      <c r="D875" s="130" t="s">
        <v>63</v>
      </c>
      <c r="E875" s="123" t="s">
        <v>11</v>
      </c>
      <c r="F875" s="123" t="s">
        <v>2160</v>
      </c>
      <c r="G875" s="123">
        <v>53101667</v>
      </c>
    </row>
    <row r="876" spans="1:7" ht="36" customHeight="1" x14ac:dyDescent="0.35">
      <c r="A876" s="128">
        <v>874</v>
      </c>
      <c r="B876" s="123" t="s">
        <v>6297</v>
      </c>
      <c r="C876" s="129" t="s">
        <v>2166</v>
      </c>
      <c r="D876" s="130" t="s">
        <v>63</v>
      </c>
      <c r="E876" s="123" t="s">
        <v>11</v>
      </c>
      <c r="F876" s="123" t="s">
        <v>2167</v>
      </c>
      <c r="G876" s="123">
        <v>53101671</v>
      </c>
    </row>
    <row r="877" spans="1:7" ht="36" customHeight="1" x14ac:dyDescent="0.35">
      <c r="A877" s="128">
        <v>875</v>
      </c>
      <c r="B877" s="123" t="s">
        <v>6298</v>
      </c>
      <c r="C877" s="129" t="s">
        <v>2166</v>
      </c>
      <c r="D877" s="130" t="s">
        <v>63</v>
      </c>
      <c r="E877" s="123" t="s">
        <v>11</v>
      </c>
      <c r="F877" s="123" t="s">
        <v>2167</v>
      </c>
      <c r="G877" s="123">
        <v>53101671</v>
      </c>
    </row>
    <row r="878" spans="1:7" ht="36" customHeight="1" x14ac:dyDescent="0.35">
      <c r="A878" s="128">
        <v>876</v>
      </c>
      <c r="B878" s="123" t="s">
        <v>6299</v>
      </c>
      <c r="C878" s="129" t="s">
        <v>2166</v>
      </c>
      <c r="D878" s="130" t="s">
        <v>63</v>
      </c>
      <c r="E878" s="123" t="s">
        <v>11</v>
      </c>
      <c r="F878" s="123" t="s">
        <v>2167</v>
      </c>
      <c r="G878" s="123">
        <v>53101671</v>
      </c>
    </row>
    <row r="879" spans="1:7" ht="36" customHeight="1" x14ac:dyDescent="0.35">
      <c r="A879" s="128">
        <v>877</v>
      </c>
      <c r="B879" s="123" t="s">
        <v>6300</v>
      </c>
      <c r="C879" s="129" t="s">
        <v>2173</v>
      </c>
      <c r="D879" s="130" t="s">
        <v>111</v>
      </c>
      <c r="E879" s="123" t="s">
        <v>11</v>
      </c>
      <c r="F879" s="123" t="s">
        <v>2174</v>
      </c>
      <c r="G879" s="123">
        <v>53103663</v>
      </c>
    </row>
    <row r="880" spans="1:7" ht="36" customHeight="1" x14ac:dyDescent="0.35">
      <c r="A880" s="128">
        <v>878</v>
      </c>
      <c r="B880" s="123" t="s">
        <v>6301</v>
      </c>
      <c r="C880" s="129" t="s">
        <v>2173</v>
      </c>
      <c r="D880" s="130" t="s">
        <v>111</v>
      </c>
      <c r="E880" s="123" t="s">
        <v>11</v>
      </c>
      <c r="F880" s="123" t="s">
        <v>2174</v>
      </c>
      <c r="G880" s="123">
        <v>53103663</v>
      </c>
    </row>
    <row r="881" spans="1:7" ht="36" customHeight="1" x14ac:dyDescent="0.35">
      <c r="A881" s="128">
        <v>879</v>
      </c>
      <c r="B881" s="123" t="s">
        <v>6302</v>
      </c>
      <c r="C881" s="129" t="s">
        <v>2173</v>
      </c>
      <c r="D881" s="130" t="s">
        <v>111</v>
      </c>
      <c r="E881" s="123" t="s">
        <v>11</v>
      </c>
      <c r="F881" s="123" t="s">
        <v>2174</v>
      </c>
      <c r="G881" s="123">
        <v>53103663</v>
      </c>
    </row>
    <row r="882" spans="1:7" ht="36" customHeight="1" x14ac:dyDescent="0.35">
      <c r="A882" s="128">
        <v>880</v>
      </c>
      <c r="B882" s="123" t="s">
        <v>6303</v>
      </c>
      <c r="C882" s="129" t="s">
        <v>2182</v>
      </c>
      <c r="D882" s="130" t="s">
        <v>53</v>
      </c>
      <c r="E882" s="123" t="s">
        <v>34</v>
      </c>
      <c r="F882" s="123" t="s">
        <v>54</v>
      </c>
      <c r="G882" s="123">
        <v>51100036</v>
      </c>
    </row>
    <row r="883" spans="1:7" ht="36" customHeight="1" x14ac:dyDescent="0.35">
      <c r="A883" s="128">
        <v>881</v>
      </c>
      <c r="B883" s="123" t="s">
        <v>6304</v>
      </c>
      <c r="C883" s="129" t="s">
        <v>2184</v>
      </c>
      <c r="D883" s="130" t="s">
        <v>53</v>
      </c>
      <c r="E883" s="123" t="s">
        <v>11</v>
      </c>
      <c r="F883" s="123" t="s">
        <v>54</v>
      </c>
      <c r="G883" s="123">
        <v>51900152</v>
      </c>
    </row>
    <row r="884" spans="1:7" ht="36" customHeight="1" x14ac:dyDescent="0.35">
      <c r="A884" s="128">
        <v>882</v>
      </c>
      <c r="B884" s="123" t="s">
        <v>6305</v>
      </c>
      <c r="C884" s="129" t="s">
        <v>2186</v>
      </c>
      <c r="D884" s="130" t="s">
        <v>57</v>
      </c>
      <c r="E884" s="123" t="s">
        <v>34</v>
      </c>
      <c r="F884" s="123" t="s">
        <v>2187</v>
      </c>
      <c r="G884" s="123">
        <v>53104838</v>
      </c>
    </row>
    <row r="885" spans="1:7" ht="36" customHeight="1" x14ac:dyDescent="0.35">
      <c r="A885" s="128">
        <v>883</v>
      </c>
      <c r="B885" s="123" t="s">
        <v>6306</v>
      </c>
      <c r="C885" s="129" t="s">
        <v>2192</v>
      </c>
      <c r="D885" s="130" t="s">
        <v>57</v>
      </c>
      <c r="E885" s="123" t="s">
        <v>34</v>
      </c>
      <c r="F885" s="123" t="s">
        <v>2193</v>
      </c>
      <c r="G885" s="123">
        <v>53104843</v>
      </c>
    </row>
    <row r="886" spans="1:7" ht="36" customHeight="1" x14ac:dyDescent="0.35">
      <c r="A886" s="128">
        <v>884</v>
      </c>
      <c r="B886" s="123" t="s">
        <v>6307</v>
      </c>
      <c r="C886" s="129" t="s">
        <v>2195</v>
      </c>
      <c r="D886" s="130" t="s">
        <v>63</v>
      </c>
      <c r="E886" s="123" t="s">
        <v>11</v>
      </c>
      <c r="F886" s="123" t="s">
        <v>2196</v>
      </c>
      <c r="G886" s="123">
        <v>53101316</v>
      </c>
    </row>
    <row r="887" spans="1:7" ht="36" customHeight="1" x14ac:dyDescent="0.35">
      <c r="A887" s="128">
        <v>885</v>
      </c>
      <c r="B887" s="123" t="s">
        <v>6308</v>
      </c>
      <c r="C887" s="129" t="s">
        <v>2195</v>
      </c>
      <c r="D887" s="130" t="s">
        <v>63</v>
      </c>
      <c r="E887" s="123" t="s">
        <v>11</v>
      </c>
      <c r="F887" s="123" t="s">
        <v>2196</v>
      </c>
      <c r="G887" s="123">
        <v>53101316</v>
      </c>
    </row>
    <row r="888" spans="1:7" ht="36" customHeight="1" x14ac:dyDescent="0.35">
      <c r="A888" s="128">
        <v>886</v>
      </c>
      <c r="B888" s="123" t="s">
        <v>6309</v>
      </c>
      <c r="C888" s="129" t="s">
        <v>5412</v>
      </c>
      <c r="D888" s="130" t="s">
        <v>63</v>
      </c>
      <c r="E888" s="123" t="s">
        <v>11</v>
      </c>
      <c r="F888" s="123" t="s">
        <v>5413</v>
      </c>
      <c r="G888" s="123">
        <v>53101317</v>
      </c>
    </row>
    <row r="889" spans="1:7" ht="36" customHeight="1" x14ac:dyDescent="0.35">
      <c r="A889" s="128">
        <v>887</v>
      </c>
      <c r="B889" s="123" t="s">
        <v>6310</v>
      </c>
      <c r="C889" s="129" t="s">
        <v>2203</v>
      </c>
      <c r="D889" s="130" t="s">
        <v>53</v>
      </c>
      <c r="E889" s="123" t="s">
        <v>34</v>
      </c>
      <c r="F889" s="123" t="s">
        <v>54</v>
      </c>
      <c r="G889" s="123">
        <v>51900153</v>
      </c>
    </row>
    <row r="890" spans="1:7" ht="36" customHeight="1" x14ac:dyDescent="0.35">
      <c r="A890" s="128">
        <v>888</v>
      </c>
      <c r="B890" s="123" t="s">
        <v>6311</v>
      </c>
      <c r="C890" s="129" t="s">
        <v>2207</v>
      </c>
      <c r="D890" s="130" t="s">
        <v>63</v>
      </c>
      <c r="E890" s="123" t="s">
        <v>11</v>
      </c>
      <c r="F890" s="123" t="s">
        <v>2208</v>
      </c>
      <c r="G890" s="123">
        <v>53101673</v>
      </c>
    </row>
    <row r="891" spans="1:7" ht="36" customHeight="1" x14ac:dyDescent="0.35">
      <c r="A891" s="128">
        <v>889</v>
      </c>
      <c r="B891" s="123" t="s">
        <v>6312</v>
      </c>
      <c r="C891" s="129" t="s">
        <v>2211</v>
      </c>
      <c r="D891" s="130" t="s">
        <v>57</v>
      </c>
      <c r="E891" s="123" t="s">
        <v>11</v>
      </c>
      <c r="F891" s="123" t="s">
        <v>2212</v>
      </c>
      <c r="G891" s="123">
        <v>53101122</v>
      </c>
    </row>
    <row r="892" spans="1:7" ht="36" customHeight="1" x14ac:dyDescent="0.35">
      <c r="A892" s="128">
        <v>890</v>
      </c>
      <c r="B892" s="123" t="s">
        <v>6313</v>
      </c>
      <c r="C892" s="129" t="s">
        <v>2214</v>
      </c>
      <c r="D892" s="130" t="s">
        <v>63</v>
      </c>
      <c r="E892" s="123" t="s">
        <v>11</v>
      </c>
      <c r="F892" s="123" t="s">
        <v>2215</v>
      </c>
      <c r="G892" s="123">
        <v>53101680</v>
      </c>
    </row>
    <row r="893" spans="1:7" ht="36" customHeight="1" x14ac:dyDescent="0.35">
      <c r="A893" s="128">
        <v>891</v>
      </c>
      <c r="B893" s="123" t="s">
        <v>6314</v>
      </c>
      <c r="C893" s="129" t="s">
        <v>2214</v>
      </c>
      <c r="D893" s="130" t="s">
        <v>63</v>
      </c>
      <c r="E893" s="123" t="s">
        <v>11</v>
      </c>
      <c r="F893" s="123" t="s">
        <v>2215</v>
      </c>
      <c r="G893" s="123">
        <v>53101680</v>
      </c>
    </row>
    <row r="894" spans="1:7" ht="36" customHeight="1" x14ac:dyDescent="0.35">
      <c r="A894" s="128">
        <v>892</v>
      </c>
      <c r="B894" s="123" t="s">
        <v>6315</v>
      </c>
      <c r="C894" s="129" t="s">
        <v>2221</v>
      </c>
      <c r="D894" s="130" t="s">
        <v>57</v>
      </c>
      <c r="E894" s="123" t="s">
        <v>34</v>
      </c>
      <c r="F894" s="123" t="s">
        <v>2222</v>
      </c>
      <c r="G894" s="123">
        <v>53102297</v>
      </c>
    </row>
    <row r="895" spans="1:7" ht="36" customHeight="1" x14ac:dyDescent="0.35">
      <c r="A895" s="128">
        <v>893</v>
      </c>
      <c r="B895" s="123" t="s">
        <v>6316</v>
      </c>
      <c r="C895" s="129" t="s">
        <v>2224</v>
      </c>
      <c r="D895" s="130" t="s">
        <v>57</v>
      </c>
      <c r="E895" s="123" t="s">
        <v>34</v>
      </c>
      <c r="F895" s="123" t="s">
        <v>2225</v>
      </c>
      <c r="G895" s="123">
        <v>53102301</v>
      </c>
    </row>
    <row r="896" spans="1:7" ht="36" customHeight="1" x14ac:dyDescent="0.35">
      <c r="A896" s="128">
        <v>894</v>
      </c>
      <c r="B896" s="123" t="s">
        <v>6317</v>
      </c>
      <c r="C896" s="129" t="s">
        <v>2227</v>
      </c>
      <c r="D896" s="130" t="s">
        <v>57</v>
      </c>
      <c r="E896" s="123" t="s">
        <v>34</v>
      </c>
      <c r="F896" s="123" t="s">
        <v>2225</v>
      </c>
      <c r="G896" s="123">
        <v>53102301</v>
      </c>
    </row>
    <row r="897" spans="1:7" ht="36" customHeight="1" x14ac:dyDescent="0.35">
      <c r="A897" s="128">
        <v>895</v>
      </c>
      <c r="B897" s="123" t="s">
        <v>6318</v>
      </c>
      <c r="C897" s="129" t="s">
        <v>2229</v>
      </c>
      <c r="D897" s="130" t="s">
        <v>57</v>
      </c>
      <c r="E897" s="123" t="s">
        <v>34</v>
      </c>
      <c r="F897" s="123" t="s">
        <v>2230</v>
      </c>
      <c r="G897" s="123">
        <v>53104871</v>
      </c>
    </row>
    <row r="898" spans="1:7" ht="36" customHeight="1" x14ac:dyDescent="0.35">
      <c r="A898" s="128">
        <v>896</v>
      </c>
      <c r="B898" s="123" t="s">
        <v>6319</v>
      </c>
      <c r="C898" s="129" t="s">
        <v>2232</v>
      </c>
      <c r="D898" s="130" t="s">
        <v>57</v>
      </c>
      <c r="E898" s="123" t="s">
        <v>34</v>
      </c>
      <c r="F898" s="123" t="s">
        <v>2233</v>
      </c>
      <c r="G898" s="123">
        <v>53104890</v>
      </c>
    </row>
    <row r="899" spans="1:7" ht="36" customHeight="1" x14ac:dyDescent="0.35">
      <c r="A899" s="128">
        <v>897</v>
      </c>
      <c r="B899" s="123" t="s">
        <v>6320</v>
      </c>
      <c r="C899" s="129" t="s">
        <v>2235</v>
      </c>
      <c r="D899" s="130" t="s">
        <v>111</v>
      </c>
      <c r="E899" s="123" t="s">
        <v>11</v>
      </c>
      <c r="F899" s="123" t="s">
        <v>54</v>
      </c>
      <c r="G899" s="123">
        <v>53100224</v>
      </c>
    </row>
    <row r="900" spans="1:7" ht="36" customHeight="1" x14ac:dyDescent="0.35">
      <c r="A900" s="128">
        <v>898</v>
      </c>
      <c r="B900" s="123" t="s">
        <v>6321</v>
      </c>
      <c r="C900" s="129" t="s">
        <v>2237</v>
      </c>
      <c r="D900" s="130" t="s">
        <v>53</v>
      </c>
      <c r="E900" s="123" t="s">
        <v>11</v>
      </c>
      <c r="F900" s="123" t="s">
        <v>54</v>
      </c>
      <c r="G900" s="123">
        <v>51900191</v>
      </c>
    </row>
    <row r="901" spans="1:7" ht="36" customHeight="1" x14ac:dyDescent="0.35">
      <c r="A901" s="128">
        <v>899</v>
      </c>
      <c r="B901" s="123" t="s">
        <v>6322</v>
      </c>
      <c r="C901" s="129" t="s">
        <v>2237</v>
      </c>
      <c r="D901" s="130" t="s">
        <v>899</v>
      </c>
      <c r="E901" s="123" t="s">
        <v>11</v>
      </c>
      <c r="F901" s="123" t="s">
        <v>122</v>
      </c>
      <c r="G901" s="123">
        <v>51900191</v>
      </c>
    </row>
    <row r="902" spans="1:7" ht="36" customHeight="1" x14ac:dyDescent="0.35">
      <c r="A902" s="128">
        <v>900</v>
      </c>
      <c r="B902" s="123" t="s">
        <v>6323</v>
      </c>
      <c r="C902" s="129" t="s">
        <v>2237</v>
      </c>
      <c r="D902" s="130" t="s">
        <v>53</v>
      </c>
      <c r="E902" s="123" t="s">
        <v>11</v>
      </c>
      <c r="F902" s="123" t="s">
        <v>54</v>
      </c>
      <c r="G902" s="123">
        <v>51900191</v>
      </c>
    </row>
    <row r="903" spans="1:7" ht="36" customHeight="1" x14ac:dyDescent="0.35">
      <c r="A903" s="128">
        <v>901</v>
      </c>
      <c r="B903" s="123" t="s">
        <v>6324</v>
      </c>
      <c r="C903" s="129" t="s">
        <v>2241</v>
      </c>
      <c r="D903" s="130" t="s">
        <v>53</v>
      </c>
      <c r="E903" s="123" t="s">
        <v>11</v>
      </c>
      <c r="F903" s="123" t="s">
        <v>54</v>
      </c>
      <c r="G903" s="123">
        <v>51900191</v>
      </c>
    </row>
    <row r="904" spans="1:7" ht="36" customHeight="1" x14ac:dyDescent="0.35">
      <c r="A904" s="128">
        <v>902</v>
      </c>
      <c r="B904" s="123" t="s">
        <v>6325</v>
      </c>
      <c r="C904" s="129" t="s">
        <v>2241</v>
      </c>
      <c r="D904" s="130" t="s">
        <v>53</v>
      </c>
      <c r="E904" s="123" t="s">
        <v>11</v>
      </c>
      <c r="F904" s="123" t="s">
        <v>54</v>
      </c>
      <c r="G904" s="123">
        <v>51900191</v>
      </c>
    </row>
    <row r="905" spans="1:7" ht="36" customHeight="1" x14ac:dyDescent="0.35">
      <c r="A905" s="128">
        <v>903</v>
      </c>
      <c r="B905" s="123" t="s">
        <v>6326</v>
      </c>
      <c r="C905" s="129" t="s">
        <v>2245</v>
      </c>
      <c r="D905" s="130" t="s">
        <v>53</v>
      </c>
      <c r="E905" s="123" t="s">
        <v>11</v>
      </c>
      <c r="F905" s="123" t="s">
        <v>54</v>
      </c>
      <c r="G905" s="123">
        <v>51900191</v>
      </c>
    </row>
    <row r="906" spans="1:7" ht="36" customHeight="1" x14ac:dyDescent="0.35">
      <c r="A906" s="128">
        <v>904</v>
      </c>
      <c r="B906" s="123" t="s">
        <v>6327</v>
      </c>
      <c r="C906" s="129" t="s">
        <v>2245</v>
      </c>
      <c r="D906" s="130" t="s">
        <v>899</v>
      </c>
      <c r="E906" s="123" t="s">
        <v>11</v>
      </c>
      <c r="F906" s="123" t="s">
        <v>122</v>
      </c>
      <c r="G906" s="123">
        <v>51900191</v>
      </c>
    </row>
    <row r="907" spans="1:7" ht="36" customHeight="1" x14ac:dyDescent="0.35">
      <c r="A907" s="128">
        <v>905</v>
      </c>
      <c r="B907" s="123" t="s">
        <v>6328</v>
      </c>
      <c r="C907" s="129" t="s">
        <v>2245</v>
      </c>
      <c r="D907" s="130" t="s">
        <v>53</v>
      </c>
      <c r="E907" s="123" t="s">
        <v>11</v>
      </c>
      <c r="F907" s="123" t="s">
        <v>54</v>
      </c>
      <c r="G907" s="123">
        <v>51900191</v>
      </c>
    </row>
    <row r="908" spans="1:7" ht="36" customHeight="1" x14ac:dyDescent="0.35">
      <c r="A908" s="128">
        <v>906</v>
      </c>
      <c r="B908" s="123" t="s">
        <v>6329</v>
      </c>
      <c r="C908" s="129" t="s">
        <v>2249</v>
      </c>
      <c r="D908" s="130" t="s">
        <v>57</v>
      </c>
      <c r="E908" s="123" t="s">
        <v>34</v>
      </c>
      <c r="F908" s="123" t="s">
        <v>2250</v>
      </c>
      <c r="G908" s="123">
        <v>53102299</v>
      </c>
    </row>
    <row r="909" spans="1:7" ht="36" customHeight="1" x14ac:dyDescent="0.35">
      <c r="A909" s="128">
        <v>907</v>
      </c>
      <c r="B909" s="123" t="s">
        <v>6330</v>
      </c>
      <c r="C909" s="129" t="s">
        <v>2254</v>
      </c>
      <c r="D909" s="130" t="s">
        <v>57</v>
      </c>
      <c r="E909" s="123" t="s">
        <v>34</v>
      </c>
      <c r="F909" s="123" t="s">
        <v>2255</v>
      </c>
      <c r="G909" s="123">
        <v>53102302</v>
      </c>
    </row>
    <row r="910" spans="1:7" ht="36" customHeight="1" x14ac:dyDescent="0.35">
      <c r="A910" s="128">
        <v>908</v>
      </c>
      <c r="B910" s="123" t="s">
        <v>6331</v>
      </c>
      <c r="C910" s="129" t="s">
        <v>2254</v>
      </c>
      <c r="D910" s="130" t="s">
        <v>57</v>
      </c>
      <c r="E910" s="123" t="s">
        <v>34</v>
      </c>
      <c r="F910" s="123" t="s">
        <v>2255</v>
      </c>
      <c r="G910" s="123">
        <v>53102302</v>
      </c>
    </row>
    <row r="911" spans="1:7" ht="36" customHeight="1" x14ac:dyDescent="0.35">
      <c r="A911" s="128">
        <v>909</v>
      </c>
      <c r="B911" s="123" t="s">
        <v>6332</v>
      </c>
      <c r="C911" s="129" t="s">
        <v>2259</v>
      </c>
      <c r="D911" s="130" t="s">
        <v>63</v>
      </c>
      <c r="E911" s="123" t="s">
        <v>11</v>
      </c>
      <c r="F911" s="123" t="s">
        <v>2260</v>
      </c>
      <c r="G911" s="123">
        <v>53101691</v>
      </c>
    </row>
    <row r="912" spans="1:7" ht="36" customHeight="1" x14ac:dyDescent="0.35">
      <c r="A912" s="128">
        <v>910</v>
      </c>
      <c r="B912" s="123" t="s">
        <v>6333</v>
      </c>
      <c r="C912" s="129" t="s">
        <v>2266</v>
      </c>
      <c r="D912" s="130" t="s">
        <v>57</v>
      </c>
      <c r="E912" s="123" t="s">
        <v>34</v>
      </c>
      <c r="F912" s="123" t="s">
        <v>2267</v>
      </c>
      <c r="G912" s="123">
        <v>53104898</v>
      </c>
    </row>
    <row r="913" spans="1:7" ht="36" customHeight="1" x14ac:dyDescent="0.35">
      <c r="A913" s="128">
        <v>911</v>
      </c>
      <c r="B913" s="123" t="s">
        <v>6334</v>
      </c>
      <c r="C913" s="129" t="s">
        <v>5115</v>
      </c>
      <c r="D913" s="130" t="s">
        <v>10</v>
      </c>
      <c r="E913" s="123" t="s">
        <v>34</v>
      </c>
      <c r="F913" s="123" t="s">
        <v>5116</v>
      </c>
      <c r="G913" s="123">
        <v>53101265</v>
      </c>
    </row>
    <row r="914" spans="1:7" ht="36" customHeight="1" x14ac:dyDescent="0.35">
      <c r="A914" s="128">
        <v>912</v>
      </c>
      <c r="B914" s="123" t="s">
        <v>6335</v>
      </c>
      <c r="C914" s="129" t="s">
        <v>2269</v>
      </c>
      <c r="D914" s="130" t="s">
        <v>10</v>
      </c>
      <c r="E914" s="123" t="s">
        <v>34</v>
      </c>
      <c r="F914" s="123" t="s">
        <v>2270</v>
      </c>
      <c r="G914" s="123">
        <v>53101266</v>
      </c>
    </row>
    <row r="915" spans="1:7" ht="36" customHeight="1" x14ac:dyDescent="0.35">
      <c r="A915" s="128">
        <v>913</v>
      </c>
      <c r="B915" s="123" t="s">
        <v>6336</v>
      </c>
      <c r="C915" s="129" t="s">
        <v>2274</v>
      </c>
      <c r="D915" s="130" t="s">
        <v>63</v>
      </c>
      <c r="E915" s="123" t="s">
        <v>11</v>
      </c>
      <c r="F915" s="123" t="s">
        <v>392</v>
      </c>
      <c r="G915" s="123">
        <v>53101696</v>
      </c>
    </row>
    <row r="916" spans="1:7" ht="36" customHeight="1" x14ac:dyDescent="0.35">
      <c r="A916" s="128">
        <v>914</v>
      </c>
      <c r="B916" s="123" t="s">
        <v>6337</v>
      </c>
      <c r="C916" s="129" t="s">
        <v>2276</v>
      </c>
      <c r="D916" s="130" t="s">
        <v>53</v>
      </c>
      <c r="E916" s="123" t="s">
        <v>34</v>
      </c>
      <c r="F916" s="123" t="s">
        <v>54</v>
      </c>
      <c r="G916" s="123">
        <v>51100040</v>
      </c>
    </row>
    <row r="917" spans="1:7" ht="36" customHeight="1" x14ac:dyDescent="0.35">
      <c r="A917" s="128">
        <v>915</v>
      </c>
      <c r="B917" s="123" t="s">
        <v>6338</v>
      </c>
      <c r="C917" s="129" t="s">
        <v>2278</v>
      </c>
      <c r="D917" s="130" t="s">
        <v>53</v>
      </c>
      <c r="E917" s="123" t="s">
        <v>34</v>
      </c>
      <c r="F917" s="123" t="s">
        <v>54</v>
      </c>
      <c r="G917" s="123">
        <v>51100040</v>
      </c>
    </row>
    <row r="918" spans="1:7" ht="36" customHeight="1" x14ac:dyDescent="0.35">
      <c r="A918" s="128">
        <v>916</v>
      </c>
      <c r="B918" s="123" t="s">
        <v>6339</v>
      </c>
      <c r="C918" s="129" t="s">
        <v>2280</v>
      </c>
      <c r="D918" s="130" t="s">
        <v>53</v>
      </c>
      <c r="E918" s="123" t="s">
        <v>34</v>
      </c>
      <c r="F918" s="123" t="s">
        <v>54</v>
      </c>
      <c r="G918" s="123">
        <v>51100040</v>
      </c>
    </row>
    <row r="919" spans="1:7" ht="36" customHeight="1" x14ac:dyDescent="0.35">
      <c r="A919" s="128">
        <v>917</v>
      </c>
      <c r="B919" s="123" t="s">
        <v>6340</v>
      </c>
      <c r="C919" s="129" t="s">
        <v>2282</v>
      </c>
      <c r="D919" s="130" t="s">
        <v>53</v>
      </c>
      <c r="E919" s="123" t="s">
        <v>34</v>
      </c>
      <c r="F919" s="123" t="s">
        <v>54</v>
      </c>
      <c r="G919" s="123">
        <v>51100040</v>
      </c>
    </row>
    <row r="920" spans="1:7" ht="36" customHeight="1" x14ac:dyDescent="0.35">
      <c r="A920" s="128">
        <v>918</v>
      </c>
      <c r="B920" s="123" t="s">
        <v>6341</v>
      </c>
      <c r="C920" s="129" t="s">
        <v>2284</v>
      </c>
      <c r="D920" s="130" t="s">
        <v>53</v>
      </c>
      <c r="E920" s="123" t="s">
        <v>284</v>
      </c>
      <c r="F920" s="123" t="s">
        <v>54</v>
      </c>
      <c r="G920" s="123">
        <v>51100040</v>
      </c>
    </row>
    <row r="921" spans="1:7" ht="36" customHeight="1" x14ac:dyDescent="0.35">
      <c r="A921" s="128">
        <v>919</v>
      </c>
      <c r="B921" s="123" t="s">
        <v>6342</v>
      </c>
      <c r="C921" s="129" t="s">
        <v>2286</v>
      </c>
      <c r="D921" s="130" t="s">
        <v>53</v>
      </c>
      <c r="E921" s="123" t="s">
        <v>284</v>
      </c>
      <c r="F921" s="123" t="s">
        <v>54</v>
      </c>
      <c r="G921" s="123">
        <v>51100040</v>
      </c>
    </row>
    <row r="922" spans="1:7" ht="36" customHeight="1" x14ac:dyDescent="0.35">
      <c r="A922" s="128">
        <v>920</v>
      </c>
      <c r="B922" s="123" t="s">
        <v>6343</v>
      </c>
      <c r="C922" s="129" t="s">
        <v>2288</v>
      </c>
      <c r="D922" s="130" t="s">
        <v>53</v>
      </c>
      <c r="E922" s="123" t="s">
        <v>284</v>
      </c>
      <c r="F922" s="123" t="s">
        <v>54</v>
      </c>
      <c r="G922" s="123">
        <v>51100040</v>
      </c>
    </row>
    <row r="923" spans="1:7" ht="36" customHeight="1" x14ac:dyDescent="0.35">
      <c r="A923" s="128">
        <v>921</v>
      </c>
      <c r="B923" s="123" t="s">
        <v>6344</v>
      </c>
      <c r="C923" s="129" t="s">
        <v>2290</v>
      </c>
      <c r="D923" s="130" t="s">
        <v>111</v>
      </c>
      <c r="E923" s="123" t="s">
        <v>11</v>
      </c>
      <c r="F923" s="123" t="s">
        <v>2291</v>
      </c>
      <c r="G923" s="123">
        <v>53101706</v>
      </c>
    </row>
    <row r="924" spans="1:7" ht="36" customHeight="1" x14ac:dyDescent="0.35">
      <c r="A924" s="128">
        <v>922</v>
      </c>
      <c r="B924" s="123" t="s">
        <v>6345</v>
      </c>
      <c r="C924" s="129" t="s">
        <v>2299</v>
      </c>
      <c r="D924" s="130" t="s">
        <v>53</v>
      </c>
      <c r="E924" s="123" t="s">
        <v>34</v>
      </c>
      <c r="F924" s="123" t="s">
        <v>54</v>
      </c>
      <c r="G924" s="123">
        <v>51100040</v>
      </c>
    </row>
    <row r="925" spans="1:7" ht="36" customHeight="1" x14ac:dyDescent="0.35">
      <c r="A925" s="128">
        <v>923</v>
      </c>
      <c r="B925" s="123" t="s">
        <v>6346</v>
      </c>
      <c r="C925" s="129" t="s">
        <v>2315</v>
      </c>
      <c r="D925" s="130" t="s">
        <v>53</v>
      </c>
      <c r="E925" s="123" t="s">
        <v>34</v>
      </c>
      <c r="F925" s="123" t="s">
        <v>54</v>
      </c>
      <c r="G925" s="123">
        <v>51100040</v>
      </c>
    </row>
    <row r="926" spans="1:7" ht="36" customHeight="1" x14ac:dyDescent="0.35">
      <c r="A926" s="128">
        <v>924</v>
      </c>
      <c r="B926" s="123" t="s">
        <v>6347</v>
      </c>
      <c r="C926" s="129" t="s">
        <v>2319</v>
      </c>
      <c r="D926" s="130" t="s">
        <v>53</v>
      </c>
      <c r="E926" s="123" t="s">
        <v>34</v>
      </c>
      <c r="F926" s="123" t="s">
        <v>54</v>
      </c>
      <c r="G926" s="123">
        <v>51100040</v>
      </c>
    </row>
    <row r="927" spans="1:7" ht="36" customHeight="1" x14ac:dyDescent="0.35">
      <c r="A927" s="128">
        <v>925</v>
      </c>
      <c r="B927" s="123" t="s">
        <v>6348</v>
      </c>
      <c r="C927" s="129" t="s">
        <v>2324</v>
      </c>
      <c r="D927" s="130" t="s">
        <v>111</v>
      </c>
      <c r="E927" s="123" t="s">
        <v>34</v>
      </c>
      <c r="F927" s="123" t="s">
        <v>54</v>
      </c>
      <c r="G927" s="123">
        <v>51100040</v>
      </c>
    </row>
    <row r="928" spans="1:7" ht="36" customHeight="1" x14ac:dyDescent="0.35">
      <c r="A928" s="128">
        <v>926</v>
      </c>
      <c r="B928" s="123" t="s">
        <v>6349</v>
      </c>
      <c r="C928" s="129" t="s">
        <v>2326</v>
      </c>
      <c r="D928" s="130" t="s">
        <v>53</v>
      </c>
      <c r="E928" s="123" t="s">
        <v>284</v>
      </c>
      <c r="F928" s="123" t="s">
        <v>54</v>
      </c>
      <c r="G928" s="123">
        <v>51100040</v>
      </c>
    </row>
    <row r="929" spans="1:7" ht="36" customHeight="1" x14ac:dyDescent="0.35">
      <c r="A929" s="128">
        <v>927</v>
      </c>
      <c r="B929" s="123" t="s">
        <v>6350</v>
      </c>
      <c r="C929" s="129" t="s">
        <v>2329</v>
      </c>
      <c r="D929" s="130" t="s">
        <v>53</v>
      </c>
      <c r="E929" s="123" t="s">
        <v>284</v>
      </c>
      <c r="F929" s="123" t="s">
        <v>54</v>
      </c>
      <c r="G929" s="123">
        <v>51100040</v>
      </c>
    </row>
    <row r="930" spans="1:7" ht="36" customHeight="1" x14ac:dyDescent="0.35">
      <c r="A930" s="128">
        <v>928</v>
      </c>
      <c r="B930" s="123" t="s">
        <v>6351</v>
      </c>
      <c r="C930" s="129" t="s">
        <v>2332</v>
      </c>
      <c r="D930" s="130" t="s">
        <v>53</v>
      </c>
      <c r="E930" s="123" t="s">
        <v>284</v>
      </c>
      <c r="F930" s="123" t="s">
        <v>54</v>
      </c>
      <c r="G930" s="123">
        <v>51100040</v>
      </c>
    </row>
    <row r="931" spans="1:7" ht="36" customHeight="1" x14ac:dyDescent="0.35">
      <c r="A931" s="128">
        <v>929</v>
      </c>
      <c r="B931" s="123" t="s">
        <v>6352</v>
      </c>
      <c r="C931" s="129" t="s">
        <v>2334</v>
      </c>
      <c r="D931" s="130" t="s">
        <v>53</v>
      </c>
      <c r="E931" s="123" t="s">
        <v>34</v>
      </c>
      <c r="F931" s="123" t="s">
        <v>54</v>
      </c>
      <c r="G931" s="123">
        <v>51100040</v>
      </c>
    </row>
    <row r="932" spans="1:7" ht="36" customHeight="1" x14ac:dyDescent="0.35">
      <c r="A932" s="128">
        <v>930</v>
      </c>
      <c r="B932" s="123" t="s">
        <v>6353</v>
      </c>
      <c r="C932" s="129" t="s">
        <v>2336</v>
      </c>
      <c r="D932" s="130" t="s">
        <v>53</v>
      </c>
      <c r="E932" s="123" t="s">
        <v>34</v>
      </c>
      <c r="F932" s="123" t="s">
        <v>54</v>
      </c>
      <c r="G932" s="123">
        <v>51100040</v>
      </c>
    </row>
    <row r="933" spans="1:7" ht="36" customHeight="1" x14ac:dyDescent="0.35">
      <c r="A933" s="128">
        <v>931</v>
      </c>
      <c r="B933" s="123" t="s">
        <v>6354</v>
      </c>
      <c r="C933" s="129" t="s">
        <v>2338</v>
      </c>
      <c r="D933" s="130" t="s">
        <v>53</v>
      </c>
      <c r="E933" s="123" t="s">
        <v>34</v>
      </c>
      <c r="F933" s="123" t="s">
        <v>54</v>
      </c>
      <c r="G933" s="123">
        <v>51100040</v>
      </c>
    </row>
    <row r="934" spans="1:7" ht="36" customHeight="1" x14ac:dyDescent="0.35">
      <c r="A934" s="128">
        <v>932</v>
      </c>
      <c r="B934" s="123" t="s">
        <v>6355</v>
      </c>
      <c r="C934" s="129" t="s">
        <v>2340</v>
      </c>
      <c r="D934" s="130" t="s">
        <v>53</v>
      </c>
      <c r="E934" s="123" t="s">
        <v>34</v>
      </c>
      <c r="F934" s="123" t="s">
        <v>54</v>
      </c>
      <c r="G934" s="123">
        <v>51100040</v>
      </c>
    </row>
    <row r="935" spans="1:7" ht="36" customHeight="1" x14ac:dyDescent="0.35">
      <c r="A935" s="128">
        <v>933</v>
      </c>
      <c r="B935" s="123" t="s">
        <v>6356</v>
      </c>
      <c r="C935" s="129" t="s">
        <v>2342</v>
      </c>
      <c r="D935" s="130" t="s">
        <v>53</v>
      </c>
      <c r="E935" s="123" t="s">
        <v>34</v>
      </c>
      <c r="F935" s="123" t="s">
        <v>54</v>
      </c>
      <c r="G935" s="123">
        <v>51100040</v>
      </c>
    </row>
    <row r="936" spans="1:7" ht="36" customHeight="1" x14ac:dyDescent="0.35">
      <c r="A936" s="128">
        <v>934</v>
      </c>
      <c r="B936" s="123" t="s">
        <v>6357</v>
      </c>
      <c r="C936" s="129" t="s">
        <v>2344</v>
      </c>
      <c r="D936" s="130" t="s">
        <v>53</v>
      </c>
      <c r="E936" s="123" t="s">
        <v>34</v>
      </c>
      <c r="F936" s="123" t="s">
        <v>54</v>
      </c>
      <c r="G936" s="123">
        <v>51100040</v>
      </c>
    </row>
    <row r="937" spans="1:7" ht="36" customHeight="1" x14ac:dyDescent="0.35">
      <c r="A937" s="128">
        <v>935</v>
      </c>
      <c r="B937" s="123" t="s">
        <v>6358</v>
      </c>
      <c r="C937" s="129" t="s">
        <v>2346</v>
      </c>
      <c r="D937" s="130" t="s">
        <v>53</v>
      </c>
      <c r="E937" s="123" t="s">
        <v>34</v>
      </c>
      <c r="F937" s="123" t="s">
        <v>54</v>
      </c>
      <c r="G937" s="123">
        <v>51100040</v>
      </c>
    </row>
    <row r="938" spans="1:7" ht="36" customHeight="1" x14ac:dyDescent="0.35">
      <c r="A938" s="128">
        <v>936</v>
      </c>
      <c r="B938" s="123" t="s">
        <v>6359</v>
      </c>
      <c r="C938" s="129" t="s">
        <v>2348</v>
      </c>
      <c r="D938" s="130" t="s">
        <v>53</v>
      </c>
      <c r="E938" s="123" t="s">
        <v>34</v>
      </c>
      <c r="F938" s="123" t="s">
        <v>54</v>
      </c>
      <c r="G938" s="123">
        <v>51100040</v>
      </c>
    </row>
    <row r="939" spans="1:7" ht="36" customHeight="1" x14ac:dyDescent="0.35">
      <c r="A939" s="128">
        <v>937</v>
      </c>
      <c r="B939" s="123" t="s">
        <v>6360</v>
      </c>
      <c r="C939" s="129" t="s">
        <v>2350</v>
      </c>
      <c r="D939" s="130" t="s">
        <v>53</v>
      </c>
      <c r="E939" s="123" t="s">
        <v>34</v>
      </c>
      <c r="F939" s="123" t="s">
        <v>54</v>
      </c>
      <c r="G939" s="123">
        <v>51100040</v>
      </c>
    </row>
    <row r="940" spans="1:7" ht="36" customHeight="1" x14ac:dyDescent="0.35">
      <c r="A940" s="128">
        <v>938</v>
      </c>
      <c r="B940" s="123" t="s">
        <v>6361</v>
      </c>
      <c r="C940" s="129" t="s">
        <v>2353</v>
      </c>
      <c r="D940" s="130" t="s">
        <v>53</v>
      </c>
      <c r="E940" s="123" t="s">
        <v>34</v>
      </c>
      <c r="F940" s="123" t="s">
        <v>54</v>
      </c>
      <c r="G940" s="123">
        <v>51100040</v>
      </c>
    </row>
    <row r="941" spans="1:7" ht="36" customHeight="1" x14ac:dyDescent="0.35">
      <c r="A941" s="128">
        <v>939</v>
      </c>
      <c r="B941" s="123" t="s">
        <v>6362</v>
      </c>
      <c r="C941" s="129" t="s">
        <v>5117</v>
      </c>
      <c r="D941" s="130" t="s">
        <v>111</v>
      </c>
      <c r="E941" s="123" t="s">
        <v>34</v>
      </c>
      <c r="F941" s="123" t="s">
        <v>54</v>
      </c>
      <c r="G941" s="123">
        <v>51900126</v>
      </c>
    </row>
    <row r="942" spans="1:7" ht="36" customHeight="1" x14ac:dyDescent="0.35">
      <c r="A942" s="128">
        <v>940</v>
      </c>
      <c r="B942" s="123" t="s">
        <v>6363</v>
      </c>
      <c r="C942" s="129" t="s">
        <v>2355</v>
      </c>
      <c r="D942" s="130" t="s">
        <v>53</v>
      </c>
      <c r="E942" s="123" t="s">
        <v>34</v>
      </c>
      <c r="F942" s="123" t="s">
        <v>54</v>
      </c>
      <c r="G942" s="123">
        <v>51100040</v>
      </c>
    </row>
    <row r="943" spans="1:7" ht="36" customHeight="1" x14ac:dyDescent="0.35">
      <c r="A943" s="128">
        <v>941</v>
      </c>
      <c r="B943" s="123" t="s">
        <v>6364</v>
      </c>
      <c r="C943" s="129" t="s">
        <v>2357</v>
      </c>
      <c r="D943" s="130" t="s">
        <v>53</v>
      </c>
      <c r="E943" s="123" t="s">
        <v>34</v>
      </c>
      <c r="F943" s="123" t="s">
        <v>54</v>
      </c>
      <c r="G943" s="123">
        <v>51100040</v>
      </c>
    </row>
    <row r="944" spans="1:7" ht="36" customHeight="1" x14ac:dyDescent="0.35">
      <c r="A944" s="128">
        <v>942</v>
      </c>
      <c r="B944" s="123" t="s">
        <v>6365</v>
      </c>
      <c r="C944" s="129" t="s">
        <v>2360</v>
      </c>
      <c r="D944" s="130" t="s">
        <v>53</v>
      </c>
      <c r="E944" s="123" t="s">
        <v>34</v>
      </c>
      <c r="F944" s="123" t="s">
        <v>54</v>
      </c>
      <c r="G944" s="123">
        <v>51100040</v>
      </c>
    </row>
    <row r="945" spans="1:7" ht="36" customHeight="1" x14ac:dyDescent="0.35">
      <c r="A945" s="128">
        <v>943</v>
      </c>
      <c r="B945" s="123" t="s">
        <v>6366</v>
      </c>
      <c r="C945" s="129" t="s">
        <v>2362</v>
      </c>
      <c r="D945" s="130" t="s">
        <v>53</v>
      </c>
      <c r="E945" s="123" t="s">
        <v>34</v>
      </c>
      <c r="F945" s="123" t="s">
        <v>54</v>
      </c>
      <c r="G945" s="123">
        <v>51100040</v>
      </c>
    </row>
    <row r="946" spans="1:7" ht="36" customHeight="1" x14ac:dyDescent="0.35">
      <c r="A946" s="128">
        <v>944</v>
      </c>
      <c r="B946" s="123" t="s">
        <v>6367</v>
      </c>
      <c r="C946" s="129" t="s">
        <v>2364</v>
      </c>
      <c r="D946" s="130" t="s">
        <v>53</v>
      </c>
      <c r="E946" s="123" t="s">
        <v>34</v>
      </c>
      <c r="F946" s="123" t="s">
        <v>54</v>
      </c>
      <c r="G946" s="123">
        <v>51100040</v>
      </c>
    </row>
    <row r="947" spans="1:7" ht="36" customHeight="1" x14ac:dyDescent="0.35">
      <c r="A947" s="128">
        <v>945</v>
      </c>
      <c r="B947" s="123" t="s">
        <v>6368</v>
      </c>
      <c r="C947" s="129" t="s">
        <v>2366</v>
      </c>
      <c r="D947" s="130" t="s">
        <v>53</v>
      </c>
      <c r="E947" s="123" t="s">
        <v>34</v>
      </c>
      <c r="F947" s="123" t="s">
        <v>54</v>
      </c>
      <c r="G947" s="123">
        <v>51100040</v>
      </c>
    </row>
    <row r="948" spans="1:7" ht="36" customHeight="1" x14ac:dyDescent="0.35">
      <c r="A948" s="128">
        <v>946</v>
      </c>
      <c r="B948" s="123" t="s">
        <v>6369</v>
      </c>
      <c r="C948" s="129" t="s">
        <v>2368</v>
      </c>
      <c r="D948" s="130" t="s">
        <v>53</v>
      </c>
      <c r="E948" s="123" t="s">
        <v>34</v>
      </c>
      <c r="F948" s="123" t="s">
        <v>54</v>
      </c>
      <c r="G948" s="123">
        <v>51100040</v>
      </c>
    </row>
    <row r="949" spans="1:7" ht="36" customHeight="1" x14ac:dyDescent="0.35">
      <c r="A949" s="128">
        <v>947</v>
      </c>
      <c r="B949" s="123" t="s">
        <v>6370</v>
      </c>
      <c r="C949" s="129" t="s">
        <v>2370</v>
      </c>
      <c r="D949" s="130" t="s">
        <v>53</v>
      </c>
      <c r="E949" s="123" t="s">
        <v>34</v>
      </c>
      <c r="F949" s="123" t="s">
        <v>54</v>
      </c>
      <c r="G949" s="123">
        <v>51100040</v>
      </c>
    </row>
    <row r="950" spans="1:7" ht="36" customHeight="1" x14ac:dyDescent="0.35">
      <c r="A950" s="128">
        <v>948</v>
      </c>
      <c r="B950" s="123" t="s">
        <v>6371</v>
      </c>
      <c r="C950" s="129" t="s">
        <v>2372</v>
      </c>
      <c r="D950" s="130" t="s">
        <v>53</v>
      </c>
      <c r="E950" s="123" t="s">
        <v>34</v>
      </c>
      <c r="F950" s="123" t="s">
        <v>54</v>
      </c>
      <c r="G950" s="123">
        <v>51100040</v>
      </c>
    </row>
    <row r="951" spans="1:7" ht="36" customHeight="1" x14ac:dyDescent="0.35">
      <c r="A951" s="128">
        <v>949</v>
      </c>
      <c r="B951" s="123" t="s">
        <v>6372</v>
      </c>
      <c r="C951" s="129" t="s">
        <v>2374</v>
      </c>
      <c r="D951" s="130" t="s">
        <v>53</v>
      </c>
      <c r="E951" s="123" t="s">
        <v>34</v>
      </c>
      <c r="F951" s="123" t="s">
        <v>54</v>
      </c>
      <c r="G951" s="123">
        <v>51100040</v>
      </c>
    </row>
    <row r="952" spans="1:7" ht="36" customHeight="1" x14ac:dyDescent="0.35">
      <c r="A952" s="128">
        <v>950</v>
      </c>
      <c r="B952" s="123" t="s">
        <v>6373</v>
      </c>
      <c r="C952" s="129" t="s">
        <v>2376</v>
      </c>
      <c r="D952" s="130" t="s">
        <v>53</v>
      </c>
      <c r="E952" s="123" t="s">
        <v>34</v>
      </c>
      <c r="F952" s="123" t="s">
        <v>54</v>
      </c>
      <c r="G952" s="123">
        <v>51100040</v>
      </c>
    </row>
    <row r="953" spans="1:7" ht="36" customHeight="1" x14ac:dyDescent="0.35">
      <c r="A953" s="128">
        <v>951</v>
      </c>
      <c r="B953" s="123" t="s">
        <v>6374</v>
      </c>
      <c r="C953" s="129" t="s">
        <v>2378</v>
      </c>
      <c r="D953" s="130" t="s">
        <v>53</v>
      </c>
      <c r="E953" s="123" t="s">
        <v>34</v>
      </c>
      <c r="F953" s="123" t="s">
        <v>54</v>
      </c>
      <c r="G953" s="123">
        <v>51100040</v>
      </c>
    </row>
    <row r="954" spans="1:7" ht="36" customHeight="1" x14ac:dyDescent="0.35">
      <c r="A954" s="128">
        <v>952</v>
      </c>
      <c r="B954" s="123" t="s">
        <v>6375</v>
      </c>
      <c r="C954" s="129" t="s">
        <v>2380</v>
      </c>
      <c r="D954" s="130" t="s">
        <v>53</v>
      </c>
      <c r="E954" s="123" t="s">
        <v>34</v>
      </c>
      <c r="F954" s="123" t="s">
        <v>54</v>
      </c>
      <c r="G954" s="123">
        <v>51100040</v>
      </c>
    </row>
    <row r="955" spans="1:7" ht="36" customHeight="1" x14ac:dyDescent="0.35">
      <c r="A955" s="128">
        <v>953</v>
      </c>
      <c r="B955" s="123" t="s">
        <v>6376</v>
      </c>
      <c r="C955" s="129" t="s">
        <v>2326</v>
      </c>
      <c r="D955" s="130" t="s">
        <v>121</v>
      </c>
      <c r="E955" s="123" t="s">
        <v>34</v>
      </c>
      <c r="F955" s="123" t="s">
        <v>122</v>
      </c>
      <c r="G955" s="123">
        <v>51100040</v>
      </c>
    </row>
    <row r="956" spans="1:7" ht="36" customHeight="1" x14ac:dyDescent="0.35">
      <c r="A956" s="128">
        <v>954</v>
      </c>
      <c r="B956" s="123" t="s">
        <v>6377</v>
      </c>
      <c r="C956" s="129" t="s">
        <v>2329</v>
      </c>
      <c r="D956" s="130" t="s">
        <v>121</v>
      </c>
      <c r="E956" s="123" t="s">
        <v>34</v>
      </c>
      <c r="F956" s="123" t="s">
        <v>122</v>
      </c>
      <c r="G956" s="123">
        <v>51100040</v>
      </c>
    </row>
    <row r="957" spans="1:7" ht="36" customHeight="1" x14ac:dyDescent="0.35">
      <c r="A957" s="128">
        <v>955</v>
      </c>
      <c r="B957" s="123" t="s">
        <v>6378</v>
      </c>
      <c r="C957" s="129" t="s">
        <v>2332</v>
      </c>
      <c r="D957" s="130" t="s">
        <v>121</v>
      </c>
      <c r="E957" s="123" t="s">
        <v>34</v>
      </c>
      <c r="F957" s="123" t="s">
        <v>122</v>
      </c>
      <c r="G957" s="123">
        <v>51100040</v>
      </c>
    </row>
    <row r="958" spans="1:7" ht="36" customHeight="1" x14ac:dyDescent="0.35">
      <c r="A958" s="128">
        <v>956</v>
      </c>
      <c r="B958" s="123" t="s">
        <v>6379</v>
      </c>
      <c r="C958" s="129" t="s">
        <v>2334</v>
      </c>
      <c r="D958" s="130" t="s">
        <v>121</v>
      </c>
      <c r="E958" s="123" t="s">
        <v>34</v>
      </c>
      <c r="F958" s="123" t="s">
        <v>122</v>
      </c>
      <c r="G958" s="123">
        <v>51100040</v>
      </c>
    </row>
    <row r="959" spans="1:7" ht="36" customHeight="1" x14ac:dyDescent="0.35">
      <c r="A959" s="128">
        <v>957</v>
      </c>
      <c r="B959" s="123" t="s">
        <v>6380</v>
      </c>
      <c r="C959" s="129" t="s">
        <v>2336</v>
      </c>
      <c r="D959" s="130" t="s">
        <v>53</v>
      </c>
      <c r="E959" s="123" t="s">
        <v>34</v>
      </c>
      <c r="F959" s="123" t="s">
        <v>54</v>
      </c>
      <c r="G959" s="123">
        <v>51100040</v>
      </c>
    </row>
    <row r="960" spans="1:7" ht="36" customHeight="1" x14ac:dyDescent="0.35">
      <c r="A960" s="128">
        <v>958</v>
      </c>
      <c r="B960" s="123" t="s">
        <v>6381</v>
      </c>
      <c r="C960" s="129" t="s">
        <v>2355</v>
      </c>
      <c r="D960" s="130" t="s">
        <v>53</v>
      </c>
      <c r="E960" s="123" t="s">
        <v>34</v>
      </c>
      <c r="F960" s="123" t="s">
        <v>54</v>
      </c>
      <c r="G960" s="123">
        <v>51100040</v>
      </c>
    </row>
    <row r="961" spans="1:7" ht="36" customHeight="1" x14ac:dyDescent="0.35">
      <c r="A961" s="128">
        <v>959</v>
      </c>
      <c r="B961" s="123" t="s">
        <v>6382</v>
      </c>
      <c r="C961" s="129" t="s">
        <v>2357</v>
      </c>
      <c r="D961" s="130" t="s">
        <v>53</v>
      </c>
      <c r="E961" s="123" t="s">
        <v>34</v>
      </c>
      <c r="F961" s="123" t="s">
        <v>54</v>
      </c>
      <c r="G961" s="123">
        <v>51100040</v>
      </c>
    </row>
    <row r="962" spans="1:7" ht="36" customHeight="1" x14ac:dyDescent="0.35">
      <c r="A962" s="128">
        <v>960</v>
      </c>
      <c r="B962" s="123" t="s">
        <v>6383</v>
      </c>
      <c r="C962" s="129" t="s">
        <v>2362</v>
      </c>
      <c r="D962" s="130" t="s">
        <v>53</v>
      </c>
      <c r="E962" s="123" t="s">
        <v>34</v>
      </c>
      <c r="F962" s="123" t="s">
        <v>54</v>
      </c>
      <c r="G962" s="123">
        <v>51100040</v>
      </c>
    </row>
    <row r="963" spans="1:7" ht="36" customHeight="1" x14ac:dyDescent="0.35">
      <c r="A963" s="128">
        <v>961</v>
      </c>
      <c r="B963" s="123" t="s">
        <v>6384</v>
      </c>
      <c r="C963" s="129" t="s">
        <v>2364</v>
      </c>
      <c r="D963" s="130" t="s">
        <v>53</v>
      </c>
      <c r="E963" s="123" t="s">
        <v>34</v>
      </c>
      <c r="F963" s="123" t="s">
        <v>54</v>
      </c>
      <c r="G963" s="123">
        <v>51100040</v>
      </c>
    </row>
    <row r="964" spans="1:7" ht="36" customHeight="1" x14ac:dyDescent="0.35">
      <c r="A964" s="128">
        <v>962</v>
      </c>
      <c r="B964" s="123" t="s">
        <v>6385</v>
      </c>
      <c r="C964" s="129" t="s">
        <v>2372</v>
      </c>
      <c r="D964" s="130" t="s">
        <v>53</v>
      </c>
      <c r="E964" s="123" t="s">
        <v>34</v>
      </c>
      <c r="F964" s="123" t="s">
        <v>54</v>
      </c>
      <c r="G964" s="123">
        <v>51100040</v>
      </c>
    </row>
    <row r="965" spans="1:7" ht="36" customHeight="1" x14ac:dyDescent="0.35">
      <c r="A965" s="128">
        <v>963</v>
      </c>
      <c r="B965" s="123" t="s">
        <v>6386</v>
      </c>
      <c r="C965" s="129" t="s">
        <v>2380</v>
      </c>
      <c r="D965" s="130" t="s">
        <v>53</v>
      </c>
      <c r="E965" s="123" t="s">
        <v>34</v>
      </c>
      <c r="F965" s="123" t="s">
        <v>54</v>
      </c>
      <c r="G965" s="123">
        <v>51100040</v>
      </c>
    </row>
    <row r="966" spans="1:7" ht="36" customHeight="1" x14ac:dyDescent="0.35">
      <c r="A966" s="128">
        <v>964</v>
      </c>
      <c r="B966" s="123" t="s">
        <v>6387</v>
      </c>
      <c r="C966" s="129" t="s">
        <v>2332</v>
      </c>
      <c r="D966" s="130" t="s">
        <v>53</v>
      </c>
      <c r="E966" s="123" t="s">
        <v>284</v>
      </c>
      <c r="F966" s="123" t="s">
        <v>54</v>
      </c>
      <c r="G966" s="123">
        <v>51100040</v>
      </c>
    </row>
    <row r="967" spans="1:7" ht="36" customHeight="1" x14ac:dyDescent="0.35">
      <c r="A967" s="128">
        <v>965</v>
      </c>
      <c r="B967" s="123" t="s">
        <v>6388</v>
      </c>
      <c r="C967" s="129" t="s">
        <v>2355</v>
      </c>
      <c r="D967" s="130" t="s">
        <v>53</v>
      </c>
      <c r="E967" s="123" t="s">
        <v>34</v>
      </c>
      <c r="F967" s="123" t="s">
        <v>54</v>
      </c>
      <c r="G967" s="123">
        <v>51100040</v>
      </c>
    </row>
    <row r="968" spans="1:7" ht="36" customHeight="1" x14ac:dyDescent="0.35">
      <c r="A968" s="128">
        <v>966</v>
      </c>
      <c r="B968" s="123" t="s">
        <v>6389</v>
      </c>
      <c r="C968" s="129" t="s">
        <v>2357</v>
      </c>
      <c r="D968" s="130" t="s">
        <v>53</v>
      </c>
      <c r="E968" s="123" t="s">
        <v>34</v>
      </c>
      <c r="F968" s="123" t="s">
        <v>54</v>
      </c>
      <c r="G968" s="123">
        <v>51100040</v>
      </c>
    </row>
    <row r="969" spans="1:7" ht="36" customHeight="1" x14ac:dyDescent="0.35">
      <c r="A969" s="128">
        <v>967</v>
      </c>
      <c r="B969" s="123" t="s">
        <v>6390</v>
      </c>
      <c r="C969" s="129" t="s">
        <v>2393</v>
      </c>
      <c r="D969" s="130" t="s">
        <v>53</v>
      </c>
      <c r="E969" s="123" t="s">
        <v>34</v>
      </c>
      <c r="F969" s="123" t="s">
        <v>54</v>
      </c>
      <c r="G969" s="123">
        <v>51100040</v>
      </c>
    </row>
    <row r="970" spans="1:7" ht="36" customHeight="1" x14ac:dyDescent="0.35">
      <c r="A970" s="128">
        <v>968</v>
      </c>
      <c r="B970" s="123" t="s">
        <v>6391</v>
      </c>
      <c r="C970" s="129" t="s">
        <v>2395</v>
      </c>
      <c r="D970" s="130" t="s">
        <v>53</v>
      </c>
      <c r="E970" s="123" t="s">
        <v>34</v>
      </c>
      <c r="F970" s="123" t="s">
        <v>54</v>
      </c>
      <c r="G970" s="123">
        <v>51100040</v>
      </c>
    </row>
    <row r="971" spans="1:7" ht="36" customHeight="1" x14ac:dyDescent="0.35">
      <c r="A971" s="128">
        <v>969</v>
      </c>
      <c r="B971" s="123" t="s">
        <v>6392</v>
      </c>
      <c r="C971" s="129" t="s">
        <v>2397</v>
      </c>
      <c r="D971" s="130" t="s">
        <v>53</v>
      </c>
      <c r="E971" s="123" t="s">
        <v>34</v>
      </c>
      <c r="F971" s="123" t="s">
        <v>54</v>
      </c>
      <c r="G971" s="123">
        <v>51100040</v>
      </c>
    </row>
    <row r="972" spans="1:7" ht="36" customHeight="1" x14ac:dyDescent="0.35">
      <c r="A972" s="128">
        <v>970</v>
      </c>
      <c r="B972" s="123" t="s">
        <v>6393</v>
      </c>
      <c r="C972" s="129" t="s">
        <v>2399</v>
      </c>
      <c r="D972" s="130" t="s">
        <v>53</v>
      </c>
      <c r="E972" s="123" t="s">
        <v>284</v>
      </c>
      <c r="F972" s="123" t="s">
        <v>54</v>
      </c>
      <c r="G972" s="123">
        <v>51100040</v>
      </c>
    </row>
    <row r="973" spans="1:7" ht="36" customHeight="1" x14ac:dyDescent="0.35">
      <c r="A973" s="128">
        <v>971</v>
      </c>
      <c r="B973" s="123" t="s">
        <v>6394</v>
      </c>
      <c r="C973" s="129" t="s">
        <v>2401</v>
      </c>
      <c r="D973" s="130" t="s">
        <v>53</v>
      </c>
      <c r="E973" s="123" t="s">
        <v>34</v>
      </c>
      <c r="F973" s="123" t="s">
        <v>54</v>
      </c>
      <c r="G973" s="123">
        <v>51100040</v>
      </c>
    </row>
    <row r="974" spans="1:7" ht="36" customHeight="1" x14ac:dyDescent="0.35">
      <c r="A974" s="128">
        <v>972</v>
      </c>
      <c r="B974" s="123" t="s">
        <v>6395</v>
      </c>
      <c r="C974" s="129" t="s">
        <v>2403</v>
      </c>
      <c r="D974" s="130" t="s">
        <v>53</v>
      </c>
      <c r="E974" s="123" t="s">
        <v>34</v>
      </c>
      <c r="F974" s="123" t="s">
        <v>54</v>
      </c>
      <c r="G974" s="123">
        <v>51100040</v>
      </c>
    </row>
    <row r="975" spans="1:7" ht="36" customHeight="1" x14ac:dyDescent="0.35">
      <c r="A975" s="128">
        <v>973</v>
      </c>
      <c r="B975" s="123" t="s">
        <v>6396</v>
      </c>
      <c r="C975" s="129" t="s">
        <v>2397</v>
      </c>
      <c r="D975" s="130" t="s">
        <v>53</v>
      </c>
      <c r="E975" s="123" t="s">
        <v>34</v>
      </c>
      <c r="F975" s="123" t="s">
        <v>54</v>
      </c>
      <c r="G975" s="123">
        <v>51100040</v>
      </c>
    </row>
    <row r="976" spans="1:7" ht="36" customHeight="1" x14ac:dyDescent="0.35">
      <c r="A976" s="128">
        <v>974</v>
      </c>
      <c r="B976" s="123" t="s">
        <v>6397</v>
      </c>
      <c r="C976" s="129" t="s">
        <v>2406</v>
      </c>
      <c r="D976" s="130" t="s">
        <v>53</v>
      </c>
      <c r="E976" s="123" t="s">
        <v>34</v>
      </c>
      <c r="F976" s="123" t="s">
        <v>54</v>
      </c>
      <c r="G976" s="123">
        <v>51100040</v>
      </c>
    </row>
    <row r="977" spans="1:7" ht="36" customHeight="1" x14ac:dyDescent="0.35">
      <c r="A977" s="128">
        <v>975</v>
      </c>
      <c r="B977" s="123" t="s">
        <v>6398</v>
      </c>
      <c r="C977" s="129" t="s">
        <v>5118</v>
      </c>
      <c r="D977" s="130" t="s">
        <v>53</v>
      </c>
      <c r="E977" s="123" t="s">
        <v>34</v>
      </c>
      <c r="F977" s="123" t="s">
        <v>54</v>
      </c>
      <c r="G977" s="123">
        <v>51100040</v>
      </c>
    </row>
    <row r="978" spans="1:7" ht="36" customHeight="1" x14ac:dyDescent="0.35">
      <c r="A978" s="128">
        <v>976</v>
      </c>
      <c r="B978" s="123" t="s">
        <v>6399</v>
      </c>
      <c r="C978" s="129" t="s">
        <v>2436</v>
      </c>
      <c r="D978" s="130" t="s">
        <v>53</v>
      </c>
      <c r="E978" s="123" t="s">
        <v>34</v>
      </c>
      <c r="F978" s="123" t="s">
        <v>54</v>
      </c>
      <c r="G978" s="123">
        <v>51100040</v>
      </c>
    </row>
    <row r="979" spans="1:7" ht="36" customHeight="1" x14ac:dyDescent="0.35">
      <c r="A979" s="128">
        <v>977</v>
      </c>
      <c r="B979" s="123" t="s">
        <v>6400</v>
      </c>
      <c r="C979" s="129" t="s">
        <v>5119</v>
      </c>
      <c r="D979" s="130" t="s">
        <v>53</v>
      </c>
      <c r="E979" s="123" t="s">
        <v>34</v>
      </c>
      <c r="F979" s="123" t="s">
        <v>54</v>
      </c>
      <c r="G979" s="123">
        <v>51100062</v>
      </c>
    </row>
    <row r="980" spans="1:7" ht="36" customHeight="1" x14ac:dyDescent="0.35">
      <c r="A980" s="128">
        <v>978</v>
      </c>
      <c r="B980" s="123" t="s">
        <v>6401</v>
      </c>
      <c r="C980" s="129" t="s">
        <v>2438</v>
      </c>
      <c r="D980" s="130" t="s">
        <v>53</v>
      </c>
      <c r="E980" s="123" t="s">
        <v>34</v>
      </c>
      <c r="F980" s="123" t="s">
        <v>54</v>
      </c>
      <c r="G980" s="123">
        <v>51100062</v>
      </c>
    </row>
    <row r="981" spans="1:7" ht="36" customHeight="1" x14ac:dyDescent="0.35">
      <c r="A981" s="128">
        <v>979</v>
      </c>
      <c r="B981" s="123" t="s">
        <v>6402</v>
      </c>
      <c r="C981" s="129" t="s">
        <v>2438</v>
      </c>
      <c r="D981" s="130" t="s">
        <v>121</v>
      </c>
      <c r="E981" s="123" t="s">
        <v>34</v>
      </c>
      <c r="F981" s="123" t="s">
        <v>122</v>
      </c>
      <c r="G981" s="123">
        <v>51100062</v>
      </c>
    </row>
    <row r="982" spans="1:7" ht="36" customHeight="1" x14ac:dyDescent="0.35">
      <c r="A982" s="128">
        <v>980</v>
      </c>
      <c r="B982" s="123" t="s">
        <v>6403</v>
      </c>
      <c r="C982" s="129" t="s">
        <v>2441</v>
      </c>
      <c r="D982" s="130" t="s">
        <v>53</v>
      </c>
      <c r="E982" s="123" t="s">
        <v>34</v>
      </c>
      <c r="F982" s="123" t="s">
        <v>54</v>
      </c>
      <c r="G982" s="123">
        <v>51100040</v>
      </c>
    </row>
    <row r="983" spans="1:7" ht="36" customHeight="1" x14ac:dyDescent="0.35">
      <c r="A983" s="128">
        <v>981</v>
      </c>
      <c r="B983" s="123" t="s">
        <v>6404</v>
      </c>
      <c r="C983" s="129" t="s">
        <v>2441</v>
      </c>
      <c r="D983" s="130" t="s">
        <v>121</v>
      </c>
      <c r="E983" s="123" t="s">
        <v>34</v>
      </c>
      <c r="F983" s="123" t="s">
        <v>122</v>
      </c>
      <c r="G983" s="123">
        <v>51100040</v>
      </c>
    </row>
    <row r="984" spans="1:7" ht="36" customHeight="1" x14ac:dyDescent="0.35">
      <c r="A984" s="128">
        <v>982</v>
      </c>
      <c r="B984" s="123" t="s">
        <v>6405</v>
      </c>
      <c r="C984" s="129" t="s">
        <v>2441</v>
      </c>
      <c r="D984" s="130" t="s">
        <v>53</v>
      </c>
      <c r="E984" s="123" t="s">
        <v>34</v>
      </c>
      <c r="F984" s="123" t="s">
        <v>54</v>
      </c>
      <c r="G984" s="123">
        <v>51100040</v>
      </c>
    </row>
    <row r="985" spans="1:7" ht="36" customHeight="1" x14ac:dyDescent="0.35">
      <c r="A985" s="128">
        <v>983</v>
      </c>
      <c r="B985" s="123" t="s">
        <v>6406</v>
      </c>
      <c r="C985" s="129" t="s">
        <v>2445</v>
      </c>
      <c r="D985" s="130" t="s">
        <v>53</v>
      </c>
      <c r="E985" s="123" t="s">
        <v>34</v>
      </c>
      <c r="F985" s="123" t="s">
        <v>54</v>
      </c>
      <c r="G985" s="123">
        <v>51100052</v>
      </c>
    </row>
    <row r="986" spans="1:7" ht="36" customHeight="1" x14ac:dyDescent="0.35">
      <c r="A986" s="128">
        <v>984</v>
      </c>
      <c r="B986" s="123" t="s">
        <v>6407</v>
      </c>
      <c r="C986" s="129" t="s">
        <v>2453</v>
      </c>
      <c r="D986" s="130" t="s">
        <v>111</v>
      </c>
      <c r="E986" s="123" t="s">
        <v>34</v>
      </c>
      <c r="F986" s="123" t="s">
        <v>54</v>
      </c>
      <c r="G986" s="123">
        <v>53100232</v>
      </c>
    </row>
    <row r="987" spans="1:7" ht="36" customHeight="1" x14ac:dyDescent="0.35">
      <c r="A987" s="128">
        <v>985</v>
      </c>
      <c r="B987" s="123" t="s">
        <v>6408</v>
      </c>
      <c r="C987" s="129" t="s">
        <v>2453</v>
      </c>
      <c r="D987" s="130" t="s">
        <v>111</v>
      </c>
      <c r="E987" s="123" t="s">
        <v>34</v>
      </c>
      <c r="F987" s="123" t="s">
        <v>2456</v>
      </c>
      <c r="G987" s="123">
        <v>53100232</v>
      </c>
    </row>
    <row r="988" spans="1:7" ht="36" customHeight="1" x14ac:dyDescent="0.35">
      <c r="A988" s="128">
        <v>986</v>
      </c>
      <c r="B988" s="123" t="s">
        <v>6409</v>
      </c>
      <c r="C988" s="129" t="s">
        <v>2458</v>
      </c>
      <c r="D988" s="130" t="s">
        <v>111</v>
      </c>
      <c r="E988" s="123" t="s">
        <v>11</v>
      </c>
      <c r="F988" s="123" t="s">
        <v>54</v>
      </c>
      <c r="G988" s="123">
        <v>51100040</v>
      </c>
    </row>
    <row r="989" spans="1:7" ht="36" customHeight="1" x14ac:dyDescent="0.35">
      <c r="A989" s="128">
        <v>987</v>
      </c>
      <c r="B989" s="123" t="s">
        <v>6410</v>
      </c>
      <c r="C989" s="129" t="s">
        <v>2462</v>
      </c>
      <c r="D989" s="130" t="s">
        <v>53</v>
      </c>
      <c r="E989" s="123" t="s">
        <v>34</v>
      </c>
      <c r="F989" s="123" t="s">
        <v>54</v>
      </c>
      <c r="G989" s="123">
        <v>51100040</v>
      </c>
    </row>
    <row r="990" spans="1:7" ht="36" customHeight="1" x14ac:dyDescent="0.35">
      <c r="A990" s="128">
        <v>988</v>
      </c>
      <c r="B990" s="123" t="s">
        <v>6411</v>
      </c>
      <c r="C990" s="129" t="s">
        <v>2462</v>
      </c>
      <c r="D990" s="130" t="s">
        <v>53</v>
      </c>
      <c r="E990" s="123" t="s">
        <v>34</v>
      </c>
      <c r="F990" s="123" t="s">
        <v>54</v>
      </c>
      <c r="G990" s="123">
        <v>51100040</v>
      </c>
    </row>
    <row r="991" spans="1:7" ht="36" customHeight="1" x14ac:dyDescent="0.35">
      <c r="A991" s="128">
        <v>989</v>
      </c>
      <c r="B991" s="123" t="s">
        <v>6412</v>
      </c>
      <c r="C991" s="129" t="s">
        <v>2467</v>
      </c>
      <c r="D991" s="130" t="s">
        <v>111</v>
      </c>
      <c r="E991" s="123" t="s">
        <v>11</v>
      </c>
      <c r="F991" s="123" t="s">
        <v>54</v>
      </c>
      <c r="G991" s="123">
        <v>51100040</v>
      </c>
    </row>
    <row r="992" spans="1:7" ht="36" customHeight="1" x14ac:dyDescent="0.35">
      <c r="A992" s="128">
        <v>990</v>
      </c>
      <c r="B992" s="123" t="s">
        <v>6413</v>
      </c>
      <c r="C992" s="129" t="s">
        <v>2469</v>
      </c>
      <c r="D992" s="130" t="s">
        <v>111</v>
      </c>
      <c r="E992" s="123" t="s">
        <v>11</v>
      </c>
      <c r="F992" s="123" t="s">
        <v>54</v>
      </c>
      <c r="G992" s="123">
        <v>51100040</v>
      </c>
    </row>
    <row r="993" spans="1:7" ht="36" customHeight="1" x14ac:dyDescent="0.35">
      <c r="A993" s="128">
        <v>991</v>
      </c>
      <c r="B993" s="123" t="s">
        <v>6414</v>
      </c>
      <c r="C993" s="129" t="s">
        <v>2472</v>
      </c>
      <c r="D993" s="130" t="s">
        <v>111</v>
      </c>
      <c r="E993" s="123" t="s">
        <v>34</v>
      </c>
      <c r="F993" s="123" t="s">
        <v>54</v>
      </c>
      <c r="G993" s="123">
        <v>51100040</v>
      </c>
    </row>
    <row r="994" spans="1:7" ht="36" customHeight="1" x14ac:dyDescent="0.35">
      <c r="A994" s="128">
        <v>992</v>
      </c>
      <c r="B994" s="123" t="s">
        <v>6415</v>
      </c>
      <c r="C994" s="129" t="s">
        <v>2475</v>
      </c>
      <c r="D994" s="130" t="s">
        <v>111</v>
      </c>
      <c r="E994" s="123" t="s">
        <v>34</v>
      </c>
      <c r="F994" s="123" t="s">
        <v>54</v>
      </c>
      <c r="G994" s="123">
        <v>51100073</v>
      </c>
    </row>
    <row r="995" spans="1:7" ht="36" customHeight="1" x14ac:dyDescent="0.35">
      <c r="A995" s="128">
        <v>993</v>
      </c>
      <c r="B995" s="123" t="s">
        <v>6416</v>
      </c>
      <c r="C995" s="129" t="s">
        <v>2475</v>
      </c>
      <c r="D995" s="130" t="s">
        <v>111</v>
      </c>
      <c r="E995" s="123" t="s">
        <v>34</v>
      </c>
      <c r="F995" s="123" t="s">
        <v>2479</v>
      </c>
      <c r="G995" s="123">
        <v>51100073</v>
      </c>
    </row>
    <row r="996" spans="1:7" ht="36" customHeight="1" x14ac:dyDescent="0.35">
      <c r="A996" s="128">
        <v>994</v>
      </c>
      <c r="B996" s="123" t="s">
        <v>6417</v>
      </c>
      <c r="C996" s="129" t="s">
        <v>2475</v>
      </c>
      <c r="D996" s="130" t="s">
        <v>111</v>
      </c>
      <c r="E996" s="123" t="s">
        <v>34</v>
      </c>
      <c r="F996" s="123" t="s">
        <v>54</v>
      </c>
      <c r="G996" s="123">
        <v>51100073</v>
      </c>
    </row>
    <row r="997" spans="1:7" ht="36" customHeight="1" x14ac:dyDescent="0.35">
      <c r="A997" s="128">
        <v>995</v>
      </c>
      <c r="B997" s="123" t="s">
        <v>6418</v>
      </c>
      <c r="C997" s="129" t="s">
        <v>2475</v>
      </c>
      <c r="D997" s="130" t="s">
        <v>111</v>
      </c>
      <c r="E997" s="123" t="s">
        <v>34</v>
      </c>
      <c r="F997" s="123" t="s">
        <v>2479</v>
      </c>
      <c r="G997" s="123">
        <v>51100073</v>
      </c>
    </row>
    <row r="998" spans="1:7" ht="36" customHeight="1" x14ac:dyDescent="0.35">
      <c r="A998" s="128">
        <v>996</v>
      </c>
      <c r="B998" s="123" t="s">
        <v>6419</v>
      </c>
      <c r="C998" s="129" t="s">
        <v>2475</v>
      </c>
      <c r="D998" s="130" t="s">
        <v>111</v>
      </c>
      <c r="E998" s="123" t="s">
        <v>34</v>
      </c>
      <c r="F998" s="123" t="s">
        <v>54</v>
      </c>
      <c r="G998" s="123">
        <v>51100073</v>
      </c>
    </row>
    <row r="999" spans="1:7" ht="36" customHeight="1" x14ac:dyDescent="0.35">
      <c r="A999" s="128">
        <v>997</v>
      </c>
      <c r="B999" s="123" t="s">
        <v>6420</v>
      </c>
      <c r="C999" s="129" t="s">
        <v>2483</v>
      </c>
      <c r="D999" s="130" t="s">
        <v>111</v>
      </c>
      <c r="E999" s="123" t="s">
        <v>11</v>
      </c>
      <c r="F999" s="123" t="s">
        <v>54</v>
      </c>
      <c r="G999" s="123">
        <v>51100040</v>
      </c>
    </row>
    <row r="1000" spans="1:7" ht="36" customHeight="1" x14ac:dyDescent="0.35">
      <c r="A1000" s="128">
        <v>998</v>
      </c>
      <c r="B1000" s="123" t="s">
        <v>6421</v>
      </c>
      <c r="C1000" s="129" t="s">
        <v>2485</v>
      </c>
      <c r="D1000" s="130" t="s">
        <v>111</v>
      </c>
      <c r="E1000" s="123" t="s">
        <v>34</v>
      </c>
      <c r="F1000" s="123" t="s">
        <v>54</v>
      </c>
      <c r="G1000" s="123">
        <v>51100040</v>
      </c>
    </row>
    <row r="1001" spans="1:7" ht="36" customHeight="1" x14ac:dyDescent="0.35">
      <c r="A1001" s="128">
        <v>999</v>
      </c>
      <c r="B1001" s="123" t="s">
        <v>6422</v>
      </c>
      <c r="C1001" s="129" t="s">
        <v>2485</v>
      </c>
      <c r="D1001" s="130" t="s">
        <v>111</v>
      </c>
      <c r="E1001" s="123" t="s">
        <v>34</v>
      </c>
      <c r="F1001" s="123" t="s">
        <v>2488</v>
      </c>
      <c r="G1001" s="123">
        <v>51100040</v>
      </c>
    </row>
    <row r="1002" spans="1:7" ht="36" customHeight="1" x14ac:dyDescent="0.35">
      <c r="A1002" s="128">
        <v>1000</v>
      </c>
      <c r="B1002" s="123" t="s">
        <v>6423</v>
      </c>
      <c r="C1002" s="129" t="s">
        <v>2485</v>
      </c>
      <c r="D1002" s="130" t="s">
        <v>111</v>
      </c>
      <c r="E1002" s="123" t="s">
        <v>34</v>
      </c>
      <c r="F1002" s="123" t="s">
        <v>2488</v>
      </c>
      <c r="G1002" s="123">
        <v>51100040</v>
      </c>
    </row>
    <row r="1003" spans="1:7" ht="36" customHeight="1" x14ac:dyDescent="0.35">
      <c r="A1003" s="128">
        <v>1001</v>
      </c>
      <c r="B1003" s="123" t="s">
        <v>6424</v>
      </c>
      <c r="C1003" s="129" t="s">
        <v>2317</v>
      </c>
      <c r="D1003" s="130" t="s">
        <v>111</v>
      </c>
      <c r="E1003" s="123" t="s">
        <v>34</v>
      </c>
      <c r="F1003" s="123" t="s">
        <v>54</v>
      </c>
      <c r="G1003" s="123">
        <v>51100075</v>
      </c>
    </row>
    <row r="1004" spans="1:7" ht="36" customHeight="1" x14ac:dyDescent="0.35">
      <c r="A1004" s="128">
        <v>1002</v>
      </c>
      <c r="B1004" s="123" t="s">
        <v>6425</v>
      </c>
      <c r="C1004" s="129" t="s">
        <v>2317</v>
      </c>
      <c r="D1004" s="130" t="s">
        <v>111</v>
      </c>
      <c r="E1004" s="123" t="s">
        <v>34</v>
      </c>
      <c r="F1004" s="123" t="s">
        <v>54</v>
      </c>
      <c r="G1004" s="123">
        <v>51100075</v>
      </c>
    </row>
    <row r="1005" spans="1:7" ht="36" customHeight="1" x14ac:dyDescent="0.35">
      <c r="A1005" s="128">
        <v>1003</v>
      </c>
      <c r="B1005" s="123" t="s">
        <v>6426</v>
      </c>
      <c r="C1005" s="129" t="s">
        <v>2317</v>
      </c>
      <c r="D1005" s="130" t="s">
        <v>111</v>
      </c>
      <c r="E1005" s="123" t="s">
        <v>34</v>
      </c>
      <c r="F1005" s="123" t="s">
        <v>2494</v>
      </c>
      <c r="G1005" s="123">
        <v>51100075</v>
      </c>
    </row>
    <row r="1006" spans="1:7" ht="36" customHeight="1" x14ac:dyDescent="0.35">
      <c r="A1006" s="128">
        <v>1004</v>
      </c>
      <c r="B1006" s="123" t="s">
        <v>6427</v>
      </c>
      <c r="C1006" s="129" t="s">
        <v>2496</v>
      </c>
      <c r="D1006" s="130" t="s">
        <v>111</v>
      </c>
      <c r="E1006" s="123" t="s">
        <v>11</v>
      </c>
      <c r="F1006" s="123" t="s">
        <v>54</v>
      </c>
      <c r="G1006" s="123">
        <v>51100040</v>
      </c>
    </row>
    <row r="1007" spans="1:7" ht="36" customHeight="1" x14ac:dyDescent="0.35">
      <c r="A1007" s="128">
        <v>1005</v>
      </c>
      <c r="B1007" s="123" t="s">
        <v>6428</v>
      </c>
      <c r="C1007" s="129" t="s">
        <v>2496</v>
      </c>
      <c r="D1007" s="130" t="s">
        <v>111</v>
      </c>
      <c r="E1007" s="123" t="s">
        <v>11</v>
      </c>
      <c r="F1007" s="123" t="s">
        <v>2499</v>
      </c>
      <c r="G1007" s="123">
        <v>51100040</v>
      </c>
    </row>
    <row r="1008" spans="1:7" ht="36" customHeight="1" x14ac:dyDescent="0.35">
      <c r="A1008" s="128">
        <v>1006</v>
      </c>
      <c r="B1008" s="123" t="s">
        <v>6429</v>
      </c>
      <c r="C1008" s="129" t="s">
        <v>2501</v>
      </c>
      <c r="D1008" s="130" t="s">
        <v>111</v>
      </c>
      <c r="E1008" s="123" t="s">
        <v>11</v>
      </c>
      <c r="F1008" s="123" t="s">
        <v>2502</v>
      </c>
      <c r="G1008" s="123">
        <v>53102118</v>
      </c>
    </row>
    <row r="1009" spans="1:7" ht="36" customHeight="1" x14ac:dyDescent="0.35">
      <c r="A1009" s="128">
        <v>1007</v>
      </c>
      <c r="B1009" s="123" t="s">
        <v>6430</v>
      </c>
      <c r="C1009" s="129" t="s">
        <v>2504</v>
      </c>
      <c r="D1009" s="130" t="s">
        <v>111</v>
      </c>
      <c r="E1009" s="123" t="s">
        <v>34</v>
      </c>
      <c r="F1009" s="123" t="s">
        <v>2502</v>
      </c>
      <c r="G1009" s="123">
        <v>53102118</v>
      </c>
    </row>
    <row r="1010" spans="1:7" ht="36" customHeight="1" x14ac:dyDescent="0.35">
      <c r="A1010" s="128">
        <v>1008</v>
      </c>
      <c r="B1010" s="123" t="s">
        <v>6431</v>
      </c>
      <c r="C1010" s="129" t="s">
        <v>2501</v>
      </c>
      <c r="D1010" s="130" t="s">
        <v>111</v>
      </c>
      <c r="E1010" s="123" t="s">
        <v>34</v>
      </c>
      <c r="F1010" s="123" t="s">
        <v>2502</v>
      </c>
      <c r="G1010" s="123">
        <v>53102118</v>
      </c>
    </row>
    <row r="1011" spans="1:7" ht="36" customHeight="1" x14ac:dyDescent="0.35">
      <c r="A1011" s="128">
        <v>1009</v>
      </c>
      <c r="B1011" s="123" t="s">
        <v>6432</v>
      </c>
      <c r="C1011" s="129" t="s">
        <v>2317</v>
      </c>
      <c r="D1011" s="130" t="s">
        <v>111</v>
      </c>
      <c r="E1011" s="123" t="s">
        <v>34</v>
      </c>
      <c r="F1011" s="123" t="s">
        <v>54</v>
      </c>
      <c r="G1011" s="123">
        <v>51100075</v>
      </c>
    </row>
    <row r="1012" spans="1:7" ht="36" customHeight="1" x14ac:dyDescent="0.35">
      <c r="A1012" s="128">
        <v>1010</v>
      </c>
      <c r="B1012" s="123" t="s">
        <v>6433</v>
      </c>
      <c r="C1012" s="129" t="s">
        <v>2512</v>
      </c>
      <c r="D1012" s="130" t="s">
        <v>53</v>
      </c>
      <c r="E1012" s="123" t="s">
        <v>34</v>
      </c>
      <c r="F1012" s="123" t="s">
        <v>54</v>
      </c>
      <c r="G1012" s="123">
        <v>51100040</v>
      </c>
    </row>
    <row r="1013" spans="1:7" ht="36" customHeight="1" x14ac:dyDescent="0.35">
      <c r="A1013" s="128">
        <v>1011</v>
      </c>
      <c r="B1013" s="123" t="s">
        <v>6434</v>
      </c>
      <c r="C1013" s="129" t="s">
        <v>2514</v>
      </c>
      <c r="D1013" s="130" t="s">
        <v>53</v>
      </c>
      <c r="E1013" s="123" t="s">
        <v>34</v>
      </c>
      <c r="F1013" s="123" t="s">
        <v>54</v>
      </c>
      <c r="G1013" s="123">
        <v>51100040</v>
      </c>
    </row>
    <row r="1014" spans="1:7" ht="36" customHeight="1" x14ac:dyDescent="0.35">
      <c r="A1014" s="128">
        <v>1012</v>
      </c>
      <c r="B1014" s="123" t="s">
        <v>6435</v>
      </c>
      <c r="C1014" s="129" t="s">
        <v>2464</v>
      </c>
      <c r="D1014" s="130" t="s">
        <v>53</v>
      </c>
      <c r="E1014" s="123" t="s">
        <v>34</v>
      </c>
      <c r="F1014" s="123" t="s">
        <v>54</v>
      </c>
      <c r="G1014" s="123">
        <v>51100040</v>
      </c>
    </row>
    <row r="1015" spans="1:7" ht="36" customHeight="1" x14ac:dyDescent="0.35">
      <c r="A1015" s="128">
        <v>1013</v>
      </c>
      <c r="B1015" s="123" t="s">
        <v>6436</v>
      </c>
      <c r="C1015" s="129" t="s">
        <v>2517</v>
      </c>
      <c r="D1015" s="130" t="s">
        <v>53</v>
      </c>
      <c r="E1015" s="123" t="s">
        <v>34</v>
      </c>
      <c r="F1015" s="123" t="s">
        <v>54</v>
      </c>
      <c r="G1015" s="123">
        <v>51100040</v>
      </c>
    </row>
    <row r="1016" spans="1:7" ht="36" customHeight="1" x14ac:dyDescent="0.35">
      <c r="A1016" s="128">
        <v>1014</v>
      </c>
      <c r="B1016" s="123" t="s">
        <v>6437</v>
      </c>
      <c r="C1016" s="129" t="s">
        <v>2517</v>
      </c>
      <c r="D1016" s="130" t="s">
        <v>53</v>
      </c>
      <c r="E1016" s="123" t="s">
        <v>34</v>
      </c>
      <c r="F1016" s="123" t="s">
        <v>54</v>
      </c>
      <c r="G1016" s="123">
        <v>51100040</v>
      </c>
    </row>
    <row r="1017" spans="1:7" ht="36" customHeight="1" x14ac:dyDescent="0.35">
      <c r="A1017" s="128">
        <v>1015</v>
      </c>
      <c r="B1017" s="123" t="s">
        <v>6438</v>
      </c>
      <c r="C1017" s="129" t="s">
        <v>2520</v>
      </c>
      <c r="D1017" s="130" t="s">
        <v>53</v>
      </c>
      <c r="E1017" s="123" t="s">
        <v>34</v>
      </c>
      <c r="F1017" s="123" t="s">
        <v>54</v>
      </c>
      <c r="G1017" s="123">
        <v>51100040</v>
      </c>
    </row>
    <row r="1018" spans="1:7" ht="36" customHeight="1" x14ac:dyDescent="0.35">
      <c r="A1018" s="128">
        <v>1016</v>
      </c>
      <c r="B1018" s="123" t="s">
        <v>6439</v>
      </c>
      <c r="C1018" s="129" t="s">
        <v>2520</v>
      </c>
      <c r="D1018" s="130" t="s">
        <v>53</v>
      </c>
      <c r="E1018" s="123" t="s">
        <v>34</v>
      </c>
      <c r="F1018" s="123" t="s">
        <v>54</v>
      </c>
      <c r="G1018" s="123">
        <v>51100040</v>
      </c>
    </row>
    <row r="1019" spans="1:7" ht="36" customHeight="1" x14ac:dyDescent="0.35">
      <c r="A1019" s="128">
        <v>1017</v>
      </c>
      <c r="B1019" s="123" t="s">
        <v>6440</v>
      </c>
      <c r="C1019" s="129" t="s">
        <v>2523</v>
      </c>
      <c r="D1019" s="130" t="s">
        <v>53</v>
      </c>
      <c r="E1019" s="123" t="s">
        <v>284</v>
      </c>
      <c r="F1019" s="123" t="s">
        <v>54</v>
      </c>
      <c r="G1019" s="123">
        <v>51100040</v>
      </c>
    </row>
    <row r="1020" spans="1:7" ht="36" customHeight="1" x14ac:dyDescent="0.35">
      <c r="A1020" s="128">
        <v>1018</v>
      </c>
      <c r="B1020" s="123" t="s">
        <v>6441</v>
      </c>
      <c r="C1020" s="129" t="s">
        <v>5120</v>
      </c>
      <c r="D1020" s="130" t="s">
        <v>53</v>
      </c>
      <c r="E1020" s="123" t="s">
        <v>34</v>
      </c>
      <c r="F1020" s="123" t="s">
        <v>54</v>
      </c>
      <c r="G1020" s="123">
        <v>51100040</v>
      </c>
    </row>
    <row r="1021" spans="1:7" ht="36" customHeight="1" x14ac:dyDescent="0.35">
      <c r="A1021" s="128">
        <v>1019</v>
      </c>
      <c r="B1021" s="123" t="s">
        <v>6442</v>
      </c>
      <c r="C1021" s="129" t="s">
        <v>2525</v>
      </c>
      <c r="D1021" s="130" t="s">
        <v>53</v>
      </c>
      <c r="E1021" s="123" t="s">
        <v>284</v>
      </c>
      <c r="F1021" s="123" t="s">
        <v>54</v>
      </c>
      <c r="G1021" s="123">
        <v>51100040</v>
      </c>
    </row>
    <row r="1022" spans="1:7" ht="36" customHeight="1" x14ac:dyDescent="0.35">
      <c r="A1022" s="128">
        <v>1020</v>
      </c>
      <c r="B1022" s="123" t="s">
        <v>6443</v>
      </c>
      <c r="C1022" s="129" t="s">
        <v>2527</v>
      </c>
      <c r="D1022" s="130" t="s">
        <v>53</v>
      </c>
      <c r="E1022" s="123" t="s">
        <v>284</v>
      </c>
      <c r="F1022" s="123" t="s">
        <v>54</v>
      </c>
      <c r="G1022" s="123">
        <v>51100040</v>
      </c>
    </row>
    <row r="1023" spans="1:7" ht="36" customHeight="1" x14ac:dyDescent="0.35">
      <c r="A1023" s="128">
        <v>1021</v>
      </c>
      <c r="B1023" s="123" t="s">
        <v>6444</v>
      </c>
      <c r="C1023" s="129" t="s">
        <v>2529</v>
      </c>
      <c r="D1023" s="130" t="s">
        <v>53</v>
      </c>
      <c r="E1023" s="123" t="s">
        <v>34</v>
      </c>
      <c r="F1023" s="123" t="s">
        <v>54</v>
      </c>
      <c r="G1023" s="123">
        <v>51100040</v>
      </c>
    </row>
    <row r="1024" spans="1:7" ht="36" customHeight="1" x14ac:dyDescent="0.35">
      <c r="A1024" s="128">
        <v>1022</v>
      </c>
      <c r="B1024" s="123" t="s">
        <v>6445</v>
      </c>
      <c r="C1024" s="129" t="s">
        <v>2531</v>
      </c>
      <c r="D1024" s="130" t="s">
        <v>111</v>
      </c>
      <c r="E1024" s="123" t="s">
        <v>11</v>
      </c>
      <c r="F1024" s="123" t="s">
        <v>2532</v>
      </c>
      <c r="G1024" s="123">
        <v>53101700</v>
      </c>
    </row>
    <row r="1025" spans="1:7" ht="36" customHeight="1" x14ac:dyDescent="0.35">
      <c r="A1025" s="128">
        <v>1023</v>
      </c>
      <c r="B1025" s="123" t="s">
        <v>6446</v>
      </c>
      <c r="C1025" s="129" t="s">
        <v>2531</v>
      </c>
      <c r="D1025" s="130" t="s">
        <v>111</v>
      </c>
      <c r="E1025" s="123" t="s">
        <v>11</v>
      </c>
      <c r="F1025" s="123" t="s">
        <v>2532</v>
      </c>
      <c r="G1025" s="123">
        <v>53101700</v>
      </c>
    </row>
    <row r="1026" spans="1:7" ht="36" customHeight="1" x14ac:dyDescent="0.35">
      <c r="A1026" s="128">
        <v>1024</v>
      </c>
      <c r="B1026" s="123" t="s">
        <v>6447</v>
      </c>
      <c r="C1026" s="129" t="s">
        <v>2534</v>
      </c>
      <c r="D1026" s="130" t="s">
        <v>111</v>
      </c>
      <c r="E1026" s="123" t="s">
        <v>11</v>
      </c>
      <c r="F1026" s="123" t="s">
        <v>2535</v>
      </c>
      <c r="G1026" s="123">
        <v>53101150</v>
      </c>
    </row>
    <row r="1027" spans="1:7" ht="36" customHeight="1" x14ac:dyDescent="0.35">
      <c r="A1027" s="128">
        <v>1025</v>
      </c>
      <c r="B1027" s="123" t="s">
        <v>6448</v>
      </c>
      <c r="C1027" s="129" t="s">
        <v>2537</v>
      </c>
      <c r="D1027" s="130" t="s">
        <v>63</v>
      </c>
      <c r="E1027" s="123" t="s">
        <v>11</v>
      </c>
      <c r="F1027" s="123" t="s">
        <v>2538</v>
      </c>
      <c r="G1027" s="123">
        <v>53101704</v>
      </c>
    </row>
    <row r="1028" spans="1:7" ht="36" customHeight="1" x14ac:dyDescent="0.35">
      <c r="A1028" s="128">
        <v>1026</v>
      </c>
      <c r="B1028" s="123" t="s">
        <v>6449</v>
      </c>
      <c r="C1028" s="129" t="s">
        <v>2540</v>
      </c>
      <c r="D1028" s="130" t="s">
        <v>63</v>
      </c>
      <c r="E1028" s="123" t="s">
        <v>11</v>
      </c>
      <c r="F1028" s="123" t="s">
        <v>2538</v>
      </c>
      <c r="G1028" s="123">
        <v>53101704</v>
      </c>
    </row>
    <row r="1029" spans="1:7" ht="36" customHeight="1" x14ac:dyDescent="0.35">
      <c r="A1029" s="128">
        <v>1027</v>
      </c>
      <c r="B1029" s="123" t="s">
        <v>6450</v>
      </c>
      <c r="C1029" s="129" t="s">
        <v>2540</v>
      </c>
      <c r="D1029" s="130" t="s">
        <v>63</v>
      </c>
      <c r="E1029" s="123" t="s">
        <v>34</v>
      </c>
      <c r="F1029" s="123" t="s">
        <v>2538</v>
      </c>
      <c r="G1029" s="123">
        <v>53101704</v>
      </c>
    </row>
    <row r="1030" spans="1:7" ht="36" customHeight="1" x14ac:dyDescent="0.35">
      <c r="A1030" s="128">
        <v>1028</v>
      </c>
      <c r="B1030" s="123" t="s">
        <v>6451</v>
      </c>
      <c r="C1030" s="129" t="s">
        <v>5350</v>
      </c>
      <c r="D1030" s="130" t="s">
        <v>63</v>
      </c>
      <c r="E1030" s="123" t="s">
        <v>11</v>
      </c>
      <c r="F1030" s="123" t="s">
        <v>2538</v>
      </c>
      <c r="G1030" s="123">
        <v>53101704</v>
      </c>
    </row>
    <row r="1031" spans="1:7" ht="36" customHeight="1" x14ac:dyDescent="0.35">
      <c r="A1031" s="128">
        <v>1029</v>
      </c>
      <c r="B1031" s="123" t="s">
        <v>6452</v>
      </c>
      <c r="C1031" s="129" t="s">
        <v>2549</v>
      </c>
      <c r="D1031" s="130" t="s">
        <v>111</v>
      </c>
      <c r="E1031" s="123" t="s">
        <v>11</v>
      </c>
      <c r="F1031" s="123" t="s">
        <v>2550</v>
      </c>
      <c r="G1031" s="123">
        <v>53101705</v>
      </c>
    </row>
    <row r="1032" spans="1:7" ht="36" customHeight="1" x14ac:dyDescent="0.35">
      <c r="A1032" s="128">
        <v>1030</v>
      </c>
      <c r="B1032" s="123" t="s">
        <v>6453</v>
      </c>
      <c r="C1032" s="129" t="s">
        <v>2553</v>
      </c>
      <c r="D1032" s="130" t="s">
        <v>63</v>
      </c>
      <c r="E1032" s="123" t="s">
        <v>11</v>
      </c>
      <c r="F1032" s="123" t="s">
        <v>2554</v>
      </c>
      <c r="G1032" s="123">
        <v>53101707</v>
      </c>
    </row>
    <row r="1033" spans="1:7" ht="36" customHeight="1" x14ac:dyDescent="0.35">
      <c r="A1033" s="128">
        <v>1031</v>
      </c>
      <c r="B1033" s="123" t="s">
        <v>6454</v>
      </c>
      <c r="C1033" s="129" t="s">
        <v>2553</v>
      </c>
      <c r="D1033" s="130" t="s">
        <v>63</v>
      </c>
      <c r="E1033" s="123" t="s">
        <v>34</v>
      </c>
      <c r="F1033" s="123" t="s">
        <v>2554</v>
      </c>
      <c r="G1033" s="123">
        <v>53101707</v>
      </c>
    </row>
    <row r="1034" spans="1:7" ht="36" customHeight="1" x14ac:dyDescent="0.35">
      <c r="A1034" s="128">
        <v>1032</v>
      </c>
      <c r="B1034" s="123" t="s">
        <v>6455</v>
      </c>
      <c r="C1034" s="129" t="s">
        <v>5351</v>
      </c>
      <c r="D1034" s="130" t="s">
        <v>63</v>
      </c>
      <c r="E1034" s="123" t="s">
        <v>11</v>
      </c>
      <c r="F1034" s="123" t="s">
        <v>2554</v>
      </c>
      <c r="G1034" s="123">
        <v>53101707</v>
      </c>
    </row>
    <row r="1035" spans="1:7" ht="36" customHeight="1" x14ac:dyDescent="0.35">
      <c r="A1035" s="128">
        <v>1033</v>
      </c>
      <c r="B1035" s="123" t="s">
        <v>6456</v>
      </c>
      <c r="C1035" s="129" t="s">
        <v>2553</v>
      </c>
      <c r="D1035" s="130" t="s">
        <v>63</v>
      </c>
      <c r="E1035" s="123" t="s">
        <v>11</v>
      </c>
      <c r="F1035" s="123" t="s">
        <v>2554</v>
      </c>
      <c r="G1035" s="123">
        <v>53101707</v>
      </c>
    </row>
    <row r="1036" spans="1:7" ht="36" customHeight="1" x14ac:dyDescent="0.35">
      <c r="A1036" s="128">
        <v>1034</v>
      </c>
      <c r="B1036" s="123" t="s">
        <v>6457</v>
      </c>
      <c r="C1036" s="129" t="s">
        <v>5351</v>
      </c>
      <c r="D1036" s="130" t="s">
        <v>63</v>
      </c>
      <c r="E1036" s="123" t="s">
        <v>11</v>
      </c>
      <c r="F1036" s="123" t="s">
        <v>2554</v>
      </c>
      <c r="G1036" s="123">
        <v>53101707</v>
      </c>
    </row>
    <row r="1037" spans="1:7" ht="36" customHeight="1" x14ac:dyDescent="0.35">
      <c r="A1037" s="128">
        <v>1035</v>
      </c>
      <c r="B1037" s="123" t="s">
        <v>6458</v>
      </c>
      <c r="C1037" s="129" t="s">
        <v>5352</v>
      </c>
      <c r="D1037" s="130" t="s">
        <v>63</v>
      </c>
      <c r="E1037" s="123" t="s">
        <v>11</v>
      </c>
      <c r="F1037" s="123" t="s">
        <v>2554</v>
      </c>
      <c r="G1037" s="123">
        <v>53101707</v>
      </c>
    </row>
    <row r="1038" spans="1:7" ht="36" customHeight="1" x14ac:dyDescent="0.35">
      <c r="A1038" s="128">
        <v>1036</v>
      </c>
      <c r="B1038" s="123" t="s">
        <v>6459</v>
      </c>
      <c r="C1038" s="129" t="s">
        <v>2556</v>
      </c>
      <c r="D1038" s="130" t="s">
        <v>63</v>
      </c>
      <c r="E1038" s="123" t="s">
        <v>34</v>
      </c>
      <c r="F1038" s="123" t="s">
        <v>2554</v>
      </c>
      <c r="G1038" s="123">
        <v>53101707</v>
      </c>
    </row>
    <row r="1039" spans="1:7" ht="36" customHeight="1" x14ac:dyDescent="0.35">
      <c r="A1039" s="128">
        <v>1037</v>
      </c>
      <c r="B1039" s="123" t="s">
        <v>6460</v>
      </c>
      <c r="C1039" s="129" t="s">
        <v>2556</v>
      </c>
      <c r="D1039" s="130" t="s">
        <v>63</v>
      </c>
      <c r="E1039" s="123" t="s">
        <v>11</v>
      </c>
      <c r="F1039" s="123" t="s">
        <v>2554</v>
      </c>
      <c r="G1039" s="123">
        <v>53101707</v>
      </c>
    </row>
    <row r="1040" spans="1:7" ht="36" customHeight="1" x14ac:dyDescent="0.35">
      <c r="A1040" s="128">
        <v>1038</v>
      </c>
      <c r="B1040" s="123" t="s">
        <v>6461</v>
      </c>
      <c r="C1040" s="129" t="s">
        <v>2553</v>
      </c>
      <c r="D1040" s="130" t="s">
        <v>63</v>
      </c>
      <c r="E1040" s="123" t="s">
        <v>11</v>
      </c>
      <c r="F1040" s="123" t="s">
        <v>2554</v>
      </c>
      <c r="G1040" s="123">
        <v>53101707</v>
      </c>
    </row>
    <row r="1041" spans="1:7" ht="36" customHeight="1" x14ac:dyDescent="0.35">
      <c r="A1041" s="128">
        <v>1039</v>
      </c>
      <c r="B1041" s="123" t="s">
        <v>6462</v>
      </c>
      <c r="C1041" s="129" t="s">
        <v>2553</v>
      </c>
      <c r="D1041" s="130" t="s">
        <v>63</v>
      </c>
      <c r="E1041" s="123" t="s">
        <v>11</v>
      </c>
      <c r="F1041" s="123" t="s">
        <v>2554</v>
      </c>
      <c r="G1041" s="123">
        <v>53101707</v>
      </c>
    </row>
    <row r="1042" spans="1:7" ht="36" customHeight="1" x14ac:dyDescent="0.35">
      <c r="A1042" s="128">
        <v>1040</v>
      </c>
      <c r="B1042" s="123" t="s">
        <v>6463</v>
      </c>
      <c r="C1042" s="129" t="s">
        <v>2573</v>
      </c>
      <c r="D1042" s="130" t="s">
        <v>63</v>
      </c>
      <c r="E1042" s="123" t="s">
        <v>11</v>
      </c>
      <c r="F1042" s="123" t="s">
        <v>2574</v>
      </c>
      <c r="G1042" s="123">
        <v>53101708</v>
      </c>
    </row>
    <row r="1043" spans="1:7" ht="36" customHeight="1" x14ac:dyDescent="0.35">
      <c r="A1043" s="128">
        <v>1041</v>
      </c>
      <c r="B1043" s="123" t="s">
        <v>6464</v>
      </c>
      <c r="C1043" s="129" t="s">
        <v>2576</v>
      </c>
      <c r="D1043" s="130" t="s">
        <v>63</v>
      </c>
      <c r="E1043" s="123" t="s">
        <v>11</v>
      </c>
      <c r="F1043" s="123" t="s">
        <v>2574</v>
      </c>
      <c r="G1043" s="123">
        <v>53101708</v>
      </c>
    </row>
    <row r="1044" spans="1:7" ht="36" customHeight="1" x14ac:dyDescent="0.35">
      <c r="A1044" s="128">
        <v>1042</v>
      </c>
      <c r="B1044" s="123" t="s">
        <v>6465</v>
      </c>
      <c r="C1044" s="129" t="s">
        <v>2580</v>
      </c>
      <c r="D1044" s="130" t="s">
        <v>63</v>
      </c>
      <c r="E1044" s="123" t="s">
        <v>11</v>
      </c>
      <c r="F1044" s="123" t="s">
        <v>2574</v>
      </c>
      <c r="G1044" s="123">
        <v>53101708</v>
      </c>
    </row>
    <row r="1045" spans="1:7" ht="36" customHeight="1" x14ac:dyDescent="0.35">
      <c r="A1045" s="128">
        <v>1043</v>
      </c>
      <c r="B1045" s="123" t="s">
        <v>6466</v>
      </c>
      <c r="C1045" s="129" t="s">
        <v>2582</v>
      </c>
      <c r="D1045" s="130" t="s">
        <v>63</v>
      </c>
      <c r="E1045" s="123" t="s">
        <v>11</v>
      </c>
      <c r="F1045" s="123" t="s">
        <v>2574</v>
      </c>
      <c r="G1045" s="123">
        <v>53101708</v>
      </c>
    </row>
    <row r="1046" spans="1:7" ht="36" customHeight="1" x14ac:dyDescent="0.35">
      <c r="A1046" s="128">
        <v>1044</v>
      </c>
      <c r="B1046" s="123" t="s">
        <v>6467</v>
      </c>
      <c r="C1046" s="129" t="s">
        <v>2582</v>
      </c>
      <c r="D1046" s="130" t="s">
        <v>63</v>
      </c>
      <c r="E1046" s="123" t="s">
        <v>11</v>
      </c>
      <c r="F1046" s="123" t="s">
        <v>2574</v>
      </c>
      <c r="G1046" s="123">
        <v>53101708</v>
      </c>
    </row>
    <row r="1047" spans="1:7" ht="36" customHeight="1" x14ac:dyDescent="0.35">
      <c r="A1047" s="128">
        <v>1045</v>
      </c>
      <c r="B1047" s="123" t="s">
        <v>6468</v>
      </c>
      <c r="C1047" s="129" t="s">
        <v>2586</v>
      </c>
      <c r="D1047" s="130" t="s">
        <v>63</v>
      </c>
      <c r="E1047" s="123" t="s">
        <v>11</v>
      </c>
      <c r="F1047" s="123" t="s">
        <v>2574</v>
      </c>
      <c r="G1047" s="123">
        <v>53101708</v>
      </c>
    </row>
    <row r="1048" spans="1:7" ht="36" customHeight="1" x14ac:dyDescent="0.35">
      <c r="A1048" s="128">
        <v>1046</v>
      </c>
      <c r="B1048" s="123" t="s">
        <v>6469</v>
      </c>
      <c r="C1048" s="129" t="s">
        <v>2578</v>
      </c>
      <c r="D1048" s="130" t="s">
        <v>63</v>
      </c>
      <c r="E1048" s="123" t="s">
        <v>11</v>
      </c>
      <c r="F1048" s="123" t="s">
        <v>2574</v>
      </c>
      <c r="G1048" s="123">
        <v>53101708</v>
      </c>
    </row>
    <row r="1049" spans="1:7" ht="36" customHeight="1" x14ac:dyDescent="0.35">
      <c r="A1049" s="128">
        <v>1047</v>
      </c>
      <c r="B1049" s="123" t="s">
        <v>6470</v>
      </c>
      <c r="C1049" s="129" t="s">
        <v>2580</v>
      </c>
      <c r="D1049" s="130" t="s">
        <v>63</v>
      </c>
      <c r="E1049" s="123" t="s">
        <v>11</v>
      </c>
      <c r="F1049" s="123" t="s">
        <v>2574</v>
      </c>
      <c r="G1049" s="123">
        <v>53101708</v>
      </c>
    </row>
    <row r="1050" spans="1:7" ht="36" customHeight="1" x14ac:dyDescent="0.35">
      <c r="A1050" s="128">
        <v>1048</v>
      </c>
      <c r="B1050" s="123" t="s">
        <v>6471</v>
      </c>
      <c r="C1050" s="129" t="s">
        <v>2582</v>
      </c>
      <c r="D1050" s="130" t="s">
        <v>63</v>
      </c>
      <c r="E1050" s="123" t="s">
        <v>11</v>
      </c>
      <c r="F1050" s="123" t="s">
        <v>2574</v>
      </c>
      <c r="G1050" s="123">
        <v>53101708</v>
      </c>
    </row>
    <row r="1051" spans="1:7" ht="36" customHeight="1" x14ac:dyDescent="0.35">
      <c r="A1051" s="128">
        <v>1049</v>
      </c>
      <c r="B1051" s="123" t="s">
        <v>6472</v>
      </c>
      <c r="C1051" s="129" t="s">
        <v>2576</v>
      </c>
      <c r="D1051" s="130" t="s">
        <v>63</v>
      </c>
      <c r="E1051" s="123" t="s">
        <v>11</v>
      </c>
      <c r="F1051" s="123" t="s">
        <v>2574</v>
      </c>
      <c r="G1051" s="123">
        <v>53101708</v>
      </c>
    </row>
    <row r="1052" spans="1:7" ht="36" customHeight="1" x14ac:dyDescent="0.35">
      <c r="A1052" s="128">
        <v>1050</v>
      </c>
      <c r="B1052" s="123" t="s">
        <v>6473</v>
      </c>
      <c r="C1052" s="129" t="s">
        <v>2578</v>
      </c>
      <c r="D1052" s="130" t="s">
        <v>63</v>
      </c>
      <c r="E1052" s="123" t="s">
        <v>11</v>
      </c>
      <c r="F1052" s="123" t="s">
        <v>2574</v>
      </c>
      <c r="G1052" s="123">
        <v>53101708</v>
      </c>
    </row>
    <row r="1053" spans="1:7" ht="36" customHeight="1" x14ac:dyDescent="0.35">
      <c r="A1053" s="128">
        <v>1051</v>
      </c>
      <c r="B1053" s="123" t="s">
        <v>6474</v>
      </c>
      <c r="C1053" s="129" t="s">
        <v>2576</v>
      </c>
      <c r="D1053" s="130" t="s">
        <v>63</v>
      </c>
      <c r="E1053" s="123" t="s">
        <v>11</v>
      </c>
      <c r="F1053" s="123" t="s">
        <v>2574</v>
      </c>
      <c r="G1053" s="123">
        <v>53101708</v>
      </c>
    </row>
    <row r="1054" spans="1:7" ht="36" customHeight="1" x14ac:dyDescent="0.35">
      <c r="A1054" s="128">
        <v>1052</v>
      </c>
      <c r="B1054" s="123" t="s">
        <v>6475</v>
      </c>
      <c r="C1054" s="129" t="s">
        <v>2578</v>
      </c>
      <c r="D1054" s="130" t="s">
        <v>63</v>
      </c>
      <c r="E1054" s="123" t="s">
        <v>11</v>
      </c>
      <c r="F1054" s="123" t="s">
        <v>2574</v>
      </c>
      <c r="G1054" s="123">
        <v>53101708</v>
      </c>
    </row>
    <row r="1055" spans="1:7" ht="36" customHeight="1" x14ac:dyDescent="0.35">
      <c r="A1055" s="128">
        <v>1053</v>
      </c>
      <c r="B1055" s="123" t="s">
        <v>6476</v>
      </c>
      <c r="C1055" s="129" t="s">
        <v>2580</v>
      </c>
      <c r="D1055" s="130" t="s">
        <v>63</v>
      </c>
      <c r="E1055" s="123" t="s">
        <v>11</v>
      </c>
      <c r="F1055" s="123" t="s">
        <v>2574</v>
      </c>
      <c r="G1055" s="123">
        <v>53101708</v>
      </c>
    </row>
    <row r="1056" spans="1:7" ht="36" customHeight="1" x14ac:dyDescent="0.35">
      <c r="A1056" s="128">
        <v>1054</v>
      </c>
      <c r="B1056" s="123" t="s">
        <v>6477</v>
      </c>
      <c r="C1056" s="129" t="s">
        <v>2586</v>
      </c>
      <c r="D1056" s="130" t="s">
        <v>63</v>
      </c>
      <c r="E1056" s="123" t="s">
        <v>11</v>
      </c>
      <c r="F1056" s="123" t="s">
        <v>2574</v>
      </c>
      <c r="G1056" s="123">
        <v>53101708</v>
      </c>
    </row>
    <row r="1057" spans="1:7" ht="36" customHeight="1" x14ac:dyDescent="0.35">
      <c r="A1057" s="128">
        <v>1055</v>
      </c>
      <c r="B1057" s="123" t="s">
        <v>6478</v>
      </c>
      <c r="C1057" s="129" t="s">
        <v>2580</v>
      </c>
      <c r="D1057" s="130" t="s">
        <v>63</v>
      </c>
      <c r="E1057" s="123" t="s">
        <v>11</v>
      </c>
      <c r="F1057" s="123" t="s">
        <v>2574</v>
      </c>
      <c r="G1057" s="123">
        <v>53101708</v>
      </c>
    </row>
    <row r="1058" spans="1:7" ht="36" customHeight="1" x14ac:dyDescent="0.35">
      <c r="A1058" s="128">
        <v>1056</v>
      </c>
      <c r="B1058" s="123" t="s">
        <v>6479</v>
      </c>
      <c r="C1058" s="129" t="s">
        <v>2582</v>
      </c>
      <c r="D1058" s="130" t="s">
        <v>63</v>
      </c>
      <c r="E1058" s="123" t="s">
        <v>11</v>
      </c>
      <c r="F1058" s="123" t="s">
        <v>2574</v>
      </c>
      <c r="G1058" s="123">
        <v>53101708</v>
      </c>
    </row>
    <row r="1059" spans="1:7" ht="36" customHeight="1" x14ac:dyDescent="0.35">
      <c r="A1059" s="128">
        <v>1057</v>
      </c>
      <c r="B1059" s="123" t="s">
        <v>6480</v>
      </c>
      <c r="C1059" s="129" t="s">
        <v>2582</v>
      </c>
      <c r="D1059" s="130" t="s">
        <v>63</v>
      </c>
      <c r="E1059" s="123" t="s">
        <v>11</v>
      </c>
      <c r="F1059" s="123" t="s">
        <v>2574</v>
      </c>
      <c r="G1059" s="123">
        <v>53101708</v>
      </c>
    </row>
    <row r="1060" spans="1:7" ht="36" customHeight="1" x14ac:dyDescent="0.35">
      <c r="A1060" s="128">
        <v>1058</v>
      </c>
      <c r="B1060" s="123" t="s">
        <v>6481</v>
      </c>
      <c r="C1060" s="129" t="s">
        <v>2612</v>
      </c>
      <c r="D1060" s="130" t="s">
        <v>111</v>
      </c>
      <c r="E1060" s="123" t="s">
        <v>11</v>
      </c>
      <c r="F1060" s="123" t="s">
        <v>2613</v>
      </c>
      <c r="G1060" s="123">
        <v>53102178</v>
      </c>
    </row>
    <row r="1061" spans="1:7" ht="36" customHeight="1" x14ac:dyDescent="0.35">
      <c r="A1061" s="128">
        <v>1059</v>
      </c>
      <c r="B1061" s="123" t="s">
        <v>6482</v>
      </c>
      <c r="C1061" s="129" t="s">
        <v>5121</v>
      </c>
      <c r="D1061" s="130" t="s">
        <v>53</v>
      </c>
      <c r="E1061" s="123" t="s">
        <v>34</v>
      </c>
      <c r="F1061" s="123" t="s">
        <v>54</v>
      </c>
      <c r="G1061" s="123">
        <v>51100062</v>
      </c>
    </row>
    <row r="1062" spans="1:7" ht="36" customHeight="1" x14ac:dyDescent="0.35">
      <c r="A1062" s="128">
        <v>1060</v>
      </c>
      <c r="B1062" s="123" t="s">
        <v>6483</v>
      </c>
      <c r="C1062" s="129" t="s">
        <v>2617</v>
      </c>
      <c r="D1062" s="130" t="s">
        <v>53</v>
      </c>
      <c r="E1062" s="123" t="s">
        <v>34</v>
      </c>
      <c r="F1062" s="123" t="s">
        <v>54</v>
      </c>
      <c r="G1062" s="123">
        <v>51100062</v>
      </c>
    </row>
    <row r="1063" spans="1:7" ht="36" customHeight="1" x14ac:dyDescent="0.35">
      <c r="A1063" s="128">
        <v>1061</v>
      </c>
      <c r="B1063" s="123" t="s">
        <v>6484</v>
      </c>
      <c r="C1063" s="129" t="s">
        <v>2619</v>
      </c>
      <c r="D1063" s="130" t="s">
        <v>53</v>
      </c>
      <c r="E1063" s="123" t="s">
        <v>34</v>
      </c>
      <c r="F1063" s="123" t="s">
        <v>54</v>
      </c>
      <c r="G1063" s="123">
        <v>51100062</v>
      </c>
    </row>
    <row r="1064" spans="1:7" ht="36" customHeight="1" x14ac:dyDescent="0.35">
      <c r="A1064" s="128">
        <v>1062</v>
      </c>
      <c r="B1064" s="123" t="s">
        <v>6485</v>
      </c>
      <c r="C1064" s="129" t="s">
        <v>2623</v>
      </c>
      <c r="D1064" s="130" t="s">
        <v>53</v>
      </c>
      <c r="E1064" s="123" t="s">
        <v>34</v>
      </c>
      <c r="F1064" s="123" t="s">
        <v>54</v>
      </c>
      <c r="G1064" s="123">
        <v>51100062</v>
      </c>
    </row>
    <row r="1065" spans="1:7" ht="36" customHeight="1" x14ac:dyDescent="0.35">
      <c r="A1065" s="128">
        <v>1063</v>
      </c>
      <c r="B1065" s="123" t="s">
        <v>6486</v>
      </c>
      <c r="C1065" s="129" t="s">
        <v>2626</v>
      </c>
      <c r="D1065" s="130" t="s">
        <v>53</v>
      </c>
      <c r="E1065" s="123" t="s">
        <v>34</v>
      </c>
      <c r="F1065" s="123" t="s">
        <v>54</v>
      </c>
      <c r="G1065" s="123">
        <v>51900080</v>
      </c>
    </row>
    <row r="1066" spans="1:7" ht="36" customHeight="1" x14ac:dyDescent="0.35">
      <c r="A1066" s="128">
        <v>1064</v>
      </c>
      <c r="B1066" s="123" t="s">
        <v>6487</v>
      </c>
      <c r="C1066" s="129" t="s">
        <v>5122</v>
      </c>
      <c r="D1066" s="130" t="s">
        <v>10</v>
      </c>
      <c r="E1066" s="123" t="s">
        <v>11</v>
      </c>
      <c r="F1066" s="123" t="s">
        <v>54</v>
      </c>
      <c r="G1066" s="123">
        <v>53100128</v>
      </c>
    </row>
    <row r="1067" spans="1:7" ht="36" customHeight="1" x14ac:dyDescent="0.35">
      <c r="A1067" s="128">
        <v>1065</v>
      </c>
      <c r="B1067" s="123" t="s">
        <v>6488</v>
      </c>
      <c r="C1067" s="129" t="s">
        <v>2628</v>
      </c>
      <c r="D1067" s="130" t="s">
        <v>63</v>
      </c>
      <c r="E1067" s="123" t="s">
        <v>11</v>
      </c>
      <c r="F1067" s="123" t="s">
        <v>2629</v>
      </c>
      <c r="G1067" s="123">
        <v>53101720</v>
      </c>
    </row>
    <row r="1068" spans="1:7" ht="36" customHeight="1" x14ac:dyDescent="0.35">
      <c r="A1068" s="128">
        <v>1066</v>
      </c>
      <c r="B1068" s="123" t="s">
        <v>6489</v>
      </c>
      <c r="C1068" s="129" t="s">
        <v>2628</v>
      </c>
      <c r="D1068" s="130" t="s">
        <v>63</v>
      </c>
      <c r="E1068" s="123" t="s">
        <v>34</v>
      </c>
      <c r="F1068" s="123" t="s">
        <v>2629</v>
      </c>
      <c r="G1068" s="123">
        <v>53101720</v>
      </c>
    </row>
    <row r="1069" spans="1:7" ht="36" customHeight="1" x14ac:dyDescent="0.35">
      <c r="A1069" s="128">
        <v>1067</v>
      </c>
      <c r="B1069" s="123" t="s">
        <v>6490</v>
      </c>
      <c r="C1069" s="129" t="s">
        <v>5371</v>
      </c>
      <c r="D1069" s="130" t="s">
        <v>63</v>
      </c>
      <c r="E1069" s="123" t="s">
        <v>11</v>
      </c>
      <c r="F1069" s="123" t="s">
        <v>5332</v>
      </c>
      <c r="G1069" s="123">
        <v>53101721</v>
      </c>
    </row>
    <row r="1070" spans="1:7" ht="36" customHeight="1" x14ac:dyDescent="0.35">
      <c r="A1070" s="128">
        <v>1068</v>
      </c>
      <c r="B1070" s="123" t="s">
        <v>6491</v>
      </c>
      <c r="C1070" s="129" t="s">
        <v>5420</v>
      </c>
      <c r="D1070" s="130" t="s">
        <v>63</v>
      </c>
      <c r="E1070" s="123" t="s">
        <v>11</v>
      </c>
      <c r="F1070" s="123" t="s">
        <v>2633</v>
      </c>
      <c r="G1070" s="123">
        <v>53101722</v>
      </c>
    </row>
    <row r="1071" spans="1:7" ht="36" customHeight="1" x14ac:dyDescent="0.35">
      <c r="A1071" s="128">
        <v>1069</v>
      </c>
      <c r="B1071" s="123" t="s">
        <v>6492</v>
      </c>
      <c r="C1071" s="129" t="s">
        <v>2632</v>
      </c>
      <c r="D1071" s="130" t="s">
        <v>63</v>
      </c>
      <c r="E1071" s="123" t="s">
        <v>34</v>
      </c>
      <c r="F1071" s="123" t="s">
        <v>2633</v>
      </c>
      <c r="G1071" s="123">
        <v>53101722</v>
      </c>
    </row>
    <row r="1072" spans="1:7" ht="36" customHeight="1" x14ac:dyDescent="0.35">
      <c r="A1072" s="128">
        <v>1070</v>
      </c>
      <c r="B1072" s="123" t="s">
        <v>6493</v>
      </c>
      <c r="C1072" s="129" t="s">
        <v>2632</v>
      </c>
      <c r="D1072" s="130" t="s">
        <v>63</v>
      </c>
      <c r="E1072" s="123" t="s">
        <v>11</v>
      </c>
      <c r="F1072" s="123" t="s">
        <v>2633</v>
      </c>
      <c r="G1072" s="123">
        <v>53101722</v>
      </c>
    </row>
    <row r="1073" spans="1:7" ht="36" customHeight="1" x14ac:dyDescent="0.35">
      <c r="A1073" s="128">
        <v>1071</v>
      </c>
      <c r="B1073" s="123" t="s">
        <v>6494</v>
      </c>
      <c r="C1073" s="129" t="s">
        <v>2632</v>
      </c>
      <c r="D1073" s="130" t="s">
        <v>63</v>
      </c>
      <c r="E1073" s="123" t="s">
        <v>11</v>
      </c>
      <c r="F1073" s="123" t="s">
        <v>2633</v>
      </c>
      <c r="G1073" s="123">
        <v>53101722</v>
      </c>
    </row>
    <row r="1074" spans="1:7" ht="36" customHeight="1" x14ac:dyDescent="0.35">
      <c r="A1074" s="128">
        <v>1072</v>
      </c>
      <c r="B1074" s="123" t="s">
        <v>6495</v>
      </c>
      <c r="C1074" s="129" t="s">
        <v>2632</v>
      </c>
      <c r="D1074" s="130" t="s">
        <v>63</v>
      </c>
      <c r="E1074" s="123" t="s">
        <v>11</v>
      </c>
      <c r="F1074" s="123" t="s">
        <v>2633</v>
      </c>
      <c r="G1074" s="123">
        <v>53101722</v>
      </c>
    </row>
    <row r="1075" spans="1:7" ht="36" customHeight="1" x14ac:dyDescent="0.35">
      <c r="A1075" s="128">
        <v>1073</v>
      </c>
      <c r="B1075" s="123" t="s">
        <v>6496</v>
      </c>
      <c r="C1075" s="129" t="s">
        <v>2638</v>
      </c>
      <c r="D1075" s="130" t="s">
        <v>63</v>
      </c>
      <c r="E1075" s="123" t="s">
        <v>11</v>
      </c>
      <c r="F1075" s="123" t="s">
        <v>2639</v>
      </c>
      <c r="G1075" s="123">
        <v>53101723</v>
      </c>
    </row>
    <row r="1076" spans="1:7" ht="36" customHeight="1" x14ac:dyDescent="0.35">
      <c r="A1076" s="128">
        <v>1074</v>
      </c>
      <c r="B1076" s="123" t="s">
        <v>6497</v>
      </c>
      <c r="C1076" s="129" t="s">
        <v>5421</v>
      </c>
      <c r="D1076" s="130" t="s">
        <v>63</v>
      </c>
      <c r="E1076" s="123" t="s">
        <v>11</v>
      </c>
      <c r="F1076" s="123" t="s">
        <v>2645</v>
      </c>
      <c r="G1076" s="123">
        <v>53101726</v>
      </c>
    </row>
    <row r="1077" spans="1:7" ht="36" customHeight="1" x14ac:dyDescent="0.35">
      <c r="A1077" s="128">
        <v>1075</v>
      </c>
      <c r="B1077" s="123" t="s">
        <v>6498</v>
      </c>
      <c r="C1077" s="129" t="s">
        <v>2644</v>
      </c>
      <c r="D1077" s="130" t="s">
        <v>63</v>
      </c>
      <c r="E1077" s="123" t="s">
        <v>34</v>
      </c>
      <c r="F1077" s="123" t="s">
        <v>2645</v>
      </c>
      <c r="G1077" s="123">
        <v>53101726</v>
      </c>
    </row>
    <row r="1078" spans="1:7" ht="36" customHeight="1" x14ac:dyDescent="0.35">
      <c r="A1078" s="128">
        <v>1076</v>
      </c>
      <c r="B1078" s="123" t="s">
        <v>6499</v>
      </c>
      <c r="C1078" s="129" t="s">
        <v>2648</v>
      </c>
      <c r="D1078" s="130" t="s">
        <v>63</v>
      </c>
      <c r="E1078" s="123" t="s">
        <v>11</v>
      </c>
      <c r="F1078" s="123" t="s">
        <v>2649</v>
      </c>
      <c r="G1078" s="123">
        <v>53101728</v>
      </c>
    </row>
    <row r="1079" spans="1:7" ht="36" customHeight="1" x14ac:dyDescent="0.35">
      <c r="A1079" s="128">
        <v>1077</v>
      </c>
      <c r="B1079" s="123" t="s">
        <v>6500</v>
      </c>
      <c r="C1079" s="129" t="s">
        <v>5353</v>
      </c>
      <c r="D1079" s="130" t="s">
        <v>10</v>
      </c>
      <c r="E1079" s="123" t="s">
        <v>11</v>
      </c>
      <c r="F1079" s="123" t="s">
        <v>2652</v>
      </c>
      <c r="G1079" s="123">
        <v>53101271</v>
      </c>
    </row>
    <row r="1080" spans="1:7" ht="36" customHeight="1" x14ac:dyDescent="0.35">
      <c r="A1080" s="128">
        <v>1078</v>
      </c>
      <c r="B1080" s="123" t="s">
        <v>6501</v>
      </c>
      <c r="C1080" s="129" t="s">
        <v>2654</v>
      </c>
      <c r="D1080" s="130" t="s">
        <v>10</v>
      </c>
      <c r="E1080" s="123" t="s">
        <v>11</v>
      </c>
      <c r="F1080" s="123" t="s">
        <v>2655</v>
      </c>
      <c r="G1080" s="123">
        <v>53101272</v>
      </c>
    </row>
    <row r="1081" spans="1:7" ht="36" customHeight="1" x14ac:dyDescent="0.35">
      <c r="A1081" s="128">
        <v>1079</v>
      </c>
      <c r="B1081" s="123" t="s">
        <v>6502</v>
      </c>
      <c r="C1081" s="129" t="s">
        <v>2654</v>
      </c>
      <c r="D1081" s="130" t="s">
        <v>10</v>
      </c>
      <c r="E1081" s="123" t="s">
        <v>11</v>
      </c>
      <c r="F1081" s="123" t="s">
        <v>2655</v>
      </c>
      <c r="G1081" s="123">
        <v>53101272</v>
      </c>
    </row>
    <row r="1082" spans="1:7" ht="36" customHeight="1" x14ac:dyDescent="0.35">
      <c r="A1082" s="128">
        <v>1080</v>
      </c>
      <c r="B1082" s="123" t="s">
        <v>6503</v>
      </c>
      <c r="C1082" s="129" t="s">
        <v>2658</v>
      </c>
      <c r="D1082" s="130" t="s">
        <v>10</v>
      </c>
      <c r="E1082" s="123" t="s">
        <v>11</v>
      </c>
      <c r="F1082" s="123" t="s">
        <v>2659</v>
      </c>
      <c r="G1082" s="123">
        <v>53101273</v>
      </c>
    </row>
    <row r="1083" spans="1:7" ht="36" customHeight="1" x14ac:dyDescent="0.35">
      <c r="A1083" s="128">
        <v>1081</v>
      </c>
      <c r="B1083" s="123" t="s">
        <v>6504</v>
      </c>
      <c r="C1083" s="129" t="s">
        <v>2658</v>
      </c>
      <c r="D1083" s="130" t="s">
        <v>10</v>
      </c>
      <c r="E1083" s="123" t="s">
        <v>34</v>
      </c>
      <c r="F1083" s="123" t="s">
        <v>2659</v>
      </c>
      <c r="G1083" s="123">
        <v>53101273</v>
      </c>
    </row>
    <row r="1084" spans="1:7" ht="36" customHeight="1" x14ac:dyDescent="0.35">
      <c r="A1084" s="128">
        <v>1082</v>
      </c>
      <c r="B1084" s="123" t="s">
        <v>6505</v>
      </c>
      <c r="C1084" s="129" t="s">
        <v>2658</v>
      </c>
      <c r="D1084" s="130" t="s">
        <v>10</v>
      </c>
      <c r="E1084" s="123" t="s">
        <v>11</v>
      </c>
      <c r="F1084" s="123" t="s">
        <v>2659</v>
      </c>
      <c r="G1084" s="123">
        <v>53101273</v>
      </c>
    </row>
    <row r="1085" spans="1:7" ht="36" customHeight="1" x14ac:dyDescent="0.35">
      <c r="A1085" s="128">
        <v>1083</v>
      </c>
      <c r="B1085" s="123" t="s">
        <v>6506</v>
      </c>
      <c r="C1085" s="129" t="s">
        <v>2666</v>
      </c>
      <c r="D1085" s="130" t="s">
        <v>10</v>
      </c>
      <c r="E1085" s="123" t="s">
        <v>11</v>
      </c>
      <c r="F1085" s="123" t="s">
        <v>2667</v>
      </c>
      <c r="G1085" s="123">
        <v>53101274</v>
      </c>
    </row>
    <row r="1086" spans="1:7" ht="36" customHeight="1" x14ac:dyDescent="0.35">
      <c r="A1086" s="128">
        <v>1084</v>
      </c>
      <c r="B1086" s="123" t="s">
        <v>6507</v>
      </c>
      <c r="C1086" s="129" t="s">
        <v>2669</v>
      </c>
      <c r="D1086" s="130" t="s">
        <v>10</v>
      </c>
      <c r="E1086" s="123" t="s">
        <v>11</v>
      </c>
      <c r="F1086" s="123" t="s">
        <v>2670</v>
      </c>
      <c r="G1086" s="123">
        <v>53101275</v>
      </c>
    </row>
    <row r="1087" spans="1:7" ht="36" customHeight="1" x14ac:dyDescent="0.35">
      <c r="A1087" s="128">
        <v>1085</v>
      </c>
      <c r="B1087" s="123" t="s">
        <v>6508</v>
      </c>
      <c r="C1087" s="129" t="s">
        <v>2672</v>
      </c>
      <c r="D1087" s="130" t="s">
        <v>10</v>
      </c>
      <c r="E1087" s="123" t="s">
        <v>11</v>
      </c>
      <c r="F1087" s="123" t="s">
        <v>2673</v>
      </c>
      <c r="G1087" s="123">
        <v>53101277</v>
      </c>
    </row>
    <row r="1088" spans="1:7" ht="36" customHeight="1" x14ac:dyDescent="0.35">
      <c r="A1088" s="128">
        <v>1086</v>
      </c>
      <c r="B1088" s="123" t="s">
        <v>6509</v>
      </c>
      <c r="C1088" s="129" t="s">
        <v>2672</v>
      </c>
      <c r="D1088" s="130" t="s">
        <v>10</v>
      </c>
      <c r="E1088" s="123" t="s">
        <v>34</v>
      </c>
      <c r="F1088" s="123" t="s">
        <v>2673</v>
      </c>
      <c r="G1088" s="123">
        <v>53101277</v>
      </c>
    </row>
    <row r="1089" spans="1:7" ht="36" customHeight="1" x14ac:dyDescent="0.35">
      <c r="A1089" s="128">
        <v>1087</v>
      </c>
      <c r="B1089" s="123" t="s">
        <v>6510</v>
      </c>
      <c r="C1089" s="129" t="s">
        <v>2672</v>
      </c>
      <c r="D1089" s="130" t="s">
        <v>10</v>
      </c>
      <c r="E1089" s="123" t="s">
        <v>11</v>
      </c>
      <c r="F1089" s="123" t="s">
        <v>2673</v>
      </c>
      <c r="G1089" s="123">
        <v>53101277</v>
      </c>
    </row>
    <row r="1090" spans="1:7" ht="36" customHeight="1" x14ac:dyDescent="0.35">
      <c r="A1090" s="128">
        <v>1088</v>
      </c>
      <c r="B1090" s="123" t="s">
        <v>6511</v>
      </c>
      <c r="C1090" s="129" t="s">
        <v>2672</v>
      </c>
      <c r="D1090" s="130" t="s">
        <v>10</v>
      </c>
      <c r="E1090" s="123" t="s">
        <v>11</v>
      </c>
      <c r="F1090" s="123" t="s">
        <v>2673</v>
      </c>
      <c r="G1090" s="123">
        <v>53101277</v>
      </c>
    </row>
    <row r="1091" spans="1:7" ht="36" customHeight="1" x14ac:dyDescent="0.35">
      <c r="A1091" s="128">
        <v>1089</v>
      </c>
      <c r="B1091" s="123" t="s">
        <v>6512</v>
      </c>
      <c r="C1091" s="129" t="s">
        <v>2672</v>
      </c>
      <c r="D1091" s="130" t="s">
        <v>10</v>
      </c>
      <c r="E1091" s="123" t="s">
        <v>11</v>
      </c>
      <c r="F1091" s="123" t="s">
        <v>2673</v>
      </c>
      <c r="G1091" s="123">
        <v>53101277</v>
      </c>
    </row>
    <row r="1092" spans="1:7" ht="36" customHeight="1" x14ac:dyDescent="0.35">
      <c r="A1092" s="128">
        <v>1090</v>
      </c>
      <c r="B1092" s="123" t="s">
        <v>6513</v>
      </c>
      <c r="C1092" s="129" t="s">
        <v>2680</v>
      </c>
      <c r="D1092" s="130" t="s">
        <v>10</v>
      </c>
      <c r="E1092" s="123" t="s">
        <v>11</v>
      </c>
      <c r="F1092" s="123" t="s">
        <v>2681</v>
      </c>
      <c r="G1092" s="123">
        <v>53101278</v>
      </c>
    </row>
    <row r="1093" spans="1:7" ht="36" customHeight="1" x14ac:dyDescent="0.35">
      <c r="A1093" s="128">
        <v>1091</v>
      </c>
      <c r="B1093" s="123" t="s">
        <v>6514</v>
      </c>
      <c r="C1093" s="129" t="s">
        <v>2680</v>
      </c>
      <c r="D1093" s="130" t="s">
        <v>10</v>
      </c>
      <c r="E1093" s="123" t="s">
        <v>11</v>
      </c>
      <c r="F1093" s="123" t="s">
        <v>2681</v>
      </c>
      <c r="G1093" s="123">
        <v>53101278</v>
      </c>
    </row>
    <row r="1094" spans="1:7" ht="36" customHeight="1" x14ac:dyDescent="0.35">
      <c r="A1094" s="128">
        <v>1092</v>
      </c>
      <c r="B1094" s="123" t="s">
        <v>6515</v>
      </c>
      <c r="C1094" s="129" t="s">
        <v>2680</v>
      </c>
      <c r="D1094" s="130" t="s">
        <v>10</v>
      </c>
      <c r="E1094" s="123" t="s">
        <v>34</v>
      </c>
      <c r="F1094" s="123" t="s">
        <v>2681</v>
      </c>
      <c r="G1094" s="123">
        <v>53101278</v>
      </c>
    </row>
    <row r="1095" spans="1:7" ht="36" customHeight="1" x14ac:dyDescent="0.35">
      <c r="A1095" s="128">
        <v>1093</v>
      </c>
      <c r="B1095" s="123" t="s">
        <v>6516</v>
      </c>
      <c r="C1095" s="129" t="s">
        <v>2680</v>
      </c>
      <c r="D1095" s="130" t="s">
        <v>10</v>
      </c>
      <c r="E1095" s="123" t="s">
        <v>11</v>
      </c>
      <c r="F1095" s="123" t="s">
        <v>2681</v>
      </c>
      <c r="G1095" s="123">
        <v>53101278</v>
      </c>
    </row>
    <row r="1096" spans="1:7" ht="36" customHeight="1" x14ac:dyDescent="0.35">
      <c r="A1096" s="128">
        <v>1094</v>
      </c>
      <c r="B1096" s="123" t="s">
        <v>6517</v>
      </c>
      <c r="C1096" s="129" t="s">
        <v>5388</v>
      </c>
      <c r="D1096" s="130" t="s">
        <v>63</v>
      </c>
      <c r="E1096" s="123" t="s">
        <v>11</v>
      </c>
      <c r="F1096" s="123" t="s">
        <v>5389</v>
      </c>
      <c r="G1096" s="123">
        <v>53104188</v>
      </c>
    </row>
    <row r="1097" spans="1:7" ht="36" customHeight="1" x14ac:dyDescent="0.35">
      <c r="A1097" s="128">
        <v>1095</v>
      </c>
      <c r="B1097" s="123" t="s">
        <v>6518</v>
      </c>
      <c r="C1097" s="129" t="s">
        <v>2689</v>
      </c>
      <c r="D1097" s="130" t="s">
        <v>63</v>
      </c>
      <c r="E1097" s="123" t="s">
        <v>11</v>
      </c>
      <c r="F1097" s="123" t="s">
        <v>2690</v>
      </c>
      <c r="G1097" s="123">
        <v>53101124</v>
      </c>
    </row>
    <row r="1098" spans="1:7" ht="36" customHeight="1" x14ac:dyDescent="0.35">
      <c r="A1098" s="128">
        <v>1096</v>
      </c>
      <c r="B1098" s="123" t="s">
        <v>6519</v>
      </c>
      <c r="C1098" s="129" t="s">
        <v>2692</v>
      </c>
      <c r="D1098" s="130" t="s">
        <v>53</v>
      </c>
      <c r="E1098" s="123" t="s">
        <v>34</v>
      </c>
      <c r="F1098" s="123" t="s">
        <v>54</v>
      </c>
      <c r="G1098" s="123">
        <v>51100062</v>
      </c>
    </row>
    <row r="1099" spans="1:7" ht="36" customHeight="1" x14ac:dyDescent="0.35">
      <c r="A1099" s="128">
        <v>1097</v>
      </c>
      <c r="B1099" s="123" t="s">
        <v>6520</v>
      </c>
      <c r="C1099" s="129" t="s">
        <v>2692</v>
      </c>
      <c r="D1099" s="130" t="s">
        <v>121</v>
      </c>
      <c r="E1099" s="123" t="s">
        <v>34</v>
      </c>
      <c r="F1099" s="123" t="s">
        <v>122</v>
      </c>
      <c r="G1099" s="123">
        <v>51100062</v>
      </c>
    </row>
    <row r="1100" spans="1:7" ht="36" customHeight="1" x14ac:dyDescent="0.35">
      <c r="A1100" s="128">
        <v>1098</v>
      </c>
      <c r="B1100" s="123" t="s">
        <v>6521</v>
      </c>
      <c r="C1100" s="129" t="s">
        <v>5123</v>
      </c>
      <c r="D1100" s="130" t="s">
        <v>53</v>
      </c>
      <c r="E1100" s="123" t="s">
        <v>34</v>
      </c>
      <c r="F1100" s="123" t="s">
        <v>54</v>
      </c>
      <c r="G1100" s="123">
        <v>51100022</v>
      </c>
    </row>
    <row r="1101" spans="1:7" ht="36" customHeight="1" x14ac:dyDescent="0.35">
      <c r="A1101" s="128">
        <v>1099</v>
      </c>
      <c r="B1101" s="123" t="s">
        <v>6522</v>
      </c>
      <c r="C1101" s="129" t="s">
        <v>5124</v>
      </c>
      <c r="D1101" s="130" t="s">
        <v>53</v>
      </c>
      <c r="E1101" s="123" t="s">
        <v>34</v>
      </c>
      <c r="F1101" s="123" t="s">
        <v>54</v>
      </c>
      <c r="G1101" s="123">
        <v>51100022</v>
      </c>
    </row>
    <row r="1102" spans="1:7" ht="36" customHeight="1" x14ac:dyDescent="0.35">
      <c r="A1102" s="128">
        <v>1100</v>
      </c>
      <c r="B1102" s="123" t="s">
        <v>6523</v>
      </c>
      <c r="C1102" s="129" t="s">
        <v>2692</v>
      </c>
      <c r="D1102" s="130" t="s">
        <v>53</v>
      </c>
      <c r="E1102" s="123" t="s">
        <v>34</v>
      </c>
      <c r="F1102" s="123" t="s">
        <v>122</v>
      </c>
      <c r="G1102" s="123">
        <v>51100022</v>
      </c>
    </row>
    <row r="1103" spans="1:7" ht="36" customHeight="1" x14ac:dyDescent="0.35">
      <c r="A1103" s="128">
        <v>1101</v>
      </c>
      <c r="B1103" s="123" t="s">
        <v>6524</v>
      </c>
      <c r="C1103" s="129" t="s">
        <v>2692</v>
      </c>
      <c r="D1103" s="130" t="s">
        <v>53</v>
      </c>
      <c r="E1103" s="123" t="s">
        <v>34</v>
      </c>
      <c r="F1103" s="123" t="s">
        <v>54</v>
      </c>
      <c r="G1103" s="123">
        <v>51100022</v>
      </c>
    </row>
    <row r="1104" spans="1:7" ht="36" customHeight="1" x14ac:dyDescent="0.35">
      <c r="A1104" s="128">
        <v>1102</v>
      </c>
      <c r="B1104" s="123" t="s">
        <v>6525</v>
      </c>
      <c r="C1104" s="129" t="s">
        <v>2696</v>
      </c>
      <c r="D1104" s="130" t="s">
        <v>53</v>
      </c>
      <c r="E1104" s="123" t="s">
        <v>34</v>
      </c>
      <c r="F1104" s="123" t="s">
        <v>54</v>
      </c>
      <c r="G1104" s="123">
        <v>51100022</v>
      </c>
    </row>
    <row r="1105" spans="1:7" ht="36" customHeight="1" x14ac:dyDescent="0.35">
      <c r="A1105" s="128">
        <v>1103</v>
      </c>
      <c r="B1105" s="123" t="s">
        <v>6526</v>
      </c>
      <c r="C1105" s="129" t="s">
        <v>2698</v>
      </c>
      <c r="D1105" s="130" t="s">
        <v>53</v>
      </c>
      <c r="E1105" s="123" t="s">
        <v>34</v>
      </c>
      <c r="F1105" s="123" t="s">
        <v>54</v>
      </c>
      <c r="G1105" s="123">
        <v>51100022</v>
      </c>
    </row>
    <row r="1106" spans="1:7" ht="36" customHeight="1" x14ac:dyDescent="0.35">
      <c r="A1106" s="128">
        <v>1104</v>
      </c>
      <c r="B1106" s="123" t="s">
        <v>6527</v>
      </c>
      <c r="C1106" s="129" t="s">
        <v>2700</v>
      </c>
      <c r="D1106" s="130" t="s">
        <v>53</v>
      </c>
      <c r="E1106" s="123" t="s">
        <v>34</v>
      </c>
      <c r="F1106" s="123" t="s">
        <v>54</v>
      </c>
      <c r="G1106" s="123">
        <v>51100022</v>
      </c>
    </row>
    <row r="1107" spans="1:7" ht="36" customHeight="1" x14ac:dyDescent="0.35">
      <c r="A1107" s="128">
        <v>1105</v>
      </c>
      <c r="B1107" s="123" t="s">
        <v>6528</v>
      </c>
      <c r="C1107" s="129" t="s">
        <v>2702</v>
      </c>
      <c r="D1107" s="130" t="s">
        <v>53</v>
      </c>
      <c r="E1107" s="123" t="s">
        <v>34</v>
      </c>
      <c r="F1107" s="123" t="s">
        <v>54</v>
      </c>
      <c r="G1107" s="123">
        <v>51100022</v>
      </c>
    </row>
    <row r="1108" spans="1:7" ht="36" customHeight="1" x14ac:dyDescent="0.35">
      <c r="A1108" s="128">
        <v>1106</v>
      </c>
      <c r="B1108" s="123" t="s">
        <v>6529</v>
      </c>
      <c r="C1108" s="129" t="s">
        <v>2704</v>
      </c>
      <c r="D1108" s="130" t="s">
        <v>53</v>
      </c>
      <c r="E1108" s="123" t="s">
        <v>34</v>
      </c>
      <c r="F1108" s="123" t="s">
        <v>54</v>
      </c>
      <c r="G1108" s="123">
        <v>51100022</v>
      </c>
    </row>
    <row r="1109" spans="1:7" ht="36" customHeight="1" x14ac:dyDescent="0.35">
      <c r="A1109" s="128">
        <v>1107</v>
      </c>
      <c r="B1109" s="123" t="s">
        <v>6530</v>
      </c>
      <c r="C1109" s="129" t="s">
        <v>2704</v>
      </c>
      <c r="D1109" s="130" t="s">
        <v>53</v>
      </c>
      <c r="E1109" s="123" t="s">
        <v>34</v>
      </c>
      <c r="F1109" s="123" t="s">
        <v>54</v>
      </c>
      <c r="G1109" s="123">
        <v>51100022</v>
      </c>
    </row>
    <row r="1110" spans="1:7" ht="36" customHeight="1" x14ac:dyDescent="0.35">
      <c r="A1110" s="128">
        <v>1108</v>
      </c>
      <c r="B1110" s="123" t="s">
        <v>6531</v>
      </c>
      <c r="C1110" s="129" t="s">
        <v>2706</v>
      </c>
      <c r="D1110" s="130" t="s">
        <v>53</v>
      </c>
      <c r="E1110" s="123" t="s">
        <v>34</v>
      </c>
      <c r="F1110" s="123" t="s">
        <v>54</v>
      </c>
      <c r="G1110" s="123">
        <v>51900204</v>
      </c>
    </row>
    <row r="1111" spans="1:7" ht="36" customHeight="1" x14ac:dyDescent="0.35">
      <c r="A1111" s="128">
        <v>1109</v>
      </c>
      <c r="B1111" s="123" t="s">
        <v>6532</v>
      </c>
      <c r="C1111" s="129" t="s">
        <v>2708</v>
      </c>
      <c r="D1111" s="130" t="s">
        <v>63</v>
      </c>
      <c r="E1111" s="123" t="s">
        <v>11</v>
      </c>
      <c r="F1111" s="123" t="s">
        <v>2509</v>
      </c>
      <c r="G1111" s="123">
        <v>53101716</v>
      </c>
    </row>
    <row r="1112" spans="1:7" ht="36" customHeight="1" x14ac:dyDescent="0.35">
      <c r="A1112" s="128">
        <v>1110</v>
      </c>
      <c r="B1112" s="123" t="s">
        <v>6533</v>
      </c>
      <c r="C1112" s="129" t="s">
        <v>2710</v>
      </c>
      <c r="D1112" s="130" t="s">
        <v>63</v>
      </c>
      <c r="E1112" s="123" t="s">
        <v>11</v>
      </c>
      <c r="F1112" s="123" t="s">
        <v>2509</v>
      </c>
      <c r="G1112" s="123">
        <v>53101716</v>
      </c>
    </row>
    <row r="1113" spans="1:7" ht="36" customHeight="1" x14ac:dyDescent="0.35">
      <c r="A1113" s="128">
        <v>1111</v>
      </c>
      <c r="B1113" s="123" t="s">
        <v>6534</v>
      </c>
      <c r="C1113" s="129" t="s">
        <v>2712</v>
      </c>
      <c r="D1113" s="130" t="s">
        <v>63</v>
      </c>
      <c r="E1113" s="123" t="s">
        <v>11</v>
      </c>
      <c r="F1113" s="123" t="s">
        <v>2509</v>
      </c>
      <c r="G1113" s="123">
        <v>53101716</v>
      </c>
    </row>
    <row r="1114" spans="1:7" ht="36" customHeight="1" x14ac:dyDescent="0.35">
      <c r="A1114" s="128">
        <v>1112</v>
      </c>
      <c r="B1114" s="123" t="s">
        <v>6535</v>
      </c>
      <c r="C1114" s="129" t="s">
        <v>2708</v>
      </c>
      <c r="D1114" s="130" t="s">
        <v>63</v>
      </c>
      <c r="E1114" s="123" t="s">
        <v>11</v>
      </c>
      <c r="F1114" s="123" t="s">
        <v>2509</v>
      </c>
      <c r="G1114" s="123">
        <v>53101716</v>
      </c>
    </row>
    <row r="1115" spans="1:7" ht="36" customHeight="1" x14ac:dyDescent="0.35">
      <c r="A1115" s="128">
        <v>1113</v>
      </c>
      <c r="B1115" s="123" t="s">
        <v>6536</v>
      </c>
      <c r="C1115" s="129" t="s">
        <v>2710</v>
      </c>
      <c r="D1115" s="130" t="s">
        <v>63</v>
      </c>
      <c r="E1115" s="123" t="s">
        <v>11</v>
      </c>
      <c r="F1115" s="123" t="s">
        <v>2509</v>
      </c>
      <c r="G1115" s="123">
        <v>53101716</v>
      </c>
    </row>
    <row r="1116" spans="1:7" ht="36" customHeight="1" x14ac:dyDescent="0.35">
      <c r="A1116" s="128">
        <v>1114</v>
      </c>
      <c r="B1116" s="123" t="s">
        <v>6537</v>
      </c>
      <c r="C1116" s="129" t="s">
        <v>2712</v>
      </c>
      <c r="D1116" s="130" t="s">
        <v>63</v>
      </c>
      <c r="E1116" s="123" t="s">
        <v>11</v>
      </c>
      <c r="F1116" s="123" t="s">
        <v>2509</v>
      </c>
      <c r="G1116" s="123">
        <v>53101716</v>
      </c>
    </row>
    <row r="1117" spans="1:7" ht="36" customHeight="1" x14ac:dyDescent="0.35">
      <c r="A1117" s="128">
        <v>1115</v>
      </c>
      <c r="B1117" s="123" t="s">
        <v>6538</v>
      </c>
      <c r="C1117" s="129" t="s">
        <v>5376</v>
      </c>
      <c r="D1117" s="130" t="s">
        <v>63</v>
      </c>
      <c r="E1117" s="123" t="s">
        <v>11</v>
      </c>
      <c r="F1117" s="123" t="s">
        <v>2509</v>
      </c>
      <c r="G1117" s="123">
        <v>53101716</v>
      </c>
    </row>
    <row r="1118" spans="1:7" ht="36" customHeight="1" x14ac:dyDescent="0.35">
      <c r="A1118" s="128">
        <v>1116</v>
      </c>
      <c r="B1118" s="123" t="s">
        <v>6539</v>
      </c>
      <c r="C1118" s="129" t="s">
        <v>5414</v>
      </c>
      <c r="D1118" s="130" t="s">
        <v>63</v>
      </c>
      <c r="E1118" s="123" t="s">
        <v>11</v>
      </c>
      <c r="F1118" s="123" t="s">
        <v>2509</v>
      </c>
      <c r="G1118" s="123">
        <v>53101716</v>
      </c>
    </row>
    <row r="1119" spans="1:7" ht="36" customHeight="1" x14ac:dyDescent="0.35">
      <c r="A1119" s="128">
        <v>1117</v>
      </c>
      <c r="B1119" s="123" t="s">
        <v>6540</v>
      </c>
      <c r="C1119" s="129" t="s">
        <v>2708</v>
      </c>
      <c r="D1119" s="130" t="s">
        <v>63</v>
      </c>
      <c r="E1119" s="123" t="s">
        <v>34</v>
      </c>
      <c r="F1119" s="123" t="s">
        <v>2509</v>
      </c>
      <c r="G1119" s="123">
        <v>53101716</v>
      </c>
    </row>
    <row r="1120" spans="1:7" ht="36" customHeight="1" x14ac:dyDescent="0.35">
      <c r="A1120" s="128">
        <v>1118</v>
      </c>
      <c r="B1120" s="123" t="s">
        <v>6541</v>
      </c>
      <c r="C1120" s="129" t="s">
        <v>2710</v>
      </c>
      <c r="D1120" s="130" t="s">
        <v>63</v>
      </c>
      <c r="E1120" s="123" t="s">
        <v>11</v>
      </c>
      <c r="F1120" s="123" t="s">
        <v>2509</v>
      </c>
      <c r="G1120" s="123">
        <v>53101716</v>
      </c>
    </row>
    <row r="1121" spans="1:7" ht="36" customHeight="1" x14ac:dyDescent="0.35">
      <c r="A1121" s="128">
        <v>1119</v>
      </c>
      <c r="B1121" s="123" t="s">
        <v>6542</v>
      </c>
      <c r="C1121" s="129" t="s">
        <v>2712</v>
      </c>
      <c r="D1121" s="130" t="s">
        <v>63</v>
      </c>
      <c r="E1121" s="123" t="s">
        <v>34</v>
      </c>
      <c r="F1121" s="123" t="s">
        <v>2509</v>
      </c>
      <c r="G1121" s="123">
        <v>53101716</v>
      </c>
    </row>
    <row r="1122" spans="1:7" ht="36" customHeight="1" x14ac:dyDescent="0.35">
      <c r="A1122" s="128">
        <v>1120</v>
      </c>
      <c r="B1122" s="123" t="s">
        <v>6543</v>
      </c>
      <c r="C1122" s="129" t="s">
        <v>2708</v>
      </c>
      <c r="D1122" s="130" t="s">
        <v>63</v>
      </c>
      <c r="E1122" s="123" t="s">
        <v>11</v>
      </c>
      <c r="F1122" s="123" t="s">
        <v>2509</v>
      </c>
      <c r="G1122" s="123">
        <v>53101716</v>
      </c>
    </row>
    <row r="1123" spans="1:7" ht="36" customHeight="1" x14ac:dyDescent="0.35">
      <c r="A1123" s="128">
        <v>1121</v>
      </c>
      <c r="B1123" s="123" t="s">
        <v>6544</v>
      </c>
      <c r="C1123" s="129" t="s">
        <v>2712</v>
      </c>
      <c r="D1123" s="130" t="s">
        <v>63</v>
      </c>
      <c r="E1123" s="123" t="s">
        <v>11</v>
      </c>
      <c r="F1123" s="123" t="s">
        <v>2509</v>
      </c>
      <c r="G1123" s="123">
        <v>53101716</v>
      </c>
    </row>
    <row r="1124" spans="1:7" ht="36" customHeight="1" x14ac:dyDescent="0.35">
      <c r="A1124" s="128">
        <v>1122</v>
      </c>
      <c r="B1124" s="123" t="s">
        <v>6545</v>
      </c>
      <c r="C1124" s="129" t="s">
        <v>2710</v>
      </c>
      <c r="D1124" s="130" t="s">
        <v>63</v>
      </c>
      <c r="E1124" s="123" t="s">
        <v>11</v>
      </c>
      <c r="F1124" s="123" t="s">
        <v>2509</v>
      </c>
      <c r="G1124" s="123">
        <v>53101716</v>
      </c>
    </row>
    <row r="1125" spans="1:7" ht="36" customHeight="1" x14ac:dyDescent="0.35">
      <c r="A1125" s="128">
        <v>1123</v>
      </c>
      <c r="B1125" s="123" t="s">
        <v>6546</v>
      </c>
      <c r="C1125" s="129" t="s">
        <v>2708</v>
      </c>
      <c r="D1125" s="130" t="s">
        <v>63</v>
      </c>
      <c r="E1125" s="123" t="s">
        <v>11</v>
      </c>
      <c r="F1125" s="123" t="s">
        <v>2509</v>
      </c>
      <c r="G1125" s="123">
        <v>53101716</v>
      </c>
    </row>
    <row r="1126" spans="1:7" ht="36" customHeight="1" x14ac:dyDescent="0.35">
      <c r="A1126" s="128">
        <v>1124</v>
      </c>
      <c r="B1126" s="123" t="s">
        <v>6547</v>
      </c>
      <c r="C1126" s="129" t="s">
        <v>2712</v>
      </c>
      <c r="D1126" s="130" t="s">
        <v>63</v>
      </c>
      <c r="E1126" s="123" t="s">
        <v>11</v>
      </c>
      <c r="F1126" s="123" t="s">
        <v>2509</v>
      </c>
      <c r="G1126" s="123">
        <v>53101716</v>
      </c>
    </row>
    <row r="1127" spans="1:7" ht="36" customHeight="1" x14ac:dyDescent="0.35">
      <c r="A1127" s="128">
        <v>1125</v>
      </c>
      <c r="B1127" s="123" t="s">
        <v>6548</v>
      </c>
      <c r="C1127" s="129" t="s">
        <v>5354</v>
      </c>
      <c r="D1127" s="130" t="s">
        <v>63</v>
      </c>
      <c r="E1127" s="123" t="s">
        <v>11</v>
      </c>
      <c r="F1127" s="123" t="s">
        <v>2509</v>
      </c>
      <c r="G1127" s="123">
        <v>53101716</v>
      </c>
    </row>
    <row r="1128" spans="1:7" ht="36" customHeight="1" x14ac:dyDescent="0.35">
      <c r="A1128" s="128">
        <v>1126</v>
      </c>
      <c r="B1128" s="123" t="s">
        <v>6549</v>
      </c>
      <c r="C1128" s="129" t="s">
        <v>2710</v>
      </c>
      <c r="D1128" s="130" t="s">
        <v>63</v>
      </c>
      <c r="E1128" s="123" t="s">
        <v>11</v>
      </c>
      <c r="F1128" s="123" t="s">
        <v>2509</v>
      </c>
      <c r="G1128" s="123">
        <v>53101716</v>
      </c>
    </row>
    <row r="1129" spans="1:7" ht="36" customHeight="1" x14ac:dyDescent="0.35">
      <c r="A1129" s="128">
        <v>1127</v>
      </c>
      <c r="B1129" s="123" t="s">
        <v>6550</v>
      </c>
      <c r="C1129" s="129" t="s">
        <v>2708</v>
      </c>
      <c r="D1129" s="130" t="s">
        <v>63</v>
      </c>
      <c r="E1129" s="123" t="s">
        <v>11</v>
      </c>
      <c r="F1129" s="123" t="s">
        <v>2509</v>
      </c>
      <c r="G1129" s="123">
        <v>53101716</v>
      </c>
    </row>
    <row r="1130" spans="1:7" ht="36" customHeight="1" x14ac:dyDescent="0.35">
      <c r="A1130" s="128">
        <v>1128</v>
      </c>
      <c r="B1130" s="123" t="s">
        <v>6551</v>
      </c>
      <c r="C1130" s="129" t="s">
        <v>2727</v>
      </c>
      <c r="D1130" s="130" t="s">
        <v>63</v>
      </c>
      <c r="E1130" s="123" t="s">
        <v>34</v>
      </c>
      <c r="F1130" s="123" t="s">
        <v>2509</v>
      </c>
      <c r="G1130" s="123">
        <v>53101716</v>
      </c>
    </row>
    <row r="1131" spans="1:7" ht="36" customHeight="1" x14ac:dyDescent="0.35">
      <c r="A1131" s="128">
        <v>1129</v>
      </c>
      <c r="B1131" s="123" t="s">
        <v>6552</v>
      </c>
      <c r="C1131" s="129" t="s">
        <v>2710</v>
      </c>
      <c r="D1131" s="130" t="s">
        <v>63</v>
      </c>
      <c r="E1131" s="123" t="s">
        <v>11</v>
      </c>
      <c r="F1131" s="123" t="s">
        <v>2750</v>
      </c>
      <c r="G1131" s="123">
        <v>53101717</v>
      </c>
    </row>
    <row r="1132" spans="1:7" ht="36" customHeight="1" x14ac:dyDescent="0.35">
      <c r="A1132" s="128">
        <v>1130</v>
      </c>
      <c r="B1132" s="123" t="s">
        <v>6553</v>
      </c>
      <c r="C1132" s="129" t="s">
        <v>2708</v>
      </c>
      <c r="D1132" s="130" t="s">
        <v>63</v>
      </c>
      <c r="E1132" s="123" t="s">
        <v>11</v>
      </c>
      <c r="F1132" s="123" t="s">
        <v>2509</v>
      </c>
      <c r="G1132" s="123">
        <v>53101716</v>
      </c>
    </row>
    <row r="1133" spans="1:7" ht="36" customHeight="1" x14ac:dyDescent="0.35">
      <c r="A1133" s="128">
        <v>1131</v>
      </c>
      <c r="B1133" s="123" t="s">
        <v>6554</v>
      </c>
      <c r="C1133" s="129" t="s">
        <v>2710</v>
      </c>
      <c r="D1133" s="130" t="s">
        <v>63</v>
      </c>
      <c r="E1133" s="123" t="s">
        <v>11</v>
      </c>
      <c r="F1133" s="123" t="s">
        <v>2750</v>
      </c>
      <c r="G1133" s="123">
        <v>53101717</v>
      </c>
    </row>
    <row r="1134" spans="1:7" ht="36" customHeight="1" x14ac:dyDescent="0.35">
      <c r="A1134" s="128">
        <v>1132</v>
      </c>
      <c r="B1134" s="123" t="s">
        <v>6555</v>
      </c>
      <c r="C1134" s="129" t="s">
        <v>5414</v>
      </c>
      <c r="D1134" s="130" t="s">
        <v>63</v>
      </c>
      <c r="E1134" s="123" t="s">
        <v>11</v>
      </c>
      <c r="F1134" s="123" t="s">
        <v>2509</v>
      </c>
      <c r="G1134" s="123">
        <v>53101716</v>
      </c>
    </row>
    <row r="1135" spans="1:7" ht="36" customHeight="1" x14ac:dyDescent="0.35">
      <c r="A1135" s="128">
        <v>1133</v>
      </c>
      <c r="B1135" s="123" t="s">
        <v>6556</v>
      </c>
      <c r="C1135" s="129" t="s">
        <v>2708</v>
      </c>
      <c r="D1135" s="130" t="s">
        <v>63</v>
      </c>
      <c r="E1135" s="123" t="s">
        <v>34</v>
      </c>
      <c r="F1135" s="123" t="s">
        <v>2509</v>
      </c>
      <c r="G1135" s="123">
        <v>53101716</v>
      </c>
    </row>
    <row r="1136" spans="1:7" ht="36" customHeight="1" x14ac:dyDescent="0.35">
      <c r="A1136" s="128">
        <v>1134</v>
      </c>
      <c r="B1136" s="123" t="s">
        <v>6557</v>
      </c>
      <c r="C1136" s="129" t="s">
        <v>2708</v>
      </c>
      <c r="D1136" s="130" t="s">
        <v>63</v>
      </c>
      <c r="E1136" s="123" t="s">
        <v>34</v>
      </c>
      <c r="F1136" s="123" t="s">
        <v>2509</v>
      </c>
      <c r="G1136" s="123">
        <v>53101716</v>
      </c>
    </row>
    <row r="1137" spans="1:7" ht="36" customHeight="1" x14ac:dyDescent="0.35">
      <c r="A1137" s="128">
        <v>1135</v>
      </c>
      <c r="B1137" s="123" t="s">
        <v>6558</v>
      </c>
      <c r="C1137" s="129" t="s">
        <v>2749</v>
      </c>
      <c r="D1137" s="130" t="s">
        <v>63</v>
      </c>
      <c r="E1137" s="123" t="s">
        <v>11</v>
      </c>
      <c r="F1137" s="123" t="s">
        <v>2750</v>
      </c>
      <c r="G1137" s="123">
        <v>53101717</v>
      </c>
    </row>
    <row r="1138" spans="1:7" ht="36" customHeight="1" x14ac:dyDescent="0.35">
      <c r="A1138" s="128">
        <v>1136</v>
      </c>
      <c r="B1138" s="123" t="s">
        <v>6559</v>
      </c>
      <c r="C1138" s="129" t="s">
        <v>2749</v>
      </c>
      <c r="D1138" s="130" t="s">
        <v>63</v>
      </c>
      <c r="E1138" s="123" t="s">
        <v>11</v>
      </c>
      <c r="F1138" s="123" t="s">
        <v>2750</v>
      </c>
      <c r="G1138" s="123">
        <v>53101717</v>
      </c>
    </row>
    <row r="1139" spans="1:7" ht="36" customHeight="1" x14ac:dyDescent="0.35">
      <c r="A1139" s="128">
        <v>1137</v>
      </c>
      <c r="B1139" s="123" t="s">
        <v>6560</v>
      </c>
      <c r="C1139" s="129" t="s">
        <v>2749</v>
      </c>
      <c r="D1139" s="130" t="s">
        <v>63</v>
      </c>
      <c r="E1139" s="123" t="s">
        <v>34</v>
      </c>
      <c r="F1139" s="123" t="s">
        <v>2750</v>
      </c>
      <c r="G1139" s="123">
        <v>53101717</v>
      </c>
    </row>
    <row r="1140" spans="1:7" ht="36" customHeight="1" x14ac:dyDescent="0.35">
      <c r="A1140" s="128">
        <v>1138</v>
      </c>
      <c r="B1140" s="123" t="s">
        <v>6561</v>
      </c>
      <c r="C1140" s="129" t="s">
        <v>2749</v>
      </c>
      <c r="D1140" s="130" t="s">
        <v>63</v>
      </c>
      <c r="E1140" s="123" t="s">
        <v>11</v>
      </c>
      <c r="F1140" s="123" t="s">
        <v>2750</v>
      </c>
      <c r="G1140" s="123">
        <v>53101717</v>
      </c>
    </row>
    <row r="1141" spans="1:7" ht="36" customHeight="1" x14ac:dyDescent="0.35">
      <c r="A1141" s="128">
        <v>1139</v>
      </c>
      <c r="B1141" s="123" t="s">
        <v>6562</v>
      </c>
      <c r="C1141" s="129" t="s">
        <v>4933</v>
      </c>
      <c r="D1141" s="130" t="s">
        <v>63</v>
      </c>
      <c r="E1141" s="123" t="s">
        <v>11</v>
      </c>
      <c r="F1141" s="123" t="s">
        <v>4948</v>
      </c>
      <c r="G1141" s="123">
        <v>53102187</v>
      </c>
    </row>
    <row r="1142" spans="1:7" ht="36" customHeight="1" x14ac:dyDescent="0.35">
      <c r="A1142" s="128">
        <v>1140</v>
      </c>
      <c r="B1142" s="123" t="s">
        <v>6563</v>
      </c>
      <c r="C1142" s="129" t="s">
        <v>5125</v>
      </c>
      <c r="D1142" s="130" t="s">
        <v>10</v>
      </c>
      <c r="E1142" s="123" t="s">
        <v>11</v>
      </c>
      <c r="F1142" s="123" t="s">
        <v>54</v>
      </c>
      <c r="G1142" s="123">
        <v>53100552</v>
      </c>
    </row>
    <row r="1143" spans="1:7" ht="36" customHeight="1" x14ac:dyDescent="0.35">
      <c r="A1143" s="128">
        <v>1141</v>
      </c>
      <c r="B1143" s="123" t="s">
        <v>6564</v>
      </c>
      <c r="C1143" s="129" t="s">
        <v>2763</v>
      </c>
      <c r="D1143" s="130" t="s">
        <v>63</v>
      </c>
      <c r="E1143" s="123" t="s">
        <v>11</v>
      </c>
      <c r="F1143" s="123" t="s">
        <v>2764</v>
      </c>
      <c r="G1143" s="123">
        <v>53101734</v>
      </c>
    </row>
    <row r="1144" spans="1:7" ht="36" customHeight="1" x14ac:dyDescent="0.35">
      <c r="A1144" s="128">
        <v>1142</v>
      </c>
      <c r="B1144" s="123" t="s">
        <v>6565</v>
      </c>
      <c r="C1144" s="129" t="s">
        <v>2763</v>
      </c>
      <c r="D1144" s="130" t="s">
        <v>63</v>
      </c>
      <c r="E1144" s="123" t="s">
        <v>34</v>
      </c>
      <c r="F1144" s="123" t="s">
        <v>2764</v>
      </c>
      <c r="G1144" s="123">
        <v>53101734</v>
      </c>
    </row>
    <row r="1145" spans="1:7" ht="36" customHeight="1" x14ac:dyDescent="0.35">
      <c r="A1145" s="128">
        <v>1143</v>
      </c>
      <c r="B1145" s="123" t="s">
        <v>6566</v>
      </c>
      <c r="C1145" s="129" t="s">
        <v>2763</v>
      </c>
      <c r="D1145" s="130" t="s">
        <v>63</v>
      </c>
      <c r="E1145" s="123" t="s">
        <v>11</v>
      </c>
      <c r="F1145" s="123" t="s">
        <v>2764</v>
      </c>
      <c r="G1145" s="123">
        <v>53101734</v>
      </c>
    </row>
    <row r="1146" spans="1:7" ht="36" customHeight="1" x14ac:dyDescent="0.35">
      <c r="A1146" s="128">
        <v>1144</v>
      </c>
      <c r="B1146" s="123" t="s">
        <v>6567</v>
      </c>
      <c r="C1146" s="129" t="s">
        <v>2769</v>
      </c>
      <c r="D1146" s="130" t="s">
        <v>63</v>
      </c>
      <c r="E1146" s="123" t="s">
        <v>11</v>
      </c>
      <c r="F1146" s="123" t="s">
        <v>2770</v>
      </c>
      <c r="G1146" s="123">
        <v>53101735</v>
      </c>
    </row>
    <row r="1147" spans="1:7" ht="36" customHeight="1" x14ac:dyDescent="0.35">
      <c r="A1147" s="128">
        <v>1145</v>
      </c>
      <c r="B1147" s="123" t="s">
        <v>6568</v>
      </c>
      <c r="C1147" s="129" t="s">
        <v>2769</v>
      </c>
      <c r="D1147" s="130" t="s">
        <v>63</v>
      </c>
      <c r="E1147" s="123" t="s">
        <v>11</v>
      </c>
      <c r="F1147" s="123" t="s">
        <v>2770</v>
      </c>
      <c r="G1147" s="123">
        <v>53101735</v>
      </c>
    </row>
    <row r="1148" spans="1:7" ht="36" customHeight="1" x14ac:dyDescent="0.35">
      <c r="A1148" s="128">
        <v>1146</v>
      </c>
      <c r="B1148" s="123" t="s">
        <v>6569</v>
      </c>
      <c r="C1148" s="129" t="s">
        <v>2772</v>
      </c>
      <c r="D1148" s="130" t="s">
        <v>63</v>
      </c>
      <c r="E1148" s="123" t="s">
        <v>11</v>
      </c>
      <c r="F1148" s="123" t="s">
        <v>2773</v>
      </c>
      <c r="G1148" s="123">
        <v>53101736</v>
      </c>
    </row>
    <row r="1149" spans="1:7" ht="36" customHeight="1" x14ac:dyDescent="0.35">
      <c r="A1149" s="128">
        <v>1147</v>
      </c>
      <c r="B1149" s="123" t="s">
        <v>6570</v>
      </c>
      <c r="C1149" s="129" t="s">
        <v>2782</v>
      </c>
      <c r="D1149" s="130" t="s">
        <v>63</v>
      </c>
      <c r="E1149" s="123" t="s">
        <v>11</v>
      </c>
      <c r="F1149" s="123" t="s">
        <v>2779</v>
      </c>
      <c r="G1149" s="123">
        <v>53102119</v>
      </c>
    </row>
    <row r="1150" spans="1:7" ht="36" customHeight="1" x14ac:dyDescent="0.35">
      <c r="A1150" s="128">
        <v>1148</v>
      </c>
      <c r="B1150" s="123" t="s">
        <v>6571</v>
      </c>
      <c r="C1150" s="129" t="s">
        <v>2782</v>
      </c>
      <c r="D1150" s="130" t="s">
        <v>10</v>
      </c>
      <c r="E1150" s="123" t="s">
        <v>11</v>
      </c>
      <c r="F1150" s="123" t="s">
        <v>2779</v>
      </c>
      <c r="G1150" s="123">
        <v>53102119</v>
      </c>
    </row>
    <row r="1151" spans="1:7" ht="36" customHeight="1" x14ac:dyDescent="0.35">
      <c r="A1151" s="128">
        <v>1149</v>
      </c>
      <c r="B1151" s="123" t="s">
        <v>6572</v>
      </c>
      <c r="C1151" s="129" t="s">
        <v>2784</v>
      </c>
      <c r="D1151" s="130" t="s">
        <v>63</v>
      </c>
      <c r="E1151" s="123" t="s">
        <v>11</v>
      </c>
      <c r="F1151" s="123" t="s">
        <v>2779</v>
      </c>
      <c r="G1151" s="123">
        <v>53102119</v>
      </c>
    </row>
    <row r="1152" spans="1:7" ht="36" customHeight="1" x14ac:dyDescent="0.35">
      <c r="A1152" s="128">
        <v>1150</v>
      </c>
      <c r="B1152" s="123" t="s">
        <v>6573</v>
      </c>
      <c r="C1152" s="129" t="s">
        <v>5355</v>
      </c>
      <c r="D1152" s="130" t="s">
        <v>63</v>
      </c>
      <c r="E1152" s="123" t="s">
        <v>11</v>
      </c>
      <c r="F1152" s="123" t="s">
        <v>2779</v>
      </c>
      <c r="G1152" s="123">
        <v>53102119</v>
      </c>
    </row>
    <row r="1153" spans="1:7" ht="36" customHeight="1" x14ac:dyDescent="0.35">
      <c r="A1153" s="128">
        <v>1151</v>
      </c>
      <c r="B1153" s="123" t="s">
        <v>6574</v>
      </c>
      <c r="C1153" s="129" t="s">
        <v>5356</v>
      </c>
      <c r="D1153" s="130" t="s">
        <v>63</v>
      </c>
      <c r="E1153" s="123" t="s">
        <v>11</v>
      </c>
      <c r="F1153" s="123" t="s">
        <v>2779</v>
      </c>
      <c r="G1153" s="123">
        <v>53102119</v>
      </c>
    </row>
    <row r="1154" spans="1:7" ht="36" customHeight="1" x14ac:dyDescent="0.35">
      <c r="A1154" s="128">
        <v>1152</v>
      </c>
      <c r="B1154" s="123" t="s">
        <v>6575</v>
      </c>
      <c r="C1154" s="129" t="s">
        <v>2782</v>
      </c>
      <c r="D1154" s="130" t="s">
        <v>63</v>
      </c>
      <c r="E1154" s="123" t="s">
        <v>11</v>
      </c>
      <c r="F1154" s="123" t="s">
        <v>2779</v>
      </c>
      <c r="G1154" s="123">
        <v>53102119</v>
      </c>
    </row>
    <row r="1155" spans="1:7" ht="36" customHeight="1" x14ac:dyDescent="0.35">
      <c r="A1155" s="128">
        <v>1153</v>
      </c>
      <c r="B1155" s="123" t="s">
        <v>6576</v>
      </c>
      <c r="C1155" s="129" t="s">
        <v>2804</v>
      </c>
      <c r="D1155" s="130" t="s">
        <v>57</v>
      </c>
      <c r="E1155" s="123" t="s">
        <v>34</v>
      </c>
      <c r="F1155" s="123" t="s">
        <v>2805</v>
      </c>
      <c r="G1155" s="123">
        <v>53104973</v>
      </c>
    </row>
    <row r="1156" spans="1:7" ht="36" customHeight="1" x14ac:dyDescent="0.35">
      <c r="A1156" s="128">
        <v>1154</v>
      </c>
      <c r="B1156" s="123" t="s">
        <v>6577</v>
      </c>
      <c r="C1156" s="129" t="s">
        <v>2810</v>
      </c>
      <c r="D1156" s="130" t="s">
        <v>57</v>
      </c>
      <c r="E1156" s="123" t="s">
        <v>34</v>
      </c>
      <c r="F1156" s="123" t="s">
        <v>2811</v>
      </c>
      <c r="G1156" s="123">
        <v>53104975</v>
      </c>
    </row>
    <row r="1157" spans="1:7" ht="36" customHeight="1" x14ac:dyDescent="0.35">
      <c r="A1157" s="128">
        <v>1155</v>
      </c>
      <c r="B1157" s="123" t="s">
        <v>6578</v>
      </c>
      <c r="C1157" s="129" t="s">
        <v>2814</v>
      </c>
      <c r="D1157" s="130" t="s">
        <v>111</v>
      </c>
      <c r="E1157" s="123" t="s">
        <v>34</v>
      </c>
      <c r="F1157" s="123" t="s">
        <v>2815</v>
      </c>
      <c r="G1157" s="123">
        <v>53101739</v>
      </c>
    </row>
    <row r="1158" spans="1:7" ht="36" customHeight="1" x14ac:dyDescent="0.35">
      <c r="A1158" s="128">
        <v>1156</v>
      </c>
      <c r="B1158" s="123" t="s">
        <v>6579</v>
      </c>
      <c r="C1158" s="129" t="s">
        <v>2817</v>
      </c>
      <c r="D1158" s="130" t="s">
        <v>63</v>
      </c>
      <c r="E1158" s="123" t="s">
        <v>11</v>
      </c>
      <c r="F1158" s="123" t="s">
        <v>2818</v>
      </c>
      <c r="G1158" s="123">
        <v>53101740</v>
      </c>
    </row>
    <row r="1159" spans="1:7" ht="36" customHeight="1" x14ac:dyDescent="0.35">
      <c r="A1159" s="128">
        <v>1157</v>
      </c>
      <c r="B1159" s="123" t="s">
        <v>6580</v>
      </c>
      <c r="C1159" s="129" t="s">
        <v>2817</v>
      </c>
      <c r="D1159" s="130" t="s">
        <v>63</v>
      </c>
      <c r="E1159" s="123" t="s">
        <v>11</v>
      </c>
      <c r="F1159" s="123" t="s">
        <v>2818</v>
      </c>
      <c r="G1159" s="123">
        <v>53101740</v>
      </c>
    </row>
    <row r="1160" spans="1:7" ht="36" customHeight="1" x14ac:dyDescent="0.35">
      <c r="A1160" s="128">
        <v>1158</v>
      </c>
      <c r="B1160" s="123" t="s">
        <v>6581</v>
      </c>
      <c r="C1160" s="129" t="s">
        <v>2817</v>
      </c>
      <c r="D1160" s="130" t="s">
        <v>63</v>
      </c>
      <c r="E1160" s="123" t="s">
        <v>11</v>
      </c>
      <c r="F1160" s="123" t="s">
        <v>2818</v>
      </c>
      <c r="G1160" s="123">
        <v>53101740</v>
      </c>
    </row>
    <row r="1161" spans="1:7" ht="36" customHeight="1" x14ac:dyDescent="0.35">
      <c r="A1161" s="128">
        <v>1159</v>
      </c>
      <c r="B1161" s="123" t="s">
        <v>6582</v>
      </c>
      <c r="C1161" s="129" t="s">
        <v>2823</v>
      </c>
      <c r="D1161" s="130" t="s">
        <v>53</v>
      </c>
      <c r="E1161" s="123" t="s">
        <v>11</v>
      </c>
      <c r="F1161" s="123" t="s">
        <v>54</v>
      </c>
      <c r="G1161" s="123">
        <v>53100260</v>
      </c>
    </row>
    <row r="1162" spans="1:7" ht="36" customHeight="1" x14ac:dyDescent="0.35">
      <c r="A1162" s="128">
        <v>1160</v>
      </c>
      <c r="B1162" s="123" t="s">
        <v>6583</v>
      </c>
      <c r="C1162" s="129" t="s">
        <v>2826</v>
      </c>
      <c r="D1162" s="130" t="s">
        <v>63</v>
      </c>
      <c r="E1162" s="123" t="s">
        <v>11</v>
      </c>
      <c r="F1162" s="123" t="s">
        <v>2827</v>
      </c>
      <c r="G1162" s="123">
        <v>53101530</v>
      </c>
    </row>
    <row r="1163" spans="1:7" ht="36" customHeight="1" x14ac:dyDescent="0.35">
      <c r="A1163" s="128">
        <v>1161</v>
      </c>
      <c r="B1163" s="123" t="s">
        <v>6584</v>
      </c>
      <c r="C1163" s="129" t="s">
        <v>2833</v>
      </c>
      <c r="D1163" s="130" t="s">
        <v>63</v>
      </c>
      <c r="E1163" s="123" t="s">
        <v>11</v>
      </c>
      <c r="F1163" s="123" t="s">
        <v>2834</v>
      </c>
      <c r="G1163" s="123">
        <v>53102123</v>
      </c>
    </row>
    <row r="1164" spans="1:7" ht="36" customHeight="1" x14ac:dyDescent="0.35">
      <c r="A1164" s="128">
        <v>1162</v>
      </c>
      <c r="B1164" s="123" t="s">
        <v>6585</v>
      </c>
      <c r="C1164" s="129" t="s">
        <v>2833</v>
      </c>
      <c r="D1164" s="130" t="s">
        <v>63</v>
      </c>
      <c r="E1164" s="123" t="s">
        <v>11</v>
      </c>
      <c r="F1164" s="123" t="s">
        <v>2834</v>
      </c>
      <c r="G1164" s="123">
        <v>53102123</v>
      </c>
    </row>
    <row r="1165" spans="1:7" ht="36" customHeight="1" x14ac:dyDescent="0.35">
      <c r="A1165" s="128">
        <v>1163</v>
      </c>
      <c r="B1165" s="123" t="s">
        <v>6586</v>
      </c>
      <c r="C1165" s="129" t="s">
        <v>2837</v>
      </c>
      <c r="D1165" s="130" t="s">
        <v>63</v>
      </c>
      <c r="E1165" s="123" t="s">
        <v>11</v>
      </c>
      <c r="F1165" s="123" t="s">
        <v>2838</v>
      </c>
      <c r="G1165" s="123">
        <v>53101744</v>
      </c>
    </row>
    <row r="1166" spans="1:7" ht="36" customHeight="1" x14ac:dyDescent="0.35">
      <c r="A1166" s="128">
        <v>1164</v>
      </c>
      <c r="B1166" s="123" t="s">
        <v>6587</v>
      </c>
      <c r="C1166" s="129" t="s">
        <v>2837</v>
      </c>
      <c r="D1166" s="130" t="s">
        <v>63</v>
      </c>
      <c r="E1166" s="123" t="s">
        <v>11</v>
      </c>
      <c r="F1166" s="123" t="s">
        <v>2838</v>
      </c>
      <c r="G1166" s="123">
        <v>53101744</v>
      </c>
    </row>
    <row r="1167" spans="1:7" ht="36" customHeight="1" x14ac:dyDescent="0.35">
      <c r="A1167" s="128">
        <v>1165</v>
      </c>
      <c r="B1167" s="123" t="s">
        <v>6588</v>
      </c>
      <c r="C1167" s="129" t="s">
        <v>2845</v>
      </c>
      <c r="D1167" s="130" t="s">
        <v>53</v>
      </c>
      <c r="E1167" s="123" t="s">
        <v>34</v>
      </c>
      <c r="F1167" s="123" t="s">
        <v>54</v>
      </c>
      <c r="G1167" s="123">
        <v>53200033</v>
      </c>
    </row>
    <row r="1168" spans="1:7" ht="36" customHeight="1" x14ac:dyDescent="0.35">
      <c r="A1168" s="128">
        <v>1166</v>
      </c>
      <c r="B1168" s="123" t="s">
        <v>6589</v>
      </c>
      <c r="C1168" s="129" t="s">
        <v>2847</v>
      </c>
      <c r="D1168" s="130" t="s">
        <v>53</v>
      </c>
      <c r="E1168" s="123" t="s">
        <v>34</v>
      </c>
      <c r="F1168" s="123" t="s">
        <v>54</v>
      </c>
      <c r="G1168" s="123">
        <v>51900259</v>
      </c>
    </row>
    <row r="1169" spans="1:7" ht="36" customHeight="1" x14ac:dyDescent="0.35">
      <c r="A1169" s="128">
        <v>1167</v>
      </c>
      <c r="B1169" s="123" t="s">
        <v>6590</v>
      </c>
      <c r="C1169" s="129" t="s">
        <v>2849</v>
      </c>
      <c r="D1169" s="130" t="s">
        <v>53</v>
      </c>
      <c r="E1169" s="123" t="s">
        <v>34</v>
      </c>
      <c r="F1169" s="123" t="s">
        <v>54</v>
      </c>
      <c r="G1169" s="123">
        <v>51900259</v>
      </c>
    </row>
    <row r="1170" spans="1:7" ht="36" customHeight="1" x14ac:dyDescent="0.35">
      <c r="A1170" s="128">
        <v>1168</v>
      </c>
      <c r="B1170" s="123" t="s">
        <v>6591</v>
      </c>
      <c r="C1170" s="129" t="s">
        <v>2851</v>
      </c>
      <c r="D1170" s="130" t="s">
        <v>53</v>
      </c>
      <c r="E1170" s="123" t="s">
        <v>34</v>
      </c>
      <c r="F1170" s="123" t="s">
        <v>54</v>
      </c>
      <c r="G1170" s="123">
        <v>51900259</v>
      </c>
    </row>
    <row r="1171" spans="1:7" ht="36" customHeight="1" x14ac:dyDescent="0.35">
      <c r="A1171" s="128">
        <v>1169</v>
      </c>
      <c r="B1171" s="123" t="s">
        <v>6592</v>
      </c>
      <c r="C1171" s="129" t="s">
        <v>2853</v>
      </c>
      <c r="D1171" s="130" t="s">
        <v>53</v>
      </c>
      <c r="E1171" s="123" t="s">
        <v>34</v>
      </c>
      <c r="F1171" s="123" t="s">
        <v>54</v>
      </c>
      <c r="G1171" s="123">
        <v>51900259</v>
      </c>
    </row>
    <row r="1172" spans="1:7" ht="36" customHeight="1" x14ac:dyDescent="0.35">
      <c r="A1172" s="128">
        <v>1170</v>
      </c>
      <c r="B1172" s="123" t="s">
        <v>6593</v>
      </c>
      <c r="C1172" s="129" t="s">
        <v>2857</v>
      </c>
      <c r="D1172" s="130" t="s">
        <v>53</v>
      </c>
      <c r="E1172" s="123" t="s">
        <v>34</v>
      </c>
      <c r="F1172" s="123" t="s">
        <v>54</v>
      </c>
      <c r="G1172" s="123">
        <v>51900259</v>
      </c>
    </row>
    <row r="1173" spans="1:7" ht="36" customHeight="1" x14ac:dyDescent="0.35">
      <c r="A1173" s="128">
        <v>1171</v>
      </c>
      <c r="B1173" s="123" t="s">
        <v>6594</v>
      </c>
      <c r="C1173" s="129" t="s">
        <v>5126</v>
      </c>
      <c r="D1173" s="130" t="s">
        <v>53</v>
      </c>
      <c r="E1173" s="123" t="s">
        <v>34</v>
      </c>
      <c r="F1173" s="123" t="s">
        <v>54</v>
      </c>
      <c r="G1173" s="123">
        <v>52100014</v>
      </c>
    </row>
    <row r="1174" spans="1:7" ht="36" customHeight="1" x14ac:dyDescent="0.35">
      <c r="A1174" s="128">
        <v>1172</v>
      </c>
      <c r="B1174" s="123" t="s">
        <v>6595</v>
      </c>
      <c r="C1174" s="129" t="s">
        <v>2859</v>
      </c>
      <c r="D1174" s="130" t="s">
        <v>53</v>
      </c>
      <c r="E1174" s="123" t="s">
        <v>34</v>
      </c>
      <c r="F1174" s="123" t="s">
        <v>54</v>
      </c>
      <c r="G1174" s="123">
        <v>51900259</v>
      </c>
    </row>
    <row r="1175" spans="1:7" ht="36" customHeight="1" x14ac:dyDescent="0.35">
      <c r="A1175" s="128">
        <v>1173</v>
      </c>
      <c r="B1175" s="123" t="s">
        <v>6596</v>
      </c>
      <c r="C1175" s="129" t="s">
        <v>2861</v>
      </c>
      <c r="D1175" s="130" t="s">
        <v>53</v>
      </c>
      <c r="E1175" s="123" t="s">
        <v>34</v>
      </c>
      <c r="F1175" s="123" t="s">
        <v>54</v>
      </c>
      <c r="G1175" s="123">
        <v>51900259</v>
      </c>
    </row>
    <row r="1176" spans="1:7" ht="36" customHeight="1" x14ac:dyDescent="0.35">
      <c r="A1176" s="128">
        <v>1174</v>
      </c>
      <c r="B1176" s="123" t="s">
        <v>6597</v>
      </c>
      <c r="C1176" s="129" t="s">
        <v>2861</v>
      </c>
      <c r="D1176" s="130" t="s">
        <v>53</v>
      </c>
      <c r="E1176" s="123" t="s">
        <v>34</v>
      </c>
      <c r="F1176" s="123" t="s">
        <v>54</v>
      </c>
      <c r="G1176" s="123">
        <v>51900259</v>
      </c>
    </row>
    <row r="1177" spans="1:7" ht="36" customHeight="1" x14ac:dyDescent="0.35">
      <c r="A1177" s="128">
        <v>1175</v>
      </c>
      <c r="B1177" s="123" t="s">
        <v>6598</v>
      </c>
      <c r="C1177" s="129" t="s">
        <v>2861</v>
      </c>
      <c r="D1177" s="130" t="s">
        <v>53</v>
      </c>
      <c r="E1177" s="123" t="s">
        <v>34</v>
      </c>
      <c r="F1177" s="123" t="s">
        <v>54</v>
      </c>
      <c r="G1177" s="123">
        <v>51900259</v>
      </c>
    </row>
    <row r="1178" spans="1:7" ht="36" customHeight="1" x14ac:dyDescent="0.35">
      <c r="A1178" s="128">
        <v>1176</v>
      </c>
      <c r="B1178" s="123" t="s">
        <v>6599</v>
      </c>
      <c r="C1178" s="129" t="s">
        <v>2861</v>
      </c>
      <c r="D1178" s="130" t="s">
        <v>53</v>
      </c>
      <c r="E1178" s="123" t="s">
        <v>34</v>
      </c>
      <c r="F1178" s="123" t="s">
        <v>54</v>
      </c>
      <c r="G1178" s="123">
        <v>52100014</v>
      </c>
    </row>
    <row r="1179" spans="1:7" ht="36" customHeight="1" x14ac:dyDescent="0.35">
      <c r="A1179" s="128">
        <v>1177</v>
      </c>
      <c r="B1179" s="123" t="s">
        <v>6600</v>
      </c>
      <c r="C1179" s="129" t="s">
        <v>2866</v>
      </c>
      <c r="D1179" s="130" t="s">
        <v>63</v>
      </c>
      <c r="E1179" s="123" t="s">
        <v>11</v>
      </c>
      <c r="F1179" s="123" t="s">
        <v>2867</v>
      </c>
      <c r="G1179" s="123">
        <v>53101695</v>
      </c>
    </row>
    <row r="1180" spans="1:7" ht="36" customHeight="1" x14ac:dyDescent="0.35">
      <c r="A1180" s="128">
        <v>1178</v>
      </c>
      <c r="B1180" s="123" t="s">
        <v>6601</v>
      </c>
      <c r="C1180" s="129" t="s">
        <v>2866</v>
      </c>
      <c r="D1180" s="130" t="s">
        <v>63</v>
      </c>
      <c r="E1180" s="123" t="s">
        <v>11</v>
      </c>
      <c r="F1180" s="123" t="s">
        <v>2867</v>
      </c>
      <c r="G1180" s="123">
        <v>53101695</v>
      </c>
    </row>
    <row r="1181" spans="1:7" ht="36" customHeight="1" x14ac:dyDescent="0.35">
      <c r="A1181" s="128">
        <v>1179</v>
      </c>
      <c r="B1181" s="123" t="s">
        <v>6602</v>
      </c>
      <c r="C1181" s="129" t="s">
        <v>2866</v>
      </c>
      <c r="D1181" s="130" t="s">
        <v>63</v>
      </c>
      <c r="E1181" s="123" t="s">
        <v>11</v>
      </c>
      <c r="F1181" s="123" t="s">
        <v>2867</v>
      </c>
      <c r="G1181" s="123">
        <v>53101695</v>
      </c>
    </row>
    <row r="1182" spans="1:7" ht="36" customHeight="1" x14ac:dyDescent="0.35">
      <c r="A1182" s="128">
        <v>1180</v>
      </c>
      <c r="B1182" s="123" t="s">
        <v>6603</v>
      </c>
      <c r="C1182" s="129" t="s">
        <v>2875</v>
      </c>
      <c r="D1182" s="130" t="s">
        <v>63</v>
      </c>
      <c r="E1182" s="123" t="s">
        <v>34</v>
      </c>
      <c r="F1182" s="123" t="s">
        <v>2876</v>
      </c>
      <c r="G1182" s="123">
        <v>53101281</v>
      </c>
    </row>
    <row r="1183" spans="1:7" ht="36" customHeight="1" x14ac:dyDescent="0.35">
      <c r="A1183" s="128">
        <v>1181</v>
      </c>
      <c r="B1183" s="123" t="s">
        <v>6604</v>
      </c>
      <c r="C1183" s="129" t="s">
        <v>2875</v>
      </c>
      <c r="D1183" s="130" t="s">
        <v>10</v>
      </c>
      <c r="E1183" s="123" t="s">
        <v>34</v>
      </c>
      <c r="F1183" s="123" t="s">
        <v>2876</v>
      </c>
      <c r="G1183" s="123">
        <v>53101281</v>
      </c>
    </row>
    <row r="1184" spans="1:7" ht="36" customHeight="1" x14ac:dyDescent="0.35">
      <c r="A1184" s="128">
        <v>1182</v>
      </c>
      <c r="B1184" s="123" t="s">
        <v>6605</v>
      </c>
      <c r="C1184" s="129" t="s">
        <v>2875</v>
      </c>
      <c r="D1184" s="130" t="s">
        <v>10</v>
      </c>
      <c r="E1184" s="123" t="s">
        <v>34</v>
      </c>
      <c r="F1184" s="123" t="s">
        <v>2876</v>
      </c>
      <c r="G1184" s="123">
        <v>53101281</v>
      </c>
    </row>
    <row r="1185" spans="1:7" ht="36" customHeight="1" x14ac:dyDescent="0.35">
      <c r="A1185" s="128">
        <v>1183</v>
      </c>
      <c r="B1185" s="123" t="s">
        <v>6606</v>
      </c>
      <c r="C1185" s="129" t="s">
        <v>2886</v>
      </c>
      <c r="D1185" s="130" t="s">
        <v>53</v>
      </c>
      <c r="E1185" s="123" t="s">
        <v>34</v>
      </c>
      <c r="F1185" s="123" t="s">
        <v>54</v>
      </c>
      <c r="G1185" s="123">
        <v>51900214</v>
      </c>
    </row>
    <row r="1186" spans="1:7" ht="36" customHeight="1" x14ac:dyDescent="0.35">
      <c r="A1186" s="128">
        <v>1184</v>
      </c>
      <c r="B1186" s="123" t="s">
        <v>6607</v>
      </c>
      <c r="C1186" s="129" t="s">
        <v>2890</v>
      </c>
      <c r="D1186" s="130" t="s">
        <v>111</v>
      </c>
      <c r="E1186" s="123" t="s">
        <v>34</v>
      </c>
      <c r="F1186" s="123" t="s">
        <v>2891</v>
      </c>
      <c r="G1186" s="123">
        <v>53102138</v>
      </c>
    </row>
    <row r="1187" spans="1:7" ht="36" customHeight="1" x14ac:dyDescent="0.35">
      <c r="A1187" s="128">
        <v>1185</v>
      </c>
      <c r="B1187" s="129" t="s">
        <v>7252</v>
      </c>
      <c r="C1187" s="129" t="s">
        <v>2903</v>
      </c>
      <c r="D1187" s="130" t="s">
        <v>53</v>
      </c>
      <c r="E1187" s="123" t="s">
        <v>34</v>
      </c>
      <c r="F1187" s="123" t="s">
        <v>54</v>
      </c>
      <c r="G1187" s="123">
        <v>51100082</v>
      </c>
    </row>
    <row r="1188" spans="1:7" ht="36" customHeight="1" x14ac:dyDescent="0.35">
      <c r="A1188" s="128">
        <v>1186</v>
      </c>
      <c r="B1188" s="123" t="s">
        <v>6608</v>
      </c>
      <c r="C1188" s="129" t="s">
        <v>2905</v>
      </c>
      <c r="D1188" s="130" t="s">
        <v>53</v>
      </c>
      <c r="E1188" s="123" t="s">
        <v>34</v>
      </c>
      <c r="F1188" s="123" t="s">
        <v>54</v>
      </c>
      <c r="G1188" s="123">
        <v>51100082</v>
      </c>
    </row>
    <row r="1189" spans="1:7" ht="36" customHeight="1" x14ac:dyDescent="0.35">
      <c r="A1189" s="128">
        <v>1187</v>
      </c>
      <c r="B1189" s="123" t="s">
        <v>6609</v>
      </c>
      <c r="C1189" s="129" t="s">
        <v>2907</v>
      </c>
      <c r="D1189" s="130" t="s">
        <v>53</v>
      </c>
      <c r="E1189" s="123" t="s">
        <v>34</v>
      </c>
      <c r="F1189" s="123" t="s">
        <v>54</v>
      </c>
      <c r="G1189" s="123">
        <v>51100082</v>
      </c>
    </row>
    <row r="1190" spans="1:7" ht="36" customHeight="1" x14ac:dyDescent="0.35">
      <c r="A1190" s="128">
        <v>1188</v>
      </c>
      <c r="B1190" s="123" t="s">
        <v>6610</v>
      </c>
      <c r="C1190" s="129" t="s">
        <v>4916</v>
      </c>
      <c r="D1190" s="130" t="s">
        <v>63</v>
      </c>
      <c r="E1190" s="123" t="s">
        <v>34</v>
      </c>
      <c r="F1190" s="123" t="s">
        <v>4944</v>
      </c>
      <c r="G1190" s="123">
        <v>53103664</v>
      </c>
    </row>
    <row r="1191" spans="1:7" ht="36" customHeight="1" x14ac:dyDescent="0.35">
      <c r="A1191" s="128">
        <v>1189</v>
      </c>
      <c r="B1191" s="123" t="s">
        <v>6611</v>
      </c>
      <c r="C1191" s="129" t="s">
        <v>5127</v>
      </c>
      <c r="D1191" s="130" t="s">
        <v>111</v>
      </c>
      <c r="E1191" s="123" t="s">
        <v>34</v>
      </c>
      <c r="F1191" s="123" t="s">
        <v>54</v>
      </c>
      <c r="G1191" s="123">
        <v>51100111</v>
      </c>
    </row>
    <row r="1192" spans="1:7" ht="36" customHeight="1" x14ac:dyDescent="0.35">
      <c r="A1192" s="128">
        <v>1190</v>
      </c>
      <c r="B1192" s="123" t="s">
        <v>6612</v>
      </c>
      <c r="C1192" s="129" t="s">
        <v>2921</v>
      </c>
      <c r="D1192" s="130" t="s">
        <v>53</v>
      </c>
      <c r="E1192" s="123" t="s">
        <v>34</v>
      </c>
      <c r="F1192" s="123" t="s">
        <v>54</v>
      </c>
      <c r="G1192" s="123">
        <v>51200030</v>
      </c>
    </row>
    <row r="1193" spans="1:7" ht="36" customHeight="1" x14ac:dyDescent="0.35">
      <c r="A1193" s="128">
        <v>1191</v>
      </c>
      <c r="B1193" s="123" t="s">
        <v>6613</v>
      </c>
      <c r="C1193" s="129" t="s">
        <v>2925</v>
      </c>
      <c r="D1193" s="130" t="s">
        <v>57</v>
      </c>
      <c r="E1193" s="123" t="s">
        <v>34</v>
      </c>
      <c r="F1193" s="123" t="s">
        <v>2926</v>
      </c>
      <c r="G1193" s="123">
        <v>53102305</v>
      </c>
    </row>
    <row r="1194" spans="1:7" ht="36" customHeight="1" x14ac:dyDescent="0.35">
      <c r="A1194" s="128">
        <v>1192</v>
      </c>
      <c r="B1194" s="123" t="s">
        <v>6614</v>
      </c>
      <c r="C1194" s="129" t="s">
        <v>2928</v>
      </c>
      <c r="D1194" s="130" t="s">
        <v>57</v>
      </c>
      <c r="E1194" s="123" t="s">
        <v>34</v>
      </c>
      <c r="F1194" s="123" t="s">
        <v>2929</v>
      </c>
      <c r="G1194" s="123">
        <v>53102306</v>
      </c>
    </row>
    <row r="1195" spans="1:7" ht="36" customHeight="1" x14ac:dyDescent="0.35">
      <c r="A1195" s="128">
        <v>1193</v>
      </c>
      <c r="B1195" s="123" t="s">
        <v>6615</v>
      </c>
      <c r="C1195" s="129" t="s">
        <v>2932</v>
      </c>
      <c r="D1195" s="130" t="s">
        <v>57</v>
      </c>
      <c r="E1195" s="123" t="s">
        <v>34</v>
      </c>
      <c r="F1195" s="123" t="s">
        <v>2933</v>
      </c>
      <c r="G1195" s="123">
        <v>53102313</v>
      </c>
    </row>
    <row r="1196" spans="1:7" ht="36" customHeight="1" x14ac:dyDescent="0.35">
      <c r="A1196" s="128">
        <v>1194</v>
      </c>
      <c r="B1196" s="123" t="s">
        <v>6616</v>
      </c>
      <c r="C1196" s="129" t="s">
        <v>2935</v>
      </c>
      <c r="D1196" s="130" t="s">
        <v>57</v>
      </c>
      <c r="E1196" s="123" t="s">
        <v>34</v>
      </c>
      <c r="F1196" s="123" t="s">
        <v>2936</v>
      </c>
      <c r="G1196" s="123">
        <v>53102315</v>
      </c>
    </row>
    <row r="1197" spans="1:7" ht="36" customHeight="1" x14ac:dyDescent="0.35">
      <c r="A1197" s="128">
        <v>1195</v>
      </c>
      <c r="B1197" s="123" t="s">
        <v>6617</v>
      </c>
      <c r="C1197" s="129" t="s">
        <v>5357</v>
      </c>
      <c r="D1197" s="130" t="s">
        <v>57</v>
      </c>
      <c r="E1197" s="123" t="s">
        <v>34</v>
      </c>
      <c r="F1197" s="123" t="s">
        <v>2939</v>
      </c>
      <c r="G1197" s="123">
        <v>53102316</v>
      </c>
    </row>
    <row r="1198" spans="1:7" ht="36" customHeight="1" x14ac:dyDescent="0.35">
      <c r="A1198" s="128">
        <v>1196</v>
      </c>
      <c r="B1198" s="123" t="s">
        <v>6618</v>
      </c>
      <c r="C1198" s="129" t="s">
        <v>2947</v>
      </c>
      <c r="D1198" s="130" t="s">
        <v>57</v>
      </c>
      <c r="E1198" s="123" t="s">
        <v>34</v>
      </c>
      <c r="F1198" s="123" t="s">
        <v>2948</v>
      </c>
      <c r="G1198" s="123">
        <v>53102327</v>
      </c>
    </row>
    <row r="1199" spans="1:7" ht="36" customHeight="1" x14ac:dyDescent="0.35">
      <c r="A1199" s="128">
        <v>1197</v>
      </c>
      <c r="B1199" s="123" t="s">
        <v>6619</v>
      </c>
      <c r="C1199" s="129" t="s">
        <v>2952</v>
      </c>
      <c r="D1199" s="130" t="s">
        <v>57</v>
      </c>
      <c r="E1199" s="123" t="s">
        <v>34</v>
      </c>
      <c r="F1199" s="123" t="s">
        <v>2953</v>
      </c>
      <c r="G1199" s="123">
        <v>53102329</v>
      </c>
    </row>
    <row r="1200" spans="1:7" ht="36" customHeight="1" x14ac:dyDescent="0.35">
      <c r="A1200" s="128">
        <v>1198</v>
      </c>
      <c r="B1200" s="123" t="s">
        <v>6620</v>
      </c>
      <c r="C1200" s="129" t="s">
        <v>2955</v>
      </c>
      <c r="D1200" s="130" t="s">
        <v>57</v>
      </c>
      <c r="E1200" s="123" t="s">
        <v>34</v>
      </c>
      <c r="F1200" s="123" t="s">
        <v>2956</v>
      </c>
      <c r="G1200" s="123">
        <v>53102333</v>
      </c>
    </row>
    <row r="1201" spans="1:7" ht="36" customHeight="1" x14ac:dyDescent="0.35">
      <c r="A1201" s="128">
        <v>1199</v>
      </c>
      <c r="B1201" s="123" t="s">
        <v>6621</v>
      </c>
      <c r="C1201" s="129" t="s">
        <v>2972</v>
      </c>
      <c r="D1201" s="130" t="s">
        <v>57</v>
      </c>
      <c r="E1201" s="123" t="s">
        <v>34</v>
      </c>
      <c r="F1201" s="123" t="s">
        <v>2973</v>
      </c>
      <c r="G1201" s="123">
        <v>53102345</v>
      </c>
    </row>
    <row r="1202" spans="1:7" ht="36" customHeight="1" x14ac:dyDescent="0.35">
      <c r="A1202" s="128">
        <v>1200</v>
      </c>
      <c r="B1202" s="123" t="s">
        <v>6622</v>
      </c>
      <c r="C1202" s="129" t="s">
        <v>2978</v>
      </c>
      <c r="D1202" s="130" t="s">
        <v>57</v>
      </c>
      <c r="E1202" s="123" t="s">
        <v>34</v>
      </c>
      <c r="F1202" s="123" t="s">
        <v>2979</v>
      </c>
      <c r="G1202" s="123">
        <v>53102349</v>
      </c>
    </row>
    <row r="1203" spans="1:7" ht="36" customHeight="1" x14ac:dyDescent="0.35">
      <c r="A1203" s="128">
        <v>1201</v>
      </c>
      <c r="B1203" s="123" t="s">
        <v>6623</v>
      </c>
      <c r="C1203" s="129" t="s">
        <v>2981</v>
      </c>
      <c r="D1203" s="130" t="s">
        <v>57</v>
      </c>
      <c r="E1203" s="123" t="s">
        <v>34</v>
      </c>
      <c r="F1203" s="123" t="s">
        <v>2982</v>
      </c>
      <c r="G1203" s="123">
        <v>53102355</v>
      </c>
    </row>
    <row r="1204" spans="1:7" ht="36" customHeight="1" x14ac:dyDescent="0.35">
      <c r="A1204" s="128">
        <v>1202</v>
      </c>
      <c r="B1204" s="123" t="s">
        <v>6624</v>
      </c>
      <c r="C1204" s="129" t="s">
        <v>2986</v>
      </c>
      <c r="D1204" s="130" t="s">
        <v>57</v>
      </c>
      <c r="E1204" s="123" t="s">
        <v>34</v>
      </c>
      <c r="F1204" s="123" t="s">
        <v>2987</v>
      </c>
      <c r="G1204" s="123">
        <v>53102356</v>
      </c>
    </row>
    <row r="1205" spans="1:7" ht="36" customHeight="1" x14ac:dyDescent="0.35">
      <c r="A1205" s="128">
        <v>1203</v>
      </c>
      <c r="B1205" s="123" t="s">
        <v>6625</v>
      </c>
      <c r="C1205" s="129" t="s">
        <v>2989</v>
      </c>
      <c r="D1205" s="130" t="s">
        <v>57</v>
      </c>
      <c r="E1205" s="123" t="s">
        <v>34</v>
      </c>
      <c r="F1205" s="123" t="s">
        <v>2990</v>
      </c>
      <c r="G1205" s="123">
        <v>53102358</v>
      </c>
    </row>
    <row r="1206" spans="1:7" ht="36" customHeight="1" x14ac:dyDescent="0.35">
      <c r="A1206" s="128">
        <v>1204</v>
      </c>
      <c r="B1206" s="123" t="s">
        <v>6626</v>
      </c>
      <c r="C1206" s="129" t="s">
        <v>2995</v>
      </c>
      <c r="D1206" s="130" t="s">
        <v>57</v>
      </c>
      <c r="E1206" s="123" t="s">
        <v>34</v>
      </c>
      <c r="F1206" s="123" t="s">
        <v>2996</v>
      </c>
      <c r="G1206" s="123">
        <v>53102362</v>
      </c>
    </row>
    <row r="1207" spans="1:7" ht="36" customHeight="1" x14ac:dyDescent="0.35">
      <c r="A1207" s="128">
        <v>1205</v>
      </c>
      <c r="B1207" s="123" t="s">
        <v>6627</v>
      </c>
      <c r="C1207" s="129" t="s">
        <v>2998</v>
      </c>
      <c r="D1207" s="130" t="s">
        <v>57</v>
      </c>
      <c r="E1207" s="123" t="s">
        <v>34</v>
      </c>
      <c r="F1207" s="123" t="s">
        <v>2999</v>
      </c>
      <c r="G1207" s="123">
        <v>53102365</v>
      </c>
    </row>
    <row r="1208" spans="1:7" ht="36" customHeight="1" x14ac:dyDescent="0.35">
      <c r="A1208" s="128">
        <v>1206</v>
      </c>
      <c r="B1208" s="123" t="s">
        <v>6628</v>
      </c>
      <c r="C1208" s="129" t="s">
        <v>5128</v>
      </c>
      <c r="D1208" s="130" t="s">
        <v>57</v>
      </c>
      <c r="E1208" s="123" t="s">
        <v>34</v>
      </c>
      <c r="F1208" s="123" t="s">
        <v>5129</v>
      </c>
      <c r="G1208" s="123">
        <v>53102392</v>
      </c>
    </row>
    <row r="1209" spans="1:7" ht="36" customHeight="1" x14ac:dyDescent="0.35">
      <c r="A1209" s="128">
        <v>1207</v>
      </c>
      <c r="B1209" s="123" t="s">
        <v>6629</v>
      </c>
      <c r="C1209" s="129" t="s">
        <v>5130</v>
      </c>
      <c r="D1209" s="130" t="s">
        <v>57</v>
      </c>
      <c r="E1209" s="123" t="s">
        <v>34</v>
      </c>
      <c r="F1209" s="123" t="s">
        <v>5131</v>
      </c>
      <c r="G1209" s="123">
        <v>53102393</v>
      </c>
    </row>
    <row r="1210" spans="1:7" ht="36" customHeight="1" x14ac:dyDescent="0.35">
      <c r="A1210" s="128">
        <v>1208</v>
      </c>
      <c r="B1210" s="123" t="s">
        <v>6630</v>
      </c>
      <c r="C1210" s="129" t="s">
        <v>5132</v>
      </c>
      <c r="D1210" s="130" t="s">
        <v>57</v>
      </c>
      <c r="E1210" s="123" t="s">
        <v>34</v>
      </c>
      <c r="F1210" s="123" t="s">
        <v>5133</v>
      </c>
      <c r="G1210" s="123">
        <v>53106516</v>
      </c>
    </row>
    <row r="1211" spans="1:7" ht="36" customHeight="1" x14ac:dyDescent="0.35">
      <c r="A1211" s="128">
        <v>1209</v>
      </c>
      <c r="B1211" s="123" t="s">
        <v>6631</v>
      </c>
      <c r="C1211" s="129" t="s">
        <v>3001</v>
      </c>
      <c r="D1211" s="130" t="s">
        <v>57</v>
      </c>
      <c r="E1211" s="123" t="s">
        <v>34</v>
      </c>
      <c r="F1211" s="123" t="s">
        <v>3002</v>
      </c>
      <c r="G1211" s="123">
        <v>53102396</v>
      </c>
    </row>
    <row r="1212" spans="1:7" ht="36" customHeight="1" x14ac:dyDescent="0.35">
      <c r="A1212" s="128">
        <v>1210</v>
      </c>
      <c r="B1212" s="123" t="s">
        <v>6632</v>
      </c>
      <c r="C1212" s="129" t="s">
        <v>3004</v>
      </c>
      <c r="D1212" s="130" t="s">
        <v>57</v>
      </c>
      <c r="E1212" s="123" t="s">
        <v>34</v>
      </c>
      <c r="F1212" s="123" t="s">
        <v>3005</v>
      </c>
      <c r="G1212" s="123">
        <v>53102397</v>
      </c>
    </row>
    <row r="1213" spans="1:7" ht="36" customHeight="1" x14ac:dyDescent="0.35">
      <c r="A1213" s="128">
        <v>1211</v>
      </c>
      <c r="B1213" s="123" t="s">
        <v>6633</v>
      </c>
      <c r="C1213" s="129" t="s">
        <v>3007</v>
      </c>
      <c r="D1213" s="130" t="s">
        <v>57</v>
      </c>
      <c r="E1213" s="123" t="s">
        <v>34</v>
      </c>
      <c r="F1213" s="123" t="s">
        <v>3005</v>
      </c>
      <c r="G1213" s="123">
        <v>53102397</v>
      </c>
    </row>
    <row r="1214" spans="1:7" ht="36" customHeight="1" x14ac:dyDescent="0.35">
      <c r="A1214" s="128">
        <v>1212</v>
      </c>
      <c r="B1214" s="123" t="s">
        <v>6634</v>
      </c>
      <c r="C1214" s="129" t="s">
        <v>3009</v>
      </c>
      <c r="D1214" s="130" t="s">
        <v>57</v>
      </c>
      <c r="E1214" s="123" t="s">
        <v>34</v>
      </c>
      <c r="F1214" s="123" t="s">
        <v>3010</v>
      </c>
      <c r="G1214" s="123">
        <v>53102400</v>
      </c>
    </row>
    <row r="1215" spans="1:7" ht="36" customHeight="1" x14ac:dyDescent="0.35">
      <c r="A1215" s="128">
        <v>1213</v>
      </c>
      <c r="B1215" s="123" t="s">
        <v>6635</v>
      </c>
      <c r="C1215" s="129" t="s">
        <v>3014</v>
      </c>
      <c r="D1215" s="130" t="s">
        <v>57</v>
      </c>
      <c r="E1215" s="123" t="s">
        <v>34</v>
      </c>
      <c r="F1215" s="123" t="s">
        <v>3015</v>
      </c>
      <c r="G1215" s="123">
        <v>53104679</v>
      </c>
    </row>
    <row r="1216" spans="1:7" ht="36" customHeight="1" x14ac:dyDescent="0.35">
      <c r="A1216" s="128">
        <v>1214</v>
      </c>
      <c r="B1216" s="123" t="s">
        <v>6636</v>
      </c>
      <c r="C1216" s="129" t="s">
        <v>3017</v>
      </c>
      <c r="D1216" s="130" t="s">
        <v>57</v>
      </c>
      <c r="E1216" s="123" t="s">
        <v>34</v>
      </c>
      <c r="F1216" s="123" t="s">
        <v>3018</v>
      </c>
      <c r="G1216" s="123">
        <v>53104698</v>
      </c>
    </row>
    <row r="1217" spans="1:7" ht="36" customHeight="1" x14ac:dyDescent="0.35">
      <c r="A1217" s="128">
        <v>1215</v>
      </c>
      <c r="B1217" s="123" t="s">
        <v>6637</v>
      </c>
      <c r="C1217" s="129" t="s">
        <v>3023</v>
      </c>
      <c r="D1217" s="130" t="s">
        <v>57</v>
      </c>
      <c r="E1217" s="123" t="s">
        <v>34</v>
      </c>
      <c r="F1217" s="123" t="s">
        <v>3024</v>
      </c>
      <c r="G1217" s="123">
        <v>53103032</v>
      </c>
    </row>
    <row r="1218" spans="1:7" ht="36" customHeight="1" x14ac:dyDescent="0.35">
      <c r="A1218" s="128">
        <v>1216</v>
      </c>
      <c r="B1218" s="123" t="s">
        <v>6638</v>
      </c>
      <c r="C1218" s="129" t="s">
        <v>3027</v>
      </c>
      <c r="D1218" s="130" t="s">
        <v>57</v>
      </c>
      <c r="E1218" s="123" t="s">
        <v>34</v>
      </c>
      <c r="F1218" s="123" t="s">
        <v>3028</v>
      </c>
      <c r="G1218" s="123">
        <v>53103052</v>
      </c>
    </row>
    <row r="1219" spans="1:7" ht="36" customHeight="1" x14ac:dyDescent="0.35">
      <c r="A1219" s="128">
        <v>1217</v>
      </c>
      <c r="B1219" s="123" t="s">
        <v>6639</v>
      </c>
      <c r="C1219" s="129" t="s">
        <v>3033</v>
      </c>
      <c r="D1219" s="130" t="s">
        <v>57</v>
      </c>
      <c r="E1219" s="123" t="s">
        <v>34</v>
      </c>
      <c r="F1219" s="123" t="s">
        <v>3034</v>
      </c>
      <c r="G1219" s="123">
        <v>53105157</v>
      </c>
    </row>
    <row r="1220" spans="1:7" ht="36" customHeight="1" x14ac:dyDescent="0.35">
      <c r="A1220" s="128">
        <v>1218</v>
      </c>
      <c r="B1220" s="123" t="s">
        <v>6640</v>
      </c>
      <c r="C1220" s="129" t="s">
        <v>3036</v>
      </c>
      <c r="D1220" s="130" t="s">
        <v>57</v>
      </c>
      <c r="E1220" s="123" t="s">
        <v>34</v>
      </c>
      <c r="F1220" s="123" t="s">
        <v>3037</v>
      </c>
      <c r="G1220" s="123">
        <v>53105258</v>
      </c>
    </row>
    <row r="1221" spans="1:7" ht="36" customHeight="1" x14ac:dyDescent="0.35">
      <c r="A1221" s="128">
        <v>1219</v>
      </c>
      <c r="B1221" s="123" t="s">
        <v>6641</v>
      </c>
      <c r="C1221" s="129" t="s">
        <v>3039</v>
      </c>
      <c r="D1221" s="130" t="s">
        <v>57</v>
      </c>
      <c r="E1221" s="123" t="s">
        <v>34</v>
      </c>
      <c r="F1221" s="123" t="s">
        <v>3040</v>
      </c>
      <c r="G1221" s="123">
        <v>53103110</v>
      </c>
    </row>
    <row r="1222" spans="1:7" ht="36" customHeight="1" x14ac:dyDescent="0.35">
      <c r="A1222" s="128">
        <v>1220</v>
      </c>
      <c r="B1222" s="123" t="s">
        <v>6642</v>
      </c>
      <c r="C1222" s="129" t="s">
        <v>3042</v>
      </c>
      <c r="D1222" s="130" t="s">
        <v>57</v>
      </c>
      <c r="E1222" s="123" t="s">
        <v>34</v>
      </c>
      <c r="F1222" s="123" t="s">
        <v>3043</v>
      </c>
      <c r="G1222" s="123">
        <v>53105261</v>
      </c>
    </row>
    <row r="1223" spans="1:7" ht="36" customHeight="1" x14ac:dyDescent="0.35">
      <c r="A1223" s="128">
        <v>1221</v>
      </c>
      <c r="B1223" s="123" t="s">
        <v>6643</v>
      </c>
      <c r="C1223" s="129" t="s">
        <v>3051</v>
      </c>
      <c r="D1223" s="130" t="s">
        <v>57</v>
      </c>
      <c r="E1223" s="123" t="s">
        <v>34</v>
      </c>
      <c r="F1223" s="123" t="s">
        <v>3052</v>
      </c>
      <c r="G1223" s="123">
        <v>53105297</v>
      </c>
    </row>
    <row r="1224" spans="1:7" ht="36" customHeight="1" x14ac:dyDescent="0.35">
      <c r="A1224" s="128">
        <v>1222</v>
      </c>
      <c r="B1224" s="123" t="s">
        <v>6644</v>
      </c>
      <c r="C1224" s="129" t="s">
        <v>3054</v>
      </c>
      <c r="D1224" s="130" t="s">
        <v>57</v>
      </c>
      <c r="E1224" s="123" t="s">
        <v>34</v>
      </c>
      <c r="F1224" s="123" t="s">
        <v>3055</v>
      </c>
      <c r="G1224" s="123">
        <v>53105298</v>
      </c>
    </row>
    <row r="1225" spans="1:7" ht="36" customHeight="1" x14ac:dyDescent="0.35">
      <c r="A1225" s="128">
        <v>1223</v>
      </c>
      <c r="B1225" s="123" t="s">
        <v>6645</v>
      </c>
      <c r="C1225" s="129" t="s">
        <v>3060</v>
      </c>
      <c r="D1225" s="130" t="s">
        <v>57</v>
      </c>
      <c r="E1225" s="123" t="s">
        <v>34</v>
      </c>
      <c r="F1225" s="123" t="s">
        <v>3061</v>
      </c>
      <c r="G1225" s="123">
        <v>53105365</v>
      </c>
    </row>
    <row r="1226" spans="1:7" ht="36" customHeight="1" x14ac:dyDescent="0.35">
      <c r="A1226" s="128">
        <v>1224</v>
      </c>
      <c r="B1226" s="123" t="s">
        <v>6646</v>
      </c>
      <c r="C1226" s="129" t="s">
        <v>3063</v>
      </c>
      <c r="D1226" s="130" t="s">
        <v>57</v>
      </c>
      <c r="E1226" s="123" t="s">
        <v>34</v>
      </c>
      <c r="F1226" s="123" t="s">
        <v>3064</v>
      </c>
      <c r="G1226" s="123">
        <v>53103188</v>
      </c>
    </row>
    <row r="1227" spans="1:7" ht="36" customHeight="1" x14ac:dyDescent="0.35">
      <c r="A1227" s="128">
        <v>1225</v>
      </c>
      <c r="B1227" s="123" t="s">
        <v>6647</v>
      </c>
      <c r="C1227" s="129" t="s">
        <v>3066</v>
      </c>
      <c r="D1227" s="130" t="s">
        <v>57</v>
      </c>
      <c r="E1227" s="123" t="s">
        <v>34</v>
      </c>
      <c r="F1227" s="123" t="s">
        <v>3067</v>
      </c>
      <c r="G1227" s="123">
        <v>53103247</v>
      </c>
    </row>
    <row r="1228" spans="1:7" ht="36" customHeight="1" x14ac:dyDescent="0.35">
      <c r="A1228" s="128">
        <v>1226</v>
      </c>
      <c r="B1228" s="123" t="s">
        <v>6648</v>
      </c>
      <c r="C1228" s="129" t="s">
        <v>3069</v>
      </c>
      <c r="D1228" s="130" t="s">
        <v>57</v>
      </c>
      <c r="E1228" s="123" t="s">
        <v>34</v>
      </c>
      <c r="F1228" s="123" t="s">
        <v>3070</v>
      </c>
      <c r="G1228" s="123">
        <v>53103251</v>
      </c>
    </row>
    <row r="1229" spans="1:7" ht="36" customHeight="1" x14ac:dyDescent="0.35">
      <c r="A1229" s="128">
        <v>1227</v>
      </c>
      <c r="B1229" s="123" t="s">
        <v>6649</v>
      </c>
      <c r="C1229" s="129" t="s">
        <v>3078</v>
      </c>
      <c r="D1229" s="130" t="s">
        <v>57</v>
      </c>
      <c r="E1229" s="123" t="s">
        <v>34</v>
      </c>
      <c r="F1229" s="123" t="s">
        <v>3076</v>
      </c>
      <c r="G1229" s="123">
        <v>53105496</v>
      </c>
    </row>
    <row r="1230" spans="1:7" ht="36" customHeight="1" x14ac:dyDescent="0.35">
      <c r="A1230" s="128">
        <v>1228</v>
      </c>
      <c r="B1230" s="123" t="s">
        <v>6650</v>
      </c>
      <c r="C1230" s="129" t="s">
        <v>3083</v>
      </c>
      <c r="D1230" s="130" t="s">
        <v>57</v>
      </c>
      <c r="E1230" s="123" t="s">
        <v>34</v>
      </c>
      <c r="F1230" s="123" t="s">
        <v>3084</v>
      </c>
      <c r="G1230" s="123">
        <v>53103375</v>
      </c>
    </row>
    <row r="1231" spans="1:7" ht="36" customHeight="1" x14ac:dyDescent="0.35">
      <c r="A1231" s="128">
        <v>1229</v>
      </c>
      <c r="B1231" s="123" t="s">
        <v>6651</v>
      </c>
      <c r="C1231" s="129" t="s">
        <v>3088</v>
      </c>
      <c r="D1231" s="130" t="s">
        <v>57</v>
      </c>
      <c r="E1231" s="123" t="s">
        <v>34</v>
      </c>
      <c r="F1231" s="123" t="s">
        <v>3089</v>
      </c>
      <c r="G1231" s="123">
        <v>53103377</v>
      </c>
    </row>
    <row r="1232" spans="1:7" ht="36" customHeight="1" x14ac:dyDescent="0.35">
      <c r="A1232" s="128">
        <v>1230</v>
      </c>
      <c r="B1232" s="123" t="s">
        <v>6652</v>
      </c>
      <c r="C1232" s="129" t="s">
        <v>3097</v>
      </c>
      <c r="D1232" s="130" t="s">
        <v>10</v>
      </c>
      <c r="E1232" s="123" t="s">
        <v>11</v>
      </c>
      <c r="F1232" s="123" t="s">
        <v>3098</v>
      </c>
      <c r="G1232" s="123">
        <v>25406567</v>
      </c>
    </row>
    <row r="1233" spans="1:7" ht="36" customHeight="1" x14ac:dyDescent="0.35">
      <c r="A1233" s="128">
        <v>1231</v>
      </c>
      <c r="B1233" s="123" t="s">
        <v>6653</v>
      </c>
      <c r="C1233" s="129" t="s">
        <v>5134</v>
      </c>
      <c r="D1233" s="130" t="s">
        <v>10</v>
      </c>
      <c r="E1233" s="123" t="s">
        <v>34</v>
      </c>
      <c r="F1233" s="123" t="s">
        <v>5135</v>
      </c>
      <c r="G1233" s="123">
        <v>25406612</v>
      </c>
    </row>
    <row r="1234" spans="1:7" ht="36" customHeight="1" x14ac:dyDescent="0.35">
      <c r="A1234" s="128">
        <v>1232</v>
      </c>
      <c r="B1234" s="123" t="s">
        <v>6654</v>
      </c>
      <c r="C1234" s="129" t="s">
        <v>5134</v>
      </c>
      <c r="D1234" s="130" t="s">
        <v>10</v>
      </c>
      <c r="E1234" s="123" t="s">
        <v>34</v>
      </c>
      <c r="F1234" s="123" t="s">
        <v>5136</v>
      </c>
      <c r="G1234" s="123">
        <v>25406613</v>
      </c>
    </row>
    <row r="1235" spans="1:7" ht="36" customHeight="1" x14ac:dyDescent="0.35">
      <c r="A1235" s="128">
        <v>1233</v>
      </c>
      <c r="B1235" s="123" t="s">
        <v>6655</v>
      </c>
      <c r="C1235" s="129" t="s">
        <v>5134</v>
      </c>
      <c r="D1235" s="130" t="s">
        <v>10</v>
      </c>
      <c r="E1235" s="123" t="s">
        <v>34</v>
      </c>
      <c r="F1235" s="123" t="s">
        <v>5137</v>
      </c>
      <c r="G1235" s="123">
        <v>25406614</v>
      </c>
    </row>
    <row r="1236" spans="1:7" ht="36" customHeight="1" x14ac:dyDescent="0.35">
      <c r="A1236" s="128">
        <v>1234</v>
      </c>
      <c r="B1236" s="123" t="s">
        <v>6656</v>
      </c>
      <c r="C1236" s="129" t="s">
        <v>3102</v>
      </c>
      <c r="D1236" s="130" t="s">
        <v>63</v>
      </c>
      <c r="E1236" s="123" t="s">
        <v>11</v>
      </c>
      <c r="F1236" s="123" t="s">
        <v>3103</v>
      </c>
      <c r="G1236" s="123">
        <v>53101749</v>
      </c>
    </row>
    <row r="1237" spans="1:7" ht="36" customHeight="1" x14ac:dyDescent="0.35">
      <c r="A1237" s="128">
        <v>1235</v>
      </c>
      <c r="B1237" s="123" t="s">
        <v>6657</v>
      </c>
      <c r="C1237" s="129" t="s">
        <v>3105</v>
      </c>
      <c r="D1237" s="130" t="s">
        <v>53</v>
      </c>
      <c r="E1237" s="123" t="s">
        <v>34</v>
      </c>
      <c r="F1237" s="123" t="s">
        <v>54</v>
      </c>
      <c r="G1237" s="123">
        <v>51900216</v>
      </c>
    </row>
    <row r="1238" spans="1:7" ht="36" customHeight="1" x14ac:dyDescent="0.35">
      <c r="A1238" s="128">
        <v>1236</v>
      </c>
      <c r="B1238" s="123" t="s">
        <v>6658</v>
      </c>
      <c r="C1238" s="129" t="s">
        <v>3105</v>
      </c>
      <c r="D1238" s="130" t="s">
        <v>121</v>
      </c>
      <c r="E1238" s="123" t="s">
        <v>34</v>
      </c>
      <c r="F1238" s="123" t="s">
        <v>122</v>
      </c>
      <c r="G1238" s="123">
        <v>51900216</v>
      </c>
    </row>
    <row r="1239" spans="1:7" ht="36" customHeight="1" x14ac:dyDescent="0.35">
      <c r="A1239" s="128">
        <v>1237</v>
      </c>
      <c r="B1239" s="123" t="s">
        <v>6659</v>
      </c>
      <c r="C1239" s="129" t="s">
        <v>3105</v>
      </c>
      <c r="D1239" s="130" t="s">
        <v>53</v>
      </c>
      <c r="E1239" s="123" t="s">
        <v>34</v>
      </c>
      <c r="F1239" s="123" t="s">
        <v>54</v>
      </c>
      <c r="G1239" s="123">
        <v>51900216</v>
      </c>
    </row>
    <row r="1240" spans="1:7" ht="36" customHeight="1" x14ac:dyDescent="0.35">
      <c r="A1240" s="128">
        <v>1238</v>
      </c>
      <c r="B1240" s="123" t="s">
        <v>6660</v>
      </c>
      <c r="C1240" s="129" t="s">
        <v>3109</v>
      </c>
      <c r="D1240" s="130" t="s">
        <v>10</v>
      </c>
      <c r="E1240" s="123" t="s">
        <v>11</v>
      </c>
      <c r="F1240" s="123" t="s">
        <v>3110</v>
      </c>
      <c r="G1240" s="123">
        <v>53101111</v>
      </c>
    </row>
    <row r="1241" spans="1:7" ht="36" customHeight="1" x14ac:dyDescent="0.35">
      <c r="A1241" s="128">
        <v>1239</v>
      </c>
      <c r="B1241" s="123" t="s">
        <v>6661</v>
      </c>
      <c r="C1241" s="129" t="s">
        <v>3115</v>
      </c>
      <c r="D1241" s="130" t="s">
        <v>63</v>
      </c>
      <c r="E1241" s="123" t="s">
        <v>11</v>
      </c>
      <c r="F1241" s="123" t="s">
        <v>3116</v>
      </c>
      <c r="G1241" s="123">
        <v>53101752</v>
      </c>
    </row>
    <row r="1242" spans="1:7" ht="36" customHeight="1" x14ac:dyDescent="0.35">
      <c r="A1242" s="128">
        <v>1240</v>
      </c>
      <c r="B1242" s="123" t="s">
        <v>6662</v>
      </c>
      <c r="C1242" s="129" t="s">
        <v>3115</v>
      </c>
      <c r="D1242" s="130" t="s">
        <v>63</v>
      </c>
      <c r="E1242" s="123" t="s">
        <v>11</v>
      </c>
      <c r="F1242" s="123" t="s">
        <v>3116</v>
      </c>
      <c r="G1242" s="123">
        <v>53101752</v>
      </c>
    </row>
    <row r="1243" spans="1:7" ht="36" customHeight="1" x14ac:dyDescent="0.35">
      <c r="A1243" s="128">
        <v>1241</v>
      </c>
      <c r="B1243" s="123" t="s">
        <v>6663</v>
      </c>
      <c r="C1243" s="129" t="s">
        <v>3119</v>
      </c>
      <c r="D1243" s="130" t="s">
        <v>63</v>
      </c>
      <c r="E1243" s="123" t="s">
        <v>11</v>
      </c>
      <c r="F1243" s="123" t="s">
        <v>3120</v>
      </c>
      <c r="G1243" s="123">
        <v>53101748</v>
      </c>
    </row>
    <row r="1244" spans="1:7" ht="36" customHeight="1" x14ac:dyDescent="0.35">
      <c r="A1244" s="128">
        <v>1242</v>
      </c>
      <c r="B1244" s="123" t="s">
        <v>6664</v>
      </c>
      <c r="C1244" s="129" t="s">
        <v>3119</v>
      </c>
      <c r="D1244" s="130" t="s">
        <v>63</v>
      </c>
      <c r="E1244" s="123" t="s">
        <v>11</v>
      </c>
      <c r="F1244" s="123" t="s">
        <v>3120</v>
      </c>
      <c r="G1244" s="123">
        <v>53101748</v>
      </c>
    </row>
    <row r="1245" spans="1:7" ht="36" customHeight="1" x14ac:dyDescent="0.35">
      <c r="A1245" s="128">
        <v>1243</v>
      </c>
      <c r="B1245" s="123" t="s">
        <v>6665</v>
      </c>
      <c r="C1245" s="129" t="s">
        <v>3124</v>
      </c>
      <c r="D1245" s="130" t="s">
        <v>111</v>
      </c>
      <c r="E1245" s="123" t="s">
        <v>284</v>
      </c>
      <c r="F1245" s="123" t="s">
        <v>3125</v>
      </c>
      <c r="G1245" s="123">
        <v>53102182</v>
      </c>
    </row>
    <row r="1246" spans="1:7" ht="36" customHeight="1" x14ac:dyDescent="0.35">
      <c r="A1246" s="128">
        <v>1244</v>
      </c>
      <c r="B1246" s="123" t="s">
        <v>6666</v>
      </c>
      <c r="C1246" s="129" t="s">
        <v>3127</v>
      </c>
      <c r="D1246" s="130" t="s">
        <v>63</v>
      </c>
      <c r="E1246" s="123" t="s">
        <v>11</v>
      </c>
      <c r="F1246" s="123" t="s">
        <v>3128</v>
      </c>
      <c r="G1246" s="123">
        <v>53101335</v>
      </c>
    </row>
    <row r="1247" spans="1:7" ht="36" customHeight="1" x14ac:dyDescent="0.35">
      <c r="A1247" s="128">
        <v>1245</v>
      </c>
      <c r="B1247" s="123" t="s">
        <v>6667</v>
      </c>
      <c r="C1247" s="129" t="s">
        <v>3131</v>
      </c>
      <c r="D1247" s="130" t="s">
        <v>111</v>
      </c>
      <c r="E1247" s="123" t="s">
        <v>34</v>
      </c>
      <c r="F1247" s="123" t="s">
        <v>54</v>
      </c>
      <c r="G1247" s="123">
        <v>51100084</v>
      </c>
    </row>
    <row r="1248" spans="1:7" ht="36" customHeight="1" x14ac:dyDescent="0.35">
      <c r="A1248" s="128">
        <v>1246</v>
      </c>
      <c r="B1248" s="123" t="s">
        <v>6668</v>
      </c>
      <c r="C1248" s="129" t="s">
        <v>3131</v>
      </c>
      <c r="D1248" s="130" t="s">
        <v>111</v>
      </c>
      <c r="E1248" s="123" t="s">
        <v>1060</v>
      </c>
      <c r="F1248" s="123" t="s">
        <v>54</v>
      </c>
      <c r="G1248" s="123">
        <v>51100084</v>
      </c>
    </row>
    <row r="1249" spans="1:7" ht="36" customHeight="1" x14ac:dyDescent="0.35">
      <c r="A1249" s="128">
        <v>1247</v>
      </c>
      <c r="B1249" s="123" t="s">
        <v>6669</v>
      </c>
      <c r="C1249" s="129" t="s">
        <v>3135</v>
      </c>
      <c r="D1249" s="130" t="s">
        <v>111</v>
      </c>
      <c r="E1249" s="123" t="s">
        <v>34</v>
      </c>
      <c r="F1249" s="123" t="s">
        <v>54</v>
      </c>
      <c r="G1249" s="123">
        <v>53100273</v>
      </c>
    </row>
    <row r="1250" spans="1:7" ht="36" customHeight="1" x14ac:dyDescent="0.35">
      <c r="A1250" s="128">
        <v>1248</v>
      </c>
      <c r="B1250" s="123" t="s">
        <v>6670</v>
      </c>
      <c r="C1250" s="129" t="s">
        <v>3138</v>
      </c>
      <c r="D1250" s="130" t="s">
        <v>111</v>
      </c>
      <c r="E1250" s="123" t="s">
        <v>34</v>
      </c>
      <c r="F1250" s="123" t="s">
        <v>3139</v>
      </c>
      <c r="G1250" s="123">
        <v>53102212</v>
      </c>
    </row>
    <row r="1251" spans="1:7" ht="36" customHeight="1" x14ac:dyDescent="0.35">
      <c r="A1251" s="128">
        <v>1249</v>
      </c>
      <c r="B1251" s="123" t="s">
        <v>6671</v>
      </c>
      <c r="C1251" s="129" t="s">
        <v>3138</v>
      </c>
      <c r="D1251" s="130" t="s">
        <v>111</v>
      </c>
      <c r="E1251" s="123" t="s">
        <v>34</v>
      </c>
      <c r="F1251" s="123" t="s">
        <v>3139</v>
      </c>
      <c r="G1251" s="123">
        <v>53102212</v>
      </c>
    </row>
    <row r="1252" spans="1:7" ht="36" customHeight="1" x14ac:dyDescent="0.35">
      <c r="A1252" s="128">
        <v>1250</v>
      </c>
      <c r="B1252" s="123" t="s">
        <v>6672</v>
      </c>
      <c r="C1252" s="129" t="s">
        <v>3147</v>
      </c>
      <c r="D1252" s="130" t="s">
        <v>111</v>
      </c>
      <c r="E1252" s="123" t="s">
        <v>34</v>
      </c>
      <c r="F1252" s="123" t="s">
        <v>54</v>
      </c>
      <c r="G1252" s="123">
        <v>53200133</v>
      </c>
    </row>
    <row r="1253" spans="1:7" ht="36" customHeight="1" x14ac:dyDescent="0.35">
      <c r="A1253" s="128">
        <v>1251</v>
      </c>
      <c r="B1253" s="123" t="s">
        <v>6673</v>
      </c>
      <c r="C1253" s="129" t="s">
        <v>3150</v>
      </c>
      <c r="D1253" s="130" t="s">
        <v>111</v>
      </c>
      <c r="E1253" s="123" t="s">
        <v>34</v>
      </c>
      <c r="F1253" s="123" t="s">
        <v>3151</v>
      </c>
      <c r="G1253" s="123">
        <v>53101947</v>
      </c>
    </row>
    <row r="1254" spans="1:7" ht="36" customHeight="1" x14ac:dyDescent="0.35">
      <c r="A1254" s="128">
        <v>1252</v>
      </c>
      <c r="B1254" s="123" t="s">
        <v>6674</v>
      </c>
      <c r="C1254" s="129" t="s">
        <v>3153</v>
      </c>
      <c r="D1254" s="130" t="s">
        <v>57</v>
      </c>
      <c r="E1254" s="123" t="s">
        <v>34</v>
      </c>
      <c r="F1254" s="123" t="s">
        <v>3154</v>
      </c>
      <c r="G1254" s="123">
        <v>53102415</v>
      </c>
    </row>
    <row r="1255" spans="1:7" ht="36" customHeight="1" x14ac:dyDescent="0.35">
      <c r="A1255" s="128">
        <v>1253</v>
      </c>
      <c r="B1255" s="123" t="s">
        <v>6675</v>
      </c>
      <c r="C1255" s="129" t="s">
        <v>3156</v>
      </c>
      <c r="D1255" s="130" t="s">
        <v>57</v>
      </c>
      <c r="E1255" s="123" t="s">
        <v>34</v>
      </c>
      <c r="F1255" s="123" t="s">
        <v>3157</v>
      </c>
      <c r="G1255" s="123">
        <v>53102417</v>
      </c>
    </row>
    <row r="1256" spans="1:7" ht="36" customHeight="1" x14ac:dyDescent="0.35">
      <c r="A1256" s="128">
        <v>1254</v>
      </c>
      <c r="B1256" s="123" t="s">
        <v>6676</v>
      </c>
      <c r="C1256" s="129" t="s">
        <v>3159</v>
      </c>
      <c r="D1256" s="130" t="s">
        <v>57</v>
      </c>
      <c r="E1256" s="123" t="s">
        <v>34</v>
      </c>
      <c r="F1256" s="123" t="s">
        <v>3160</v>
      </c>
      <c r="G1256" s="123">
        <v>53102425</v>
      </c>
    </row>
    <row r="1257" spans="1:7" ht="36" customHeight="1" x14ac:dyDescent="0.35">
      <c r="A1257" s="128">
        <v>1255</v>
      </c>
      <c r="B1257" s="123" t="s">
        <v>6677</v>
      </c>
      <c r="C1257" s="129" t="s">
        <v>5358</v>
      </c>
      <c r="D1257" s="130" t="s">
        <v>57</v>
      </c>
      <c r="E1257" s="123" t="s">
        <v>34</v>
      </c>
      <c r="F1257" s="123" t="s">
        <v>3163</v>
      </c>
      <c r="G1257" s="123">
        <v>53102426</v>
      </c>
    </row>
    <row r="1258" spans="1:7" ht="36" customHeight="1" x14ac:dyDescent="0.35">
      <c r="A1258" s="128">
        <v>1256</v>
      </c>
      <c r="B1258" s="123" t="s">
        <v>6678</v>
      </c>
      <c r="C1258" s="129" t="s">
        <v>3165</v>
      </c>
      <c r="D1258" s="130" t="s">
        <v>57</v>
      </c>
      <c r="E1258" s="123" t="s">
        <v>34</v>
      </c>
      <c r="F1258" s="123" t="s">
        <v>3166</v>
      </c>
      <c r="G1258" s="123">
        <v>53102433</v>
      </c>
    </row>
    <row r="1259" spans="1:7" ht="36" customHeight="1" x14ac:dyDescent="0.35">
      <c r="A1259" s="128">
        <v>1257</v>
      </c>
      <c r="B1259" s="123" t="s">
        <v>6679</v>
      </c>
      <c r="C1259" s="129" t="s">
        <v>3171</v>
      </c>
      <c r="D1259" s="130" t="s">
        <v>57</v>
      </c>
      <c r="E1259" s="123" t="s">
        <v>34</v>
      </c>
      <c r="F1259" s="123" t="s">
        <v>3172</v>
      </c>
      <c r="G1259" s="123">
        <v>53102435</v>
      </c>
    </row>
    <row r="1260" spans="1:7" ht="36" customHeight="1" x14ac:dyDescent="0.35">
      <c r="A1260" s="128">
        <v>1258</v>
      </c>
      <c r="B1260" s="123" t="s">
        <v>6680</v>
      </c>
      <c r="C1260" s="129" t="s">
        <v>3179</v>
      </c>
      <c r="D1260" s="130" t="s">
        <v>57</v>
      </c>
      <c r="E1260" s="123" t="s">
        <v>34</v>
      </c>
      <c r="F1260" s="123" t="s">
        <v>3180</v>
      </c>
      <c r="G1260" s="123">
        <v>53102439</v>
      </c>
    </row>
    <row r="1261" spans="1:7" ht="36" customHeight="1" x14ac:dyDescent="0.35">
      <c r="A1261" s="128">
        <v>1259</v>
      </c>
      <c r="B1261" s="123" t="s">
        <v>6681</v>
      </c>
      <c r="C1261" s="129" t="s">
        <v>3182</v>
      </c>
      <c r="D1261" s="130" t="s">
        <v>57</v>
      </c>
      <c r="E1261" s="123" t="s">
        <v>34</v>
      </c>
      <c r="F1261" s="123" t="s">
        <v>3183</v>
      </c>
      <c r="G1261" s="123">
        <v>53105603</v>
      </c>
    </row>
    <row r="1262" spans="1:7" ht="36" customHeight="1" x14ac:dyDescent="0.35">
      <c r="A1262" s="128">
        <v>1260</v>
      </c>
      <c r="B1262" s="123" t="s">
        <v>6682</v>
      </c>
      <c r="C1262" s="129" t="s">
        <v>3186</v>
      </c>
      <c r="D1262" s="130" t="s">
        <v>57</v>
      </c>
      <c r="E1262" s="123" t="s">
        <v>34</v>
      </c>
      <c r="F1262" s="123" t="s">
        <v>3187</v>
      </c>
      <c r="G1262" s="123">
        <v>53105627</v>
      </c>
    </row>
    <row r="1263" spans="1:7" ht="36" customHeight="1" x14ac:dyDescent="0.35">
      <c r="A1263" s="128">
        <v>1261</v>
      </c>
      <c r="B1263" s="123" t="s">
        <v>6683</v>
      </c>
      <c r="C1263" s="129" t="s">
        <v>3194</v>
      </c>
      <c r="D1263" s="130" t="s">
        <v>57</v>
      </c>
      <c r="E1263" s="123" t="s">
        <v>34</v>
      </c>
      <c r="F1263" s="123" t="s">
        <v>3195</v>
      </c>
      <c r="G1263" s="123">
        <v>53105648</v>
      </c>
    </row>
    <row r="1264" spans="1:7" ht="36" customHeight="1" x14ac:dyDescent="0.35">
      <c r="A1264" s="128">
        <v>1262</v>
      </c>
      <c r="B1264" s="123" t="s">
        <v>6684</v>
      </c>
      <c r="C1264" s="129" t="s">
        <v>3197</v>
      </c>
      <c r="D1264" s="130" t="s">
        <v>57</v>
      </c>
      <c r="E1264" s="123" t="s">
        <v>34</v>
      </c>
      <c r="F1264" s="123" t="s">
        <v>3198</v>
      </c>
      <c r="G1264" s="123">
        <v>53105876</v>
      </c>
    </row>
    <row r="1265" spans="1:7" ht="36" customHeight="1" x14ac:dyDescent="0.35">
      <c r="A1265" s="128">
        <v>1263</v>
      </c>
      <c r="B1265" s="123" t="s">
        <v>6685</v>
      </c>
      <c r="C1265" s="129" t="s">
        <v>3200</v>
      </c>
      <c r="D1265" s="130" t="s">
        <v>10</v>
      </c>
      <c r="E1265" s="123" t="s">
        <v>11</v>
      </c>
      <c r="F1265" s="123" t="s">
        <v>3201</v>
      </c>
      <c r="G1265" s="123">
        <v>53101287</v>
      </c>
    </row>
    <row r="1266" spans="1:7" ht="36" customHeight="1" x14ac:dyDescent="0.35">
      <c r="A1266" s="128">
        <v>1264</v>
      </c>
      <c r="B1266" s="123" t="s">
        <v>6686</v>
      </c>
      <c r="C1266" s="129" t="s">
        <v>3200</v>
      </c>
      <c r="D1266" s="130" t="s">
        <v>10</v>
      </c>
      <c r="E1266" s="123" t="s">
        <v>11</v>
      </c>
      <c r="F1266" s="123" t="s">
        <v>3201</v>
      </c>
      <c r="G1266" s="123">
        <v>53101287</v>
      </c>
    </row>
    <row r="1267" spans="1:7" ht="36" customHeight="1" x14ac:dyDescent="0.35">
      <c r="A1267" s="128">
        <v>1265</v>
      </c>
      <c r="B1267" s="123" t="s">
        <v>6687</v>
      </c>
      <c r="C1267" s="129" t="s">
        <v>3204</v>
      </c>
      <c r="D1267" s="130" t="s">
        <v>111</v>
      </c>
      <c r="E1267" s="123" t="s">
        <v>11</v>
      </c>
      <c r="F1267" s="123" t="s">
        <v>3205</v>
      </c>
      <c r="G1267" s="123">
        <v>53101754</v>
      </c>
    </row>
    <row r="1268" spans="1:7" ht="36" customHeight="1" x14ac:dyDescent="0.35">
      <c r="A1268" s="128">
        <v>1266</v>
      </c>
      <c r="B1268" s="123" t="s">
        <v>6688</v>
      </c>
      <c r="C1268" s="129" t="s">
        <v>3208</v>
      </c>
      <c r="D1268" s="130" t="s">
        <v>53</v>
      </c>
      <c r="E1268" s="123" t="s">
        <v>34</v>
      </c>
      <c r="F1268" s="123" t="s">
        <v>54</v>
      </c>
      <c r="G1268" s="123">
        <v>51900282</v>
      </c>
    </row>
    <row r="1269" spans="1:7" ht="36" customHeight="1" x14ac:dyDescent="0.35">
      <c r="A1269" s="128">
        <v>1267</v>
      </c>
      <c r="B1269" s="123" t="s">
        <v>6689</v>
      </c>
      <c r="C1269" s="129" t="s">
        <v>3210</v>
      </c>
      <c r="D1269" s="130" t="s">
        <v>10</v>
      </c>
      <c r="E1269" s="123" t="s">
        <v>11</v>
      </c>
      <c r="F1269" s="123" t="s">
        <v>3211</v>
      </c>
      <c r="G1269" s="123">
        <v>53101288</v>
      </c>
    </row>
    <row r="1270" spans="1:7" ht="36" customHeight="1" x14ac:dyDescent="0.35">
      <c r="A1270" s="128">
        <v>1268</v>
      </c>
      <c r="B1270" s="123" t="s">
        <v>6690</v>
      </c>
      <c r="C1270" s="129" t="s">
        <v>3210</v>
      </c>
      <c r="D1270" s="130" t="s">
        <v>10</v>
      </c>
      <c r="E1270" s="123" t="s">
        <v>11</v>
      </c>
      <c r="F1270" s="123" t="s">
        <v>3211</v>
      </c>
      <c r="G1270" s="123">
        <v>53101288</v>
      </c>
    </row>
    <row r="1271" spans="1:7" ht="36" customHeight="1" x14ac:dyDescent="0.35">
      <c r="A1271" s="128">
        <v>1269</v>
      </c>
      <c r="B1271" s="123" t="s">
        <v>6691</v>
      </c>
      <c r="C1271" s="129" t="s">
        <v>3210</v>
      </c>
      <c r="D1271" s="130" t="s">
        <v>10</v>
      </c>
      <c r="E1271" s="123" t="s">
        <v>11</v>
      </c>
      <c r="F1271" s="123" t="s">
        <v>3211</v>
      </c>
      <c r="G1271" s="123">
        <v>53101288</v>
      </c>
    </row>
    <row r="1272" spans="1:7" ht="36" customHeight="1" x14ac:dyDescent="0.35">
      <c r="A1272" s="128">
        <v>1270</v>
      </c>
      <c r="B1272" s="123" t="s">
        <v>6692</v>
      </c>
      <c r="C1272" s="129" t="s">
        <v>3210</v>
      </c>
      <c r="D1272" s="130" t="s">
        <v>10</v>
      </c>
      <c r="E1272" s="123" t="s">
        <v>11</v>
      </c>
      <c r="F1272" s="123" t="s">
        <v>3211</v>
      </c>
      <c r="G1272" s="123">
        <v>53101288</v>
      </c>
    </row>
    <row r="1273" spans="1:7" ht="36" customHeight="1" x14ac:dyDescent="0.35">
      <c r="A1273" s="128">
        <v>1271</v>
      </c>
      <c r="B1273" s="123" t="s">
        <v>6693</v>
      </c>
      <c r="C1273" s="129" t="s">
        <v>3210</v>
      </c>
      <c r="D1273" s="130" t="s">
        <v>10</v>
      </c>
      <c r="E1273" s="123" t="s">
        <v>11</v>
      </c>
      <c r="F1273" s="123" t="s">
        <v>3211</v>
      </c>
      <c r="G1273" s="123">
        <v>53101288</v>
      </c>
    </row>
    <row r="1274" spans="1:7" ht="36" customHeight="1" x14ac:dyDescent="0.35">
      <c r="A1274" s="128">
        <v>1272</v>
      </c>
      <c r="B1274" s="123" t="s">
        <v>6694</v>
      </c>
      <c r="C1274" s="129" t="s">
        <v>5138</v>
      </c>
      <c r="D1274" s="130" t="s">
        <v>11</v>
      </c>
      <c r="E1274" s="123" t="s">
        <v>34</v>
      </c>
      <c r="F1274" s="123" t="s">
        <v>54</v>
      </c>
      <c r="G1274" s="123">
        <v>52100020</v>
      </c>
    </row>
    <row r="1275" spans="1:7" ht="36" customHeight="1" x14ac:dyDescent="0.35">
      <c r="A1275" s="128">
        <v>1273</v>
      </c>
      <c r="B1275" s="123" t="s">
        <v>6695</v>
      </c>
      <c r="C1275" s="129" t="s">
        <v>3221</v>
      </c>
      <c r="D1275" s="130" t="s">
        <v>63</v>
      </c>
      <c r="E1275" s="123" t="s">
        <v>11</v>
      </c>
      <c r="F1275" s="123" t="s">
        <v>3222</v>
      </c>
      <c r="G1275" s="123">
        <v>53101757</v>
      </c>
    </row>
    <row r="1276" spans="1:7" ht="36" customHeight="1" x14ac:dyDescent="0.35">
      <c r="A1276" s="128">
        <v>1274</v>
      </c>
      <c r="B1276" s="123" t="s">
        <v>6696</v>
      </c>
      <c r="C1276" s="129" t="s">
        <v>3224</v>
      </c>
      <c r="D1276" s="130" t="s">
        <v>63</v>
      </c>
      <c r="E1276" s="123" t="s">
        <v>11</v>
      </c>
      <c r="F1276" s="123" t="s">
        <v>3225</v>
      </c>
      <c r="G1276" s="123">
        <v>53101761</v>
      </c>
    </row>
    <row r="1277" spans="1:7" ht="36" customHeight="1" x14ac:dyDescent="0.35">
      <c r="A1277" s="128">
        <v>1275</v>
      </c>
      <c r="B1277" s="123" t="s">
        <v>6697</v>
      </c>
      <c r="C1277" s="129" t="s">
        <v>3227</v>
      </c>
      <c r="D1277" s="130" t="s">
        <v>53</v>
      </c>
      <c r="E1277" s="123" t="s">
        <v>34</v>
      </c>
      <c r="F1277" s="123" t="s">
        <v>54</v>
      </c>
      <c r="G1277" s="123">
        <v>51900225</v>
      </c>
    </row>
    <row r="1278" spans="1:7" ht="36" customHeight="1" x14ac:dyDescent="0.35">
      <c r="A1278" s="128">
        <v>1276</v>
      </c>
      <c r="B1278" s="123" t="s">
        <v>6698</v>
      </c>
      <c r="C1278" s="129" t="s">
        <v>3229</v>
      </c>
      <c r="D1278" s="130" t="s">
        <v>63</v>
      </c>
      <c r="E1278" s="123" t="s">
        <v>11</v>
      </c>
      <c r="F1278" s="123" t="s">
        <v>3230</v>
      </c>
      <c r="G1278" s="123">
        <v>53101763</v>
      </c>
    </row>
    <row r="1279" spans="1:7" ht="36" customHeight="1" x14ac:dyDescent="0.35">
      <c r="A1279" s="128">
        <v>1277</v>
      </c>
      <c r="B1279" s="123" t="s">
        <v>6699</v>
      </c>
      <c r="C1279" s="129" t="s">
        <v>3260</v>
      </c>
      <c r="D1279" s="130" t="s">
        <v>53</v>
      </c>
      <c r="E1279" s="123" t="s">
        <v>34</v>
      </c>
      <c r="F1279" s="123" t="s">
        <v>54</v>
      </c>
      <c r="G1279" s="123">
        <v>51900227</v>
      </c>
    </row>
    <row r="1280" spans="1:7" ht="36" customHeight="1" x14ac:dyDescent="0.35">
      <c r="A1280" s="128">
        <v>1278</v>
      </c>
      <c r="B1280" s="123" t="s">
        <v>6700</v>
      </c>
      <c r="C1280" s="129" t="s">
        <v>3262</v>
      </c>
      <c r="D1280" s="130" t="s">
        <v>63</v>
      </c>
      <c r="E1280" s="123" t="s">
        <v>34</v>
      </c>
      <c r="F1280" s="123" t="s">
        <v>3263</v>
      </c>
      <c r="G1280" s="123">
        <v>53101121</v>
      </c>
    </row>
    <row r="1281" spans="1:7" ht="36" customHeight="1" x14ac:dyDescent="0.35">
      <c r="A1281" s="128">
        <v>1279</v>
      </c>
      <c r="B1281" s="123" t="s">
        <v>6701</v>
      </c>
      <c r="C1281" s="129" t="s">
        <v>5139</v>
      </c>
      <c r="D1281" s="130" t="s">
        <v>53</v>
      </c>
      <c r="E1281" s="123" t="s">
        <v>34</v>
      </c>
      <c r="F1281" s="123" t="s">
        <v>54</v>
      </c>
      <c r="G1281" s="123">
        <v>51100022</v>
      </c>
    </row>
    <row r="1282" spans="1:7" ht="36" customHeight="1" x14ac:dyDescent="0.35">
      <c r="A1282" s="128">
        <v>1280</v>
      </c>
      <c r="B1282" s="123" t="s">
        <v>6702</v>
      </c>
      <c r="C1282" s="129" t="s">
        <v>3271</v>
      </c>
      <c r="D1282" s="130" t="s">
        <v>53</v>
      </c>
      <c r="E1282" s="123" t="s">
        <v>34</v>
      </c>
      <c r="F1282" s="123" t="s">
        <v>54</v>
      </c>
      <c r="G1282" s="123">
        <v>51200022</v>
      </c>
    </row>
    <row r="1283" spans="1:7" ht="36" customHeight="1" x14ac:dyDescent="0.35">
      <c r="A1283" s="128">
        <v>1281</v>
      </c>
      <c r="B1283" s="123" t="s">
        <v>6703</v>
      </c>
      <c r="C1283" s="129" t="s">
        <v>3273</v>
      </c>
      <c r="D1283" s="130" t="s">
        <v>53</v>
      </c>
      <c r="E1283" s="123" t="s">
        <v>34</v>
      </c>
      <c r="F1283" s="123" t="s">
        <v>54</v>
      </c>
      <c r="G1283" s="123">
        <v>51200022</v>
      </c>
    </row>
    <row r="1284" spans="1:7" ht="36" customHeight="1" x14ac:dyDescent="0.35">
      <c r="A1284" s="128">
        <v>1282</v>
      </c>
      <c r="B1284" s="123" t="s">
        <v>6704</v>
      </c>
      <c r="C1284" s="129" t="s">
        <v>3275</v>
      </c>
      <c r="D1284" s="130" t="s">
        <v>53</v>
      </c>
      <c r="E1284" s="123" t="s">
        <v>34</v>
      </c>
      <c r="F1284" s="123" t="s">
        <v>54</v>
      </c>
      <c r="G1284" s="123">
        <v>51200022</v>
      </c>
    </row>
    <row r="1285" spans="1:7" ht="36" customHeight="1" x14ac:dyDescent="0.35">
      <c r="A1285" s="128">
        <v>1283</v>
      </c>
      <c r="B1285" s="123" t="s">
        <v>6705</v>
      </c>
      <c r="C1285" s="129" t="s">
        <v>3277</v>
      </c>
      <c r="D1285" s="130" t="s">
        <v>53</v>
      </c>
      <c r="E1285" s="123" t="s">
        <v>34</v>
      </c>
      <c r="F1285" s="123" t="s">
        <v>54</v>
      </c>
      <c r="G1285" s="123">
        <v>51200022</v>
      </c>
    </row>
    <row r="1286" spans="1:7" ht="36" customHeight="1" x14ac:dyDescent="0.35">
      <c r="A1286" s="128">
        <v>1284</v>
      </c>
      <c r="B1286" s="123" t="s">
        <v>6706</v>
      </c>
      <c r="C1286" s="129" t="s">
        <v>3281</v>
      </c>
      <c r="D1286" s="130" t="s">
        <v>63</v>
      </c>
      <c r="E1286" s="123" t="s">
        <v>11</v>
      </c>
      <c r="F1286" s="123" t="s">
        <v>3282</v>
      </c>
      <c r="G1286" s="123">
        <v>53101785</v>
      </c>
    </row>
    <row r="1287" spans="1:7" ht="36" customHeight="1" x14ac:dyDescent="0.35">
      <c r="A1287" s="128">
        <v>1285</v>
      </c>
      <c r="B1287" s="123" t="s">
        <v>6707</v>
      </c>
      <c r="C1287" s="129" t="s">
        <v>3281</v>
      </c>
      <c r="D1287" s="130" t="s">
        <v>63</v>
      </c>
      <c r="E1287" s="123" t="s">
        <v>11</v>
      </c>
      <c r="F1287" s="123" t="s">
        <v>3282</v>
      </c>
      <c r="G1287" s="123">
        <v>53101785</v>
      </c>
    </row>
    <row r="1288" spans="1:7" ht="36" customHeight="1" x14ac:dyDescent="0.35">
      <c r="A1288" s="128">
        <v>1286</v>
      </c>
      <c r="B1288" s="123" t="s">
        <v>6708</v>
      </c>
      <c r="C1288" s="129" t="s">
        <v>3281</v>
      </c>
      <c r="D1288" s="130" t="s">
        <v>63</v>
      </c>
      <c r="E1288" s="123" t="s">
        <v>34</v>
      </c>
      <c r="F1288" s="123" t="s">
        <v>3282</v>
      </c>
      <c r="G1288" s="123">
        <v>53101785</v>
      </c>
    </row>
    <row r="1289" spans="1:7" ht="36" customHeight="1" x14ac:dyDescent="0.35">
      <c r="A1289" s="128">
        <v>1287</v>
      </c>
      <c r="B1289" s="123" t="s">
        <v>6709</v>
      </c>
      <c r="C1289" s="129" t="s">
        <v>3290</v>
      </c>
      <c r="D1289" s="130" t="s">
        <v>63</v>
      </c>
      <c r="E1289" s="123" t="s">
        <v>11</v>
      </c>
      <c r="F1289" s="123" t="s">
        <v>3291</v>
      </c>
      <c r="G1289" s="123">
        <v>53101765</v>
      </c>
    </row>
    <row r="1290" spans="1:7" ht="36" customHeight="1" x14ac:dyDescent="0.35">
      <c r="A1290" s="128">
        <v>1288</v>
      </c>
      <c r="B1290" s="123" t="s">
        <v>6710</v>
      </c>
      <c r="C1290" s="129" t="s">
        <v>3290</v>
      </c>
      <c r="D1290" s="130" t="s">
        <v>63</v>
      </c>
      <c r="E1290" s="123" t="s">
        <v>11</v>
      </c>
      <c r="F1290" s="123" t="s">
        <v>3291</v>
      </c>
      <c r="G1290" s="123">
        <v>53101765</v>
      </c>
    </row>
    <row r="1291" spans="1:7" ht="36" customHeight="1" x14ac:dyDescent="0.35">
      <c r="A1291" s="128">
        <v>1289</v>
      </c>
      <c r="B1291" s="123" t="s">
        <v>6711</v>
      </c>
      <c r="C1291" s="129" t="s">
        <v>3298</v>
      </c>
      <c r="D1291" s="130" t="s">
        <v>63</v>
      </c>
      <c r="E1291" s="123" t="s">
        <v>11</v>
      </c>
      <c r="F1291" s="123" t="s">
        <v>3299</v>
      </c>
      <c r="G1291" s="123">
        <v>53101291</v>
      </c>
    </row>
    <row r="1292" spans="1:7" ht="36" customHeight="1" x14ac:dyDescent="0.35">
      <c r="A1292" s="128">
        <v>1290</v>
      </c>
      <c r="B1292" s="123" t="s">
        <v>6712</v>
      </c>
      <c r="C1292" s="129" t="s">
        <v>3302</v>
      </c>
      <c r="D1292" s="130" t="s">
        <v>53</v>
      </c>
      <c r="E1292" s="123" t="s">
        <v>11</v>
      </c>
      <c r="F1292" s="123" t="s">
        <v>54</v>
      </c>
      <c r="G1292" s="123">
        <v>51900229</v>
      </c>
    </row>
    <row r="1293" spans="1:7" ht="36" customHeight="1" x14ac:dyDescent="0.35">
      <c r="A1293" s="128">
        <v>1291</v>
      </c>
      <c r="B1293" s="123" t="s">
        <v>6713</v>
      </c>
      <c r="C1293" s="129" t="s">
        <v>3308</v>
      </c>
      <c r="D1293" s="130" t="s">
        <v>53</v>
      </c>
      <c r="E1293" s="123" t="s">
        <v>34</v>
      </c>
      <c r="F1293" s="123" t="s">
        <v>54</v>
      </c>
      <c r="G1293" s="123">
        <v>51900229</v>
      </c>
    </row>
    <row r="1294" spans="1:7" ht="36" customHeight="1" x14ac:dyDescent="0.35">
      <c r="A1294" s="128">
        <v>1292</v>
      </c>
      <c r="B1294" s="123" t="s">
        <v>6714</v>
      </c>
      <c r="C1294" s="129" t="s">
        <v>3308</v>
      </c>
      <c r="D1294" s="130" t="s">
        <v>899</v>
      </c>
      <c r="E1294" s="123" t="s">
        <v>34</v>
      </c>
      <c r="F1294" s="123" t="s">
        <v>122</v>
      </c>
      <c r="G1294" s="123">
        <v>51900229</v>
      </c>
    </row>
    <row r="1295" spans="1:7" ht="36" customHeight="1" x14ac:dyDescent="0.35">
      <c r="A1295" s="128">
        <v>1293</v>
      </c>
      <c r="B1295" s="123" t="s">
        <v>6715</v>
      </c>
      <c r="C1295" s="129" t="s">
        <v>3308</v>
      </c>
      <c r="D1295" s="130" t="s">
        <v>53</v>
      </c>
      <c r="E1295" s="123" t="s">
        <v>34</v>
      </c>
      <c r="F1295" s="123" t="s">
        <v>54</v>
      </c>
      <c r="G1295" s="123">
        <v>51900229</v>
      </c>
    </row>
    <row r="1296" spans="1:7" ht="36" customHeight="1" x14ac:dyDescent="0.35">
      <c r="A1296" s="128">
        <v>1294</v>
      </c>
      <c r="B1296" s="123" t="s">
        <v>6716</v>
      </c>
      <c r="C1296" s="129" t="s">
        <v>3312</v>
      </c>
      <c r="D1296" s="130" t="s">
        <v>53</v>
      </c>
      <c r="E1296" s="123" t="s">
        <v>34</v>
      </c>
      <c r="F1296" s="123" t="s">
        <v>54</v>
      </c>
      <c r="G1296" s="123">
        <v>51900229</v>
      </c>
    </row>
    <row r="1297" spans="1:7" ht="36" customHeight="1" x14ac:dyDescent="0.35">
      <c r="A1297" s="128">
        <v>1295</v>
      </c>
      <c r="B1297" s="123" t="s">
        <v>6717</v>
      </c>
      <c r="C1297" s="129" t="s">
        <v>3312</v>
      </c>
      <c r="D1297" s="130" t="s">
        <v>899</v>
      </c>
      <c r="E1297" s="123" t="s">
        <v>34</v>
      </c>
      <c r="F1297" s="123" t="s">
        <v>122</v>
      </c>
      <c r="G1297" s="123">
        <v>51900229</v>
      </c>
    </row>
    <row r="1298" spans="1:7" ht="36" customHeight="1" x14ac:dyDescent="0.35">
      <c r="A1298" s="128">
        <v>1296</v>
      </c>
      <c r="B1298" s="123" t="s">
        <v>6718</v>
      </c>
      <c r="C1298" s="129" t="s">
        <v>3312</v>
      </c>
      <c r="D1298" s="130" t="s">
        <v>53</v>
      </c>
      <c r="E1298" s="123" t="s">
        <v>34</v>
      </c>
      <c r="F1298" s="123" t="s">
        <v>54</v>
      </c>
      <c r="G1298" s="123">
        <v>51900229</v>
      </c>
    </row>
    <row r="1299" spans="1:7" ht="36" customHeight="1" x14ac:dyDescent="0.35">
      <c r="A1299" s="128">
        <v>1297</v>
      </c>
      <c r="B1299" s="123" t="s">
        <v>6719</v>
      </c>
      <c r="C1299" s="129" t="s">
        <v>3323</v>
      </c>
      <c r="D1299" s="130" t="s">
        <v>63</v>
      </c>
      <c r="E1299" s="123" t="s">
        <v>11</v>
      </c>
      <c r="F1299" s="123" t="s">
        <v>3324</v>
      </c>
      <c r="G1299" s="123">
        <v>53101152</v>
      </c>
    </row>
    <row r="1300" spans="1:7" ht="36" customHeight="1" x14ac:dyDescent="0.35">
      <c r="A1300" s="128">
        <v>1298</v>
      </c>
      <c r="B1300" s="123" t="s">
        <v>6720</v>
      </c>
      <c r="C1300" s="129" t="s">
        <v>3328</v>
      </c>
      <c r="D1300" s="130" t="s">
        <v>10</v>
      </c>
      <c r="E1300" s="123" t="s">
        <v>11</v>
      </c>
      <c r="F1300" s="123" t="s">
        <v>3329</v>
      </c>
      <c r="G1300" s="123">
        <v>53101154</v>
      </c>
    </row>
    <row r="1301" spans="1:7" ht="36" customHeight="1" x14ac:dyDescent="0.35">
      <c r="A1301" s="128">
        <v>1299</v>
      </c>
      <c r="B1301" s="123" t="s">
        <v>6721</v>
      </c>
      <c r="C1301" s="129" t="s">
        <v>3331</v>
      </c>
      <c r="D1301" s="130" t="s">
        <v>10</v>
      </c>
      <c r="E1301" s="123" t="s">
        <v>11</v>
      </c>
      <c r="F1301" s="123" t="s">
        <v>3332</v>
      </c>
      <c r="G1301" s="123">
        <v>53101156</v>
      </c>
    </row>
    <row r="1302" spans="1:7" ht="36" customHeight="1" x14ac:dyDescent="0.35">
      <c r="A1302" s="128">
        <v>1300</v>
      </c>
      <c r="B1302" s="123" t="s">
        <v>6722</v>
      </c>
      <c r="C1302" s="129" t="s">
        <v>3331</v>
      </c>
      <c r="D1302" s="130" t="s">
        <v>10</v>
      </c>
      <c r="E1302" s="123" t="s">
        <v>11</v>
      </c>
      <c r="F1302" s="123" t="s">
        <v>3332</v>
      </c>
      <c r="G1302" s="123">
        <v>53101156</v>
      </c>
    </row>
    <row r="1303" spans="1:7" ht="36" customHeight="1" x14ac:dyDescent="0.35">
      <c r="A1303" s="128">
        <v>1301</v>
      </c>
      <c r="B1303" s="123" t="s">
        <v>6723</v>
      </c>
      <c r="C1303" s="129" t="s">
        <v>3331</v>
      </c>
      <c r="D1303" s="130" t="s">
        <v>10</v>
      </c>
      <c r="E1303" s="123" t="s">
        <v>11</v>
      </c>
      <c r="F1303" s="123" t="s">
        <v>3332</v>
      </c>
      <c r="G1303" s="123">
        <v>53101156</v>
      </c>
    </row>
    <row r="1304" spans="1:7" ht="36" customHeight="1" x14ac:dyDescent="0.35">
      <c r="A1304" s="128">
        <v>1302</v>
      </c>
      <c r="B1304" s="123" t="s">
        <v>6724</v>
      </c>
      <c r="C1304" s="129" t="s">
        <v>3331</v>
      </c>
      <c r="D1304" s="130" t="s">
        <v>10</v>
      </c>
      <c r="E1304" s="123" t="s">
        <v>11</v>
      </c>
      <c r="F1304" s="123" t="s">
        <v>3332</v>
      </c>
      <c r="G1304" s="123">
        <v>53101156</v>
      </c>
    </row>
    <row r="1305" spans="1:7" ht="36" customHeight="1" x14ac:dyDescent="0.35">
      <c r="A1305" s="128">
        <v>1303</v>
      </c>
      <c r="B1305" s="123" t="s">
        <v>6725</v>
      </c>
      <c r="C1305" s="129" t="s">
        <v>3341</v>
      </c>
      <c r="D1305" s="130" t="s">
        <v>10</v>
      </c>
      <c r="E1305" s="123" t="s">
        <v>11</v>
      </c>
      <c r="F1305" s="123" t="s">
        <v>3342</v>
      </c>
      <c r="G1305" s="123">
        <v>53101293</v>
      </c>
    </row>
    <row r="1306" spans="1:7" ht="36" customHeight="1" x14ac:dyDescent="0.35">
      <c r="A1306" s="128">
        <v>1304</v>
      </c>
      <c r="B1306" s="123" t="s">
        <v>6726</v>
      </c>
      <c r="C1306" s="129" t="s">
        <v>3341</v>
      </c>
      <c r="D1306" s="130" t="s">
        <v>10</v>
      </c>
      <c r="E1306" s="123" t="s">
        <v>11</v>
      </c>
      <c r="F1306" s="123" t="s">
        <v>3342</v>
      </c>
      <c r="G1306" s="123">
        <v>53101293</v>
      </c>
    </row>
    <row r="1307" spans="1:7" ht="36" customHeight="1" x14ac:dyDescent="0.35">
      <c r="A1307" s="128">
        <v>1305</v>
      </c>
      <c r="B1307" s="123" t="s">
        <v>6727</v>
      </c>
      <c r="C1307" s="129" t="s">
        <v>3341</v>
      </c>
      <c r="D1307" s="130" t="s">
        <v>10</v>
      </c>
      <c r="E1307" s="123" t="s">
        <v>11</v>
      </c>
      <c r="F1307" s="123" t="s">
        <v>3342</v>
      </c>
      <c r="G1307" s="123">
        <v>53101293</v>
      </c>
    </row>
    <row r="1308" spans="1:7" ht="36" customHeight="1" x14ac:dyDescent="0.35">
      <c r="A1308" s="128">
        <v>1306</v>
      </c>
      <c r="B1308" s="123" t="s">
        <v>6728</v>
      </c>
      <c r="C1308" s="129" t="s">
        <v>3341</v>
      </c>
      <c r="D1308" s="130" t="s">
        <v>10</v>
      </c>
      <c r="E1308" s="123" t="s">
        <v>11</v>
      </c>
      <c r="F1308" s="123" t="s">
        <v>3342</v>
      </c>
      <c r="G1308" s="123">
        <v>53101293</v>
      </c>
    </row>
    <row r="1309" spans="1:7" ht="36" customHeight="1" x14ac:dyDescent="0.35">
      <c r="A1309" s="128">
        <v>1307</v>
      </c>
      <c r="B1309" s="123" t="s">
        <v>6729</v>
      </c>
      <c r="C1309" s="129" t="s">
        <v>3345</v>
      </c>
      <c r="D1309" s="130" t="s">
        <v>63</v>
      </c>
      <c r="E1309" s="123" t="s">
        <v>11</v>
      </c>
      <c r="F1309" s="123" t="s">
        <v>3346</v>
      </c>
      <c r="G1309" s="123">
        <v>53101883</v>
      </c>
    </row>
    <row r="1310" spans="1:7" ht="36" customHeight="1" x14ac:dyDescent="0.35">
      <c r="A1310" s="128">
        <v>1308</v>
      </c>
      <c r="B1310" s="123" t="s">
        <v>6730</v>
      </c>
      <c r="C1310" s="129" t="s">
        <v>3345</v>
      </c>
      <c r="D1310" s="130" t="s">
        <v>63</v>
      </c>
      <c r="E1310" s="123" t="s">
        <v>34</v>
      </c>
      <c r="F1310" s="123" t="s">
        <v>3346</v>
      </c>
      <c r="G1310" s="123">
        <v>53101883</v>
      </c>
    </row>
    <row r="1311" spans="1:7" ht="36" customHeight="1" x14ac:dyDescent="0.35">
      <c r="A1311" s="128">
        <v>1309</v>
      </c>
      <c r="B1311" s="123" t="s">
        <v>6731</v>
      </c>
      <c r="C1311" s="129" t="s">
        <v>3345</v>
      </c>
      <c r="D1311" s="130" t="s">
        <v>10</v>
      </c>
      <c r="E1311" s="123" t="s">
        <v>11</v>
      </c>
      <c r="F1311" s="123" t="s">
        <v>3346</v>
      </c>
      <c r="G1311" s="123">
        <v>53101883</v>
      </c>
    </row>
    <row r="1312" spans="1:7" ht="36" customHeight="1" x14ac:dyDescent="0.35">
      <c r="A1312" s="128">
        <v>1310</v>
      </c>
      <c r="B1312" s="123" t="s">
        <v>6732</v>
      </c>
      <c r="C1312" s="129" t="s">
        <v>3353</v>
      </c>
      <c r="D1312" s="130" t="s">
        <v>10</v>
      </c>
      <c r="E1312" s="123" t="s">
        <v>34</v>
      </c>
      <c r="F1312" s="123" t="s">
        <v>3354</v>
      </c>
      <c r="G1312" s="123">
        <v>53101294</v>
      </c>
    </row>
    <row r="1313" spans="1:7" ht="36" customHeight="1" x14ac:dyDescent="0.35">
      <c r="A1313" s="128">
        <v>1311</v>
      </c>
      <c r="B1313" s="123" t="s">
        <v>6733</v>
      </c>
      <c r="C1313" s="129" t="s">
        <v>3358</v>
      </c>
      <c r="D1313" s="130" t="s">
        <v>10</v>
      </c>
      <c r="E1313" s="123" t="s">
        <v>11</v>
      </c>
      <c r="F1313" s="123" t="s">
        <v>3359</v>
      </c>
      <c r="G1313" s="123">
        <v>53101295</v>
      </c>
    </row>
    <row r="1314" spans="1:7" ht="36" customHeight="1" x14ac:dyDescent="0.35">
      <c r="A1314" s="128">
        <v>1312</v>
      </c>
      <c r="B1314" s="123" t="s">
        <v>6734</v>
      </c>
      <c r="C1314" s="129" t="s">
        <v>3358</v>
      </c>
      <c r="D1314" s="130" t="s">
        <v>10</v>
      </c>
      <c r="E1314" s="123" t="s">
        <v>11</v>
      </c>
      <c r="F1314" s="123" t="s">
        <v>3359</v>
      </c>
      <c r="G1314" s="123">
        <v>53101295</v>
      </c>
    </row>
    <row r="1315" spans="1:7" ht="36" customHeight="1" x14ac:dyDescent="0.35">
      <c r="A1315" s="128">
        <v>1313</v>
      </c>
      <c r="B1315" s="123" t="s">
        <v>6735</v>
      </c>
      <c r="C1315" s="129" t="s">
        <v>3363</v>
      </c>
      <c r="D1315" s="130" t="s">
        <v>10</v>
      </c>
      <c r="E1315" s="123" t="s">
        <v>11</v>
      </c>
      <c r="F1315" s="123" t="s">
        <v>3364</v>
      </c>
      <c r="G1315" s="123">
        <v>53101296</v>
      </c>
    </row>
    <row r="1316" spans="1:7" ht="36" customHeight="1" x14ac:dyDescent="0.35">
      <c r="A1316" s="128">
        <v>1314</v>
      </c>
      <c r="B1316" s="123" t="s">
        <v>6736</v>
      </c>
      <c r="C1316" s="129" t="s">
        <v>3363</v>
      </c>
      <c r="D1316" s="130" t="s">
        <v>10</v>
      </c>
      <c r="E1316" s="123" t="s">
        <v>11</v>
      </c>
      <c r="F1316" s="123" t="s">
        <v>3364</v>
      </c>
      <c r="G1316" s="123">
        <v>53101296</v>
      </c>
    </row>
    <row r="1317" spans="1:7" ht="36" customHeight="1" x14ac:dyDescent="0.35">
      <c r="A1317" s="128">
        <v>1315</v>
      </c>
      <c r="B1317" s="123" t="s">
        <v>6737</v>
      </c>
      <c r="C1317" s="129" t="s">
        <v>3366</v>
      </c>
      <c r="D1317" s="130" t="s">
        <v>10</v>
      </c>
      <c r="E1317" s="123" t="s">
        <v>34</v>
      </c>
      <c r="F1317" s="123" t="s">
        <v>3364</v>
      </c>
      <c r="G1317" s="123">
        <v>53101296</v>
      </c>
    </row>
    <row r="1318" spans="1:7" ht="36" customHeight="1" x14ac:dyDescent="0.35">
      <c r="A1318" s="128">
        <v>1316</v>
      </c>
      <c r="B1318" s="123" t="s">
        <v>6738</v>
      </c>
      <c r="C1318" s="129" t="s">
        <v>3371</v>
      </c>
      <c r="D1318" s="130" t="s">
        <v>53</v>
      </c>
      <c r="E1318" s="123" t="s">
        <v>34</v>
      </c>
      <c r="F1318" s="123" t="s">
        <v>54</v>
      </c>
      <c r="G1318" s="123">
        <v>51100087</v>
      </c>
    </row>
    <row r="1319" spans="1:7" ht="36" customHeight="1" x14ac:dyDescent="0.35">
      <c r="A1319" s="128">
        <v>1317</v>
      </c>
      <c r="B1319" s="123" t="s">
        <v>6739</v>
      </c>
      <c r="C1319" s="129" t="s">
        <v>3373</v>
      </c>
      <c r="D1319" s="130" t="s">
        <v>53</v>
      </c>
      <c r="E1319" s="123" t="s">
        <v>34</v>
      </c>
      <c r="F1319" s="123" t="s">
        <v>54</v>
      </c>
      <c r="G1319" s="123">
        <v>51100087</v>
      </c>
    </row>
    <row r="1320" spans="1:7" ht="36" customHeight="1" x14ac:dyDescent="0.35">
      <c r="A1320" s="128">
        <v>1318</v>
      </c>
      <c r="B1320" s="123" t="s">
        <v>6740</v>
      </c>
      <c r="C1320" s="129" t="s">
        <v>3375</v>
      </c>
      <c r="D1320" s="130" t="s">
        <v>53</v>
      </c>
      <c r="E1320" s="123" t="s">
        <v>34</v>
      </c>
      <c r="F1320" s="123" t="s">
        <v>54</v>
      </c>
      <c r="G1320" s="123">
        <v>51100087</v>
      </c>
    </row>
    <row r="1321" spans="1:7" ht="36" customHeight="1" x14ac:dyDescent="0.35">
      <c r="A1321" s="128">
        <v>1319</v>
      </c>
      <c r="B1321" s="123" t="s">
        <v>6741</v>
      </c>
      <c r="C1321" s="129" t="s">
        <v>3379</v>
      </c>
      <c r="D1321" s="130" t="s">
        <v>63</v>
      </c>
      <c r="E1321" s="123" t="s">
        <v>11</v>
      </c>
      <c r="F1321" s="123" t="s">
        <v>3380</v>
      </c>
      <c r="G1321" s="123">
        <v>53101767</v>
      </c>
    </row>
    <row r="1322" spans="1:7" ht="36" customHeight="1" x14ac:dyDescent="0.35">
      <c r="A1322" s="128">
        <v>1320</v>
      </c>
      <c r="B1322" s="123" t="s">
        <v>6742</v>
      </c>
      <c r="C1322" s="129" t="s">
        <v>3379</v>
      </c>
      <c r="D1322" s="130" t="s">
        <v>63</v>
      </c>
      <c r="E1322" s="123" t="s">
        <v>11</v>
      </c>
      <c r="F1322" s="123" t="s">
        <v>3380</v>
      </c>
      <c r="G1322" s="123">
        <v>53101767</v>
      </c>
    </row>
    <row r="1323" spans="1:7" ht="36" customHeight="1" x14ac:dyDescent="0.35">
      <c r="A1323" s="128">
        <v>1321</v>
      </c>
      <c r="B1323" s="123" t="s">
        <v>6743</v>
      </c>
      <c r="C1323" s="129" t="s">
        <v>3379</v>
      </c>
      <c r="D1323" s="130" t="s">
        <v>63</v>
      </c>
      <c r="E1323" s="123" t="s">
        <v>11</v>
      </c>
      <c r="F1323" s="123" t="s">
        <v>3380</v>
      </c>
      <c r="G1323" s="123">
        <v>53101767</v>
      </c>
    </row>
    <row r="1324" spans="1:7" ht="36" customHeight="1" x14ac:dyDescent="0.35">
      <c r="A1324" s="128">
        <v>1322</v>
      </c>
      <c r="B1324" s="123" t="s">
        <v>6744</v>
      </c>
      <c r="C1324" s="129" t="s">
        <v>3386</v>
      </c>
      <c r="D1324" s="130" t="s">
        <v>63</v>
      </c>
      <c r="E1324" s="123" t="s">
        <v>11</v>
      </c>
      <c r="F1324" s="123" t="s">
        <v>3387</v>
      </c>
      <c r="G1324" s="123">
        <v>53101771</v>
      </c>
    </row>
    <row r="1325" spans="1:7" ht="36" customHeight="1" x14ac:dyDescent="0.35">
      <c r="A1325" s="128">
        <v>1323</v>
      </c>
      <c r="B1325" s="123" t="s">
        <v>6745</v>
      </c>
      <c r="C1325" s="129" t="s">
        <v>3386</v>
      </c>
      <c r="D1325" s="130" t="s">
        <v>63</v>
      </c>
      <c r="E1325" s="123" t="s">
        <v>11</v>
      </c>
      <c r="F1325" s="123" t="s">
        <v>3387</v>
      </c>
      <c r="G1325" s="123">
        <v>53101771</v>
      </c>
    </row>
    <row r="1326" spans="1:7" ht="36" customHeight="1" x14ac:dyDescent="0.35">
      <c r="A1326" s="128">
        <v>1324</v>
      </c>
      <c r="B1326" s="123" t="s">
        <v>6746</v>
      </c>
      <c r="C1326" s="129" t="s">
        <v>3386</v>
      </c>
      <c r="D1326" s="130" t="s">
        <v>63</v>
      </c>
      <c r="E1326" s="123" t="s">
        <v>11</v>
      </c>
      <c r="F1326" s="123" t="s">
        <v>3387</v>
      </c>
      <c r="G1326" s="123">
        <v>53101771</v>
      </c>
    </row>
    <row r="1327" spans="1:7" ht="36" customHeight="1" x14ac:dyDescent="0.35">
      <c r="A1327" s="128">
        <v>1325</v>
      </c>
      <c r="B1327" s="123" t="s">
        <v>6747</v>
      </c>
      <c r="C1327" s="129" t="s">
        <v>3392</v>
      </c>
      <c r="D1327" s="130" t="s">
        <v>53</v>
      </c>
      <c r="E1327" s="123" t="s">
        <v>11</v>
      </c>
      <c r="F1327" s="123" t="s">
        <v>3393</v>
      </c>
      <c r="G1327" s="123">
        <v>53101772</v>
      </c>
    </row>
    <row r="1328" spans="1:7" ht="36" customHeight="1" x14ac:dyDescent="0.35">
      <c r="A1328" s="128">
        <v>1326</v>
      </c>
      <c r="B1328" s="123" t="s">
        <v>6748</v>
      </c>
      <c r="C1328" s="129" t="s">
        <v>3395</v>
      </c>
      <c r="D1328" s="130" t="s">
        <v>111</v>
      </c>
      <c r="E1328" s="123" t="s">
        <v>34</v>
      </c>
      <c r="F1328" s="123" t="s">
        <v>54</v>
      </c>
      <c r="G1328" s="123">
        <v>53100360</v>
      </c>
    </row>
    <row r="1329" spans="1:7" ht="36" customHeight="1" x14ac:dyDescent="0.35">
      <c r="A1329" s="128">
        <v>1327</v>
      </c>
      <c r="B1329" s="123" t="s">
        <v>6749</v>
      </c>
      <c r="C1329" s="129" t="s">
        <v>3398</v>
      </c>
      <c r="D1329" s="130" t="s">
        <v>63</v>
      </c>
      <c r="E1329" s="123" t="s">
        <v>11</v>
      </c>
      <c r="F1329" s="123" t="s">
        <v>3399</v>
      </c>
      <c r="G1329" s="123">
        <v>53101599</v>
      </c>
    </row>
    <row r="1330" spans="1:7" ht="36" customHeight="1" x14ac:dyDescent="0.35">
      <c r="A1330" s="128">
        <v>1328</v>
      </c>
      <c r="B1330" s="123" t="s">
        <v>6750</v>
      </c>
      <c r="C1330" s="129" t="s">
        <v>3398</v>
      </c>
      <c r="D1330" s="130" t="s">
        <v>63</v>
      </c>
      <c r="E1330" s="123" t="s">
        <v>11</v>
      </c>
      <c r="F1330" s="123" t="s">
        <v>3399</v>
      </c>
      <c r="G1330" s="123">
        <v>53101599</v>
      </c>
    </row>
    <row r="1331" spans="1:7" ht="36" customHeight="1" x14ac:dyDescent="0.35">
      <c r="A1331" s="128">
        <v>1329</v>
      </c>
      <c r="B1331" s="123" t="s">
        <v>6751</v>
      </c>
      <c r="C1331" s="129" t="s">
        <v>3402</v>
      </c>
      <c r="D1331" s="130" t="s">
        <v>57</v>
      </c>
      <c r="E1331" s="123" t="s">
        <v>34</v>
      </c>
      <c r="F1331" s="123" t="s">
        <v>3403</v>
      </c>
      <c r="G1331" s="123">
        <v>53102219</v>
      </c>
    </row>
    <row r="1332" spans="1:7" ht="36" customHeight="1" x14ac:dyDescent="0.35">
      <c r="A1332" s="128">
        <v>1330</v>
      </c>
      <c r="B1332" s="123" t="s">
        <v>6752</v>
      </c>
      <c r="C1332" s="129" t="s">
        <v>3411</v>
      </c>
      <c r="D1332" s="130" t="s">
        <v>10</v>
      </c>
      <c r="E1332" s="123" t="s">
        <v>34</v>
      </c>
      <c r="F1332" s="123" t="s">
        <v>3409</v>
      </c>
      <c r="G1332" s="123">
        <v>53101169</v>
      </c>
    </row>
    <row r="1333" spans="1:7" ht="36" customHeight="1" x14ac:dyDescent="0.35">
      <c r="A1333" s="128">
        <v>1331</v>
      </c>
      <c r="B1333" s="123" t="s">
        <v>6753</v>
      </c>
      <c r="C1333" s="129" t="s">
        <v>3411</v>
      </c>
      <c r="D1333" s="130" t="s">
        <v>10</v>
      </c>
      <c r="E1333" s="123" t="s">
        <v>34</v>
      </c>
      <c r="F1333" s="123" t="s">
        <v>3409</v>
      </c>
      <c r="G1333" s="123">
        <v>53101169</v>
      </c>
    </row>
    <row r="1334" spans="1:7" ht="36" customHeight="1" x14ac:dyDescent="0.35">
      <c r="A1334" s="128">
        <v>1332</v>
      </c>
      <c r="B1334" s="123" t="s">
        <v>6754</v>
      </c>
      <c r="C1334" s="129" t="s">
        <v>3415</v>
      </c>
      <c r="D1334" s="130" t="s">
        <v>111</v>
      </c>
      <c r="E1334" s="123" t="s">
        <v>34</v>
      </c>
      <c r="F1334" s="123" t="s">
        <v>3416</v>
      </c>
      <c r="G1334" s="123">
        <v>53102183</v>
      </c>
    </row>
    <row r="1335" spans="1:7" ht="36" customHeight="1" x14ac:dyDescent="0.35">
      <c r="A1335" s="128">
        <v>1333</v>
      </c>
      <c r="B1335" s="123" t="s">
        <v>6755</v>
      </c>
      <c r="C1335" s="129" t="s">
        <v>3418</v>
      </c>
      <c r="D1335" s="130" t="s">
        <v>63</v>
      </c>
      <c r="E1335" s="123" t="s">
        <v>11</v>
      </c>
      <c r="F1335" s="123" t="s">
        <v>3419</v>
      </c>
      <c r="G1335" s="123">
        <v>53101779</v>
      </c>
    </row>
    <row r="1336" spans="1:7" ht="36" customHeight="1" x14ac:dyDescent="0.35">
      <c r="A1336" s="128">
        <v>1334</v>
      </c>
      <c r="B1336" s="123" t="s">
        <v>6756</v>
      </c>
      <c r="C1336" s="129" t="s">
        <v>5359</v>
      </c>
      <c r="D1336" s="130" t="s">
        <v>53</v>
      </c>
      <c r="E1336" s="123" t="s">
        <v>34</v>
      </c>
      <c r="F1336" s="123" t="s">
        <v>54</v>
      </c>
      <c r="G1336" s="123">
        <v>51900245</v>
      </c>
    </row>
    <row r="1337" spans="1:7" ht="36" customHeight="1" x14ac:dyDescent="0.35">
      <c r="A1337" s="128">
        <v>1335</v>
      </c>
      <c r="B1337" s="123" t="s">
        <v>6757</v>
      </c>
      <c r="C1337" s="129" t="s">
        <v>3426</v>
      </c>
      <c r="D1337" s="130" t="s">
        <v>53</v>
      </c>
      <c r="E1337" s="123" t="s">
        <v>11</v>
      </c>
      <c r="F1337" s="123" t="s">
        <v>54</v>
      </c>
      <c r="G1337" s="123">
        <v>51900249</v>
      </c>
    </row>
    <row r="1338" spans="1:7" ht="36" customHeight="1" x14ac:dyDescent="0.35">
      <c r="A1338" s="128">
        <v>1336</v>
      </c>
      <c r="B1338" s="123" t="s">
        <v>6758</v>
      </c>
      <c r="C1338" s="129" t="s">
        <v>3428</v>
      </c>
      <c r="D1338" s="130" t="s">
        <v>63</v>
      </c>
      <c r="E1338" s="123" t="s">
        <v>11</v>
      </c>
      <c r="F1338" s="123" t="s">
        <v>3429</v>
      </c>
      <c r="G1338" s="123">
        <v>53101783</v>
      </c>
    </row>
    <row r="1339" spans="1:7" ht="36" customHeight="1" x14ac:dyDescent="0.35">
      <c r="A1339" s="128">
        <v>1337</v>
      </c>
      <c r="B1339" s="123" t="s">
        <v>6759</v>
      </c>
      <c r="C1339" s="129" t="s">
        <v>3428</v>
      </c>
      <c r="D1339" s="130" t="s">
        <v>63</v>
      </c>
      <c r="E1339" s="123" t="s">
        <v>11</v>
      </c>
      <c r="F1339" s="123" t="s">
        <v>3429</v>
      </c>
      <c r="G1339" s="123">
        <v>53101783</v>
      </c>
    </row>
    <row r="1340" spans="1:7" ht="36" customHeight="1" x14ac:dyDescent="0.35">
      <c r="A1340" s="128">
        <v>1338</v>
      </c>
      <c r="B1340" s="123" t="s">
        <v>6760</v>
      </c>
      <c r="C1340" s="129" t="s">
        <v>3428</v>
      </c>
      <c r="D1340" s="130" t="s">
        <v>63</v>
      </c>
      <c r="E1340" s="123" t="s">
        <v>11</v>
      </c>
      <c r="F1340" s="123" t="s">
        <v>3429</v>
      </c>
      <c r="G1340" s="123">
        <v>53101783</v>
      </c>
    </row>
    <row r="1341" spans="1:7" ht="36" customHeight="1" x14ac:dyDescent="0.35">
      <c r="A1341" s="128">
        <v>1339</v>
      </c>
      <c r="B1341" s="123" t="s">
        <v>6761</v>
      </c>
      <c r="C1341" s="129" t="s">
        <v>3428</v>
      </c>
      <c r="D1341" s="130" t="s">
        <v>63</v>
      </c>
      <c r="E1341" s="123" t="s">
        <v>11</v>
      </c>
      <c r="F1341" s="123" t="s">
        <v>3429</v>
      </c>
      <c r="G1341" s="123">
        <v>53101783</v>
      </c>
    </row>
    <row r="1342" spans="1:7" ht="36" customHeight="1" x14ac:dyDescent="0.35">
      <c r="A1342" s="128">
        <v>1340</v>
      </c>
      <c r="B1342" s="123" t="s">
        <v>6762</v>
      </c>
      <c r="C1342" s="129" t="s">
        <v>3434</v>
      </c>
      <c r="D1342" s="130" t="s">
        <v>10</v>
      </c>
      <c r="E1342" s="123" t="s">
        <v>11</v>
      </c>
      <c r="F1342" s="123" t="s">
        <v>3435</v>
      </c>
      <c r="G1342" s="123">
        <v>53101298</v>
      </c>
    </row>
    <row r="1343" spans="1:7" ht="36" customHeight="1" x14ac:dyDescent="0.35">
      <c r="A1343" s="128">
        <v>1341</v>
      </c>
      <c r="B1343" s="123" t="s">
        <v>6763</v>
      </c>
      <c r="C1343" s="129" t="s">
        <v>3438</v>
      </c>
      <c r="D1343" s="130" t="s">
        <v>57</v>
      </c>
      <c r="E1343" s="123" t="s">
        <v>34</v>
      </c>
      <c r="F1343" s="123" t="s">
        <v>3439</v>
      </c>
      <c r="G1343" s="123">
        <v>53102451</v>
      </c>
    </row>
    <row r="1344" spans="1:7" ht="36" customHeight="1" x14ac:dyDescent="0.35">
      <c r="A1344" s="128">
        <v>1342</v>
      </c>
      <c r="B1344" s="123" t="s">
        <v>6764</v>
      </c>
      <c r="C1344" s="129" t="s">
        <v>3441</v>
      </c>
      <c r="D1344" s="130" t="s">
        <v>57</v>
      </c>
      <c r="E1344" s="123" t="s">
        <v>34</v>
      </c>
      <c r="F1344" s="123" t="s">
        <v>3442</v>
      </c>
      <c r="G1344" s="123">
        <v>53102463</v>
      </c>
    </row>
    <row r="1345" spans="1:7" ht="36" customHeight="1" x14ac:dyDescent="0.35">
      <c r="A1345" s="128">
        <v>1343</v>
      </c>
      <c r="B1345" s="123" t="s">
        <v>6765</v>
      </c>
      <c r="C1345" s="129" t="s">
        <v>3444</v>
      </c>
      <c r="D1345" s="130" t="s">
        <v>57</v>
      </c>
      <c r="E1345" s="123" t="s">
        <v>34</v>
      </c>
      <c r="F1345" s="123" t="s">
        <v>3445</v>
      </c>
      <c r="G1345" s="123">
        <v>53102480</v>
      </c>
    </row>
    <row r="1346" spans="1:7" ht="36" customHeight="1" x14ac:dyDescent="0.35">
      <c r="A1346" s="128">
        <v>1344</v>
      </c>
      <c r="B1346" s="123" t="s">
        <v>6766</v>
      </c>
      <c r="C1346" s="129" t="s">
        <v>3447</v>
      </c>
      <c r="D1346" s="130" t="s">
        <v>57</v>
      </c>
      <c r="E1346" s="123" t="s">
        <v>34</v>
      </c>
      <c r="F1346" s="123" t="s">
        <v>3448</v>
      </c>
      <c r="G1346" s="123">
        <v>53102481</v>
      </c>
    </row>
    <row r="1347" spans="1:7" ht="36" customHeight="1" x14ac:dyDescent="0.35">
      <c r="A1347" s="128">
        <v>1345</v>
      </c>
      <c r="B1347" s="123" t="s">
        <v>6767</v>
      </c>
      <c r="C1347" s="129" t="s">
        <v>3450</v>
      </c>
      <c r="D1347" s="130" t="s">
        <v>57</v>
      </c>
      <c r="E1347" s="123" t="s">
        <v>34</v>
      </c>
      <c r="F1347" s="123" t="s">
        <v>3451</v>
      </c>
      <c r="G1347" s="123">
        <v>53102497</v>
      </c>
    </row>
    <row r="1348" spans="1:7" ht="36" customHeight="1" x14ac:dyDescent="0.35">
      <c r="A1348" s="128">
        <v>1346</v>
      </c>
      <c r="B1348" s="123" t="s">
        <v>6768</v>
      </c>
      <c r="C1348" s="129" t="s">
        <v>3453</v>
      </c>
      <c r="D1348" s="130" t="s">
        <v>57</v>
      </c>
      <c r="E1348" s="123" t="s">
        <v>34</v>
      </c>
      <c r="F1348" s="123" t="s">
        <v>3454</v>
      </c>
      <c r="G1348" s="123">
        <v>53102505</v>
      </c>
    </row>
    <row r="1349" spans="1:7" ht="36" customHeight="1" x14ac:dyDescent="0.35">
      <c r="A1349" s="128">
        <v>1347</v>
      </c>
      <c r="B1349" s="123" t="s">
        <v>6769</v>
      </c>
      <c r="C1349" s="129" t="s">
        <v>3456</v>
      </c>
      <c r="D1349" s="130" t="s">
        <v>57</v>
      </c>
      <c r="E1349" s="123" t="s">
        <v>34</v>
      </c>
      <c r="F1349" s="123" t="s">
        <v>3457</v>
      </c>
      <c r="G1349" s="123">
        <v>53102509</v>
      </c>
    </row>
    <row r="1350" spans="1:7" ht="36" customHeight="1" x14ac:dyDescent="0.35">
      <c r="A1350" s="128">
        <v>1348</v>
      </c>
      <c r="B1350" s="123" t="s">
        <v>6770</v>
      </c>
      <c r="C1350" s="129" t="s">
        <v>3459</v>
      </c>
      <c r="D1350" s="130" t="s">
        <v>57</v>
      </c>
      <c r="E1350" s="123" t="s">
        <v>34</v>
      </c>
      <c r="F1350" s="123" t="s">
        <v>3460</v>
      </c>
      <c r="G1350" s="123">
        <v>53102529</v>
      </c>
    </row>
    <row r="1351" spans="1:7" ht="36" customHeight="1" x14ac:dyDescent="0.35">
      <c r="A1351" s="128">
        <v>1349</v>
      </c>
      <c r="B1351" s="123" t="s">
        <v>6771</v>
      </c>
      <c r="C1351" s="129" t="s">
        <v>3462</v>
      </c>
      <c r="D1351" s="130" t="s">
        <v>57</v>
      </c>
      <c r="E1351" s="123" t="s">
        <v>34</v>
      </c>
      <c r="F1351" s="123" t="s">
        <v>3463</v>
      </c>
      <c r="G1351" s="123">
        <v>53105710</v>
      </c>
    </row>
    <row r="1352" spans="1:7" ht="36" customHeight="1" x14ac:dyDescent="0.35">
      <c r="A1352" s="128">
        <v>1350</v>
      </c>
      <c r="B1352" s="123" t="s">
        <v>6772</v>
      </c>
      <c r="C1352" s="129" t="s">
        <v>3465</v>
      </c>
      <c r="D1352" s="130" t="s">
        <v>57</v>
      </c>
      <c r="E1352" s="123" t="s">
        <v>34</v>
      </c>
      <c r="F1352" s="123" t="s">
        <v>3466</v>
      </c>
      <c r="G1352" s="123">
        <v>53105767</v>
      </c>
    </row>
    <row r="1353" spans="1:7" ht="36" customHeight="1" x14ac:dyDescent="0.35">
      <c r="A1353" s="128">
        <v>1351</v>
      </c>
      <c r="B1353" s="123" t="s">
        <v>6773</v>
      </c>
      <c r="C1353" s="129" t="s">
        <v>3469</v>
      </c>
      <c r="D1353" s="130" t="s">
        <v>57</v>
      </c>
      <c r="E1353" s="123" t="s">
        <v>34</v>
      </c>
      <c r="F1353" s="123" t="s">
        <v>3470</v>
      </c>
      <c r="G1353" s="123">
        <v>53105771</v>
      </c>
    </row>
    <row r="1354" spans="1:7" ht="36" customHeight="1" x14ac:dyDescent="0.35">
      <c r="A1354" s="128">
        <v>1352</v>
      </c>
      <c r="B1354" s="123" t="s">
        <v>6774</v>
      </c>
      <c r="C1354" s="129" t="s">
        <v>5411</v>
      </c>
      <c r="D1354" s="130" t="s">
        <v>5415</v>
      </c>
      <c r="E1354" s="123" t="s">
        <v>34</v>
      </c>
      <c r="F1354" s="123" t="s">
        <v>5417</v>
      </c>
      <c r="G1354" s="123">
        <v>53105775</v>
      </c>
    </row>
    <row r="1355" spans="1:7" ht="36" customHeight="1" x14ac:dyDescent="0.35">
      <c r="A1355" s="128">
        <v>1353</v>
      </c>
      <c r="B1355" s="123" t="s">
        <v>6775</v>
      </c>
      <c r="C1355" s="129" t="s">
        <v>3473</v>
      </c>
      <c r="D1355" s="130" t="s">
        <v>57</v>
      </c>
      <c r="E1355" s="123" t="s">
        <v>34</v>
      </c>
      <c r="F1355" s="123" t="s">
        <v>3474</v>
      </c>
      <c r="G1355" s="123">
        <v>53105817</v>
      </c>
    </row>
    <row r="1356" spans="1:7" ht="36" customHeight="1" x14ac:dyDescent="0.35">
      <c r="A1356" s="128">
        <v>1354</v>
      </c>
      <c r="B1356" s="123" t="s">
        <v>6776</v>
      </c>
      <c r="C1356" s="129" t="s">
        <v>3530</v>
      </c>
      <c r="D1356" s="130" t="s">
        <v>57</v>
      </c>
      <c r="E1356" s="123" t="s">
        <v>1060</v>
      </c>
      <c r="F1356" s="123" t="s">
        <v>3531</v>
      </c>
      <c r="G1356" s="123">
        <v>53106392</v>
      </c>
    </row>
    <row r="1357" spans="1:7" ht="36" customHeight="1" x14ac:dyDescent="0.35">
      <c r="A1357" s="128">
        <v>1355</v>
      </c>
      <c r="B1357" s="123" t="s">
        <v>6777</v>
      </c>
      <c r="C1357" s="129" t="s">
        <v>3530</v>
      </c>
      <c r="D1357" s="130" t="s">
        <v>57</v>
      </c>
      <c r="E1357" s="123" t="s">
        <v>1060</v>
      </c>
      <c r="F1357" s="123" t="s">
        <v>3531</v>
      </c>
      <c r="G1357" s="123">
        <v>53106392</v>
      </c>
    </row>
    <row r="1358" spans="1:7" ht="36" customHeight="1" x14ac:dyDescent="0.35">
      <c r="A1358" s="128">
        <v>1356</v>
      </c>
      <c r="B1358" s="123" t="s">
        <v>6778</v>
      </c>
      <c r="C1358" s="129" t="s">
        <v>3483</v>
      </c>
      <c r="D1358" s="130" t="s">
        <v>57</v>
      </c>
      <c r="E1358" s="123" t="s">
        <v>1060</v>
      </c>
      <c r="F1358" s="123" t="s">
        <v>3484</v>
      </c>
      <c r="G1358" s="123">
        <v>53106393</v>
      </c>
    </row>
    <row r="1359" spans="1:7" ht="36" customHeight="1" x14ac:dyDescent="0.35">
      <c r="A1359" s="128">
        <v>1357</v>
      </c>
      <c r="B1359" s="123" t="s">
        <v>6779</v>
      </c>
      <c r="C1359" s="129" t="s">
        <v>3535</v>
      </c>
      <c r="D1359" s="130" t="s">
        <v>57</v>
      </c>
      <c r="E1359" s="123" t="s">
        <v>1060</v>
      </c>
      <c r="F1359" s="123" t="s">
        <v>54</v>
      </c>
      <c r="G1359" s="123">
        <v>53106393</v>
      </c>
    </row>
    <row r="1360" spans="1:7" ht="36" customHeight="1" x14ac:dyDescent="0.35">
      <c r="A1360" s="128">
        <v>1358</v>
      </c>
      <c r="B1360" s="123" t="s">
        <v>6780</v>
      </c>
      <c r="C1360" s="129" t="s">
        <v>3537</v>
      </c>
      <c r="D1360" s="130" t="s">
        <v>57</v>
      </c>
      <c r="E1360" s="123" t="s">
        <v>1060</v>
      </c>
      <c r="F1360" s="123" t="s">
        <v>3538</v>
      </c>
      <c r="G1360" s="123">
        <v>53106394</v>
      </c>
    </row>
    <row r="1361" spans="1:7" ht="36" customHeight="1" x14ac:dyDescent="0.35">
      <c r="A1361" s="128">
        <v>1359</v>
      </c>
      <c r="B1361" s="123" t="s">
        <v>6781</v>
      </c>
      <c r="C1361" s="129" t="s">
        <v>3537</v>
      </c>
      <c r="D1361" s="130" t="s">
        <v>57</v>
      </c>
      <c r="E1361" s="123" t="s">
        <v>1060</v>
      </c>
      <c r="F1361" s="123" t="s">
        <v>3538</v>
      </c>
      <c r="G1361" s="123">
        <v>53106394</v>
      </c>
    </row>
    <row r="1362" spans="1:7" ht="36" customHeight="1" x14ac:dyDescent="0.35">
      <c r="A1362" s="128">
        <v>1360</v>
      </c>
      <c r="B1362" s="123" t="s">
        <v>6782</v>
      </c>
      <c r="C1362" s="129" t="s">
        <v>3537</v>
      </c>
      <c r="D1362" s="130" t="s">
        <v>57</v>
      </c>
      <c r="E1362" s="123" t="s">
        <v>1060</v>
      </c>
      <c r="F1362" s="123" t="s">
        <v>3538</v>
      </c>
      <c r="G1362" s="123">
        <v>53106394</v>
      </c>
    </row>
    <row r="1363" spans="1:7" ht="36" customHeight="1" x14ac:dyDescent="0.35">
      <c r="A1363" s="128">
        <v>1361</v>
      </c>
      <c r="B1363" s="123" t="s">
        <v>6783</v>
      </c>
      <c r="C1363" s="129" t="s">
        <v>3542</v>
      </c>
      <c r="D1363" s="130" t="s">
        <v>57</v>
      </c>
      <c r="E1363" s="123" t="s">
        <v>1060</v>
      </c>
      <c r="F1363" s="123" t="s">
        <v>3543</v>
      </c>
      <c r="G1363" s="123">
        <v>53106395</v>
      </c>
    </row>
    <row r="1364" spans="1:7" ht="36" customHeight="1" x14ac:dyDescent="0.35">
      <c r="A1364" s="128">
        <v>1362</v>
      </c>
      <c r="B1364" s="123" t="s">
        <v>6784</v>
      </c>
      <c r="C1364" s="129" t="s">
        <v>3542</v>
      </c>
      <c r="D1364" s="130" t="s">
        <v>57</v>
      </c>
      <c r="E1364" s="123" t="s">
        <v>1060</v>
      </c>
      <c r="F1364" s="123" t="s">
        <v>3543</v>
      </c>
      <c r="G1364" s="123">
        <v>53106395</v>
      </c>
    </row>
    <row r="1365" spans="1:7" ht="36" customHeight="1" x14ac:dyDescent="0.35">
      <c r="A1365" s="128">
        <v>1363</v>
      </c>
      <c r="B1365" s="123" t="s">
        <v>6785</v>
      </c>
      <c r="C1365" s="129" t="s">
        <v>3542</v>
      </c>
      <c r="D1365" s="130" t="s">
        <v>1230</v>
      </c>
      <c r="E1365" s="123" t="s">
        <v>1060</v>
      </c>
      <c r="F1365" s="123" t="s">
        <v>3543</v>
      </c>
      <c r="G1365" s="123">
        <v>53106395</v>
      </c>
    </row>
    <row r="1366" spans="1:7" ht="36" customHeight="1" x14ac:dyDescent="0.35">
      <c r="A1366" s="128">
        <v>1364</v>
      </c>
      <c r="B1366" s="123" t="s">
        <v>6786</v>
      </c>
      <c r="C1366" s="129" t="s">
        <v>3548</v>
      </c>
      <c r="D1366" s="130" t="s">
        <v>57</v>
      </c>
      <c r="E1366" s="123" t="s">
        <v>1060</v>
      </c>
      <c r="F1366" s="123" t="s">
        <v>3549</v>
      </c>
      <c r="G1366" s="123">
        <v>53106396</v>
      </c>
    </row>
    <row r="1367" spans="1:7" ht="36" customHeight="1" x14ac:dyDescent="0.35">
      <c r="A1367" s="128">
        <v>1365</v>
      </c>
      <c r="B1367" s="123" t="s">
        <v>6787</v>
      </c>
      <c r="C1367" s="129" t="s">
        <v>3548</v>
      </c>
      <c r="D1367" s="130" t="s">
        <v>1230</v>
      </c>
      <c r="E1367" s="123" t="s">
        <v>1060</v>
      </c>
      <c r="F1367" s="123" t="s">
        <v>3549</v>
      </c>
      <c r="G1367" s="123">
        <v>53106396</v>
      </c>
    </row>
    <row r="1368" spans="1:7" ht="36" customHeight="1" x14ac:dyDescent="0.35">
      <c r="A1368" s="128">
        <v>1366</v>
      </c>
      <c r="B1368" s="123" t="s">
        <v>6788</v>
      </c>
      <c r="C1368" s="129" t="s">
        <v>3553</v>
      </c>
      <c r="D1368" s="130" t="s">
        <v>57</v>
      </c>
      <c r="E1368" s="123" t="s">
        <v>1060</v>
      </c>
      <c r="F1368" s="123" t="s">
        <v>3554</v>
      </c>
      <c r="G1368" s="123">
        <v>53106397</v>
      </c>
    </row>
    <row r="1369" spans="1:7" ht="36" customHeight="1" x14ac:dyDescent="0.35">
      <c r="A1369" s="128">
        <v>1367</v>
      </c>
      <c r="B1369" s="123" t="s">
        <v>6789</v>
      </c>
      <c r="C1369" s="129" t="s">
        <v>3553</v>
      </c>
      <c r="D1369" s="130" t="s">
        <v>57</v>
      </c>
      <c r="E1369" s="123" t="s">
        <v>1060</v>
      </c>
      <c r="F1369" s="123" t="s">
        <v>3554</v>
      </c>
      <c r="G1369" s="123">
        <v>53106397</v>
      </c>
    </row>
    <row r="1370" spans="1:7" ht="36" customHeight="1" x14ac:dyDescent="0.35">
      <c r="A1370" s="128">
        <v>1368</v>
      </c>
      <c r="B1370" s="123" t="s">
        <v>6790</v>
      </c>
      <c r="C1370" s="129" t="s">
        <v>5360</v>
      </c>
      <c r="D1370" s="130" t="s">
        <v>57</v>
      </c>
      <c r="E1370" s="123" t="s">
        <v>1060</v>
      </c>
      <c r="F1370" s="123" t="s">
        <v>3559</v>
      </c>
      <c r="G1370" s="123">
        <v>53106398</v>
      </c>
    </row>
    <row r="1371" spans="1:7" ht="36" customHeight="1" x14ac:dyDescent="0.35">
      <c r="A1371" s="128">
        <v>1369</v>
      </c>
      <c r="B1371" s="123" t="s">
        <v>6791</v>
      </c>
      <c r="C1371" s="129" t="s">
        <v>3561</v>
      </c>
      <c r="D1371" s="130" t="s">
        <v>57</v>
      </c>
      <c r="E1371" s="123" t="s">
        <v>1060</v>
      </c>
      <c r="F1371" s="123" t="s">
        <v>3562</v>
      </c>
      <c r="G1371" s="123">
        <v>53106399</v>
      </c>
    </row>
    <row r="1372" spans="1:7" ht="36" customHeight="1" x14ac:dyDescent="0.35">
      <c r="A1372" s="128">
        <v>1370</v>
      </c>
      <c r="B1372" s="123" t="s">
        <v>6792</v>
      </c>
      <c r="C1372" s="129" t="s">
        <v>3561</v>
      </c>
      <c r="D1372" s="130" t="s">
        <v>57</v>
      </c>
      <c r="E1372" s="123" t="s">
        <v>1060</v>
      </c>
      <c r="F1372" s="123" t="s">
        <v>3562</v>
      </c>
      <c r="G1372" s="123">
        <v>53106399</v>
      </c>
    </row>
    <row r="1373" spans="1:7" ht="36" customHeight="1" x14ac:dyDescent="0.35">
      <c r="A1373" s="128">
        <v>1371</v>
      </c>
      <c r="B1373" s="123" t="s">
        <v>6793</v>
      </c>
      <c r="C1373" s="129" t="s">
        <v>3565</v>
      </c>
      <c r="D1373" s="130" t="s">
        <v>57</v>
      </c>
      <c r="E1373" s="123" t="s">
        <v>1060</v>
      </c>
      <c r="F1373" s="123" t="s">
        <v>3566</v>
      </c>
      <c r="G1373" s="123">
        <v>53106400</v>
      </c>
    </row>
    <row r="1374" spans="1:7" ht="36" customHeight="1" x14ac:dyDescent="0.35">
      <c r="A1374" s="128">
        <v>1372</v>
      </c>
      <c r="B1374" s="123" t="s">
        <v>6794</v>
      </c>
      <c r="C1374" s="129" t="s">
        <v>3565</v>
      </c>
      <c r="D1374" s="130" t="s">
        <v>5415</v>
      </c>
      <c r="E1374" s="123" t="s">
        <v>1060</v>
      </c>
      <c r="F1374" s="123" t="s">
        <v>3566</v>
      </c>
      <c r="G1374" s="123">
        <v>53106400</v>
      </c>
    </row>
    <row r="1375" spans="1:7" ht="36" customHeight="1" x14ac:dyDescent="0.35">
      <c r="A1375" s="128">
        <v>1373</v>
      </c>
      <c r="B1375" s="123" t="s">
        <v>6795</v>
      </c>
      <c r="C1375" s="129" t="s">
        <v>3565</v>
      </c>
      <c r="D1375" s="130" t="s">
        <v>57</v>
      </c>
      <c r="E1375" s="123" t="s">
        <v>1060</v>
      </c>
      <c r="F1375" s="123" t="s">
        <v>3566</v>
      </c>
      <c r="G1375" s="123">
        <v>53106400</v>
      </c>
    </row>
    <row r="1376" spans="1:7" ht="36" customHeight="1" x14ac:dyDescent="0.35">
      <c r="A1376" s="128">
        <v>1374</v>
      </c>
      <c r="B1376" s="123" t="s">
        <v>6796</v>
      </c>
      <c r="C1376" s="129" t="s">
        <v>5391</v>
      </c>
      <c r="D1376" s="130" t="s">
        <v>5415</v>
      </c>
      <c r="E1376" s="123" t="s">
        <v>1060</v>
      </c>
      <c r="F1376" s="123" t="s">
        <v>5392</v>
      </c>
      <c r="G1376" s="123">
        <v>53106401</v>
      </c>
    </row>
    <row r="1377" spans="1:7" ht="36" customHeight="1" x14ac:dyDescent="0.35">
      <c r="A1377" s="128">
        <v>1375</v>
      </c>
      <c r="B1377" s="123" t="s">
        <v>6797</v>
      </c>
      <c r="C1377" s="129" t="s">
        <v>3571</v>
      </c>
      <c r="D1377" s="130" t="s">
        <v>57</v>
      </c>
      <c r="E1377" s="123" t="s">
        <v>1060</v>
      </c>
      <c r="F1377" s="123" t="s">
        <v>3572</v>
      </c>
      <c r="G1377" s="123">
        <v>53106402</v>
      </c>
    </row>
    <row r="1378" spans="1:7" ht="36" customHeight="1" x14ac:dyDescent="0.35">
      <c r="A1378" s="128">
        <v>1376</v>
      </c>
      <c r="B1378" s="123" t="s">
        <v>6798</v>
      </c>
      <c r="C1378" s="129" t="s">
        <v>3571</v>
      </c>
      <c r="D1378" s="130" t="s">
        <v>57</v>
      </c>
      <c r="E1378" s="123" t="s">
        <v>1060</v>
      </c>
      <c r="F1378" s="123" t="s">
        <v>3572</v>
      </c>
      <c r="G1378" s="123">
        <v>53106402</v>
      </c>
    </row>
    <row r="1379" spans="1:7" ht="36" customHeight="1" x14ac:dyDescent="0.35">
      <c r="A1379" s="128">
        <v>1377</v>
      </c>
      <c r="B1379" s="123" t="s">
        <v>6799</v>
      </c>
      <c r="C1379" s="129" t="s">
        <v>3571</v>
      </c>
      <c r="D1379" s="130" t="s">
        <v>5415</v>
      </c>
      <c r="E1379" s="123" t="s">
        <v>1060</v>
      </c>
      <c r="F1379" s="123" t="s">
        <v>3572</v>
      </c>
      <c r="G1379" s="123">
        <v>53106402</v>
      </c>
    </row>
    <row r="1380" spans="1:7" ht="36" customHeight="1" x14ac:dyDescent="0.35">
      <c r="A1380" s="128">
        <v>1378</v>
      </c>
      <c r="B1380" s="123" t="s">
        <v>6800</v>
      </c>
      <c r="C1380" s="129" t="s">
        <v>3571</v>
      </c>
      <c r="D1380" s="130" t="s">
        <v>1230</v>
      </c>
      <c r="E1380" s="123" t="s">
        <v>1060</v>
      </c>
      <c r="F1380" s="123" t="s">
        <v>3572</v>
      </c>
      <c r="G1380" s="123">
        <v>53106402</v>
      </c>
    </row>
    <row r="1381" spans="1:7" ht="36" customHeight="1" x14ac:dyDescent="0.35">
      <c r="A1381" s="128">
        <v>1379</v>
      </c>
      <c r="B1381" s="123" t="s">
        <v>6801</v>
      </c>
      <c r="C1381" s="129" t="s">
        <v>5393</v>
      </c>
      <c r="D1381" s="130" t="s">
        <v>5415</v>
      </c>
      <c r="E1381" s="123" t="s">
        <v>1060</v>
      </c>
      <c r="F1381" s="123" t="s">
        <v>5394</v>
      </c>
      <c r="G1381" s="123">
        <v>53106404</v>
      </c>
    </row>
    <row r="1382" spans="1:7" ht="36" customHeight="1" x14ac:dyDescent="0.35">
      <c r="A1382" s="128">
        <v>1380</v>
      </c>
      <c r="B1382" s="123" t="s">
        <v>6802</v>
      </c>
      <c r="C1382" s="129" t="s">
        <v>5397</v>
      </c>
      <c r="D1382" s="130" t="s">
        <v>5415</v>
      </c>
      <c r="E1382" s="123" t="s">
        <v>1060</v>
      </c>
      <c r="F1382" s="123" t="s">
        <v>5398</v>
      </c>
      <c r="G1382" s="123">
        <v>53106407</v>
      </c>
    </row>
    <row r="1383" spans="1:7" ht="36" customHeight="1" x14ac:dyDescent="0.35">
      <c r="A1383" s="128">
        <v>1381</v>
      </c>
      <c r="B1383" s="123" t="s">
        <v>6803</v>
      </c>
      <c r="C1383" s="129" t="s">
        <v>3578</v>
      </c>
      <c r="D1383" s="130" t="s">
        <v>57</v>
      </c>
      <c r="E1383" s="123" t="s">
        <v>1060</v>
      </c>
      <c r="F1383" s="123" t="s">
        <v>3579</v>
      </c>
      <c r="G1383" s="123">
        <v>53106409</v>
      </c>
    </row>
    <row r="1384" spans="1:7" ht="36" customHeight="1" x14ac:dyDescent="0.35">
      <c r="A1384" s="128">
        <v>1382</v>
      </c>
      <c r="B1384" s="123" t="s">
        <v>6804</v>
      </c>
      <c r="C1384" s="129" t="s">
        <v>3581</v>
      </c>
      <c r="D1384" s="130" t="s">
        <v>57</v>
      </c>
      <c r="E1384" s="123" t="s">
        <v>1060</v>
      </c>
      <c r="F1384" s="123" t="s">
        <v>3582</v>
      </c>
      <c r="G1384" s="123">
        <v>53106410</v>
      </c>
    </row>
    <row r="1385" spans="1:7" ht="36" customHeight="1" x14ac:dyDescent="0.35">
      <c r="A1385" s="128">
        <v>1383</v>
      </c>
      <c r="B1385" s="123" t="s">
        <v>6805</v>
      </c>
      <c r="C1385" s="129" t="s">
        <v>3581</v>
      </c>
      <c r="D1385" s="130" t="s">
        <v>57</v>
      </c>
      <c r="E1385" s="123" t="s">
        <v>1060</v>
      </c>
      <c r="F1385" s="123" t="s">
        <v>3582</v>
      </c>
      <c r="G1385" s="123">
        <v>53106410</v>
      </c>
    </row>
    <row r="1386" spans="1:7" ht="36" customHeight="1" x14ac:dyDescent="0.35">
      <c r="A1386" s="128">
        <v>1384</v>
      </c>
      <c r="B1386" s="123" t="s">
        <v>6806</v>
      </c>
      <c r="C1386" s="129" t="s">
        <v>3586</v>
      </c>
      <c r="D1386" s="130" t="s">
        <v>57</v>
      </c>
      <c r="E1386" s="123" t="s">
        <v>1060</v>
      </c>
      <c r="F1386" s="123" t="s">
        <v>3587</v>
      </c>
      <c r="G1386" s="123">
        <v>53106412</v>
      </c>
    </row>
    <row r="1387" spans="1:7" ht="36" customHeight="1" x14ac:dyDescent="0.35">
      <c r="A1387" s="128">
        <v>1385</v>
      </c>
      <c r="B1387" s="123" t="s">
        <v>6807</v>
      </c>
      <c r="C1387" s="129" t="s">
        <v>3586</v>
      </c>
      <c r="D1387" s="130" t="s">
        <v>57</v>
      </c>
      <c r="E1387" s="123" t="s">
        <v>1060</v>
      </c>
      <c r="F1387" s="123" t="s">
        <v>3587</v>
      </c>
      <c r="G1387" s="123">
        <v>53106412</v>
      </c>
    </row>
    <row r="1388" spans="1:7" ht="36" customHeight="1" x14ac:dyDescent="0.35">
      <c r="A1388" s="128">
        <v>1386</v>
      </c>
      <c r="B1388" s="123" t="s">
        <v>6808</v>
      </c>
      <c r="C1388" s="129" t="s">
        <v>3590</v>
      </c>
      <c r="D1388" s="130" t="s">
        <v>57</v>
      </c>
      <c r="E1388" s="123" t="s">
        <v>1060</v>
      </c>
      <c r="F1388" s="123" t="s">
        <v>3591</v>
      </c>
      <c r="G1388" s="123">
        <v>53106418</v>
      </c>
    </row>
    <row r="1389" spans="1:7" ht="36" customHeight="1" x14ac:dyDescent="0.35">
      <c r="A1389" s="128">
        <v>1387</v>
      </c>
      <c r="B1389" s="123" t="s">
        <v>6809</v>
      </c>
      <c r="C1389" s="129" t="s">
        <v>3593</v>
      </c>
      <c r="D1389" s="130" t="s">
        <v>57</v>
      </c>
      <c r="E1389" s="123" t="s">
        <v>1060</v>
      </c>
      <c r="F1389" s="123" t="s">
        <v>3594</v>
      </c>
      <c r="G1389" s="123">
        <v>53106419</v>
      </c>
    </row>
    <row r="1390" spans="1:7" ht="36" customHeight="1" x14ac:dyDescent="0.35">
      <c r="A1390" s="128">
        <v>1388</v>
      </c>
      <c r="B1390" s="123" t="s">
        <v>6810</v>
      </c>
      <c r="C1390" s="129" t="s">
        <v>3596</v>
      </c>
      <c r="D1390" s="130" t="s">
        <v>57</v>
      </c>
      <c r="E1390" s="123" t="s">
        <v>1060</v>
      </c>
      <c r="F1390" s="123" t="s">
        <v>3597</v>
      </c>
      <c r="G1390" s="123">
        <v>53106420</v>
      </c>
    </row>
    <row r="1391" spans="1:7" ht="36" customHeight="1" x14ac:dyDescent="0.35">
      <c r="A1391" s="128">
        <v>1389</v>
      </c>
      <c r="B1391" s="123" t="s">
        <v>6811</v>
      </c>
      <c r="C1391" s="129" t="s">
        <v>5403</v>
      </c>
      <c r="D1391" s="130" t="s">
        <v>5415</v>
      </c>
      <c r="E1391" s="123" t="s">
        <v>1060</v>
      </c>
      <c r="F1391" s="123" t="s">
        <v>5404</v>
      </c>
      <c r="G1391" s="123">
        <v>53106421</v>
      </c>
    </row>
    <row r="1392" spans="1:7" ht="36" customHeight="1" x14ac:dyDescent="0.35">
      <c r="A1392" s="128">
        <v>1390</v>
      </c>
      <c r="B1392" s="123" t="s">
        <v>6812</v>
      </c>
      <c r="C1392" s="129" t="s">
        <v>3599</v>
      </c>
      <c r="D1392" s="130" t="s">
        <v>57</v>
      </c>
      <c r="E1392" s="123" t="s">
        <v>1060</v>
      </c>
      <c r="F1392" s="123" t="s">
        <v>3600</v>
      </c>
      <c r="G1392" s="123">
        <v>53106425</v>
      </c>
    </row>
    <row r="1393" spans="1:7" ht="36" customHeight="1" x14ac:dyDescent="0.35">
      <c r="A1393" s="128">
        <v>1391</v>
      </c>
      <c r="B1393" s="123" t="s">
        <v>6813</v>
      </c>
      <c r="C1393" s="129" t="s">
        <v>3599</v>
      </c>
      <c r="D1393" s="130" t="s">
        <v>57</v>
      </c>
      <c r="E1393" s="123" t="s">
        <v>1060</v>
      </c>
      <c r="F1393" s="123" t="s">
        <v>3600</v>
      </c>
      <c r="G1393" s="123">
        <v>53106425</v>
      </c>
    </row>
    <row r="1394" spans="1:7" ht="36" customHeight="1" x14ac:dyDescent="0.35">
      <c r="A1394" s="128">
        <v>1392</v>
      </c>
      <c r="B1394" s="123" t="s">
        <v>6814</v>
      </c>
      <c r="C1394" s="129" t="s">
        <v>3599</v>
      </c>
      <c r="D1394" s="130" t="s">
        <v>57</v>
      </c>
      <c r="E1394" s="123" t="s">
        <v>1060</v>
      </c>
      <c r="F1394" s="123" t="s">
        <v>3600</v>
      </c>
      <c r="G1394" s="123">
        <v>53106425</v>
      </c>
    </row>
    <row r="1395" spans="1:7" ht="36" customHeight="1" x14ac:dyDescent="0.35">
      <c r="A1395" s="128">
        <v>1393</v>
      </c>
      <c r="B1395" s="123" t="s">
        <v>6815</v>
      </c>
      <c r="C1395" s="129" t="s">
        <v>3605</v>
      </c>
      <c r="D1395" s="130" t="s">
        <v>57</v>
      </c>
      <c r="E1395" s="123" t="s">
        <v>1060</v>
      </c>
      <c r="F1395" s="123" t="s">
        <v>3606</v>
      </c>
      <c r="G1395" s="123">
        <v>53106427</v>
      </c>
    </row>
    <row r="1396" spans="1:7" ht="36" customHeight="1" x14ac:dyDescent="0.35">
      <c r="A1396" s="128">
        <v>1394</v>
      </c>
      <c r="B1396" s="123" t="s">
        <v>6816</v>
      </c>
      <c r="C1396" s="129" t="s">
        <v>3605</v>
      </c>
      <c r="D1396" s="130" t="s">
        <v>57</v>
      </c>
      <c r="E1396" s="123" t="s">
        <v>1060</v>
      </c>
      <c r="F1396" s="123" t="s">
        <v>3606</v>
      </c>
      <c r="G1396" s="123">
        <v>53106427</v>
      </c>
    </row>
    <row r="1397" spans="1:7" ht="36" customHeight="1" x14ac:dyDescent="0.35">
      <c r="A1397" s="128">
        <v>1395</v>
      </c>
      <c r="B1397" s="123" t="s">
        <v>6817</v>
      </c>
      <c r="C1397" s="129" t="s">
        <v>3610</v>
      </c>
      <c r="D1397" s="130" t="s">
        <v>57</v>
      </c>
      <c r="E1397" s="123" t="s">
        <v>1060</v>
      </c>
      <c r="F1397" s="123" t="s">
        <v>3611</v>
      </c>
      <c r="G1397" s="123">
        <v>53106428</v>
      </c>
    </row>
    <row r="1398" spans="1:7" ht="36" customHeight="1" x14ac:dyDescent="0.35">
      <c r="A1398" s="128">
        <v>1396</v>
      </c>
      <c r="B1398" s="123" t="s">
        <v>6818</v>
      </c>
      <c r="C1398" s="129" t="s">
        <v>3610</v>
      </c>
      <c r="D1398" s="130" t="s">
        <v>57</v>
      </c>
      <c r="E1398" s="123" t="s">
        <v>1060</v>
      </c>
      <c r="F1398" s="123" t="s">
        <v>3611</v>
      </c>
      <c r="G1398" s="123">
        <v>53106428</v>
      </c>
    </row>
    <row r="1399" spans="1:7" ht="36" customHeight="1" x14ac:dyDescent="0.35">
      <c r="A1399" s="128">
        <v>1397</v>
      </c>
      <c r="B1399" s="123" t="s">
        <v>6819</v>
      </c>
      <c r="C1399" s="129" t="s">
        <v>3614</v>
      </c>
      <c r="D1399" s="130" t="s">
        <v>57</v>
      </c>
      <c r="E1399" s="123" t="s">
        <v>1060</v>
      </c>
      <c r="F1399" s="123" t="s">
        <v>3615</v>
      </c>
      <c r="G1399" s="123">
        <v>53106433</v>
      </c>
    </row>
    <row r="1400" spans="1:7" ht="36" customHeight="1" x14ac:dyDescent="0.35">
      <c r="A1400" s="128">
        <v>1398</v>
      </c>
      <c r="B1400" s="123" t="s">
        <v>6820</v>
      </c>
      <c r="C1400" s="129" t="s">
        <v>3617</v>
      </c>
      <c r="D1400" s="130" t="s">
        <v>57</v>
      </c>
      <c r="E1400" s="123" t="s">
        <v>1060</v>
      </c>
      <c r="F1400" s="123" t="s">
        <v>3618</v>
      </c>
      <c r="G1400" s="123">
        <v>53106434</v>
      </c>
    </row>
    <row r="1401" spans="1:7" ht="36" customHeight="1" x14ac:dyDescent="0.35">
      <c r="A1401" s="128">
        <v>1399</v>
      </c>
      <c r="B1401" s="123" t="s">
        <v>6821</v>
      </c>
      <c r="C1401" s="129" t="s">
        <v>5405</v>
      </c>
      <c r="D1401" s="130" t="s">
        <v>5415</v>
      </c>
      <c r="E1401" s="123" t="s">
        <v>1060</v>
      </c>
      <c r="F1401" s="123" t="s">
        <v>5418</v>
      </c>
      <c r="G1401" s="123">
        <v>53106435</v>
      </c>
    </row>
    <row r="1402" spans="1:7" ht="36" customHeight="1" x14ac:dyDescent="0.35">
      <c r="A1402" s="128">
        <v>1400</v>
      </c>
      <c r="B1402" s="123" t="s">
        <v>6822</v>
      </c>
      <c r="C1402" s="129" t="s">
        <v>3620</v>
      </c>
      <c r="D1402" s="130" t="s">
        <v>57</v>
      </c>
      <c r="E1402" s="123" t="s">
        <v>1060</v>
      </c>
      <c r="F1402" s="123" t="s">
        <v>3621</v>
      </c>
      <c r="G1402" s="123">
        <v>53106436</v>
      </c>
    </row>
    <row r="1403" spans="1:7" ht="36" customHeight="1" x14ac:dyDescent="0.35">
      <c r="A1403" s="128">
        <v>1401</v>
      </c>
      <c r="B1403" s="123" t="s">
        <v>6823</v>
      </c>
      <c r="C1403" s="129" t="s">
        <v>3620</v>
      </c>
      <c r="D1403" s="130" t="s">
        <v>57</v>
      </c>
      <c r="E1403" s="123" t="s">
        <v>1060</v>
      </c>
      <c r="F1403" s="123" t="s">
        <v>3621</v>
      </c>
      <c r="G1403" s="123">
        <v>53106436</v>
      </c>
    </row>
    <row r="1404" spans="1:7" ht="36" customHeight="1" x14ac:dyDescent="0.35">
      <c r="A1404" s="128">
        <v>1402</v>
      </c>
      <c r="B1404" s="123" t="s">
        <v>6824</v>
      </c>
      <c r="C1404" s="129" t="s">
        <v>3625</v>
      </c>
      <c r="D1404" s="130" t="s">
        <v>57</v>
      </c>
      <c r="E1404" s="123" t="s">
        <v>1060</v>
      </c>
      <c r="F1404" s="123" t="s">
        <v>1273</v>
      </c>
      <c r="G1404" s="123">
        <v>53106437</v>
      </c>
    </row>
    <row r="1405" spans="1:7" ht="36" customHeight="1" x14ac:dyDescent="0.35">
      <c r="A1405" s="128">
        <v>1403</v>
      </c>
      <c r="B1405" s="123" t="s">
        <v>6825</v>
      </c>
      <c r="C1405" s="129" t="s">
        <v>3625</v>
      </c>
      <c r="D1405" s="130" t="s">
        <v>57</v>
      </c>
      <c r="E1405" s="123" t="s">
        <v>1060</v>
      </c>
      <c r="F1405" s="123" t="s">
        <v>1273</v>
      </c>
      <c r="G1405" s="123">
        <v>53106437</v>
      </c>
    </row>
    <row r="1406" spans="1:7" ht="36" customHeight="1" x14ac:dyDescent="0.35">
      <c r="A1406" s="128">
        <v>1404</v>
      </c>
      <c r="B1406" s="123" t="s">
        <v>6826</v>
      </c>
      <c r="C1406" s="129" t="s">
        <v>3625</v>
      </c>
      <c r="D1406" s="130" t="s">
        <v>57</v>
      </c>
      <c r="E1406" s="123" t="s">
        <v>1060</v>
      </c>
      <c r="F1406" s="123" t="s">
        <v>1273</v>
      </c>
      <c r="G1406" s="123">
        <v>53106437</v>
      </c>
    </row>
    <row r="1407" spans="1:7" ht="36" customHeight="1" x14ac:dyDescent="0.35">
      <c r="A1407" s="128">
        <v>1405</v>
      </c>
      <c r="B1407" s="123" t="s">
        <v>6827</v>
      </c>
      <c r="C1407" s="129" t="s">
        <v>3625</v>
      </c>
      <c r="D1407" s="130" t="s">
        <v>1230</v>
      </c>
      <c r="E1407" s="123" t="s">
        <v>1060</v>
      </c>
      <c r="F1407" s="123" t="s">
        <v>1273</v>
      </c>
      <c r="G1407" s="123">
        <v>53106437</v>
      </c>
    </row>
    <row r="1408" spans="1:7" ht="36" customHeight="1" x14ac:dyDescent="0.35">
      <c r="A1408" s="128">
        <v>1406</v>
      </c>
      <c r="B1408" s="123" t="s">
        <v>6828</v>
      </c>
      <c r="C1408" s="129" t="s">
        <v>3632</v>
      </c>
      <c r="D1408" s="130" t="s">
        <v>57</v>
      </c>
      <c r="E1408" s="123" t="s">
        <v>1060</v>
      </c>
      <c r="F1408" s="123" t="s">
        <v>3633</v>
      </c>
      <c r="G1408" s="123">
        <v>53106438</v>
      </c>
    </row>
    <row r="1409" spans="1:7" ht="36" customHeight="1" x14ac:dyDescent="0.35">
      <c r="A1409" s="128">
        <v>1407</v>
      </c>
      <c r="B1409" s="123" t="s">
        <v>6829</v>
      </c>
      <c r="C1409" s="129" t="s">
        <v>3632</v>
      </c>
      <c r="D1409" s="130" t="s">
        <v>1230</v>
      </c>
      <c r="E1409" s="123" t="s">
        <v>1060</v>
      </c>
      <c r="F1409" s="123" t="s">
        <v>3633</v>
      </c>
      <c r="G1409" s="123">
        <v>53106438</v>
      </c>
    </row>
    <row r="1410" spans="1:7" ht="36" customHeight="1" x14ac:dyDescent="0.35">
      <c r="A1410" s="128">
        <v>1408</v>
      </c>
      <c r="B1410" s="123" t="s">
        <v>6830</v>
      </c>
      <c r="C1410" s="129" t="s">
        <v>3637</v>
      </c>
      <c r="D1410" s="130" t="s">
        <v>57</v>
      </c>
      <c r="E1410" s="123" t="s">
        <v>1060</v>
      </c>
      <c r="F1410" s="123" t="s">
        <v>3638</v>
      </c>
      <c r="G1410" s="123">
        <v>53106440</v>
      </c>
    </row>
    <row r="1411" spans="1:7" ht="36" customHeight="1" x14ac:dyDescent="0.35">
      <c r="A1411" s="128">
        <v>1409</v>
      </c>
      <c r="B1411" s="123" t="s">
        <v>6831</v>
      </c>
      <c r="C1411" s="129" t="s">
        <v>3637</v>
      </c>
      <c r="D1411" s="130" t="s">
        <v>57</v>
      </c>
      <c r="E1411" s="123" t="s">
        <v>1060</v>
      </c>
      <c r="F1411" s="123" t="s">
        <v>3638</v>
      </c>
      <c r="G1411" s="123">
        <v>53106440</v>
      </c>
    </row>
    <row r="1412" spans="1:7" ht="36" customHeight="1" x14ac:dyDescent="0.35">
      <c r="A1412" s="128">
        <v>1410</v>
      </c>
      <c r="B1412" s="123" t="s">
        <v>6832</v>
      </c>
      <c r="C1412" s="129" t="s">
        <v>5399</v>
      </c>
      <c r="D1412" s="130" t="s">
        <v>5415</v>
      </c>
      <c r="E1412" s="123" t="s">
        <v>1060</v>
      </c>
      <c r="F1412" s="123" t="s">
        <v>5400</v>
      </c>
      <c r="G1412" s="123">
        <v>53106441</v>
      </c>
    </row>
    <row r="1413" spans="1:7" ht="36" customHeight="1" x14ac:dyDescent="0.35">
      <c r="A1413" s="128">
        <v>1411</v>
      </c>
      <c r="B1413" s="123" t="s">
        <v>6833</v>
      </c>
      <c r="C1413" s="129" t="s">
        <v>3641</v>
      </c>
      <c r="D1413" s="130" t="s">
        <v>57</v>
      </c>
      <c r="E1413" s="123" t="s">
        <v>1060</v>
      </c>
      <c r="F1413" s="123" t="s">
        <v>3642</v>
      </c>
      <c r="G1413" s="123">
        <v>53106443</v>
      </c>
    </row>
    <row r="1414" spans="1:7" ht="36" customHeight="1" x14ac:dyDescent="0.35">
      <c r="A1414" s="128">
        <v>1412</v>
      </c>
      <c r="B1414" s="123" t="s">
        <v>6834</v>
      </c>
      <c r="C1414" s="129" t="s">
        <v>3641</v>
      </c>
      <c r="D1414" s="130" t="s">
        <v>57</v>
      </c>
      <c r="E1414" s="123" t="s">
        <v>1060</v>
      </c>
      <c r="F1414" s="123" t="s">
        <v>3642</v>
      </c>
      <c r="G1414" s="123">
        <v>53106443</v>
      </c>
    </row>
    <row r="1415" spans="1:7" ht="36" customHeight="1" x14ac:dyDescent="0.35">
      <c r="A1415" s="128">
        <v>1413</v>
      </c>
      <c r="B1415" s="123" t="s">
        <v>6835</v>
      </c>
      <c r="C1415" s="129" t="s">
        <v>3645</v>
      </c>
      <c r="D1415" s="130" t="s">
        <v>57</v>
      </c>
      <c r="E1415" s="123" t="s">
        <v>1060</v>
      </c>
      <c r="F1415" s="123" t="s">
        <v>3646</v>
      </c>
      <c r="G1415" s="123">
        <v>53106444</v>
      </c>
    </row>
    <row r="1416" spans="1:7" ht="36" customHeight="1" x14ac:dyDescent="0.35">
      <c r="A1416" s="128">
        <v>1414</v>
      </c>
      <c r="B1416" s="123" t="s">
        <v>6836</v>
      </c>
      <c r="C1416" s="129" t="s">
        <v>3645</v>
      </c>
      <c r="D1416" s="130" t="s">
        <v>57</v>
      </c>
      <c r="E1416" s="123" t="s">
        <v>1060</v>
      </c>
      <c r="F1416" s="123" t="s">
        <v>3646</v>
      </c>
      <c r="G1416" s="123">
        <v>53106444</v>
      </c>
    </row>
    <row r="1417" spans="1:7" ht="36" customHeight="1" x14ac:dyDescent="0.35">
      <c r="A1417" s="128">
        <v>1415</v>
      </c>
      <c r="B1417" s="123" t="s">
        <v>6837</v>
      </c>
      <c r="C1417" s="129" t="s">
        <v>3645</v>
      </c>
      <c r="D1417" s="130" t="s">
        <v>1230</v>
      </c>
      <c r="E1417" s="123" t="s">
        <v>1060</v>
      </c>
      <c r="F1417" s="123" t="s">
        <v>3646</v>
      </c>
      <c r="G1417" s="123">
        <v>53106444</v>
      </c>
    </row>
    <row r="1418" spans="1:7" ht="36" customHeight="1" x14ac:dyDescent="0.35">
      <c r="A1418" s="128">
        <v>1416</v>
      </c>
      <c r="B1418" s="123" t="s">
        <v>6838</v>
      </c>
      <c r="C1418" s="129" t="s">
        <v>3651</v>
      </c>
      <c r="D1418" s="130" t="s">
        <v>57</v>
      </c>
      <c r="E1418" s="123" t="s">
        <v>1060</v>
      </c>
      <c r="F1418" s="123" t="s">
        <v>3652</v>
      </c>
      <c r="G1418" s="123">
        <v>53106446</v>
      </c>
    </row>
    <row r="1419" spans="1:7" ht="36" customHeight="1" x14ac:dyDescent="0.35">
      <c r="A1419" s="128">
        <v>1417</v>
      </c>
      <c r="B1419" s="123" t="s">
        <v>6839</v>
      </c>
      <c r="C1419" s="129" t="s">
        <v>3651</v>
      </c>
      <c r="D1419" s="130" t="s">
        <v>57</v>
      </c>
      <c r="E1419" s="123" t="s">
        <v>1060</v>
      </c>
      <c r="F1419" s="123" t="s">
        <v>3652</v>
      </c>
      <c r="G1419" s="123">
        <v>53106446</v>
      </c>
    </row>
    <row r="1420" spans="1:7" ht="36" customHeight="1" x14ac:dyDescent="0.35">
      <c r="A1420" s="128">
        <v>1418</v>
      </c>
      <c r="B1420" s="123" t="s">
        <v>6840</v>
      </c>
      <c r="C1420" s="129" t="s">
        <v>3651</v>
      </c>
      <c r="D1420" s="130" t="s">
        <v>57</v>
      </c>
      <c r="E1420" s="123" t="s">
        <v>1060</v>
      </c>
      <c r="F1420" s="123" t="s">
        <v>3652</v>
      </c>
      <c r="G1420" s="123">
        <v>53106446</v>
      </c>
    </row>
    <row r="1421" spans="1:7" ht="36" customHeight="1" x14ac:dyDescent="0.35">
      <c r="A1421" s="128">
        <v>1419</v>
      </c>
      <c r="B1421" s="123" t="s">
        <v>6841</v>
      </c>
      <c r="C1421" s="129" t="s">
        <v>3651</v>
      </c>
      <c r="D1421" s="130" t="s">
        <v>1230</v>
      </c>
      <c r="E1421" s="123" t="s">
        <v>1060</v>
      </c>
      <c r="F1421" s="123" t="s">
        <v>3652</v>
      </c>
      <c r="G1421" s="123">
        <v>53106446</v>
      </c>
    </row>
    <row r="1422" spans="1:7" ht="36" customHeight="1" x14ac:dyDescent="0.35">
      <c r="A1422" s="128">
        <v>1420</v>
      </c>
      <c r="B1422" s="123" t="s">
        <v>6842</v>
      </c>
      <c r="C1422" s="129" t="s">
        <v>3658</v>
      </c>
      <c r="D1422" s="130" t="s">
        <v>57</v>
      </c>
      <c r="E1422" s="123" t="s">
        <v>1060</v>
      </c>
      <c r="F1422" s="123" t="s">
        <v>3659</v>
      </c>
      <c r="G1422" s="123">
        <v>53106447</v>
      </c>
    </row>
    <row r="1423" spans="1:7" ht="36" customHeight="1" x14ac:dyDescent="0.35">
      <c r="A1423" s="128">
        <v>1421</v>
      </c>
      <c r="B1423" s="123" t="s">
        <v>6843</v>
      </c>
      <c r="C1423" s="129" t="s">
        <v>3658</v>
      </c>
      <c r="D1423" s="130" t="s">
        <v>57</v>
      </c>
      <c r="E1423" s="123" t="s">
        <v>1060</v>
      </c>
      <c r="F1423" s="123" t="s">
        <v>3659</v>
      </c>
      <c r="G1423" s="123">
        <v>53106447</v>
      </c>
    </row>
    <row r="1424" spans="1:7" ht="36" customHeight="1" x14ac:dyDescent="0.35">
      <c r="A1424" s="128">
        <v>1422</v>
      </c>
      <c r="B1424" s="123" t="s">
        <v>6844</v>
      </c>
      <c r="C1424" s="129" t="s">
        <v>3662</v>
      </c>
      <c r="D1424" s="130" t="s">
        <v>57</v>
      </c>
      <c r="E1424" s="123" t="s">
        <v>1060</v>
      </c>
      <c r="F1424" s="123" t="s">
        <v>3663</v>
      </c>
      <c r="G1424" s="123">
        <v>53106449</v>
      </c>
    </row>
    <row r="1425" spans="1:7" ht="36" customHeight="1" x14ac:dyDescent="0.35">
      <c r="A1425" s="128">
        <v>1423</v>
      </c>
      <c r="B1425" s="123" t="s">
        <v>6845</v>
      </c>
      <c r="C1425" s="129" t="s">
        <v>3665</v>
      </c>
      <c r="D1425" s="130" t="s">
        <v>57</v>
      </c>
      <c r="E1425" s="123" t="s">
        <v>1060</v>
      </c>
      <c r="F1425" s="123" t="s">
        <v>3666</v>
      </c>
      <c r="G1425" s="123">
        <v>53106454</v>
      </c>
    </row>
    <row r="1426" spans="1:7" ht="36" customHeight="1" x14ac:dyDescent="0.35">
      <c r="A1426" s="128">
        <v>1424</v>
      </c>
      <c r="B1426" s="123" t="s">
        <v>6846</v>
      </c>
      <c r="C1426" s="129" t="s">
        <v>3478</v>
      </c>
      <c r="D1426" s="130" t="s">
        <v>57</v>
      </c>
      <c r="E1426" s="123" t="s">
        <v>1060</v>
      </c>
      <c r="F1426" s="123" t="s">
        <v>3479</v>
      </c>
      <c r="G1426" s="123">
        <v>53106457</v>
      </c>
    </row>
    <row r="1427" spans="1:7" ht="36" customHeight="1" x14ac:dyDescent="0.35">
      <c r="A1427" s="128">
        <v>1425</v>
      </c>
      <c r="B1427" s="123" t="s">
        <v>6847</v>
      </c>
      <c r="C1427" s="129" t="s">
        <v>3478</v>
      </c>
      <c r="D1427" s="130" t="s">
        <v>57</v>
      </c>
      <c r="E1427" s="123" t="s">
        <v>1060</v>
      </c>
      <c r="F1427" s="123" t="s">
        <v>3479</v>
      </c>
      <c r="G1427" s="123">
        <v>53106457</v>
      </c>
    </row>
    <row r="1428" spans="1:7" ht="36" customHeight="1" x14ac:dyDescent="0.35">
      <c r="A1428" s="128">
        <v>1426</v>
      </c>
      <c r="B1428" s="123" t="s">
        <v>6848</v>
      </c>
      <c r="C1428" s="129" t="s">
        <v>3670</v>
      </c>
      <c r="D1428" s="130" t="s">
        <v>57</v>
      </c>
      <c r="E1428" s="123" t="s">
        <v>1060</v>
      </c>
      <c r="F1428" s="123" t="s">
        <v>3671</v>
      </c>
      <c r="G1428" s="123">
        <v>53106463</v>
      </c>
    </row>
    <row r="1429" spans="1:7" ht="36" customHeight="1" x14ac:dyDescent="0.35">
      <c r="A1429" s="128">
        <v>1427</v>
      </c>
      <c r="B1429" s="123" t="s">
        <v>6849</v>
      </c>
      <c r="C1429" s="129" t="s">
        <v>3673</v>
      </c>
      <c r="D1429" s="130" t="s">
        <v>57</v>
      </c>
      <c r="E1429" s="123" t="s">
        <v>1060</v>
      </c>
      <c r="F1429" s="123" t="s">
        <v>3674</v>
      </c>
      <c r="G1429" s="123">
        <v>53106464</v>
      </c>
    </row>
    <row r="1430" spans="1:7" ht="36" customHeight="1" x14ac:dyDescent="0.35">
      <c r="A1430" s="128">
        <v>1428</v>
      </c>
      <c r="B1430" s="123" t="s">
        <v>6850</v>
      </c>
      <c r="C1430" s="129" t="s">
        <v>3676</v>
      </c>
      <c r="D1430" s="130" t="s">
        <v>57</v>
      </c>
      <c r="E1430" s="123" t="s">
        <v>1060</v>
      </c>
      <c r="F1430" s="123" t="s">
        <v>3677</v>
      </c>
      <c r="G1430" s="123">
        <v>53106465</v>
      </c>
    </row>
    <row r="1431" spans="1:7" ht="36" customHeight="1" x14ac:dyDescent="0.35">
      <c r="A1431" s="128">
        <v>1429</v>
      </c>
      <c r="B1431" s="123" t="s">
        <v>6851</v>
      </c>
      <c r="C1431" s="129" t="s">
        <v>3676</v>
      </c>
      <c r="D1431" s="130" t="s">
        <v>57</v>
      </c>
      <c r="E1431" s="123" t="s">
        <v>1060</v>
      </c>
      <c r="F1431" s="123" t="s">
        <v>3677</v>
      </c>
      <c r="G1431" s="123">
        <v>53106465</v>
      </c>
    </row>
    <row r="1432" spans="1:7" ht="36" customHeight="1" x14ac:dyDescent="0.35">
      <c r="A1432" s="128">
        <v>1430</v>
      </c>
      <c r="B1432" s="123" t="s">
        <v>6852</v>
      </c>
      <c r="C1432" s="129" t="s">
        <v>3676</v>
      </c>
      <c r="D1432" s="130" t="s">
        <v>1230</v>
      </c>
      <c r="E1432" s="123" t="s">
        <v>1060</v>
      </c>
      <c r="F1432" s="123" t="s">
        <v>3677</v>
      </c>
      <c r="G1432" s="123">
        <v>53106465</v>
      </c>
    </row>
    <row r="1433" spans="1:7" ht="36" customHeight="1" x14ac:dyDescent="0.35">
      <c r="A1433" s="128">
        <v>1431</v>
      </c>
      <c r="B1433" s="123" t="s">
        <v>6853</v>
      </c>
      <c r="C1433" s="129" t="s">
        <v>3682</v>
      </c>
      <c r="D1433" s="130" t="s">
        <v>57</v>
      </c>
      <c r="E1433" s="123" t="s">
        <v>1060</v>
      </c>
      <c r="F1433" s="123" t="s">
        <v>3683</v>
      </c>
      <c r="G1433" s="123">
        <v>53106467</v>
      </c>
    </row>
    <row r="1434" spans="1:7" ht="36" customHeight="1" x14ac:dyDescent="0.35">
      <c r="A1434" s="128">
        <v>1432</v>
      </c>
      <c r="B1434" s="123" t="s">
        <v>6854</v>
      </c>
      <c r="C1434" s="129" t="s">
        <v>3682</v>
      </c>
      <c r="D1434" s="130" t="s">
        <v>1230</v>
      </c>
      <c r="E1434" s="123" t="s">
        <v>1060</v>
      </c>
      <c r="F1434" s="123" t="s">
        <v>3683</v>
      </c>
      <c r="G1434" s="123">
        <v>53106467</v>
      </c>
    </row>
    <row r="1435" spans="1:7" ht="36" customHeight="1" x14ac:dyDescent="0.35">
      <c r="A1435" s="128">
        <v>1433</v>
      </c>
      <c r="B1435" s="123" t="s">
        <v>6855</v>
      </c>
      <c r="C1435" s="129" t="s">
        <v>3688</v>
      </c>
      <c r="D1435" s="130" t="s">
        <v>57</v>
      </c>
      <c r="E1435" s="123" t="s">
        <v>1060</v>
      </c>
      <c r="F1435" s="123" t="s">
        <v>3689</v>
      </c>
      <c r="G1435" s="123">
        <v>53106468</v>
      </c>
    </row>
    <row r="1436" spans="1:7" ht="36" customHeight="1" x14ac:dyDescent="0.35">
      <c r="A1436" s="128">
        <v>1434</v>
      </c>
      <c r="B1436" s="123" t="s">
        <v>6856</v>
      </c>
      <c r="C1436" s="129" t="s">
        <v>3691</v>
      </c>
      <c r="D1436" s="130" t="s">
        <v>57</v>
      </c>
      <c r="E1436" s="123" t="s">
        <v>1060</v>
      </c>
      <c r="F1436" s="123" t="s">
        <v>3692</v>
      </c>
      <c r="G1436" s="123">
        <v>53106470</v>
      </c>
    </row>
    <row r="1437" spans="1:7" ht="36" customHeight="1" x14ac:dyDescent="0.35">
      <c r="A1437" s="128">
        <v>1435</v>
      </c>
      <c r="B1437" s="123" t="s">
        <v>6857</v>
      </c>
      <c r="C1437" s="129" t="s">
        <v>3691</v>
      </c>
      <c r="D1437" s="130" t="s">
        <v>57</v>
      </c>
      <c r="E1437" s="123" t="s">
        <v>1060</v>
      </c>
      <c r="F1437" s="123" t="s">
        <v>3692</v>
      </c>
      <c r="G1437" s="123">
        <v>53106470</v>
      </c>
    </row>
    <row r="1438" spans="1:7" ht="36" customHeight="1" x14ac:dyDescent="0.35">
      <c r="A1438" s="128">
        <v>1436</v>
      </c>
      <c r="B1438" s="123" t="s">
        <v>6858</v>
      </c>
      <c r="C1438" s="129" t="s">
        <v>3695</v>
      </c>
      <c r="D1438" s="130" t="s">
        <v>57</v>
      </c>
      <c r="E1438" s="123" t="s">
        <v>1060</v>
      </c>
      <c r="F1438" s="123" t="s">
        <v>3696</v>
      </c>
      <c r="G1438" s="123">
        <v>53106471</v>
      </c>
    </row>
    <row r="1439" spans="1:7" ht="36" customHeight="1" x14ac:dyDescent="0.35">
      <c r="A1439" s="128">
        <v>1437</v>
      </c>
      <c r="B1439" s="123" t="s">
        <v>6859</v>
      </c>
      <c r="C1439" s="129" t="s">
        <v>3698</v>
      </c>
      <c r="D1439" s="130" t="s">
        <v>57</v>
      </c>
      <c r="E1439" s="123" t="s">
        <v>1060</v>
      </c>
      <c r="F1439" s="123" t="s">
        <v>3699</v>
      </c>
      <c r="G1439" s="123">
        <v>53106476</v>
      </c>
    </row>
    <row r="1440" spans="1:7" ht="36" customHeight="1" x14ac:dyDescent="0.35">
      <c r="A1440" s="128">
        <v>1438</v>
      </c>
      <c r="B1440" s="123" t="s">
        <v>6860</v>
      </c>
      <c r="C1440" s="129" t="s">
        <v>3698</v>
      </c>
      <c r="D1440" s="130" t="s">
        <v>57</v>
      </c>
      <c r="E1440" s="123" t="s">
        <v>1060</v>
      </c>
      <c r="F1440" s="123" t="s">
        <v>3699</v>
      </c>
      <c r="G1440" s="123">
        <v>53106476</v>
      </c>
    </row>
    <row r="1441" spans="1:7" ht="36" customHeight="1" x14ac:dyDescent="0.35">
      <c r="A1441" s="128">
        <v>1439</v>
      </c>
      <c r="B1441" s="123" t="s">
        <v>6861</v>
      </c>
      <c r="C1441" s="129" t="s">
        <v>3706</v>
      </c>
      <c r="D1441" s="130" t="s">
        <v>57</v>
      </c>
      <c r="E1441" s="123" t="s">
        <v>1060</v>
      </c>
      <c r="F1441" s="123" t="s">
        <v>54</v>
      </c>
      <c r="G1441" s="123">
        <v>53200033</v>
      </c>
    </row>
    <row r="1442" spans="1:7" ht="36" customHeight="1" x14ac:dyDescent="0.35">
      <c r="A1442" s="128">
        <v>1440</v>
      </c>
      <c r="B1442" s="123" t="s">
        <v>6862</v>
      </c>
      <c r="C1442" s="129" t="s">
        <v>3708</v>
      </c>
      <c r="D1442" s="130" t="s">
        <v>57</v>
      </c>
      <c r="E1442" s="123" t="s">
        <v>1060</v>
      </c>
      <c r="F1442" s="123" t="s">
        <v>54</v>
      </c>
      <c r="G1442" s="123">
        <v>53106537</v>
      </c>
    </row>
    <row r="1443" spans="1:7" ht="36" customHeight="1" x14ac:dyDescent="0.35">
      <c r="A1443" s="128">
        <v>1441</v>
      </c>
      <c r="B1443" s="123" t="s">
        <v>6863</v>
      </c>
      <c r="C1443" s="129" t="s">
        <v>3710</v>
      </c>
      <c r="D1443" s="130" t="s">
        <v>57</v>
      </c>
      <c r="E1443" s="123" t="s">
        <v>1060</v>
      </c>
      <c r="F1443" s="123" t="s">
        <v>54</v>
      </c>
      <c r="G1443" s="123">
        <v>53200033</v>
      </c>
    </row>
    <row r="1444" spans="1:7" ht="36" customHeight="1" x14ac:dyDescent="0.35">
      <c r="A1444" s="128">
        <v>1442</v>
      </c>
      <c r="B1444" s="123" t="s">
        <v>6864</v>
      </c>
      <c r="C1444" s="129" t="s">
        <v>3712</v>
      </c>
      <c r="D1444" s="130" t="s">
        <v>57</v>
      </c>
      <c r="E1444" s="123" t="s">
        <v>1060</v>
      </c>
      <c r="F1444" s="123" t="s">
        <v>54</v>
      </c>
      <c r="G1444" s="123">
        <v>53200033</v>
      </c>
    </row>
    <row r="1445" spans="1:7" ht="36" customHeight="1" x14ac:dyDescent="0.35">
      <c r="A1445" s="128">
        <v>1443</v>
      </c>
      <c r="B1445" s="123" t="s">
        <v>6865</v>
      </c>
      <c r="C1445" s="129" t="s">
        <v>3714</v>
      </c>
      <c r="D1445" s="130" t="s">
        <v>57</v>
      </c>
      <c r="E1445" s="123" t="s">
        <v>1060</v>
      </c>
      <c r="F1445" s="123" t="s">
        <v>54</v>
      </c>
      <c r="G1445" s="123">
        <v>53200033</v>
      </c>
    </row>
    <row r="1446" spans="1:7" ht="36" customHeight="1" x14ac:dyDescent="0.35">
      <c r="A1446" s="128">
        <v>1444</v>
      </c>
      <c r="B1446" s="123" t="s">
        <v>6866</v>
      </c>
      <c r="C1446" s="129" t="s">
        <v>3716</v>
      </c>
      <c r="D1446" s="130" t="s">
        <v>57</v>
      </c>
      <c r="E1446" s="123" t="s">
        <v>1060</v>
      </c>
      <c r="F1446" s="123" t="s">
        <v>54</v>
      </c>
      <c r="G1446" s="123">
        <v>53200033</v>
      </c>
    </row>
    <row r="1447" spans="1:7" ht="36" customHeight="1" x14ac:dyDescent="0.35">
      <c r="A1447" s="128">
        <v>1445</v>
      </c>
      <c r="B1447" s="123" t="s">
        <v>6867</v>
      </c>
      <c r="C1447" s="129" t="s">
        <v>3719</v>
      </c>
      <c r="D1447" s="130" t="s">
        <v>57</v>
      </c>
      <c r="E1447" s="123" t="s">
        <v>1060</v>
      </c>
      <c r="F1447" s="123" t="s">
        <v>54</v>
      </c>
      <c r="G1447" s="123">
        <v>53200033</v>
      </c>
    </row>
    <row r="1448" spans="1:7" ht="36" customHeight="1" x14ac:dyDescent="0.35">
      <c r="A1448" s="128">
        <v>1446</v>
      </c>
      <c r="B1448" s="123" t="s">
        <v>6868</v>
      </c>
      <c r="C1448" s="129" t="s">
        <v>3722</v>
      </c>
      <c r="D1448" s="130" t="s">
        <v>57</v>
      </c>
      <c r="E1448" s="123" t="s">
        <v>1060</v>
      </c>
      <c r="F1448" s="123" t="s">
        <v>54</v>
      </c>
      <c r="G1448" s="123">
        <v>53200033</v>
      </c>
    </row>
    <row r="1449" spans="1:7" ht="36" customHeight="1" x14ac:dyDescent="0.35">
      <c r="A1449" s="128">
        <v>1447</v>
      </c>
      <c r="B1449" s="123" t="s">
        <v>6869</v>
      </c>
      <c r="C1449" s="129" t="s">
        <v>3722</v>
      </c>
      <c r="D1449" s="130" t="s">
        <v>57</v>
      </c>
      <c r="E1449" s="123" t="s">
        <v>1060</v>
      </c>
      <c r="F1449" s="123" t="s">
        <v>54</v>
      </c>
      <c r="G1449" s="123">
        <v>53200033</v>
      </c>
    </row>
    <row r="1450" spans="1:7" ht="36" customHeight="1" x14ac:dyDescent="0.35">
      <c r="A1450" s="128">
        <v>1448</v>
      </c>
      <c r="B1450" s="123" t="s">
        <v>6870</v>
      </c>
      <c r="C1450" s="129" t="s">
        <v>3725</v>
      </c>
      <c r="D1450" s="130" t="s">
        <v>57</v>
      </c>
      <c r="E1450" s="123" t="s">
        <v>1060</v>
      </c>
      <c r="F1450" s="123" t="s">
        <v>54</v>
      </c>
      <c r="G1450" s="123">
        <v>53106443</v>
      </c>
    </row>
    <row r="1451" spans="1:7" ht="36" customHeight="1" x14ac:dyDescent="0.35">
      <c r="A1451" s="128">
        <v>1449</v>
      </c>
      <c r="B1451" s="123" t="s">
        <v>6871</v>
      </c>
      <c r="C1451" s="129" t="s">
        <v>3728</v>
      </c>
      <c r="D1451" s="130" t="s">
        <v>57</v>
      </c>
      <c r="E1451" s="123" t="s">
        <v>1060</v>
      </c>
      <c r="F1451" s="123" t="s">
        <v>54</v>
      </c>
      <c r="G1451" s="123">
        <v>53200033</v>
      </c>
    </row>
    <row r="1452" spans="1:7" ht="36" customHeight="1" x14ac:dyDescent="0.35">
      <c r="A1452" s="128">
        <v>1450</v>
      </c>
      <c r="B1452" s="123" t="s">
        <v>6872</v>
      </c>
      <c r="C1452" s="129" t="s">
        <v>3731</v>
      </c>
      <c r="D1452" s="130" t="s">
        <v>57</v>
      </c>
      <c r="E1452" s="123" t="s">
        <v>1060</v>
      </c>
      <c r="F1452" s="123" t="s">
        <v>54</v>
      </c>
      <c r="G1452" s="123">
        <v>53106424</v>
      </c>
    </row>
    <row r="1453" spans="1:7" ht="36" customHeight="1" x14ac:dyDescent="0.35">
      <c r="A1453" s="128">
        <v>1451</v>
      </c>
      <c r="B1453" s="123" t="s">
        <v>6873</v>
      </c>
      <c r="C1453" s="129" t="s">
        <v>5410</v>
      </c>
      <c r="D1453" s="130" t="s">
        <v>5415</v>
      </c>
      <c r="E1453" s="123" t="s">
        <v>1060</v>
      </c>
      <c r="F1453" s="123" t="s">
        <v>54</v>
      </c>
      <c r="G1453" s="123">
        <v>53200033</v>
      </c>
    </row>
    <row r="1454" spans="1:7" ht="36" customHeight="1" x14ac:dyDescent="0.35">
      <c r="A1454" s="128">
        <v>1452</v>
      </c>
      <c r="B1454" s="123" t="s">
        <v>6874</v>
      </c>
      <c r="C1454" s="129" t="s">
        <v>3733</v>
      </c>
      <c r="D1454" s="130" t="s">
        <v>57</v>
      </c>
      <c r="E1454" s="123" t="s">
        <v>1060</v>
      </c>
      <c r="F1454" s="123" t="s">
        <v>54</v>
      </c>
      <c r="G1454" s="123">
        <v>53100166</v>
      </c>
    </row>
    <row r="1455" spans="1:7" ht="36" customHeight="1" x14ac:dyDescent="0.35">
      <c r="A1455" s="128">
        <v>1453</v>
      </c>
      <c r="B1455" s="123" t="s">
        <v>6875</v>
      </c>
      <c r="C1455" s="129" t="s">
        <v>5402</v>
      </c>
      <c r="D1455" s="130" t="s">
        <v>5415</v>
      </c>
      <c r="E1455" s="123" t="s">
        <v>1060</v>
      </c>
      <c r="F1455" s="123" t="s">
        <v>54</v>
      </c>
      <c r="G1455" s="123">
        <v>53200033</v>
      </c>
    </row>
    <row r="1456" spans="1:7" ht="36" customHeight="1" x14ac:dyDescent="0.35">
      <c r="A1456" s="128">
        <v>1454</v>
      </c>
      <c r="B1456" s="123" t="s">
        <v>6876</v>
      </c>
      <c r="C1456" s="129" t="s">
        <v>3736</v>
      </c>
      <c r="D1456" s="130" t="s">
        <v>57</v>
      </c>
      <c r="E1456" s="123" t="s">
        <v>1060</v>
      </c>
      <c r="F1456" s="123" t="s">
        <v>54</v>
      </c>
      <c r="G1456" s="123">
        <v>53200033</v>
      </c>
    </row>
    <row r="1457" spans="1:7" ht="36" customHeight="1" x14ac:dyDescent="0.35">
      <c r="A1457" s="128">
        <v>1455</v>
      </c>
      <c r="B1457" s="123" t="s">
        <v>6877</v>
      </c>
      <c r="C1457" s="129" t="s">
        <v>3739</v>
      </c>
      <c r="D1457" s="130" t="s">
        <v>57</v>
      </c>
      <c r="E1457" s="123" t="s">
        <v>1060</v>
      </c>
      <c r="F1457" s="123" t="s">
        <v>54</v>
      </c>
      <c r="G1457" s="123">
        <v>53200033</v>
      </c>
    </row>
    <row r="1458" spans="1:7" ht="36" customHeight="1" x14ac:dyDescent="0.35">
      <c r="A1458" s="128">
        <v>1456</v>
      </c>
      <c r="B1458" s="123" t="s">
        <v>6878</v>
      </c>
      <c r="C1458" s="129" t="s">
        <v>3739</v>
      </c>
      <c r="D1458" s="130" t="s">
        <v>1230</v>
      </c>
      <c r="E1458" s="123" t="s">
        <v>1060</v>
      </c>
      <c r="F1458" s="123" t="s">
        <v>122</v>
      </c>
      <c r="G1458" s="123">
        <v>53200033</v>
      </c>
    </row>
    <row r="1459" spans="1:7" ht="36" customHeight="1" x14ac:dyDescent="0.35">
      <c r="A1459" s="128">
        <v>1457</v>
      </c>
      <c r="B1459" s="123" t="s">
        <v>6879</v>
      </c>
      <c r="C1459" s="129" t="s">
        <v>5396</v>
      </c>
      <c r="D1459" s="130" t="s">
        <v>5415</v>
      </c>
      <c r="E1459" s="123" t="s">
        <v>1060</v>
      </c>
      <c r="F1459" s="123" t="s">
        <v>54</v>
      </c>
      <c r="G1459" s="123">
        <v>53200033</v>
      </c>
    </row>
    <row r="1460" spans="1:7" ht="36" customHeight="1" x14ac:dyDescent="0.35">
      <c r="A1460" s="128">
        <v>1458</v>
      </c>
      <c r="B1460" s="123" t="s">
        <v>6880</v>
      </c>
      <c r="C1460" s="129" t="s">
        <v>5401</v>
      </c>
      <c r="D1460" s="130" t="s">
        <v>5415</v>
      </c>
      <c r="E1460" s="123" t="s">
        <v>1060</v>
      </c>
      <c r="F1460" s="123" t="s">
        <v>54</v>
      </c>
      <c r="G1460" s="123">
        <v>53200033</v>
      </c>
    </row>
    <row r="1461" spans="1:7" ht="36" customHeight="1" x14ac:dyDescent="0.35">
      <c r="A1461" s="128">
        <v>1459</v>
      </c>
      <c r="B1461" s="123" t="s">
        <v>6881</v>
      </c>
      <c r="C1461" s="129" t="s">
        <v>3743</v>
      </c>
      <c r="D1461" s="130" t="s">
        <v>57</v>
      </c>
      <c r="E1461" s="123" t="s">
        <v>1060</v>
      </c>
      <c r="F1461" s="123" t="s">
        <v>54</v>
      </c>
      <c r="G1461" s="123">
        <v>53106426</v>
      </c>
    </row>
    <row r="1462" spans="1:7" ht="36" customHeight="1" x14ac:dyDescent="0.35">
      <c r="A1462" s="128">
        <v>1460</v>
      </c>
      <c r="B1462" s="123" t="s">
        <v>6882</v>
      </c>
      <c r="C1462" s="129" t="s">
        <v>3745</v>
      </c>
      <c r="D1462" s="130" t="s">
        <v>57</v>
      </c>
      <c r="E1462" s="123" t="s">
        <v>1060</v>
      </c>
      <c r="F1462" s="123" t="s">
        <v>54</v>
      </c>
      <c r="G1462" s="123">
        <v>53100167</v>
      </c>
    </row>
    <row r="1463" spans="1:7" ht="36" customHeight="1" x14ac:dyDescent="0.35">
      <c r="A1463" s="128">
        <v>1461</v>
      </c>
      <c r="B1463" s="123" t="s">
        <v>6883</v>
      </c>
      <c r="C1463" s="129" t="s">
        <v>5406</v>
      </c>
      <c r="D1463" s="130" t="s">
        <v>5415</v>
      </c>
      <c r="E1463" s="123" t="s">
        <v>1060</v>
      </c>
      <c r="F1463" s="123" t="s">
        <v>54</v>
      </c>
      <c r="G1463" s="123">
        <v>53200033</v>
      </c>
    </row>
    <row r="1464" spans="1:7" ht="36" customHeight="1" x14ac:dyDescent="0.35">
      <c r="A1464" s="128">
        <v>1462</v>
      </c>
      <c r="B1464" s="123" t="s">
        <v>6884</v>
      </c>
      <c r="C1464" s="129" t="s">
        <v>5407</v>
      </c>
      <c r="D1464" s="130" t="s">
        <v>5415</v>
      </c>
      <c r="E1464" s="123" t="s">
        <v>1060</v>
      </c>
      <c r="F1464" s="123" t="s">
        <v>54</v>
      </c>
      <c r="G1464" s="123">
        <v>53200033</v>
      </c>
    </row>
    <row r="1465" spans="1:7" ht="36" customHeight="1" x14ac:dyDescent="0.35">
      <c r="A1465" s="128">
        <v>1463</v>
      </c>
      <c r="B1465" s="123" t="s">
        <v>6885</v>
      </c>
      <c r="C1465" s="129" t="s">
        <v>3747</v>
      </c>
      <c r="D1465" s="130" t="s">
        <v>57</v>
      </c>
      <c r="E1465" s="123" t="s">
        <v>1060</v>
      </c>
      <c r="F1465" s="123" t="s">
        <v>54</v>
      </c>
      <c r="G1465" s="123">
        <v>53100167</v>
      </c>
    </row>
    <row r="1466" spans="1:7" ht="36" customHeight="1" x14ac:dyDescent="0.35">
      <c r="A1466" s="128">
        <v>1464</v>
      </c>
      <c r="B1466" s="123" t="s">
        <v>6886</v>
      </c>
      <c r="C1466" s="129" t="s">
        <v>3750</v>
      </c>
      <c r="D1466" s="130" t="s">
        <v>57</v>
      </c>
      <c r="E1466" s="123" t="s">
        <v>1060</v>
      </c>
      <c r="F1466" s="123" t="s">
        <v>54</v>
      </c>
      <c r="G1466" s="123">
        <v>53200033</v>
      </c>
    </row>
    <row r="1467" spans="1:7" ht="36" customHeight="1" x14ac:dyDescent="0.35">
      <c r="A1467" s="128">
        <v>1465</v>
      </c>
      <c r="B1467" s="123" t="s">
        <v>6887</v>
      </c>
      <c r="C1467" s="129" t="s">
        <v>3753</v>
      </c>
      <c r="D1467" s="130" t="s">
        <v>57</v>
      </c>
      <c r="E1467" s="123" t="s">
        <v>1060</v>
      </c>
      <c r="F1467" s="123" t="s">
        <v>54</v>
      </c>
      <c r="G1467" s="123">
        <v>53200033</v>
      </c>
    </row>
    <row r="1468" spans="1:7" ht="36" customHeight="1" x14ac:dyDescent="0.35">
      <c r="A1468" s="128">
        <v>1466</v>
      </c>
      <c r="B1468" s="123" t="s">
        <v>6888</v>
      </c>
      <c r="C1468" s="129" t="s">
        <v>3755</v>
      </c>
      <c r="D1468" s="130" t="s">
        <v>57</v>
      </c>
      <c r="E1468" s="123" t="s">
        <v>1060</v>
      </c>
      <c r="F1468" s="123" t="s">
        <v>54</v>
      </c>
      <c r="G1468" s="123">
        <v>53200033</v>
      </c>
    </row>
    <row r="1469" spans="1:7" ht="36" customHeight="1" x14ac:dyDescent="0.35">
      <c r="A1469" s="128">
        <v>1467</v>
      </c>
      <c r="B1469" s="123" t="s">
        <v>6889</v>
      </c>
      <c r="C1469" s="129" t="s">
        <v>3755</v>
      </c>
      <c r="D1469" s="130" t="s">
        <v>57</v>
      </c>
      <c r="E1469" s="123" t="s">
        <v>1060</v>
      </c>
      <c r="F1469" s="123" t="s">
        <v>54</v>
      </c>
      <c r="G1469" s="123">
        <v>53200033</v>
      </c>
    </row>
    <row r="1470" spans="1:7" ht="36" customHeight="1" x14ac:dyDescent="0.35">
      <c r="A1470" s="128">
        <v>1468</v>
      </c>
      <c r="B1470" s="123" t="s">
        <v>6890</v>
      </c>
      <c r="C1470" s="129" t="s">
        <v>3758</v>
      </c>
      <c r="D1470" s="130" t="s">
        <v>1230</v>
      </c>
      <c r="E1470" s="123" t="s">
        <v>1060</v>
      </c>
      <c r="F1470" s="123" t="s">
        <v>122</v>
      </c>
      <c r="G1470" s="123">
        <v>53200033</v>
      </c>
    </row>
    <row r="1471" spans="1:7" ht="36" customHeight="1" x14ac:dyDescent="0.35">
      <c r="A1471" s="128">
        <v>1469</v>
      </c>
      <c r="B1471" s="123" t="s">
        <v>6891</v>
      </c>
      <c r="C1471" s="129" t="s">
        <v>3761</v>
      </c>
      <c r="D1471" s="130" t="s">
        <v>57</v>
      </c>
      <c r="E1471" s="123" t="s">
        <v>1060</v>
      </c>
      <c r="F1471" s="123" t="s">
        <v>54</v>
      </c>
      <c r="G1471" s="123">
        <v>53106429</v>
      </c>
    </row>
    <row r="1472" spans="1:7" ht="36" customHeight="1" x14ac:dyDescent="0.35">
      <c r="A1472" s="128">
        <v>1470</v>
      </c>
      <c r="B1472" s="123" t="s">
        <v>6892</v>
      </c>
      <c r="C1472" s="129" t="s">
        <v>3763</v>
      </c>
      <c r="D1472" s="130" t="s">
        <v>1230</v>
      </c>
      <c r="E1472" s="123" t="s">
        <v>1060</v>
      </c>
      <c r="F1472" s="123" t="s">
        <v>122</v>
      </c>
      <c r="G1472" s="123">
        <v>53200033</v>
      </c>
    </row>
    <row r="1473" spans="1:7" ht="36" customHeight="1" x14ac:dyDescent="0.35">
      <c r="A1473" s="128">
        <v>1471</v>
      </c>
      <c r="B1473" s="123" t="s">
        <v>6893</v>
      </c>
      <c r="C1473" s="129" t="s">
        <v>3765</v>
      </c>
      <c r="D1473" s="130" t="s">
        <v>1230</v>
      </c>
      <c r="E1473" s="123" t="s">
        <v>1060</v>
      </c>
      <c r="F1473" s="123" t="s">
        <v>122</v>
      </c>
      <c r="G1473" s="123">
        <v>53200033</v>
      </c>
    </row>
    <row r="1474" spans="1:7" ht="36" customHeight="1" x14ac:dyDescent="0.35">
      <c r="A1474" s="128">
        <v>1472</v>
      </c>
      <c r="B1474" s="123" t="s">
        <v>6894</v>
      </c>
      <c r="C1474" s="129" t="s">
        <v>3769</v>
      </c>
      <c r="D1474" s="130" t="s">
        <v>57</v>
      </c>
      <c r="E1474" s="123" t="s">
        <v>1060</v>
      </c>
      <c r="F1474" s="123" t="s">
        <v>54</v>
      </c>
      <c r="G1474" s="123">
        <v>53200033</v>
      </c>
    </row>
    <row r="1475" spans="1:7" ht="36" customHeight="1" x14ac:dyDescent="0.35">
      <c r="A1475" s="128">
        <v>1473</v>
      </c>
      <c r="B1475" s="123" t="s">
        <v>6895</v>
      </c>
      <c r="C1475" s="129" t="s">
        <v>3772</v>
      </c>
      <c r="D1475" s="130" t="s">
        <v>57</v>
      </c>
      <c r="E1475" s="123" t="s">
        <v>1060</v>
      </c>
      <c r="F1475" s="123" t="s">
        <v>54</v>
      </c>
      <c r="G1475" s="123">
        <v>53200033</v>
      </c>
    </row>
    <row r="1476" spans="1:7" ht="36" customHeight="1" x14ac:dyDescent="0.35">
      <c r="A1476" s="128">
        <v>1474</v>
      </c>
      <c r="B1476" s="123" t="s">
        <v>6896</v>
      </c>
      <c r="C1476" s="129" t="s">
        <v>3775</v>
      </c>
      <c r="D1476" s="130" t="s">
        <v>57</v>
      </c>
      <c r="E1476" s="123" t="s">
        <v>1060</v>
      </c>
      <c r="F1476" s="123" t="s">
        <v>54</v>
      </c>
      <c r="G1476" s="123">
        <v>53200033</v>
      </c>
    </row>
    <row r="1477" spans="1:7" ht="36" customHeight="1" x14ac:dyDescent="0.35">
      <c r="A1477" s="128">
        <v>1475</v>
      </c>
      <c r="B1477" s="123" t="s">
        <v>6897</v>
      </c>
      <c r="C1477" s="129" t="s">
        <v>3780</v>
      </c>
      <c r="D1477" s="130" t="s">
        <v>57</v>
      </c>
      <c r="E1477" s="123" t="s">
        <v>1060</v>
      </c>
      <c r="F1477" s="123" t="s">
        <v>54</v>
      </c>
      <c r="G1477" s="123">
        <v>53106441</v>
      </c>
    </row>
    <row r="1478" spans="1:7" ht="36" customHeight="1" x14ac:dyDescent="0.35">
      <c r="A1478" s="128">
        <v>1476</v>
      </c>
      <c r="B1478" s="123" t="s">
        <v>6898</v>
      </c>
      <c r="C1478" s="129" t="s">
        <v>3778</v>
      </c>
      <c r="D1478" s="130" t="s">
        <v>1230</v>
      </c>
      <c r="E1478" s="123" t="s">
        <v>1060</v>
      </c>
      <c r="F1478" s="123" t="s">
        <v>122</v>
      </c>
      <c r="G1478" s="123">
        <v>53106441</v>
      </c>
    </row>
    <row r="1479" spans="1:7" ht="36" customHeight="1" x14ac:dyDescent="0.35">
      <c r="A1479" s="128">
        <v>1477</v>
      </c>
      <c r="B1479" s="123" t="s">
        <v>6899</v>
      </c>
      <c r="C1479" s="129" t="s">
        <v>3778</v>
      </c>
      <c r="D1479" s="130" t="s">
        <v>1230</v>
      </c>
      <c r="E1479" s="123" t="s">
        <v>1060</v>
      </c>
      <c r="F1479" s="123" t="s">
        <v>122</v>
      </c>
      <c r="G1479" s="123">
        <v>53106441</v>
      </c>
    </row>
    <row r="1480" spans="1:7" ht="36" customHeight="1" x14ac:dyDescent="0.35">
      <c r="A1480" s="128">
        <v>1478</v>
      </c>
      <c r="B1480" s="123" t="s">
        <v>6900</v>
      </c>
      <c r="C1480" s="129" t="s">
        <v>3785</v>
      </c>
      <c r="D1480" s="130" t="s">
        <v>57</v>
      </c>
      <c r="E1480" s="123" t="s">
        <v>1060</v>
      </c>
      <c r="F1480" s="123" t="s">
        <v>54</v>
      </c>
      <c r="G1480" s="123">
        <v>53200033</v>
      </c>
    </row>
    <row r="1481" spans="1:7" ht="36" customHeight="1" x14ac:dyDescent="0.35">
      <c r="A1481" s="128">
        <v>1479</v>
      </c>
      <c r="B1481" s="123" t="s">
        <v>6901</v>
      </c>
      <c r="C1481" s="129" t="s">
        <v>5395</v>
      </c>
      <c r="D1481" s="130" t="s">
        <v>5415</v>
      </c>
      <c r="E1481" s="123" t="s">
        <v>1060</v>
      </c>
      <c r="F1481" s="123" t="s">
        <v>54</v>
      </c>
      <c r="G1481" s="123">
        <v>53106400</v>
      </c>
    </row>
    <row r="1482" spans="1:7" ht="36" customHeight="1" x14ac:dyDescent="0.35">
      <c r="A1482" s="128">
        <v>1480</v>
      </c>
      <c r="B1482" s="123" t="s">
        <v>6902</v>
      </c>
      <c r="C1482" s="129" t="s">
        <v>3788</v>
      </c>
      <c r="D1482" s="130" t="s">
        <v>57</v>
      </c>
      <c r="E1482" s="123" t="s">
        <v>1060</v>
      </c>
      <c r="F1482" s="123" t="s">
        <v>54</v>
      </c>
      <c r="G1482" s="123">
        <v>53200033</v>
      </c>
    </row>
    <row r="1483" spans="1:7" ht="36" customHeight="1" x14ac:dyDescent="0.35">
      <c r="A1483" s="128">
        <v>1481</v>
      </c>
      <c r="B1483" s="123" t="s">
        <v>6903</v>
      </c>
      <c r="C1483" s="129" t="s">
        <v>3791</v>
      </c>
      <c r="D1483" s="130" t="s">
        <v>57</v>
      </c>
      <c r="E1483" s="123" t="s">
        <v>1060</v>
      </c>
      <c r="F1483" s="123" t="s">
        <v>54</v>
      </c>
      <c r="G1483" s="123">
        <v>53200033</v>
      </c>
    </row>
    <row r="1484" spans="1:7" ht="36" customHeight="1" x14ac:dyDescent="0.35">
      <c r="A1484" s="128">
        <v>1482</v>
      </c>
      <c r="B1484" s="123" t="s">
        <v>6904</v>
      </c>
      <c r="C1484" s="129" t="s">
        <v>3794</v>
      </c>
      <c r="D1484" s="130" t="s">
        <v>1230</v>
      </c>
      <c r="E1484" s="123" t="s">
        <v>1060</v>
      </c>
      <c r="F1484" s="123" t="s">
        <v>122</v>
      </c>
      <c r="G1484" s="123">
        <v>53200033</v>
      </c>
    </row>
    <row r="1485" spans="1:7" ht="36" customHeight="1" x14ac:dyDescent="0.35">
      <c r="A1485" s="128">
        <v>1483</v>
      </c>
      <c r="B1485" s="123" t="s">
        <v>6905</v>
      </c>
      <c r="C1485" s="129" t="s">
        <v>3797</v>
      </c>
      <c r="D1485" s="130" t="s">
        <v>1230</v>
      </c>
      <c r="E1485" s="123" t="s">
        <v>1060</v>
      </c>
      <c r="F1485" s="123" t="s">
        <v>122</v>
      </c>
      <c r="G1485" s="123">
        <v>53200033</v>
      </c>
    </row>
    <row r="1486" spans="1:7" ht="36" customHeight="1" x14ac:dyDescent="0.35">
      <c r="A1486" s="128">
        <v>1484</v>
      </c>
      <c r="B1486" s="123" t="s">
        <v>6906</v>
      </c>
      <c r="C1486" s="129" t="s">
        <v>3800</v>
      </c>
      <c r="D1486" s="130" t="s">
        <v>57</v>
      </c>
      <c r="E1486" s="123" t="s">
        <v>1060</v>
      </c>
      <c r="F1486" s="123" t="s">
        <v>54</v>
      </c>
      <c r="G1486" s="123">
        <v>53200033</v>
      </c>
    </row>
    <row r="1487" spans="1:7" ht="36" customHeight="1" x14ac:dyDescent="0.35">
      <c r="A1487" s="128">
        <v>1485</v>
      </c>
      <c r="B1487" s="123" t="s">
        <v>6907</v>
      </c>
      <c r="C1487" s="129" t="s">
        <v>5409</v>
      </c>
      <c r="D1487" s="130" t="s">
        <v>5415</v>
      </c>
      <c r="E1487" s="123" t="s">
        <v>1060</v>
      </c>
      <c r="F1487" s="123" t="s">
        <v>54</v>
      </c>
      <c r="G1487" s="123">
        <v>53200033</v>
      </c>
    </row>
    <row r="1488" spans="1:7" ht="36" customHeight="1" x14ac:dyDescent="0.35">
      <c r="A1488" s="128">
        <v>1486</v>
      </c>
      <c r="B1488" s="123" t="s">
        <v>6908</v>
      </c>
      <c r="C1488" s="129" t="s">
        <v>5408</v>
      </c>
      <c r="D1488" s="130" t="s">
        <v>5415</v>
      </c>
      <c r="E1488" s="123" t="s">
        <v>1060</v>
      </c>
      <c r="F1488" s="123" t="s">
        <v>54</v>
      </c>
      <c r="G1488" s="123">
        <v>53200033</v>
      </c>
    </row>
    <row r="1489" spans="1:7" ht="36" customHeight="1" x14ac:dyDescent="0.35">
      <c r="A1489" s="128">
        <v>1487</v>
      </c>
      <c r="B1489" s="123" t="s">
        <v>6909</v>
      </c>
      <c r="C1489" s="129" t="s">
        <v>5408</v>
      </c>
      <c r="D1489" s="130" t="s">
        <v>5415</v>
      </c>
      <c r="E1489" s="123" t="s">
        <v>1060</v>
      </c>
      <c r="F1489" s="123" t="s">
        <v>54</v>
      </c>
      <c r="G1489" s="123">
        <v>53200033</v>
      </c>
    </row>
    <row r="1490" spans="1:7" ht="36" customHeight="1" x14ac:dyDescent="0.35">
      <c r="A1490" s="128">
        <v>1488</v>
      </c>
      <c r="B1490" s="123" t="s">
        <v>6910</v>
      </c>
      <c r="C1490" s="129" t="s">
        <v>5408</v>
      </c>
      <c r="D1490" s="130" t="s">
        <v>5415</v>
      </c>
      <c r="E1490" s="123" t="s">
        <v>1060</v>
      </c>
      <c r="F1490" s="123" t="s">
        <v>54</v>
      </c>
      <c r="G1490" s="123">
        <v>53200033</v>
      </c>
    </row>
    <row r="1491" spans="1:7" ht="36" customHeight="1" x14ac:dyDescent="0.35">
      <c r="A1491" s="128">
        <v>1489</v>
      </c>
      <c r="B1491" s="123" t="s">
        <v>6911</v>
      </c>
      <c r="C1491" s="129" t="s">
        <v>5408</v>
      </c>
      <c r="D1491" s="130" t="s">
        <v>5415</v>
      </c>
      <c r="E1491" s="123" t="s">
        <v>1060</v>
      </c>
      <c r="F1491" s="123" t="s">
        <v>54</v>
      </c>
      <c r="G1491" s="123">
        <v>53200033</v>
      </c>
    </row>
    <row r="1492" spans="1:7" ht="36" customHeight="1" x14ac:dyDescent="0.35">
      <c r="A1492" s="128">
        <v>1490</v>
      </c>
      <c r="B1492" s="123" t="s">
        <v>6912</v>
      </c>
      <c r="C1492" s="129" t="s">
        <v>3803</v>
      </c>
      <c r="D1492" s="130" t="s">
        <v>57</v>
      </c>
      <c r="E1492" s="123" t="s">
        <v>1060</v>
      </c>
      <c r="F1492" s="123" t="s">
        <v>54</v>
      </c>
      <c r="G1492" s="123">
        <v>53104240</v>
      </c>
    </row>
    <row r="1493" spans="1:7" ht="36" customHeight="1" x14ac:dyDescent="0.35">
      <c r="A1493" s="128">
        <v>1491</v>
      </c>
      <c r="B1493" s="123" t="s">
        <v>6913</v>
      </c>
      <c r="C1493" s="129" t="s">
        <v>3806</v>
      </c>
      <c r="D1493" s="130" t="s">
        <v>57</v>
      </c>
      <c r="E1493" s="123" t="s">
        <v>1060</v>
      </c>
      <c r="F1493" s="123" t="s">
        <v>54</v>
      </c>
      <c r="G1493" s="123">
        <v>53104279</v>
      </c>
    </row>
    <row r="1494" spans="1:7" ht="36" customHeight="1" x14ac:dyDescent="0.35">
      <c r="A1494" s="128">
        <v>1492</v>
      </c>
      <c r="B1494" s="123" t="s">
        <v>6914</v>
      </c>
      <c r="C1494" s="129" t="s">
        <v>3808</v>
      </c>
      <c r="D1494" s="130" t="s">
        <v>57</v>
      </c>
      <c r="E1494" s="123" t="s">
        <v>1060</v>
      </c>
      <c r="F1494" s="123" t="s">
        <v>54</v>
      </c>
      <c r="G1494" s="123">
        <v>53200033</v>
      </c>
    </row>
    <row r="1495" spans="1:7" ht="36" customHeight="1" x14ac:dyDescent="0.35">
      <c r="A1495" s="128">
        <v>1493</v>
      </c>
      <c r="B1495" s="123" t="s">
        <v>6915</v>
      </c>
      <c r="C1495" s="129" t="s">
        <v>3810</v>
      </c>
      <c r="D1495" s="130" t="s">
        <v>57</v>
      </c>
      <c r="E1495" s="123" t="s">
        <v>1060</v>
      </c>
      <c r="F1495" s="123" t="s">
        <v>54</v>
      </c>
      <c r="G1495" s="123">
        <v>53200033</v>
      </c>
    </row>
    <row r="1496" spans="1:7" ht="36" customHeight="1" x14ac:dyDescent="0.35">
      <c r="A1496" s="128">
        <v>1494</v>
      </c>
      <c r="B1496" s="123" t="s">
        <v>6916</v>
      </c>
      <c r="C1496" s="129" t="s">
        <v>3813</v>
      </c>
      <c r="D1496" s="130" t="s">
        <v>57</v>
      </c>
      <c r="E1496" s="123" t="s">
        <v>1060</v>
      </c>
      <c r="F1496" s="123" t="s">
        <v>54</v>
      </c>
      <c r="G1496" s="123">
        <v>53200033</v>
      </c>
    </row>
    <row r="1497" spans="1:7" ht="36" customHeight="1" x14ac:dyDescent="0.35">
      <c r="A1497" s="128">
        <v>1495</v>
      </c>
      <c r="B1497" s="123" t="s">
        <v>6917</v>
      </c>
      <c r="C1497" s="129" t="s">
        <v>3816</v>
      </c>
      <c r="D1497" s="130" t="s">
        <v>57</v>
      </c>
      <c r="E1497" s="123" t="s">
        <v>1060</v>
      </c>
      <c r="F1497" s="123" t="s">
        <v>54</v>
      </c>
      <c r="G1497" s="123">
        <v>53200033</v>
      </c>
    </row>
    <row r="1498" spans="1:7" ht="36" customHeight="1" x14ac:dyDescent="0.35">
      <c r="A1498" s="128">
        <v>1496</v>
      </c>
      <c r="B1498" s="123" t="s">
        <v>6918</v>
      </c>
      <c r="C1498" s="129" t="s">
        <v>3818</v>
      </c>
      <c r="D1498" s="130" t="s">
        <v>1230</v>
      </c>
      <c r="E1498" s="123" t="s">
        <v>1060</v>
      </c>
      <c r="F1498" s="123" t="s">
        <v>122</v>
      </c>
      <c r="G1498" s="123">
        <v>53200033</v>
      </c>
    </row>
    <row r="1499" spans="1:7" ht="36" customHeight="1" x14ac:dyDescent="0.35">
      <c r="A1499" s="128">
        <v>1497</v>
      </c>
      <c r="B1499" s="123" t="s">
        <v>6919</v>
      </c>
      <c r="C1499" s="129" t="s">
        <v>3821</v>
      </c>
      <c r="D1499" s="130" t="s">
        <v>57</v>
      </c>
      <c r="E1499" s="123" t="s">
        <v>1060</v>
      </c>
      <c r="F1499" s="123" t="s">
        <v>54</v>
      </c>
      <c r="G1499" s="123">
        <v>53200033</v>
      </c>
    </row>
    <row r="1500" spans="1:7" ht="36" customHeight="1" x14ac:dyDescent="0.35">
      <c r="A1500" s="128">
        <v>1498</v>
      </c>
      <c r="B1500" s="123" t="s">
        <v>6920</v>
      </c>
      <c r="C1500" s="129" t="s">
        <v>3824</v>
      </c>
      <c r="D1500" s="130" t="s">
        <v>57</v>
      </c>
      <c r="E1500" s="123" t="s">
        <v>1060</v>
      </c>
      <c r="F1500" s="123" t="s">
        <v>54</v>
      </c>
      <c r="G1500" s="123">
        <v>53106407</v>
      </c>
    </row>
    <row r="1501" spans="1:7" ht="36" customHeight="1" x14ac:dyDescent="0.35">
      <c r="A1501" s="128">
        <v>1499</v>
      </c>
      <c r="B1501" s="123" t="s">
        <v>6921</v>
      </c>
      <c r="C1501" s="129" t="s">
        <v>3824</v>
      </c>
      <c r="D1501" s="130" t="s">
        <v>1230</v>
      </c>
      <c r="E1501" s="123" t="s">
        <v>1060</v>
      </c>
      <c r="F1501" s="123" t="s">
        <v>122</v>
      </c>
      <c r="G1501" s="123">
        <v>53106407</v>
      </c>
    </row>
    <row r="1502" spans="1:7" ht="36" customHeight="1" x14ac:dyDescent="0.35">
      <c r="A1502" s="128">
        <v>1500</v>
      </c>
      <c r="B1502" s="123" t="s">
        <v>6922</v>
      </c>
      <c r="C1502" s="129" t="s">
        <v>3827</v>
      </c>
      <c r="D1502" s="130" t="s">
        <v>1230</v>
      </c>
      <c r="E1502" s="123" t="s">
        <v>1060</v>
      </c>
      <c r="F1502" s="123" t="s">
        <v>122</v>
      </c>
      <c r="G1502" s="123">
        <v>53200033</v>
      </c>
    </row>
    <row r="1503" spans="1:7" ht="36" customHeight="1" x14ac:dyDescent="0.35">
      <c r="A1503" s="128">
        <v>1501</v>
      </c>
      <c r="B1503" s="123" t="s">
        <v>6923</v>
      </c>
      <c r="C1503" s="129" t="s">
        <v>3516</v>
      </c>
      <c r="D1503" s="130" t="s">
        <v>57</v>
      </c>
      <c r="E1503" s="123" t="s">
        <v>1060</v>
      </c>
      <c r="F1503" s="123" t="s">
        <v>54</v>
      </c>
      <c r="G1503" s="123">
        <v>53200033</v>
      </c>
    </row>
    <row r="1504" spans="1:7" ht="36" customHeight="1" x14ac:dyDescent="0.35">
      <c r="A1504" s="128">
        <v>1502</v>
      </c>
      <c r="B1504" s="123" t="s">
        <v>6924</v>
      </c>
      <c r="C1504" s="129" t="s">
        <v>3831</v>
      </c>
      <c r="D1504" s="130" t="s">
        <v>57</v>
      </c>
      <c r="E1504" s="123" t="s">
        <v>1060</v>
      </c>
      <c r="F1504" s="123" t="s">
        <v>54</v>
      </c>
      <c r="G1504" s="123">
        <v>53200033</v>
      </c>
    </row>
    <row r="1505" spans="1:7" ht="36" customHeight="1" x14ac:dyDescent="0.35">
      <c r="A1505" s="128">
        <v>1503</v>
      </c>
      <c r="B1505" s="123" t="s">
        <v>6925</v>
      </c>
      <c r="C1505" s="129" t="s">
        <v>3833</v>
      </c>
      <c r="D1505" s="130" t="s">
        <v>1230</v>
      </c>
      <c r="E1505" s="123" t="s">
        <v>1060</v>
      </c>
      <c r="F1505" s="123" t="s">
        <v>122</v>
      </c>
      <c r="G1505" s="123">
        <v>53200033</v>
      </c>
    </row>
    <row r="1506" spans="1:7" ht="36" customHeight="1" x14ac:dyDescent="0.35">
      <c r="A1506" s="128">
        <v>1504</v>
      </c>
      <c r="B1506" s="123" t="s">
        <v>6926</v>
      </c>
      <c r="C1506" s="129" t="s">
        <v>3837</v>
      </c>
      <c r="D1506" s="130" t="s">
        <v>57</v>
      </c>
      <c r="E1506" s="123" t="s">
        <v>1060</v>
      </c>
      <c r="F1506" s="123" t="s">
        <v>54</v>
      </c>
      <c r="G1506" s="123">
        <v>53200033</v>
      </c>
    </row>
    <row r="1507" spans="1:7" ht="36" customHeight="1" x14ac:dyDescent="0.35">
      <c r="A1507" s="128">
        <v>1505</v>
      </c>
      <c r="B1507" s="123" t="s">
        <v>6927</v>
      </c>
      <c r="C1507" s="129" t="s">
        <v>3839</v>
      </c>
      <c r="D1507" s="130" t="s">
        <v>57</v>
      </c>
      <c r="E1507" s="123" t="s">
        <v>1060</v>
      </c>
      <c r="F1507" s="123" t="s">
        <v>54</v>
      </c>
      <c r="G1507" s="123">
        <v>53200033</v>
      </c>
    </row>
    <row r="1508" spans="1:7" ht="36" customHeight="1" x14ac:dyDescent="0.35">
      <c r="A1508" s="128">
        <v>1506</v>
      </c>
      <c r="B1508" s="123" t="s">
        <v>6928</v>
      </c>
      <c r="C1508" s="129" t="s">
        <v>3520</v>
      </c>
      <c r="D1508" s="130" t="s">
        <v>57</v>
      </c>
      <c r="E1508" s="123" t="s">
        <v>1060</v>
      </c>
      <c r="F1508" s="123" t="s">
        <v>54</v>
      </c>
      <c r="G1508" s="123">
        <v>53200033</v>
      </c>
    </row>
    <row r="1509" spans="1:7" ht="36" customHeight="1" x14ac:dyDescent="0.35">
      <c r="A1509" s="128">
        <v>1507</v>
      </c>
      <c r="B1509" s="123" t="s">
        <v>6929</v>
      </c>
      <c r="C1509" s="129" t="s">
        <v>3844</v>
      </c>
      <c r="D1509" s="130" t="s">
        <v>57</v>
      </c>
      <c r="E1509" s="123" t="s">
        <v>1060</v>
      </c>
      <c r="F1509" s="123" t="s">
        <v>54</v>
      </c>
      <c r="G1509" s="123">
        <v>53200033</v>
      </c>
    </row>
    <row r="1510" spans="1:7" ht="36" customHeight="1" x14ac:dyDescent="0.35">
      <c r="A1510" s="128">
        <v>1508</v>
      </c>
      <c r="B1510" s="123" t="s">
        <v>6930</v>
      </c>
      <c r="C1510" s="129" t="s">
        <v>3847</v>
      </c>
      <c r="D1510" s="130" t="s">
        <v>57</v>
      </c>
      <c r="E1510" s="123" t="s">
        <v>1060</v>
      </c>
      <c r="F1510" s="123" t="s">
        <v>54</v>
      </c>
      <c r="G1510" s="123">
        <v>53200033</v>
      </c>
    </row>
    <row r="1511" spans="1:7" ht="36" customHeight="1" x14ac:dyDescent="0.35">
      <c r="A1511" s="128">
        <v>1509</v>
      </c>
      <c r="B1511" s="123" t="s">
        <v>6931</v>
      </c>
      <c r="C1511" s="129" t="s">
        <v>3528</v>
      </c>
      <c r="D1511" s="130" t="s">
        <v>57</v>
      </c>
      <c r="E1511" s="123" t="s">
        <v>1060</v>
      </c>
      <c r="F1511" s="123" t="s">
        <v>54</v>
      </c>
      <c r="G1511" s="123">
        <v>53200033</v>
      </c>
    </row>
    <row r="1512" spans="1:7" ht="36" customHeight="1" x14ac:dyDescent="0.35">
      <c r="A1512" s="128">
        <v>1510</v>
      </c>
      <c r="B1512" s="123" t="s">
        <v>6932</v>
      </c>
      <c r="C1512" s="129" t="s">
        <v>3850</v>
      </c>
      <c r="D1512" s="130" t="s">
        <v>1230</v>
      </c>
      <c r="E1512" s="123" t="s">
        <v>1060</v>
      </c>
      <c r="F1512" s="123" t="s">
        <v>122</v>
      </c>
      <c r="G1512" s="123">
        <v>53106414</v>
      </c>
    </row>
    <row r="1513" spans="1:7" ht="36" customHeight="1" x14ac:dyDescent="0.35">
      <c r="A1513" s="128">
        <v>1511</v>
      </c>
      <c r="B1513" s="123" t="s">
        <v>6933</v>
      </c>
      <c r="C1513" s="129" t="s">
        <v>3853</v>
      </c>
      <c r="D1513" s="130" t="s">
        <v>1230</v>
      </c>
      <c r="E1513" s="123" t="s">
        <v>1060</v>
      </c>
      <c r="F1513" s="123" t="s">
        <v>122</v>
      </c>
      <c r="G1513" s="123">
        <v>53106470</v>
      </c>
    </row>
    <row r="1514" spans="1:7" ht="36" customHeight="1" x14ac:dyDescent="0.35">
      <c r="A1514" s="128">
        <v>1512</v>
      </c>
      <c r="B1514" s="123" t="s">
        <v>6934</v>
      </c>
      <c r="C1514" s="129" t="s">
        <v>3481</v>
      </c>
      <c r="D1514" s="130" t="s">
        <v>57</v>
      </c>
      <c r="E1514" s="123" t="s">
        <v>1060</v>
      </c>
      <c r="F1514" s="123" t="s">
        <v>54</v>
      </c>
      <c r="G1514" s="123">
        <v>53200033</v>
      </c>
    </row>
    <row r="1515" spans="1:7" ht="36" customHeight="1" x14ac:dyDescent="0.35">
      <c r="A1515" s="128">
        <v>1513</v>
      </c>
      <c r="B1515" s="123" t="s">
        <v>6935</v>
      </c>
      <c r="C1515" s="129" t="s">
        <v>3857</v>
      </c>
      <c r="D1515" s="130" t="s">
        <v>57</v>
      </c>
      <c r="E1515" s="123" t="s">
        <v>1060</v>
      </c>
      <c r="F1515" s="123" t="s">
        <v>54</v>
      </c>
      <c r="G1515" s="123">
        <v>53200033</v>
      </c>
    </row>
    <row r="1516" spans="1:7" ht="36" customHeight="1" x14ac:dyDescent="0.35">
      <c r="A1516" s="128">
        <v>1514</v>
      </c>
      <c r="B1516" s="123" t="s">
        <v>6936</v>
      </c>
      <c r="C1516" s="129" t="s">
        <v>3859</v>
      </c>
      <c r="D1516" s="130" t="s">
        <v>57</v>
      </c>
      <c r="E1516" s="123" t="s">
        <v>1060</v>
      </c>
      <c r="F1516" s="123" t="s">
        <v>54</v>
      </c>
      <c r="G1516" s="123">
        <v>53200033</v>
      </c>
    </row>
    <row r="1517" spans="1:7" ht="36" customHeight="1" x14ac:dyDescent="0.35">
      <c r="A1517" s="128">
        <v>1515</v>
      </c>
      <c r="B1517" s="123" t="s">
        <v>6937</v>
      </c>
      <c r="C1517" s="129" t="s">
        <v>3501</v>
      </c>
      <c r="D1517" s="130" t="s">
        <v>57</v>
      </c>
      <c r="E1517" s="123" t="s">
        <v>1060</v>
      </c>
      <c r="F1517" s="123" t="s">
        <v>54</v>
      </c>
      <c r="G1517" s="123">
        <v>53200033</v>
      </c>
    </row>
    <row r="1518" spans="1:7" ht="36" customHeight="1" x14ac:dyDescent="0.35">
      <c r="A1518" s="128">
        <v>1516</v>
      </c>
      <c r="B1518" s="123" t="s">
        <v>6938</v>
      </c>
      <c r="C1518" s="129" t="s">
        <v>3501</v>
      </c>
      <c r="D1518" s="130" t="s">
        <v>57</v>
      </c>
      <c r="E1518" s="123" t="s">
        <v>1060</v>
      </c>
      <c r="F1518" s="123" t="s">
        <v>54</v>
      </c>
      <c r="G1518" s="123">
        <v>53200033</v>
      </c>
    </row>
    <row r="1519" spans="1:7" ht="36" customHeight="1" x14ac:dyDescent="0.35">
      <c r="A1519" s="128">
        <v>1517</v>
      </c>
      <c r="B1519" s="123" t="s">
        <v>6939</v>
      </c>
      <c r="C1519" s="129" t="s">
        <v>3864</v>
      </c>
      <c r="D1519" s="130" t="s">
        <v>57</v>
      </c>
      <c r="E1519" s="123" t="s">
        <v>1060</v>
      </c>
      <c r="F1519" s="123" t="s">
        <v>54</v>
      </c>
      <c r="G1519" s="123">
        <v>53200033</v>
      </c>
    </row>
    <row r="1520" spans="1:7" ht="36" customHeight="1" x14ac:dyDescent="0.35">
      <c r="A1520" s="128">
        <v>1518</v>
      </c>
      <c r="B1520" s="123" t="s">
        <v>6940</v>
      </c>
      <c r="C1520" s="129" t="s">
        <v>3866</v>
      </c>
      <c r="D1520" s="130" t="s">
        <v>57</v>
      </c>
      <c r="E1520" s="123" t="s">
        <v>1060</v>
      </c>
      <c r="F1520" s="123" t="s">
        <v>54</v>
      </c>
      <c r="G1520" s="123">
        <v>53200033</v>
      </c>
    </row>
    <row r="1521" spans="1:7" ht="36" customHeight="1" x14ac:dyDescent="0.35">
      <c r="A1521" s="128">
        <v>1519</v>
      </c>
      <c r="B1521" s="123" t="s">
        <v>6941</v>
      </c>
      <c r="C1521" s="129" t="s">
        <v>3868</v>
      </c>
      <c r="D1521" s="130" t="s">
        <v>57</v>
      </c>
      <c r="E1521" s="123" t="s">
        <v>1060</v>
      </c>
      <c r="F1521" s="123" t="s">
        <v>54</v>
      </c>
      <c r="G1521" s="123">
        <v>53200033</v>
      </c>
    </row>
    <row r="1522" spans="1:7" ht="36" customHeight="1" x14ac:dyDescent="0.35">
      <c r="A1522" s="128">
        <v>1520</v>
      </c>
      <c r="B1522" s="123" t="s">
        <v>6942</v>
      </c>
      <c r="C1522" s="129" t="s">
        <v>3870</v>
      </c>
      <c r="D1522" s="130" t="s">
        <v>57</v>
      </c>
      <c r="E1522" s="123" t="s">
        <v>1060</v>
      </c>
      <c r="F1522" s="123" t="s">
        <v>54</v>
      </c>
      <c r="G1522" s="123">
        <v>53200033</v>
      </c>
    </row>
    <row r="1523" spans="1:7" ht="36" customHeight="1" x14ac:dyDescent="0.35">
      <c r="A1523" s="128">
        <v>1521</v>
      </c>
      <c r="B1523" s="123" t="s">
        <v>6943</v>
      </c>
      <c r="C1523" s="129" t="s">
        <v>3873</v>
      </c>
      <c r="D1523" s="130" t="s">
        <v>63</v>
      </c>
      <c r="E1523" s="123" t="s">
        <v>11</v>
      </c>
      <c r="F1523" s="123" t="s">
        <v>3874</v>
      </c>
      <c r="G1523" s="123">
        <v>53102125</v>
      </c>
    </row>
    <row r="1524" spans="1:7" ht="36" customHeight="1" x14ac:dyDescent="0.35">
      <c r="A1524" s="128">
        <v>1522</v>
      </c>
      <c r="B1524" s="123" t="s">
        <v>6944</v>
      </c>
      <c r="C1524" s="129" t="s">
        <v>3873</v>
      </c>
      <c r="D1524" s="130" t="s">
        <v>63</v>
      </c>
      <c r="E1524" s="123" t="s">
        <v>11</v>
      </c>
      <c r="F1524" s="123" t="s">
        <v>3874</v>
      </c>
      <c r="G1524" s="123">
        <v>53102125</v>
      </c>
    </row>
    <row r="1525" spans="1:7" ht="36" customHeight="1" x14ac:dyDescent="0.35">
      <c r="A1525" s="128">
        <v>1523</v>
      </c>
      <c r="B1525" s="123" t="s">
        <v>6945</v>
      </c>
      <c r="C1525" s="129" t="s">
        <v>3873</v>
      </c>
      <c r="D1525" s="130" t="s">
        <v>63</v>
      </c>
      <c r="E1525" s="123" t="s">
        <v>11</v>
      </c>
      <c r="F1525" s="123" t="s">
        <v>3874</v>
      </c>
      <c r="G1525" s="123">
        <v>53102125</v>
      </c>
    </row>
    <row r="1526" spans="1:7" ht="36" customHeight="1" x14ac:dyDescent="0.35">
      <c r="A1526" s="128">
        <v>1524</v>
      </c>
      <c r="B1526" s="123" t="s">
        <v>6946</v>
      </c>
      <c r="C1526" s="129" t="s">
        <v>3873</v>
      </c>
      <c r="D1526" s="130" t="s">
        <v>63</v>
      </c>
      <c r="E1526" s="123" t="s">
        <v>11</v>
      </c>
      <c r="F1526" s="123" t="s">
        <v>3874</v>
      </c>
      <c r="G1526" s="123">
        <v>53102125</v>
      </c>
    </row>
    <row r="1527" spans="1:7" ht="36" customHeight="1" x14ac:dyDescent="0.35">
      <c r="A1527" s="128">
        <v>1525</v>
      </c>
      <c r="B1527" s="123" t="s">
        <v>6947</v>
      </c>
      <c r="C1527" s="129" t="s">
        <v>3873</v>
      </c>
      <c r="D1527" s="130" t="s">
        <v>63</v>
      </c>
      <c r="E1527" s="123" t="s">
        <v>11</v>
      </c>
      <c r="F1527" s="123" t="s">
        <v>3874</v>
      </c>
      <c r="G1527" s="123">
        <v>53102125</v>
      </c>
    </row>
    <row r="1528" spans="1:7" ht="36" customHeight="1" x14ac:dyDescent="0.35">
      <c r="A1528" s="128">
        <v>1526</v>
      </c>
      <c r="B1528" s="123" t="s">
        <v>6948</v>
      </c>
      <c r="C1528" s="129" t="s">
        <v>3873</v>
      </c>
      <c r="D1528" s="130" t="s">
        <v>63</v>
      </c>
      <c r="E1528" s="123" t="s">
        <v>34</v>
      </c>
      <c r="F1528" s="123" t="s">
        <v>3874</v>
      </c>
      <c r="G1528" s="123">
        <v>53102125</v>
      </c>
    </row>
    <row r="1529" spans="1:7" ht="36" customHeight="1" x14ac:dyDescent="0.35">
      <c r="A1529" s="128">
        <v>1527</v>
      </c>
      <c r="B1529" s="123" t="s">
        <v>6949</v>
      </c>
      <c r="C1529" s="129" t="s">
        <v>3880</v>
      </c>
      <c r="D1529" s="130" t="s">
        <v>63</v>
      </c>
      <c r="E1529" s="123" t="s">
        <v>11</v>
      </c>
      <c r="F1529" s="123" t="s">
        <v>3881</v>
      </c>
      <c r="G1529" s="123">
        <v>53102126</v>
      </c>
    </row>
    <row r="1530" spans="1:7" ht="36" customHeight="1" x14ac:dyDescent="0.35">
      <c r="A1530" s="128">
        <v>1528</v>
      </c>
      <c r="B1530" s="123" t="s">
        <v>6950</v>
      </c>
      <c r="C1530" s="129" t="s">
        <v>3883</v>
      </c>
      <c r="D1530" s="130" t="s">
        <v>63</v>
      </c>
      <c r="E1530" s="123" t="s">
        <v>11</v>
      </c>
      <c r="F1530" s="123" t="s">
        <v>3884</v>
      </c>
      <c r="G1530" s="123">
        <v>53103667</v>
      </c>
    </row>
    <row r="1531" spans="1:7" ht="36" customHeight="1" x14ac:dyDescent="0.35">
      <c r="A1531" s="128">
        <v>1529</v>
      </c>
      <c r="B1531" s="123" t="s">
        <v>6951</v>
      </c>
      <c r="C1531" s="129" t="s">
        <v>3887</v>
      </c>
      <c r="D1531" s="130" t="s">
        <v>57</v>
      </c>
      <c r="E1531" s="123" t="s">
        <v>34</v>
      </c>
      <c r="F1531" s="123" t="s">
        <v>3888</v>
      </c>
      <c r="G1531" s="123">
        <v>53106041</v>
      </c>
    </row>
    <row r="1532" spans="1:7" ht="36" customHeight="1" x14ac:dyDescent="0.35">
      <c r="A1532" s="128">
        <v>1530</v>
      </c>
      <c r="B1532" s="123" t="s">
        <v>6952</v>
      </c>
      <c r="C1532" s="129" t="s">
        <v>3890</v>
      </c>
      <c r="D1532" s="130" t="s">
        <v>53</v>
      </c>
      <c r="E1532" s="123" t="s">
        <v>34</v>
      </c>
      <c r="F1532" s="123" t="s">
        <v>54</v>
      </c>
      <c r="G1532" s="123">
        <v>51100086</v>
      </c>
    </row>
    <row r="1533" spans="1:7" ht="36" customHeight="1" x14ac:dyDescent="0.35">
      <c r="A1533" s="128">
        <v>1531</v>
      </c>
      <c r="B1533" s="123" t="s">
        <v>6953</v>
      </c>
      <c r="C1533" s="129" t="s">
        <v>3890</v>
      </c>
      <c r="D1533" s="130" t="s">
        <v>121</v>
      </c>
      <c r="E1533" s="123" t="s">
        <v>34</v>
      </c>
      <c r="F1533" s="123" t="s">
        <v>122</v>
      </c>
      <c r="G1533" s="123">
        <v>51100086</v>
      </c>
    </row>
    <row r="1534" spans="1:7" ht="36" customHeight="1" x14ac:dyDescent="0.35">
      <c r="A1534" s="128">
        <v>1532</v>
      </c>
      <c r="B1534" s="123" t="s">
        <v>6954</v>
      </c>
      <c r="C1534" s="129" t="s">
        <v>3890</v>
      </c>
      <c r="D1534" s="130" t="s">
        <v>53</v>
      </c>
      <c r="E1534" s="123" t="s">
        <v>34</v>
      </c>
      <c r="F1534" s="123" t="s">
        <v>54</v>
      </c>
      <c r="G1534" s="123">
        <v>51100086</v>
      </c>
    </row>
    <row r="1535" spans="1:7" ht="36" customHeight="1" x14ac:dyDescent="0.35">
      <c r="A1535" s="128">
        <v>1533</v>
      </c>
      <c r="B1535" s="123" t="s">
        <v>6955</v>
      </c>
      <c r="C1535" s="129" t="s">
        <v>3890</v>
      </c>
      <c r="D1535" s="130" t="s">
        <v>53</v>
      </c>
      <c r="E1535" s="123" t="s">
        <v>34</v>
      </c>
      <c r="F1535" s="123" t="s">
        <v>54</v>
      </c>
      <c r="G1535" s="123">
        <v>51100086</v>
      </c>
    </row>
    <row r="1536" spans="1:7" ht="36" customHeight="1" x14ac:dyDescent="0.35">
      <c r="A1536" s="128">
        <v>1534</v>
      </c>
      <c r="B1536" s="123" t="s">
        <v>6956</v>
      </c>
      <c r="C1536" s="129" t="s">
        <v>5140</v>
      </c>
      <c r="D1536" s="130" t="s">
        <v>53</v>
      </c>
      <c r="E1536" s="123" t="s">
        <v>34</v>
      </c>
      <c r="F1536" s="123" t="s">
        <v>54</v>
      </c>
      <c r="G1536" s="123">
        <v>51100090</v>
      </c>
    </row>
    <row r="1537" spans="1:7" ht="36" customHeight="1" x14ac:dyDescent="0.35">
      <c r="A1537" s="128">
        <v>1535</v>
      </c>
      <c r="B1537" s="123" t="s">
        <v>6957</v>
      </c>
      <c r="C1537" s="129" t="s">
        <v>3897</v>
      </c>
      <c r="D1537" s="130" t="s">
        <v>53</v>
      </c>
      <c r="E1537" s="123" t="s">
        <v>34</v>
      </c>
      <c r="F1537" s="123" t="s">
        <v>54</v>
      </c>
      <c r="G1537" s="123">
        <v>51100094</v>
      </c>
    </row>
    <row r="1538" spans="1:7" ht="36" customHeight="1" x14ac:dyDescent="0.35">
      <c r="A1538" s="128">
        <v>1536</v>
      </c>
      <c r="B1538" s="123" t="s">
        <v>6958</v>
      </c>
      <c r="C1538" s="129" t="s">
        <v>5141</v>
      </c>
      <c r="D1538" s="130" t="s">
        <v>53</v>
      </c>
      <c r="E1538" s="123" t="s">
        <v>34</v>
      </c>
      <c r="F1538" s="123" t="s">
        <v>54</v>
      </c>
      <c r="G1538" s="123">
        <v>53100035</v>
      </c>
    </row>
    <row r="1539" spans="1:7" ht="36" customHeight="1" x14ac:dyDescent="0.35">
      <c r="A1539" s="128">
        <v>1537</v>
      </c>
      <c r="B1539" s="123" t="s">
        <v>6959</v>
      </c>
      <c r="C1539" s="129" t="s">
        <v>3899</v>
      </c>
      <c r="D1539" s="130" t="s">
        <v>53</v>
      </c>
      <c r="E1539" s="123" t="s">
        <v>34</v>
      </c>
      <c r="F1539" s="123" t="s">
        <v>54</v>
      </c>
      <c r="G1539" s="123">
        <v>51100090</v>
      </c>
    </row>
    <row r="1540" spans="1:7" ht="36" customHeight="1" x14ac:dyDescent="0.35">
      <c r="A1540" s="128">
        <v>1538</v>
      </c>
      <c r="B1540" s="123" t="s">
        <v>6960</v>
      </c>
      <c r="C1540" s="129" t="s">
        <v>3902</v>
      </c>
      <c r="D1540" s="130" t="s">
        <v>53</v>
      </c>
      <c r="E1540" s="123" t="s">
        <v>34</v>
      </c>
      <c r="F1540" s="123" t="s">
        <v>54</v>
      </c>
      <c r="G1540" s="123">
        <v>51100090</v>
      </c>
    </row>
    <row r="1541" spans="1:7" ht="36" customHeight="1" x14ac:dyDescent="0.35">
      <c r="A1541" s="128">
        <v>1539</v>
      </c>
      <c r="B1541" s="123" t="s">
        <v>6961</v>
      </c>
      <c r="C1541" s="129" t="s">
        <v>3904</v>
      </c>
      <c r="D1541" s="130" t="s">
        <v>53</v>
      </c>
      <c r="E1541" s="123" t="s">
        <v>34</v>
      </c>
      <c r="F1541" s="123" t="s">
        <v>54</v>
      </c>
      <c r="G1541" s="123">
        <v>51100090</v>
      </c>
    </row>
    <row r="1542" spans="1:7" ht="36" customHeight="1" x14ac:dyDescent="0.35">
      <c r="A1542" s="128">
        <v>1540</v>
      </c>
      <c r="B1542" s="123" t="s">
        <v>6962</v>
      </c>
      <c r="C1542" s="129" t="s">
        <v>3899</v>
      </c>
      <c r="D1542" s="130" t="s">
        <v>121</v>
      </c>
      <c r="E1542" s="123" t="s">
        <v>34</v>
      </c>
      <c r="F1542" s="123" t="s">
        <v>122</v>
      </c>
      <c r="G1542" s="123">
        <v>51100090</v>
      </c>
    </row>
    <row r="1543" spans="1:7" ht="36" customHeight="1" x14ac:dyDescent="0.35">
      <c r="A1543" s="128">
        <v>1541</v>
      </c>
      <c r="B1543" s="123" t="s">
        <v>6963</v>
      </c>
      <c r="C1543" s="129" t="s">
        <v>3899</v>
      </c>
      <c r="D1543" s="130" t="s">
        <v>53</v>
      </c>
      <c r="E1543" s="123" t="s">
        <v>34</v>
      </c>
      <c r="F1543" s="123" t="s">
        <v>54</v>
      </c>
      <c r="G1543" s="123">
        <v>51100090</v>
      </c>
    </row>
    <row r="1544" spans="1:7" ht="36" customHeight="1" x14ac:dyDescent="0.35">
      <c r="A1544" s="128">
        <v>1542</v>
      </c>
      <c r="B1544" s="123" t="s">
        <v>6964</v>
      </c>
      <c r="C1544" s="129" t="s">
        <v>3904</v>
      </c>
      <c r="D1544" s="130" t="s">
        <v>53</v>
      </c>
      <c r="E1544" s="123" t="s">
        <v>34</v>
      </c>
      <c r="F1544" s="123" t="s">
        <v>54</v>
      </c>
      <c r="G1544" s="123">
        <v>51100090</v>
      </c>
    </row>
    <row r="1545" spans="1:7" ht="36" customHeight="1" x14ac:dyDescent="0.35">
      <c r="A1545" s="128">
        <v>1543</v>
      </c>
      <c r="B1545" s="123" t="s">
        <v>6965</v>
      </c>
      <c r="C1545" s="129" t="s">
        <v>3899</v>
      </c>
      <c r="D1545" s="130" t="s">
        <v>53</v>
      </c>
      <c r="E1545" s="123" t="s">
        <v>34</v>
      </c>
      <c r="F1545" s="123" t="s">
        <v>54</v>
      </c>
      <c r="G1545" s="123">
        <v>51100090</v>
      </c>
    </row>
    <row r="1546" spans="1:7" ht="36" customHeight="1" x14ac:dyDescent="0.35">
      <c r="A1546" s="128">
        <v>1544</v>
      </c>
      <c r="B1546" s="123" t="s">
        <v>6966</v>
      </c>
      <c r="C1546" s="129" t="s">
        <v>3899</v>
      </c>
      <c r="D1546" s="130" t="s">
        <v>53</v>
      </c>
      <c r="E1546" s="123" t="s">
        <v>34</v>
      </c>
      <c r="F1546" s="123" t="s">
        <v>54</v>
      </c>
      <c r="G1546" s="123">
        <v>51100090</v>
      </c>
    </row>
    <row r="1547" spans="1:7" ht="36" customHeight="1" x14ac:dyDescent="0.35">
      <c r="A1547" s="128">
        <v>1545</v>
      </c>
      <c r="B1547" s="123" t="s">
        <v>6967</v>
      </c>
      <c r="C1547" s="129" t="s">
        <v>3911</v>
      </c>
      <c r="D1547" s="130" t="s">
        <v>53</v>
      </c>
      <c r="E1547" s="123" t="s">
        <v>34</v>
      </c>
      <c r="F1547" s="123" t="s">
        <v>54</v>
      </c>
      <c r="G1547" s="123">
        <v>51100090</v>
      </c>
    </row>
    <row r="1548" spans="1:7" ht="36" customHeight="1" x14ac:dyDescent="0.35">
      <c r="A1548" s="128">
        <v>1546</v>
      </c>
      <c r="B1548" s="123" t="s">
        <v>6968</v>
      </c>
      <c r="C1548" s="129" t="s">
        <v>3911</v>
      </c>
      <c r="D1548" s="130" t="s">
        <v>121</v>
      </c>
      <c r="E1548" s="123" t="s">
        <v>34</v>
      </c>
      <c r="F1548" s="123" t="s">
        <v>122</v>
      </c>
      <c r="G1548" s="123">
        <v>51100090</v>
      </c>
    </row>
    <row r="1549" spans="1:7" ht="36" customHeight="1" x14ac:dyDescent="0.35">
      <c r="A1549" s="128">
        <v>1547</v>
      </c>
      <c r="B1549" s="123" t="s">
        <v>6969</v>
      </c>
      <c r="C1549" s="129" t="s">
        <v>3911</v>
      </c>
      <c r="D1549" s="130" t="s">
        <v>53</v>
      </c>
      <c r="E1549" s="123" t="s">
        <v>34</v>
      </c>
      <c r="F1549" s="123" t="s">
        <v>54</v>
      </c>
      <c r="G1549" s="123">
        <v>51100090</v>
      </c>
    </row>
    <row r="1550" spans="1:7" ht="36" customHeight="1" x14ac:dyDescent="0.35">
      <c r="A1550" s="128">
        <v>1548</v>
      </c>
      <c r="B1550" s="123" t="s">
        <v>6970</v>
      </c>
      <c r="C1550" s="129" t="s">
        <v>3911</v>
      </c>
      <c r="D1550" s="130" t="s">
        <v>53</v>
      </c>
      <c r="E1550" s="123" t="s">
        <v>34</v>
      </c>
      <c r="F1550" s="123" t="s">
        <v>54</v>
      </c>
      <c r="G1550" s="123">
        <v>51100090</v>
      </c>
    </row>
    <row r="1551" spans="1:7" ht="36" customHeight="1" x14ac:dyDescent="0.35">
      <c r="A1551" s="128">
        <v>1549</v>
      </c>
      <c r="B1551" s="123" t="s">
        <v>6971</v>
      </c>
      <c r="C1551" s="129" t="s">
        <v>3916</v>
      </c>
      <c r="D1551" s="130" t="s">
        <v>53</v>
      </c>
      <c r="E1551" s="123" t="s">
        <v>34</v>
      </c>
      <c r="F1551" s="123" t="s">
        <v>54</v>
      </c>
      <c r="G1551" s="123">
        <v>51100094</v>
      </c>
    </row>
    <row r="1552" spans="1:7" ht="36" customHeight="1" x14ac:dyDescent="0.35">
      <c r="A1552" s="128">
        <v>1550</v>
      </c>
      <c r="B1552" s="123" t="s">
        <v>6972</v>
      </c>
      <c r="C1552" s="129" t="s">
        <v>3916</v>
      </c>
      <c r="D1552" s="130" t="s">
        <v>53</v>
      </c>
      <c r="E1552" s="123" t="s">
        <v>34</v>
      </c>
      <c r="F1552" s="123" t="s">
        <v>54</v>
      </c>
      <c r="G1552" s="123">
        <v>51100094</v>
      </c>
    </row>
    <row r="1553" spans="1:7" ht="36" customHeight="1" x14ac:dyDescent="0.35">
      <c r="A1553" s="128">
        <v>1551</v>
      </c>
      <c r="B1553" s="123" t="s">
        <v>6973</v>
      </c>
      <c r="C1553" s="129" t="s">
        <v>5142</v>
      </c>
      <c r="D1553" s="130" t="s">
        <v>53</v>
      </c>
      <c r="E1553" s="123" t="s">
        <v>34</v>
      </c>
      <c r="F1553" s="123" t="s">
        <v>54</v>
      </c>
      <c r="G1553" s="123">
        <v>51100090</v>
      </c>
    </row>
    <row r="1554" spans="1:7" ht="36" customHeight="1" x14ac:dyDescent="0.35">
      <c r="A1554" s="128">
        <v>1552</v>
      </c>
      <c r="B1554" s="123" t="s">
        <v>6974</v>
      </c>
      <c r="C1554" s="129" t="s">
        <v>3916</v>
      </c>
      <c r="D1554" s="130" t="s">
        <v>53</v>
      </c>
      <c r="E1554" s="123" t="s">
        <v>34</v>
      </c>
      <c r="F1554" s="123" t="s">
        <v>54</v>
      </c>
      <c r="G1554" s="123">
        <v>51100094</v>
      </c>
    </row>
    <row r="1555" spans="1:7" ht="36" customHeight="1" x14ac:dyDescent="0.35">
      <c r="A1555" s="128">
        <v>1553</v>
      </c>
      <c r="B1555" s="123" t="s">
        <v>6975</v>
      </c>
      <c r="C1555" s="129" t="s">
        <v>3929</v>
      </c>
      <c r="D1555" s="130" t="s">
        <v>111</v>
      </c>
      <c r="E1555" s="123" t="s">
        <v>34</v>
      </c>
      <c r="F1555" s="123" t="s">
        <v>54</v>
      </c>
      <c r="G1555" s="123">
        <v>53100300</v>
      </c>
    </row>
    <row r="1556" spans="1:7" ht="36" customHeight="1" x14ac:dyDescent="0.35">
      <c r="A1556" s="128">
        <v>1554</v>
      </c>
      <c r="B1556" s="123" t="s">
        <v>6976</v>
      </c>
      <c r="C1556" s="129" t="s">
        <v>3929</v>
      </c>
      <c r="D1556" s="130" t="s">
        <v>63</v>
      </c>
      <c r="E1556" s="123" t="s">
        <v>34</v>
      </c>
      <c r="F1556" s="123" t="s">
        <v>3933</v>
      </c>
      <c r="G1556" s="123">
        <v>53100300</v>
      </c>
    </row>
    <row r="1557" spans="1:7" ht="36" customHeight="1" x14ac:dyDescent="0.35">
      <c r="A1557" s="128">
        <v>1555</v>
      </c>
      <c r="B1557" s="123" t="s">
        <v>6977</v>
      </c>
      <c r="C1557" s="129" t="s">
        <v>3935</v>
      </c>
      <c r="D1557" s="130" t="s">
        <v>111</v>
      </c>
      <c r="E1557" s="123" t="s">
        <v>34</v>
      </c>
      <c r="F1557" s="123" t="s">
        <v>3936</v>
      </c>
      <c r="G1557" s="123">
        <v>53102120</v>
      </c>
    </row>
    <row r="1558" spans="1:7" ht="36" customHeight="1" x14ac:dyDescent="0.35">
      <c r="A1558" s="128">
        <v>1556</v>
      </c>
      <c r="B1558" s="123" t="s">
        <v>6978</v>
      </c>
      <c r="C1558" s="129" t="s">
        <v>3938</v>
      </c>
      <c r="D1558" s="130" t="s">
        <v>111</v>
      </c>
      <c r="E1558" s="123" t="s">
        <v>11</v>
      </c>
      <c r="F1558" s="123" t="s">
        <v>54</v>
      </c>
      <c r="G1558" s="123">
        <v>51100091</v>
      </c>
    </row>
    <row r="1559" spans="1:7" ht="36" customHeight="1" x14ac:dyDescent="0.35">
      <c r="A1559" s="128">
        <v>1557</v>
      </c>
      <c r="B1559" s="123" t="s">
        <v>6979</v>
      </c>
      <c r="C1559" s="129" t="s">
        <v>3941</v>
      </c>
      <c r="D1559" s="130" t="s">
        <v>111</v>
      </c>
      <c r="E1559" s="123" t="s">
        <v>11</v>
      </c>
      <c r="F1559" s="123" t="s">
        <v>54</v>
      </c>
      <c r="G1559" s="123">
        <v>51100091</v>
      </c>
    </row>
    <row r="1560" spans="1:7" ht="36" customHeight="1" x14ac:dyDescent="0.35">
      <c r="A1560" s="128">
        <v>1558</v>
      </c>
      <c r="B1560" s="123" t="s">
        <v>6980</v>
      </c>
      <c r="C1560" s="129" t="s">
        <v>3946</v>
      </c>
      <c r="D1560" s="130" t="s">
        <v>53</v>
      </c>
      <c r="E1560" s="123" t="s">
        <v>34</v>
      </c>
      <c r="F1560" s="123" t="s">
        <v>54</v>
      </c>
      <c r="G1560" s="123">
        <v>51100101</v>
      </c>
    </row>
    <row r="1561" spans="1:7" ht="36" customHeight="1" x14ac:dyDescent="0.35">
      <c r="A1561" s="128">
        <v>1559</v>
      </c>
      <c r="B1561" s="123" t="s">
        <v>6981</v>
      </c>
      <c r="C1561" s="129" t="s">
        <v>3946</v>
      </c>
      <c r="D1561" s="130" t="s">
        <v>121</v>
      </c>
      <c r="E1561" s="123" t="s">
        <v>34</v>
      </c>
      <c r="F1561" s="123" t="s">
        <v>122</v>
      </c>
      <c r="G1561" s="123">
        <v>51100101</v>
      </c>
    </row>
    <row r="1562" spans="1:7" ht="36" customHeight="1" x14ac:dyDescent="0.35">
      <c r="A1562" s="128">
        <v>1560</v>
      </c>
      <c r="B1562" s="123" t="s">
        <v>6982</v>
      </c>
      <c r="C1562" s="129" t="s">
        <v>3948</v>
      </c>
      <c r="D1562" s="130" t="s">
        <v>53</v>
      </c>
      <c r="E1562" s="123" t="s">
        <v>34</v>
      </c>
      <c r="F1562" s="123" t="s">
        <v>54</v>
      </c>
      <c r="G1562" s="123">
        <v>51100090</v>
      </c>
    </row>
    <row r="1563" spans="1:7" ht="36" customHeight="1" x14ac:dyDescent="0.35">
      <c r="A1563" s="128">
        <v>1561</v>
      </c>
      <c r="B1563" s="123" t="s">
        <v>6983</v>
      </c>
      <c r="C1563" s="129" t="s">
        <v>3946</v>
      </c>
      <c r="D1563" s="130" t="s">
        <v>53</v>
      </c>
      <c r="E1563" s="123" t="s">
        <v>34</v>
      </c>
      <c r="F1563" s="123" t="s">
        <v>54</v>
      </c>
      <c r="G1563" s="123">
        <v>51100101</v>
      </c>
    </row>
    <row r="1564" spans="1:7" ht="36" customHeight="1" x14ac:dyDescent="0.35">
      <c r="A1564" s="128">
        <v>1562</v>
      </c>
      <c r="B1564" s="123" t="s">
        <v>6984</v>
      </c>
      <c r="C1564" s="129" t="s">
        <v>3948</v>
      </c>
      <c r="D1564" s="130" t="s">
        <v>53</v>
      </c>
      <c r="E1564" s="123" t="s">
        <v>34</v>
      </c>
      <c r="F1564" s="123" t="s">
        <v>54</v>
      </c>
      <c r="G1564" s="123">
        <v>51100090</v>
      </c>
    </row>
    <row r="1565" spans="1:7" ht="36" customHeight="1" x14ac:dyDescent="0.35">
      <c r="A1565" s="128">
        <v>1563</v>
      </c>
      <c r="B1565" s="123" t="s">
        <v>6985</v>
      </c>
      <c r="C1565" s="129" t="s">
        <v>3946</v>
      </c>
      <c r="D1565" s="130" t="s">
        <v>53</v>
      </c>
      <c r="E1565" s="123" t="s">
        <v>34</v>
      </c>
      <c r="F1565" s="123" t="s">
        <v>54</v>
      </c>
      <c r="G1565" s="123">
        <v>51100101</v>
      </c>
    </row>
    <row r="1566" spans="1:7" ht="36" customHeight="1" x14ac:dyDescent="0.35">
      <c r="A1566" s="128">
        <v>1564</v>
      </c>
      <c r="B1566" s="123" t="s">
        <v>6986</v>
      </c>
      <c r="C1566" s="129" t="s">
        <v>3946</v>
      </c>
      <c r="D1566" s="130" t="s">
        <v>53</v>
      </c>
      <c r="E1566" s="123" t="s">
        <v>34</v>
      </c>
      <c r="F1566" s="123" t="s">
        <v>54</v>
      </c>
      <c r="G1566" s="123">
        <v>51100101</v>
      </c>
    </row>
    <row r="1567" spans="1:7" ht="36" customHeight="1" x14ac:dyDescent="0.35">
      <c r="A1567" s="128">
        <v>1565</v>
      </c>
      <c r="B1567" s="123" t="s">
        <v>6987</v>
      </c>
      <c r="C1567" s="129" t="s">
        <v>3956</v>
      </c>
      <c r="D1567" s="130" t="s">
        <v>53</v>
      </c>
      <c r="E1567" s="123" t="s">
        <v>34</v>
      </c>
      <c r="F1567" s="123" t="s">
        <v>54</v>
      </c>
      <c r="G1567" s="123">
        <v>51100101</v>
      </c>
    </row>
    <row r="1568" spans="1:7" ht="36" customHeight="1" x14ac:dyDescent="0.35">
      <c r="A1568" s="128">
        <v>1566</v>
      </c>
      <c r="B1568" s="123" t="s">
        <v>6988</v>
      </c>
      <c r="C1568" s="129" t="s">
        <v>3956</v>
      </c>
      <c r="D1568" s="130" t="s">
        <v>121</v>
      </c>
      <c r="E1568" s="123" t="s">
        <v>34</v>
      </c>
      <c r="F1568" s="123" t="s">
        <v>122</v>
      </c>
      <c r="G1568" s="123">
        <v>51100101</v>
      </c>
    </row>
    <row r="1569" spans="1:7" ht="36" customHeight="1" x14ac:dyDescent="0.35">
      <c r="A1569" s="128">
        <v>1567</v>
      </c>
      <c r="B1569" s="123" t="s">
        <v>6989</v>
      </c>
      <c r="C1569" s="129" t="s">
        <v>3958</v>
      </c>
      <c r="D1569" s="130" t="s">
        <v>53</v>
      </c>
      <c r="E1569" s="123" t="s">
        <v>34</v>
      </c>
      <c r="F1569" s="123" t="s">
        <v>54</v>
      </c>
      <c r="G1569" s="123">
        <v>51100101</v>
      </c>
    </row>
    <row r="1570" spans="1:7" ht="36" customHeight="1" x14ac:dyDescent="0.35">
      <c r="A1570" s="128">
        <v>1568</v>
      </c>
      <c r="B1570" s="123" t="s">
        <v>6990</v>
      </c>
      <c r="C1570" s="129" t="s">
        <v>3946</v>
      </c>
      <c r="D1570" s="130" t="s">
        <v>53</v>
      </c>
      <c r="E1570" s="123" t="s">
        <v>34</v>
      </c>
      <c r="F1570" s="123" t="s">
        <v>54</v>
      </c>
      <c r="G1570" s="123">
        <v>51100101</v>
      </c>
    </row>
    <row r="1571" spans="1:7" ht="36" customHeight="1" x14ac:dyDescent="0.35">
      <c r="A1571" s="128">
        <v>1569</v>
      </c>
      <c r="B1571" s="123" t="s">
        <v>6991</v>
      </c>
      <c r="C1571" s="129" t="s">
        <v>3963</v>
      </c>
      <c r="D1571" s="130" t="s">
        <v>53</v>
      </c>
      <c r="E1571" s="123" t="s">
        <v>34</v>
      </c>
      <c r="F1571" s="123" t="s">
        <v>54</v>
      </c>
      <c r="G1571" s="123">
        <v>51100101</v>
      </c>
    </row>
    <row r="1572" spans="1:7" ht="36" customHeight="1" x14ac:dyDescent="0.35">
      <c r="A1572" s="128">
        <v>1570</v>
      </c>
      <c r="B1572" s="123" t="s">
        <v>6992</v>
      </c>
      <c r="C1572" s="129" t="s">
        <v>3963</v>
      </c>
      <c r="D1572" s="130" t="s">
        <v>121</v>
      </c>
      <c r="E1572" s="123" t="s">
        <v>34</v>
      </c>
      <c r="F1572" s="123" t="s">
        <v>122</v>
      </c>
      <c r="G1572" s="123">
        <v>51100101</v>
      </c>
    </row>
    <row r="1573" spans="1:7" ht="36" customHeight="1" x14ac:dyDescent="0.35">
      <c r="A1573" s="128">
        <v>1571</v>
      </c>
      <c r="B1573" s="123" t="s">
        <v>6993</v>
      </c>
      <c r="C1573" s="129" t="s">
        <v>3965</v>
      </c>
      <c r="D1573" s="130" t="s">
        <v>53</v>
      </c>
      <c r="E1573" s="123" t="s">
        <v>34</v>
      </c>
      <c r="F1573" s="123" t="s">
        <v>54</v>
      </c>
      <c r="G1573" s="123">
        <v>51100101</v>
      </c>
    </row>
    <row r="1574" spans="1:7" ht="36" customHeight="1" x14ac:dyDescent="0.35">
      <c r="A1574" s="128">
        <v>1572</v>
      </c>
      <c r="B1574" s="123" t="s">
        <v>6994</v>
      </c>
      <c r="C1574" s="129" t="s">
        <v>3963</v>
      </c>
      <c r="D1574" s="130" t="s">
        <v>53</v>
      </c>
      <c r="E1574" s="123" t="s">
        <v>34</v>
      </c>
      <c r="F1574" s="123" t="s">
        <v>54</v>
      </c>
      <c r="G1574" s="123">
        <v>51100101</v>
      </c>
    </row>
    <row r="1575" spans="1:7" ht="36" customHeight="1" x14ac:dyDescent="0.35">
      <c r="A1575" s="128">
        <v>1573</v>
      </c>
      <c r="B1575" s="123" t="s">
        <v>6995</v>
      </c>
      <c r="C1575" s="129" t="s">
        <v>3970</v>
      </c>
      <c r="D1575" s="130" t="s">
        <v>53</v>
      </c>
      <c r="E1575" s="123" t="s">
        <v>34</v>
      </c>
      <c r="F1575" s="123" t="s">
        <v>54</v>
      </c>
      <c r="G1575" s="123">
        <v>51100101</v>
      </c>
    </row>
    <row r="1576" spans="1:7" ht="36" customHeight="1" x14ac:dyDescent="0.35">
      <c r="A1576" s="128">
        <v>1574</v>
      </c>
      <c r="B1576" s="123" t="s">
        <v>6996</v>
      </c>
      <c r="C1576" s="129" t="s">
        <v>3970</v>
      </c>
      <c r="D1576" s="130" t="s">
        <v>121</v>
      </c>
      <c r="E1576" s="123" t="s">
        <v>34</v>
      </c>
      <c r="F1576" s="123" t="s">
        <v>122</v>
      </c>
      <c r="G1576" s="123">
        <v>51100101</v>
      </c>
    </row>
    <row r="1577" spans="1:7" ht="36" customHeight="1" x14ac:dyDescent="0.35">
      <c r="A1577" s="128">
        <v>1575</v>
      </c>
      <c r="B1577" s="123" t="s">
        <v>6997</v>
      </c>
      <c r="C1577" s="129" t="s">
        <v>3972</v>
      </c>
      <c r="D1577" s="130" t="s">
        <v>53</v>
      </c>
      <c r="E1577" s="123" t="s">
        <v>34</v>
      </c>
      <c r="F1577" s="123" t="s">
        <v>54</v>
      </c>
      <c r="G1577" s="123">
        <v>51100101</v>
      </c>
    </row>
    <row r="1578" spans="1:7" ht="36" customHeight="1" x14ac:dyDescent="0.35">
      <c r="A1578" s="128">
        <v>1576</v>
      </c>
      <c r="B1578" s="123" t="s">
        <v>6998</v>
      </c>
      <c r="C1578" s="129" t="s">
        <v>3970</v>
      </c>
      <c r="D1578" s="130" t="s">
        <v>53</v>
      </c>
      <c r="E1578" s="123" t="s">
        <v>34</v>
      </c>
      <c r="F1578" s="123" t="s">
        <v>54</v>
      </c>
      <c r="G1578" s="123">
        <v>51100101</v>
      </c>
    </row>
    <row r="1579" spans="1:7" ht="36" customHeight="1" x14ac:dyDescent="0.35">
      <c r="A1579" s="128">
        <v>1577</v>
      </c>
      <c r="B1579" s="123" t="s">
        <v>6999</v>
      </c>
      <c r="C1579" s="129" t="s">
        <v>3977</v>
      </c>
      <c r="D1579" s="130" t="s">
        <v>53</v>
      </c>
      <c r="E1579" s="123" t="s">
        <v>34</v>
      </c>
      <c r="F1579" s="123" t="s">
        <v>54</v>
      </c>
      <c r="G1579" s="123">
        <v>51100101</v>
      </c>
    </row>
    <row r="1580" spans="1:7" ht="36" customHeight="1" x14ac:dyDescent="0.35">
      <c r="A1580" s="128">
        <v>1578</v>
      </c>
      <c r="B1580" s="123" t="s">
        <v>7000</v>
      </c>
      <c r="C1580" s="129" t="s">
        <v>3977</v>
      </c>
      <c r="D1580" s="130" t="s">
        <v>121</v>
      </c>
      <c r="E1580" s="123" t="s">
        <v>34</v>
      </c>
      <c r="F1580" s="123" t="s">
        <v>122</v>
      </c>
      <c r="G1580" s="123">
        <v>51100101</v>
      </c>
    </row>
    <row r="1581" spans="1:7" ht="36" customHeight="1" x14ac:dyDescent="0.35">
      <c r="A1581" s="128">
        <v>1579</v>
      </c>
      <c r="B1581" s="123" t="s">
        <v>7001</v>
      </c>
      <c r="C1581" s="129" t="s">
        <v>3977</v>
      </c>
      <c r="D1581" s="130" t="s">
        <v>53</v>
      </c>
      <c r="E1581" s="123" t="s">
        <v>34</v>
      </c>
      <c r="F1581" s="123" t="s">
        <v>54</v>
      </c>
      <c r="G1581" s="123">
        <v>51100101</v>
      </c>
    </row>
    <row r="1582" spans="1:7" ht="36" customHeight="1" x14ac:dyDescent="0.35">
      <c r="A1582" s="128">
        <v>1580</v>
      </c>
      <c r="B1582" s="123" t="s">
        <v>7002</v>
      </c>
      <c r="C1582" s="129" t="s">
        <v>3984</v>
      </c>
      <c r="D1582" s="130" t="s">
        <v>53</v>
      </c>
      <c r="E1582" s="123" t="s">
        <v>34</v>
      </c>
      <c r="F1582" s="123" t="s">
        <v>54</v>
      </c>
      <c r="G1582" s="123">
        <v>51100101</v>
      </c>
    </row>
    <row r="1583" spans="1:7" ht="36" customHeight="1" x14ac:dyDescent="0.35">
      <c r="A1583" s="128">
        <v>1581</v>
      </c>
      <c r="B1583" s="123" t="s">
        <v>7003</v>
      </c>
      <c r="C1583" s="129" t="s">
        <v>3989</v>
      </c>
      <c r="D1583" s="130" t="s">
        <v>111</v>
      </c>
      <c r="E1583" s="123" t="s">
        <v>11</v>
      </c>
      <c r="F1583" s="123" t="s">
        <v>3990</v>
      </c>
      <c r="G1583" s="123">
        <v>53101787</v>
      </c>
    </row>
    <row r="1584" spans="1:7" ht="36" customHeight="1" x14ac:dyDescent="0.35">
      <c r="A1584" s="128">
        <v>1582</v>
      </c>
      <c r="B1584" s="123" t="s">
        <v>7004</v>
      </c>
      <c r="C1584" s="129" t="s">
        <v>3995</v>
      </c>
      <c r="D1584" s="130" t="s">
        <v>111</v>
      </c>
      <c r="E1584" s="123" t="s">
        <v>11</v>
      </c>
      <c r="F1584" s="123" t="s">
        <v>3996</v>
      </c>
      <c r="G1584" s="123">
        <v>53102166</v>
      </c>
    </row>
    <row r="1585" spans="1:7" ht="36" customHeight="1" x14ac:dyDescent="0.35">
      <c r="A1585" s="128">
        <v>1583</v>
      </c>
      <c r="B1585" s="123" t="s">
        <v>7005</v>
      </c>
      <c r="C1585" s="129" t="s">
        <v>5361</v>
      </c>
      <c r="D1585" s="130" t="s">
        <v>63</v>
      </c>
      <c r="E1585" s="123" t="s">
        <v>11</v>
      </c>
      <c r="F1585" s="123" t="s">
        <v>3999</v>
      </c>
      <c r="G1585" s="123">
        <v>53101492</v>
      </c>
    </row>
    <row r="1586" spans="1:7" ht="36" customHeight="1" x14ac:dyDescent="0.35">
      <c r="A1586" s="128">
        <v>1584</v>
      </c>
      <c r="B1586" s="123" t="s">
        <v>7006</v>
      </c>
      <c r="C1586" s="129" t="s">
        <v>5362</v>
      </c>
      <c r="D1586" s="130" t="s">
        <v>63</v>
      </c>
      <c r="E1586" s="123" t="s">
        <v>11</v>
      </c>
      <c r="F1586" s="123" t="s">
        <v>3999</v>
      </c>
      <c r="G1586" s="123">
        <v>53101492</v>
      </c>
    </row>
    <row r="1587" spans="1:7" ht="36" customHeight="1" x14ac:dyDescent="0.35">
      <c r="A1587" s="128">
        <v>1585</v>
      </c>
      <c r="B1587" s="123" t="s">
        <v>7007</v>
      </c>
      <c r="C1587" s="129" t="s">
        <v>5361</v>
      </c>
      <c r="D1587" s="130" t="s">
        <v>63</v>
      </c>
      <c r="E1587" s="123" t="s">
        <v>11</v>
      </c>
      <c r="F1587" s="123" t="s">
        <v>3999</v>
      </c>
      <c r="G1587" s="123">
        <v>53101492</v>
      </c>
    </row>
    <row r="1588" spans="1:7" ht="36" customHeight="1" x14ac:dyDescent="0.35">
      <c r="A1588" s="128">
        <v>1586</v>
      </c>
      <c r="B1588" s="123" t="s">
        <v>7008</v>
      </c>
      <c r="C1588" s="129" t="s">
        <v>5362</v>
      </c>
      <c r="D1588" s="130" t="s">
        <v>63</v>
      </c>
      <c r="E1588" s="123" t="s">
        <v>11</v>
      </c>
      <c r="F1588" s="123" t="s">
        <v>3999</v>
      </c>
      <c r="G1588" s="123">
        <v>53101492</v>
      </c>
    </row>
    <row r="1589" spans="1:7" ht="36" customHeight="1" x14ac:dyDescent="0.35">
      <c r="A1589" s="128">
        <v>1587</v>
      </c>
      <c r="B1589" s="123" t="s">
        <v>7009</v>
      </c>
      <c r="C1589" s="129" t="s">
        <v>4005</v>
      </c>
      <c r="D1589" s="130" t="s">
        <v>63</v>
      </c>
      <c r="E1589" s="123" t="s">
        <v>11</v>
      </c>
      <c r="F1589" s="123" t="s">
        <v>4006</v>
      </c>
      <c r="G1589" s="123">
        <v>53101493</v>
      </c>
    </row>
    <row r="1590" spans="1:7" ht="36" customHeight="1" x14ac:dyDescent="0.35">
      <c r="A1590" s="128">
        <v>1588</v>
      </c>
      <c r="B1590" s="123" t="s">
        <v>7010</v>
      </c>
      <c r="C1590" s="129" t="s">
        <v>5386</v>
      </c>
      <c r="D1590" s="130" t="s">
        <v>63</v>
      </c>
      <c r="E1590" s="123" t="s">
        <v>11</v>
      </c>
      <c r="F1590" s="123" t="s">
        <v>5387</v>
      </c>
      <c r="G1590" s="123">
        <v>53101578</v>
      </c>
    </row>
    <row r="1591" spans="1:7" ht="36" customHeight="1" x14ac:dyDescent="0.35">
      <c r="A1591" s="128">
        <v>1589</v>
      </c>
      <c r="B1591" s="123" t="s">
        <v>7011</v>
      </c>
      <c r="C1591" s="129" t="s">
        <v>4008</v>
      </c>
      <c r="D1591" s="130" t="s">
        <v>63</v>
      </c>
      <c r="E1591" s="123" t="s">
        <v>11</v>
      </c>
      <c r="F1591" s="123" t="s">
        <v>4009</v>
      </c>
      <c r="G1591" s="123">
        <v>53101796</v>
      </c>
    </row>
    <row r="1592" spans="1:7" ht="36" customHeight="1" x14ac:dyDescent="0.35">
      <c r="A1592" s="128">
        <v>1590</v>
      </c>
      <c r="B1592" s="123" t="s">
        <v>7012</v>
      </c>
      <c r="C1592" s="129" t="s">
        <v>4011</v>
      </c>
      <c r="D1592" s="130" t="s">
        <v>63</v>
      </c>
      <c r="E1592" s="123" t="s">
        <v>11</v>
      </c>
      <c r="F1592" s="123" t="s">
        <v>4012</v>
      </c>
      <c r="G1592" s="123">
        <v>53101801</v>
      </c>
    </row>
    <row r="1593" spans="1:7" ht="36" customHeight="1" x14ac:dyDescent="0.35">
      <c r="A1593" s="128">
        <v>1591</v>
      </c>
      <c r="B1593" s="123" t="s">
        <v>7013</v>
      </c>
      <c r="C1593" s="129" t="s">
        <v>4011</v>
      </c>
      <c r="D1593" s="130" t="s">
        <v>63</v>
      </c>
      <c r="E1593" s="123" t="s">
        <v>11</v>
      </c>
      <c r="F1593" s="123" t="s">
        <v>4012</v>
      </c>
      <c r="G1593" s="123">
        <v>53101801</v>
      </c>
    </row>
    <row r="1594" spans="1:7" ht="36" customHeight="1" x14ac:dyDescent="0.35">
      <c r="A1594" s="128">
        <v>1592</v>
      </c>
      <c r="B1594" s="123" t="s">
        <v>7014</v>
      </c>
      <c r="C1594" s="129" t="s">
        <v>4015</v>
      </c>
      <c r="D1594" s="130" t="s">
        <v>63</v>
      </c>
      <c r="E1594" s="123" t="s">
        <v>11</v>
      </c>
      <c r="F1594" s="123" t="s">
        <v>4016</v>
      </c>
      <c r="G1594" s="123">
        <v>53101829</v>
      </c>
    </row>
    <row r="1595" spans="1:7" ht="36" customHeight="1" x14ac:dyDescent="0.35">
      <c r="A1595" s="128">
        <v>1593</v>
      </c>
      <c r="B1595" s="123" t="s">
        <v>7015</v>
      </c>
      <c r="C1595" s="129" t="s">
        <v>4021</v>
      </c>
      <c r="D1595" s="130" t="s">
        <v>63</v>
      </c>
      <c r="E1595" s="123" t="s">
        <v>11</v>
      </c>
      <c r="F1595" s="123" t="s">
        <v>4016</v>
      </c>
      <c r="G1595" s="123">
        <v>53101829</v>
      </c>
    </row>
    <row r="1596" spans="1:7" ht="36" customHeight="1" x14ac:dyDescent="0.35">
      <c r="A1596" s="128">
        <v>1594</v>
      </c>
      <c r="B1596" s="123" t="s">
        <v>7016</v>
      </c>
      <c r="C1596" s="129" t="s">
        <v>4019</v>
      </c>
      <c r="D1596" s="130" t="s">
        <v>63</v>
      </c>
      <c r="E1596" s="123" t="s">
        <v>11</v>
      </c>
      <c r="F1596" s="123" t="s">
        <v>4016</v>
      </c>
      <c r="G1596" s="123">
        <v>53101829</v>
      </c>
    </row>
    <row r="1597" spans="1:7" ht="36" customHeight="1" x14ac:dyDescent="0.35">
      <c r="A1597" s="128">
        <v>1595</v>
      </c>
      <c r="B1597" s="123" t="s">
        <v>7017</v>
      </c>
      <c r="C1597" s="129" t="s">
        <v>5363</v>
      </c>
      <c r="D1597" s="130" t="s">
        <v>63</v>
      </c>
      <c r="E1597" s="123" t="s">
        <v>11</v>
      </c>
      <c r="F1597" s="123" t="s">
        <v>4016</v>
      </c>
      <c r="G1597" s="123">
        <v>53101829</v>
      </c>
    </row>
    <row r="1598" spans="1:7" ht="36" customHeight="1" x14ac:dyDescent="0.35">
      <c r="A1598" s="128">
        <v>1596</v>
      </c>
      <c r="B1598" s="123" t="s">
        <v>7018</v>
      </c>
      <c r="C1598" s="129" t="s">
        <v>4015</v>
      </c>
      <c r="D1598" s="130" t="s">
        <v>63</v>
      </c>
      <c r="E1598" s="123" t="s">
        <v>11</v>
      </c>
      <c r="F1598" s="123" t="s">
        <v>4027</v>
      </c>
      <c r="G1598" s="123">
        <v>53101478</v>
      </c>
    </row>
    <row r="1599" spans="1:7" ht="36" customHeight="1" x14ac:dyDescent="0.35">
      <c r="A1599" s="128">
        <v>1597</v>
      </c>
      <c r="B1599" s="123" t="s">
        <v>7019</v>
      </c>
      <c r="C1599" s="129" t="s">
        <v>5363</v>
      </c>
      <c r="D1599" s="130" t="s">
        <v>63</v>
      </c>
      <c r="E1599" s="123" t="s">
        <v>11</v>
      </c>
      <c r="F1599" s="123" t="s">
        <v>4016</v>
      </c>
      <c r="G1599" s="123">
        <v>53101829</v>
      </c>
    </row>
    <row r="1600" spans="1:7" ht="36" customHeight="1" x14ac:dyDescent="0.35">
      <c r="A1600" s="128">
        <v>1598</v>
      </c>
      <c r="B1600" s="123" t="s">
        <v>7020</v>
      </c>
      <c r="C1600" s="129" t="s">
        <v>5422</v>
      </c>
      <c r="D1600" s="130" t="s">
        <v>63</v>
      </c>
      <c r="E1600" s="123" t="s">
        <v>11</v>
      </c>
      <c r="F1600" s="123" t="s">
        <v>4016</v>
      </c>
      <c r="G1600" s="123">
        <v>53101829</v>
      </c>
    </row>
    <row r="1601" spans="1:7" ht="36" customHeight="1" x14ac:dyDescent="0.35">
      <c r="A1601" s="128">
        <v>1599</v>
      </c>
      <c r="B1601" s="123" t="s">
        <v>7021</v>
      </c>
      <c r="C1601" s="129" t="s">
        <v>5379</v>
      </c>
      <c r="D1601" s="130" t="s">
        <v>63</v>
      </c>
      <c r="E1601" s="123" t="s">
        <v>11</v>
      </c>
      <c r="F1601" s="123" t="s">
        <v>4951</v>
      </c>
      <c r="G1601" s="123">
        <v>53101844</v>
      </c>
    </row>
    <row r="1602" spans="1:7" ht="36" customHeight="1" x14ac:dyDescent="0.35">
      <c r="A1602" s="128">
        <v>1600</v>
      </c>
      <c r="B1602" s="123" t="s">
        <v>7022</v>
      </c>
      <c r="C1602" s="129" t="s">
        <v>4033</v>
      </c>
      <c r="D1602" s="130" t="s">
        <v>63</v>
      </c>
      <c r="E1602" s="123" t="s">
        <v>11</v>
      </c>
      <c r="F1602" s="123" t="s">
        <v>4034</v>
      </c>
      <c r="G1602" s="123">
        <v>53102191</v>
      </c>
    </row>
    <row r="1603" spans="1:7" ht="36" customHeight="1" x14ac:dyDescent="0.35">
      <c r="A1603" s="128">
        <v>1601</v>
      </c>
      <c r="B1603" s="123" t="s">
        <v>7023</v>
      </c>
      <c r="C1603" s="129" t="s">
        <v>4038</v>
      </c>
      <c r="D1603" s="130" t="s">
        <v>57</v>
      </c>
      <c r="E1603" s="123" t="s">
        <v>34</v>
      </c>
      <c r="F1603" s="123" t="s">
        <v>4039</v>
      </c>
      <c r="G1603" s="123">
        <v>53102246</v>
      </c>
    </row>
    <row r="1604" spans="1:7" ht="36" customHeight="1" x14ac:dyDescent="0.35">
      <c r="A1604" s="128">
        <v>1602</v>
      </c>
      <c r="B1604" s="123" t="s">
        <v>7024</v>
      </c>
      <c r="C1604" s="129" t="s">
        <v>4052</v>
      </c>
      <c r="D1604" s="130" t="s">
        <v>53</v>
      </c>
      <c r="E1604" s="123" t="s">
        <v>34</v>
      </c>
      <c r="F1604" s="123" t="s">
        <v>54</v>
      </c>
      <c r="G1604" s="123">
        <v>51900123</v>
      </c>
    </row>
    <row r="1605" spans="1:7" ht="36" customHeight="1" x14ac:dyDescent="0.35">
      <c r="A1605" s="128">
        <v>1603</v>
      </c>
      <c r="B1605" s="123" t="s">
        <v>7025</v>
      </c>
      <c r="C1605" s="129" t="s">
        <v>4054</v>
      </c>
      <c r="D1605" s="130" t="s">
        <v>57</v>
      </c>
      <c r="E1605" s="123" t="s">
        <v>11</v>
      </c>
      <c r="F1605" s="123" t="s">
        <v>4055</v>
      </c>
      <c r="G1605" s="123">
        <v>53100382</v>
      </c>
    </row>
    <row r="1606" spans="1:7" ht="36" customHeight="1" x14ac:dyDescent="0.35">
      <c r="A1606" s="128">
        <v>1604</v>
      </c>
      <c r="B1606" s="123" t="s">
        <v>7026</v>
      </c>
      <c r="C1606" s="129" t="s">
        <v>4054</v>
      </c>
      <c r="D1606" s="130" t="s">
        <v>57</v>
      </c>
      <c r="E1606" s="123" t="s">
        <v>11</v>
      </c>
      <c r="F1606" s="123" t="s">
        <v>4058</v>
      </c>
      <c r="G1606" s="123">
        <v>53100382</v>
      </c>
    </row>
    <row r="1607" spans="1:7" ht="36" customHeight="1" x14ac:dyDescent="0.35">
      <c r="A1607" s="128">
        <v>1605</v>
      </c>
      <c r="B1607" s="123" t="s">
        <v>7027</v>
      </c>
      <c r="C1607" s="129" t="s">
        <v>4065</v>
      </c>
      <c r="D1607" s="130" t="s">
        <v>63</v>
      </c>
      <c r="E1607" s="123" t="s">
        <v>11</v>
      </c>
      <c r="F1607" s="123" t="s">
        <v>4066</v>
      </c>
      <c r="G1607" s="123">
        <v>53100794</v>
      </c>
    </row>
    <row r="1608" spans="1:7" ht="36" customHeight="1" x14ac:dyDescent="0.35">
      <c r="A1608" s="128">
        <v>1606</v>
      </c>
      <c r="B1608" s="123" t="s">
        <v>7028</v>
      </c>
      <c r="C1608" s="129" t="s">
        <v>4071</v>
      </c>
      <c r="D1608" s="130" t="s">
        <v>10</v>
      </c>
      <c r="E1608" s="123" t="s">
        <v>34</v>
      </c>
      <c r="F1608" s="123" t="s">
        <v>54</v>
      </c>
      <c r="G1608" s="123">
        <v>53100472</v>
      </c>
    </row>
    <row r="1609" spans="1:7" ht="36" customHeight="1" x14ac:dyDescent="0.35">
      <c r="A1609" s="128">
        <v>1607</v>
      </c>
      <c r="B1609" s="123" t="s">
        <v>7029</v>
      </c>
      <c r="C1609" s="129" t="s">
        <v>4075</v>
      </c>
      <c r="D1609" s="130" t="s">
        <v>57</v>
      </c>
      <c r="E1609" s="123" t="s">
        <v>34</v>
      </c>
      <c r="F1609" s="123" t="s">
        <v>4076</v>
      </c>
      <c r="G1609" s="123">
        <v>53102546</v>
      </c>
    </row>
    <row r="1610" spans="1:7" ht="36" customHeight="1" x14ac:dyDescent="0.35">
      <c r="A1610" s="128">
        <v>1608</v>
      </c>
      <c r="B1610" s="123" t="s">
        <v>7030</v>
      </c>
      <c r="C1610" s="129" t="s">
        <v>4081</v>
      </c>
      <c r="D1610" s="130" t="s">
        <v>57</v>
      </c>
      <c r="E1610" s="123" t="s">
        <v>34</v>
      </c>
      <c r="F1610" s="123" t="s">
        <v>4082</v>
      </c>
      <c r="G1610" s="123">
        <v>53102553</v>
      </c>
    </row>
    <row r="1611" spans="1:7" ht="36" customHeight="1" x14ac:dyDescent="0.35">
      <c r="A1611" s="128">
        <v>1609</v>
      </c>
      <c r="B1611" s="123" t="s">
        <v>7031</v>
      </c>
      <c r="C1611" s="129" t="s">
        <v>4087</v>
      </c>
      <c r="D1611" s="130" t="s">
        <v>57</v>
      </c>
      <c r="E1611" s="123" t="s">
        <v>34</v>
      </c>
      <c r="F1611" s="123" t="s">
        <v>4088</v>
      </c>
      <c r="G1611" s="123">
        <v>53102572</v>
      </c>
    </row>
    <row r="1612" spans="1:7" ht="36" customHeight="1" x14ac:dyDescent="0.35">
      <c r="A1612" s="128">
        <v>1610</v>
      </c>
      <c r="B1612" s="123" t="s">
        <v>7032</v>
      </c>
      <c r="C1612" s="129" t="s">
        <v>4090</v>
      </c>
      <c r="D1612" s="130" t="s">
        <v>57</v>
      </c>
      <c r="E1612" s="123" t="s">
        <v>34</v>
      </c>
      <c r="F1612" s="123" t="s">
        <v>4091</v>
      </c>
      <c r="G1612" s="123">
        <v>53102582</v>
      </c>
    </row>
    <row r="1613" spans="1:7" ht="36" customHeight="1" x14ac:dyDescent="0.35">
      <c r="A1613" s="128">
        <v>1611</v>
      </c>
      <c r="B1613" s="123" t="s">
        <v>7033</v>
      </c>
      <c r="C1613" s="129" t="s">
        <v>4094</v>
      </c>
      <c r="D1613" s="130" t="s">
        <v>57</v>
      </c>
      <c r="E1613" s="123" t="s">
        <v>34</v>
      </c>
      <c r="F1613" s="123" t="s">
        <v>4095</v>
      </c>
      <c r="G1613" s="123">
        <v>53102583</v>
      </c>
    </row>
    <row r="1614" spans="1:7" ht="36" customHeight="1" x14ac:dyDescent="0.35">
      <c r="A1614" s="128">
        <v>1612</v>
      </c>
      <c r="B1614" s="123" t="s">
        <v>7034</v>
      </c>
      <c r="C1614" s="129" t="s">
        <v>4100</v>
      </c>
      <c r="D1614" s="130" t="s">
        <v>57</v>
      </c>
      <c r="E1614" s="123" t="s">
        <v>34</v>
      </c>
      <c r="F1614" s="123" t="s">
        <v>4101</v>
      </c>
      <c r="G1614" s="123">
        <v>53102587</v>
      </c>
    </row>
    <row r="1615" spans="1:7" ht="36" customHeight="1" x14ac:dyDescent="0.35">
      <c r="A1615" s="128">
        <v>1613</v>
      </c>
      <c r="B1615" s="123" t="s">
        <v>7035</v>
      </c>
      <c r="C1615" s="129" t="s">
        <v>4100</v>
      </c>
      <c r="D1615" s="130" t="s">
        <v>57</v>
      </c>
      <c r="E1615" s="123" t="s">
        <v>34</v>
      </c>
      <c r="F1615" s="123" t="s">
        <v>4101</v>
      </c>
      <c r="G1615" s="123">
        <v>53102587</v>
      </c>
    </row>
    <row r="1616" spans="1:7" ht="36" customHeight="1" x14ac:dyDescent="0.35">
      <c r="A1616" s="128">
        <v>1614</v>
      </c>
      <c r="B1616" s="123" t="s">
        <v>7036</v>
      </c>
      <c r="C1616" s="129" t="s">
        <v>4111</v>
      </c>
      <c r="D1616" s="130" t="s">
        <v>57</v>
      </c>
      <c r="E1616" s="123" t="s">
        <v>34</v>
      </c>
      <c r="F1616" s="123" t="s">
        <v>4112</v>
      </c>
      <c r="G1616" s="123">
        <v>53102612</v>
      </c>
    </row>
    <row r="1617" spans="1:7" ht="36" customHeight="1" x14ac:dyDescent="0.35">
      <c r="A1617" s="128">
        <v>1615</v>
      </c>
      <c r="B1617" s="123" t="s">
        <v>7037</v>
      </c>
      <c r="C1617" s="129" t="s">
        <v>4114</v>
      </c>
      <c r="D1617" s="130" t="s">
        <v>57</v>
      </c>
      <c r="E1617" s="123" t="s">
        <v>34</v>
      </c>
      <c r="F1617" s="123" t="s">
        <v>4115</v>
      </c>
      <c r="G1617" s="123">
        <v>53102614</v>
      </c>
    </row>
    <row r="1618" spans="1:7" ht="36" customHeight="1" x14ac:dyDescent="0.35">
      <c r="A1618" s="128">
        <v>1616</v>
      </c>
      <c r="B1618" s="123" t="s">
        <v>7038</v>
      </c>
      <c r="C1618" s="129" t="s">
        <v>4119</v>
      </c>
      <c r="D1618" s="130" t="s">
        <v>57</v>
      </c>
      <c r="E1618" s="123" t="s">
        <v>34</v>
      </c>
      <c r="F1618" s="123" t="s">
        <v>4120</v>
      </c>
      <c r="G1618" s="123">
        <v>53102623</v>
      </c>
    </row>
    <row r="1619" spans="1:7" ht="36" customHeight="1" x14ac:dyDescent="0.35">
      <c r="A1619" s="128">
        <v>1617</v>
      </c>
      <c r="B1619" s="123" t="s">
        <v>7039</v>
      </c>
      <c r="C1619" s="129" t="s">
        <v>4123</v>
      </c>
      <c r="D1619" s="130" t="s">
        <v>57</v>
      </c>
      <c r="E1619" s="123" t="s">
        <v>34</v>
      </c>
      <c r="F1619" s="123" t="s">
        <v>4124</v>
      </c>
      <c r="G1619" s="123">
        <v>53102625</v>
      </c>
    </row>
    <row r="1620" spans="1:7" ht="36" customHeight="1" x14ac:dyDescent="0.35">
      <c r="A1620" s="128">
        <v>1618</v>
      </c>
      <c r="B1620" s="123" t="s">
        <v>7040</v>
      </c>
      <c r="C1620" s="129" t="s">
        <v>4129</v>
      </c>
      <c r="D1620" s="130" t="s">
        <v>63</v>
      </c>
      <c r="E1620" s="123" t="s">
        <v>11</v>
      </c>
      <c r="F1620" s="123" t="s">
        <v>4130</v>
      </c>
      <c r="G1620" s="123">
        <v>53101345</v>
      </c>
    </row>
    <row r="1621" spans="1:7" ht="36" customHeight="1" x14ac:dyDescent="0.35">
      <c r="A1621" s="128">
        <v>1619</v>
      </c>
      <c r="B1621" s="123" t="s">
        <v>7041</v>
      </c>
      <c r="C1621" s="129" t="s">
        <v>4133</v>
      </c>
      <c r="D1621" s="130" t="s">
        <v>63</v>
      </c>
      <c r="E1621" s="123" t="s">
        <v>11</v>
      </c>
      <c r="F1621" s="123" t="s">
        <v>4134</v>
      </c>
      <c r="G1621" s="123">
        <v>53102185</v>
      </c>
    </row>
    <row r="1622" spans="1:7" ht="36" customHeight="1" x14ac:dyDescent="0.35">
      <c r="A1622" s="128">
        <v>1620</v>
      </c>
      <c r="B1622" s="123" t="s">
        <v>7042</v>
      </c>
      <c r="C1622" s="129" t="s">
        <v>5364</v>
      </c>
      <c r="D1622" s="130" t="s">
        <v>57</v>
      </c>
      <c r="E1622" s="123" t="s">
        <v>34</v>
      </c>
      <c r="F1622" s="123" t="s">
        <v>4137</v>
      </c>
      <c r="G1622" s="123">
        <v>53106327</v>
      </c>
    </row>
    <row r="1623" spans="1:7" ht="36" customHeight="1" x14ac:dyDescent="0.35">
      <c r="A1623" s="128">
        <v>1621</v>
      </c>
      <c r="B1623" s="123" t="s">
        <v>7043</v>
      </c>
      <c r="C1623" s="129" t="s">
        <v>4144</v>
      </c>
      <c r="D1623" s="130" t="s">
        <v>63</v>
      </c>
      <c r="E1623" s="123" t="s">
        <v>34</v>
      </c>
      <c r="F1623" s="123" t="s">
        <v>4145</v>
      </c>
      <c r="G1623" s="123">
        <v>53101832</v>
      </c>
    </row>
    <row r="1624" spans="1:7" ht="36" customHeight="1" x14ac:dyDescent="0.35">
      <c r="A1624" s="128">
        <v>1622</v>
      </c>
      <c r="B1624" s="123" t="s">
        <v>7044</v>
      </c>
      <c r="C1624" s="129" t="s">
        <v>4151</v>
      </c>
      <c r="D1624" s="130" t="s">
        <v>63</v>
      </c>
      <c r="E1624" s="123" t="s">
        <v>11</v>
      </c>
      <c r="F1624" s="123" t="s">
        <v>4152</v>
      </c>
      <c r="G1624" s="123">
        <v>53101741</v>
      </c>
    </row>
    <row r="1625" spans="1:7" ht="36" customHeight="1" x14ac:dyDescent="0.35">
      <c r="A1625" s="128">
        <v>1623</v>
      </c>
      <c r="B1625" s="123" t="s">
        <v>7045</v>
      </c>
      <c r="C1625" s="129" t="s">
        <v>4151</v>
      </c>
      <c r="D1625" s="130" t="s">
        <v>63</v>
      </c>
      <c r="E1625" s="123" t="s">
        <v>11</v>
      </c>
      <c r="F1625" s="123" t="s">
        <v>4152</v>
      </c>
      <c r="G1625" s="123">
        <v>53101741</v>
      </c>
    </row>
    <row r="1626" spans="1:7" ht="36" customHeight="1" x14ac:dyDescent="0.35">
      <c r="A1626" s="128">
        <v>1624</v>
      </c>
      <c r="B1626" s="123" t="s">
        <v>7046</v>
      </c>
      <c r="C1626" s="129" t="s">
        <v>4155</v>
      </c>
      <c r="D1626" s="130" t="s">
        <v>111</v>
      </c>
      <c r="E1626" s="123" t="s">
        <v>34</v>
      </c>
      <c r="F1626" s="123" t="s">
        <v>54</v>
      </c>
      <c r="G1626" s="123">
        <v>53101069</v>
      </c>
    </row>
    <row r="1627" spans="1:7" ht="36" customHeight="1" x14ac:dyDescent="0.35">
      <c r="A1627" s="128">
        <v>1625</v>
      </c>
      <c r="B1627" s="123" t="s">
        <v>7047</v>
      </c>
      <c r="C1627" s="129" t="s">
        <v>4158</v>
      </c>
      <c r="D1627" s="130" t="s">
        <v>57</v>
      </c>
      <c r="E1627" s="123" t="s">
        <v>34</v>
      </c>
      <c r="F1627" s="123" t="s">
        <v>4159</v>
      </c>
      <c r="G1627" s="123">
        <v>53102221</v>
      </c>
    </row>
    <row r="1628" spans="1:7" ht="36" customHeight="1" x14ac:dyDescent="0.35">
      <c r="A1628" s="128">
        <v>1626</v>
      </c>
      <c r="B1628" s="123" t="s">
        <v>7048</v>
      </c>
      <c r="C1628" s="129" t="s">
        <v>4162</v>
      </c>
      <c r="D1628" s="130" t="s">
        <v>111</v>
      </c>
      <c r="E1628" s="123" t="s">
        <v>11</v>
      </c>
      <c r="F1628" s="123" t="s">
        <v>4163</v>
      </c>
      <c r="G1628" s="123">
        <v>53101837</v>
      </c>
    </row>
    <row r="1629" spans="1:7" ht="36" customHeight="1" x14ac:dyDescent="0.35">
      <c r="A1629" s="128">
        <v>1627</v>
      </c>
      <c r="B1629" s="123" t="s">
        <v>7049</v>
      </c>
      <c r="C1629" s="129" t="s">
        <v>4165</v>
      </c>
      <c r="D1629" s="130" t="s">
        <v>53</v>
      </c>
      <c r="E1629" s="123" t="s">
        <v>34</v>
      </c>
      <c r="F1629" s="123" t="s">
        <v>54</v>
      </c>
      <c r="G1629" s="123">
        <v>53100633</v>
      </c>
    </row>
    <row r="1630" spans="1:7" ht="36" customHeight="1" x14ac:dyDescent="0.35">
      <c r="A1630" s="128">
        <v>1628</v>
      </c>
      <c r="B1630" s="123" t="s">
        <v>7050</v>
      </c>
      <c r="C1630" s="129" t="s">
        <v>4168</v>
      </c>
      <c r="D1630" s="130" t="s">
        <v>899</v>
      </c>
      <c r="E1630" s="123" t="s">
        <v>34</v>
      </c>
      <c r="F1630" s="123" t="s">
        <v>122</v>
      </c>
      <c r="G1630" s="123">
        <v>53100633</v>
      </c>
    </row>
    <row r="1631" spans="1:7" ht="36" customHeight="1" x14ac:dyDescent="0.35">
      <c r="A1631" s="128">
        <v>1629</v>
      </c>
      <c r="B1631" s="123" t="s">
        <v>7051</v>
      </c>
      <c r="C1631" s="129" t="s">
        <v>4165</v>
      </c>
      <c r="D1631" s="130" t="s">
        <v>53</v>
      </c>
      <c r="E1631" s="123" t="s">
        <v>34</v>
      </c>
      <c r="F1631" s="123" t="s">
        <v>54</v>
      </c>
      <c r="G1631" s="123">
        <v>53100633</v>
      </c>
    </row>
    <row r="1632" spans="1:7" ht="36" customHeight="1" x14ac:dyDescent="0.35">
      <c r="A1632" s="128">
        <v>1630</v>
      </c>
      <c r="B1632" s="123" t="s">
        <v>7052</v>
      </c>
      <c r="C1632" s="129" t="s">
        <v>4170</v>
      </c>
      <c r="D1632" s="130" t="s">
        <v>53</v>
      </c>
      <c r="E1632" s="123" t="s">
        <v>34</v>
      </c>
      <c r="F1632" s="123" t="s">
        <v>54</v>
      </c>
      <c r="G1632" s="123">
        <v>51900269</v>
      </c>
    </row>
    <row r="1633" spans="1:7" ht="36" customHeight="1" x14ac:dyDescent="0.35">
      <c r="A1633" s="128">
        <v>1631</v>
      </c>
      <c r="B1633" s="123" t="s">
        <v>7053</v>
      </c>
      <c r="C1633" s="129" t="s">
        <v>4170</v>
      </c>
      <c r="D1633" s="130" t="s">
        <v>121</v>
      </c>
      <c r="E1633" s="123" t="s">
        <v>34</v>
      </c>
      <c r="F1633" s="123" t="s">
        <v>122</v>
      </c>
      <c r="G1633" s="123">
        <v>51900269</v>
      </c>
    </row>
    <row r="1634" spans="1:7" ht="36" customHeight="1" x14ac:dyDescent="0.35">
      <c r="A1634" s="128">
        <v>1632</v>
      </c>
      <c r="B1634" s="123" t="s">
        <v>7054</v>
      </c>
      <c r="C1634" s="129" t="s">
        <v>5143</v>
      </c>
      <c r="D1634" s="130" t="s">
        <v>11</v>
      </c>
      <c r="E1634" s="123" t="s">
        <v>34</v>
      </c>
      <c r="F1634" s="123" t="s">
        <v>54</v>
      </c>
      <c r="G1634" s="123">
        <v>56700160</v>
      </c>
    </row>
    <row r="1635" spans="1:7" ht="36" customHeight="1" x14ac:dyDescent="0.35">
      <c r="A1635" s="128">
        <v>1633</v>
      </c>
      <c r="B1635" s="123" t="s">
        <v>7055</v>
      </c>
      <c r="C1635" s="129" t="s">
        <v>4173</v>
      </c>
      <c r="D1635" s="130" t="s">
        <v>57</v>
      </c>
      <c r="E1635" s="123" t="s">
        <v>34</v>
      </c>
      <c r="F1635" s="123" t="s">
        <v>4174</v>
      </c>
      <c r="G1635" s="123">
        <v>53102641</v>
      </c>
    </row>
    <row r="1636" spans="1:7" ht="36" customHeight="1" x14ac:dyDescent="0.35">
      <c r="A1636" s="128">
        <v>1634</v>
      </c>
      <c r="B1636" s="123" t="s">
        <v>7056</v>
      </c>
      <c r="C1636" s="129" t="s">
        <v>4181</v>
      </c>
      <c r="D1636" s="130" t="s">
        <v>63</v>
      </c>
      <c r="E1636" s="123" t="s">
        <v>11</v>
      </c>
      <c r="F1636" s="123" t="s">
        <v>4182</v>
      </c>
      <c r="G1636" s="123">
        <v>53101842</v>
      </c>
    </row>
    <row r="1637" spans="1:7" ht="36" customHeight="1" x14ac:dyDescent="0.35">
      <c r="A1637" s="128">
        <v>1635</v>
      </c>
      <c r="B1637" s="123" t="s">
        <v>7057</v>
      </c>
      <c r="C1637" s="129" t="s">
        <v>4188</v>
      </c>
      <c r="D1637" s="130" t="s">
        <v>63</v>
      </c>
      <c r="E1637" s="123" t="s">
        <v>11</v>
      </c>
      <c r="F1637" s="123" t="s">
        <v>4182</v>
      </c>
      <c r="G1637" s="123">
        <v>53101842</v>
      </c>
    </row>
    <row r="1638" spans="1:7" ht="36" customHeight="1" x14ac:dyDescent="0.35">
      <c r="A1638" s="128">
        <v>1636</v>
      </c>
      <c r="B1638" s="123" t="s">
        <v>7058</v>
      </c>
      <c r="C1638" s="129" t="s">
        <v>4181</v>
      </c>
      <c r="D1638" s="130" t="s">
        <v>63</v>
      </c>
      <c r="E1638" s="123" t="s">
        <v>11</v>
      </c>
      <c r="F1638" s="123" t="s">
        <v>4182</v>
      </c>
      <c r="G1638" s="123">
        <v>53101842</v>
      </c>
    </row>
    <row r="1639" spans="1:7" ht="36" customHeight="1" x14ac:dyDescent="0.35">
      <c r="A1639" s="128">
        <v>1637</v>
      </c>
      <c r="B1639" s="123" t="s">
        <v>7059</v>
      </c>
      <c r="C1639" s="129" t="s">
        <v>4186</v>
      </c>
      <c r="D1639" s="130" t="s">
        <v>63</v>
      </c>
      <c r="E1639" s="123" t="s">
        <v>11</v>
      </c>
      <c r="F1639" s="123" t="s">
        <v>4182</v>
      </c>
      <c r="G1639" s="123">
        <v>53101842</v>
      </c>
    </row>
    <row r="1640" spans="1:7" ht="36" customHeight="1" x14ac:dyDescent="0.35">
      <c r="A1640" s="128">
        <v>1638</v>
      </c>
      <c r="B1640" s="123" t="s">
        <v>7060</v>
      </c>
      <c r="C1640" s="129" t="s">
        <v>4188</v>
      </c>
      <c r="D1640" s="130" t="s">
        <v>63</v>
      </c>
      <c r="E1640" s="123" t="s">
        <v>34</v>
      </c>
      <c r="F1640" s="123" t="s">
        <v>4182</v>
      </c>
      <c r="G1640" s="123">
        <v>53101842</v>
      </c>
    </row>
    <row r="1641" spans="1:7" ht="36" customHeight="1" x14ac:dyDescent="0.35">
      <c r="A1641" s="128">
        <v>1639</v>
      </c>
      <c r="B1641" s="123" t="s">
        <v>7061</v>
      </c>
      <c r="C1641" s="129" t="s">
        <v>4191</v>
      </c>
      <c r="D1641" s="130" t="s">
        <v>63</v>
      </c>
      <c r="E1641" s="123" t="s">
        <v>34</v>
      </c>
      <c r="F1641" s="123" t="s">
        <v>4182</v>
      </c>
      <c r="G1641" s="123">
        <v>53101842</v>
      </c>
    </row>
    <row r="1642" spans="1:7" ht="36" customHeight="1" x14ac:dyDescent="0.35">
      <c r="A1642" s="128">
        <v>1640</v>
      </c>
      <c r="B1642" s="123" t="s">
        <v>7062</v>
      </c>
      <c r="C1642" s="129" t="s">
        <v>4188</v>
      </c>
      <c r="D1642" s="130" t="s">
        <v>63</v>
      </c>
      <c r="E1642" s="123" t="s">
        <v>11</v>
      </c>
      <c r="F1642" s="123" t="s">
        <v>4182</v>
      </c>
      <c r="G1642" s="123">
        <v>53101842</v>
      </c>
    </row>
    <row r="1643" spans="1:7" ht="36" customHeight="1" x14ac:dyDescent="0.35">
      <c r="A1643" s="128">
        <v>1641</v>
      </c>
      <c r="B1643" s="123" t="s">
        <v>7063</v>
      </c>
      <c r="C1643" s="129" t="s">
        <v>4186</v>
      </c>
      <c r="D1643" s="130" t="s">
        <v>63</v>
      </c>
      <c r="E1643" s="123" t="s">
        <v>11</v>
      </c>
      <c r="F1643" s="123" t="s">
        <v>4182</v>
      </c>
      <c r="G1643" s="123">
        <v>53101842</v>
      </c>
    </row>
    <row r="1644" spans="1:7" ht="36" customHeight="1" x14ac:dyDescent="0.35">
      <c r="A1644" s="128">
        <v>1642</v>
      </c>
      <c r="B1644" s="123" t="s">
        <v>7064</v>
      </c>
      <c r="C1644" s="129" t="s">
        <v>4188</v>
      </c>
      <c r="D1644" s="130" t="s">
        <v>63</v>
      </c>
      <c r="E1644" s="123" t="s">
        <v>11</v>
      </c>
      <c r="F1644" s="123" t="s">
        <v>4182</v>
      </c>
      <c r="G1644" s="123">
        <v>53101842</v>
      </c>
    </row>
    <row r="1645" spans="1:7" ht="36" customHeight="1" x14ac:dyDescent="0.35">
      <c r="A1645" s="128">
        <v>1643</v>
      </c>
      <c r="B1645" s="123" t="s">
        <v>7065</v>
      </c>
      <c r="C1645" s="129" t="s">
        <v>4188</v>
      </c>
      <c r="D1645" s="130" t="s">
        <v>63</v>
      </c>
      <c r="E1645" s="123" t="s">
        <v>34</v>
      </c>
      <c r="F1645" s="123" t="s">
        <v>4182</v>
      </c>
      <c r="G1645" s="123">
        <v>53101842</v>
      </c>
    </row>
    <row r="1646" spans="1:7" ht="36" customHeight="1" x14ac:dyDescent="0.35">
      <c r="A1646" s="128">
        <v>1644</v>
      </c>
      <c r="B1646" s="123" t="s">
        <v>7066</v>
      </c>
      <c r="C1646" s="129" t="s">
        <v>4181</v>
      </c>
      <c r="D1646" s="130" t="s">
        <v>63</v>
      </c>
      <c r="E1646" s="123" t="s">
        <v>34</v>
      </c>
      <c r="F1646" s="123" t="s">
        <v>4182</v>
      </c>
      <c r="G1646" s="123">
        <v>53101842</v>
      </c>
    </row>
    <row r="1647" spans="1:7" ht="36" customHeight="1" x14ac:dyDescent="0.35">
      <c r="A1647" s="128">
        <v>1645</v>
      </c>
      <c r="B1647" s="123" t="s">
        <v>7067</v>
      </c>
      <c r="C1647" s="129" t="s">
        <v>4184</v>
      </c>
      <c r="D1647" s="130" t="s">
        <v>63</v>
      </c>
      <c r="E1647" s="123" t="s">
        <v>34</v>
      </c>
      <c r="F1647" s="123" t="s">
        <v>4182</v>
      </c>
      <c r="G1647" s="123">
        <v>53101842</v>
      </c>
    </row>
    <row r="1648" spans="1:7" ht="36" customHeight="1" x14ac:dyDescent="0.35">
      <c r="A1648" s="128">
        <v>1646</v>
      </c>
      <c r="B1648" s="123" t="s">
        <v>7068</v>
      </c>
      <c r="C1648" s="129" t="s">
        <v>4188</v>
      </c>
      <c r="D1648" s="130" t="s">
        <v>63</v>
      </c>
      <c r="E1648" s="123" t="s">
        <v>11</v>
      </c>
      <c r="F1648" s="123" t="s">
        <v>4951</v>
      </c>
      <c r="G1648" s="123">
        <v>53101844</v>
      </c>
    </row>
    <row r="1649" spans="1:7" ht="36" customHeight="1" x14ac:dyDescent="0.35">
      <c r="A1649" s="128">
        <v>1647</v>
      </c>
      <c r="B1649" s="123" t="s">
        <v>7069</v>
      </c>
      <c r="C1649" s="129" t="s">
        <v>5365</v>
      </c>
      <c r="D1649" s="130" t="s">
        <v>63</v>
      </c>
      <c r="E1649" s="123" t="s">
        <v>11</v>
      </c>
      <c r="F1649" s="123" t="s">
        <v>4182</v>
      </c>
      <c r="G1649" s="123">
        <v>53101842</v>
      </c>
    </row>
    <row r="1650" spans="1:7" ht="36" customHeight="1" x14ac:dyDescent="0.35">
      <c r="A1650" s="128">
        <v>1648</v>
      </c>
      <c r="B1650" s="123" t="s">
        <v>7070</v>
      </c>
      <c r="C1650" s="129" t="s">
        <v>4181</v>
      </c>
      <c r="D1650" s="130" t="s">
        <v>63</v>
      </c>
      <c r="E1650" s="123" t="s">
        <v>34</v>
      </c>
      <c r="F1650" s="123" t="s">
        <v>4182</v>
      </c>
      <c r="G1650" s="123">
        <v>53101842</v>
      </c>
    </row>
    <row r="1651" spans="1:7" ht="36" customHeight="1" x14ac:dyDescent="0.35">
      <c r="A1651" s="128">
        <v>1649</v>
      </c>
      <c r="B1651" s="123" t="s">
        <v>7071</v>
      </c>
      <c r="C1651" s="129" t="s">
        <v>4181</v>
      </c>
      <c r="D1651" s="130" t="s">
        <v>63</v>
      </c>
      <c r="E1651" s="123" t="s">
        <v>11</v>
      </c>
      <c r="F1651" s="123" t="s">
        <v>4182</v>
      </c>
      <c r="G1651" s="123">
        <v>53101842</v>
      </c>
    </row>
    <row r="1652" spans="1:7" ht="36" customHeight="1" x14ac:dyDescent="0.35">
      <c r="A1652" s="128">
        <v>1650</v>
      </c>
      <c r="B1652" s="123" t="s">
        <v>7072</v>
      </c>
      <c r="C1652" s="129" t="s">
        <v>4219</v>
      </c>
      <c r="D1652" s="130" t="s">
        <v>10</v>
      </c>
      <c r="E1652" s="123" t="s">
        <v>11</v>
      </c>
      <c r="F1652" s="123" t="s">
        <v>4220</v>
      </c>
      <c r="G1652" s="123">
        <v>53101214</v>
      </c>
    </row>
    <row r="1653" spans="1:7" ht="36" customHeight="1" x14ac:dyDescent="0.35">
      <c r="A1653" s="128">
        <v>1651</v>
      </c>
      <c r="B1653" s="123" t="s">
        <v>7073</v>
      </c>
      <c r="C1653" s="129" t="s">
        <v>5366</v>
      </c>
      <c r="D1653" s="130" t="s">
        <v>10</v>
      </c>
      <c r="E1653" s="123" t="s">
        <v>11</v>
      </c>
      <c r="F1653" s="123" t="s">
        <v>4220</v>
      </c>
      <c r="G1653" s="123">
        <v>53101214</v>
      </c>
    </row>
    <row r="1654" spans="1:7" ht="36" customHeight="1" x14ac:dyDescent="0.35">
      <c r="A1654" s="128">
        <v>1652</v>
      </c>
      <c r="B1654" s="123" t="s">
        <v>7074</v>
      </c>
      <c r="C1654" s="129" t="s">
        <v>4219</v>
      </c>
      <c r="D1654" s="130" t="s">
        <v>10</v>
      </c>
      <c r="E1654" s="123" t="s">
        <v>11</v>
      </c>
      <c r="F1654" s="123" t="s">
        <v>4220</v>
      </c>
      <c r="G1654" s="123">
        <v>53101214</v>
      </c>
    </row>
    <row r="1655" spans="1:7" ht="36" customHeight="1" x14ac:dyDescent="0.35">
      <c r="A1655" s="128">
        <v>1653</v>
      </c>
      <c r="B1655" s="123" t="s">
        <v>7075</v>
      </c>
      <c r="C1655" s="129" t="s">
        <v>4219</v>
      </c>
      <c r="D1655" s="130" t="s">
        <v>63</v>
      </c>
      <c r="E1655" s="123" t="s">
        <v>11</v>
      </c>
      <c r="F1655" s="123" t="s">
        <v>4220</v>
      </c>
      <c r="G1655" s="123">
        <v>53101214</v>
      </c>
    </row>
    <row r="1656" spans="1:7" ht="36" customHeight="1" x14ac:dyDescent="0.35">
      <c r="A1656" s="128">
        <v>1654</v>
      </c>
      <c r="B1656" s="123" t="s">
        <v>7076</v>
      </c>
      <c r="C1656" s="129" t="s">
        <v>5366</v>
      </c>
      <c r="D1656" s="130" t="s">
        <v>10</v>
      </c>
      <c r="E1656" s="123" t="s">
        <v>11</v>
      </c>
      <c r="F1656" s="123" t="s">
        <v>4220</v>
      </c>
      <c r="G1656" s="123">
        <v>53101214</v>
      </c>
    </row>
    <row r="1657" spans="1:7" ht="36" customHeight="1" x14ac:dyDescent="0.35">
      <c r="A1657" s="128">
        <v>1655</v>
      </c>
      <c r="B1657" s="123" t="s">
        <v>7077</v>
      </c>
      <c r="C1657" s="129" t="s">
        <v>4234</v>
      </c>
      <c r="D1657" s="130" t="s">
        <v>63</v>
      </c>
      <c r="E1657" s="123" t="s">
        <v>11</v>
      </c>
      <c r="F1657" s="123" t="s">
        <v>4235</v>
      </c>
      <c r="G1657" s="123">
        <v>53101326</v>
      </c>
    </row>
    <row r="1658" spans="1:7" ht="36" customHeight="1" x14ac:dyDescent="0.35">
      <c r="A1658" s="128">
        <v>1656</v>
      </c>
      <c r="B1658" s="123" t="s">
        <v>7078</v>
      </c>
      <c r="C1658" s="129" t="s">
        <v>4234</v>
      </c>
      <c r="D1658" s="130" t="s">
        <v>63</v>
      </c>
      <c r="E1658" s="123" t="s">
        <v>11</v>
      </c>
      <c r="F1658" s="123" t="s">
        <v>4235</v>
      </c>
      <c r="G1658" s="123">
        <v>53101326</v>
      </c>
    </row>
    <row r="1659" spans="1:7" ht="36" customHeight="1" x14ac:dyDescent="0.35">
      <c r="A1659" s="128">
        <v>1657</v>
      </c>
      <c r="B1659" s="123" t="s">
        <v>7079</v>
      </c>
      <c r="C1659" s="129" t="s">
        <v>4234</v>
      </c>
      <c r="D1659" s="130" t="s">
        <v>63</v>
      </c>
      <c r="E1659" s="123" t="s">
        <v>34</v>
      </c>
      <c r="F1659" s="123" t="s">
        <v>4235</v>
      </c>
      <c r="G1659" s="123">
        <v>53101326</v>
      </c>
    </row>
    <row r="1660" spans="1:7" ht="36" customHeight="1" x14ac:dyDescent="0.35">
      <c r="A1660" s="128">
        <v>1658</v>
      </c>
      <c r="B1660" s="123" t="s">
        <v>7080</v>
      </c>
      <c r="C1660" s="129" t="s">
        <v>4234</v>
      </c>
      <c r="D1660" s="130" t="s">
        <v>63</v>
      </c>
      <c r="E1660" s="123" t="s">
        <v>11</v>
      </c>
      <c r="F1660" s="123" t="s">
        <v>4235</v>
      </c>
      <c r="G1660" s="123">
        <v>53101326</v>
      </c>
    </row>
    <row r="1661" spans="1:7" ht="36" customHeight="1" x14ac:dyDescent="0.35">
      <c r="A1661" s="128">
        <v>1659</v>
      </c>
      <c r="B1661" s="123" t="s">
        <v>7081</v>
      </c>
      <c r="C1661" s="129" t="s">
        <v>4234</v>
      </c>
      <c r="D1661" s="130" t="s">
        <v>63</v>
      </c>
      <c r="E1661" s="123" t="s">
        <v>34</v>
      </c>
      <c r="F1661" s="123" t="s">
        <v>4235</v>
      </c>
      <c r="G1661" s="123">
        <v>53101326</v>
      </c>
    </row>
    <row r="1662" spans="1:7" ht="36" customHeight="1" x14ac:dyDescent="0.35">
      <c r="A1662" s="128">
        <v>1660</v>
      </c>
      <c r="B1662" s="123" t="s">
        <v>7082</v>
      </c>
      <c r="C1662" s="129" t="s">
        <v>4241</v>
      </c>
      <c r="D1662" s="130" t="s">
        <v>63</v>
      </c>
      <c r="E1662" s="123" t="s">
        <v>11</v>
      </c>
      <c r="F1662" s="123" t="s">
        <v>4242</v>
      </c>
      <c r="G1662" s="123">
        <v>53101327</v>
      </c>
    </row>
    <row r="1663" spans="1:7" ht="36" customHeight="1" x14ac:dyDescent="0.35">
      <c r="A1663" s="128">
        <v>1661</v>
      </c>
      <c r="B1663" s="123" t="s">
        <v>7083</v>
      </c>
      <c r="C1663" s="129" t="s">
        <v>4241</v>
      </c>
      <c r="D1663" s="130" t="s">
        <v>63</v>
      </c>
      <c r="E1663" s="123" t="s">
        <v>11</v>
      </c>
      <c r="F1663" s="123" t="s">
        <v>4242</v>
      </c>
      <c r="G1663" s="123">
        <v>53101327</v>
      </c>
    </row>
    <row r="1664" spans="1:7" ht="36" customHeight="1" x14ac:dyDescent="0.35">
      <c r="A1664" s="128">
        <v>1662</v>
      </c>
      <c r="B1664" s="123" t="s">
        <v>7084</v>
      </c>
      <c r="C1664" s="129" t="s">
        <v>4241</v>
      </c>
      <c r="D1664" s="130" t="s">
        <v>63</v>
      </c>
      <c r="E1664" s="123" t="s">
        <v>11</v>
      </c>
      <c r="F1664" s="123" t="s">
        <v>4242</v>
      </c>
      <c r="G1664" s="123">
        <v>53101327</v>
      </c>
    </row>
    <row r="1665" spans="1:7" ht="36" customHeight="1" x14ac:dyDescent="0.35">
      <c r="A1665" s="128">
        <v>1663</v>
      </c>
      <c r="B1665" s="123" t="s">
        <v>7085</v>
      </c>
      <c r="C1665" s="129" t="s">
        <v>4241</v>
      </c>
      <c r="D1665" s="130" t="s">
        <v>63</v>
      </c>
      <c r="E1665" s="123" t="s">
        <v>34</v>
      </c>
      <c r="F1665" s="123" t="s">
        <v>4242</v>
      </c>
      <c r="G1665" s="123">
        <v>53101327</v>
      </c>
    </row>
    <row r="1666" spans="1:7" ht="36" customHeight="1" x14ac:dyDescent="0.35">
      <c r="A1666" s="128">
        <v>1664</v>
      </c>
      <c r="B1666" s="123" t="s">
        <v>7086</v>
      </c>
      <c r="C1666" s="129" t="s">
        <v>4241</v>
      </c>
      <c r="D1666" s="130" t="s">
        <v>63</v>
      </c>
      <c r="E1666" s="123" t="s">
        <v>11</v>
      </c>
      <c r="F1666" s="123" t="s">
        <v>4242</v>
      </c>
      <c r="G1666" s="123">
        <v>53101327</v>
      </c>
    </row>
    <row r="1667" spans="1:7" ht="36" customHeight="1" x14ac:dyDescent="0.35">
      <c r="A1667" s="128">
        <v>1665</v>
      </c>
      <c r="B1667" s="123" t="s">
        <v>7087</v>
      </c>
      <c r="C1667" s="129" t="s">
        <v>4241</v>
      </c>
      <c r="D1667" s="130" t="s">
        <v>63</v>
      </c>
      <c r="E1667" s="123" t="s">
        <v>11</v>
      </c>
      <c r="F1667" s="123" t="s">
        <v>4242</v>
      </c>
      <c r="G1667" s="123">
        <v>53101327</v>
      </c>
    </row>
    <row r="1668" spans="1:7" ht="36" customHeight="1" x14ac:dyDescent="0.35">
      <c r="A1668" s="128">
        <v>1666</v>
      </c>
      <c r="B1668" s="123" t="s">
        <v>7088</v>
      </c>
      <c r="C1668" s="129" t="s">
        <v>4241</v>
      </c>
      <c r="D1668" s="130" t="s">
        <v>63</v>
      </c>
      <c r="E1668" s="123" t="s">
        <v>11</v>
      </c>
      <c r="F1668" s="123" t="s">
        <v>4242</v>
      </c>
      <c r="G1668" s="123">
        <v>53101327</v>
      </c>
    </row>
    <row r="1669" spans="1:7" ht="36" customHeight="1" x14ac:dyDescent="0.35">
      <c r="A1669" s="128">
        <v>1667</v>
      </c>
      <c r="B1669" s="123" t="s">
        <v>7089</v>
      </c>
      <c r="C1669" s="129" t="s">
        <v>4255</v>
      </c>
      <c r="D1669" s="130" t="s">
        <v>63</v>
      </c>
      <c r="E1669" s="123" t="s">
        <v>11</v>
      </c>
      <c r="F1669" s="123" t="s">
        <v>4256</v>
      </c>
      <c r="G1669" s="123">
        <v>53101328</v>
      </c>
    </row>
    <row r="1670" spans="1:7" ht="36" customHeight="1" x14ac:dyDescent="0.35">
      <c r="A1670" s="128">
        <v>1668</v>
      </c>
      <c r="B1670" s="123" t="s">
        <v>7090</v>
      </c>
      <c r="C1670" s="129" t="s">
        <v>4255</v>
      </c>
      <c r="D1670" s="130" t="s">
        <v>63</v>
      </c>
      <c r="E1670" s="123" t="s">
        <v>11</v>
      </c>
      <c r="F1670" s="123" t="s">
        <v>4256</v>
      </c>
      <c r="G1670" s="123">
        <v>53101328</v>
      </c>
    </row>
    <row r="1671" spans="1:7" ht="36" customHeight="1" x14ac:dyDescent="0.35">
      <c r="A1671" s="128">
        <v>1669</v>
      </c>
      <c r="B1671" s="123" t="s">
        <v>7091</v>
      </c>
      <c r="C1671" s="129" t="s">
        <v>4255</v>
      </c>
      <c r="D1671" s="130" t="s">
        <v>63</v>
      </c>
      <c r="E1671" s="123" t="s">
        <v>11</v>
      </c>
      <c r="F1671" s="123" t="s">
        <v>4256</v>
      </c>
      <c r="G1671" s="123">
        <v>53101328</v>
      </c>
    </row>
    <row r="1672" spans="1:7" ht="36" customHeight="1" x14ac:dyDescent="0.35">
      <c r="A1672" s="128">
        <v>1670</v>
      </c>
      <c r="B1672" s="123" t="s">
        <v>7092</v>
      </c>
      <c r="C1672" s="129" t="s">
        <v>4255</v>
      </c>
      <c r="D1672" s="130" t="s">
        <v>63</v>
      </c>
      <c r="E1672" s="123" t="s">
        <v>11</v>
      </c>
      <c r="F1672" s="123" t="s">
        <v>4256</v>
      </c>
      <c r="G1672" s="123">
        <v>53101328</v>
      </c>
    </row>
    <row r="1673" spans="1:7" ht="36" customHeight="1" x14ac:dyDescent="0.35">
      <c r="A1673" s="128">
        <v>1671</v>
      </c>
      <c r="B1673" s="123" t="s">
        <v>7093</v>
      </c>
      <c r="C1673" s="129" t="s">
        <v>4255</v>
      </c>
      <c r="D1673" s="130" t="s">
        <v>63</v>
      </c>
      <c r="E1673" s="123" t="s">
        <v>11</v>
      </c>
      <c r="F1673" s="123" t="s">
        <v>4235</v>
      </c>
      <c r="G1673" s="123">
        <v>53101326</v>
      </c>
    </row>
    <row r="1674" spans="1:7" ht="36" customHeight="1" x14ac:dyDescent="0.35">
      <c r="A1674" s="128">
        <v>1672</v>
      </c>
      <c r="B1674" s="123" t="s">
        <v>7094</v>
      </c>
      <c r="C1674" s="129" t="s">
        <v>4255</v>
      </c>
      <c r="D1674" s="130" t="s">
        <v>63</v>
      </c>
      <c r="E1674" s="123" t="s">
        <v>34</v>
      </c>
      <c r="F1674" s="123" t="s">
        <v>4256</v>
      </c>
      <c r="G1674" s="123">
        <v>53101328</v>
      </c>
    </row>
    <row r="1675" spans="1:7" ht="36" customHeight="1" x14ac:dyDescent="0.35">
      <c r="A1675" s="128">
        <v>1673</v>
      </c>
      <c r="B1675" s="123" t="s">
        <v>7095</v>
      </c>
      <c r="C1675" s="129" t="s">
        <v>4255</v>
      </c>
      <c r="D1675" s="130" t="s">
        <v>63</v>
      </c>
      <c r="E1675" s="123" t="s">
        <v>11</v>
      </c>
      <c r="F1675" s="123" t="s">
        <v>4256</v>
      </c>
      <c r="G1675" s="123">
        <v>53101328</v>
      </c>
    </row>
    <row r="1676" spans="1:7" ht="36" customHeight="1" x14ac:dyDescent="0.35">
      <c r="A1676" s="128">
        <v>1674</v>
      </c>
      <c r="B1676" s="123" t="s">
        <v>7096</v>
      </c>
      <c r="C1676" s="129" t="s">
        <v>4255</v>
      </c>
      <c r="D1676" s="130" t="s">
        <v>63</v>
      </c>
      <c r="E1676" s="123" t="s">
        <v>34</v>
      </c>
      <c r="F1676" s="123" t="s">
        <v>4256</v>
      </c>
      <c r="G1676" s="123">
        <v>53101328</v>
      </c>
    </row>
    <row r="1677" spans="1:7" ht="36" customHeight="1" x14ac:dyDescent="0.35">
      <c r="A1677" s="128">
        <v>1675</v>
      </c>
      <c r="B1677" s="123" t="s">
        <v>7097</v>
      </c>
      <c r="C1677" s="129" t="s">
        <v>4269</v>
      </c>
      <c r="D1677" s="130" t="s">
        <v>63</v>
      </c>
      <c r="E1677" s="123" t="s">
        <v>11</v>
      </c>
      <c r="F1677" s="123" t="s">
        <v>4270</v>
      </c>
      <c r="G1677" s="123">
        <v>25408091</v>
      </c>
    </row>
    <row r="1678" spans="1:7" ht="36" customHeight="1" x14ac:dyDescent="0.35">
      <c r="A1678" s="128">
        <v>1676</v>
      </c>
      <c r="B1678" s="123" t="s">
        <v>7098</v>
      </c>
      <c r="C1678" s="129" t="s">
        <v>4272</v>
      </c>
      <c r="D1678" s="130" t="s">
        <v>63</v>
      </c>
      <c r="E1678" s="123" t="s">
        <v>11</v>
      </c>
      <c r="F1678" s="123" t="s">
        <v>4273</v>
      </c>
      <c r="G1678" s="123">
        <v>53101438</v>
      </c>
    </row>
    <row r="1679" spans="1:7" ht="36" customHeight="1" x14ac:dyDescent="0.35">
      <c r="A1679" s="128">
        <v>1677</v>
      </c>
      <c r="B1679" s="123" t="s">
        <v>7099</v>
      </c>
      <c r="C1679" s="129" t="s">
        <v>5377</v>
      </c>
      <c r="D1679" s="130" t="s">
        <v>63</v>
      </c>
      <c r="E1679" s="123" t="s">
        <v>11</v>
      </c>
      <c r="F1679" s="123" t="s">
        <v>5378</v>
      </c>
      <c r="G1679" s="123">
        <v>53101439</v>
      </c>
    </row>
    <row r="1680" spans="1:7" ht="36" customHeight="1" x14ac:dyDescent="0.35">
      <c r="A1680" s="128">
        <v>1678</v>
      </c>
      <c r="B1680" s="123" t="s">
        <v>7100</v>
      </c>
      <c r="C1680" s="129" t="s">
        <v>4280</v>
      </c>
      <c r="D1680" s="130" t="s">
        <v>63</v>
      </c>
      <c r="E1680" s="123" t="s">
        <v>11</v>
      </c>
      <c r="F1680" s="123" t="s">
        <v>4281</v>
      </c>
      <c r="G1680" s="123">
        <v>53101447</v>
      </c>
    </row>
    <row r="1681" spans="1:7" ht="36" customHeight="1" x14ac:dyDescent="0.35">
      <c r="A1681" s="128">
        <v>1679</v>
      </c>
      <c r="B1681" s="123" t="s">
        <v>7101</v>
      </c>
      <c r="C1681" s="129" t="s">
        <v>4280</v>
      </c>
      <c r="D1681" s="130" t="s">
        <v>63</v>
      </c>
      <c r="E1681" s="123" t="s">
        <v>11</v>
      </c>
      <c r="F1681" s="123" t="s">
        <v>4281</v>
      </c>
      <c r="G1681" s="123">
        <v>53101447</v>
      </c>
    </row>
    <row r="1682" spans="1:7" ht="36" customHeight="1" x14ac:dyDescent="0.35">
      <c r="A1682" s="128">
        <v>1680</v>
      </c>
      <c r="B1682" s="123" t="s">
        <v>7102</v>
      </c>
      <c r="C1682" s="129" t="s">
        <v>4280</v>
      </c>
      <c r="D1682" s="130" t="s">
        <v>63</v>
      </c>
      <c r="E1682" s="123" t="s">
        <v>11</v>
      </c>
      <c r="F1682" s="123" t="s">
        <v>4281</v>
      </c>
      <c r="G1682" s="123">
        <v>53101447</v>
      </c>
    </row>
    <row r="1683" spans="1:7" ht="36" customHeight="1" x14ac:dyDescent="0.35">
      <c r="A1683" s="128">
        <v>1681</v>
      </c>
      <c r="B1683" s="123" t="s">
        <v>7103</v>
      </c>
      <c r="C1683" s="129" t="s">
        <v>4288</v>
      </c>
      <c r="D1683" s="130" t="s">
        <v>63</v>
      </c>
      <c r="E1683" s="123" t="s">
        <v>11</v>
      </c>
      <c r="F1683" s="123" t="s">
        <v>4289</v>
      </c>
      <c r="G1683" s="123">
        <v>53101453</v>
      </c>
    </row>
    <row r="1684" spans="1:7" ht="36" customHeight="1" x14ac:dyDescent="0.35">
      <c r="A1684" s="128">
        <v>1682</v>
      </c>
      <c r="B1684" s="123" t="s">
        <v>7104</v>
      </c>
      <c r="C1684" s="129" t="s">
        <v>4291</v>
      </c>
      <c r="D1684" s="130" t="s">
        <v>63</v>
      </c>
      <c r="E1684" s="123" t="s">
        <v>11</v>
      </c>
      <c r="F1684" s="123" t="s">
        <v>4292</v>
      </c>
      <c r="G1684" s="123">
        <v>53101461</v>
      </c>
    </row>
    <row r="1685" spans="1:7" ht="36" customHeight="1" x14ac:dyDescent="0.35">
      <c r="A1685" s="128">
        <v>1683</v>
      </c>
      <c r="B1685" s="123" t="s">
        <v>7105</v>
      </c>
      <c r="C1685" s="129" t="s">
        <v>4291</v>
      </c>
      <c r="D1685" s="130" t="s">
        <v>63</v>
      </c>
      <c r="E1685" s="123" t="s">
        <v>11</v>
      </c>
      <c r="F1685" s="123" t="s">
        <v>4292</v>
      </c>
      <c r="G1685" s="123">
        <v>53101461</v>
      </c>
    </row>
    <row r="1686" spans="1:7" ht="36" customHeight="1" x14ac:dyDescent="0.35">
      <c r="A1686" s="128">
        <v>1684</v>
      </c>
      <c r="B1686" s="123" t="s">
        <v>7106</v>
      </c>
      <c r="C1686" s="129" t="s">
        <v>4291</v>
      </c>
      <c r="D1686" s="130" t="s">
        <v>63</v>
      </c>
      <c r="E1686" s="123" t="s">
        <v>11</v>
      </c>
      <c r="F1686" s="123" t="s">
        <v>4292</v>
      </c>
      <c r="G1686" s="123">
        <v>53101461</v>
      </c>
    </row>
    <row r="1687" spans="1:7" ht="36" customHeight="1" x14ac:dyDescent="0.35">
      <c r="A1687" s="128">
        <v>1685</v>
      </c>
      <c r="B1687" s="123" t="s">
        <v>7107</v>
      </c>
      <c r="C1687" s="129" t="s">
        <v>4305</v>
      </c>
      <c r="D1687" s="130" t="s">
        <v>63</v>
      </c>
      <c r="E1687" s="123" t="s">
        <v>11</v>
      </c>
      <c r="F1687" s="123" t="s">
        <v>4306</v>
      </c>
      <c r="G1687" s="123">
        <v>53101487</v>
      </c>
    </row>
    <row r="1688" spans="1:7" ht="36" customHeight="1" x14ac:dyDescent="0.35">
      <c r="A1688" s="128">
        <v>1686</v>
      </c>
      <c r="B1688" s="123" t="s">
        <v>7108</v>
      </c>
      <c r="C1688" s="129" t="s">
        <v>4305</v>
      </c>
      <c r="D1688" s="130" t="s">
        <v>63</v>
      </c>
      <c r="E1688" s="123" t="s">
        <v>11</v>
      </c>
      <c r="F1688" s="123" t="s">
        <v>4306</v>
      </c>
      <c r="G1688" s="123">
        <v>53101487</v>
      </c>
    </row>
    <row r="1689" spans="1:7" ht="36" customHeight="1" x14ac:dyDescent="0.35">
      <c r="A1689" s="128">
        <v>1687</v>
      </c>
      <c r="B1689" s="123" t="s">
        <v>7109</v>
      </c>
      <c r="C1689" s="129" t="s">
        <v>4309</v>
      </c>
      <c r="D1689" s="130" t="s">
        <v>63</v>
      </c>
      <c r="E1689" s="123" t="s">
        <v>11</v>
      </c>
      <c r="F1689" s="123" t="s">
        <v>4310</v>
      </c>
      <c r="G1689" s="123">
        <v>53101495</v>
      </c>
    </row>
    <row r="1690" spans="1:7" ht="36" customHeight="1" x14ac:dyDescent="0.35">
      <c r="A1690" s="128">
        <v>1688</v>
      </c>
      <c r="B1690" s="123" t="s">
        <v>7110</v>
      </c>
      <c r="C1690" s="129" t="s">
        <v>4309</v>
      </c>
      <c r="D1690" s="130" t="s">
        <v>63</v>
      </c>
      <c r="E1690" s="123" t="s">
        <v>11</v>
      </c>
      <c r="F1690" s="123" t="s">
        <v>4310</v>
      </c>
      <c r="G1690" s="123">
        <v>53101495</v>
      </c>
    </row>
    <row r="1691" spans="1:7" ht="36" customHeight="1" x14ac:dyDescent="0.35">
      <c r="A1691" s="128">
        <v>1689</v>
      </c>
      <c r="B1691" s="123" t="s">
        <v>7111</v>
      </c>
      <c r="C1691" s="129" t="s">
        <v>5367</v>
      </c>
      <c r="D1691" s="130" t="s">
        <v>63</v>
      </c>
      <c r="E1691" s="123" t="s">
        <v>11</v>
      </c>
      <c r="F1691" s="123" t="s">
        <v>4310</v>
      </c>
      <c r="G1691" s="123">
        <v>53101495</v>
      </c>
    </row>
    <row r="1692" spans="1:7" ht="36" customHeight="1" x14ac:dyDescent="0.35">
      <c r="A1692" s="128">
        <v>1690</v>
      </c>
      <c r="B1692" s="123" t="s">
        <v>7112</v>
      </c>
      <c r="C1692" s="129" t="s">
        <v>4309</v>
      </c>
      <c r="D1692" s="130" t="s">
        <v>63</v>
      </c>
      <c r="E1692" s="123" t="s">
        <v>11</v>
      </c>
      <c r="F1692" s="123" t="s">
        <v>4310</v>
      </c>
      <c r="G1692" s="123">
        <v>53101495</v>
      </c>
    </row>
    <row r="1693" spans="1:7" ht="36" customHeight="1" x14ac:dyDescent="0.35">
      <c r="A1693" s="128">
        <v>1691</v>
      </c>
      <c r="B1693" s="123" t="s">
        <v>7113</v>
      </c>
      <c r="C1693" s="129" t="s">
        <v>4309</v>
      </c>
      <c r="D1693" s="130" t="s">
        <v>63</v>
      </c>
      <c r="E1693" s="123" t="s">
        <v>11</v>
      </c>
      <c r="F1693" s="123" t="s">
        <v>4310</v>
      </c>
      <c r="G1693" s="123">
        <v>53101495</v>
      </c>
    </row>
    <row r="1694" spans="1:7" ht="36" customHeight="1" x14ac:dyDescent="0.35">
      <c r="A1694" s="128">
        <v>1692</v>
      </c>
      <c r="B1694" s="123" t="s">
        <v>7114</v>
      </c>
      <c r="C1694" s="129" t="s">
        <v>4317</v>
      </c>
      <c r="D1694" s="130" t="s">
        <v>63</v>
      </c>
      <c r="E1694" s="123" t="s">
        <v>11</v>
      </c>
      <c r="F1694" s="123" t="s">
        <v>4318</v>
      </c>
      <c r="G1694" s="123">
        <v>53101500</v>
      </c>
    </row>
    <row r="1695" spans="1:7" ht="36" customHeight="1" x14ac:dyDescent="0.35">
      <c r="A1695" s="128">
        <v>1693</v>
      </c>
      <c r="B1695" s="123" t="s">
        <v>7115</v>
      </c>
      <c r="C1695" s="129" t="s">
        <v>4317</v>
      </c>
      <c r="D1695" s="130" t="s">
        <v>63</v>
      </c>
      <c r="E1695" s="123" t="s">
        <v>11</v>
      </c>
      <c r="F1695" s="123" t="s">
        <v>4318</v>
      </c>
      <c r="G1695" s="123">
        <v>53101500</v>
      </c>
    </row>
    <row r="1696" spans="1:7" ht="36" customHeight="1" x14ac:dyDescent="0.35">
      <c r="A1696" s="128">
        <v>1694</v>
      </c>
      <c r="B1696" s="123" t="s">
        <v>7116</v>
      </c>
      <c r="C1696" s="129" t="s">
        <v>4317</v>
      </c>
      <c r="D1696" s="130" t="s">
        <v>63</v>
      </c>
      <c r="E1696" s="123" t="s">
        <v>11</v>
      </c>
      <c r="F1696" s="123" t="s">
        <v>4318</v>
      </c>
      <c r="G1696" s="123">
        <v>53101500</v>
      </c>
    </row>
    <row r="1697" spans="1:7" ht="36" customHeight="1" x14ac:dyDescent="0.35">
      <c r="A1697" s="128">
        <v>1695</v>
      </c>
      <c r="B1697" s="123" t="s">
        <v>7117</v>
      </c>
      <c r="C1697" s="129" t="s">
        <v>4317</v>
      </c>
      <c r="D1697" s="130" t="s">
        <v>63</v>
      </c>
      <c r="E1697" s="123" t="s">
        <v>11</v>
      </c>
      <c r="F1697" s="123" t="s">
        <v>4318</v>
      </c>
      <c r="G1697" s="123">
        <v>53101500</v>
      </c>
    </row>
    <row r="1698" spans="1:7" ht="36" customHeight="1" x14ac:dyDescent="0.35">
      <c r="A1698" s="128">
        <v>1696</v>
      </c>
      <c r="B1698" s="123" t="s">
        <v>7118</v>
      </c>
      <c r="C1698" s="129" t="s">
        <v>4323</v>
      </c>
      <c r="D1698" s="130" t="s">
        <v>63</v>
      </c>
      <c r="E1698" s="123" t="s">
        <v>11</v>
      </c>
      <c r="F1698" s="123" t="s">
        <v>4318</v>
      </c>
      <c r="G1698" s="123">
        <v>53101496</v>
      </c>
    </row>
    <row r="1699" spans="1:7" ht="36" customHeight="1" x14ac:dyDescent="0.35">
      <c r="A1699" s="128">
        <v>1697</v>
      </c>
      <c r="B1699" s="123" t="s">
        <v>7119</v>
      </c>
      <c r="C1699" s="129" t="s">
        <v>4317</v>
      </c>
      <c r="D1699" s="130" t="s">
        <v>63</v>
      </c>
      <c r="E1699" s="123" t="s">
        <v>11</v>
      </c>
      <c r="F1699" s="123" t="s">
        <v>4318</v>
      </c>
      <c r="G1699" s="123">
        <v>53101500</v>
      </c>
    </row>
    <row r="1700" spans="1:7" ht="36" customHeight="1" x14ac:dyDescent="0.35">
      <c r="A1700" s="128">
        <v>1698</v>
      </c>
      <c r="B1700" s="123" t="s">
        <v>7120</v>
      </c>
      <c r="C1700" s="129" t="s">
        <v>4317</v>
      </c>
      <c r="D1700" s="130" t="s">
        <v>63</v>
      </c>
      <c r="E1700" s="123" t="s">
        <v>34</v>
      </c>
      <c r="F1700" s="123" t="s">
        <v>4318</v>
      </c>
      <c r="G1700" s="123">
        <v>53101500</v>
      </c>
    </row>
    <row r="1701" spans="1:7" ht="36" customHeight="1" x14ac:dyDescent="0.35">
      <c r="A1701" s="128">
        <v>1699</v>
      </c>
      <c r="B1701" s="123" t="s">
        <v>7121</v>
      </c>
      <c r="C1701" s="129" t="s">
        <v>4317</v>
      </c>
      <c r="D1701" s="130" t="s">
        <v>63</v>
      </c>
      <c r="E1701" s="123" t="s">
        <v>34</v>
      </c>
      <c r="F1701" s="123" t="s">
        <v>4318</v>
      </c>
      <c r="G1701" s="123">
        <v>53101500</v>
      </c>
    </row>
    <row r="1702" spans="1:7" ht="36" customHeight="1" x14ac:dyDescent="0.35">
      <c r="A1702" s="128">
        <v>1700</v>
      </c>
      <c r="B1702" s="123" t="s">
        <v>7122</v>
      </c>
      <c r="C1702" s="129" t="s">
        <v>5368</v>
      </c>
      <c r="D1702" s="130" t="s">
        <v>63</v>
      </c>
      <c r="E1702" s="123" t="s">
        <v>11</v>
      </c>
      <c r="F1702" s="123" t="s">
        <v>4318</v>
      </c>
      <c r="G1702" s="123">
        <v>53101500</v>
      </c>
    </row>
    <row r="1703" spans="1:7" ht="36" customHeight="1" x14ac:dyDescent="0.35">
      <c r="A1703" s="128">
        <v>1701</v>
      </c>
      <c r="B1703" s="123" t="s">
        <v>7123</v>
      </c>
      <c r="C1703" s="129" t="s">
        <v>4323</v>
      </c>
      <c r="D1703" s="130" t="s">
        <v>63</v>
      </c>
      <c r="E1703" s="123" t="s">
        <v>11</v>
      </c>
      <c r="F1703" s="123" t="s">
        <v>4339</v>
      </c>
      <c r="G1703" s="123">
        <v>53101502</v>
      </c>
    </row>
    <row r="1704" spans="1:7" ht="36" customHeight="1" x14ac:dyDescent="0.35">
      <c r="A1704" s="128">
        <v>1702</v>
      </c>
      <c r="B1704" s="123" t="s">
        <v>7124</v>
      </c>
      <c r="C1704" s="129" t="s">
        <v>4343</v>
      </c>
      <c r="D1704" s="130" t="s">
        <v>63</v>
      </c>
      <c r="E1704" s="123" t="s">
        <v>11</v>
      </c>
      <c r="F1704" s="123" t="s">
        <v>4344</v>
      </c>
      <c r="G1704" s="123">
        <v>53101520</v>
      </c>
    </row>
    <row r="1705" spans="1:7" ht="36" customHeight="1" x14ac:dyDescent="0.35">
      <c r="A1705" s="128">
        <v>1703</v>
      </c>
      <c r="B1705" s="123" t="s">
        <v>7125</v>
      </c>
      <c r="C1705" s="129" t="s">
        <v>4346</v>
      </c>
      <c r="D1705" s="130" t="s">
        <v>63</v>
      </c>
      <c r="E1705" s="123" t="s">
        <v>11</v>
      </c>
      <c r="F1705" s="123" t="s">
        <v>4347</v>
      </c>
      <c r="G1705" s="123">
        <v>53101522</v>
      </c>
    </row>
    <row r="1706" spans="1:7" ht="36" customHeight="1" x14ac:dyDescent="0.35">
      <c r="A1706" s="128">
        <v>1704</v>
      </c>
      <c r="B1706" s="123" t="s">
        <v>7126</v>
      </c>
      <c r="C1706" s="129" t="s">
        <v>4346</v>
      </c>
      <c r="D1706" s="130" t="s">
        <v>63</v>
      </c>
      <c r="E1706" s="123" t="s">
        <v>11</v>
      </c>
      <c r="F1706" s="123" t="s">
        <v>4347</v>
      </c>
      <c r="G1706" s="123">
        <v>53101522</v>
      </c>
    </row>
    <row r="1707" spans="1:7" ht="36" customHeight="1" x14ac:dyDescent="0.35">
      <c r="A1707" s="128">
        <v>1705</v>
      </c>
      <c r="B1707" s="123" t="s">
        <v>7127</v>
      </c>
      <c r="C1707" s="129" t="s">
        <v>4346</v>
      </c>
      <c r="D1707" s="130" t="s">
        <v>63</v>
      </c>
      <c r="E1707" s="123" t="s">
        <v>11</v>
      </c>
      <c r="F1707" s="123" t="s">
        <v>4347</v>
      </c>
      <c r="G1707" s="123">
        <v>53101522</v>
      </c>
    </row>
    <row r="1708" spans="1:7" ht="36" customHeight="1" x14ac:dyDescent="0.35">
      <c r="A1708" s="128">
        <v>1706</v>
      </c>
      <c r="B1708" s="123" t="s">
        <v>7128</v>
      </c>
      <c r="C1708" s="129" t="s">
        <v>4346</v>
      </c>
      <c r="D1708" s="130" t="s">
        <v>63</v>
      </c>
      <c r="E1708" s="123" t="s">
        <v>11</v>
      </c>
      <c r="F1708" s="123" t="s">
        <v>4347</v>
      </c>
      <c r="G1708" s="123">
        <v>53101522</v>
      </c>
    </row>
    <row r="1709" spans="1:7" ht="36" customHeight="1" x14ac:dyDescent="0.35">
      <c r="A1709" s="128">
        <v>1707</v>
      </c>
      <c r="B1709" s="123" t="s">
        <v>7129</v>
      </c>
      <c r="C1709" s="129" t="s">
        <v>4346</v>
      </c>
      <c r="D1709" s="130" t="s">
        <v>63</v>
      </c>
      <c r="E1709" s="123" t="s">
        <v>11</v>
      </c>
      <c r="F1709" s="123" t="s">
        <v>4347</v>
      </c>
      <c r="G1709" s="123">
        <v>53101522</v>
      </c>
    </row>
    <row r="1710" spans="1:7" ht="36" customHeight="1" x14ac:dyDescent="0.35">
      <c r="A1710" s="128">
        <v>1708</v>
      </c>
      <c r="B1710" s="123" t="s">
        <v>7130</v>
      </c>
      <c r="C1710" s="129" t="s">
        <v>4360</v>
      </c>
      <c r="D1710" s="130" t="s">
        <v>63</v>
      </c>
      <c r="E1710" s="123" t="s">
        <v>11</v>
      </c>
      <c r="F1710" s="123" t="s">
        <v>4361</v>
      </c>
      <c r="G1710" s="123">
        <v>53101525</v>
      </c>
    </row>
    <row r="1711" spans="1:7" ht="36" customHeight="1" x14ac:dyDescent="0.35">
      <c r="A1711" s="128">
        <v>1709</v>
      </c>
      <c r="B1711" s="123" t="s">
        <v>7131</v>
      </c>
      <c r="C1711" s="129" t="s">
        <v>4365</v>
      </c>
      <c r="D1711" s="130" t="s">
        <v>63</v>
      </c>
      <c r="E1711" s="123" t="s">
        <v>11</v>
      </c>
      <c r="F1711" s="123" t="s">
        <v>4366</v>
      </c>
      <c r="G1711" s="123">
        <v>53101529</v>
      </c>
    </row>
    <row r="1712" spans="1:7" ht="36" customHeight="1" x14ac:dyDescent="0.35">
      <c r="A1712" s="128">
        <v>1710</v>
      </c>
      <c r="B1712" s="123" t="s">
        <v>7132</v>
      </c>
      <c r="C1712" s="129" t="s">
        <v>4365</v>
      </c>
      <c r="D1712" s="130" t="s">
        <v>63</v>
      </c>
      <c r="E1712" s="123" t="s">
        <v>11</v>
      </c>
      <c r="F1712" s="123" t="s">
        <v>4366</v>
      </c>
      <c r="G1712" s="123">
        <v>53101529</v>
      </c>
    </row>
    <row r="1713" spans="1:7" ht="36" customHeight="1" x14ac:dyDescent="0.35">
      <c r="A1713" s="128">
        <v>1711</v>
      </c>
      <c r="B1713" s="123" t="s">
        <v>7133</v>
      </c>
      <c r="C1713" s="129" t="s">
        <v>4365</v>
      </c>
      <c r="D1713" s="130" t="s">
        <v>63</v>
      </c>
      <c r="E1713" s="123" t="s">
        <v>11</v>
      </c>
      <c r="F1713" s="123" t="s">
        <v>4366</v>
      </c>
      <c r="G1713" s="123">
        <v>53101529</v>
      </c>
    </row>
    <row r="1714" spans="1:7" ht="36" customHeight="1" x14ac:dyDescent="0.35">
      <c r="A1714" s="128">
        <v>1712</v>
      </c>
      <c r="B1714" s="123" t="s">
        <v>7134</v>
      </c>
      <c r="C1714" s="129" t="s">
        <v>4373</v>
      </c>
      <c r="D1714" s="130" t="s">
        <v>63</v>
      </c>
      <c r="E1714" s="123" t="s">
        <v>11</v>
      </c>
      <c r="F1714" s="123" t="s">
        <v>4374</v>
      </c>
      <c r="G1714" s="123">
        <v>53101532</v>
      </c>
    </row>
    <row r="1715" spans="1:7" ht="36" customHeight="1" x14ac:dyDescent="0.35">
      <c r="A1715" s="128">
        <v>1713</v>
      </c>
      <c r="B1715" s="123" t="s">
        <v>7135</v>
      </c>
      <c r="C1715" s="129" t="s">
        <v>4373</v>
      </c>
      <c r="D1715" s="130" t="s">
        <v>63</v>
      </c>
      <c r="E1715" s="123" t="s">
        <v>11</v>
      </c>
      <c r="F1715" s="123" t="s">
        <v>4374</v>
      </c>
      <c r="G1715" s="123">
        <v>53101532</v>
      </c>
    </row>
    <row r="1716" spans="1:7" ht="36" customHeight="1" x14ac:dyDescent="0.35">
      <c r="A1716" s="128">
        <v>1714</v>
      </c>
      <c r="B1716" s="123" t="s">
        <v>7136</v>
      </c>
      <c r="C1716" s="129" t="s">
        <v>4373</v>
      </c>
      <c r="D1716" s="130" t="s">
        <v>63</v>
      </c>
      <c r="E1716" s="123" t="s">
        <v>34</v>
      </c>
      <c r="F1716" s="123" t="s">
        <v>4374</v>
      </c>
      <c r="G1716" s="123">
        <v>53101532</v>
      </c>
    </row>
    <row r="1717" spans="1:7" ht="36" customHeight="1" x14ac:dyDescent="0.35">
      <c r="A1717" s="128">
        <v>1715</v>
      </c>
      <c r="B1717" s="123" t="s">
        <v>7137</v>
      </c>
      <c r="C1717" s="129" t="s">
        <v>4373</v>
      </c>
      <c r="D1717" s="130" t="s">
        <v>63</v>
      </c>
      <c r="E1717" s="123" t="s">
        <v>11</v>
      </c>
      <c r="F1717" s="123" t="s">
        <v>4374</v>
      </c>
      <c r="G1717" s="123">
        <v>53101532</v>
      </c>
    </row>
    <row r="1718" spans="1:7" ht="36" customHeight="1" x14ac:dyDescent="0.35">
      <c r="A1718" s="128">
        <v>1716</v>
      </c>
      <c r="B1718" s="123" t="s">
        <v>7138</v>
      </c>
      <c r="C1718" s="129" t="s">
        <v>4373</v>
      </c>
      <c r="D1718" s="130" t="s">
        <v>63</v>
      </c>
      <c r="E1718" s="123" t="s">
        <v>11</v>
      </c>
      <c r="F1718" s="123" t="s">
        <v>4374</v>
      </c>
      <c r="G1718" s="123">
        <v>53101532</v>
      </c>
    </row>
    <row r="1719" spans="1:7" ht="36" customHeight="1" x14ac:dyDescent="0.35">
      <c r="A1719" s="128">
        <v>1717</v>
      </c>
      <c r="B1719" s="123" t="s">
        <v>7139</v>
      </c>
      <c r="C1719" s="129" t="s">
        <v>4373</v>
      </c>
      <c r="D1719" s="130" t="s">
        <v>63</v>
      </c>
      <c r="E1719" s="123" t="s">
        <v>34</v>
      </c>
      <c r="F1719" s="123" t="s">
        <v>4374</v>
      </c>
      <c r="G1719" s="123">
        <v>53101532</v>
      </c>
    </row>
    <row r="1720" spans="1:7" ht="36" customHeight="1" x14ac:dyDescent="0.35">
      <c r="A1720" s="128">
        <v>1718</v>
      </c>
      <c r="B1720" s="123" t="s">
        <v>7140</v>
      </c>
      <c r="C1720" s="129" t="s">
        <v>4388</v>
      </c>
      <c r="D1720" s="130" t="s">
        <v>63</v>
      </c>
      <c r="E1720" s="123" t="s">
        <v>11</v>
      </c>
      <c r="F1720" s="123" t="s">
        <v>4389</v>
      </c>
      <c r="G1720" s="123">
        <v>53101538</v>
      </c>
    </row>
    <row r="1721" spans="1:7" ht="36" customHeight="1" x14ac:dyDescent="0.35">
      <c r="A1721" s="128">
        <v>1719</v>
      </c>
      <c r="B1721" s="123" t="s">
        <v>7141</v>
      </c>
      <c r="C1721" s="129" t="s">
        <v>4388</v>
      </c>
      <c r="D1721" s="130" t="s">
        <v>63</v>
      </c>
      <c r="E1721" s="123" t="s">
        <v>11</v>
      </c>
      <c r="F1721" s="123" t="s">
        <v>4389</v>
      </c>
      <c r="G1721" s="123">
        <v>53101538</v>
      </c>
    </row>
    <row r="1722" spans="1:7" ht="36" customHeight="1" x14ac:dyDescent="0.35">
      <c r="A1722" s="128">
        <v>1720</v>
      </c>
      <c r="B1722" s="123" t="s">
        <v>7142</v>
      </c>
      <c r="C1722" s="129" t="s">
        <v>4388</v>
      </c>
      <c r="D1722" s="130" t="s">
        <v>63</v>
      </c>
      <c r="E1722" s="123" t="s">
        <v>34</v>
      </c>
      <c r="F1722" s="123" t="s">
        <v>4389</v>
      </c>
      <c r="G1722" s="123">
        <v>53101538</v>
      </c>
    </row>
    <row r="1723" spans="1:7" ht="36" customHeight="1" x14ac:dyDescent="0.35">
      <c r="A1723" s="128">
        <v>1721</v>
      </c>
      <c r="B1723" s="123" t="s">
        <v>7143</v>
      </c>
      <c r="C1723" s="129" t="s">
        <v>4388</v>
      </c>
      <c r="D1723" s="130" t="s">
        <v>63</v>
      </c>
      <c r="E1723" s="123" t="s">
        <v>11</v>
      </c>
      <c r="F1723" s="123" t="s">
        <v>4389</v>
      </c>
      <c r="G1723" s="123">
        <v>53101538</v>
      </c>
    </row>
    <row r="1724" spans="1:7" ht="36" customHeight="1" x14ac:dyDescent="0.35">
      <c r="A1724" s="128">
        <v>1722</v>
      </c>
      <c r="B1724" s="123" t="s">
        <v>7144</v>
      </c>
      <c r="C1724" s="129" t="s">
        <v>5369</v>
      </c>
      <c r="D1724" s="130" t="s">
        <v>63</v>
      </c>
      <c r="E1724" s="123" t="s">
        <v>11</v>
      </c>
      <c r="F1724" s="123" t="s">
        <v>4400</v>
      </c>
      <c r="G1724" s="123">
        <v>53101539</v>
      </c>
    </row>
    <row r="1725" spans="1:7" ht="36" customHeight="1" x14ac:dyDescent="0.35">
      <c r="A1725" s="128">
        <v>1723</v>
      </c>
      <c r="B1725" s="123" t="s">
        <v>7145</v>
      </c>
      <c r="C1725" s="129" t="s">
        <v>5369</v>
      </c>
      <c r="D1725" s="130" t="s">
        <v>63</v>
      </c>
      <c r="E1725" s="123" t="s">
        <v>11</v>
      </c>
      <c r="F1725" s="123" t="s">
        <v>4347</v>
      </c>
      <c r="G1725" s="123">
        <v>53101522</v>
      </c>
    </row>
    <row r="1726" spans="1:7" ht="36" customHeight="1" x14ac:dyDescent="0.35">
      <c r="A1726" s="128">
        <v>1724</v>
      </c>
      <c r="B1726" s="123" t="s">
        <v>7146</v>
      </c>
      <c r="C1726" s="129" t="s">
        <v>4398</v>
      </c>
      <c r="D1726" s="130" t="s">
        <v>63</v>
      </c>
      <c r="E1726" s="123" t="s">
        <v>11</v>
      </c>
      <c r="F1726" s="123" t="s">
        <v>4400</v>
      </c>
      <c r="G1726" s="123">
        <v>53101539</v>
      </c>
    </row>
    <row r="1727" spans="1:7" ht="36" customHeight="1" x14ac:dyDescent="0.35">
      <c r="A1727" s="128">
        <v>1725</v>
      </c>
      <c r="B1727" s="123" t="s">
        <v>7147</v>
      </c>
      <c r="C1727" s="129" t="s">
        <v>4398</v>
      </c>
      <c r="D1727" s="130" t="s">
        <v>63</v>
      </c>
      <c r="E1727" s="123" t="s">
        <v>11</v>
      </c>
      <c r="F1727" s="123" t="s">
        <v>4400</v>
      </c>
      <c r="G1727" s="123">
        <v>53101539</v>
      </c>
    </row>
    <row r="1728" spans="1:7" ht="36" customHeight="1" x14ac:dyDescent="0.35">
      <c r="A1728" s="128">
        <v>1726</v>
      </c>
      <c r="B1728" s="123" t="s">
        <v>7148</v>
      </c>
      <c r="C1728" s="129" t="s">
        <v>4398</v>
      </c>
      <c r="D1728" s="130" t="s">
        <v>63</v>
      </c>
      <c r="E1728" s="123" t="s">
        <v>11</v>
      </c>
      <c r="F1728" s="123" t="s">
        <v>4400</v>
      </c>
      <c r="G1728" s="123">
        <v>53101539</v>
      </c>
    </row>
    <row r="1729" spans="1:7" ht="36" customHeight="1" x14ac:dyDescent="0.35">
      <c r="A1729" s="128">
        <v>1727</v>
      </c>
      <c r="B1729" s="123" t="s">
        <v>7149</v>
      </c>
      <c r="C1729" s="129" t="s">
        <v>5369</v>
      </c>
      <c r="D1729" s="130" t="s">
        <v>63</v>
      </c>
      <c r="E1729" s="123" t="s">
        <v>34</v>
      </c>
      <c r="F1729" s="123" t="s">
        <v>4400</v>
      </c>
      <c r="G1729" s="123">
        <v>53101539</v>
      </c>
    </row>
    <row r="1730" spans="1:7" ht="36" customHeight="1" x14ac:dyDescent="0.35">
      <c r="A1730" s="128">
        <v>1728</v>
      </c>
      <c r="B1730" s="123" t="s">
        <v>7150</v>
      </c>
      <c r="C1730" s="129" t="s">
        <v>5369</v>
      </c>
      <c r="D1730" s="130" t="s">
        <v>63</v>
      </c>
      <c r="E1730" s="123" t="s">
        <v>11</v>
      </c>
      <c r="F1730" s="123" t="s">
        <v>4347</v>
      </c>
      <c r="G1730" s="123">
        <v>53101522</v>
      </c>
    </row>
    <row r="1731" spans="1:7" ht="36" customHeight="1" x14ac:dyDescent="0.35">
      <c r="A1731" s="128">
        <v>1729</v>
      </c>
      <c r="B1731" s="123" t="s">
        <v>7151</v>
      </c>
      <c r="C1731" s="129" t="s">
        <v>5369</v>
      </c>
      <c r="D1731" s="130" t="s">
        <v>63</v>
      </c>
      <c r="E1731" s="123" t="s">
        <v>11</v>
      </c>
      <c r="F1731" s="123" t="s">
        <v>4347</v>
      </c>
      <c r="G1731" s="123">
        <v>53101522</v>
      </c>
    </row>
    <row r="1732" spans="1:7" ht="36" customHeight="1" x14ac:dyDescent="0.35">
      <c r="A1732" s="128">
        <v>1730</v>
      </c>
      <c r="B1732" s="123" t="s">
        <v>7152</v>
      </c>
      <c r="C1732" s="129" t="s">
        <v>4409</v>
      </c>
      <c r="D1732" s="130" t="s">
        <v>63</v>
      </c>
      <c r="E1732" s="123" t="s">
        <v>11</v>
      </c>
      <c r="F1732" s="123" t="s">
        <v>4410</v>
      </c>
      <c r="G1732" s="123">
        <v>53101572</v>
      </c>
    </row>
    <row r="1733" spans="1:7" ht="36" customHeight="1" x14ac:dyDescent="0.35">
      <c r="A1733" s="128">
        <v>1731</v>
      </c>
      <c r="B1733" s="123" t="s">
        <v>7153</v>
      </c>
      <c r="C1733" s="129" t="s">
        <v>4323</v>
      </c>
      <c r="D1733" s="130" t="s">
        <v>63</v>
      </c>
      <c r="E1733" s="123" t="s">
        <v>11</v>
      </c>
      <c r="F1733" s="123" t="s">
        <v>4413</v>
      </c>
      <c r="G1733" s="123">
        <v>53101496</v>
      </c>
    </row>
    <row r="1734" spans="1:7" ht="36" customHeight="1" x14ac:dyDescent="0.35">
      <c r="A1734" s="128">
        <v>1732</v>
      </c>
      <c r="B1734" s="123" t="s">
        <v>7154</v>
      </c>
      <c r="C1734" s="129" t="s">
        <v>5329</v>
      </c>
      <c r="D1734" s="130" t="s">
        <v>63</v>
      </c>
      <c r="E1734" s="123" t="s">
        <v>11</v>
      </c>
      <c r="F1734" s="123" t="s">
        <v>4413</v>
      </c>
      <c r="G1734" s="123">
        <v>53101496</v>
      </c>
    </row>
    <row r="1735" spans="1:7" ht="36" customHeight="1" x14ac:dyDescent="0.35">
      <c r="A1735" s="128">
        <v>1733</v>
      </c>
      <c r="B1735" s="123" t="s">
        <v>7155</v>
      </c>
      <c r="C1735" s="129" t="s">
        <v>5370</v>
      </c>
      <c r="D1735" s="130" t="s">
        <v>63</v>
      </c>
      <c r="E1735" s="123" t="s">
        <v>11</v>
      </c>
      <c r="F1735" s="123" t="s">
        <v>4413</v>
      </c>
      <c r="G1735" s="123">
        <v>53101496</v>
      </c>
    </row>
    <row r="1736" spans="1:7" ht="36" customHeight="1" x14ac:dyDescent="0.35">
      <c r="A1736" s="128">
        <v>1734</v>
      </c>
      <c r="B1736" s="123" t="s">
        <v>7156</v>
      </c>
      <c r="C1736" s="129" t="s">
        <v>4323</v>
      </c>
      <c r="D1736" s="130" t="s">
        <v>63</v>
      </c>
      <c r="E1736" s="123" t="s">
        <v>11</v>
      </c>
      <c r="F1736" s="123" t="s">
        <v>4413</v>
      </c>
      <c r="G1736" s="123">
        <v>53101496</v>
      </c>
    </row>
    <row r="1737" spans="1:7" ht="36" customHeight="1" x14ac:dyDescent="0.35">
      <c r="A1737" s="128">
        <v>1735</v>
      </c>
      <c r="B1737" s="123" t="s">
        <v>7157</v>
      </c>
      <c r="C1737" s="129" t="s">
        <v>4323</v>
      </c>
      <c r="D1737" s="130" t="s">
        <v>63</v>
      </c>
      <c r="E1737" s="123" t="s">
        <v>34</v>
      </c>
      <c r="F1737" s="123" t="s">
        <v>4413</v>
      </c>
      <c r="G1737" s="123">
        <v>53101496</v>
      </c>
    </row>
    <row r="1738" spans="1:7" ht="36" customHeight="1" x14ac:dyDescent="0.35">
      <c r="A1738" s="128">
        <v>1736</v>
      </c>
      <c r="B1738" s="123" t="s">
        <v>7158</v>
      </c>
      <c r="C1738" s="129" t="s">
        <v>4425</v>
      </c>
      <c r="D1738" s="130" t="s">
        <v>63</v>
      </c>
      <c r="E1738" s="123" t="s">
        <v>11</v>
      </c>
      <c r="F1738" s="123" t="s">
        <v>4426</v>
      </c>
      <c r="G1738" s="123">
        <v>53101631</v>
      </c>
    </row>
    <row r="1739" spans="1:7" ht="36" customHeight="1" x14ac:dyDescent="0.35">
      <c r="A1739" s="128">
        <v>1737</v>
      </c>
      <c r="B1739" s="123" t="s">
        <v>7159</v>
      </c>
      <c r="C1739" s="129" t="s">
        <v>4428</v>
      </c>
      <c r="D1739" s="130" t="s">
        <v>63</v>
      </c>
      <c r="E1739" s="123" t="s">
        <v>11</v>
      </c>
      <c r="F1739" s="123" t="s">
        <v>1975</v>
      </c>
      <c r="G1739" s="123">
        <v>53101640</v>
      </c>
    </row>
    <row r="1740" spans="1:7" ht="36" customHeight="1" x14ac:dyDescent="0.35">
      <c r="A1740" s="128">
        <v>1738</v>
      </c>
      <c r="B1740" s="123" t="s">
        <v>7160</v>
      </c>
      <c r="C1740" s="129" t="s">
        <v>4430</v>
      </c>
      <c r="D1740" s="130" t="s">
        <v>63</v>
      </c>
      <c r="E1740" s="123" t="s">
        <v>11</v>
      </c>
      <c r="F1740" s="123" t="s">
        <v>4431</v>
      </c>
      <c r="G1740" s="123">
        <v>53101742</v>
      </c>
    </row>
    <row r="1741" spans="1:7" ht="36" customHeight="1" x14ac:dyDescent="0.35">
      <c r="A1741" s="128">
        <v>1739</v>
      </c>
      <c r="B1741" s="123" t="s">
        <v>7161</v>
      </c>
      <c r="C1741" s="129" t="s">
        <v>4430</v>
      </c>
      <c r="D1741" s="130" t="s">
        <v>63</v>
      </c>
      <c r="E1741" s="123" t="s">
        <v>11</v>
      </c>
      <c r="F1741" s="123" t="s">
        <v>4431</v>
      </c>
      <c r="G1741" s="123">
        <v>53101742</v>
      </c>
    </row>
    <row r="1742" spans="1:7" ht="36" customHeight="1" x14ac:dyDescent="0.35">
      <c r="A1742" s="128">
        <v>1740</v>
      </c>
      <c r="B1742" s="123" t="s">
        <v>7162</v>
      </c>
      <c r="C1742" s="129" t="s">
        <v>4430</v>
      </c>
      <c r="D1742" s="130" t="s">
        <v>63</v>
      </c>
      <c r="E1742" s="123" t="s">
        <v>11</v>
      </c>
      <c r="F1742" s="123" t="s">
        <v>4431</v>
      </c>
      <c r="G1742" s="123">
        <v>53101742</v>
      </c>
    </row>
    <row r="1743" spans="1:7" ht="36" customHeight="1" x14ac:dyDescent="0.35">
      <c r="A1743" s="128">
        <v>1741</v>
      </c>
      <c r="B1743" s="123" t="s">
        <v>7163</v>
      </c>
      <c r="C1743" s="129" t="s">
        <v>4433</v>
      </c>
      <c r="D1743" s="130" t="s">
        <v>63</v>
      </c>
      <c r="E1743" s="123" t="s">
        <v>11</v>
      </c>
      <c r="F1743" s="123" t="s">
        <v>4434</v>
      </c>
      <c r="G1743" s="123">
        <v>53101743</v>
      </c>
    </row>
    <row r="1744" spans="1:7" ht="36" customHeight="1" x14ac:dyDescent="0.35">
      <c r="A1744" s="128">
        <v>1742</v>
      </c>
      <c r="B1744" s="123" t="s">
        <v>7164</v>
      </c>
      <c r="C1744" s="129" t="s">
        <v>4433</v>
      </c>
      <c r="D1744" s="130" t="s">
        <v>63</v>
      </c>
      <c r="E1744" s="123" t="s">
        <v>11</v>
      </c>
      <c r="F1744" s="123" t="s">
        <v>4434</v>
      </c>
      <c r="G1744" s="123">
        <v>53101743</v>
      </c>
    </row>
    <row r="1745" spans="1:7" ht="36" customHeight="1" x14ac:dyDescent="0.35">
      <c r="A1745" s="128">
        <v>1743</v>
      </c>
      <c r="B1745" s="123" t="s">
        <v>7165</v>
      </c>
      <c r="C1745" s="129" t="s">
        <v>4433</v>
      </c>
      <c r="D1745" s="130" t="s">
        <v>63</v>
      </c>
      <c r="E1745" s="123" t="s">
        <v>34</v>
      </c>
      <c r="F1745" s="123" t="s">
        <v>4434</v>
      </c>
      <c r="G1745" s="123">
        <v>53101743</v>
      </c>
    </row>
    <row r="1746" spans="1:7" ht="36" customHeight="1" x14ac:dyDescent="0.35">
      <c r="A1746" s="128">
        <v>1744</v>
      </c>
      <c r="B1746" s="123" t="s">
        <v>7166</v>
      </c>
      <c r="C1746" s="129" t="s">
        <v>4433</v>
      </c>
      <c r="D1746" s="130" t="s">
        <v>63</v>
      </c>
      <c r="E1746" s="123" t="s">
        <v>11</v>
      </c>
      <c r="F1746" s="123" t="s">
        <v>4434</v>
      </c>
      <c r="G1746" s="123">
        <v>53101743</v>
      </c>
    </row>
    <row r="1747" spans="1:7" ht="36" customHeight="1" x14ac:dyDescent="0.35">
      <c r="A1747" s="128">
        <v>1745</v>
      </c>
      <c r="B1747" s="123" t="s">
        <v>7167</v>
      </c>
      <c r="C1747" s="129" t="s">
        <v>4442</v>
      </c>
      <c r="D1747" s="130" t="s">
        <v>63</v>
      </c>
      <c r="E1747" s="123" t="s">
        <v>11</v>
      </c>
      <c r="F1747" s="123" t="s">
        <v>4443</v>
      </c>
      <c r="G1747" s="123">
        <v>53101746</v>
      </c>
    </row>
    <row r="1748" spans="1:7" ht="36" customHeight="1" x14ac:dyDescent="0.35">
      <c r="A1748" s="128">
        <v>1746</v>
      </c>
      <c r="B1748" s="123" t="s">
        <v>7168</v>
      </c>
      <c r="C1748" s="129" t="s">
        <v>4442</v>
      </c>
      <c r="D1748" s="130" t="s">
        <v>63</v>
      </c>
      <c r="E1748" s="123" t="s">
        <v>11</v>
      </c>
      <c r="F1748" s="123" t="s">
        <v>4443</v>
      </c>
      <c r="G1748" s="123">
        <v>53101746</v>
      </c>
    </row>
    <row r="1749" spans="1:7" ht="36" customHeight="1" x14ac:dyDescent="0.35">
      <c r="A1749" s="128">
        <v>1747</v>
      </c>
      <c r="B1749" s="123" t="s">
        <v>7169</v>
      </c>
      <c r="C1749" s="129" t="s">
        <v>4442</v>
      </c>
      <c r="D1749" s="130" t="s">
        <v>63</v>
      </c>
      <c r="E1749" s="123" t="s">
        <v>11</v>
      </c>
      <c r="F1749" s="123" t="s">
        <v>4443</v>
      </c>
      <c r="G1749" s="123">
        <v>53101746</v>
      </c>
    </row>
    <row r="1750" spans="1:7" ht="36" customHeight="1" x14ac:dyDescent="0.35">
      <c r="A1750" s="128">
        <v>1748</v>
      </c>
      <c r="B1750" s="123" t="s">
        <v>7170</v>
      </c>
      <c r="C1750" s="129" t="s">
        <v>4442</v>
      </c>
      <c r="D1750" s="130" t="s">
        <v>63</v>
      </c>
      <c r="E1750" s="123" t="s">
        <v>11</v>
      </c>
      <c r="F1750" s="123" t="s">
        <v>4443</v>
      </c>
      <c r="G1750" s="123">
        <v>53101746</v>
      </c>
    </row>
    <row r="1751" spans="1:7" ht="36" customHeight="1" x14ac:dyDescent="0.35">
      <c r="A1751" s="128">
        <v>1749</v>
      </c>
      <c r="B1751" s="123" t="s">
        <v>7171</v>
      </c>
      <c r="C1751" s="129" t="s">
        <v>4452</v>
      </c>
      <c r="D1751" s="130" t="s">
        <v>63</v>
      </c>
      <c r="E1751" s="123" t="s">
        <v>11</v>
      </c>
      <c r="F1751" s="123" t="s">
        <v>4453</v>
      </c>
      <c r="G1751" s="123">
        <v>53101776</v>
      </c>
    </row>
    <row r="1752" spans="1:7" ht="36" customHeight="1" x14ac:dyDescent="0.35">
      <c r="A1752" s="128">
        <v>1750</v>
      </c>
      <c r="B1752" s="123" t="s">
        <v>7172</v>
      </c>
      <c r="C1752" s="129" t="s">
        <v>4452</v>
      </c>
      <c r="D1752" s="130" t="s">
        <v>63</v>
      </c>
      <c r="E1752" s="123" t="s">
        <v>11</v>
      </c>
      <c r="F1752" s="123" t="s">
        <v>4453</v>
      </c>
      <c r="G1752" s="123">
        <v>53101776</v>
      </c>
    </row>
    <row r="1753" spans="1:7" ht="36" customHeight="1" x14ac:dyDescent="0.35">
      <c r="A1753" s="128">
        <v>1751</v>
      </c>
      <c r="B1753" s="123" t="s">
        <v>7173</v>
      </c>
      <c r="C1753" s="129" t="s">
        <v>4452</v>
      </c>
      <c r="D1753" s="130" t="s">
        <v>63</v>
      </c>
      <c r="E1753" s="123" t="s">
        <v>11</v>
      </c>
      <c r="F1753" s="123" t="s">
        <v>4453</v>
      </c>
      <c r="G1753" s="123">
        <v>53101776</v>
      </c>
    </row>
    <row r="1754" spans="1:7" ht="36" customHeight="1" x14ac:dyDescent="0.35">
      <c r="A1754" s="128">
        <v>1752</v>
      </c>
      <c r="B1754" s="123" t="s">
        <v>7174</v>
      </c>
      <c r="C1754" s="129" t="s">
        <v>4452</v>
      </c>
      <c r="D1754" s="130" t="s">
        <v>63</v>
      </c>
      <c r="E1754" s="123" t="s">
        <v>11</v>
      </c>
      <c r="F1754" s="123" t="s">
        <v>4453</v>
      </c>
      <c r="G1754" s="123">
        <v>53101776</v>
      </c>
    </row>
    <row r="1755" spans="1:7" ht="36" customHeight="1" x14ac:dyDescent="0.35">
      <c r="A1755" s="128">
        <v>1753</v>
      </c>
      <c r="B1755" s="123" t="s">
        <v>7175</v>
      </c>
      <c r="C1755" s="129" t="s">
        <v>4452</v>
      </c>
      <c r="D1755" s="130" t="s">
        <v>63</v>
      </c>
      <c r="E1755" s="123" t="s">
        <v>11</v>
      </c>
      <c r="F1755" s="123" t="s">
        <v>4453</v>
      </c>
      <c r="G1755" s="123">
        <v>53101776</v>
      </c>
    </row>
    <row r="1756" spans="1:7" ht="36" customHeight="1" x14ac:dyDescent="0.35">
      <c r="A1756" s="128">
        <v>1754</v>
      </c>
      <c r="B1756" s="123" t="s">
        <v>7176</v>
      </c>
      <c r="C1756" s="129" t="s">
        <v>4452</v>
      </c>
      <c r="D1756" s="130" t="s">
        <v>63</v>
      </c>
      <c r="E1756" s="123" t="s">
        <v>11</v>
      </c>
      <c r="F1756" s="123" t="s">
        <v>4453</v>
      </c>
      <c r="G1756" s="123">
        <v>53101776</v>
      </c>
    </row>
    <row r="1757" spans="1:7" ht="36" customHeight="1" x14ac:dyDescent="0.35">
      <c r="A1757" s="128">
        <v>1755</v>
      </c>
      <c r="B1757" s="123" t="s">
        <v>7177</v>
      </c>
      <c r="C1757" s="129" t="s">
        <v>4461</v>
      </c>
      <c r="D1757" s="130" t="s">
        <v>63</v>
      </c>
      <c r="E1757" s="123" t="s">
        <v>11</v>
      </c>
      <c r="F1757" s="123" t="s">
        <v>4462</v>
      </c>
      <c r="G1757" s="123">
        <v>53101782</v>
      </c>
    </row>
    <row r="1758" spans="1:7" ht="36" customHeight="1" x14ac:dyDescent="0.35">
      <c r="A1758" s="128">
        <v>1756</v>
      </c>
      <c r="B1758" s="123" t="s">
        <v>7178</v>
      </c>
      <c r="C1758" s="129" t="s">
        <v>4464</v>
      </c>
      <c r="D1758" s="130" t="s">
        <v>63</v>
      </c>
      <c r="E1758" s="123" t="s">
        <v>11</v>
      </c>
      <c r="F1758" s="123" t="s">
        <v>4465</v>
      </c>
      <c r="G1758" s="123">
        <v>53101835</v>
      </c>
    </row>
    <row r="1759" spans="1:7" ht="36" customHeight="1" x14ac:dyDescent="0.35">
      <c r="A1759" s="128">
        <v>1757</v>
      </c>
      <c r="B1759" s="123" t="s">
        <v>7179</v>
      </c>
      <c r="C1759" s="129" t="s">
        <v>4467</v>
      </c>
      <c r="D1759" s="130" t="s">
        <v>63</v>
      </c>
      <c r="E1759" s="123" t="s">
        <v>11</v>
      </c>
      <c r="F1759" s="123" t="s">
        <v>4468</v>
      </c>
      <c r="G1759" s="123">
        <v>53101839</v>
      </c>
    </row>
    <row r="1760" spans="1:7" ht="36" customHeight="1" x14ac:dyDescent="0.35">
      <c r="A1760" s="128">
        <v>1758</v>
      </c>
      <c r="B1760" s="123" t="s">
        <v>7180</v>
      </c>
      <c r="C1760" s="129" t="s">
        <v>4467</v>
      </c>
      <c r="D1760" s="130" t="s">
        <v>63</v>
      </c>
      <c r="E1760" s="123" t="s">
        <v>11</v>
      </c>
      <c r="F1760" s="123" t="s">
        <v>4468</v>
      </c>
      <c r="G1760" s="123">
        <v>53101839</v>
      </c>
    </row>
    <row r="1761" spans="1:7" ht="36" customHeight="1" x14ac:dyDescent="0.35">
      <c r="A1761" s="128">
        <v>1759</v>
      </c>
      <c r="B1761" s="123" t="s">
        <v>7181</v>
      </c>
      <c r="C1761" s="129" t="s">
        <v>5380</v>
      </c>
      <c r="D1761" s="130" t="s">
        <v>63</v>
      </c>
      <c r="E1761" s="123" t="s">
        <v>11</v>
      </c>
      <c r="F1761" s="123" t="s">
        <v>5381</v>
      </c>
      <c r="G1761" s="123">
        <v>53101847</v>
      </c>
    </row>
    <row r="1762" spans="1:7" ht="36" customHeight="1" x14ac:dyDescent="0.35">
      <c r="A1762" s="128">
        <v>1760</v>
      </c>
      <c r="B1762" s="123" t="s">
        <v>7182</v>
      </c>
      <c r="C1762" s="129" t="s">
        <v>4476</v>
      </c>
      <c r="D1762" s="130" t="s">
        <v>63</v>
      </c>
      <c r="E1762" s="123" t="s">
        <v>11</v>
      </c>
      <c r="F1762" s="123" t="s">
        <v>4477</v>
      </c>
      <c r="G1762" s="123">
        <v>53101848</v>
      </c>
    </row>
    <row r="1763" spans="1:7" ht="36" customHeight="1" x14ac:dyDescent="0.35">
      <c r="A1763" s="128">
        <v>1761</v>
      </c>
      <c r="B1763" s="123" t="s">
        <v>7183</v>
      </c>
      <c r="C1763" s="129" t="s">
        <v>4479</v>
      </c>
      <c r="D1763" s="130" t="s">
        <v>10</v>
      </c>
      <c r="E1763" s="123" t="s">
        <v>11</v>
      </c>
      <c r="F1763" s="123" t="s">
        <v>4480</v>
      </c>
      <c r="G1763" s="123">
        <v>53101157</v>
      </c>
    </row>
    <row r="1764" spans="1:7" ht="36" customHeight="1" x14ac:dyDescent="0.35">
      <c r="A1764" s="128">
        <v>1762</v>
      </c>
      <c r="B1764" s="123" t="s">
        <v>7184</v>
      </c>
      <c r="C1764" s="129" t="s">
        <v>4482</v>
      </c>
      <c r="D1764" s="130" t="s">
        <v>10</v>
      </c>
      <c r="E1764" s="123" t="s">
        <v>11</v>
      </c>
      <c r="F1764" s="123" t="s">
        <v>4483</v>
      </c>
      <c r="G1764" s="123">
        <v>53101299</v>
      </c>
    </row>
    <row r="1765" spans="1:7" ht="36" customHeight="1" x14ac:dyDescent="0.35">
      <c r="A1765" s="128">
        <v>1763</v>
      </c>
      <c r="B1765" s="123" t="s">
        <v>7185</v>
      </c>
      <c r="C1765" s="129" t="s">
        <v>4482</v>
      </c>
      <c r="D1765" s="130" t="s">
        <v>10</v>
      </c>
      <c r="E1765" s="123" t="s">
        <v>11</v>
      </c>
      <c r="F1765" s="123" t="s">
        <v>4483</v>
      </c>
      <c r="G1765" s="123">
        <v>53101299</v>
      </c>
    </row>
    <row r="1766" spans="1:7" ht="36" customHeight="1" x14ac:dyDescent="0.35">
      <c r="A1766" s="128">
        <v>1764</v>
      </c>
      <c r="B1766" s="123" t="s">
        <v>7186</v>
      </c>
      <c r="C1766" s="129" t="s">
        <v>4482</v>
      </c>
      <c r="D1766" s="130" t="s">
        <v>10</v>
      </c>
      <c r="E1766" s="123" t="s">
        <v>11</v>
      </c>
      <c r="F1766" s="123" t="s">
        <v>4483</v>
      </c>
      <c r="G1766" s="123">
        <v>53101299</v>
      </c>
    </row>
    <row r="1767" spans="1:7" ht="36" customHeight="1" x14ac:dyDescent="0.35">
      <c r="A1767" s="128">
        <v>1765</v>
      </c>
      <c r="B1767" s="123" t="s">
        <v>7187</v>
      </c>
      <c r="C1767" s="129" t="s">
        <v>4482</v>
      </c>
      <c r="D1767" s="130" t="s">
        <v>10</v>
      </c>
      <c r="E1767" s="123" t="s">
        <v>34</v>
      </c>
      <c r="F1767" s="123" t="s">
        <v>4483</v>
      </c>
      <c r="G1767" s="123">
        <v>53101299</v>
      </c>
    </row>
    <row r="1768" spans="1:7" ht="36" customHeight="1" x14ac:dyDescent="0.35">
      <c r="A1768" s="128">
        <v>1766</v>
      </c>
      <c r="B1768" s="123" t="s">
        <v>7188</v>
      </c>
      <c r="C1768" s="129" t="s">
        <v>4489</v>
      </c>
      <c r="D1768" s="130" t="s">
        <v>63</v>
      </c>
      <c r="E1768" s="123" t="s">
        <v>11</v>
      </c>
      <c r="F1768" s="123" t="s">
        <v>4490</v>
      </c>
      <c r="G1768" s="123">
        <v>53101853</v>
      </c>
    </row>
    <row r="1769" spans="1:7" ht="36" customHeight="1" x14ac:dyDescent="0.35">
      <c r="A1769" s="128">
        <v>1767</v>
      </c>
      <c r="B1769" s="123" t="s">
        <v>7189</v>
      </c>
      <c r="C1769" s="129" t="s">
        <v>4489</v>
      </c>
      <c r="D1769" s="130" t="s">
        <v>63</v>
      </c>
      <c r="E1769" s="123" t="s">
        <v>11</v>
      </c>
      <c r="F1769" s="123" t="s">
        <v>4490</v>
      </c>
      <c r="G1769" s="123">
        <v>53101853</v>
      </c>
    </row>
    <row r="1770" spans="1:7" ht="36" customHeight="1" x14ac:dyDescent="0.35">
      <c r="A1770" s="128">
        <v>1768</v>
      </c>
      <c r="B1770" s="123" t="s">
        <v>7190</v>
      </c>
      <c r="C1770" s="129" t="s">
        <v>4492</v>
      </c>
      <c r="D1770" s="130" t="s">
        <v>63</v>
      </c>
      <c r="E1770" s="123" t="s">
        <v>34</v>
      </c>
      <c r="F1770" s="123" t="s">
        <v>4490</v>
      </c>
      <c r="G1770" s="123">
        <v>53101853</v>
      </c>
    </row>
    <row r="1771" spans="1:7" ht="36" customHeight="1" x14ac:dyDescent="0.35">
      <c r="A1771" s="128">
        <v>1769</v>
      </c>
      <c r="B1771" s="123" t="s">
        <v>7191</v>
      </c>
      <c r="C1771" s="129" t="s">
        <v>4498</v>
      </c>
      <c r="D1771" s="130" t="s">
        <v>63</v>
      </c>
      <c r="E1771" s="123" t="s">
        <v>11</v>
      </c>
      <c r="F1771" s="123" t="s">
        <v>4499</v>
      </c>
      <c r="G1771" s="123">
        <v>53101855</v>
      </c>
    </row>
    <row r="1772" spans="1:7" ht="36" customHeight="1" x14ac:dyDescent="0.35">
      <c r="A1772" s="128">
        <v>1770</v>
      </c>
      <c r="B1772" s="123" t="s">
        <v>7192</v>
      </c>
      <c r="C1772" s="129" t="s">
        <v>4498</v>
      </c>
      <c r="D1772" s="130" t="s">
        <v>63</v>
      </c>
      <c r="E1772" s="123" t="s">
        <v>11</v>
      </c>
      <c r="F1772" s="123" t="s">
        <v>4499</v>
      </c>
      <c r="G1772" s="123">
        <v>53101855</v>
      </c>
    </row>
    <row r="1773" spans="1:7" ht="36" customHeight="1" x14ac:dyDescent="0.35">
      <c r="A1773" s="128">
        <v>1771</v>
      </c>
      <c r="B1773" s="123" t="s">
        <v>7193</v>
      </c>
      <c r="C1773" s="129" t="s">
        <v>4498</v>
      </c>
      <c r="D1773" s="130" t="s">
        <v>63</v>
      </c>
      <c r="E1773" s="123" t="s">
        <v>34</v>
      </c>
      <c r="F1773" s="123" t="s">
        <v>4499</v>
      </c>
      <c r="G1773" s="123">
        <v>53101855</v>
      </c>
    </row>
    <row r="1774" spans="1:7" ht="36" customHeight="1" x14ac:dyDescent="0.35">
      <c r="A1774" s="128">
        <v>1772</v>
      </c>
      <c r="B1774" s="123" t="s">
        <v>7194</v>
      </c>
      <c r="C1774" s="129" t="s">
        <v>4510</v>
      </c>
      <c r="D1774" s="130" t="s">
        <v>53</v>
      </c>
      <c r="E1774" s="123" t="s">
        <v>34</v>
      </c>
      <c r="F1774" s="123" t="s">
        <v>54</v>
      </c>
      <c r="G1774" s="123">
        <v>51900060</v>
      </c>
    </row>
    <row r="1775" spans="1:7" ht="36" customHeight="1" x14ac:dyDescent="0.35">
      <c r="A1775" s="128">
        <v>1773</v>
      </c>
      <c r="B1775" s="123" t="s">
        <v>7195</v>
      </c>
      <c r="C1775" s="129" t="s">
        <v>4512</v>
      </c>
      <c r="D1775" s="130" t="s">
        <v>63</v>
      </c>
      <c r="E1775" s="123" t="s">
        <v>34</v>
      </c>
      <c r="F1775" s="123" t="s">
        <v>4513</v>
      </c>
      <c r="G1775" s="123">
        <v>53101857</v>
      </c>
    </row>
    <row r="1776" spans="1:7" ht="36" customHeight="1" x14ac:dyDescent="0.35">
      <c r="A1776" s="128">
        <v>1774</v>
      </c>
      <c r="B1776" s="123" t="s">
        <v>7196</v>
      </c>
      <c r="C1776" s="129" t="s">
        <v>4515</v>
      </c>
      <c r="D1776" s="130" t="s">
        <v>63</v>
      </c>
      <c r="E1776" s="123" t="s">
        <v>11</v>
      </c>
      <c r="F1776" s="123" t="s">
        <v>4516</v>
      </c>
      <c r="G1776" s="123">
        <v>53101858</v>
      </c>
    </row>
    <row r="1777" spans="1:7" ht="36" customHeight="1" x14ac:dyDescent="0.35">
      <c r="A1777" s="128">
        <v>1775</v>
      </c>
      <c r="B1777" s="123" t="s">
        <v>7197</v>
      </c>
      <c r="C1777" s="129" t="s">
        <v>4515</v>
      </c>
      <c r="D1777" s="130" t="s">
        <v>63</v>
      </c>
      <c r="E1777" s="123" t="s">
        <v>11</v>
      </c>
      <c r="F1777" s="123" t="s">
        <v>4516</v>
      </c>
      <c r="G1777" s="123">
        <v>53101858</v>
      </c>
    </row>
    <row r="1778" spans="1:7" ht="36" customHeight="1" x14ac:dyDescent="0.35">
      <c r="A1778" s="128">
        <v>1776</v>
      </c>
      <c r="B1778" s="123" t="s">
        <v>7198</v>
      </c>
      <c r="C1778" s="129" t="s">
        <v>4515</v>
      </c>
      <c r="D1778" s="130" t="s">
        <v>63</v>
      </c>
      <c r="E1778" s="123" t="s">
        <v>11</v>
      </c>
      <c r="F1778" s="123" t="s">
        <v>4516</v>
      </c>
      <c r="G1778" s="123">
        <v>53101858</v>
      </c>
    </row>
    <row r="1779" spans="1:7" ht="36" customHeight="1" x14ac:dyDescent="0.35">
      <c r="A1779" s="128">
        <v>1777</v>
      </c>
      <c r="B1779" s="123" t="s">
        <v>7199</v>
      </c>
      <c r="C1779" s="129" t="s">
        <v>4515</v>
      </c>
      <c r="D1779" s="130" t="s">
        <v>63</v>
      </c>
      <c r="E1779" s="123" t="s">
        <v>11</v>
      </c>
      <c r="F1779" s="123" t="s">
        <v>4516</v>
      </c>
      <c r="G1779" s="123">
        <v>53101858</v>
      </c>
    </row>
    <row r="1780" spans="1:7" ht="36" customHeight="1" x14ac:dyDescent="0.35">
      <c r="A1780" s="128">
        <v>1778</v>
      </c>
      <c r="B1780" s="123" t="s">
        <v>7200</v>
      </c>
      <c r="C1780" s="129" t="s">
        <v>4515</v>
      </c>
      <c r="D1780" s="130" t="s">
        <v>63</v>
      </c>
      <c r="E1780" s="123" t="s">
        <v>11</v>
      </c>
      <c r="F1780" s="123" t="s">
        <v>4516</v>
      </c>
      <c r="G1780" s="123">
        <v>53101858</v>
      </c>
    </row>
    <row r="1781" spans="1:7" ht="36" customHeight="1" x14ac:dyDescent="0.35">
      <c r="A1781" s="128">
        <v>1779</v>
      </c>
      <c r="B1781" s="123" t="s">
        <v>7201</v>
      </c>
      <c r="C1781" s="129" t="s">
        <v>4529</v>
      </c>
      <c r="D1781" s="130" t="s">
        <v>63</v>
      </c>
      <c r="E1781" s="123" t="s">
        <v>11</v>
      </c>
      <c r="F1781" s="123" t="s">
        <v>4530</v>
      </c>
      <c r="G1781" s="123">
        <v>53101859</v>
      </c>
    </row>
    <row r="1782" spans="1:7" ht="36" customHeight="1" x14ac:dyDescent="0.35">
      <c r="A1782" s="128">
        <v>1780</v>
      </c>
      <c r="B1782" s="123" t="s">
        <v>7202</v>
      </c>
      <c r="C1782" s="129" t="s">
        <v>4529</v>
      </c>
      <c r="D1782" s="130" t="s">
        <v>63</v>
      </c>
      <c r="E1782" s="123" t="s">
        <v>11</v>
      </c>
      <c r="F1782" s="123" t="s">
        <v>4530</v>
      </c>
      <c r="G1782" s="123">
        <v>53101859</v>
      </c>
    </row>
    <row r="1783" spans="1:7" ht="36" customHeight="1" x14ac:dyDescent="0.35">
      <c r="A1783" s="128">
        <v>1781</v>
      </c>
      <c r="B1783" s="123" t="s">
        <v>7203</v>
      </c>
      <c r="C1783" s="129" t="s">
        <v>4529</v>
      </c>
      <c r="D1783" s="130" t="s">
        <v>63</v>
      </c>
      <c r="E1783" s="123" t="s">
        <v>11</v>
      </c>
      <c r="F1783" s="123" t="s">
        <v>54</v>
      </c>
      <c r="G1783" s="123">
        <v>53101859</v>
      </c>
    </row>
    <row r="1784" spans="1:7" ht="36" customHeight="1" x14ac:dyDescent="0.35">
      <c r="A1784" s="128">
        <v>1782</v>
      </c>
      <c r="B1784" s="123" t="s">
        <v>7204</v>
      </c>
      <c r="C1784" s="129" t="s">
        <v>4529</v>
      </c>
      <c r="D1784" s="130" t="s">
        <v>63</v>
      </c>
      <c r="E1784" s="123" t="s">
        <v>11</v>
      </c>
      <c r="F1784" s="123" t="s">
        <v>4530</v>
      </c>
      <c r="G1784" s="123">
        <v>53101859</v>
      </c>
    </row>
    <row r="1785" spans="1:7" ht="36" customHeight="1" x14ac:dyDescent="0.35">
      <c r="A1785" s="128">
        <v>1783</v>
      </c>
      <c r="B1785" s="123" t="s">
        <v>7205</v>
      </c>
      <c r="C1785" s="129" t="s">
        <v>4529</v>
      </c>
      <c r="D1785" s="130" t="s">
        <v>63</v>
      </c>
      <c r="E1785" s="123" t="s">
        <v>11</v>
      </c>
      <c r="F1785" s="123" t="s">
        <v>4530</v>
      </c>
      <c r="G1785" s="123">
        <v>53101859</v>
      </c>
    </row>
    <row r="1786" spans="1:7" ht="36" customHeight="1" x14ac:dyDescent="0.35">
      <c r="A1786" s="128">
        <v>1784</v>
      </c>
      <c r="B1786" s="123" t="s">
        <v>7206</v>
      </c>
      <c r="C1786" s="129" t="s">
        <v>4529</v>
      </c>
      <c r="D1786" s="130" t="s">
        <v>63</v>
      </c>
      <c r="E1786" s="123" t="s">
        <v>11</v>
      </c>
      <c r="F1786" s="123" t="s">
        <v>4530</v>
      </c>
      <c r="G1786" s="123">
        <v>53101859</v>
      </c>
    </row>
    <row r="1787" spans="1:7" ht="36" customHeight="1" x14ac:dyDescent="0.35">
      <c r="A1787" s="128">
        <v>1785</v>
      </c>
      <c r="B1787" s="123" t="s">
        <v>7207</v>
      </c>
      <c r="C1787" s="129" t="s">
        <v>4539</v>
      </c>
      <c r="D1787" s="130" t="s">
        <v>63</v>
      </c>
      <c r="E1787" s="123" t="s">
        <v>11</v>
      </c>
      <c r="F1787" s="123" t="s">
        <v>4537</v>
      </c>
      <c r="G1787" s="123">
        <v>53101860</v>
      </c>
    </row>
    <row r="1788" spans="1:7" ht="36" customHeight="1" x14ac:dyDescent="0.35">
      <c r="A1788" s="128">
        <v>1786</v>
      </c>
      <c r="B1788" s="123" t="s">
        <v>7208</v>
      </c>
      <c r="C1788" s="129" t="s">
        <v>4539</v>
      </c>
      <c r="D1788" s="130" t="s">
        <v>63</v>
      </c>
      <c r="E1788" s="123" t="s">
        <v>11</v>
      </c>
      <c r="F1788" s="123" t="s">
        <v>4537</v>
      </c>
      <c r="G1788" s="123">
        <v>53101860</v>
      </c>
    </row>
    <row r="1789" spans="1:7" ht="36" customHeight="1" x14ac:dyDescent="0.35">
      <c r="A1789" s="128">
        <v>1787</v>
      </c>
      <c r="B1789" s="123" t="s">
        <v>7209</v>
      </c>
      <c r="C1789" s="129" t="s">
        <v>4539</v>
      </c>
      <c r="D1789" s="130" t="s">
        <v>63</v>
      </c>
      <c r="E1789" s="123" t="s">
        <v>11</v>
      </c>
      <c r="F1789" s="123" t="s">
        <v>4537</v>
      </c>
      <c r="G1789" s="123">
        <v>53101860</v>
      </c>
    </row>
    <row r="1790" spans="1:7" ht="36" customHeight="1" x14ac:dyDescent="0.35">
      <c r="A1790" s="128">
        <v>1788</v>
      </c>
      <c r="B1790" s="123" t="s">
        <v>7210</v>
      </c>
      <c r="C1790" s="129" t="s">
        <v>4539</v>
      </c>
      <c r="D1790" s="130" t="s">
        <v>63</v>
      </c>
      <c r="E1790" s="123" t="s">
        <v>11</v>
      </c>
      <c r="F1790" s="123" t="s">
        <v>4537</v>
      </c>
      <c r="G1790" s="123">
        <v>53101860</v>
      </c>
    </row>
    <row r="1791" spans="1:7" ht="36" customHeight="1" x14ac:dyDescent="0.35">
      <c r="A1791" s="128">
        <v>1789</v>
      </c>
      <c r="B1791" s="123" t="s">
        <v>7211</v>
      </c>
      <c r="C1791" s="129" t="s">
        <v>4548</v>
      </c>
      <c r="D1791" s="130" t="s">
        <v>63</v>
      </c>
      <c r="E1791" s="123" t="s">
        <v>11</v>
      </c>
      <c r="F1791" s="123" t="s">
        <v>4549</v>
      </c>
      <c r="G1791" s="123">
        <v>53101861</v>
      </c>
    </row>
    <row r="1792" spans="1:7" ht="36" customHeight="1" x14ac:dyDescent="0.35">
      <c r="A1792" s="128">
        <v>1790</v>
      </c>
      <c r="B1792" s="123" t="s">
        <v>7212</v>
      </c>
      <c r="C1792" s="129" t="s">
        <v>4548</v>
      </c>
      <c r="D1792" s="130" t="s">
        <v>63</v>
      </c>
      <c r="E1792" s="123" t="s">
        <v>11</v>
      </c>
      <c r="F1792" s="123" t="s">
        <v>4553</v>
      </c>
      <c r="G1792" s="123">
        <v>53101862</v>
      </c>
    </row>
    <row r="1793" spans="1:7" ht="36" customHeight="1" x14ac:dyDescent="0.35">
      <c r="A1793" s="128">
        <v>1791</v>
      </c>
      <c r="B1793" s="123" t="s">
        <v>7213</v>
      </c>
      <c r="C1793" s="129" t="s">
        <v>4548</v>
      </c>
      <c r="D1793" s="130" t="s">
        <v>63</v>
      </c>
      <c r="E1793" s="123" t="s">
        <v>11</v>
      </c>
      <c r="F1793" s="123" t="s">
        <v>4549</v>
      </c>
      <c r="G1793" s="123">
        <v>53101861</v>
      </c>
    </row>
    <row r="1794" spans="1:7" ht="36" customHeight="1" x14ac:dyDescent="0.35">
      <c r="A1794" s="128">
        <v>1792</v>
      </c>
      <c r="B1794" s="123" t="s">
        <v>7214</v>
      </c>
      <c r="C1794" s="129" t="s">
        <v>4548</v>
      </c>
      <c r="D1794" s="130" t="s">
        <v>63</v>
      </c>
      <c r="E1794" s="123" t="s">
        <v>11</v>
      </c>
      <c r="F1794" s="123" t="s">
        <v>4549</v>
      </c>
      <c r="G1794" s="123">
        <v>53101861</v>
      </c>
    </row>
    <row r="1795" spans="1:7" ht="36" customHeight="1" x14ac:dyDescent="0.35">
      <c r="A1795" s="128">
        <v>1793</v>
      </c>
      <c r="B1795" s="123" t="s">
        <v>7215</v>
      </c>
      <c r="C1795" s="129" t="s">
        <v>4548</v>
      </c>
      <c r="D1795" s="130" t="s">
        <v>63</v>
      </c>
      <c r="E1795" s="123" t="s">
        <v>11</v>
      </c>
      <c r="F1795" s="123" t="s">
        <v>4549</v>
      </c>
      <c r="G1795" s="123">
        <v>53101861</v>
      </c>
    </row>
    <row r="1796" spans="1:7" ht="36" customHeight="1" x14ac:dyDescent="0.35">
      <c r="A1796" s="128">
        <v>1794</v>
      </c>
      <c r="B1796" s="123" t="s">
        <v>7216</v>
      </c>
      <c r="C1796" s="129" t="s">
        <v>4557</v>
      </c>
      <c r="D1796" s="130" t="s">
        <v>63</v>
      </c>
      <c r="E1796" s="123" t="s">
        <v>34</v>
      </c>
      <c r="F1796" s="123" t="s">
        <v>4553</v>
      </c>
      <c r="G1796" s="123">
        <v>53101862</v>
      </c>
    </row>
    <row r="1797" spans="1:7" ht="36" customHeight="1" x14ac:dyDescent="0.35">
      <c r="A1797" s="128">
        <v>1795</v>
      </c>
      <c r="B1797" s="123" t="s">
        <v>7217</v>
      </c>
      <c r="C1797" s="129" t="s">
        <v>4559</v>
      </c>
      <c r="D1797" s="130" t="s">
        <v>63</v>
      </c>
      <c r="E1797" s="123" t="s">
        <v>11</v>
      </c>
      <c r="F1797" s="123" t="s">
        <v>4560</v>
      </c>
      <c r="G1797" s="123">
        <v>53101865</v>
      </c>
    </row>
    <row r="1798" spans="1:7" ht="36" customHeight="1" x14ac:dyDescent="0.35">
      <c r="A1798" s="128">
        <v>1796</v>
      </c>
      <c r="B1798" s="123" t="s">
        <v>7218</v>
      </c>
      <c r="C1798" s="129" t="s">
        <v>4563</v>
      </c>
      <c r="D1798" s="130" t="s">
        <v>63</v>
      </c>
      <c r="E1798" s="123" t="s">
        <v>11</v>
      </c>
      <c r="F1798" s="123" t="s">
        <v>4564</v>
      </c>
      <c r="G1798" s="123">
        <v>53101866</v>
      </c>
    </row>
    <row r="1799" spans="1:7" ht="36" customHeight="1" x14ac:dyDescent="0.35">
      <c r="A1799" s="128">
        <v>1797</v>
      </c>
      <c r="B1799" s="123" t="s">
        <v>7219</v>
      </c>
      <c r="C1799" s="129" t="s">
        <v>4567</v>
      </c>
      <c r="D1799" s="130" t="s">
        <v>53</v>
      </c>
      <c r="E1799" s="123" t="s">
        <v>34</v>
      </c>
      <c r="F1799" s="123" t="s">
        <v>54</v>
      </c>
      <c r="G1799" s="123">
        <v>52300078</v>
      </c>
    </row>
    <row r="1800" spans="1:7" ht="36" customHeight="1" x14ac:dyDescent="0.35">
      <c r="A1800" s="128">
        <v>1798</v>
      </c>
      <c r="B1800" s="123" t="s">
        <v>7220</v>
      </c>
      <c r="C1800" s="129" t="s">
        <v>4903</v>
      </c>
      <c r="D1800" s="130" t="s">
        <v>63</v>
      </c>
      <c r="E1800" s="123" t="s">
        <v>11</v>
      </c>
      <c r="F1800" s="123" t="s">
        <v>4942</v>
      </c>
      <c r="G1800" s="123">
        <v>53101378</v>
      </c>
    </row>
    <row r="1801" spans="1:7" ht="36" customHeight="1" x14ac:dyDescent="0.35">
      <c r="A1801" s="128">
        <v>1799</v>
      </c>
      <c r="B1801" s="123" t="s">
        <v>7221</v>
      </c>
      <c r="C1801" s="129" t="s">
        <v>4569</v>
      </c>
      <c r="D1801" s="130" t="s">
        <v>63</v>
      </c>
      <c r="E1801" s="123" t="s">
        <v>11</v>
      </c>
      <c r="F1801" s="123" t="s">
        <v>4570</v>
      </c>
      <c r="G1801" s="123">
        <v>53101379</v>
      </c>
    </row>
    <row r="1802" spans="1:7" ht="36" customHeight="1" x14ac:dyDescent="0.35">
      <c r="A1802" s="128">
        <v>1800</v>
      </c>
      <c r="B1802" s="123" t="s">
        <v>7222</v>
      </c>
      <c r="C1802" s="129" t="s">
        <v>4569</v>
      </c>
      <c r="D1802" s="130" t="s">
        <v>63</v>
      </c>
      <c r="E1802" s="123" t="s">
        <v>11</v>
      </c>
      <c r="F1802" s="123" t="s">
        <v>4570</v>
      </c>
      <c r="G1802" s="123">
        <v>53101379</v>
      </c>
    </row>
    <row r="1803" spans="1:7" ht="36" customHeight="1" x14ac:dyDescent="0.35">
      <c r="A1803" s="128">
        <v>1801</v>
      </c>
      <c r="B1803" s="123" t="s">
        <v>7223</v>
      </c>
      <c r="C1803" s="129" t="s">
        <v>4569</v>
      </c>
      <c r="D1803" s="130" t="s">
        <v>63</v>
      </c>
      <c r="E1803" s="123" t="s">
        <v>34</v>
      </c>
      <c r="F1803" s="123" t="s">
        <v>4570</v>
      </c>
      <c r="G1803" s="123">
        <v>53101379</v>
      </c>
    </row>
    <row r="1804" spans="1:7" ht="36" customHeight="1" x14ac:dyDescent="0.35">
      <c r="A1804" s="128">
        <v>1802</v>
      </c>
      <c r="B1804" s="123" t="s">
        <v>7224</v>
      </c>
      <c r="C1804" s="129" t="s">
        <v>4569</v>
      </c>
      <c r="D1804" s="130" t="s">
        <v>63</v>
      </c>
      <c r="E1804" s="123" t="s">
        <v>11</v>
      </c>
      <c r="F1804" s="123" t="s">
        <v>4570</v>
      </c>
      <c r="G1804" s="123">
        <v>53101379</v>
      </c>
    </row>
    <row r="1805" spans="1:7" ht="36" customHeight="1" x14ac:dyDescent="0.35">
      <c r="A1805" s="128">
        <v>1803</v>
      </c>
      <c r="B1805" s="123" t="s">
        <v>7225</v>
      </c>
      <c r="C1805" s="129" t="s">
        <v>4577</v>
      </c>
      <c r="D1805" s="130" t="s">
        <v>63</v>
      </c>
      <c r="E1805" s="123" t="s">
        <v>11</v>
      </c>
      <c r="F1805" s="123" t="s">
        <v>4578</v>
      </c>
      <c r="G1805" s="123">
        <v>53101427</v>
      </c>
    </row>
    <row r="1806" spans="1:7" ht="36" customHeight="1" x14ac:dyDescent="0.35">
      <c r="A1806" s="128">
        <v>1804</v>
      </c>
      <c r="B1806" s="123" t="s">
        <v>7226</v>
      </c>
      <c r="C1806" s="129" t="s">
        <v>4580</v>
      </c>
      <c r="D1806" s="130" t="s">
        <v>63</v>
      </c>
      <c r="E1806" s="123" t="s">
        <v>11</v>
      </c>
      <c r="F1806" s="123" t="s">
        <v>4581</v>
      </c>
      <c r="G1806" s="123">
        <v>53101430</v>
      </c>
    </row>
    <row r="1807" spans="1:7" ht="36" customHeight="1" x14ac:dyDescent="0.35">
      <c r="A1807" s="128">
        <v>1805</v>
      </c>
      <c r="B1807" s="123" t="s">
        <v>7227</v>
      </c>
      <c r="C1807" s="129" t="s">
        <v>4583</v>
      </c>
      <c r="D1807" s="130" t="s">
        <v>63</v>
      </c>
      <c r="E1807" s="123" t="s">
        <v>11</v>
      </c>
      <c r="F1807" s="123" t="s">
        <v>4584</v>
      </c>
      <c r="G1807" s="123">
        <v>53101475</v>
      </c>
    </row>
    <row r="1808" spans="1:7" ht="36" customHeight="1" x14ac:dyDescent="0.35">
      <c r="A1808" s="128">
        <v>1806</v>
      </c>
      <c r="B1808" s="123" t="s">
        <v>7228</v>
      </c>
      <c r="C1808" s="129" t="s">
        <v>4583</v>
      </c>
      <c r="D1808" s="130" t="s">
        <v>63</v>
      </c>
      <c r="E1808" s="123" t="s">
        <v>11</v>
      </c>
      <c r="F1808" s="123" t="s">
        <v>4584</v>
      </c>
      <c r="G1808" s="123">
        <v>53101475</v>
      </c>
    </row>
    <row r="1809" spans="1:7" ht="36" customHeight="1" x14ac:dyDescent="0.35">
      <c r="A1809" s="128">
        <v>1807</v>
      </c>
      <c r="B1809" s="123" t="s">
        <v>7229</v>
      </c>
      <c r="C1809" s="129" t="s">
        <v>4588</v>
      </c>
      <c r="D1809" s="130" t="s">
        <v>63</v>
      </c>
      <c r="E1809" s="123" t="s">
        <v>11</v>
      </c>
      <c r="F1809" s="123" t="s">
        <v>4589</v>
      </c>
      <c r="G1809" s="123">
        <v>53101476</v>
      </c>
    </row>
    <row r="1810" spans="1:7" ht="36" customHeight="1" x14ac:dyDescent="0.35">
      <c r="A1810" s="128">
        <v>1808</v>
      </c>
      <c r="B1810" s="123" t="s">
        <v>7230</v>
      </c>
      <c r="C1810" s="129" t="s">
        <v>4592</v>
      </c>
      <c r="D1810" s="130" t="s">
        <v>63</v>
      </c>
      <c r="E1810" s="123" t="s">
        <v>11</v>
      </c>
      <c r="F1810" s="123" t="s">
        <v>4589</v>
      </c>
      <c r="G1810" s="123">
        <v>53101476</v>
      </c>
    </row>
    <row r="1811" spans="1:7" ht="36" customHeight="1" x14ac:dyDescent="0.35">
      <c r="A1811" s="128">
        <v>1809</v>
      </c>
      <c r="B1811" s="123" t="s">
        <v>7231</v>
      </c>
      <c r="C1811" s="129" t="s">
        <v>4594</v>
      </c>
      <c r="D1811" s="130" t="s">
        <v>63</v>
      </c>
      <c r="E1811" s="123" t="s">
        <v>11</v>
      </c>
      <c r="F1811" s="123" t="s">
        <v>4589</v>
      </c>
      <c r="G1811" s="123">
        <v>53101476</v>
      </c>
    </row>
    <row r="1812" spans="1:7" ht="36" customHeight="1" x14ac:dyDescent="0.35">
      <c r="A1812" s="128">
        <v>1810</v>
      </c>
      <c r="B1812" s="123" t="s">
        <v>7232</v>
      </c>
      <c r="C1812" s="129" t="s">
        <v>4596</v>
      </c>
      <c r="D1812" s="130" t="s">
        <v>63</v>
      </c>
      <c r="E1812" s="123" t="s">
        <v>11</v>
      </c>
      <c r="F1812" s="123" t="s">
        <v>4589</v>
      </c>
      <c r="G1812" s="123">
        <v>53101476</v>
      </c>
    </row>
    <row r="1813" spans="1:7" ht="36" customHeight="1" x14ac:dyDescent="0.35">
      <c r="A1813" s="128">
        <v>1811</v>
      </c>
      <c r="B1813" s="123" t="s">
        <v>7233</v>
      </c>
      <c r="C1813" s="129" t="s">
        <v>4598</v>
      </c>
      <c r="D1813" s="130" t="s">
        <v>63</v>
      </c>
      <c r="E1813" s="123" t="s">
        <v>11</v>
      </c>
      <c r="F1813" s="123" t="s">
        <v>4589</v>
      </c>
      <c r="G1813" s="123">
        <v>53101476</v>
      </c>
    </row>
    <row r="1814" spans="1:7" ht="36" customHeight="1" x14ac:dyDescent="0.35">
      <c r="A1814" s="128">
        <v>1812</v>
      </c>
      <c r="B1814" s="123" t="s">
        <v>7234</v>
      </c>
      <c r="C1814" s="129" t="s">
        <v>4588</v>
      </c>
      <c r="D1814" s="130" t="s">
        <v>63</v>
      </c>
      <c r="E1814" s="123" t="s">
        <v>11</v>
      </c>
      <c r="F1814" s="123" t="s">
        <v>4589</v>
      </c>
      <c r="G1814" s="123">
        <v>53101475</v>
      </c>
    </row>
    <row r="1815" spans="1:7" ht="36" customHeight="1" x14ac:dyDescent="0.35">
      <c r="A1815" s="128">
        <v>1813</v>
      </c>
      <c r="B1815" s="123" t="s">
        <v>7235</v>
      </c>
      <c r="C1815" s="129" t="s">
        <v>4594</v>
      </c>
      <c r="D1815" s="130" t="s">
        <v>63</v>
      </c>
      <c r="E1815" s="123" t="s">
        <v>11</v>
      </c>
      <c r="F1815" s="123" t="s">
        <v>4589</v>
      </c>
      <c r="G1815" s="123">
        <v>53101476</v>
      </c>
    </row>
    <row r="1816" spans="1:7" ht="36" customHeight="1" x14ac:dyDescent="0.35">
      <c r="A1816" s="128">
        <v>1814</v>
      </c>
      <c r="B1816" s="123" t="s">
        <v>7236</v>
      </c>
      <c r="C1816" s="129" t="s">
        <v>4588</v>
      </c>
      <c r="D1816" s="130" t="s">
        <v>63</v>
      </c>
      <c r="E1816" s="123" t="s">
        <v>11</v>
      </c>
      <c r="F1816" s="123" t="s">
        <v>4589</v>
      </c>
      <c r="G1816" s="123">
        <v>53101476</v>
      </c>
    </row>
    <row r="1817" spans="1:7" ht="36" customHeight="1" x14ac:dyDescent="0.35">
      <c r="A1817" s="128">
        <v>1815</v>
      </c>
      <c r="B1817" s="123" t="s">
        <v>7237</v>
      </c>
      <c r="C1817" s="129" t="s">
        <v>4588</v>
      </c>
      <c r="D1817" s="130" t="s">
        <v>63</v>
      </c>
      <c r="E1817" s="123" t="s">
        <v>34</v>
      </c>
      <c r="F1817" s="123" t="s">
        <v>4589</v>
      </c>
      <c r="G1817" s="123">
        <v>53101476</v>
      </c>
    </row>
    <row r="1818" spans="1:7" ht="36" customHeight="1" x14ac:dyDescent="0.35">
      <c r="A1818" s="128">
        <v>1816</v>
      </c>
      <c r="B1818" s="123" t="s">
        <v>7238</v>
      </c>
      <c r="C1818" s="129" t="s">
        <v>4596</v>
      </c>
      <c r="D1818" s="130" t="s">
        <v>63</v>
      </c>
      <c r="E1818" s="123" t="s">
        <v>11</v>
      </c>
      <c r="F1818" s="123" t="s">
        <v>4589</v>
      </c>
      <c r="G1818" s="123">
        <v>53101476</v>
      </c>
    </row>
    <row r="1819" spans="1:7" ht="36" customHeight="1" x14ac:dyDescent="0.35">
      <c r="A1819" s="128">
        <v>1817</v>
      </c>
      <c r="B1819" s="123" t="s">
        <v>7239</v>
      </c>
      <c r="C1819" s="129" t="s">
        <v>4598</v>
      </c>
      <c r="D1819" s="130" t="s">
        <v>63</v>
      </c>
      <c r="E1819" s="123" t="s">
        <v>11</v>
      </c>
      <c r="F1819" s="123" t="s">
        <v>4589</v>
      </c>
      <c r="G1819" s="123">
        <v>53101476</v>
      </c>
    </row>
    <row r="1820" spans="1:7" ht="36" customHeight="1" x14ac:dyDescent="0.35">
      <c r="A1820" s="128">
        <v>1818</v>
      </c>
      <c r="B1820" s="123" t="s">
        <v>7240</v>
      </c>
      <c r="C1820" s="129" t="s">
        <v>4592</v>
      </c>
      <c r="D1820" s="130" t="s">
        <v>63</v>
      </c>
      <c r="E1820" s="123" t="s">
        <v>34</v>
      </c>
      <c r="F1820" s="123" t="s">
        <v>4589</v>
      </c>
      <c r="G1820" s="123">
        <v>53101476</v>
      </c>
    </row>
    <row r="1821" spans="1:7" ht="36" customHeight="1" x14ac:dyDescent="0.35">
      <c r="A1821" s="128">
        <v>1819</v>
      </c>
      <c r="B1821" s="123" t="s">
        <v>7241</v>
      </c>
      <c r="C1821" s="129" t="s">
        <v>4596</v>
      </c>
      <c r="D1821" s="130" t="s">
        <v>63</v>
      </c>
      <c r="E1821" s="123" t="s">
        <v>34</v>
      </c>
      <c r="F1821" s="123" t="s">
        <v>4589</v>
      </c>
      <c r="G1821" s="123">
        <v>53101476</v>
      </c>
    </row>
    <row r="1822" spans="1:7" ht="36" customHeight="1" x14ac:dyDescent="0.35">
      <c r="A1822" s="128">
        <v>1820</v>
      </c>
      <c r="B1822" s="123" t="s">
        <v>7242</v>
      </c>
      <c r="C1822" s="129" t="s">
        <v>4598</v>
      </c>
      <c r="D1822" s="130" t="s">
        <v>63</v>
      </c>
      <c r="E1822" s="123" t="s">
        <v>34</v>
      </c>
      <c r="F1822" s="123" t="s">
        <v>4589</v>
      </c>
      <c r="G1822" s="123">
        <v>53101476</v>
      </c>
    </row>
    <row r="1823" spans="1:7" ht="36" customHeight="1" x14ac:dyDescent="0.35">
      <c r="A1823" s="128">
        <v>1821</v>
      </c>
      <c r="B1823" s="123" t="s">
        <v>7243</v>
      </c>
      <c r="C1823" s="129" t="s">
        <v>4588</v>
      </c>
      <c r="D1823" s="130" t="s">
        <v>63</v>
      </c>
      <c r="E1823" s="123" t="s">
        <v>11</v>
      </c>
      <c r="F1823" s="123" t="s">
        <v>4584</v>
      </c>
      <c r="G1823" s="123">
        <v>53101475</v>
      </c>
    </row>
    <row r="1824" spans="1:7" ht="36" customHeight="1" x14ac:dyDescent="0.35">
      <c r="A1824" s="128">
        <v>1822</v>
      </c>
      <c r="B1824" s="123" t="s">
        <v>7244</v>
      </c>
      <c r="C1824" s="129" t="s">
        <v>4594</v>
      </c>
      <c r="D1824" s="130" t="s">
        <v>63</v>
      </c>
      <c r="E1824" s="123" t="s">
        <v>34</v>
      </c>
      <c r="F1824" s="123" t="s">
        <v>4589</v>
      </c>
      <c r="G1824" s="123">
        <v>53101476</v>
      </c>
    </row>
    <row r="1825" spans="1:7" ht="36" customHeight="1" x14ac:dyDescent="0.35">
      <c r="A1825" s="128">
        <v>1823</v>
      </c>
      <c r="B1825" s="123" t="s">
        <v>7245</v>
      </c>
      <c r="C1825" s="129" t="s">
        <v>4615</v>
      </c>
      <c r="D1825" s="130" t="s">
        <v>63</v>
      </c>
      <c r="E1825" s="123" t="s">
        <v>11</v>
      </c>
      <c r="F1825" s="123" t="s">
        <v>4616</v>
      </c>
      <c r="G1825" s="123">
        <v>53101612</v>
      </c>
    </row>
    <row r="1826" spans="1:7" ht="36" customHeight="1" x14ac:dyDescent="0.35">
      <c r="A1826" s="128">
        <v>1824</v>
      </c>
      <c r="B1826" s="123" t="s">
        <v>7246</v>
      </c>
      <c r="C1826" s="129" t="s">
        <v>4615</v>
      </c>
      <c r="D1826" s="130" t="s">
        <v>63</v>
      </c>
      <c r="E1826" s="123" t="s">
        <v>11</v>
      </c>
      <c r="F1826" s="123" t="s">
        <v>4616</v>
      </c>
      <c r="G1826" s="123">
        <v>53101612</v>
      </c>
    </row>
    <row r="1827" spans="1:7" ht="36" customHeight="1" x14ac:dyDescent="0.35">
      <c r="A1827" s="128">
        <v>1825</v>
      </c>
      <c r="B1827" s="123" t="s">
        <v>7247</v>
      </c>
      <c r="C1827" s="129" t="s">
        <v>4615</v>
      </c>
      <c r="D1827" s="130" t="s">
        <v>63</v>
      </c>
      <c r="E1827" s="123" t="s">
        <v>34</v>
      </c>
      <c r="F1827" s="123" t="s">
        <v>4616</v>
      </c>
      <c r="G1827" s="123">
        <v>53101612</v>
      </c>
    </row>
    <row r="1828" spans="1:7" ht="36" customHeight="1" x14ac:dyDescent="0.35">
      <c r="A1828" s="128">
        <v>1826</v>
      </c>
      <c r="B1828" s="123" t="s">
        <v>7248</v>
      </c>
      <c r="C1828" s="129" t="s">
        <v>4620</v>
      </c>
      <c r="D1828" s="130" t="s">
        <v>53</v>
      </c>
      <c r="E1828" s="123" t="s">
        <v>34</v>
      </c>
      <c r="F1828" s="123" t="s">
        <v>54</v>
      </c>
      <c r="G1828" s="123">
        <v>51900274</v>
      </c>
    </row>
    <row r="1829" spans="1:7" ht="36" customHeight="1" x14ac:dyDescent="0.35">
      <c r="A1829" s="128">
        <v>1827</v>
      </c>
      <c r="B1829" s="123" t="s">
        <v>7249</v>
      </c>
      <c r="C1829" s="129" t="s">
        <v>4624</v>
      </c>
      <c r="D1829" s="130" t="s">
        <v>53</v>
      </c>
      <c r="E1829" s="123" t="s">
        <v>34</v>
      </c>
      <c r="F1829" s="123" t="s">
        <v>54</v>
      </c>
      <c r="G1829" s="123">
        <v>51900274</v>
      </c>
    </row>
    <row r="1830" spans="1:7" ht="36" customHeight="1" x14ac:dyDescent="0.35">
      <c r="A1830" s="128">
        <v>1828</v>
      </c>
      <c r="B1830" s="123" t="s">
        <v>7250</v>
      </c>
      <c r="C1830" s="129" t="s">
        <v>4624</v>
      </c>
      <c r="D1830" s="130" t="s">
        <v>121</v>
      </c>
      <c r="E1830" s="123" t="s">
        <v>34</v>
      </c>
      <c r="F1830" s="123" t="s">
        <v>54</v>
      </c>
      <c r="G1830" s="123">
        <v>51900274</v>
      </c>
    </row>
    <row r="1831" spans="1:7" ht="36" customHeight="1" x14ac:dyDescent="0.35">
      <c r="A1831" s="128">
        <v>1829</v>
      </c>
      <c r="B1831" s="123" t="s">
        <v>7251</v>
      </c>
      <c r="C1831" s="129" t="s">
        <v>4624</v>
      </c>
      <c r="D1831" s="130" t="s">
        <v>53</v>
      </c>
      <c r="E1831" s="123" t="s">
        <v>34</v>
      </c>
      <c r="F1831" s="123" t="s">
        <v>54</v>
      </c>
      <c r="G1831" s="123">
        <v>51900274</v>
      </c>
    </row>
  </sheetData>
  <autoFilter ref="A2:G1831"/>
  <mergeCells count="1">
    <mergeCell ref="E1:G1"/>
  </mergeCells>
  <conditionalFormatting sqref="B1188:B1048576 B3:B1186">
    <cfRule type="duplicateValues" dxfId="53" priority="17118"/>
    <cfRule type="duplicateValues" dxfId="52" priority="17119"/>
    <cfRule type="duplicateValues" dxfId="51" priority="17120"/>
  </conditionalFormatting>
  <conditionalFormatting sqref="B1188:B1831 B3:B1186">
    <cfRule type="duplicateValues" dxfId="50" priority="17184"/>
  </conditionalFormatting>
  <conditionalFormatting sqref="B1188:B1831">
    <cfRule type="duplicateValues" dxfId="49" priority="17187"/>
  </conditionalFormatting>
  <conditionalFormatting sqref="B1188:B1831 B3:B1186">
    <cfRule type="duplicateValues" dxfId="48" priority="17189"/>
    <cfRule type="duplicateValues" dxfId="47" priority="17190"/>
  </conditionalFormatting>
  <conditionalFormatting sqref="B1188:B1831 B3:B1186">
    <cfRule type="duplicateValues" dxfId="46" priority="17195"/>
    <cfRule type="duplicateValues" dxfId="45" priority="17196"/>
    <cfRule type="duplicateValues" dxfId="44" priority="17197"/>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0"/>
  <sheetViews>
    <sheetView showGridLines="0" zoomScaleNormal="100" zoomScalePageLayoutView="59" workbookViewId="0">
      <selection activeCell="A11" sqref="A11"/>
    </sheetView>
  </sheetViews>
  <sheetFormatPr baseColWidth="10" defaultColWidth="11.42578125" defaultRowHeight="18" x14ac:dyDescent="0.25"/>
  <cols>
    <col min="1" max="1" width="94" style="168" customWidth="1"/>
    <col min="2" max="2" width="88" style="146" customWidth="1"/>
    <col min="3" max="16384" width="11.42578125" style="146"/>
  </cols>
  <sheetData>
    <row r="1" spans="1:2" ht="59.25" customHeight="1" x14ac:dyDescent="0.25">
      <c r="A1" s="144"/>
      <c r="B1" s="145"/>
    </row>
    <row r="2" spans="1:2" ht="15" customHeight="1" x14ac:dyDescent="0.25">
      <c r="A2" s="144"/>
      <c r="B2" s="144"/>
    </row>
    <row r="3" spans="1:2" s="148" customFormat="1" ht="46.5" customHeight="1" x14ac:dyDescent="0.25">
      <c r="A3" s="147" t="s">
        <v>7263</v>
      </c>
      <c r="B3" s="147" t="s">
        <v>7264</v>
      </c>
    </row>
    <row r="4" spans="1:2" s="148" customFormat="1" ht="23.25" customHeight="1" x14ac:dyDescent="0.25">
      <c r="A4" s="149" t="s">
        <v>7265</v>
      </c>
      <c r="B4" s="150" t="s">
        <v>7266</v>
      </c>
    </row>
    <row r="5" spans="1:2" s="148" customFormat="1" ht="18.75" x14ac:dyDescent="0.25">
      <c r="A5" s="151" t="s">
        <v>7267</v>
      </c>
      <c r="B5" s="152" t="s">
        <v>7268</v>
      </c>
    </row>
    <row r="6" spans="1:2" s="148" customFormat="1" ht="18.75" x14ac:dyDescent="0.25">
      <c r="A6" s="149" t="s">
        <v>7269</v>
      </c>
      <c r="B6" s="153" t="s">
        <v>7270</v>
      </c>
    </row>
    <row r="7" spans="1:2" s="148" customFormat="1" ht="37.5" customHeight="1" x14ac:dyDescent="0.25">
      <c r="A7" s="154" t="s">
        <v>7271</v>
      </c>
      <c r="B7" s="153" t="s">
        <v>7272</v>
      </c>
    </row>
    <row r="8" spans="1:2" s="148" customFormat="1" ht="18.75" x14ac:dyDescent="0.25">
      <c r="A8" s="149" t="s">
        <v>7273</v>
      </c>
      <c r="B8" s="153" t="s">
        <v>7274</v>
      </c>
    </row>
    <row r="9" spans="1:2" s="148" customFormat="1" ht="18.75" x14ac:dyDescent="0.25">
      <c r="A9" s="151" t="s">
        <v>4281</v>
      </c>
      <c r="B9" s="155" t="s">
        <v>7275</v>
      </c>
    </row>
    <row r="10" spans="1:2" s="148" customFormat="1" ht="18.75" x14ac:dyDescent="0.25">
      <c r="A10" s="149" t="s">
        <v>7276</v>
      </c>
      <c r="B10" s="153" t="s">
        <v>7277</v>
      </c>
    </row>
    <row r="11" spans="1:2" s="148" customFormat="1" ht="18.75" customHeight="1" x14ac:dyDescent="0.25">
      <c r="A11" s="154" t="s">
        <v>4890</v>
      </c>
      <c r="B11" s="155" t="s">
        <v>7278</v>
      </c>
    </row>
    <row r="12" spans="1:2" x14ac:dyDescent="0.35">
      <c r="A12" s="156" t="s">
        <v>7279</v>
      </c>
      <c r="B12" s="157"/>
    </row>
    <row r="13" spans="1:2" x14ac:dyDescent="0.25">
      <c r="A13" s="129"/>
      <c r="B13" s="158"/>
    </row>
    <row r="14" spans="1:2" x14ac:dyDescent="0.25">
      <c r="A14" s="129"/>
      <c r="B14" s="158"/>
    </row>
    <row r="15" spans="1:2" x14ac:dyDescent="0.25">
      <c r="A15" s="129"/>
      <c r="B15" s="158"/>
    </row>
    <row r="16" spans="1:2" x14ac:dyDescent="0.25">
      <c r="A16" s="129"/>
      <c r="B16" s="158"/>
    </row>
    <row r="17" spans="1:16384" x14ac:dyDescent="0.25">
      <c r="A17" s="129"/>
      <c r="B17" s="158"/>
    </row>
    <row r="18" spans="1:16384" x14ac:dyDescent="0.25">
      <c r="A18" s="129"/>
      <c r="B18" s="158"/>
    </row>
    <row r="19" spans="1:16384" x14ac:dyDescent="0.35">
      <c r="A19" s="156" t="s">
        <v>7280</v>
      </c>
      <c r="B19" s="157"/>
    </row>
    <row r="20" spans="1:16384" s="161" customFormat="1" x14ac:dyDescent="0.25">
      <c r="A20" s="129"/>
      <c r="B20" s="159"/>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0"/>
      <c r="DD20" s="160"/>
      <c r="DE20" s="160"/>
      <c r="DF20" s="160"/>
      <c r="DG20" s="160"/>
      <c r="DH20" s="160"/>
      <c r="DI20" s="160"/>
      <c r="DJ20" s="160"/>
      <c r="DK20" s="160"/>
      <c r="DL20" s="160"/>
      <c r="DM20" s="160"/>
      <c r="DN20" s="160"/>
      <c r="DO20" s="160"/>
      <c r="DP20" s="160"/>
      <c r="DQ20" s="160"/>
      <c r="DR20" s="160"/>
      <c r="DS20" s="160"/>
      <c r="DT20" s="160"/>
      <c r="DU20" s="160"/>
      <c r="DV20" s="160"/>
      <c r="DW20" s="160"/>
      <c r="DX20" s="160"/>
      <c r="DY20" s="160"/>
      <c r="DZ20" s="160"/>
      <c r="EA20" s="160"/>
      <c r="EB20" s="160"/>
      <c r="EC20" s="160"/>
      <c r="ED20" s="160"/>
      <c r="EE20" s="160"/>
      <c r="EF20" s="160"/>
      <c r="EG20" s="160"/>
      <c r="EH20" s="160"/>
      <c r="EI20" s="160"/>
      <c r="EJ20" s="160"/>
      <c r="EK20" s="160"/>
      <c r="EL20" s="160"/>
      <c r="EM20" s="160"/>
      <c r="EN20" s="160"/>
      <c r="EO20" s="160"/>
      <c r="EP20" s="160"/>
      <c r="EQ20" s="160"/>
      <c r="ER20" s="160"/>
      <c r="ES20" s="160"/>
      <c r="ET20" s="160"/>
      <c r="EU20" s="160"/>
      <c r="EV20" s="160"/>
      <c r="EW20" s="160"/>
      <c r="EX20" s="160"/>
      <c r="EY20" s="160"/>
      <c r="EZ20" s="160"/>
      <c r="FA20" s="160"/>
      <c r="FB20" s="160"/>
      <c r="FC20" s="160"/>
      <c r="FD20" s="160"/>
      <c r="FE20" s="160"/>
      <c r="FF20" s="160"/>
      <c r="FG20" s="160"/>
      <c r="FH20" s="160"/>
      <c r="FI20" s="160"/>
      <c r="FJ20" s="160"/>
      <c r="FK20" s="160"/>
      <c r="FL20" s="160"/>
      <c r="FM20" s="160"/>
      <c r="FN20" s="160"/>
      <c r="FO20" s="160"/>
      <c r="FP20" s="160"/>
      <c r="FQ20" s="160"/>
      <c r="FR20" s="160"/>
      <c r="FS20" s="160"/>
      <c r="FT20" s="160"/>
      <c r="FU20" s="160"/>
      <c r="FV20" s="160"/>
      <c r="FW20" s="160"/>
      <c r="FX20" s="160"/>
      <c r="FY20" s="160"/>
      <c r="FZ20" s="160"/>
      <c r="GA20" s="160"/>
      <c r="GB20" s="160"/>
      <c r="GC20" s="160"/>
      <c r="GD20" s="160"/>
      <c r="GE20" s="160"/>
      <c r="GF20" s="160"/>
      <c r="GG20" s="160"/>
      <c r="GH20" s="160"/>
      <c r="GI20" s="160"/>
      <c r="GJ20" s="160"/>
      <c r="GK20" s="160"/>
      <c r="GL20" s="160"/>
      <c r="GM20" s="160"/>
      <c r="GN20" s="160"/>
      <c r="GO20" s="160"/>
      <c r="GP20" s="160"/>
      <c r="GQ20" s="160"/>
      <c r="GR20" s="160"/>
      <c r="GS20" s="160"/>
      <c r="GT20" s="160"/>
      <c r="GU20" s="160"/>
      <c r="GV20" s="160"/>
      <c r="GW20" s="160"/>
      <c r="GX20" s="160"/>
      <c r="GY20" s="160"/>
      <c r="GZ20" s="160"/>
      <c r="HA20" s="160"/>
      <c r="HB20" s="160"/>
      <c r="HC20" s="160"/>
      <c r="HD20" s="160"/>
      <c r="HE20" s="160"/>
      <c r="HF20" s="160"/>
      <c r="HG20" s="160"/>
      <c r="HH20" s="160"/>
      <c r="HI20" s="160"/>
      <c r="HJ20" s="160"/>
      <c r="HK20" s="160"/>
      <c r="HL20" s="160"/>
      <c r="HM20" s="160"/>
      <c r="HN20" s="160"/>
      <c r="HO20" s="160"/>
      <c r="HP20" s="160"/>
      <c r="HQ20" s="160"/>
      <c r="HR20" s="160"/>
      <c r="HS20" s="160"/>
      <c r="HT20" s="160"/>
      <c r="HU20" s="160"/>
      <c r="HV20" s="160"/>
      <c r="HW20" s="160"/>
      <c r="HX20" s="160"/>
      <c r="HY20" s="160"/>
      <c r="HZ20" s="160"/>
      <c r="IA20" s="160"/>
      <c r="IB20" s="160"/>
      <c r="IC20" s="160"/>
      <c r="ID20" s="160"/>
      <c r="IE20" s="160"/>
      <c r="IF20" s="160"/>
      <c r="IG20" s="160"/>
      <c r="IH20" s="160"/>
      <c r="II20" s="160"/>
      <c r="IJ20" s="160"/>
      <c r="IK20" s="160"/>
      <c r="IL20" s="160"/>
      <c r="IM20" s="160"/>
      <c r="IN20" s="160"/>
      <c r="IO20" s="160"/>
      <c r="IP20" s="160"/>
      <c r="IQ20" s="160"/>
      <c r="IR20" s="160"/>
      <c r="IS20" s="160"/>
      <c r="IT20" s="160"/>
      <c r="IU20" s="160"/>
      <c r="IV20" s="160"/>
      <c r="IW20" s="160"/>
      <c r="IX20" s="160"/>
      <c r="IY20" s="160"/>
      <c r="IZ20" s="160"/>
      <c r="JA20" s="160"/>
      <c r="JB20" s="160"/>
      <c r="JC20" s="160"/>
      <c r="JD20" s="160"/>
      <c r="JE20" s="160"/>
      <c r="JF20" s="160"/>
      <c r="JG20" s="160"/>
      <c r="JH20" s="160"/>
      <c r="JI20" s="160"/>
      <c r="JJ20" s="160"/>
      <c r="JK20" s="160"/>
      <c r="JL20" s="160"/>
      <c r="JM20" s="160"/>
      <c r="JN20" s="160"/>
      <c r="JO20" s="160"/>
      <c r="JP20" s="160"/>
      <c r="JQ20" s="160"/>
      <c r="JR20" s="160"/>
      <c r="JS20" s="160"/>
      <c r="JT20" s="160"/>
      <c r="JU20" s="160"/>
      <c r="JV20" s="160"/>
      <c r="JW20" s="160"/>
      <c r="JX20" s="160"/>
      <c r="JY20" s="160"/>
      <c r="JZ20" s="160"/>
      <c r="KA20" s="160"/>
      <c r="KB20" s="160"/>
      <c r="KC20" s="160"/>
      <c r="KD20" s="160"/>
      <c r="KE20" s="160"/>
      <c r="KF20" s="160"/>
      <c r="KG20" s="160"/>
      <c r="KH20" s="160"/>
      <c r="KI20" s="160"/>
      <c r="KJ20" s="160"/>
      <c r="KK20" s="160"/>
      <c r="KL20" s="160"/>
      <c r="KM20" s="160"/>
      <c r="KN20" s="160"/>
      <c r="KO20" s="160"/>
      <c r="KP20" s="160"/>
      <c r="KQ20" s="160"/>
      <c r="KR20" s="160"/>
      <c r="KS20" s="160"/>
      <c r="KT20" s="160"/>
      <c r="KU20" s="160"/>
      <c r="KV20" s="160"/>
      <c r="KW20" s="160"/>
      <c r="KX20" s="160"/>
      <c r="KY20" s="160"/>
      <c r="KZ20" s="160"/>
      <c r="LA20" s="160"/>
      <c r="LB20" s="160"/>
      <c r="LC20" s="160"/>
      <c r="LD20" s="160"/>
      <c r="LE20" s="160"/>
      <c r="LF20" s="160"/>
      <c r="LG20" s="160"/>
      <c r="LH20" s="160"/>
      <c r="LI20" s="160"/>
      <c r="LJ20" s="160"/>
      <c r="LK20" s="160"/>
      <c r="LL20" s="160"/>
      <c r="LM20" s="160"/>
      <c r="LN20" s="160"/>
      <c r="LO20" s="160"/>
      <c r="LP20" s="160"/>
      <c r="LQ20" s="160"/>
      <c r="LR20" s="160"/>
      <c r="LS20" s="160"/>
      <c r="LT20" s="160"/>
      <c r="LU20" s="160"/>
      <c r="LV20" s="160"/>
      <c r="LW20" s="160"/>
      <c r="LX20" s="160"/>
      <c r="LY20" s="160"/>
      <c r="LZ20" s="160"/>
      <c r="MA20" s="160"/>
      <c r="MB20" s="160"/>
      <c r="MC20" s="160"/>
      <c r="MD20" s="160"/>
      <c r="ME20" s="160"/>
      <c r="MF20" s="160"/>
      <c r="MG20" s="160"/>
      <c r="MH20" s="160"/>
      <c r="MI20" s="160"/>
      <c r="MJ20" s="160"/>
      <c r="MK20" s="160"/>
      <c r="ML20" s="160"/>
      <c r="MM20" s="160"/>
      <c r="MN20" s="160"/>
      <c r="MO20" s="160"/>
      <c r="MP20" s="160"/>
      <c r="MQ20" s="160"/>
      <c r="MR20" s="160"/>
      <c r="MS20" s="160"/>
      <c r="MT20" s="160"/>
      <c r="MU20" s="160"/>
      <c r="MV20" s="160"/>
      <c r="MW20" s="160"/>
      <c r="MX20" s="160"/>
      <c r="MY20" s="160"/>
      <c r="MZ20" s="160"/>
      <c r="NA20" s="160"/>
      <c r="NB20" s="160"/>
      <c r="NC20" s="160"/>
      <c r="ND20" s="160"/>
      <c r="NE20" s="160"/>
      <c r="NF20" s="160"/>
      <c r="NG20" s="160"/>
      <c r="NH20" s="160"/>
      <c r="NI20" s="160"/>
      <c r="NJ20" s="160"/>
      <c r="NK20" s="160"/>
      <c r="NL20" s="160"/>
      <c r="NM20" s="160"/>
      <c r="NN20" s="160"/>
      <c r="NO20" s="160"/>
      <c r="NP20" s="160"/>
      <c r="NQ20" s="160"/>
      <c r="NR20" s="160"/>
      <c r="NS20" s="160"/>
      <c r="NT20" s="160"/>
      <c r="NU20" s="160"/>
      <c r="NV20" s="160"/>
      <c r="NW20" s="160"/>
      <c r="NX20" s="160"/>
      <c r="NY20" s="160"/>
      <c r="NZ20" s="160"/>
      <c r="OA20" s="160"/>
      <c r="OB20" s="160"/>
      <c r="OC20" s="160"/>
      <c r="OD20" s="160"/>
      <c r="OE20" s="160"/>
      <c r="OF20" s="160"/>
      <c r="OG20" s="160"/>
      <c r="OH20" s="160"/>
      <c r="OI20" s="160"/>
      <c r="OJ20" s="160"/>
      <c r="OK20" s="160"/>
      <c r="OL20" s="160"/>
      <c r="OM20" s="160"/>
      <c r="ON20" s="160"/>
      <c r="OO20" s="160"/>
      <c r="OP20" s="160"/>
      <c r="OQ20" s="160"/>
      <c r="OR20" s="160"/>
      <c r="OS20" s="160"/>
      <c r="OT20" s="160"/>
      <c r="OU20" s="160"/>
      <c r="OV20" s="160"/>
      <c r="OW20" s="160"/>
      <c r="OX20" s="160"/>
      <c r="OY20" s="160"/>
      <c r="OZ20" s="160"/>
      <c r="PA20" s="160"/>
      <c r="PB20" s="160"/>
      <c r="PC20" s="160"/>
      <c r="PD20" s="160"/>
      <c r="PE20" s="160"/>
      <c r="PF20" s="160"/>
      <c r="PG20" s="160"/>
      <c r="PH20" s="160"/>
      <c r="PI20" s="160"/>
      <c r="PJ20" s="160"/>
      <c r="PK20" s="160"/>
      <c r="PL20" s="160"/>
      <c r="PM20" s="160"/>
      <c r="PN20" s="160"/>
      <c r="PO20" s="160"/>
      <c r="PP20" s="160"/>
      <c r="PQ20" s="160"/>
      <c r="PR20" s="160"/>
      <c r="PS20" s="160"/>
      <c r="PT20" s="160"/>
      <c r="PU20" s="160"/>
      <c r="PV20" s="160"/>
      <c r="PW20" s="160"/>
      <c r="PX20" s="160"/>
      <c r="PY20" s="160"/>
      <c r="PZ20" s="160"/>
      <c r="QA20" s="160"/>
      <c r="QB20" s="160"/>
      <c r="QC20" s="160"/>
      <c r="QD20" s="160"/>
      <c r="QE20" s="160"/>
      <c r="QF20" s="160"/>
      <c r="QG20" s="160"/>
      <c r="QH20" s="160"/>
      <c r="QI20" s="160"/>
      <c r="QJ20" s="160"/>
      <c r="QK20" s="160"/>
      <c r="QL20" s="160"/>
      <c r="QM20" s="160"/>
      <c r="QN20" s="160"/>
      <c r="QO20" s="160"/>
      <c r="QP20" s="160"/>
      <c r="QQ20" s="160"/>
      <c r="QR20" s="160"/>
      <c r="QS20" s="160"/>
      <c r="QT20" s="160"/>
      <c r="QU20" s="160"/>
      <c r="QV20" s="160"/>
      <c r="QW20" s="160"/>
      <c r="QX20" s="160"/>
      <c r="QY20" s="160"/>
      <c r="QZ20" s="160"/>
      <c r="RA20" s="160"/>
      <c r="RB20" s="160"/>
      <c r="RC20" s="160"/>
      <c r="RD20" s="160"/>
      <c r="RE20" s="160"/>
      <c r="RF20" s="160"/>
      <c r="RG20" s="160"/>
      <c r="RH20" s="160"/>
      <c r="RI20" s="160"/>
      <c r="RJ20" s="160"/>
      <c r="RK20" s="160"/>
      <c r="RL20" s="160"/>
      <c r="RM20" s="160"/>
      <c r="RN20" s="160"/>
      <c r="RO20" s="160"/>
      <c r="RP20" s="160"/>
      <c r="RQ20" s="160"/>
      <c r="RR20" s="160"/>
      <c r="RS20" s="160"/>
      <c r="RT20" s="160"/>
      <c r="RU20" s="160"/>
      <c r="RV20" s="160"/>
      <c r="RW20" s="160"/>
      <c r="RX20" s="160"/>
      <c r="RY20" s="160"/>
      <c r="RZ20" s="160"/>
      <c r="SA20" s="160"/>
      <c r="SB20" s="160"/>
      <c r="SC20" s="160"/>
      <c r="SD20" s="160"/>
      <c r="SE20" s="160"/>
      <c r="SF20" s="160"/>
      <c r="SG20" s="160"/>
      <c r="SH20" s="160"/>
      <c r="SI20" s="160"/>
      <c r="SJ20" s="160"/>
      <c r="SK20" s="160"/>
      <c r="SL20" s="160"/>
      <c r="SM20" s="160"/>
      <c r="SN20" s="160"/>
      <c r="SO20" s="160"/>
      <c r="SP20" s="160"/>
      <c r="SQ20" s="160"/>
      <c r="SR20" s="160"/>
      <c r="SS20" s="160"/>
      <c r="ST20" s="160"/>
      <c r="SU20" s="160"/>
      <c r="SV20" s="160"/>
      <c r="SW20" s="160"/>
      <c r="SX20" s="160"/>
      <c r="SY20" s="160"/>
      <c r="SZ20" s="160"/>
      <c r="TA20" s="160"/>
      <c r="TB20" s="160"/>
      <c r="TC20" s="160"/>
      <c r="TD20" s="160"/>
      <c r="TE20" s="160"/>
      <c r="TF20" s="160"/>
      <c r="TG20" s="160"/>
      <c r="TH20" s="160"/>
      <c r="TI20" s="160"/>
      <c r="TJ20" s="160"/>
      <c r="TK20" s="160"/>
      <c r="TL20" s="160"/>
      <c r="TM20" s="160"/>
      <c r="TN20" s="160"/>
      <c r="TO20" s="160"/>
      <c r="TP20" s="160"/>
      <c r="TQ20" s="160"/>
      <c r="TR20" s="160"/>
      <c r="TS20" s="160"/>
      <c r="TT20" s="160"/>
      <c r="TU20" s="160"/>
      <c r="TV20" s="160"/>
      <c r="TW20" s="160"/>
      <c r="TX20" s="160"/>
      <c r="TY20" s="160"/>
      <c r="TZ20" s="160"/>
      <c r="UA20" s="160"/>
      <c r="UB20" s="160"/>
      <c r="UC20" s="160"/>
      <c r="UD20" s="160"/>
      <c r="UE20" s="160"/>
      <c r="UF20" s="160"/>
      <c r="UG20" s="160"/>
      <c r="UH20" s="160"/>
      <c r="UI20" s="160"/>
      <c r="UJ20" s="160"/>
      <c r="UK20" s="160"/>
      <c r="UL20" s="160"/>
      <c r="UM20" s="160"/>
      <c r="UN20" s="160"/>
      <c r="UO20" s="160"/>
      <c r="UP20" s="160"/>
      <c r="UQ20" s="160"/>
      <c r="UR20" s="160"/>
      <c r="US20" s="160"/>
      <c r="UT20" s="160"/>
      <c r="UU20" s="160"/>
      <c r="UV20" s="160"/>
      <c r="UW20" s="160"/>
      <c r="UX20" s="160"/>
      <c r="UY20" s="160"/>
      <c r="UZ20" s="160"/>
      <c r="VA20" s="160"/>
      <c r="VB20" s="160"/>
      <c r="VC20" s="160"/>
      <c r="VD20" s="160"/>
      <c r="VE20" s="160"/>
      <c r="VF20" s="160"/>
      <c r="VG20" s="160"/>
      <c r="VH20" s="160"/>
      <c r="VI20" s="160"/>
      <c r="VJ20" s="160"/>
      <c r="VK20" s="160"/>
      <c r="VL20" s="160"/>
      <c r="VM20" s="160"/>
      <c r="VN20" s="160"/>
      <c r="VO20" s="160"/>
      <c r="VP20" s="160"/>
      <c r="VQ20" s="160"/>
      <c r="VR20" s="160"/>
      <c r="VS20" s="160"/>
      <c r="VT20" s="160"/>
      <c r="VU20" s="160"/>
      <c r="VV20" s="160"/>
      <c r="VW20" s="160"/>
      <c r="VX20" s="160"/>
      <c r="VY20" s="160"/>
      <c r="VZ20" s="160"/>
      <c r="WA20" s="160"/>
      <c r="WB20" s="160"/>
      <c r="WC20" s="160"/>
      <c r="WD20" s="160"/>
      <c r="WE20" s="160"/>
      <c r="WF20" s="160"/>
      <c r="WG20" s="160"/>
      <c r="WH20" s="160"/>
      <c r="WI20" s="160"/>
      <c r="WJ20" s="160"/>
      <c r="WK20" s="160"/>
      <c r="WL20" s="160"/>
      <c r="WM20" s="160"/>
      <c r="WN20" s="160"/>
      <c r="WO20" s="160"/>
      <c r="WP20" s="160"/>
      <c r="WQ20" s="160"/>
      <c r="WR20" s="160"/>
      <c r="WS20" s="160"/>
      <c r="WT20" s="160"/>
      <c r="WU20" s="160"/>
      <c r="WV20" s="160"/>
      <c r="WW20" s="160"/>
      <c r="WX20" s="160"/>
      <c r="WY20" s="160"/>
      <c r="WZ20" s="160"/>
      <c r="XA20" s="160"/>
      <c r="XB20" s="160"/>
      <c r="XC20" s="160"/>
      <c r="XD20" s="160"/>
      <c r="XE20" s="160"/>
      <c r="XF20" s="160"/>
      <c r="XG20" s="160"/>
      <c r="XH20" s="160"/>
      <c r="XI20" s="160"/>
      <c r="XJ20" s="160"/>
      <c r="XK20" s="160"/>
      <c r="XL20" s="160"/>
      <c r="XM20" s="160"/>
      <c r="XN20" s="160"/>
      <c r="XO20" s="160"/>
      <c r="XP20" s="160"/>
      <c r="XQ20" s="160"/>
      <c r="XR20" s="160"/>
      <c r="XS20" s="160"/>
      <c r="XT20" s="160"/>
      <c r="XU20" s="160"/>
      <c r="XV20" s="160"/>
      <c r="XW20" s="160"/>
      <c r="XX20" s="160"/>
      <c r="XY20" s="160"/>
      <c r="XZ20" s="160"/>
      <c r="YA20" s="160"/>
      <c r="YB20" s="160"/>
      <c r="YC20" s="160"/>
      <c r="YD20" s="160"/>
      <c r="YE20" s="160"/>
      <c r="YF20" s="160"/>
      <c r="YG20" s="160"/>
      <c r="YH20" s="160"/>
      <c r="YI20" s="160"/>
      <c r="YJ20" s="160"/>
      <c r="YK20" s="160"/>
      <c r="YL20" s="160"/>
      <c r="YM20" s="160"/>
      <c r="YN20" s="160"/>
      <c r="YO20" s="160"/>
      <c r="YP20" s="160"/>
      <c r="YQ20" s="160"/>
      <c r="YR20" s="160"/>
      <c r="YS20" s="160"/>
      <c r="YT20" s="160"/>
      <c r="YU20" s="160"/>
      <c r="YV20" s="160"/>
      <c r="YW20" s="160"/>
      <c r="YX20" s="160"/>
      <c r="YY20" s="160"/>
      <c r="YZ20" s="160"/>
      <c r="ZA20" s="160"/>
      <c r="ZB20" s="160"/>
      <c r="ZC20" s="160"/>
      <c r="ZD20" s="160"/>
      <c r="ZE20" s="160"/>
      <c r="ZF20" s="160"/>
      <c r="ZG20" s="160"/>
      <c r="ZH20" s="160"/>
      <c r="ZI20" s="160"/>
      <c r="ZJ20" s="160"/>
      <c r="ZK20" s="160"/>
      <c r="ZL20" s="160"/>
      <c r="ZM20" s="160"/>
      <c r="ZN20" s="160"/>
      <c r="ZO20" s="160"/>
      <c r="ZP20" s="160"/>
      <c r="ZQ20" s="160"/>
      <c r="ZR20" s="160"/>
      <c r="ZS20" s="160"/>
      <c r="ZT20" s="160"/>
      <c r="ZU20" s="160"/>
      <c r="ZV20" s="160"/>
      <c r="ZW20" s="160"/>
      <c r="ZX20" s="160"/>
      <c r="ZY20" s="160"/>
      <c r="ZZ20" s="160"/>
      <c r="AAA20" s="160"/>
      <c r="AAB20" s="160"/>
      <c r="AAC20" s="160"/>
      <c r="AAD20" s="160"/>
      <c r="AAE20" s="160"/>
      <c r="AAF20" s="160"/>
      <c r="AAG20" s="160"/>
      <c r="AAH20" s="160"/>
      <c r="AAI20" s="160"/>
      <c r="AAJ20" s="160"/>
      <c r="AAK20" s="160"/>
      <c r="AAL20" s="160"/>
      <c r="AAM20" s="160"/>
      <c r="AAN20" s="160"/>
      <c r="AAO20" s="160"/>
      <c r="AAP20" s="160"/>
      <c r="AAQ20" s="160"/>
      <c r="AAR20" s="160"/>
      <c r="AAS20" s="160"/>
      <c r="AAT20" s="160"/>
      <c r="AAU20" s="160"/>
      <c r="AAV20" s="160"/>
      <c r="AAW20" s="160"/>
      <c r="AAX20" s="160"/>
      <c r="AAY20" s="160"/>
      <c r="AAZ20" s="160"/>
      <c r="ABA20" s="160"/>
      <c r="ABB20" s="160"/>
      <c r="ABC20" s="160"/>
      <c r="ABD20" s="160"/>
      <c r="ABE20" s="160"/>
      <c r="ABF20" s="160"/>
      <c r="ABG20" s="160"/>
      <c r="ABH20" s="160"/>
      <c r="ABI20" s="160"/>
      <c r="ABJ20" s="160"/>
      <c r="ABK20" s="160"/>
      <c r="ABL20" s="160"/>
      <c r="ABM20" s="160"/>
      <c r="ABN20" s="160"/>
      <c r="ABO20" s="160"/>
      <c r="ABP20" s="160"/>
      <c r="ABQ20" s="160"/>
      <c r="ABR20" s="160"/>
      <c r="ABS20" s="160"/>
      <c r="ABT20" s="160"/>
      <c r="ABU20" s="160"/>
      <c r="ABV20" s="160"/>
      <c r="ABW20" s="160"/>
      <c r="ABX20" s="160"/>
      <c r="ABY20" s="160"/>
      <c r="ABZ20" s="160"/>
      <c r="ACA20" s="160"/>
      <c r="ACB20" s="160"/>
      <c r="ACC20" s="160"/>
      <c r="ACD20" s="160"/>
      <c r="ACE20" s="160"/>
      <c r="ACF20" s="160"/>
      <c r="ACG20" s="160"/>
      <c r="ACH20" s="160"/>
      <c r="ACI20" s="160"/>
      <c r="ACJ20" s="160"/>
      <c r="ACK20" s="160"/>
      <c r="ACL20" s="160"/>
      <c r="ACM20" s="160"/>
      <c r="ACN20" s="160"/>
      <c r="ACO20" s="160"/>
      <c r="ACP20" s="160"/>
      <c r="ACQ20" s="160"/>
      <c r="ACR20" s="160"/>
      <c r="ACS20" s="160"/>
      <c r="ACT20" s="160"/>
      <c r="ACU20" s="160"/>
      <c r="ACV20" s="160"/>
      <c r="ACW20" s="160"/>
      <c r="ACX20" s="160"/>
      <c r="ACY20" s="160"/>
      <c r="ACZ20" s="160"/>
      <c r="ADA20" s="160"/>
      <c r="ADB20" s="160"/>
      <c r="ADC20" s="160"/>
      <c r="ADD20" s="160"/>
      <c r="ADE20" s="160"/>
      <c r="ADF20" s="160"/>
      <c r="ADG20" s="160"/>
      <c r="ADH20" s="160"/>
      <c r="ADI20" s="160"/>
      <c r="ADJ20" s="160"/>
      <c r="ADK20" s="160"/>
      <c r="ADL20" s="160"/>
      <c r="ADM20" s="160"/>
      <c r="ADN20" s="160"/>
      <c r="ADO20" s="160"/>
      <c r="ADP20" s="160"/>
      <c r="ADQ20" s="160"/>
      <c r="ADR20" s="160"/>
      <c r="ADS20" s="160"/>
      <c r="ADT20" s="160"/>
      <c r="ADU20" s="160"/>
      <c r="ADV20" s="160"/>
      <c r="ADW20" s="160"/>
      <c r="ADX20" s="160"/>
      <c r="ADY20" s="160"/>
      <c r="ADZ20" s="160"/>
      <c r="AEA20" s="160"/>
      <c r="AEB20" s="160"/>
      <c r="AEC20" s="160"/>
      <c r="AED20" s="160"/>
      <c r="AEE20" s="160"/>
      <c r="AEF20" s="160"/>
      <c r="AEG20" s="160"/>
      <c r="AEH20" s="160"/>
      <c r="AEI20" s="160"/>
      <c r="AEJ20" s="160"/>
      <c r="AEK20" s="160"/>
      <c r="AEL20" s="160"/>
      <c r="AEM20" s="160"/>
      <c r="AEN20" s="160"/>
      <c r="AEO20" s="160"/>
      <c r="AEP20" s="160"/>
      <c r="AEQ20" s="160"/>
      <c r="AER20" s="160"/>
      <c r="AES20" s="160"/>
      <c r="AET20" s="160"/>
      <c r="AEU20" s="160"/>
      <c r="AEV20" s="160"/>
      <c r="AEW20" s="160"/>
      <c r="AEX20" s="160"/>
      <c r="AEY20" s="160"/>
      <c r="AEZ20" s="160"/>
      <c r="AFA20" s="160"/>
      <c r="AFB20" s="160"/>
      <c r="AFC20" s="160"/>
      <c r="AFD20" s="160"/>
      <c r="AFE20" s="160"/>
      <c r="AFF20" s="160"/>
      <c r="AFG20" s="160"/>
      <c r="AFH20" s="160"/>
      <c r="AFI20" s="160"/>
      <c r="AFJ20" s="160"/>
      <c r="AFK20" s="160"/>
      <c r="AFL20" s="160"/>
      <c r="AFM20" s="160"/>
      <c r="AFN20" s="160"/>
      <c r="AFO20" s="160"/>
      <c r="AFP20" s="160"/>
      <c r="AFQ20" s="160"/>
      <c r="AFR20" s="160"/>
      <c r="AFS20" s="160"/>
      <c r="AFT20" s="160"/>
      <c r="AFU20" s="160"/>
      <c r="AFV20" s="160"/>
      <c r="AFW20" s="160"/>
      <c r="AFX20" s="160"/>
      <c r="AFY20" s="160"/>
      <c r="AFZ20" s="160"/>
      <c r="AGA20" s="160"/>
      <c r="AGB20" s="160"/>
      <c r="AGC20" s="160"/>
      <c r="AGD20" s="160"/>
      <c r="AGE20" s="160"/>
      <c r="AGF20" s="160"/>
      <c r="AGG20" s="160"/>
      <c r="AGH20" s="160"/>
      <c r="AGI20" s="160"/>
      <c r="AGJ20" s="160"/>
      <c r="AGK20" s="160"/>
      <c r="AGL20" s="160"/>
      <c r="AGM20" s="160"/>
      <c r="AGN20" s="160"/>
      <c r="AGO20" s="160"/>
      <c r="AGP20" s="160"/>
      <c r="AGQ20" s="160"/>
      <c r="AGR20" s="160"/>
      <c r="AGS20" s="160"/>
      <c r="AGT20" s="160"/>
      <c r="AGU20" s="160"/>
      <c r="AGV20" s="160"/>
      <c r="AGW20" s="160"/>
      <c r="AGX20" s="160"/>
      <c r="AGY20" s="160"/>
      <c r="AGZ20" s="160"/>
      <c r="AHA20" s="160"/>
      <c r="AHB20" s="160"/>
      <c r="AHC20" s="160"/>
      <c r="AHD20" s="160"/>
      <c r="AHE20" s="160"/>
      <c r="AHF20" s="160"/>
      <c r="AHG20" s="160"/>
      <c r="AHH20" s="160"/>
      <c r="AHI20" s="160"/>
      <c r="AHJ20" s="160"/>
      <c r="AHK20" s="160"/>
      <c r="AHL20" s="160"/>
      <c r="AHM20" s="160"/>
      <c r="AHN20" s="160"/>
      <c r="AHO20" s="160"/>
      <c r="AHP20" s="160"/>
      <c r="AHQ20" s="160"/>
      <c r="AHR20" s="160"/>
      <c r="AHS20" s="160"/>
      <c r="AHT20" s="160"/>
      <c r="AHU20" s="160"/>
      <c r="AHV20" s="160"/>
      <c r="AHW20" s="160"/>
      <c r="AHX20" s="160"/>
      <c r="AHY20" s="160"/>
      <c r="AHZ20" s="160"/>
      <c r="AIA20" s="160"/>
      <c r="AIB20" s="160"/>
      <c r="AIC20" s="160"/>
      <c r="AID20" s="160"/>
      <c r="AIE20" s="160"/>
      <c r="AIF20" s="160"/>
      <c r="AIG20" s="160"/>
      <c r="AIH20" s="160"/>
      <c r="AII20" s="160"/>
      <c r="AIJ20" s="160"/>
      <c r="AIK20" s="160"/>
      <c r="AIL20" s="160"/>
      <c r="AIM20" s="160"/>
      <c r="AIN20" s="160"/>
      <c r="AIO20" s="160"/>
      <c r="AIP20" s="160"/>
      <c r="AIQ20" s="160"/>
      <c r="AIR20" s="160"/>
      <c r="AIS20" s="160"/>
      <c r="AIT20" s="160"/>
      <c r="AIU20" s="160"/>
      <c r="AIV20" s="160"/>
      <c r="AIW20" s="160"/>
      <c r="AIX20" s="160"/>
      <c r="AIY20" s="160"/>
      <c r="AIZ20" s="160"/>
      <c r="AJA20" s="160"/>
      <c r="AJB20" s="160"/>
      <c r="AJC20" s="160"/>
      <c r="AJD20" s="160"/>
      <c r="AJE20" s="160"/>
      <c r="AJF20" s="160"/>
      <c r="AJG20" s="160"/>
      <c r="AJH20" s="160"/>
      <c r="AJI20" s="160"/>
      <c r="AJJ20" s="160"/>
      <c r="AJK20" s="160"/>
      <c r="AJL20" s="160"/>
      <c r="AJM20" s="160"/>
      <c r="AJN20" s="160"/>
      <c r="AJO20" s="160"/>
      <c r="AJP20" s="160"/>
      <c r="AJQ20" s="160"/>
      <c r="AJR20" s="160"/>
      <c r="AJS20" s="160"/>
      <c r="AJT20" s="160"/>
      <c r="AJU20" s="160"/>
      <c r="AJV20" s="160"/>
      <c r="AJW20" s="160"/>
      <c r="AJX20" s="160"/>
      <c r="AJY20" s="160"/>
      <c r="AJZ20" s="160"/>
      <c r="AKA20" s="160"/>
      <c r="AKB20" s="160"/>
      <c r="AKC20" s="160"/>
      <c r="AKD20" s="160"/>
      <c r="AKE20" s="160"/>
      <c r="AKF20" s="160"/>
      <c r="AKG20" s="160"/>
      <c r="AKH20" s="160"/>
      <c r="AKI20" s="160"/>
      <c r="AKJ20" s="160"/>
      <c r="AKK20" s="160"/>
      <c r="AKL20" s="160"/>
      <c r="AKM20" s="160"/>
      <c r="AKN20" s="160"/>
      <c r="AKO20" s="160"/>
      <c r="AKP20" s="160"/>
      <c r="AKQ20" s="160"/>
      <c r="AKR20" s="160"/>
      <c r="AKS20" s="160"/>
      <c r="AKT20" s="160"/>
      <c r="AKU20" s="160"/>
      <c r="AKV20" s="160"/>
      <c r="AKW20" s="160"/>
      <c r="AKX20" s="160"/>
      <c r="AKY20" s="160"/>
      <c r="AKZ20" s="160"/>
      <c r="ALA20" s="160"/>
      <c r="ALB20" s="160"/>
      <c r="ALC20" s="160"/>
      <c r="ALD20" s="160"/>
      <c r="ALE20" s="160"/>
      <c r="ALF20" s="160"/>
      <c r="ALG20" s="160"/>
      <c r="ALH20" s="160"/>
      <c r="ALI20" s="160"/>
      <c r="ALJ20" s="160"/>
      <c r="ALK20" s="160"/>
      <c r="ALL20" s="160"/>
      <c r="ALM20" s="160"/>
      <c r="ALN20" s="160"/>
      <c r="ALO20" s="160"/>
      <c r="ALP20" s="160"/>
      <c r="ALQ20" s="160"/>
      <c r="ALR20" s="160"/>
      <c r="ALS20" s="160"/>
      <c r="ALT20" s="160"/>
      <c r="ALU20" s="160"/>
      <c r="ALV20" s="160"/>
      <c r="ALW20" s="160"/>
      <c r="ALX20" s="160"/>
      <c r="ALY20" s="160"/>
      <c r="ALZ20" s="160"/>
      <c r="AMA20" s="160"/>
      <c r="AMB20" s="160"/>
      <c r="AMC20" s="160"/>
      <c r="AMD20" s="160"/>
      <c r="AME20" s="160"/>
      <c r="AMF20" s="160"/>
      <c r="AMG20" s="160"/>
      <c r="AMH20" s="160"/>
      <c r="AMI20" s="160"/>
      <c r="AMJ20" s="160"/>
      <c r="AMK20" s="160"/>
      <c r="AML20" s="160"/>
      <c r="AMM20" s="160"/>
      <c r="AMN20" s="160"/>
      <c r="AMO20" s="160"/>
      <c r="AMP20" s="160"/>
      <c r="AMQ20" s="160"/>
      <c r="AMR20" s="160"/>
      <c r="AMS20" s="160"/>
      <c r="AMT20" s="160"/>
      <c r="AMU20" s="160"/>
      <c r="AMV20" s="160"/>
      <c r="AMW20" s="160"/>
      <c r="AMX20" s="160"/>
      <c r="AMY20" s="160"/>
      <c r="AMZ20" s="160"/>
      <c r="ANA20" s="160"/>
      <c r="ANB20" s="160"/>
      <c r="ANC20" s="160"/>
      <c r="AND20" s="160"/>
      <c r="ANE20" s="160"/>
      <c r="ANF20" s="160"/>
      <c r="ANG20" s="160"/>
      <c r="ANH20" s="160"/>
      <c r="ANI20" s="160"/>
      <c r="ANJ20" s="160"/>
      <c r="ANK20" s="160"/>
      <c r="ANL20" s="160"/>
      <c r="ANM20" s="160"/>
      <c r="ANN20" s="160"/>
      <c r="ANO20" s="160"/>
      <c r="ANP20" s="160"/>
      <c r="ANQ20" s="160"/>
      <c r="ANR20" s="160"/>
      <c r="ANS20" s="160"/>
      <c r="ANT20" s="160"/>
      <c r="ANU20" s="160"/>
      <c r="ANV20" s="160"/>
      <c r="ANW20" s="160"/>
      <c r="ANX20" s="160"/>
      <c r="ANY20" s="160"/>
      <c r="ANZ20" s="160"/>
      <c r="AOA20" s="160"/>
      <c r="AOB20" s="160"/>
      <c r="AOC20" s="160"/>
      <c r="AOD20" s="160"/>
      <c r="AOE20" s="160"/>
      <c r="AOF20" s="160"/>
      <c r="AOG20" s="160"/>
      <c r="AOH20" s="160"/>
      <c r="AOI20" s="160"/>
      <c r="AOJ20" s="160"/>
      <c r="AOK20" s="160"/>
      <c r="AOL20" s="160"/>
      <c r="AOM20" s="160"/>
      <c r="AON20" s="160"/>
      <c r="AOO20" s="160"/>
      <c r="AOP20" s="160"/>
      <c r="AOQ20" s="160"/>
      <c r="AOR20" s="160"/>
      <c r="AOS20" s="160"/>
      <c r="AOT20" s="160"/>
      <c r="AOU20" s="160"/>
      <c r="AOV20" s="160"/>
      <c r="AOW20" s="160"/>
      <c r="AOX20" s="160"/>
      <c r="AOY20" s="160"/>
      <c r="AOZ20" s="160"/>
      <c r="APA20" s="160"/>
      <c r="APB20" s="160"/>
      <c r="APC20" s="160"/>
      <c r="APD20" s="160"/>
      <c r="APE20" s="160"/>
      <c r="APF20" s="160"/>
      <c r="APG20" s="160"/>
      <c r="APH20" s="160"/>
      <c r="API20" s="160"/>
      <c r="APJ20" s="160"/>
      <c r="APK20" s="160"/>
      <c r="APL20" s="160"/>
      <c r="APM20" s="160"/>
      <c r="APN20" s="160"/>
      <c r="APO20" s="160"/>
      <c r="APP20" s="160"/>
      <c r="APQ20" s="160"/>
      <c r="APR20" s="160"/>
      <c r="APS20" s="160"/>
      <c r="APT20" s="160"/>
      <c r="APU20" s="160"/>
      <c r="APV20" s="160"/>
      <c r="APW20" s="160"/>
      <c r="APX20" s="160"/>
      <c r="APY20" s="160"/>
      <c r="APZ20" s="160"/>
      <c r="AQA20" s="160"/>
      <c r="AQB20" s="160"/>
      <c r="AQC20" s="160"/>
      <c r="AQD20" s="160"/>
      <c r="AQE20" s="160"/>
      <c r="AQF20" s="160"/>
      <c r="AQG20" s="160"/>
      <c r="AQH20" s="160"/>
      <c r="AQI20" s="160"/>
      <c r="AQJ20" s="160"/>
      <c r="AQK20" s="160"/>
      <c r="AQL20" s="160"/>
      <c r="AQM20" s="160"/>
      <c r="AQN20" s="160"/>
      <c r="AQO20" s="160"/>
      <c r="AQP20" s="160"/>
      <c r="AQQ20" s="160"/>
      <c r="AQR20" s="160"/>
      <c r="AQS20" s="160"/>
      <c r="AQT20" s="160"/>
      <c r="AQU20" s="160"/>
      <c r="AQV20" s="160"/>
      <c r="AQW20" s="160"/>
      <c r="AQX20" s="160"/>
      <c r="AQY20" s="160"/>
      <c r="AQZ20" s="160"/>
      <c r="ARA20" s="160"/>
      <c r="ARB20" s="160"/>
      <c r="ARC20" s="160"/>
      <c r="ARD20" s="160"/>
      <c r="ARE20" s="160"/>
      <c r="ARF20" s="160"/>
      <c r="ARG20" s="160"/>
      <c r="ARH20" s="160"/>
      <c r="ARI20" s="160"/>
      <c r="ARJ20" s="160"/>
      <c r="ARK20" s="160"/>
      <c r="ARL20" s="160"/>
      <c r="ARM20" s="160"/>
      <c r="ARN20" s="160"/>
      <c r="ARO20" s="160"/>
      <c r="ARP20" s="160"/>
      <c r="ARQ20" s="160"/>
      <c r="ARR20" s="160"/>
      <c r="ARS20" s="160"/>
      <c r="ART20" s="160"/>
      <c r="ARU20" s="160"/>
      <c r="ARV20" s="160"/>
      <c r="ARW20" s="160"/>
      <c r="ARX20" s="160"/>
      <c r="ARY20" s="160"/>
      <c r="ARZ20" s="160"/>
      <c r="ASA20" s="160"/>
      <c r="ASB20" s="160"/>
      <c r="ASC20" s="160"/>
      <c r="ASD20" s="160"/>
      <c r="ASE20" s="160"/>
      <c r="ASF20" s="160"/>
      <c r="ASG20" s="160"/>
      <c r="ASH20" s="160"/>
      <c r="ASI20" s="160"/>
      <c r="ASJ20" s="160"/>
      <c r="ASK20" s="160"/>
      <c r="ASL20" s="160"/>
      <c r="ASM20" s="160"/>
      <c r="ASN20" s="160"/>
      <c r="ASO20" s="160"/>
      <c r="ASP20" s="160"/>
      <c r="ASQ20" s="160"/>
      <c r="ASR20" s="160"/>
      <c r="ASS20" s="160"/>
      <c r="AST20" s="160"/>
      <c r="ASU20" s="160"/>
      <c r="ASV20" s="160"/>
      <c r="ASW20" s="160"/>
      <c r="ASX20" s="160"/>
      <c r="ASY20" s="160"/>
      <c r="ASZ20" s="160"/>
      <c r="ATA20" s="160"/>
      <c r="ATB20" s="160"/>
      <c r="ATC20" s="160"/>
      <c r="ATD20" s="160"/>
      <c r="ATE20" s="160"/>
      <c r="ATF20" s="160"/>
      <c r="ATG20" s="160"/>
      <c r="ATH20" s="160"/>
      <c r="ATI20" s="160"/>
      <c r="ATJ20" s="160"/>
      <c r="ATK20" s="160"/>
      <c r="ATL20" s="160"/>
      <c r="ATM20" s="160"/>
      <c r="ATN20" s="160"/>
      <c r="ATO20" s="160"/>
      <c r="ATP20" s="160"/>
      <c r="ATQ20" s="160"/>
      <c r="ATR20" s="160"/>
      <c r="ATS20" s="160"/>
      <c r="ATT20" s="160"/>
      <c r="ATU20" s="160"/>
      <c r="ATV20" s="160"/>
      <c r="ATW20" s="160"/>
      <c r="ATX20" s="160"/>
      <c r="ATY20" s="160"/>
      <c r="ATZ20" s="160"/>
      <c r="AUA20" s="160"/>
      <c r="AUB20" s="160"/>
      <c r="AUC20" s="160"/>
      <c r="AUD20" s="160"/>
      <c r="AUE20" s="160"/>
      <c r="AUF20" s="160"/>
      <c r="AUG20" s="160"/>
      <c r="AUH20" s="160"/>
      <c r="AUI20" s="160"/>
      <c r="AUJ20" s="160"/>
      <c r="AUK20" s="160"/>
      <c r="AUL20" s="160"/>
      <c r="AUM20" s="160"/>
      <c r="AUN20" s="160"/>
      <c r="AUO20" s="160"/>
      <c r="AUP20" s="160"/>
      <c r="AUQ20" s="160"/>
      <c r="AUR20" s="160"/>
      <c r="AUS20" s="160"/>
      <c r="AUT20" s="160"/>
      <c r="AUU20" s="160"/>
      <c r="AUV20" s="160"/>
      <c r="AUW20" s="160"/>
      <c r="AUX20" s="160"/>
      <c r="AUY20" s="160"/>
      <c r="AUZ20" s="160"/>
      <c r="AVA20" s="160"/>
      <c r="AVB20" s="160"/>
      <c r="AVC20" s="160"/>
      <c r="AVD20" s="160"/>
      <c r="AVE20" s="160"/>
      <c r="AVF20" s="160"/>
      <c r="AVG20" s="160"/>
      <c r="AVH20" s="160"/>
      <c r="AVI20" s="160"/>
      <c r="AVJ20" s="160"/>
      <c r="AVK20" s="160"/>
      <c r="AVL20" s="160"/>
      <c r="AVM20" s="160"/>
      <c r="AVN20" s="160"/>
      <c r="AVO20" s="160"/>
      <c r="AVP20" s="160"/>
      <c r="AVQ20" s="160"/>
      <c r="AVR20" s="160"/>
      <c r="AVS20" s="160"/>
      <c r="AVT20" s="160"/>
      <c r="AVU20" s="160"/>
      <c r="AVV20" s="160"/>
      <c r="AVW20" s="160"/>
      <c r="AVX20" s="160"/>
      <c r="AVY20" s="160"/>
      <c r="AVZ20" s="160"/>
      <c r="AWA20" s="160"/>
      <c r="AWB20" s="160"/>
      <c r="AWC20" s="160"/>
      <c r="AWD20" s="160"/>
      <c r="AWE20" s="160"/>
      <c r="AWF20" s="160"/>
      <c r="AWG20" s="160"/>
      <c r="AWH20" s="160"/>
      <c r="AWI20" s="160"/>
      <c r="AWJ20" s="160"/>
      <c r="AWK20" s="160"/>
      <c r="AWL20" s="160"/>
      <c r="AWM20" s="160"/>
      <c r="AWN20" s="160"/>
      <c r="AWO20" s="160"/>
      <c r="AWP20" s="160"/>
      <c r="AWQ20" s="160"/>
      <c r="AWR20" s="160"/>
      <c r="AWS20" s="160"/>
      <c r="AWT20" s="160"/>
      <c r="AWU20" s="160"/>
      <c r="AWV20" s="160"/>
      <c r="AWW20" s="160"/>
      <c r="AWX20" s="160"/>
      <c r="AWY20" s="160"/>
      <c r="AWZ20" s="160"/>
      <c r="AXA20" s="160"/>
      <c r="AXB20" s="160"/>
      <c r="AXC20" s="160"/>
      <c r="AXD20" s="160"/>
      <c r="AXE20" s="160"/>
      <c r="AXF20" s="160"/>
      <c r="AXG20" s="160"/>
      <c r="AXH20" s="160"/>
      <c r="AXI20" s="160"/>
      <c r="AXJ20" s="160"/>
      <c r="AXK20" s="160"/>
      <c r="AXL20" s="160"/>
      <c r="AXM20" s="160"/>
      <c r="AXN20" s="160"/>
      <c r="AXO20" s="160"/>
      <c r="AXP20" s="160"/>
      <c r="AXQ20" s="160"/>
      <c r="AXR20" s="160"/>
      <c r="AXS20" s="160"/>
      <c r="AXT20" s="160"/>
      <c r="AXU20" s="160"/>
      <c r="AXV20" s="160"/>
      <c r="AXW20" s="160"/>
      <c r="AXX20" s="160"/>
      <c r="AXY20" s="160"/>
      <c r="AXZ20" s="160"/>
      <c r="AYA20" s="160"/>
      <c r="AYB20" s="160"/>
      <c r="AYC20" s="160"/>
      <c r="AYD20" s="160"/>
      <c r="AYE20" s="160"/>
      <c r="AYF20" s="160"/>
      <c r="AYG20" s="160"/>
      <c r="AYH20" s="160"/>
      <c r="AYI20" s="160"/>
      <c r="AYJ20" s="160"/>
      <c r="AYK20" s="160"/>
      <c r="AYL20" s="160"/>
      <c r="AYM20" s="160"/>
      <c r="AYN20" s="160"/>
      <c r="AYO20" s="160"/>
      <c r="AYP20" s="160"/>
      <c r="AYQ20" s="160"/>
      <c r="AYR20" s="160"/>
      <c r="AYS20" s="160"/>
      <c r="AYT20" s="160"/>
      <c r="AYU20" s="160"/>
      <c r="AYV20" s="160"/>
      <c r="AYW20" s="160"/>
      <c r="AYX20" s="160"/>
      <c r="AYY20" s="160"/>
      <c r="AYZ20" s="160"/>
      <c r="AZA20" s="160"/>
      <c r="AZB20" s="160"/>
      <c r="AZC20" s="160"/>
      <c r="AZD20" s="160"/>
      <c r="AZE20" s="160"/>
      <c r="AZF20" s="160"/>
      <c r="AZG20" s="160"/>
      <c r="AZH20" s="160"/>
      <c r="AZI20" s="160"/>
      <c r="AZJ20" s="160"/>
      <c r="AZK20" s="160"/>
      <c r="AZL20" s="160"/>
      <c r="AZM20" s="160"/>
      <c r="AZN20" s="160"/>
      <c r="AZO20" s="160"/>
      <c r="AZP20" s="160"/>
      <c r="AZQ20" s="160"/>
      <c r="AZR20" s="160"/>
      <c r="AZS20" s="160"/>
      <c r="AZT20" s="160"/>
      <c r="AZU20" s="160"/>
      <c r="AZV20" s="160"/>
      <c r="AZW20" s="160"/>
      <c r="AZX20" s="160"/>
      <c r="AZY20" s="160"/>
      <c r="AZZ20" s="160"/>
      <c r="BAA20" s="160"/>
      <c r="BAB20" s="160"/>
      <c r="BAC20" s="160"/>
      <c r="BAD20" s="160"/>
      <c r="BAE20" s="160"/>
      <c r="BAF20" s="160"/>
      <c r="BAG20" s="160"/>
      <c r="BAH20" s="160"/>
      <c r="BAI20" s="160"/>
      <c r="BAJ20" s="160"/>
      <c r="BAK20" s="160"/>
      <c r="BAL20" s="160"/>
      <c r="BAM20" s="160"/>
      <c r="BAN20" s="160"/>
      <c r="BAO20" s="160"/>
      <c r="BAP20" s="160"/>
      <c r="BAQ20" s="160"/>
      <c r="BAR20" s="160"/>
      <c r="BAS20" s="160"/>
      <c r="BAT20" s="160"/>
      <c r="BAU20" s="160"/>
      <c r="BAV20" s="160"/>
      <c r="BAW20" s="160"/>
      <c r="BAX20" s="160"/>
      <c r="BAY20" s="160"/>
      <c r="BAZ20" s="160"/>
      <c r="BBA20" s="160"/>
      <c r="BBB20" s="160"/>
      <c r="BBC20" s="160"/>
      <c r="BBD20" s="160"/>
      <c r="BBE20" s="160"/>
      <c r="BBF20" s="160"/>
      <c r="BBG20" s="160"/>
      <c r="BBH20" s="160"/>
      <c r="BBI20" s="160"/>
      <c r="BBJ20" s="160"/>
      <c r="BBK20" s="160"/>
      <c r="BBL20" s="160"/>
      <c r="BBM20" s="160"/>
      <c r="BBN20" s="160"/>
      <c r="BBO20" s="160"/>
      <c r="BBP20" s="160"/>
      <c r="BBQ20" s="160"/>
      <c r="BBR20" s="160"/>
      <c r="BBS20" s="160"/>
      <c r="BBT20" s="160"/>
      <c r="BBU20" s="160"/>
      <c r="BBV20" s="160"/>
      <c r="BBW20" s="160"/>
      <c r="BBX20" s="160"/>
      <c r="BBY20" s="160"/>
      <c r="BBZ20" s="160"/>
      <c r="BCA20" s="160"/>
      <c r="BCB20" s="160"/>
      <c r="BCC20" s="160"/>
      <c r="BCD20" s="160"/>
      <c r="BCE20" s="160"/>
      <c r="BCF20" s="160"/>
      <c r="BCG20" s="160"/>
      <c r="BCH20" s="160"/>
      <c r="BCI20" s="160"/>
      <c r="BCJ20" s="160"/>
      <c r="BCK20" s="160"/>
      <c r="BCL20" s="160"/>
      <c r="BCM20" s="160"/>
      <c r="BCN20" s="160"/>
      <c r="BCO20" s="160"/>
      <c r="BCP20" s="160"/>
      <c r="BCQ20" s="160"/>
      <c r="BCR20" s="160"/>
      <c r="BCS20" s="160"/>
      <c r="BCT20" s="160"/>
      <c r="BCU20" s="160"/>
      <c r="BCV20" s="160"/>
      <c r="BCW20" s="160"/>
      <c r="BCX20" s="160"/>
      <c r="BCY20" s="160"/>
      <c r="BCZ20" s="160"/>
      <c r="BDA20" s="160"/>
      <c r="BDB20" s="160"/>
      <c r="BDC20" s="160"/>
      <c r="BDD20" s="160"/>
      <c r="BDE20" s="160"/>
      <c r="BDF20" s="160"/>
      <c r="BDG20" s="160"/>
      <c r="BDH20" s="160"/>
      <c r="BDI20" s="160"/>
      <c r="BDJ20" s="160"/>
      <c r="BDK20" s="160"/>
      <c r="BDL20" s="160"/>
      <c r="BDM20" s="160"/>
      <c r="BDN20" s="160"/>
      <c r="BDO20" s="160"/>
      <c r="BDP20" s="160"/>
      <c r="BDQ20" s="160"/>
      <c r="BDR20" s="160"/>
      <c r="BDS20" s="160"/>
      <c r="BDT20" s="160"/>
      <c r="BDU20" s="160"/>
      <c r="BDV20" s="160"/>
      <c r="BDW20" s="160"/>
      <c r="BDX20" s="160"/>
      <c r="BDY20" s="160"/>
      <c r="BDZ20" s="160"/>
      <c r="BEA20" s="160"/>
      <c r="BEB20" s="160"/>
      <c r="BEC20" s="160"/>
      <c r="BED20" s="160"/>
      <c r="BEE20" s="160"/>
      <c r="BEF20" s="160"/>
      <c r="BEG20" s="160"/>
      <c r="BEH20" s="160"/>
      <c r="BEI20" s="160"/>
      <c r="BEJ20" s="160"/>
      <c r="BEK20" s="160"/>
      <c r="BEL20" s="160"/>
      <c r="BEM20" s="160"/>
      <c r="BEN20" s="160"/>
      <c r="BEO20" s="160"/>
      <c r="BEP20" s="160"/>
      <c r="BEQ20" s="160"/>
      <c r="BER20" s="160"/>
      <c r="BES20" s="160"/>
      <c r="BET20" s="160"/>
      <c r="BEU20" s="160"/>
      <c r="BEV20" s="160"/>
      <c r="BEW20" s="160"/>
      <c r="BEX20" s="160"/>
      <c r="BEY20" s="160"/>
      <c r="BEZ20" s="160"/>
      <c r="BFA20" s="160"/>
      <c r="BFB20" s="160"/>
      <c r="BFC20" s="160"/>
      <c r="BFD20" s="160"/>
      <c r="BFE20" s="160"/>
      <c r="BFF20" s="160"/>
      <c r="BFG20" s="160"/>
      <c r="BFH20" s="160"/>
      <c r="BFI20" s="160"/>
      <c r="BFJ20" s="160"/>
      <c r="BFK20" s="160"/>
      <c r="BFL20" s="160"/>
      <c r="BFM20" s="160"/>
      <c r="BFN20" s="160"/>
      <c r="BFO20" s="160"/>
      <c r="BFP20" s="160"/>
      <c r="BFQ20" s="160"/>
      <c r="BFR20" s="160"/>
      <c r="BFS20" s="160"/>
      <c r="BFT20" s="160"/>
      <c r="BFU20" s="160"/>
      <c r="BFV20" s="160"/>
      <c r="BFW20" s="160"/>
      <c r="BFX20" s="160"/>
      <c r="BFY20" s="160"/>
      <c r="BFZ20" s="160"/>
      <c r="BGA20" s="160"/>
      <c r="BGB20" s="160"/>
      <c r="BGC20" s="160"/>
      <c r="BGD20" s="160"/>
      <c r="BGE20" s="160"/>
      <c r="BGF20" s="160"/>
      <c r="BGG20" s="160"/>
      <c r="BGH20" s="160"/>
      <c r="BGI20" s="160"/>
      <c r="BGJ20" s="160"/>
      <c r="BGK20" s="160"/>
      <c r="BGL20" s="160"/>
      <c r="BGM20" s="160"/>
      <c r="BGN20" s="160"/>
      <c r="BGO20" s="160"/>
      <c r="BGP20" s="160"/>
      <c r="BGQ20" s="160"/>
      <c r="BGR20" s="160"/>
      <c r="BGS20" s="160"/>
      <c r="BGT20" s="160"/>
      <c r="BGU20" s="160"/>
      <c r="BGV20" s="160"/>
      <c r="BGW20" s="160"/>
      <c r="BGX20" s="160"/>
      <c r="BGY20" s="160"/>
      <c r="BGZ20" s="160"/>
      <c r="BHA20" s="160"/>
      <c r="BHB20" s="160"/>
      <c r="BHC20" s="160"/>
      <c r="BHD20" s="160"/>
      <c r="BHE20" s="160"/>
      <c r="BHF20" s="160"/>
      <c r="BHG20" s="160"/>
      <c r="BHH20" s="160"/>
      <c r="BHI20" s="160"/>
      <c r="BHJ20" s="160"/>
      <c r="BHK20" s="160"/>
      <c r="BHL20" s="160"/>
      <c r="BHM20" s="160"/>
      <c r="BHN20" s="160"/>
      <c r="BHO20" s="160"/>
      <c r="BHP20" s="160"/>
      <c r="BHQ20" s="160"/>
      <c r="BHR20" s="160"/>
      <c r="BHS20" s="160"/>
      <c r="BHT20" s="160"/>
      <c r="BHU20" s="160"/>
      <c r="BHV20" s="160"/>
      <c r="BHW20" s="160"/>
      <c r="BHX20" s="160"/>
      <c r="BHY20" s="160"/>
      <c r="BHZ20" s="160"/>
      <c r="BIA20" s="160"/>
      <c r="BIB20" s="160"/>
      <c r="BIC20" s="160"/>
      <c r="BID20" s="160"/>
      <c r="BIE20" s="160"/>
      <c r="BIF20" s="160"/>
      <c r="BIG20" s="160"/>
      <c r="BIH20" s="160"/>
      <c r="BII20" s="160"/>
      <c r="BIJ20" s="160"/>
      <c r="BIK20" s="160"/>
      <c r="BIL20" s="160"/>
      <c r="BIM20" s="160"/>
      <c r="BIN20" s="160"/>
      <c r="BIO20" s="160"/>
      <c r="BIP20" s="160"/>
      <c r="BIQ20" s="160"/>
      <c r="BIR20" s="160"/>
      <c r="BIS20" s="160"/>
      <c r="BIT20" s="160"/>
      <c r="BIU20" s="160"/>
      <c r="BIV20" s="160"/>
      <c r="BIW20" s="160"/>
      <c r="BIX20" s="160"/>
      <c r="BIY20" s="160"/>
      <c r="BIZ20" s="160"/>
      <c r="BJA20" s="160"/>
      <c r="BJB20" s="160"/>
      <c r="BJC20" s="160"/>
      <c r="BJD20" s="160"/>
      <c r="BJE20" s="160"/>
      <c r="BJF20" s="160"/>
      <c r="BJG20" s="160"/>
      <c r="BJH20" s="160"/>
      <c r="BJI20" s="160"/>
      <c r="BJJ20" s="160"/>
      <c r="BJK20" s="160"/>
      <c r="BJL20" s="160"/>
      <c r="BJM20" s="160"/>
      <c r="BJN20" s="160"/>
      <c r="BJO20" s="160"/>
      <c r="BJP20" s="160"/>
      <c r="BJQ20" s="160"/>
      <c r="BJR20" s="160"/>
      <c r="BJS20" s="160"/>
      <c r="BJT20" s="160"/>
      <c r="BJU20" s="160"/>
      <c r="BJV20" s="160"/>
      <c r="BJW20" s="160"/>
      <c r="BJX20" s="160"/>
      <c r="BJY20" s="160"/>
      <c r="BJZ20" s="160"/>
      <c r="BKA20" s="160"/>
      <c r="BKB20" s="160"/>
      <c r="BKC20" s="160"/>
      <c r="BKD20" s="160"/>
      <c r="BKE20" s="160"/>
      <c r="BKF20" s="160"/>
      <c r="BKG20" s="160"/>
      <c r="BKH20" s="160"/>
      <c r="BKI20" s="160"/>
      <c r="BKJ20" s="160"/>
      <c r="BKK20" s="160"/>
      <c r="BKL20" s="160"/>
      <c r="BKM20" s="160"/>
      <c r="BKN20" s="160"/>
      <c r="BKO20" s="160"/>
      <c r="BKP20" s="160"/>
      <c r="BKQ20" s="160"/>
      <c r="BKR20" s="160"/>
      <c r="BKS20" s="160"/>
      <c r="BKT20" s="160"/>
      <c r="BKU20" s="160"/>
      <c r="BKV20" s="160"/>
      <c r="BKW20" s="160"/>
      <c r="BKX20" s="160"/>
      <c r="BKY20" s="160"/>
      <c r="BKZ20" s="160"/>
      <c r="BLA20" s="160"/>
      <c r="BLB20" s="160"/>
      <c r="BLC20" s="160"/>
      <c r="BLD20" s="160"/>
      <c r="BLE20" s="160"/>
      <c r="BLF20" s="160"/>
      <c r="BLG20" s="160"/>
      <c r="BLH20" s="160"/>
      <c r="BLI20" s="160"/>
      <c r="BLJ20" s="160"/>
      <c r="BLK20" s="160"/>
      <c r="BLL20" s="160"/>
      <c r="BLM20" s="160"/>
      <c r="BLN20" s="160"/>
      <c r="BLO20" s="160"/>
      <c r="BLP20" s="160"/>
      <c r="BLQ20" s="160"/>
      <c r="BLR20" s="160"/>
      <c r="BLS20" s="160"/>
      <c r="BLT20" s="160"/>
      <c r="BLU20" s="160"/>
      <c r="BLV20" s="160"/>
      <c r="BLW20" s="160"/>
      <c r="BLX20" s="160"/>
      <c r="BLY20" s="160"/>
      <c r="BLZ20" s="160"/>
      <c r="BMA20" s="160"/>
      <c r="BMB20" s="160"/>
      <c r="BMC20" s="160"/>
      <c r="BMD20" s="160"/>
      <c r="BME20" s="160"/>
      <c r="BMF20" s="160"/>
      <c r="BMG20" s="160"/>
      <c r="BMH20" s="160"/>
      <c r="BMI20" s="160"/>
      <c r="BMJ20" s="160"/>
      <c r="BMK20" s="160"/>
      <c r="BML20" s="160"/>
      <c r="BMM20" s="160"/>
      <c r="BMN20" s="160"/>
      <c r="BMO20" s="160"/>
      <c r="BMP20" s="160"/>
      <c r="BMQ20" s="160"/>
      <c r="BMR20" s="160"/>
      <c r="BMS20" s="160"/>
      <c r="BMT20" s="160"/>
      <c r="BMU20" s="160"/>
      <c r="BMV20" s="160"/>
      <c r="BMW20" s="160"/>
      <c r="BMX20" s="160"/>
      <c r="BMY20" s="160"/>
      <c r="BMZ20" s="160"/>
      <c r="BNA20" s="160"/>
      <c r="BNB20" s="160"/>
      <c r="BNC20" s="160"/>
      <c r="BND20" s="160"/>
      <c r="BNE20" s="160"/>
      <c r="BNF20" s="160"/>
      <c r="BNG20" s="160"/>
      <c r="BNH20" s="160"/>
      <c r="BNI20" s="160"/>
      <c r="BNJ20" s="160"/>
      <c r="BNK20" s="160"/>
      <c r="BNL20" s="160"/>
      <c r="BNM20" s="160"/>
      <c r="BNN20" s="160"/>
      <c r="BNO20" s="160"/>
      <c r="BNP20" s="160"/>
      <c r="BNQ20" s="160"/>
      <c r="BNR20" s="160"/>
      <c r="BNS20" s="160"/>
      <c r="BNT20" s="160"/>
      <c r="BNU20" s="160"/>
      <c r="BNV20" s="160"/>
      <c r="BNW20" s="160"/>
      <c r="BNX20" s="160"/>
      <c r="BNY20" s="160"/>
      <c r="BNZ20" s="160"/>
      <c r="BOA20" s="160"/>
      <c r="BOB20" s="160"/>
      <c r="BOC20" s="160"/>
      <c r="BOD20" s="160"/>
      <c r="BOE20" s="160"/>
      <c r="BOF20" s="160"/>
      <c r="BOG20" s="160"/>
      <c r="BOH20" s="160"/>
      <c r="BOI20" s="160"/>
      <c r="BOJ20" s="160"/>
      <c r="BOK20" s="160"/>
      <c r="BOL20" s="160"/>
      <c r="BOM20" s="160"/>
      <c r="BON20" s="160"/>
      <c r="BOO20" s="160"/>
      <c r="BOP20" s="160"/>
      <c r="BOQ20" s="160"/>
      <c r="BOR20" s="160"/>
      <c r="BOS20" s="160"/>
      <c r="BOT20" s="160"/>
      <c r="BOU20" s="160"/>
      <c r="BOV20" s="160"/>
      <c r="BOW20" s="160"/>
      <c r="BOX20" s="160"/>
      <c r="BOY20" s="160"/>
      <c r="BOZ20" s="160"/>
      <c r="BPA20" s="160"/>
      <c r="BPB20" s="160"/>
      <c r="BPC20" s="160"/>
      <c r="BPD20" s="160"/>
      <c r="BPE20" s="160"/>
      <c r="BPF20" s="160"/>
      <c r="BPG20" s="160"/>
      <c r="BPH20" s="160"/>
      <c r="BPI20" s="160"/>
      <c r="BPJ20" s="160"/>
      <c r="BPK20" s="160"/>
      <c r="BPL20" s="160"/>
      <c r="BPM20" s="160"/>
      <c r="BPN20" s="160"/>
      <c r="BPO20" s="160"/>
      <c r="BPP20" s="160"/>
      <c r="BPQ20" s="160"/>
      <c r="BPR20" s="160"/>
      <c r="BPS20" s="160"/>
      <c r="BPT20" s="160"/>
      <c r="BPU20" s="160"/>
      <c r="BPV20" s="160"/>
      <c r="BPW20" s="160"/>
      <c r="BPX20" s="160"/>
      <c r="BPY20" s="160"/>
      <c r="BPZ20" s="160"/>
      <c r="BQA20" s="160"/>
      <c r="BQB20" s="160"/>
      <c r="BQC20" s="160"/>
      <c r="BQD20" s="160"/>
      <c r="BQE20" s="160"/>
      <c r="BQF20" s="160"/>
      <c r="BQG20" s="160"/>
      <c r="BQH20" s="160"/>
      <c r="BQI20" s="160"/>
      <c r="BQJ20" s="160"/>
      <c r="BQK20" s="160"/>
      <c r="BQL20" s="160"/>
      <c r="BQM20" s="160"/>
      <c r="BQN20" s="160"/>
      <c r="BQO20" s="160"/>
      <c r="BQP20" s="160"/>
      <c r="BQQ20" s="160"/>
      <c r="BQR20" s="160"/>
      <c r="BQS20" s="160"/>
      <c r="BQT20" s="160"/>
      <c r="BQU20" s="160"/>
      <c r="BQV20" s="160"/>
      <c r="BQW20" s="160"/>
      <c r="BQX20" s="160"/>
      <c r="BQY20" s="160"/>
      <c r="BQZ20" s="160"/>
      <c r="BRA20" s="160"/>
      <c r="BRB20" s="160"/>
      <c r="BRC20" s="160"/>
      <c r="BRD20" s="160"/>
      <c r="BRE20" s="160"/>
      <c r="BRF20" s="160"/>
      <c r="BRG20" s="160"/>
      <c r="BRH20" s="160"/>
      <c r="BRI20" s="160"/>
      <c r="BRJ20" s="160"/>
      <c r="BRK20" s="160"/>
      <c r="BRL20" s="160"/>
      <c r="BRM20" s="160"/>
      <c r="BRN20" s="160"/>
      <c r="BRO20" s="160"/>
      <c r="BRP20" s="160"/>
      <c r="BRQ20" s="160"/>
      <c r="BRR20" s="160"/>
      <c r="BRS20" s="160"/>
      <c r="BRT20" s="160"/>
      <c r="BRU20" s="160"/>
      <c r="BRV20" s="160"/>
      <c r="BRW20" s="160"/>
      <c r="BRX20" s="160"/>
      <c r="BRY20" s="160"/>
      <c r="BRZ20" s="160"/>
      <c r="BSA20" s="160"/>
      <c r="BSB20" s="160"/>
      <c r="BSC20" s="160"/>
      <c r="BSD20" s="160"/>
      <c r="BSE20" s="160"/>
      <c r="BSF20" s="160"/>
      <c r="BSG20" s="160"/>
      <c r="BSH20" s="160"/>
      <c r="BSI20" s="160"/>
      <c r="BSJ20" s="160"/>
      <c r="BSK20" s="160"/>
      <c r="BSL20" s="160"/>
      <c r="BSM20" s="160"/>
      <c r="BSN20" s="160"/>
      <c r="BSO20" s="160"/>
      <c r="BSP20" s="160"/>
      <c r="BSQ20" s="160"/>
      <c r="BSR20" s="160"/>
      <c r="BSS20" s="160"/>
      <c r="BST20" s="160"/>
      <c r="BSU20" s="160"/>
      <c r="BSV20" s="160"/>
      <c r="BSW20" s="160"/>
      <c r="BSX20" s="160"/>
      <c r="BSY20" s="160"/>
      <c r="BSZ20" s="160"/>
      <c r="BTA20" s="160"/>
      <c r="BTB20" s="160"/>
      <c r="BTC20" s="160"/>
      <c r="BTD20" s="160"/>
      <c r="BTE20" s="160"/>
      <c r="BTF20" s="160"/>
      <c r="BTG20" s="160"/>
      <c r="BTH20" s="160"/>
      <c r="BTI20" s="160"/>
      <c r="BTJ20" s="160"/>
      <c r="BTK20" s="160"/>
      <c r="BTL20" s="160"/>
      <c r="BTM20" s="160"/>
      <c r="BTN20" s="160"/>
      <c r="BTO20" s="160"/>
      <c r="BTP20" s="160"/>
      <c r="BTQ20" s="160"/>
      <c r="BTR20" s="160"/>
      <c r="BTS20" s="160"/>
      <c r="BTT20" s="160"/>
      <c r="BTU20" s="160"/>
      <c r="BTV20" s="160"/>
      <c r="BTW20" s="160"/>
      <c r="BTX20" s="160"/>
      <c r="BTY20" s="160"/>
      <c r="BTZ20" s="160"/>
      <c r="BUA20" s="160"/>
      <c r="BUB20" s="160"/>
      <c r="BUC20" s="160"/>
      <c r="BUD20" s="160"/>
      <c r="BUE20" s="160"/>
      <c r="BUF20" s="160"/>
      <c r="BUG20" s="160"/>
      <c r="BUH20" s="160"/>
      <c r="BUI20" s="160"/>
      <c r="BUJ20" s="160"/>
      <c r="BUK20" s="160"/>
      <c r="BUL20" s="160"/>
      <c r="BUM20" s="160"/>
      <c r="BUN20" s="160"/>
      <c r="BUO20" s="160"/>
      <c r="BUP20" s="160"/>
      <c r="BUQ20" s="160"/>
      <c r="BUR20" s="160"/>
      <c r="BUS20" s="160"/>
      <c r="BUT20" s="160"/>
      <c r="BUU20" s="160"/>
      <c r="BUV20" s="160"/>
      <c r="BUW20" s="160"/>
      <c r="BUX20" s="160"/>
      <c r="BUY20" s="160"/>
      <c r="BUZ20" s="160"/>
      <c r="BVA20" s="160"/>
      <c r="BVB20" s="160"/>
      <c r="BVC20" s="160"/>
      <c r="BVD20" s="160"/>
      <c r="BVE20" s="160"/>
      <c r="BVF20" s="160"/>
      <c r="BVG20" s="160"/>
      <c r="BVH20" s="160"/>
      <c r="BVI20" s="160"/>
      <c r="BVJ20" s="160"/>
      <c r="BVK20" s="160"/>
      <c r="BVL20" s="160"/>
      <c r="BVM20" s="160"/>
      <c r="BVN20" s="160"/>
      <c r="BVO20" s="160"/>
      <c r="BVP20" s="160"/>
      <c r="BVQ20" s="160"/>
      <c r="BVR20" s="160"/>
      <c r="BVS20" s="160"/>
      <c r="BVT20" s="160"/>
      <c r="BVU20" s="160"/>
      <c r="BVV20" s="160"/>
      <c r="BVW20" s="160"/>
      <c r="BVX20" s="160"/>
      <c r="BVY20" s="160"/>
      <c r="BVZ20" s="160"/>
      <c r="BWA20" s="160"/>
      <c r="BWB20" s="160"/>
      <c r="BWC20" s="160"/>
      <c r="BWD20" s="160"/>
      <c r="BWE20" s="160"/>
      <c r="BWF20" s="160"/>
      <c r="BWG20" s="160"/>
      <c r="BWH20" s="160"/>
      <c r="BWI20" s="160"/>
      <c r="BWJ20" s="160"/>
      <c r="BWK20" s="160"/>
      <c r="BWL20" s="160"/>
      <c r="BWM20" s="160"/>
      <c r="BWN20" s="160"/>
      <c r="BWO20" s="160"/>
      <c r="BWP20" s="160"/>
      <c r="BWQ20" s="160"/>
      <c r="BWR20" s="160"/>
      <c r="BWS20" s="160"/>
      <c r="BWT20" s="160"/>
      <c r="BWU20" s="160"/>
      <c r="BWV20" s="160"/>
      <c r="BWW20" s="160"/>
      <c r="BWX20" s="160"/>
      <c r="BWY20" s="160"/>
      <c r="BWZ20" s="160"/>
      <c r="BXA20" s="160"/>
      <c r="BXB20" s="160"/>
      <c r="BXC20" s="160"/>
      <c r="BXD20" s="160"/>
      <c r="BXE20" s="160"/>
      <c r="BXF20" s="160"/>
      <c r="BXG20" s="160"/>
      <c r="BXH20" s="160"/>
      <c r="BXI20" s="160"/>
      <c r="BXJ20" s="160"/>
      <c r="BXK20" s="160"/>
      <c r="BXL20" s="160"/>
      <c r="BXM20" s="160"/>
      <c r="BXN20" s="160"/>
      <c r="BXO20" s="160"/>
      <c r="BXP20" s="160"/>
      <c r="BXQ20" s="160"/>
      <c r="BXR20" s="160"/>
      <c r="BXS20" s="160"/>
      <c r="BXT20" s="160"/>
      <c r="BXU20" s="160"/>
      <c r="BXV20" s="160"/>
      <c r="BXW20" s="160"/>
      <c r="BXX20" s="160"/>
      <c r="BXY20" s="160"/>
      <c r="BXZ20" s="160"/>
      <c r="BYA20" s="160"/>
      <c r="BYB20" s="160"/>
      <c r="BYC20" s="160"/>
      <c r="BYD20" s="160"/>
      <c r="BYE20" s="160"/>
      <c r="BYF20" s="160"/>
      <c r="BYG20" s="160"/>
      <c r="BYH20" s="160"/>
      <c r="BYI20" s="160"/>
      <c r="BYJ20" s="160"/>
      <c r="BYK20" s="160"/>
      <c r="BYL20" s="160"/>
      <c r="BYM20" s="160"/>
      <c r="BYN20" s="160"/>
      <c r="BYO20" s="160"/>
      <c r="BYP20" s="160"/>
      <c r="BYQ20" s="160"/>
      <c r="BYR20" s="160"/>
      <c r="BYS20" s="160"/>
      <c r="BYT20" s="160"/>
      <c r="BYU20" s="160"/>
      <c r="BYV20" s="160"/>
      <c r="BYW20" s="160"/>
      <c r="BYX20" s="160"/>
      <c r="BYY20" s="160"/>
      <c r="BYZ20" s="160"/>
      <c r="BZA20" s="160"/>
      <c r="BZB20" s="160"/>
      <c r="BZC20" s="160"/>
      <c r="BZD20" s="160"/>
      <c r="BZE20" s="160"/>
      <c r="BZF20" s="160"/>
      <c r="BZG20" s="160"/>
      <c r="BZH20" s="160"/>
      <c r="BZI20" s="160"/>
      <c r="BZJ20" s="160"/>
      <c r="BZK20" s="160"/>
      <c r="BZL20" s="160"/>
      <c r="BZM20" s="160"/>
      <c r="BZN20" s="160"/>
      <c r="BZO20" s="160"/>
      <c r="BZP20" s="160"/>
      <c r="BZQ20" s="160"/>
      <c r="BZR20" s="160"/>
      <c r="BZS20" s="160"/>
      <c r="BZT20" s="160"/>
      <c r="BZU20" s="160"/>
      <c r="BZV20" s="160"/>
      <c r="BZW20" s="160"/>
      <c r="BZX20" s="160"/>
      <c r="BZY20" s="160"/>
      <c r="BZZ20" s="160"/>
      <c r="CAA20" s="160"/>
      <c r="CAB20" s="160"/>
      <c r="CAC20" s="160"/>
      <c r="CAD20" s="160"/>
      <c r="CAE20" s="160"/>
      <c r="CAF20" s="160"/>
      <c r="CAG20" s="160"/>
      <c r="CAH20" s="160"/>
      <c r="CAI20" s="160"/>
      <c r="CAJ20" s="160"/>
      <c r="CAK20" s="160"/>
      <c r="CAL20" s="160"/>
      <c r="CAM20" s="160"/>
      <c r="CAN20" s="160"/>
      <c r="CAO20" s="160"/>
      <c r="CAP20" s="160"/>
      <c r="CAQ20" s="160"/>
      <c r="CAR20" s="160"/>
      <c r="CAS20" s="160"/>
      <c r="CAT20" s="160"/>
      <c r="CAU20" s="160"/>
      <c r="CAV20" s="160"/>
      <c r="CAW20" s="160"/>
      <c r="CAX20" s="160"/>
      <c r="CAY20" s="160"/>
      <c r="CAZ20" s="160"/>
      <c r="CBA20" s="160"/>
      <c r="CBB20" s="160"/>
      <c r="CBC20" s="160"/>
      <c r="CBD20" s="160"/>
      <c r="CBE20" s="160"/>
      <c r="CBF20" s="160"/>
      <c r="CBG20" s="160"/>
      <c r="CBH20" s="160"/>
      <c r="CBI20" s="160"/>
      <c r="CBJ20" s="160"/>
      <c r="CBK20" s="160"/>
      <c r="CBL20" s="160"/>
      <c r="CBM20" s="160"/>
      <c r="CBN20" s="160"/>
      <c r="CBO20" s="160"/>
      <c r="CBP20" s="160"/>
      <c r="CBQ20" s="160"/>
      <c r="CBR20" s="160"/>
      <c r="CBS20" s="160"/>
      <c r="CBT20" s="160"/>
      <c r="CBU20" s="160"/>
      <c r="CBV20" s="160"/>
      <c r="CBW20" s="160"/>
      <c r="CBX20" s="160"/>
      <c r="CBY20" s="160"/>
      <c r="CBZ20" s="160"/>
      <c r="CCA20" s="160"/>
      <c r="CCB20" s="160"/>
      <c r="CCC20" s="160"/>
      <c r="CCD20" s="160"/>
      <c r="CCE20" s="160"/>
      <c r="CCF20" s="160"/>
      <c r="CCG20" s="160"/>
      <c r="CCH20" s="160"/>
      <c r="CCI20" s="160"/>
      <c r="CCJ20" s="160"/>
      <c r="CCK20" s="160"/>
      <c r="CCL20" s="160"/>
      <c r="CCM20" s="160"/>
      <c r="CCN20" s="160"/>
      <c r="CCO20" s="160"/>
      <c r="CCP20" s="160"/>
      <c r="CCQ20" s="160"/>
      <c r="CCR20" s="160"/>
      <c r="CCS20" s="160"/>
      <c r="CCT20" s="160"/>
      <c r="CCU20" s="160"/>
      <c r="CCV20" s="160"/>
      <c r="CCW20" s="160"/>
      <c r="CCX20" s="160"/>
      <c r="CCY20" s="160"/>
      <c r="CCZ20" s="160"/>
      <c r="CDA20" s="160"/>
      <c r="CDB20" s="160"/>
      <c r="CDC20" s="160"/>
      <c r="CDD20" s="160"/>
      <c r="CDE20" s="160"/>
      <c r="CDF20" s="160"/>
      <c r="CDG20" s="160"/>
      <c r="CDH20" s="160"/>
      <c r="CDI20" s="160"/>
      <c r="CDJ20" s="160"/>
      <c r="CDK20" s="160"/>
      <c r="CDL20" s="160"/>
      <c r="CDM20" s="160"/>
      <c r="CDN20" s="160"/>
      <c r="CDO20" s="160"/>
      <c r="CDP20" s="160"/>
      <c r="CDQ20" s="160"/>
      <c r="CDR20" s="160"/>
      <c r="CDS20" s="160"/>
      <c r="CDT20" s="160"/>
      <c r="CDU20" s="160"/>
      <c r="CDV20" s="160"/>
      <c r="CDW20" s="160"/>
      <c r="CDX20" s="160"/>
      <c r="CDY20" s="160"/>
      <c r="CDZ20" s="160"/>
      <c r="CEA20" s="160"/>
      <c r="CEB20" s="160"/>
      <c r="CEC20" s="160"/>
      <c r="CED20" s="160"/>
      <c r="CEE20" s="160"/>
      <c r="CEF20" s="160"/>
      <c r="CEG20" s="160"/>
      <c r="CEH20" s="160"/>
      <c r="CEI20" s="160"/>
      <c r="CEJ20" s="160"/>
      <c r="CEK20" s="160"/>
      <c r="CEL20" s="160"/>
      <c r="CEM20" s="160"/>
      <c r="CEN20" s="160"/>
      <c r="CEO20" s="160"/>
      <c r="CEP20" s="160"/>
      <c r="CEQ20" s="160"/>
      <c r="CER20" s="160"/>
      <c r="CES20" s="160"/>
      <c r="CET20" s="160"/>
      <c r="CEU20" s="160"/>
      <c r="CEV20" s="160"/>
      <c r="CEW20" s="160"/>
      <c r="CEX20" s="160"/>
      <c r="CEY20" s="160"/>
      <c r="CEZ20" s="160"/>
      <c r="CFA20" s="160"/>
      <c r="CFB20" s="160"/>
      <c r="CFC20" s="160"/>
      <c r="CFD20" s="160"/>
      <c r="CFE20" s="160"/>
      <c r="CFF20" s="160"/>
      <c r="CFG20" s="160"/>
      <c r="CFH20" s="160"/>
      <c r="CFI20" s="160"/>
      <c r="CFJ20" s="160"/>
      <c r="CFK20" s="160"/>
      <c r="CFL20" s="160"/>
      <c r="CFM20" s="160"/>
      <c r="CFN20" s="160"/>
      <c r="CFO20" s="160"/>
      <c r="CFP20" s="160"/>
      <c r="CFQ20" s="160"/>
      <c r="CFR20" s="160"/>
      <c r="CFS20" s="160"/>
      <c r="CFT20" s="160"/>
      <c r="CFU20" s="160"/>
      <c r="CFV20" s="160"/>
      <c r="CFW20" s="160"/>
      <c r="CFX20" s="160"/>
      <c r="CFY20" s="160"/>
      <c r="CFZ20" s="160"/>
      <c r="CGA20" s="160"/>
      <c r="CGB20" s="160"/>
      <c r="CGC20" s="160"/>
      <c r="CGD20" s="160"/>
      <c r="CGE20" s="160"/>
      <c r="CGF20" s="160"/>
      <c r="CGG20" s="160"/>
      <c r="CGH20" s="160"/>
      <c r="CGI20" s="160"/>
      <c r="CGJ20" s="160"/>
      <c r="CGK20" s="160"/>
      <c r="CGL20" s="160"/>
      <c r="CGM20" s="160"/>
      <c r="CGN20" s="160"/>
      <c r="CGO20" s="160"/>
      <c r="CGP20" s="160"/>
      <c r="CGQ20" s="160"/>
      <c r="CGR20" s="160"/>
      <c r="CGS20" s="160"/>
      <c r="CGT20" s="160"/>
      <c r="CGU20" s="160"/>
      <c r="CGV20" s="160"/>
      <c r="CGW20" s="160"/>
      <c r="CGX20" s="160"/>
      <c r="CGY20" s="160"/>
      <c r="CGZ20" s="160"/>
      <c r="CHA20" s="160"/>
      <c r="CHB20" s="160"/>
      <c r="CHC20" s="160"/>
      <c r="CHD20" s="160"/>
      <c r="CHE20" s="160"/>
      <c r="CHF20" s="160"/>
      <c r="CHG20" s="160"/>
      <c r="CHH20" s="160"/>
      <c r="CHI20" s="160"/>
      <c r="CHJ20" s="160"/>
      <c r="CHK20" s="160"/>
      <c r="CHL20" s="160"/>
      <c r="CHM20" s="160"/>
      <c r="CHN20" s="160"/>
      <c r="CHO20" s="160"/>
      <c r="CHP20" s="160"/>
      <c r="CHQ20" s="160"/>
      <c r="CHR20" s="160"/>
      <c r="CHS20" s="160"/>
      <c r="CHT20" s="160"/>
      <c r="CHU20" s="160"/>
      <c r="CHV20" s="160"/>
      <c r="CHW20" s="160"/>
      <c r="CHX20" s="160"/>
      <c r="CHY20" s="160"/>
      <c r="CHZ20" s="160"/>
      <c r="CIA20" s="160"/>
      <c r="CIB20" s="160"/>
      <c r="CIC20" s="160"/>
      <c r="CID20" s="160"/>
      <c r="CIE20" s="160"/>
      <c r="CIF20" s="160"/>
      <c r="CIG20" s="160"/>
      <c r="CIH20" s="160"/>
      <c r="CII20" s="160"/>
      <c r="CIJ20" s="160"/>
      <c r="CIK20" s="160"/>
      <c r="CIL20" s="160"/>
      <c r="CIM20" s="160"/>
      <c r="CIN20" s="160"/>
      <c r="CIO20" s="160"/>
      <c r="CIP20" s="160"/>
      <c r="CIQ20" s="160"/>
      <c r="CIR20" s="160"/>
      <c r="CIS20" s="160"/>
      <c r="CIT20" s="160"/>
      <c r="CIU20" s="160"/>
      <c r="CIV20" s="160"/>
      <c r="CIW20" s="160"/>
      <c r="CIX20" s="160"/>
      <c r="CIY20" s="160"/>
      <c r="CIZ20" s="160"/>
      <c r="CJA20" s="160"/>
      <c r="CJB20" s="160"/>
      <c r="CJC20" s="160"/>
      <c r="CJD20" s="160"/>
      <c r="CJE20" s="160"/>
      <c r="CJF20" s="160"/>
      <c r="CJG20" s="160"/>
      <c r="CJH20" s="160"/>
      <c r="CJI20" s="160"/>
      <c r="CJJ20" s="160"/>
      <c r="CJK20" s="160"/>
      <c r="CJL20" s="160"/>
      <c r="CJM20" s="160"/>
      <c r="CJN20" s="160"/>
      <c r="CJO20" s="160"/>
      <c r="CJP20" s="160"/>
      <c r="CJQ20" s="160"/>
      <c r="CJR20" s="160"/>
      <c r="CJS20" s="160"/>
      <c r="CJT20" s="160"/>
      <c r="CJU20" s="160"/>
      <c r="CJV20" s="160"/>
      <c r="CJW20" s="160"/>
      <c r="CJX20" s="160"/>
      <c r="CJY20" s="160"/>
      <c r="CJZ20" s="160"/>
      <c r="CKA20" s="160"/>
      <c r="CKB20" s="160"/>
      <c r="CKC20" s="160"/>
      <c r="CKD20" s="160"/>
      <c r="CKE20" s="160"/>
      <c r="CKF20" s="160"/>
      <c r="CKG20" s="160"/>
      <c r="CKH20" s="160"/>
      <c r="CKI20" s="160"/>
      <c r="CKJ20" s="160"/>
      <c r="CKK20" s="160"/>
      <c r="CKL20" s="160"/>
      <c r="CKM20" s="160"/>
      <c r="CKN20" s="160"/>
      <c r="CKO20" s="160"/>
      <c r="CKP20" s="160"/>
      <c r="CKQ20" s="160"/>
      <c r="CKR20" s="160"/>
      <c r="CKS20" s="160"/>
      <c r="CKT20" s="160"/>
      <c r="CKU20" s="160"/>
      <c r="CKV20" s="160"/>
      <c r="CKW20" s="160"/>
      <c r="CKX20" s="160"/>
      <c r="CKY20" s="160"/>
      <c r="CKZ20" s="160"/>
      <c r="CLA20" s="160"/>
      <c r="CLB20" s="160"/>
      <c r="CLC20" s="160"/>
      <c r="CLD20" s="160"/>
      <c r="CLE20" s="160"/>
      <c r="CLF20" s="160"/>
      <c r="CLG20" s="160"/>
      <c r="CLH20" s="160"/>
      <c r="CLI20" s="160"/>
      <c r="CLJ20" s="160"/>
      <c r="CLK20" s="160"/>
      <c r="CLL20" s="160"/>
      <c r="CLM20" s="160"/>
      <c r="CLN20" s="160"/>
      <c r="CLO20" s="160"/>
      <c r="CLP20" s="160"/>
      <c r="CLQ20" s="160"/>
      <c r="CLR20" s="160"/>
      <c r="CLS20" s="160"/>
      <c r="CLT20" s="160"/>
      <c r="CLU20" s="160"/>
      <c r="CLV20" s="160"/>
      <c r="CLW20" s="160"/>
      <c r="CLX20" s="160"/>
      <c r="CLY20" s="160"/>
      <c r="CLZ20" s="160"/>
      <c r="CMA20" s="160"/>
      <c r="CMB20" s="160"/>
      <c r="CMC20" s="160"/>
      <c r="CMD20" s="160"/>
      <c r="CME20" s="160"/>
      <c r="CMF20" s="160"/>
      <c r="CMG20" s="160"/>
      <c r="CMH20" s="160"/>
      <c r="CMI20" s="160"/>
      <c r="CMJ20" s="160"/>
      <c r="CMK20" s="160"/>
      <c r="CML20" s="160"/>
      <c r="CMM20" s="160"/>
      <c r="CMN20" s="160"/>
      <c r="CMO20" s="160"/>
      <c r="CMP20" s="160"/>
      <c r="CMQ20" s="160"/>
      <c r="CMR20" s="160"/>
      <c r="CMS20" s="160"/>
      <c r="CMT20" s="160"/>
      <c r="CMU20" s="160"/>
      <c r="CMV20" s="160"/>
      <c r="CMW20" s="160"/>
      <c r="CMX20" s="160"/>
      <c r="CMY20" s="160"/>
      <c r="CMZ20" s="160"/>
      <c r="CNA20" s="160"/>
      <c r="CNB20" s="160"/>
      <c r="CNC20" s="160"/>
      <c r="CND20" s="160"/>
      <c r="CNE20" s="160"/>
      <c r="CNF20" s="160"/>
      <c r="CNG20" s="160"/>
      <c r="CNH20" s="160"/>
      <c r="CNI20" s="160"/>
      <c r="CNJ20" s="160"/>
      <c r="CNK20" s="160"/>
      <c r="CNL20" s="160"/>
      <c r="CNM20" s="160"/>
      <c r="CNN20" s="160"/>
      <c r="CNO20" s="160"/>
      <c r="CNP20" s="160"/>
      <c r="CNQ20" s="160"/>
      <c r="CNR20" s="160"/>
      <c r="CNS20" s="160"/>
      <c r="CNT20" s="160"/>
      <c r="CNU20" s="160"/>
      <c r="CNV20" s="160"/>
      <c r="CNW20" s="160"/>
      <c r="CNX20" s="160"/>
      <c r="CNY20" s="160"/>
      <c r="CNZ20" s="160"/>
      <c r="COA20" s="160"/>
      <c r="COB20" s="160"/>
      <c r="COC20" s="160"/>
      <c r="COD20" s="160"/>
      <c r="COE20" s="160"/>
      <c r="COF20" s="160"/>
      <c r="COG20" s="160"/>
      <c r="COH20" s="160"/>
      <c r="COI20" s="160"/>
      <c r="COJ20" s="160"/>
      <c r="COK20" s="160"/>
      <c r="COL20" s="160"/>
      <c r="COM20" s="160"/>
      <c r="CON20" s="160"/>
      <c r="COO20" s="160"/>
      <c r="COP20" s="160"/>
      <c r="COQ20" s="160"/>
      <c r="COR20" s="160"/>
      <c r="COS20" s="160"/>
      <c r="COT20" s="160"/>
      <c r="COU20" s="160"/>
      <c r="COV20" s="160"/>
      <c r="COW20" s="160"/>
      <c r="COX20" s="160"/>
      <c r="COY20" s="160"/>
      <c r="COZ20" s="160"/>
      <c r="CPA20" s="160"/>
      <c r="CPB20" s="160"/>
      <c r="CPC20" s="160"/>
      <c r="CPD20" s="160"/>
      <c r="CPE20" s="160"/>
      <c r="CPF20" s="160"/>
      <c r="CPG20" s="160"/>
      <c r="CPH20" s="160"/>
      <c r="CPI20" s="160"/>
      <c r="CPJ20" s="160"/>
      <c r="CPK20" s="160"/>
      <c r="CPL20" s="160"/>
      <c r="CPM20" s="160"/>
      <c r="CPN20" s="160"/>
      <c r="CPO20" s="160"/>
      <c r="CPP20" s="160"/>
      <c r="CPQ20" s="160"/>
      <c r="CPR20" s="160"/>
      <c r="CPS20" s="160"/>
      <c r="CPT20" s="160"/>
      <c r="CPU20" s="160"/>
      <c r="CPV20" s="160"/>
      <c r="CPW20" s="160"/>
      <c r="CPX20" s="160"/>
      <c r="CPY20" s="160"/>
      <c r="CPZ20" s="160"/>
      <c r="CQA20" s="160"/>
      <c r="CQB20" s="160"/>
      <c r="CQC20" s="160"/>
      <c r="CQD20" s="160"/>
      <c r="CQE20" s="160"/>
      <c r="CQF20" s="160"/>
      <c r="CQG20" s="160"/>
      <c r="CQH20" s="160"/>
      <c r="CQI20" s="160"/>
      <c r="CQJ20" s="160"/>
      <c r="CQK20" s="160"/>
      <c r="CQL20" s="160"/>
      <c r="CQM20" s="160"/>
      <c r="CQN20" s="160"/>
      <c r="CQO20" s="160"/>
      <c r="CQP20" s="160"/>
      <c r="CQQ20" s="160"/>
      <c r="CQR20" s="160"/>
      <c r="CQS20" s="160"/>
      <c r="CQT20" s="160"/>
      <c r="CQU20" s="160"/>
      <c r="CQV20" s="160"/>
      <c r="CQW20" s="160"/>
      <c r="CQX20" s="160"/>
      <c r="CQY20" s="160"/>
      <c r="CQZ20" s="160"/>
      <c r="CRA20" s="160"/>
      <c r="CRB20" s="160"/>
      <c r="CRC20" s="160"/>
      <c r="CRD20" s="160"/>
      <c r="CRE20" s="160"/>
      <c r="CRF20" s="160"/>
      <c r="CRG20" s="160"/>
      <c r="CRH20" s="160"/>
      <c r="CRI20" s="160"/>
      <c r="CRJ20" s="160"/>
      <c r="CRK20" s="160"/>
      <c r="CRL20" s="160"/>
      <c r="CRM20" s="160"/>
      <c r="CRN20" s="160"/>
      <c r="CRO20" s="160"/>
      <c r="CRP20" s="160"/>
      <c r="CRQ20" s="160"/>
      <c r="CRR20" s="160"/>
      <c r="CRS20" s="160"/>
      <c r="CRT20" s="160"/>
      <c r="CRU20" s="160"/>
      <c r="CRV20" s="160"/>
      <c r="CRW20" s="160"/>
      <c r="CRX20" s="160"/>
      <c r="CRY20" s="160"/>
      <c r="CRZ20" s="160"/>
      <c r="CSA20" s="160"/>
      <c r="CSB20" s="160"/>
      <c r="CSC20" s="160"/>
      <c r="CSD20" s="160"/>
      <c r="CSE20" s="160"/>
      <c r="CSF20" s="160"/>
      <c r="CSG20" s="160"/>
      <c r="CSH20" s="160"/>
      <c r="CSI20" s="160"/>
      <c r="CSJ20" s="160"/>
      <c r="CSK20" s="160"/>
      <c r="CSL20" s="160"/>
      <c r="CSM20" s="160"/>
      <c r="CSN20" s="160"/>
      <c r="CSO20" s="160"/>
      <c r="CSP20" s="160"/>
      <c r="CSQ20" s="160"/>
      <c r="CSR20" s="160"/>
      <c r="CSS20" s="160"/>
      <c r="CST20" s="160"/>
      <c r="CSU20" s="160"/>
      <c r="CSV20" s="160"/>
      <c r="CSW20" s="160"/>
      <c r="CSX20" s="160"/>
      <c r="CSY20" s="160"/>
      <c r="CSZ20" s="160"/>
      <c r="CTA20" s="160"/>
      <c r="CTB20" s="160"/>
      <c r="CTC20" s="160"/>
      <c r="CTD20" s="160"/>
      <c r="CTE20" s="160"/>
      <c r="CTF20" s="160"/>
      <c r="CTG20" s="160"/>
      <c r="CTH20" s="160"/>
      <c r="CTI20" s="160"/>
      <c r="CTJ20" s="160"/>
      <c r="CTK20" s="160"/>
      <c r="CTL20" s="160"/>
      <c r="CTM20" s="160"/>
      <c r="CTN20" s="160"/>
      <c r="CTO20" s="160"/>
      <c r="CTP20" s="160"/>
      <c r="CTQ20" s="160"/>
      <c r="CTR20" s="160"/>
      <c r="CTS20" s="160"/>
      <c r="CTT20" s="160"/>
      <c r="CTU20" s="160"/>
      <c r="CTV20" s="160"/>
      <c r="CTW20" s="160"/>
      <c r="CTX20" s="160"/>
      <c r="CTY20" s="160"/>
      <c r="CTZ20" s="160"/>
      <c r="CUA20" s="160"/>
      <c r="CUB20" s="160"/>
      <c r="CUC20" s="160"/>
      <c r="CUD20" s="160"/>
      <c r="CUE20" s="160"/>
      <c r="CUF20" s="160"/>
      <c r="CUG20" s="160"/>
      <c r="CUH20" s="160"/>
      <c r="CUI20" s="160"/>
      <c r="CUJ20" s="160"/>
      <c r="CUK20" s="160"/>
      <c r="CUL20" s="160"/>
      <c r="CUM20" s="160"/>
      <c r="CUN20" s="160"/>
      <c r="CUO20" s="160"/>
      <c r="CUP20" s="160"/>
      <c r="CUQ20" s="160"/>
      <c r="CUR20" s="160"/>
      <c r="CUS20" s="160"/>
      <c r="CUT20" s="160"/>
      <c r="CUU20" s="160"/>
      <c r="CUV20" s="160"/>
      <c r="CUW20" s="160"/>
      <c r="CUX20" s="160"/>
      <c r="CUY20" s="160"/>
      <c r="CUZ20" s="160"/>
      <c r="CVA20" s="160"/>
      <c r="CVB20" s="160"/>
      <c r="CVC20" s="160"/>
      <c r="CVD20" s="160"/>
      <c r="CVE20" s="160"/>
      <c r="CVF20" s="160"/>
      <c r="CVG20" s="160"/>
      <c r="CVH20" s="160"/>
      <c r="CVI20" s="160"/>
      <c r="CVJ20" s="160"/>
      <c r="CVK20" s="160"/>
      <c r="CVL20" s="160"/>
      <c r="CVM20" s="160"/>
      <c r="CVN20" s="160"/>
      <c r="CVO20" s="160"/>
      <c r="CVP20" s="160"/>
      <c r="CVQ20" s="160"/>
      <c r="CVR20" s="160"/>
      <c r="CVS20" s="160"/>
      <c r="CVT20" s="160"/>
      <c r="CVU20" s="160"/>
      <c r="CVV20" s="160"/>
      <c r="CVW20" s="160"/>
      <c r="CVX20" s="160"/>
      <c r="CVY20" s="160"/>
      <c r="CVZ20" s="160"/>
      <c r="CWA20" s="160"/>
      <c r="CWB20" s="160"/>
      <c r="CWC20" s="160"/>
      <c r="CWD20" s="160"/>
      <c r="CWE20" s="160"/>
      <c r="CWF20" s="160"/>
      <c r="CWG20" s="160"/>
      <c r="CWH20" s="160"/>
      <c r="CWI20" s="160"/>
      <c r="CWJ20" s="160"/>
      <c r="CWK20" s="160"/>
      <c r="CWL20" s="160"/>
      <c r="CWM20" s="160"/>
      <c r="CWN20" s="160"/>
      <c r="CWO20" s="160"/>
      <c r="CWP20" s="160"/>
      <c r="CWQ20" s="160"/>
      <c r="CWR20" s="160"/>
      <c r="CWS20" s="160"/>
      <c r="CWT20" s="160"/>
      <c r="CWU20" s="160"/>
      <c r="CWV20" s="160"/>
      <c r="CWW20" s="160"/>
      <c r="CWX20" s="160"/>
      <c r="CWY20" s="160"/>
      <c r="CWZ20" s="160"/>
      <c r="CXA20" s="160"/>
      <c r="CXB20" s="160"/>
      <c r="CXC20" s="160"/>
      <c r="CXD20" s="160"/>
      <c r="CXE20" s="160"/>
      <c r="CXF20" s="160"/>
      <c r="CXG20" s="160"/>
      <c r="CXH20" s="160"/>
      <c r="CXI20" s="160"/>
      <c r="CXJ20" s="160"/>
      <c r="CXK20" s="160"/>
      <c r="CXL20" s="160"/>
      <c r="CXM20" s="160"/>
      <c r="CXN20" s="160"/>
      <c r="CXO20" s="160"/>
      <c r="CXP20" s="160"/>
      <c r="CXQ20" s="160"/>
      <c r="CXR20" s="160"/>
      <c r="CXS20" s="160"/>
      <c r="CXT20" s="160"/>
      <c r="CXU20" s="160"/>
      <c r="CXV20" s="160"/>
      <c r="CXW20" s="160"/>
      <c r="CXX20" s="160"/>
      <c r="CXY20" s="160"/>
      <c r="CXZ20" s="160"/>
      <c r="CYA20" s="160"/>
      <c r="CYB20" s="160"/>
      <c r="CYC20" s="160"/>
      <c r="CYD20" s="160"/>
      <c r="CYE20" s="160"/>
      <c r="CYF20" s="160"/>
      <c r="CYG20" s="160"/>
      <c r="CYH20" s="160"/>
      <c r="CYI20" s="160"/>
      <c r="CYJ20" s="160"/>
      <c r="CYK20" s="160"/>
      <c r="CYL20" s="160"/>
      <c r="CYM20" s="160"/>
      <c r="CYN20" s="160"/>
      <c r="CYO20" s="160"/>
      <c r="CYP20" s="160"/>
      <c r="CYQ20" s="160"/>
      <c r="CYR20" s="160"/>
      <c r="CYS20" s="160"/>
      <c r="CYT20" s="160"/>
      <c r="CYU20" s="160"/>
      <c r="CYV20" s="160"/>
      <c r="CYW20" s="160"/>
      <c r="CYX20" s="160"/>
      <c r="CYY20" s="160"/>
      <c r="CYZ20" s="160"/>
      <c r="CZA20" s="160"/>
      <c r="CZB20" s="160"/>
      <c r="CZC20" s="160"/>
      <c r="CZD20" s="160"/>
      <c r="CZE20" s="160"/>
      <c r="CZF20" s="160"/>
      <c r="CZG20" s="160"/>
      <c r="CZH20" s="160"/>
      <c r="CZI20" s="160"/>
      <c r="CZJ20" s="160"/>
      <c r="CZK20" s="160"/>
      <c r="CZL20" s="160"/>
      <c r="CZM20" s="160"/>
      <c r="CZN20" s="160"/>
      <c r="CZO20" s="160"/>
      <c r="CZP20" s="160"/>
      <c r="CZQ20" s="160"/>
      <c r="CZR20" s="160"/>
      <c r="CZS20" s="160"/>
      <c r="CZT20" s="160"/>
      <c r="CZU20" s="160"/>
      <c r="CZV20" s="160"/>
      <c r="CZW20" s="160"/>
      <c r="CZX20" s="160"/>
      <c r="CZY20" s="160"/>
      <c r="CZZ20" s="160"/>
      <c r="DAA20" s="160"/>
      <c r="DAB20" s="160"/>
      <c r="DAC20" s="160"/>
      <c r="DAD20" s="160"/>
      <c r="DAE20" s="160"/>
      <c r="DAF20" s="160"/>
      <c r="DAG20" s="160"/>
      <c r="DAH20" s="160"/>
      <c r="DAI20" s="160"/>
      <c r="DAJ20" s="160"/>
      <c r="DAK20" s="160"/>
      <c r="DAL20" s="160"/>
      <c r="DAM20" s="160"/>
      <c r="DAN20" s="160"/>
      <c r="DAO20" s="160"/>
      <c r="DAP20" s="160"/>
      <c r="DAQ20" s="160"/>
      <c r="DAR20" s="160"/>
      <c r="DAS20" s="160"/>
      <c r="DAT20" s="160"/>
      <c r="DAU20" s="160"/>
      <c r="DAV20" s="160"/>
      <c r="DAW20" s="160"/>
      <c r="DAX20" s="160"/>
      <c r="DAY20" s="160"/>
      <c r="DAZ20" s="160"/>
      <c r="DBA20" s="160"/>
      <c r="DBB20" s="160"/>
      <c r="DBC20" s="160"/>
      <c r="DBD20" s="160"/>
      <c r="DBE20" s="160"/>
      <c r="DBF20" s="160"/>
      <c r="DBG20" s="160"/>
      <c r="DBH20" s="160"/>
      <c r="DBI20" s="160"/>
      <c r="DBJ20" s="160"/>
      <c r="DBK20" s="160"/>
      <c r="DBL20" s="160"/>
      <c r="DBM20" s="160"/>
      <c r="DBN20" s="160"/>
      <c r="DBO20" s="160"/>
      <c r="DBP20" s="160"/>
      <c r="DBQ20" s="160"/>
      <c r="DBR20" s="160"/>
      <c r="DBS20" s="160"/>
      <c r="DBT20" s="160"/>
      <c r="DBU20" s="160"/>
      <c r="DBV20" s="160"/>
      <c r="DBW20" s="160"/>
      <c r="DBX20" s="160"/>
      <c r="DBY20" s="160"/>
      <c r="DBZ20" s="160"/>
      <c r="DCA20" s="160"/>
      <c r="DCB20" s="160"/>
      <c r="DCC20" s="160"/>
      <c r="DCD20" s="160"/>
      <c r="DCE20" s="160"/>
      <c r="DCF20" s="160"/>
      <c r="DCG20" s="160"/>
      <c r="DCH20" s="160"/>
      <c r="DCI20" s="160"/>
      <c r="DCJ20" s="160"/>
      <c r="DCK20" s="160"/>
      <c r="DCL20" s="160"/>
      <c r="DCM20" s="160"/>
      <c r="DCN20" s="160"/>
      <c r="DCO20" s="160"/>
      <c r="DCP20" s="160"/>
      <c r="DCQ20" s="160"/>
      <c r="DCR20" s="160"/>
      <c r="DCS20" s="160"/>
      <c r="DCT20" s="160"/>
      <c r="DCU20" s="160"/>
      <c r="DCV20" s="160"/>
      <c r="DCW20" s="160"/>
      <c r="DCX20" s="160"/>
      <c r="DCY20" s="160"/>
      <c r="DCZ20" s="160"/>
      <c r="DDA20" s="160"/>
      <c r="DDB20" s="160"/>
      <c r="DDC20" s="160"/>
      <c r="DDD20" s="160"/>
      <c r="DDE20" s="160"/>
      <c r="DDF20" s="160"/>
      <c r="DDG20" s="160"/>
      <c r="DDH20" s="160"/>
      <c r="DDI20" s="160"/>
      <c r="DDJ20" s="160"/>
      <c r="DDK20" s="160"/>
      <c r="DDL20" s="160"/>
      <c r="DDM20" s="160"/>
      <c r="DDN20" s="160"/>
      <c r="DDO20" s="160"/>
      <c r="DDP20" s="160"/>
      <c r="DDQ20" s="160"/>
      <c r="DDR20" s="160"/>
      <c r="DDS20" s="160"/>
      <c r="DDT20" s="160"/>
      <c r="DDU20" s="160"/>
      <c r="DDV20" s="160"/>
      <c r="DDW20" s="160"/>
      <c r="DDX20" s="160"/>
      <c r="DDY20" s="160"/>
      <c r="DDZ20" s="160"/>
      <c r="DEA20" s="160"/>
      <c r="DEB20" s="160"/>
      <c r="DEC20" s="160"/>
      <c r="DED20" s="160"/>
      <c r="DEE20" s="160"/>
      <c r="DEF20" s="160"/>
      <c r="DEG20" s="160"/>
      <c r="DEH20" s="160"/>
      <c r="DEI20" s="160"/>
      <c r="DEJ20" s="160"/>
      <c r="DEK20" s="160"/>
      <c r="DEL20" s="160"/>
      <c r="DEM20" s="160"/>
      <c r="DEN20" s="160"/>
      <c r="DEO20" s="160"/>
      <c r="DEP20" s="160"/>
      <c r="DEQ20" s="160"/>
      <c r="DER20" s="160"/>
      <c r="DES20" s="160"/>
      <c r="DET20" s="160"/>
      <c r="DEU20" s="160"/>
      <c r="DEV20" s="160"/>
      <c r="DEW20" s="160"/>
      <c r="DEX20" s="160"/>
      <c r="DEY20" s="160"/>
      <c r="DEZ20" s="160"/>
      <c r="DFA20" s="160"/>
      <c r="DFB20" s="160"/>
      <c r="DFC20" s="160"/>
      <c r="DFD20" s="160"/>
      <c r="DFE20" s="160"/>
      <c r="DFF20" s="160"/>
      <c r="DFG20" s="160"/>
      <c r="DFH20" s="160"/>
      <c r="DFI20" s="160"/>
      <c r="DFJ20" s="160"/>
      <c r="DFK20" s="160"/>
      <c r="DFL20" s="160"/>
      <c r="DFM20" s="160"/>
      <c r="DFN20" s="160"/>
      <c r="DFO20" s="160"/>
      <c r="DFP20" s="160"/>
      <c r="DFQ20" s="160"/>
      <c r="DFR20" s="160"/>
      <c r="DFS20" s="160"/>
      <c r="DFT20" s="160"/>
      <c r="DFU20" s="160"/>
      <c r="DFV20" s="160"/>
      <c r="DFW20" s="160"/>
      <c r="DFX20" s="160"/>
      <c r="DFY20" s="160"/>
      <c r="DFZ20" s="160"/>
      <c r="DGA20" s="160"/>
      <c r="DGB20" s="160"/>
      <c r="DGC20" s="160"/>
      <c r="DGD20" s="160"/>
      <c r="DGE20" s="160"/>
      <c r="DGF20" s="160"/>
      <c r="DGG20" s="160"/>
      <c r="DGH20" s="160"/>
      <c r="DGI20" s="160"/>
      <c r="DGJ20" s="160"/>
      <c r="DGK20" s="160"/>
      <c r="DGL20" s="160"/>
      <c r="DGM20" s="160"/>
      <c r="DGN20" s="160"/>
      <c r="DGO20" s="160"/>
      <c r="DGP20" s="160"/>
      <c r="DGQ20" s="160"/>
      <c r="DGR20" s="160"/>
      <c r="DGS20" s="160"/>
      <c r="DGT20" s="160"/>
      <c r="DGU20" s="160"/>
      <c r="DGV20" s="160"/>
      <c r="DGW20" s="160"/>
      <c r="DGX20" s="160"/>
      <c r="DGY20" s="160"/>
      <c r="DGZ20" s="160"/>
      <c r="DHA20" s="160"/>
      <c r="DHB20" s="160"/>
      <c r="DHC20" s="160"/>
      <c r="DHD20" s="160"/>
      <c r="DHE20" s="160"/>
      <c r="DHF20" s="160"/>
      <c r="DHG20" s="160"/>
      <c r="DHH20" s="160"/>
      <c r="DHI20" s="160"/>
      <c r="DHJ20" s="160"/>
      <c r="DHK20" s="160"/>
      <c r="DHL20" s="160"/>
      <c r="DHM20" s="160"/>
      <c r="DHN20" s="160"/>
      <c r="DHO20" s="160"/>
      <c r="DHP20" s="160"/>
      <c r="DHQ20" s="160"/>
      <c r="DHR20" s="160"/>
      <c r="DHS20" s="160"/>
      <c r="DHT20" s="160"/>
      <c r="DHU20" s="160"/>
      <c r="DHV20" s="160"/>
      <c r="DHW20" s="160"/>
      <c r="DHX20" s="160"/>
      <c r="DHY20" s="160"/>
      <c r="DHZ20" s="160"/>
      <c r="DIA20" s="160"/>
      <c r="DIB20" s="160"/>
      <c r="DIC20" s="160"/>
      <c r="DID20" s="160"/>
      <c r="DIE20" s="160"/>
      <c r="DIF20" s="160"/>
      <c r="DIG20" s="160"/>
      <c r="DIH20" s="160"/>
      <c r="DII20" s="160"/>
      <c r="DIJ20" s="160"/>
      <c r="DIK20" s="160"/>
      <c r="DIL20" s="160"/>
      <c r="DIM20" s="160"/>
      <c r="DIN20" s="160"/>
      <c r="DIO20" s="160"/>
      <c r="DIP20" s="160"/>
      <c r="DIQ20" s="160"/>
      <c r="DIR20" s="160"/>
      <c r="DIS20" s="160"/>
      <c r="DIT20" s="160"/>
      <c r="DIU20" s="160"/>
      <c r="DIV20" s="160"/>
      <c r="DIW20" s="160"/>
      <c r="DIX20" s="160"/>
      <c r="DIY20" s="160"/>
      <c r="DIZ20" s="160"/>
      <c r="DJA20" s="160"/>
      <c r="DJB20" s="160"/>
      <c r="DJC20" s="160"/>
      <c r="DJD20" s="160"/>
      <c r="DJE20" s="160"/>
      <c r="DJF20" s="160"/>
      <c r="DJG20" s="160"/>
      <c r="DJH20" s="160"/>
      <c r="DJI20" s="160"/>
      <c r="DJJ20" s="160"/>
      <c r="DJK20" s="160"/>
      <c r="DJL20" s="160"/>
      <c r="DJM20" s="160"/>
      <c r="DJN20" s="160"/>
      <c r="DJO20" s="160"/>
      <c r="DJP20" s="160"/>
      <c r="DJQ20" s="160"/>
      <c r="DJR20" s="160"/>
      <c r="DJS20" s="160"/>
      <c r="DJT20" s="160"/>
      <c r="DJU20" s="160"/>
      <c r="DJV20" s="160"/>
      <c r="DJW20" s="160"/>
      <c r="DJX20" s="160"/>
      <c r="DJY20" s="160"/>
      <c r="DJZ20" s="160"/>
      <c r="DKA20" s="160"/>
      <c r="DKB20" s="160"/>
      <c r="DKC20" s="160"/>
      <c r="DKD20" s="160"/>
      <c r="DKE20" s="160"/>
      <c r="DKF20" s="160"/>
      <c r="DKG20" s="160"/>
      <c r="DKH20" s="160"/>
      <c r="DKI20" s="160"/>
      <c r="DKJ20" s="160"/>
      <c r="DKK20" s="160"/>
      <c r="DKL20" s="160"/>
      <c r="DKM20" s="160"/>
      <c r="DKN20" s="160"/>
      <c r="DKO20" s="160"/>
      <c r="DKP20" s="160"/>
      <c r="DKQ20" s="160"/>
      <c r="DKR20" s="160"/>
      <c r="DKS20" s="160"/>
      <c r="DKT20" s="160"/>
      <c r="DKU20" s="160"/>
      <c r="DKV20" s="160"/>
      <c r="DKW20" s="160"/>
      <c r="DKX20" s="160"/>
      <c r="DKY20" s="160"/>
      <c r="DKZ20" s="160"/>
      <c r="DLA20" s="160"/>
      <c r="DLB20" s="160"/>
      <c r="DLC20" s="160"/>
      <c r="DLD20" s="160"/>
      <c r="DLE20" s="160"/>
      <c r="DLF20" s="160"/>
      <c r="DLG20" s="160"/>
      <c r="DLH20" s="160"/>
      <c r="DLI20" s="160"/>
      <c r="DLJ20" s="160"/>
      <c r="DLK20" s="160"/>
      <c r="DLL20" s="160"/>
      <c r="DLM20" s="160"/>
      <c r="DLN20" s="160"/>
      <c r="DLO20" s="160"/>
      <c r="DLP20" s="160"/>
      <c r="DLQ20" s="160"/>
      <c r="DLR20" s="160"/>
      <c r="DLS20" s="160"/>
      <c r="DLT20" s="160"/>
      <c r="DLU20" s="160"/>
      <c r="DLV20" s="160"/>
      <c r="DLW20" s="160"/>
      <c r="DLX20" s="160"/>
      <c r="DLY20" s="160"/>
      <c r="DLZ20" s="160"/>
      <c r="DMA20" s="160"/>
      <c r="DMB20" s="160"/>
      <c r="DMC20" s="160"/>
      <c r="DMD20" s="160"/>
      <c r="DME20" s="160"/>
      <c r="DMF20" s="160"/>
      <c r="DMG20" s="160"/>
      <c r="DMH20" s="160"/>
      <c r="DMI20" s="160"/>
      <c r="DMJ20" s="160"/>
      <c r="DMK20" s="160"/>
      <c r="DML20" s="160"/>
      <c r="DMM20" s="160"/>
      <c r="DMN20" s="160"/>
      <c r="DMO20" s="160"/>
      <c r="DMP20" s="160"/>
      <c r="DMQ20" s="160"/>
      <c r="DMR20" s="160"/>
      <c r="DMS20" s="160"/>
      <c r="DMT20" s="160"/>
      <c r="DMU20" s="160"/>
      <c r="DMV20" s="160"/>
      <c r="DMW20" s="160"/>
      <c r="DMX20" s="160"/>
      <c r="DMY20" s="160"/>
      <c r="DMZ20" s="160"/>
      <c r="DNA20" s="160"/>
      <c r="DNB20" s="160"/>
      <c r="DNC20" s="160"/>
      <c r="DND20" s="160"/>
      <c r="DNE20" s="160"/>
      <c r="DNF20" s="160"/>
      <c r="DNG20" s="160"/>
      <c r="DNH20" s="160"/>
      <c r="DNI20" s="160"/>
      <c r="DNJ20" s="160"/>
      <c r="DNK20" s="160"/>
      <c r="DNL20" s="160"/>
      <c r="DNM20" s="160"/>
      <c r="DNN20" s="160"/>
      <c r="DNO20" s="160"/>
      <c r="DNP20" s="160"/>
      <c r="DNQ20" s="160"/>
      <c r="DNR20" s="160"/>
      <c r="DNS20" s="160"/>
      <c r="DNT20" s="160"/>
      <c r="DNU20" s="160"/>
      <c r="DNV20" s="160"/>
      <c r="DNW20" s="160"/>
      <c r="DNX20" s="160"/>
      <c r="DNY20" s="160"/>
      <c r="DNZ20" s="160"/>
      <c r="DOA20" s="160"/>
      <c r="DOB20" s="160"/>
      <c r="DOC20" s="160"/>
      <c r="DOD20" s="160"/>
      <c r="DOE20" s="160"/>
      <c r="DOF20" s="160"/>
      <c r="DOG20" s="160"/>
      <c r="DOH20" s="160"/>
      <c r="DOI20" s="160"/>
      <c r="DOJ20" s="160"/>
      <c r="DOK20" s="160"/>
      <c r="DOL20" s="160"/>
      <c r="DOM20" s="160"/>
      <c r="DON20" s="160"/>
      <c r="DOO20" s="160"/>
      <c r="DOP20" s="160"/>
      <c r="DOQ20" s="160"/>
      <c r="DOR20" s="160"/>
      <c r="DOS20" s="160"/>
      <c r="DOT20" s="160"/>
      <c r="DOU20" s="160"/>
      <c r="DOV20" s="160"/>
      <c r="DOW20" s="160"/>
      <c r="DOX20" s="160"/>
      <c r="DOY20" s="160"/>
      <c r="DOZ20" s="160"/>
      <c r="DPA20" s="160"/>
      <c r="DPB20" s="160"/>
      <c r="DPC20" s="160"/>
      <c r="DPD20" s="160"/>
      <c r="DPE20" s="160"/>
      <c r="DPF20" s="160"/>
      <c r="DPG20" s="160"/>
      <c r="DPH20" s="160"/>
      <c r="DPI20" s="160"/>
      <c r="DPJ20" s="160"/>
      <c r="DPK20" s="160"/>
      <c r="DPL20" s="160"/>
      <c r="DPM20" s="160"/>
      <c r="DPN20" s="160"/>
      <c r="DPO20" s="160"/>
      <c r="DPP20" s="160"/>
      <c r="DPQ20" s="160"/>
      <c r="DPR20" s="160"/>
      <c r="DPS20" s="160"/>
      <c r="DPT20" s="160"/>
      <c r="DPU20" s="160"/>
      <c r="DPV20" s="160"/>
      <c r="DPW20" s="160"/>
      <c r="DPX20" s="160"/>
      <c r="DPY20" s="160"/>
      <c r="DPZ20" s="160"/>
      <c r="DQA20" s="160"/>
      <c r="DQB20" s="160"/>
      <c r="DQC20" s="160"/>
      <c r="DQD20" s="160"/>
      <c r="DQE20" s="160"/>
      <c r="DQF20" s="160"/>
      <c r="DQG20" s="160"/>
      <c r="DQH20" s="160"/>
      <c r="DQI20" s="160"/>
      <c r="DQJ20" s="160"/>
      <c r="DQK20" s="160"/>
      <c r="DQL20" s="160"/>
      <c r="DQM20" s="160"/>
      <c r="DQN20" s="160"/>
      <c r="DQO20" s="160"/>
      <c r="DQP20" s="160"/>
      <c r="DQQ20" s="160"/>
      <c r="DQR20" s="160"/>
      <c r="DQS20" s="160"/>
      <c r="DQT20" s="160"/>
      <c r="DQU20" s="160"/>
      <c r="DQV20" s="160"/>
      <c r="DQW20" s="160"/>
      <c r="DQX20" s="160"/>
      <c r="DQY20" s="160"/>
      <c r="DQZ20" s="160"/>
      <c r="DRA20" s="160"/>
      <c r="DRB20" s="160"/>
      <c r="DRC20" s="160"/>
      <c r="DRD20" s="160"/>
      <c r="DRE20" s="160"/>
      <c r="DRF20" s="160"/>
      <c r="DRG20" s="160"/>
      <c r="DRH20" s="160"/>
      <c r="DRI20" s="160"/>
      <c r="DRJ20" s="160"/>
      <c r="DRK20" s="160"/>
      <c r="DRL20" s="160"/>
      <c r="DRM20" s="160"/>
      <c r="DRN20" s="160"/>
      <c r="DRO20" s="160"/>
      <c r="DRP20" s="160"/>
      <c r="DRQ20" s="160"/>
      <c r="DRR20" s="160"/>
      <c r="DRS20" s="160"/>
      <c r="DRT20" s="160"/>
      <c r="DRU20" s="160"/>
      <c r="DRV20" s="160"/>
      <c r="DRW20" s="160"/>
      <c r="DRX20" s="160"/>
      <c r="DRY20" s="160"/>
      <c r="DRZ20" s="160"/>
      <c r="DSA20" s="160"/>
      <c r="DSB20" s="160"/>
      <c r="DSC20" s="160"/>
      <c r="DSD20" s="160"/>
      <c r="DSE20" s="160"/>
      <c r="DSF20" s="160"/>
      <c r="DSG20" s="160"/>
      <c r="DSH20" s="160"/>
      <c r="DSI20" s="160"/>
      <c r="DSJ20" s="160"/>
      <c r="DSK20" s="160"/>
      <c r="DSL20" s="160"/>
      <c r="DSM20" s="160"/>
      <c r="DSN20" s="160"/>
      <c r="DSO20" s="160"/>
      <c r="DSP20" s="160"/>
      <c r="DSQ20" s="160"/>
      <c r="DSR20" s="160"/>
      <c r="DSS20" s="160"/>
      <c r="DST20" s="160"/>
      <c r="DSU20" s="160"/>
      <c r="DSV20" s="160"/>
      <c r="DSW20" s="160"/>
      <c r="DSX20" s="160"/>
      <c r="DSY20" s="160"/>
      <c r="DSZ20" s="160"/>
      <c r="DTA20" s="160"/>
      <c r="DTB20" s="160"/>
      <c r="DTC20" s="160"/>
      <c r="DTD20" s="160"/>
      <c r="DTE20" s="160"/>
      <c r="DTF20" s="160"/>
      <c r="DTG20" s="160"/>
      <c r="DTH20" s="160"/>
      <c r="DTI20" s="160"/>
      <c r="DTJ20" s="160"/>
      <c r="DTK20" s="160"/>
      <c r="DTL20" s="160"/>
      <c r="DTM20" s="160"/>
      <c r="DTN20" s="160"/>
      <c r="DTO20" s="160"/>
      <c r="DTP20" s="160"/>
      <c r="DTQ20" s="160"/>
      <c r="DTR20" s="160"/>
      <c r="DTS20" s="160"/>
      <c r="DTT20" s="160"/>
      <c r="DTU20" s="160"/>
      <c r="DTV20" s="160"/>
      <c r="DTW20" s="160"/>
      <c r="DTX20" s="160"/>
      <c r="DTY20" s="160"/>
      <c r="DTZ20" s="160"/>
      <c r="DUA20" s="160"/>
      <c r="DUB20" s="160"/>
      <c r="DUC20" s="160"/>
      <c r="DUD20" s="160"/>
      <c r="DUE20" s="160"/>
      <c r="DUF20" s="160"/>
      <c r="DUG20" s="160"/>
      <c r="DUH20" s="160"/>
      <c r="DUI20" s="160"/>
      <c r="DUJ20" s="160"/>
      <c r="DUK20" s="160"/>
      <c r="DUL20" s="160"/>
      <c r="DUM20" s="160"/>
      <c r="DUN20" s="160"/>
      <c r="DUO20" s="160"/>
      <c r="DUP20" s="160"/>
      <c r="DUQ20" s="160"/>
      <c r="DUR20" s="160"/>
      <c r="DUS20" s="160"/>
      <c r="DUT20" s="160"/>
      <c r="DUU20" s="160"/>
      <c r="DUV20" s="160"/>
      <c r="DUW20" s="160"/>
      <c r="DUX20" s="160"/>
      <c r="DUY20" s="160"/>
      <c r="DUZ20" s="160"/>
      <c r="DVA20" s="160"/>
      <c r="DVB20" s="160"/>
      <c r="DVC20" s="160"/>
      <c r="DVD20" s="160"/>
      <c r="DVE20" s="160"/>
      <c r="DVF20" s="160"/>
      <c r="DVG20" s="160"/>
      <c r="DVH20" s="160"/>
      <c r="DVI20" s="160"/>
      <c r="DVJ20" s="160"/>
      <c r="DVK20" s="160"/>
      <c r="DVL20" s="160"/>
      <c r="DVM20" s="160"/>
      <c r="DVN20" s="160"/>
      <c r="DVO20" s="160"/>
      <c r="DVP20" s="160"/>
      <c r="DVQ20" s="160"/>
      <c r="DVR20" s="160"/>
      <c r="DVS20" s="160"/>
      <c r="DVT20" s="160"/>
      <c r="DVU20" s="160"/>
      <c r="DVV20" s="160"/>
      <c r="DVW20" s="160"/>
      <c r="DVX20" s="160"/>
      <c r="DVY20" s="160"/>
      <c r="DVZ20" s="160"/>
      <c r="DWA20" s="160"/>
      <c r="DWB20" s="160"/>
      <c r="DWC20" s="160"/>
      <c r="DWD20" s="160"/>
      <c r="DWE20" s="160"/>
      <c r="DWF20" s="160"/>
      <c r="DWG20" s="160"/>
      <c r="DWH20" s="160"/>
      <c r="DWI20" s="160"/>
      <c r="DWJ20" s="160"/>
      <c r="DWK20" s="160"/>
      <c r="DWL20" s="160"/>
      <c r="DWM20" s="160"/>
      <c r="DWN20" s="160"/>
      <c r="DWO20" s="160"/>
      <c r="DWP20" s="160"/>
      <c r="DWQ20" s="160"/>
      <c r="DWR20" s="160"/>
      <c r="DWS20" s="160"/>
      <c r="DWT20" s="160"/>
      <c r="DWU20" s="160"/>
      <c r="DWV20" s="160"/>
      <c r="DWW20" s="160"/>
      <c r="DWX20" s="160"/>
      <c r="DWY20" s="160"/>
      <c r="DWZ20" s="160"/>
      <c r="DXA20" s="160"/>
      <c r="DXB20" s="160"/>
      <c r="DXC20" s="160"/>
      <c r="DXD20" s="160"/>
      <c r="DXE20" s="160"/>
      <c r="DXF20" s="160"/>
      <c r="DXG20" s="160"/>
      <c r="DXH20" s="160"/>
      <c r="DXI20" s="160"/>
      <c r="DXJ20" s="160"/>
      <c r="DXK20" s="160"/>
      <c r="DXL20" s="160"/>
      <c r="DXM20" s="160"/>
      <c r="DXN20" s="160"/>
      <c r="DXO20" s="160"/>
      <c r="DXP20" s="160"/>
      <c r="DXQ20" s="160"/>
      <c r="DXR20" s="160"/>
      <c r="DXS20" s="160"/>
      <c r="DXT20" s="160"/>
      <c r="DXU20" s="160"/>
      <c r="DXV20" s="160"/>
      <c r="DXW20" s="160"/>
      <c r="DXX20" s="160"/>
      <c r="DXY20" s="160"/>
      <c r="DXZ20" s="160"/>
      <c r="DYA20" s="160"/>
      <c r="DYB20" s="160"/>
      <c r="DYC20" s="160"/>
      <c r="DYD20" s="160"/>
      <c r="DYE20" s="160"/>
      <c r="DYF20" s="160"/>
      <c r="DYG20" s="160"/>
      <c r="DYH20" s="160"/>
      <c r="DYI20" s="160"/>
      <c r="DYJ20" s="160"/>
      <c r="DYK20" s="160"/>
      <c r="DYL20" s="160"/>
      <c r="DYM20" s="160"/>
      <c r="DYN20" s="160"/>
      <c r="DYO20" s="160"/>
      <c r="DYP20" s="160"/>
      <c r="DYQ20" s="160"/>
      <c r="DYR20" s="160"/>
      <c r="DYS20" s="160"/>
      <c r="DYT20" s="160"/>
      <c r="DYU20" s="160"/>
      <c r="DYV20" s="160"/>
      <c r="DYW20" s="160"/>
      <c r="DYX20" s="160"/>
      <c r="DYY20" s="160"/>
      <c r="DYZ20" s="160"/>
      <c r="DZA20" s="160"/>
      <c r="DZB20" s="160"/>
      <c r="DZC20" s="160"/>
      <c r="DZD20" s="160"/>
      <c r="DZE20" s="160"/>
      <c r="DZF20" s="160"/>
      <c r="DZG20" s="160"/>
      <c r="DZH20" s="160"/>
      <c r="DZI20" s="160"/>
      <c r="DZJ20" s="160"/>
      <c r="DZK20" s="160"/>
      <c r="DZL20" s="160"/>
      <c r="DZM20" s="160"/>
      <c r="DZN20" s="160"/>
      <c r="DZO20" s="160"/>
      <c r="DZP20" s="160"/>
      <c r="DZQ20" s="160"/>
      <c r="DZR20" s="160"/>
      <c r="DZS20" s="160"/>
      <c r="DZT20" s="160"/>
      <c r="DZU20" s="160"/>
      <c r="DZV20" s="160"/>
      <c r="DZW20" s="160"/>
      <c r="DZX20" s="160"/>
      <c r="DZY20" s="160"/>
      <c r="DZZ20" s="160"/>
      <c r="EAA20" s="160"/>
      <c r="EAB20" s="160"/>
      <c r="EAC20" s="160"/>
      <c r="EAD20" s="160"/>
      <c r="EAE20" s="160"/>
      <c r="EAF20" s="160"/>
      <c r="EAG20" s="160"/>
      <c r="EAH20" s="160"/>
      <c r="EAI20" s="160"/>
      <c r="EAJ20" s="160"/>
      <c r="EAK20" s="160"/>
      <c r="EAL20" s="160"/>
      <c r="EAM20" s="160"/>
      <c r="EAN20" s="160"/>
      <c r="EAO20" s="160"/>
      <c r="EAP20" s="160"/>
      <c r="EAQ20" s="160"/>
      <c r="EAR20" s="160"/>
      <c r="EAS20" s="160"/>
      <c r="EAT20" s="160"/>
      <c r="EAU20" s="160"/>
      <c r="EAV20" s="160"/>
      <c r="EAW20" s="160"/>
      <c r="EAX20" s="160"/>
      <c r="EAY20" s="160"/>
      <c r="EAZ20" s="160"/>
      <c r="EBA20" s="160"/>
      <c r="EBB20" s="160"/>
      <c r="EBC20" s="160"/>
      <c r="EBD20" s="160"/>
      <c r="EBE20" s="160"/>
      <c r="EBF20" s="160"/>
      <c r="EBG20" s="160"/>
      <c r="EBH20" s="160"/>
      <c r="EBI20" s="160"/>
      <c r="EBJ20" s="160"/>
      <c r="EBK20" s="160"/>
      <c r="EBL20" s="160"/>
      <c r="EBM20" s="160"/>
      <c r="EBN20" s="160"/>
      <c r="EBO20" s="160"/>
      <c r="EBP20" s="160"/>
      <c r="EBQ20" s="160"/>
      <c r="EBR20" s="160"/>
      <c r="EBS20" s="160"/>
      <c r="EBT20" s="160"/>
      <c r="EBU20" s="160"/>
      <c r="EBV20" s="160"/>
      <c r="EBW20" s="160"/>
      <c r="EBX20" s="160"/>
      <c r="EBY20" s="160"/>
      <c r="EBZ20" s="160"/>
      <c r="ECA20" s="160"/>
      <c r="ECB20" s="160"/>
      <c r="ECC20" s="160"/>
      <c r="ECD20" s="160"/>
      <c r="ECE20" s="160"/>
      <c r="ECF20" s="160"/>
      <c r="ECG20" s="160"/>
      <c r="ECH20" s="160"/>
      <c r="ECI20" s="160"/>
      <c r="ECJ20" s="160"/>
      <c r="ECK20" s="160"/>
      <c r="ECL20" s="160"/>
      <c r="ECM20" s="160"/>
      <c r="ECN20" s="160"/>
      <c r="ECO20" s="160"/>
      <c r="ECP20" s="160"/>
      <c r="ECQ20" s="160"/>
      <c r="ECR20" s="160"/>
      <c r="ECS20" s="160"/>
      <c r="ECT20" s="160"/>
      <c r="ECU20" s="160"/>
      <c r="ECV20" s="160"/>
      <c r="ECW20" s="160"/>
      <c r="ECX20" s="160"/>
      <c r="ECY20" s="160"/>
      <c r="ECZ20" s="160"/>
      <c r="EDA20" s="160"/>
      <c r="EDB20" s="160"/>
      <c r="EDC20" s="160"/>
      <c r="EDD20" s="160"/>
      <c r="EDE20" s="160"/>
      <c r="EDF20" s="160"/>
      <c r="EDG20" s="160"/>
      <c r="EDH20" s="160"/>
      <c r="EDI20" s="160"/>
      <c r="EDJ20" s="160"/>
      <c r="EDK20" s="160"/>
      <c r="EDL20" s="160"/>
      <c r="EDM20" s="160"/>
      <c r="EDN20" s="160"/>
      <c r="EDO20" s="160"/>
      <c r="EDP20" s="160"/>
      <c r="EDQ20" s="160"/>
      <c r="EDR20" s="160"/>
      <c r="EDS20" s="160"/>
      <c r="EDT20" s="160"/>
      <c r="EDU20" s="160"/>
      <c r="EDV20" s="160"/>
      <c r="EDW20" s="160"/>
      <c r="EDX20" s="160"/>
      <c r="EDY20" s="160"/>
      <c r="EDZ20" s="160"/>
      <c r="EEA20" s="160"/>
      <c r="EEB20" s="160"/>
      <c r="EEC20" s="160"/>
      <c r="EED20" s="160"/>
      <c r="EEE20" s="160"/>
      <c r="EEF20" s="160"/>
      <c r="EEG20" s="160"/>
      <c r="EEH20" s="160"/>
      <c r="EEI20" s="160"/>
      <c r="EEJ20" s="160"/>
      <c r="EEK20" s="160"/>
      <c r="EEL20" s="160"/>
      <c r="EEM20" s="160"/>
      <c r="EEN20" s="160"/>
      <c r="EEO20" s="160"/>
      <c r="EEP20" s="160"/>
      <c r="EEQ20" s="160"/>
      <c r="EER20" s="160"/>
      <c r="EES20" s="160"/>
      <c r="EET20" s="160"/>
      <c r="EEU20" s="160"/>
      <c r="EEV20" s="160"/>
      <c r="EEW20" s="160"/>
      <c r="EEX20" s="160"/>
      <c r="EEY20" s="160"/>
      <c r="EEZ20" s="160"/>
      <c r="EFA20" s="160"/>
      <c r="EFB20" s="160"/>
      <c r="EFC20" s="160"/>
      <c r="EFD20" s="160"/>
      <c r="EFE20" s="160"/>
      <c r="EFF20" s="160"/>
      <c r="EFG20" s="160"/>
      <c r="EFH20" s="160"/>
      <c r="EFI20" s="160"/>
      <c r="EFJ20" s="160"/>
      <c r="EFK20" s="160"/>
      <c r="EFL20" s="160"/>
      <c r="EFM20" s="160"/>
      <c r="EFN20" s="160"/>
      <c r="EFO20" s="160"/>
      <c r="EFP20" s="160"/>
      <c r="EFQ20" s="160"/>
      <c r="EFR20" s="160"/>
      <c r="EFS20" s="160"/>
      <c r="EFT20" s="160"/>
      <c r="EFU20" s="160"/>
      <c r="EFV20" s="160"/>
      <c r="EFW20" s="160"/>
      <c r="EFX20" s="160"/>
      <c r="EFY20" s="160"/>
      <c r="EFZ20" s="160"/>
      <c r="EGA20" s="160"/>
      <c r="EGB20" s="160"/>
      <c r="EGC20" s="160"/>
      <c r="EGD20" s="160"/>
      <c r="EGE20" s="160"/>
      <c r="EGF20" s="160"/>
      <c r="EGG20" s="160"/>
      <c r="EGH20" s="160"/>
      <c r="EGI20" s="160"/>
      <c r="EGJ20" s="160"/>
      <c r="EGK20" s="160"/>
      <c r="EGL20" s="160"/>
      <c r="EGM20" s="160"/>
      <c r="EGN20" s="160"/>
      <c r="EGO20" s="160"/>
      <c r="EGP20" s="160"/>
      <c r="EGQ20" s="160"/>
      <c r="EGR20" s="160"/>
      <c r="EGS20" s="160"/>
      <c r="EGT20" s="160"/>
      <c r="EGU20" s="160"/>
      <c r="EGV20" s="160"/>
      <c r="EGW20" s="160"/>
      <c r="EGX20" s="160"/>
      <c r="EGY20" s="160"/>
      <c r="EGZ20" s="160"/>
      <c r="EHA20" s="160"/>
      <c r="EHB20" s="160"/>
      <c r="EHC20" s="160"/>
      <c r="EHD20" s="160"/>
      <c r="EHE20" s="160"/>
      <c r="EHF20" s="160"/>
      <c r="EHG20" s="160"/>
      <c r="EHH20" s="160"/>
      <c r="EHI20" s="160"/>
      <c r="EHJ20" s="160"/>
      <c r="EHK20" s="160"/>
      <c r="EHL20" s="160"/>
      <c r="EHM20" s="160"/>
      <c r="EHN20" s="160"/>
      <c r="EHO20" s="160"/>
      <c r="EHP20" s="160"/>
      <c r="EHQ20" s="160"/>
      <c r="EHR20" s="160"/>
      <c r="EHS20" s="160"/>
      <c r="EHT20" s="160"/>
      <c r="EHU20" s="160"/>
      <c r="EHV20" s="160"/>
      <c r="EHW20" s="160"/>
      <c r="EHX20" s="160"/>
      <c r="EHY20" s="160"/>
      <c r="EHZ20" s="160"/>
      <c r="EIA20" s="160"/>
      <c r="EIB20" s="160"/>
      <c r="EIC20" s="160"/>
      <c r="EID20" s="160"/>
      <c r="EIE20" s="160"/>
      <c r="EIF20" s="160"/>
      <c r="EIG20" s="160"/>
      <c r="EIH20" s="160"/>
      <c r="EII20" s="160"/>
      <c r="EIJ20" s="160"/>
      <c r="EIK20" s="160"/>
      <c r="EIL20" s="160"/>
      <c r="EIM20" s="160"/>
      <c r="EIN20" s="160"/>
      <c r="EIO20" s="160"/>
      <c r="EIP20" s="160"/>
      <c r="EIQ20" s="160"/>
      <c r="EIR20" s="160"/>
      <c r="EIS20" s="160"/>
      <c r="EIT20" s="160"/>
      <c r="EIU20" s="160"/>
      <c r="EIV20" s="160"/>
      <c r="EIW20" s="160"/>
      <c r="EIX20" s="160"/>
      <c r="EIY20" s="160"/>
      <c r="EIZ20" s="160"/>
      <c r="EJA20" s="160"/>
      <c r="EJB20" s="160"/>
      <c r="EJC20" s="160"/>
      <c r="EJD20" s="160"/>
      <c r="EJE20" s="160"/>
      <c r="EJF20" s="160"/>
      <c r="EJG20" s="160"/>
      <c r="EJH20" s="160"/>
      <c r="EJI20" s="160"/>
      <c r="EJJ20" s="160"/>
      <c r="EJK20" s="160"/>
      <c r="EJL20" s="160"/>
      <c r="EJM20" s="160"/>
      <c r="EJN20" s="160"/>
      <c r="EJO20" s="160"/>
      <c r="EJP20" s="160"/>
      <c r="EJQ20" s="160"/>
      <c r="EJR20" s="160"/>
      <c r="EJS20" s="160"/>
      <c r="EJT20" s="160"/>
      <c r="EJU20" s="160"/>
      <c r="EJV20" s="160"/>
      <c r="EJW20" s="160"/>
      <c r="EJX20" s="160"/>
      <c r="EJY20" s="160"/>
      <c r="EJZ20" s="160"/>
      <c r="EKA20" s="160"/>
      <c r="EKB20" s="160"/>
      <c r="EKC20" s="160"/>
      <c r="EKD20" s="160"/>
      <c r="EKE20" s="160"/>
      <c r="EKF20" s="160"/>
      <c r="EKG20" s="160"/>
      <c r="EKH20" s="160"/>
      <c r="EKI20" s="160"/>
      <c r="EKJ20" s="160"/>
      <c r="EKK20" s="160"/>
      <c r="EKL20" s="160"/>
      <c r="EKM20" s="160"/>
      <c r="EKN20" s="160"/>
      <c r="EKO20" s="160"/>
      <c r="EKP20" s="160"/>
      <c r="EKQ20" s="160"/>
      <c r="EKR20" s="160"/>
      <c r="EKS20" s="160"/>
      <c r="EKT20" s="160"/>
      <c r="EKU20" s="160"/>
      <c r="EKV20" s="160"/>
      <c r="EKW20" s="160"/>
      <c r="EKX20" s="160"/>
      <c r="EKY20" s="160"/>
      <c r="EKZ20" s="160"/>
      <c r="ELA20" s="160"/>
      <c r="ELB20" s="160"/>
      <c r="ELC20" s="160"/>
      <c r="ELD20" s="160"/>
      <c r="ELE20" s="160"/>
      <c r="ELF20" s="160"/>
      <c r="ELG20" s="160"/>
      <c r="ELH20" s="160"/>
      <c r="ELI20" s="160"/>
      <c r="ELJ20" s="160"/>
      <c r="ELK20" s="160"/>
      <c r="ELL20" s="160"/>
      <c r="ELM20" s="160"/>
      <c r="ELN20" s="160"/>
      <c r="ELO20" s="160"/>
      <c r="ELP20" s="160"/>
      <c r="ELQ20" s="160"/>
      <c r="ELR20" s="160"/>
      <c r="ELS20" s="160"/>
      <c r="ELT20" s="160"/>
      <c r="ELU20" s="160"/>
      <c r="ELV20" s="160"/>
      <c r="ELW20" s="160"/>
      <c r="ELX20" s="160"/>
      <c r="ELY20" s="160"/>
      <c r="ELZ20" s="160"/>
      <c r="EMA20" s="160"/>
      <c r="EMB20" s="160"/>
      <c r="EMC20" s="160"/>
      <c r="EMD20" s="160"/>
      <c r="EME20" s="160"/>
      <c r="EMF20" s="160"/>
      <c r="EMG20" s="160"/>
      <c r="EMH20" s="160"/>
      <c r="EMI20" s="160"/>
      <c r="EMJ20" s="160"/>
      <c r="EMK20" s="160"/>
      <c r="EML20" s="160"/>
      <c r="EMM20" s="160"/>
      <c r="EMN20" s="160"/>
      <c r="EMO20" s="160"/>
      <c r="EMP20" s="160"/>
      <c r="EMQ20" s="160"/>
      <c r="EMR20" s="160"/>
      <c r="EMS20" s="160"/>
      <c r="EMT20" s="160"/>
      <c r="EMU20" s="160"/>
      <c r="EMV20" s="160"/>
      <c r="EMW20" s="160"/>
      <c r="EMX20" s="160"/>
      <c r="EMY20" s="160"/>
      <c r="EMZ20" s="160"/>
      <c r="ENA20" s="160"/>
      <c r="ENB20" s="160"/>
      <c r="ENC20" s="160"/>
      <c r="END20" s="160"/>
      <c r="ENE20" s="160"/>
      <c r="ENF20" s="160"/>
      <c r="ENG20" s="160"/>
      <c r="ENH20" s="160"/>
      <c r="ENI20" s="160"/>
      <c r="ENJ20" s="160"/>
      <c r="ENK20" s="160"/>
      <c r="ENL20" s="160"/>
      <c r="ENM20" s="160"/>
      <c r="ENN20" s="160"/>
      <c r="ENO20" s="160"/>
      <c r="ENP20" s="160"/>
      <c r="ENQ20" s="160"/>
      <c r="ENR20" s="160"/>
      <c r="ENS20" s="160"/>
      <c r="ENT20" s="160"/>
      <c r="ENU20" s="160"/>
      <c r="ENV20" s="160"/>
      <c r="ENW20" s="160"/>
      <c r="ENX20" s="160"/>
      <c r="ENY20" s="160"/>
      <c r="ENZ20" s="160"/>
      <c r="EOA20" s="160"/>
      <c r="EOB20" s="160"/>
      <c r="EOC20" s="160"/>
      <c r="EOD20" s="160"/>
      <c r="EOE20" s="160"/>
      <c r="EOF20" s="160"/>
      <c r="EOG20" s="160"/>
      <c r="EOH20" s="160"/>
      <c r="EOI20" s="160"/>
      <c r="EOJ20" s="160"/>
      <c r="EOK20" s="160"/>
      <c r="EOL20" s="160"/>
      <c r="EOM20" s="160"/>
      <c r="EON20" s="160"/>
      <c r="EOO20" s="160"/>
      <c r="EOP20" s="160"/>
      <c r="EOQ20" s="160"/>
      <c r="EOR20" s="160"/>
      <c r="EOS20" s="160"/>
      <c r="EOT20" s="160"/>
      <c r="EOU20" s="160"/>
      <c r="EOV20" s="160"/>
      <c r="EOW20" s="160"/>
      <c r="EOX20" s="160"/>
      <c r="EOY20" s="160"/>
      <c r="EOZ20" s="160"/>
      <c r="EPA20" s="160"/>
      <c r="EPB20" s="160"/>
      <c r="EPC20" s="160"/>
      <c r="EPD20" s="160"/>
      <c r="EPE20" s="160"/>
      <c r="EPF20" s="160"/>
      <c r="EPG20" s="160"/>
      <c r="EPH20" s="160"/>
      <c r="EPI20" s="160"/>
      <c r="EPJ20" s="160"/>
      <c r="EPK20" s="160"/>
      <c r="EPL20" s="160"/>
      <c r="EPM20" s="160"/>
      <c r="EPN20" s="160"/>
      <c r="EPO20" s="160"/>
      <c r="EPP20" s="160"/>
      <c r="EPQ20" s="160"/>
      <c r="EPR20" s="160"/>
      <c r="EPS20" s="160"/>
      <c r="EPT20" s="160"/>
      <c r="EPU20" s="160"/>
      <c r="EPV20" s="160"/>
      <c r="EPW20" s="160"/>
      <c r="EPX20" s="160"/>
      <c r="EPY20" s="160"/>
      <c r="EPZ20" s="160"/>
      <c r="EQA20" s="160"/>
      <c r="EQB20" s="160"/>
      <c r="EQC20" s="160"/>
      <c r="EQD20" s="160"/>
      <c r="EQE20" s="160"/>
      <c r="EQF20" s="160"/>
      <c r="EQG20" s="160"/>
      <c r="EQH20" s="160"/>
      <c r="EQI20" s="160"/>
      <c r="EQJ20" s="160"/>
      <c r="EQK20" s="160"/>
      <c r="EQL20" s="160"/>
      <c r="EQM20" s="160"/>
      <c r="EQN20" s="160"/>
      <c r="EQO20" s="160"/>
      <c r="EQP20" s="160"/>
      <c r="EQQ20" s="160"/>
      <c r="EQR20" s="160"/>
      <c r="EQS20" s="160"/>
      <c r="EQT20" s="160"/>
      <c r="EQU20" s="160"/>
      <c r="EQV20" s="160"/>
      <c r="EQW20" s="160"/>
      <c r="EQX20" s="160"/>
      <c r="EQY20" s="160"/>
      <c r="EQZ20" s="160"/>
      <c r="ERA20" s="160"/>
      <c r="ERB20" s="160"/>
      <c r="ERC20" s="160"/>
      <c r="ERD20" s="160"/>
      <c r="ERE20" s="160"/>
      <c r="ERF20" s="160"/>
      <c r="ERG20" s="160"/>
      <c r="ERH20" s="160"/>
      <c r="ERI20" s="160"/>
      <c r="ERJ20" s="160"/>
      <c r="ERK20" s="160"/>
      <c r="ERL20" s="160"/>
      <c r="ERM20" s="160"/>
      <c r="ERN20" s="160"/>
      <c r="ERO20" s="160"/>
      <c r="ERP20" s="160"/>
      <c r="ERQ20" s="160"/>
      <c r="ERR20" s="160"/>
      <c r="ERS20" s="160"/>
      <c r="ERT20" s="160"/>
      <c r="ERU20" s="160"/>
      <c r="ERV20" s="160"/>
      <c r="ERW20" s="160"/>
      <c r="ERX20" s="160"/>
      <c r="ERY20" s="160"/>
      <c r="ERZ20" s="160"/>
      <c r="ESA20" s="160"/>
      <c r="ESB20" s="160"/>
      <c r="ESC20" s="160"/>
      <c r="ESD20" s="160"/>
      <c r="ESE20" s="160"/>
      <c r="ESF20" s="160"/>
      <c r="ESG20" s="160"/>
      <c r="ESH20" s="160"/>
      <c r="ESI20" s="160"/>
      <c r="ESJ20" s="160"/>
      <c r="ESK20" s="160"/>
      <c r="ESL20" s="160"/>
      <c r="ESM20" s="160"/>
      <c r="ESN20" s="160"/>
      <c r="ESO20" s="160"/>
      <c r="ESP20" s="160"/>
      <c r="ESQ20" s="160"/>
      <c r="ESR20" s="160"/>
      <c r="ESS20" s="160"/>
      <c r="EST20" s="160"/>
      <c r="ESU20" s="160"/>
      <c r="ESV20" s="160"/>
      <c r="ESW20" s="160"/>
      <c r="ESX20" s="160"/>
      <c r="ESY20" s="160"/>
      <c r="ESZ20" s="160"/>
      <c r="ETA20" s="160"/>
      <c r="ETB20" s="160"/>
      <c r="ETC20" s="160"/>
      <c r="ETD20" s="160"/>
      <c r="ETE20" s="160"/>
      <c r="ETF20" s="160"/>
      <c r="ETG20" s="160"/>
      <c r="ETH20" s="160"/>
      <c r="ETI20" s="160"/>
      <c r="ETJ20" s="160"/>
      <c r="ETK20" s="160"/>
      <c r="ETL20" s="160"/>
      <c r="ETM20" s="160"/>
      <c r="ETN20" s="160"/>
      <c r="ETO20" s="160"/>
      <c r="ETP20" s="160"/>
      <c r="ETQ20" s="160"/>
      <c r="ETR20" s="160"/>
      <c r="ETS20" s="160"/>
      <c r="ETT20" s="160"/>
      <c r="ETU20" s="160"/>
      <c r="ETV20" s="160"/>
      <c r="ETW20" s="160"/>
      <c r="ETX20" s="160"/>
      <c r="ETY20" s="160"/>
      <c r="ETZ20" s="160"/>
      <c r="EUA20" s="160"/>
      <c r="EUB20" s="160"/>
      <c r="EUC20" s="160"/>
      <c r="EUD20" s="160"/>
      <c r="EUE20" s="160"/>
      <c r="EUF20" s="160"/>
      <c r="EUG20" s="160"/>
      <c r="EUH20" s="160"/>
      <c r="EUI20" s="160"/>
      <c r="EUJ20" s="160"/>
      <c r="EUK20" s="160"/>
      <c r="EUL20" s="160"/>
      <c r="EUM20" s="160"/>
      <c r="EUN20" s="160"/>
      <c r="EUO20" s="160"/>
      <c r="EUP20" s="160"/>
      <c r="EUQ20" s="160"/>
      <c r="EUR20" s="160"/>
      <c r="EUS20" s="160"/>
      <c r="EUT20" s="160"/>
      <c r="EUU20" s="160"/>
      <c r="EUV20" s="160"/>
      <c r="EUW20" s="160"/>
      <c r="EUX20" s="160"/>
      <c r="EUY20" s="160"/>
      <c r="EUZ20" s="160"/>
      <c r="EVA20" s="160"/>
      <c r="EVB20" s="160"/>
      <c r="EVC20" s="160"/>
      <c r="EVD20" s="160"/>
      <c r="EVE20" s="160"/>
      <c r="EVF20" s="160"/>
      <c r="EVG20" s="160"/>
      <c r="EVH20" s="160"/>
      <c r="EVI20" s="160"/>
      <c r="EVJ20" s="160"/>
      <c r="EVK20" s="160"/>
      <c r="EVL20" s="160"/>
      <c r="EVM20" s="160"/>
      <c r="EVN20" s="160"/>
      <c r="EVO20" s="160"/>
      <c r="EVP20" s="160"/>
      <c r="EVQ20" s="160"/>
      <c r="EVR20" s="160"/>
      <c r="EVS20" s="160"/>
      <c r="EVT20" s="160"/>
      <c r="EVU20" s="160"/>
      <c r="EVV20" s="160"/>
      <c r="EVW20" s="160"/>
      <c r="EVX20" s="160"/>
      <c r="EVY20" s="160"/>
      <c r="EVZ20" s="160"/>
      <c r="EWA20" s="160"/>
      <c r="EWB20" s="160"/>
      <c r="EWC20" s="160"/>
      <c r="EWD20" s="160"/>
      <c r="EWE20" s="160"/>
      <c r="EWF20" s="160"/>
      <c r="EWG20" s="160"/>
      <c r="EWH20" s="160"/>
      <c r="EWI20" s="160"/>
      <c r="EWJ20" s="160"/>
      <c r="EWK20" s="160"/>
      <c r="EWL20" s="160"/>
      <c r="EWM20" s="160"/>
      <c r="EWN20" s="160"/>
      <c r="EWO20" s="160"/>
      <c r="EWP20" s="160"/>
      <c r="EWQ20" s="160"/>
      <c r="EWR20" s="160"/>
      <c r="EWS20" s="160"/>
      <c r="EWT20" s="160"/>
      <c r="EWU20" s="160"/>
      <c r="EWV20" s="160"/>
      <c r="EWW20" s="160"/>
      <c r="EWX20" s="160"/>
      <c r="EWY20" s="160"/>
      <c r="EWZ20" s="160"/>
      <c r="EXA20" s="160"/>
      <c r="EXB20" s="160"/>
      <c r="EXC20" s="160"/>
      <c r="EXD20" s="160"/>
      <c r="EXE20" s="160"/>
      <c r="EXF20" s="160"/>
      <c r="EXG20" s="160"/>
      <c r="EXH20" s="160"/>
      <c r="EXI20" s="160"/>
      <c r="EXJ20" s="160"/>
      <c r="EXK20" s="160"/>
      <c r="EXL20" s="160"/>
      <c r="EXM20" s="160"/>
      <c r="EXN20" s="160"/>
      <c r="EXO20" s="160"/>
      <c r="EXP20" s="160"/>
      <c r="EXQ20" s="160"/>
      <c r="EXR20" s="160"/>
      <c r="EXS20" s="160"/>
      <c r="EXT20" s="160"/>
      <c r="EXU20" s="160"/>
      <c r="EXV20" s="160"/>
      <c r="EXW20" s="160"/>
      <c r="EXX20" s="160"/>
      <c r="EXY20" s="160"/>
      <c r="EXZ20" s="160"/>
      <c r="EYA20" s="160"/>
      <c r="EYB20" s="160"/>
      <c r="EYC20" s="160"/>
      <c r="EYD20" s="160"/>
      <c r="EYE20" s="160"/>
      <c r="EYF20" s="160"/>
      <c r="EYG20" s="160"/>
      <c r="EYH20" s="160"/>
      <c r="EYI20" s="160"/>
      <c r="EYJ20" s="160"/>
      <c r="EYK20" s="160"/>
      <c r="EYL20" s="160"/>
      <c r="EYM20" s="160"/>
      <c r="EYN20" s="160"/>
      <c r="EYO20" s="160"/>
      <c r="EYP20" s="160"/>
      <c r="EYQ20" s="160"/>
      <c r="EYR20" s="160"/>
      <c r="EYS20" s="160"/>
      <c r="EYT20" s="160"/>
      <c r="EYU20" s="160"/>
      <c r="EYV20" s="160"/>
      <c r="EYW20" s="160"/>
      <c r="EYX20" s="160"/>
      <c r="EYY20" s="160"/>
      <c r="EYZ20" s="160"/>
      <c r="EZA20" s="160"/>
      <c r="EZB20" s="160"/>
      <c r="EZC20" s="160"/>
      <c r="EZD20" s="160"/>
      <c r="EZE20" s="160"/>
      <c r="EZF20" s="160"/>
      <c r="EZG20" s="160"/>
      <c r="EZH20" s="160"/>
      <c r="EZI20" s="160"/>
      <c r="EZJ20" s="160"/>
      <c r="EZK20" s="160"/>
      <c r="EZL20" s="160"/>
      <c r="EZM20" s="160"/>
      <c r="EZN20" s="160"/>
      <c r="EZO20" s="160"/>
      <c r="EZP20" s="160"/>
      <c r="EZQ20" s="160"/>
      <c r="EZR20" s="160"/>
      <c r="EZS20" s="160"/>
      <c r="EZT20" s="160"/>
      <c r="EZU20" s="160"/>
      <c r="EZV20" s="160"/>
      <c r="EZW20" s="160"/>
      <c r="EZX20" s="160"/>
      <c r="EZY20" s="160"/>
      <c r="EZZ20" s="160"/>
      <c r="FAA20" s="160"/>
      <c r="FAB20" s="160"/>
      <c r="FAC20" s="160"/>
      <c r="FAD20" s="160"/>
      <c r="FAE20" s="160"/>
      <c r="FAF20" s="160"/>
      <c r="FAG20" s="160"/>
      <c r="FAH20" s="160"/>
      <c r="FAI20" s="160"/>
      <c r="FAJ20" s="160"/>
      <c r="FAK20" s="160"/>
      <c r="FAL20" s="160"/>
      <c r="FAM20" s="160"/>
      <c r="FAN20" s="160"/>
      <c r="FAO20" s="160"/>
      <c r="FAP20" s="160"/>
      <c r="FAQ20" s="160"/>
      <c r="FAR20" s="160"/>
      <c r="FAS20" s="160"/>
      <c r="FAT20" s="160"/>
      <c r="FAU20" s="160"/>
      <c r="FAV20" s="160"/>
      <c r="FAW20" s="160"/>
      <c r="FAX20" s="160"/>
      <c r="FAY20" s="160"/>
      <c r="FAZ20" s="160"/>
      <c r="FBA20" s="160"/>
      <c r="FBB20" s="160"/>
      <c r="FBC20" s="160"/>
      <c r="FBD20" s="160"/>
      <c r="FBE20" s="160"/>
      <c r="FBF20" s="160"/>
      <c r="FBG20" s="160"/>
      <c r="FBH20" s="160"/>
      <c r="FBI20" s="160"/>
      <c r="FBJ20" s="160"/>
      <c r="FBK20" s="160"/>
      <c r="FBL20" s="160"/>
      <c r="FBM20" s="160"/>
      <c r="FBN20" s="160"/>
      <c r="FBO20" s="160"/>
      <c r="FBP20" s="160"/>
      <c r="FBQ20" s="160"/>
      <c r="FBR20" s="160"/>
      <c r="FBS20" s="160"/>
      <c r="FBT20" s="160"/>
      <c r="FBU20" s="160"/>
      <c r="FBV20" s="160"/>
      <c r="FBW20" s="160"/>
      <c r="FBX20" s="160"/>
      <c r="FBY20" s="160"/>
      <c r="FBZ20" s="160"/>
      <c r="FCA20" s="160"/>
      <c r="FCB20" s="160"/>
      <c r="FCC20" s="160"/>
      <c r="FCD20" s="160"/>
      <c r="FCE20" s="160"/>
      <c r="FCF20" s="160"/>
      <c r="FCG20" s="160"/>
      <c r="FCH20" s="160"/>
      <c r="FCI20" s="160"/>
      <c r="FCJ20" s="160"/>
      <c r="FCK20" s="160"/>
      <c r="FCL20" s="160"/>
      <c r="FCM20" s="160"/>
      <c r="FCN20" s="160"/>
      <c r="FCO20" s="160"/>
      <c r="FCP20" s="160"/>
      <c r="FCQ20" s="160"/>
      <c r="FCR20" s="160"/>
      <c r="FCS20" s="160"/>
      <c r="FCT20" s="160"/>
      <c r="FCU20" s="160"/>
      <c r="FCV20" s="160"/>
      <c r="FCW20" s="160"/>
      <c r="FCX20" s="160"/>
      <c r="FCY20" s="160"/>
      <c r="FCZ20" s="160"/>
      <c r="FDA20" s="160"/>
      <c r="FDB20" s="160"/>
      <c r="FDC20" s="160"/>
      <c r="FDD20" s="160"/>
      <c r="FDE20" s="160"/>
      <c r="FDF20" s="160"/>
      <c r="FDG20" s="160"/>
      <c r="FDH20" s="160"/>
      <c r="FDI20" s="160"/>
      <c r="FDJ20" s="160"/>
      <c r="FDK20" s="160"/>
      <c r="FDL20" s="160"/>
      <c r="FDM20" s="160"/>
      <c r="FDN20" s="160"/>
      <c r="FDO20" s="160"/>
      <c r="FDP20" s="160"/>
      <c r="FDQ20" s="160"/>
      <c r="FDR20" s="160"/>
      <c r="FDS20" s="160"/>
      <c r="FDT20" s="160"/>
      <c r="FDU20" s="160"/>
      <c r="FDV20" s="160"/>
      <c r="FDW20" s="160"/>
      <c r="FDX20" s="160"/>
      <c r="FDY20" s="160"/>
      <c r="FDZ20" s="160"/>
      <c r="FEA20" s="160"/>
      <c r="FEB20" s="160"/>
      <c r="FEC20" s="160"/>
      <c r="FED20" s="160"/>
      <c r="FEE20" s="160"/>
      <c r="FEF20" s="160"/>
      <c r="FEG20" s="160"/>
      <c r="FEH20" s="160"/>
      <c r="FEI20" s="160"/>
      <c r="FEJ20" s="160"/>
      <c r="FEK20" s="160"/>
      <c r="FEL20" s="160"/>
      <c r="FEM20" s="160"/>
      <c r="FEN20" s="160"/>
      <c r="FEO20" s="160"/>
      <c r="FEP20" s="160"/>
      <c r="FEQ20" s="160"/>
      <c r="FER20" s="160"/>
      <c r="FES20" s="160"/>
      <c r="FET20" s="160"/>
      <c r="FEU20" s="160"/>
      <c r="FEV20" s="160"/>
      <c r="FEW20" s="160"/>
      <c r="FEX20" s="160"/>
      <c r="FEY20" s="160"/>
      <c r="FEZ20" s="160"/>
      <c r="FFA20" s="160"/>
      <c r="FFB20" s="160"/>
      <c r="FFC20" s="160"/>
      <c r="FFD20" s="160"/>
      <c r="FFE20" s="160"/>
      <c r="FFF20" s="160"/>
      <c r="FFG20" s="160"/>
      <c r="FFH20" s="160"/>
      <c r="FFI20" s="160"/>
      <c r="FFJ20" s="160"/>
      <c r="FFK20" s="160"/>
      <c r="FFL20" s="160"/>
      <c r="FFM20" s="160"/>
      <c r="FFN20" s="160"/>
      <c r="FFO20" s="160"/>
      <c r="FFP20" s="160"/>
      <c r="FFQ20" s="160"/>
      <c r="FFR20" s="160"/>
      <c r="FFS20" s="160"/>
      <c r="FFT20" s="160"/>
      <c r="FFU20" s="160"/>
      <c r="FFV20" s="160"/>
      <c r="FFW20" s="160"/>
      <c r="FFX20" s="160"/>
      <c r="FFY20" s="160"/>
      <c r="FFZ20" s="160"/>
      <c r="FGA20" s="160"/>
      <c r="FGB20" s="160"/>
      <c r="FGC20" s="160"/>
      <c r="FGD20" s="160"/>
      <c r="FGE20" s="160"/>
      <c r="FGF20" s="160"/>
      <c r="FGG20" s="160"/>
      <c r="FGH20" s="160"/>
      <c r="FGI20" s="160"/>
      <c r="FGJ20" s="160"/>
      <c r="FGK20" s="160"/>
      <c r="FGL20" s="160"/>
      <c r="FGM20" s="160"/>
      <c r="FGN20" s="160"/>
      <c r="FGO20" s="160"/>
      <c r="FGP20" s="160"/>
      <c r="FGQ20" s="160"/>
      <c r="FGR20" s="160"/>
      <c r="FGS20" s="160"/>
      <c r="FGT20" s="160"/>
      <c r="FGU20" s="160"/>
      <c r="FGV20" s="160"/>
      <c r="FGW20" s="160"/>
      <c r="FGX20" s="160"/>
      <c r="FGY20" s="160"/>
      <c r="FGZ20" s="160"/>
      <c r="FHA20" s="160"/>
      <c r="FHB20" s="160"/>
      <c r="FHC20" s="160"/>
      <c r="FHD20" s="160"/>
      <c r="FHE20" s="160"/>
      <c r="FHF20" s="160"/>
      <c r="FHG20" s="160"/>
      <c r="FHH20" s="160"/>
      <c r="FHI20" s="160"/>
      <c r="FHJ20" s="160"/>
      <c r="FHK20" s="160"/>
      <c r="FHL20" s="160"/>
      <c r="FHM20" s="160"/>
      <c r="FHN20" s="160"/>
      <c r="FHO20" s="160"/>
      <c r="FHP20" s="160"/>
      <c r="FHQ20" s="160"/>
      <c r="FHR20" s="160"/>
      <c r="FHS20" s="160"/>
      <c r="FHT20" s="160"/>
      <c r="FHU20" s="160"/>
      <c r="FHV20" s="160"/>
      <c r="FHW20" s="160"/>
      <c r="FHX20" s="160"/>
      <c r="FHY20" s="160"/>
      <c r="FHZ20" s="160"/>
      <c r="FIA20" s="160"/>
      <c r="FIB20" s="160"/>
      <c r="FIC20" s="160"/>
      <c r="FID20" s="160"/>
      <c r="FIE20" s="160"/>
      <c r="FIF20" s="160"/>
      <c r="FIG20" s="160"/>
      <c r="FIH20" s="160"/>
      <c r="FII20" s="160"/>
      <c r="FIJ20" s="160"/>
      <c r="FIK20" s="160"/>
      <c r="FIL20" s="160"/>
      <c r="FIM20" s="160"/>
      <c r="FIN20" s="160"/>
      <c r="FIO20" s="160"/>
      <c r="FIP20" s="160"/>
      <c r="FIQ20" s="160"/>
      <c r="FIR20" s="160"/>
      <c r="FIS20" s="160"/>
      <c r="FIT20" s="160"/>
      <c r="FIU20" s="160"/>
      <c r="FIV20" s="160"/>
      <c r="FIW20" s="160"/>
      <c r="FIX20" s="160"/>
      <c r="FIY20" s="160"/>
      <c r="FIZ20" s="160"/>
      <c r="FJA20" s="160"/>
      <c r="FJB20" s="160"/>
      <c r="FJC20" s="160"/>
      <c r="FJD20" s="160"/>
      <c r="FJE20" s="160"/>
      <c r="FJF20" s="160"/>
      <c r="FJG20" s="160"/>
      <c r="FJH20" s="160"/>
      <c r="FJI20" s="160"/>
      <c r="FJJ20" s="160"/>
      <c r="FJK20" s="160"/>
      <c r="FJL20" s="160"/>
      <c r="FJM20" s="160"/>
      <c r="FJN20" s="160"/>
      <c r="FJO20" s="160"/>
      <c r="FJP20" s="160"/>
      <c r="FJQ20" s="160"/>
      <c r="FJR20" s="160"/>
      <c r="FJS20" s="160"/>
      <c r="FJT20" s="160"/>
      <c r="FJU20" s="160"/>
      <c r="FJV20" s="160"/>
      <c r="FJW20" s="160"/>
      <c r="FJX20" s="160"/>
      <c r="FJY20" s="160"/>
      <c r="FJZ20" s="160"/>
      <c r="FKA20" s="160"/>
      <c r="FKB20" s="160"/>
      <c r="FKC20" s="160"/>
      <c r="FKD20" s="160"/>
      <c r="FKE20" s="160"/>
      <c r="FKF20" s="160"/>
      <c r="FKG20" s="160"/>
      <c r="FKH20" s="160"/>
      <c r="FKI20" s="160"/>
      <c r="FKJ20" s="160"/>
      <c r="FKK20" s="160"/>
      <c r="FKL20" s="160"/>
      <c r="FKM20" s="160"/>
      <c r="FKN20" s="160"/>
      <c r="FKO20" s="160"/>
      <c r="FKP20" s="160"/>
      <c r="FKQ20" s="160"/>
      <c r="FKR20" s="160"/>
      <c r="FKS20" s="160"/>
      <c r="FKT20" s="160"/>
      <c r="FKU20" s="160"/>
      <c r="FKV20" s="160"/>
      <c r="FKW20" s="160"/>
      <c r="FKX20" s="160"/>
      <c r="FKY20" s="160"/>
      <c r="FKZ20" s="160"/>
      <c r="FLA20" s="160"/>
      <c r="FLB20" s="160"/>
      <c r="FLC20" s="160"/>
      <c r="FLD20" s="160"/>
      <c r="FLE20" s="160"/>
      <c r="FLF20" s="160"/>
      <c r="FLG20" s="160"/>
      <c r="FLH20" s="160"/>
      <c r="FLI20" s="160"/>
      <c r="FLJ20" s="160"/>
      <c r="FLK20" s="160"/>
      <c r="FLL20" s="160"/>
      <c r="FLM20" s="160"/>
      <c r="FLN20" s="160"/>
      <c r="FLO20" s="160"/>
      <c r="FLP20" s="160"/>
      <c r="FLQ20" s="160"/>
      <c r="FLR20" s="160"/>
      <c r="FLS20" s="160"/>
      <c r="FLT20" s="160"/>
      <c r="FLU20" s="160"/>
      <c r="FLV20" s="160"/>
      <c r="FLW20" s="160"/>
      <c r="FLX20" s="160"/>
      <c r="FLY20" s="160"/>
      <c r="FLZ20" s="160"/>
      <c r="FMA20" s="160"/>
      <c r="FMB20" s="160"/>
      <c r="FMC20" s="160"/>
      <c r="FMD20" s="160"/>
      <c r="FME20" s="160"/>
      <c r="FMF20" s="160"/>
      <c r="FMG20" s="160"/>
      <c r="FMH20" s="160"/>
      <c r="FMI20" s="160"/>
      <c r="FMJ20" s="160"/>
      <c r="FMK20" s="160"/>
      <c r="FML20" s="160"/>
      <c r="FMM20" s="160"/>
      <c r="FMN20" s="160"/>
      <c r="FMO20" s="160"/>
      <c r="FMP20" s="160"/>
      <c r="FMQ20" s="160"/>
      <c r="FMR20" s="160"/>
      <c r="FMS20" s="160"/>
      <c r="FMT20" s="160"/>
      <c r="FMU20" s="160"/>
      <c r="FMV20" s="160"/>
      <c r="FMW20" s="160"/>
      <c r="FMX20" s="160"/>
      <c r="FMY20" s="160"/>
      <c r="FMZ20" s="160"/>
      <c r="FNA20" s="160"/>
      <c r="FNB20" s="160"/>
      <c r="FNC20" s="160"/>
      <c r="FND20" s="160"/>
      <c r="FNE20" s="160"/>
      <c r="FNF20" s="160"/>
      <c r="FNG20" s="160"/>
      <c r="FNH20" s="160"/>
      <c r="FNI20" s="160"/>
      <c r="FNJ20" s="160"/>
      <c r="FNK20" s="160"/>
      <c r="FNL20" s="160"/>
      <c r="FNM20" s="160"/>
      <c r="FNN20" s="160"/>
      <c r="FNO20" s="160"/>
      <c r="FNP20" s="160"/>
      <c r="FNQ20" s="160"/>
      <c r="FNR20" s="160"/>
      <c r="FNS20" s="160"/>
      <c r="FNT20" s="160"/>
      <c r="FNU20" s="160"/>
      <c r="FNV20" s="160"/>
      <c r="FNW20" s="160"/>
      <c r="FNX20" s="160"/>
      <c r="FNY20" s="160"/>
      <c r="FNZ20" s="160"/>
      <c r="FOA20" s="160"/>
      <c r="FOB20" s="160"/>
      <c r="FOC20" s="160"/>
      <c r="FOD20" s="160"/>
      <c r="FOE20" s="160"/>
      <c r="FOF20" s="160"/>
      <c r="FOG20" s="160"/>
      <c r="FOH20" s="160"/>
      <c r="FOI20" s="160"/>
      <c r="FOJ20" s="160"/>
      <c r="FOK20" s="160"/>
      <c r="FOL20" s="160"/>
      <c r="FOM20" s="160"/>
      <c r="FON20" s="160"/>
      <c r="FOO20" s="160"/>
      <c r="FOP20" s="160"/>
      <c r="FOQ20" s="160"/>
      <c r="FOR20" s="160"/>
      <c r="FOS20" s="160"/>
      <c r="FOT20" s="160"/>
      <c r="FOU20" s="160"/>
      <c r="FOV20" s="160"/>
      <c r="FOW20" s="160"/>
      <c r="FOX20" s="160"/>
      <c r="FOY20" s="160"/>
      <c r="FOZ20" s="160"/>
      <c r="FPA20" s="160"/>
      <c r="FPB20" s="160"/>
      <c r="FPC20" s="160"/>
      <c r="FPD20" s="160"/>
      <c r="FPE20" s="160"/>
      <c r="FPF20" s="160"/>
      <c r="FPG20" s="160"/>
      <c r="FPH20" s="160"/>
      <c r="FPI20" s="160"/>
      <c r="FPJ20" s="160"/>
      <c r="FPK20" s="160"/>
      <c r="FPL20" s="160"/>
      <c r="FPM20" s="160"/>
      <c r="FPN20" s="160"/>
      <c r="FPO20" s="160"/>
      <c r="FPP20" s="160"/>
      <c r="FPQ20" s="160"/>
      <c r="FPR20" s="160"/>
      <c r="FPS20" s="160"/>
      <c r="FPT20" s="160"/>
      <c r="FPU20" s="160"/>
      <c r="FPV20" s="160"/>
      <c r="FPW20" s="160"/>
      <c r="FPX20" s="160"/>
      <c r="FPY20" s="160"/>
      <c r="FPZ20" s="160"/>
      <c r="FQA20" s="160"/>
      <c r="FQB20" s="160"/>
      <c r="FQC20" s="160"/>
      <c r="FQD20" s="160"/>
      <c r="FQE20" s="160"/>
      <c r="FQF20" s="160"/>
      <c r="FQG20" s="160"/>
      <c r="FQH20" s="160"/>
      <c r="FQI20" s="160"/>
      <c r="FQJ20" s="160"/>
      <c r="FQK20" s="160"/>
      <c r="FQL20" s="160"/>
      <c r="FQM20" s="160"/>
      <c r="FQN20" s="160"/>
      <c r="FQO20" s="160"/>
      <c r="FQP20" s="160"/>
      <c r="FQQ20" s="160"/>
      <c r="FQR20" s="160"/>
      <c r="FQS20" s="160"/>
      <c r="FQT20" s="160"/>
      <c r="FQU20" s="160"/>
      <c r="FQV20" s="160"/>
      <c r="FQW20" s="160"/>
      <c r="FQX20" s="160"/>
      <c r="FQY20" s="160"/>
      <c r="FQZ20" s="160"/>
      <c r="FRA20" s="160"/>
      <c r="FRB20" s="160"/>
      <c r="FRC20" s="160"/>
      <c r="FRD20" s="160"/>
      <c r="FRE20" s="160"/>
      <c r="FRF20" s="160"/>
      <c r="FRG20" s="160"/>
      <c r="FRH20" s="160"/>
      <c r="FRI20" s="160"/>
      <c r="FRJ20" s="160"/>
      <c r="FRK20" s="160"/>
      <c r="FRL20" s="160"/>
      <c r="FRM20" s="160"/>
      <c r="FRN20" s="160"/>
      <c r="FRO20" s="160"/>
      <c r="FRP20" s="160"/>
      <c r="FRQ20" s="160"/>
      <c r="FRR20" s="160"/>
      <c r="FRS20" s="160"/>
      <c r="FRT20" s="160"/>
      <c r="FRU20" s="160"/>
      <c r="FRV20" s="160"/>
      <c r="FRW20" s="160"/>
      <c r="FRX20" s="160"/>
      <c r="FRY20" s="160"/>
      <c r="FRZ20" s="160"/>
      <c r="FSA20" s="160"/>
      <c r="FSB20" s="160"/>
      <c r="FSC20" s="160"/>
      <c r="FSD20" s="160"/>
      <c r="FSE20" s="160"/>
      <c r="FSF20" s="160"/>
      <c r="FSG20" s="160"/>
      <c r="FSH20" s="160"/>
      <c r="FSI20" s="160"/>
      <c r="FSJ20" s="160"/>
      <c r="FSK20" s="160"/>
      <c r="FSL20" s="160"/>
      <c r="FSM20" s="160"/>
      <c r="FSN20" s="160"/>
      <c r="FSO20" s="160"/>
      <c r="FSP20" s="160"/>
      <c r="FSQ20" s="160"/>
      <c r="FSR20" s="160"/>
      <c r="FSS20" s="160"/>
      <c r="FST20" s="160"/>
      <c r="FSU20" s="160"/>
      <c r="FSV20" s="160"/>
      <c r="FSW20" s="160"/>
      <c r="FSX20" s="160"/>
      <c r="FSY20" s="160"/>
      <c r="FSZ20" s="160"/>
      <c r="FTA20" s="160"/>
      <c r="FTB20" s="160"/>
      <c r="FTC20" s="160"/>
      <c r="FTD20" s="160"/>
      <c r="FTE20" s="160"/>
      <c r="FTF20" s="160"/>
      <c r="FTG20" s="160"/>
      <c r="FTH20" s="160"/>
      <c r="FTI20" s="160"/>
      <c r="FTJ20" s="160"/>
      <c r="FTK20" s="160"/>
      <c r="FTL20" s="160"/>
      <c r="FTM20" s="160"/>
      <c r="FTN20" s="160"/>
      <c r="FTO20" s="160"/>
      <c r="FTP20" s="160"/>
      <c r="FTQ20" s="160"/>
      <c r="FTR20" s="160"/>
      <c r="FTS20" s="160"/>
      <c r="FTT20" s="160"/>
      <c r="FTU20" s="160"/>
      <c r="FTV20" s="160"/>
      <c r="FTW20" s="160"/>
      <c r="FTX20" s="160"/>
      <c r="FTY20" s="160"/>
      <c r="FTZ20" s="160"/>
      <c r="FUA20" s="160"/>
      <c r="FUB20" s="160"/>
      <c r="FUC20" s="160"/>
      <c r="FUD20" s="160"/>
      <c r="FUE20" s="160"/>
      <c r="FUF20" s="160"/>
      <c r="FUG20" s="160"/>
      <c r="FUH20" s="160"/>
      <c r="FUI20" s="160"/>
      <c r="FUJ20" s="160"/>
      <c r="FUK20" s="160"/>
      <c r="FUL20" s="160"/>
      <c r="FUM20" s="160"/>
      <c r="FUN20" s="160"/>
      <c r="FUO20" s="160"/>
      <c r="FUP20" s="160"/>
      <c r="FUQ20" s="160"/>
      <c r="FUR20" s="160"/>
      <c r="FUS20" s="160"/>
      <c r="FUT20" s="160"/>
      <c r="FUU20" s="160"/>
      <c r="FUV20" s="160"/>
      <c r="FUW20" s="160"/>
      <c r="FUX20" s="160"/>
      <c r="FUY20" s="160"/>
      <c r="FUZ20" s="160"/>
      <c r="FVA20" s="160"/>
      <c r="FVB20" s="160"/>
      <c r="FVC20" s="160"/>
      <c r="FVD20" s="160"/>
      <c r="FVE20" s="160"/>
      <c r="FVF20" s="160"/>
      <c r="FVG20" s="160"/>
      <c r="FVH20" s="160"/>
      <c r="FVI20" s="160"/>
      <c r="FVJ20" s="160"/>
      <c r="FVK20" s="160"/>
      <c r="FVL20" s="160"/>
      <c r="FVM20" s="160"/>
      <c r="FVN20" s="160"/>
      <c r="FVO20" s="160"/>
      <c r="FVP20" s="160"/>
      <c r="FVQ20" s="160"/>
      <c r="FVR20" s="160"/>
      <c r="FVS20" s="160"/>
      <c r="FVT20" s="160"/>
      <c r="FVU20" s="160"/>
      <c r="FVV20" s="160"/>
      <c r="FVW20" s="160"/>
      <c r="FVX20" s="160"/>
      <c r="FVY20" s="160"/>
      <c r="FVZ20" s="160"/>
      <c r="FWA20" s="160"/>
      <c r="FWB20" s="160"/>
      <c r="FWC20" s="160"/>
      <c r="FWD20" s="160"/>
      <c r="FWE20" s="160"/>
      <c r="FWF20" s="160"/>
      <c r="FWG20" s="160"/>
      <c r="FWH20" s="160"/>
      <c r="FWI20" s="160"/>
      <c r="FWJ20" s="160"/>
      <c r="FWK20" s="160"/>
      <c r="FWL20" s="160"/>
      <c r="FWM20" s="160"/>
      <c r="FWN20" s="160"/>
      <c r="FWO20" s="160"/>
      <c r="FWP20" s="160"/>
      <c r="FWQ20" s="160"/>
      <c r="FWR20" s="160"/>
      <c r="FWS20" s="160"/>
      <c r="FWT20" s="160"/>
      <c r="FWU20" s="160"/>
      <c r="FWV20" s="160"/>
      <c r="FWW20" s="160"/>
      <c r="FWX20" s="160"/>
      <c r="FWY20" s="160"/>
      <c r="FWZ20" s="160"/>
      <c r="FXA20" s="160"/>
      <c r="FXB20" s="160"/>
      <c r="FXC20" s="160"/>
      <c r="FXD20" s="160"/>
      <c r="FXE20" s="160"/>
      <c r="FXF20" s="160"/>
      <c r="FXG20" s="160"/>
      <c r="FXH20" s="160"/>
      <c r="FXI20" s="160"/>
      <c r="FXJ20" s="160"/>
      <c r="FXK20" s="160"/>
      <c r="FXL20" s="160"/>
      <c r="FXM20" s="160"/>
      <c r="FXN20" s="160"/>
      <c r="FXO20" s="160"/>
      <c r="FXP20" s="160"/>
      <c r="FXQ20" s="160"/>
      <c r="FXR20" s="160"/>
      <c r="FXS20" s="160"/>
      <c r="FXT20" s="160"/>
      <c r="FXU20" s="160"/>
      <c r="FXV20" s="160"/>
      <c r="FXW20" s="160"/>
      <c r="FXX20" s="160"/>
      <c r="FXY20" s="160"/>
      <c r="FXZ20" s="160"/>
      <c r="FYA20" s="160"/>
      <c r="FYB20" s="160"/>
      <c r="FYC20" s="160"/>
      <c r="FYD20" s="160"/>
      <c r="FYE20" s="160"/>
      <c r="FYF20" s="160"/>
      <c r="FYG20" s="160"/>
      <c r="FYH20" s="160"/>
      <c r="FYI20" s="160"/>
      <c r="FYJ20" s="160"/>
      <c r="FYK20" s="160"/>
      <c r="FYL20" s="160"/>
      <c r="FYM20" s="160"/>
      <c r="FYN20" s="160"/>
      <c r="FYO20" s="160"/>
      <c r="FYP20" s="160"/>
      <c r="FYQ20" s="160"/>
      <c r="FYR20" s="160"/>
      <c r="FYS20" s="160"/>
      <c r="FYT20" s="160"/>
      <c r="FYU20" s="160"/>
      <c r="FYV20" s="160"/>
      <c r="FYW20" s="160"/>
      <c r="FYX20" s="160"/>
      <c r="FYY20" s="160"/>
      <c r="FYZ20" s="160"/>
      <c r="FZA20" s="160"/>
      <c r="FZB20" s="160"/>
      <c r="FZC20" s="160"/>
      <c r="FZD20" s="160"/>
      <c r="FZE20" s="160"/>
      <c r="FZF20" s="160"/>
      <c r="FZG20" s="160"/>
      <c r="FZH20" s="160"/>
      <c r="FZI20" s="160"/>
      <c r="FZJ20" s="160"/>
      <c r="FZK20" s="160"/>
      <c r="FZL20" s="160"/>
      <c r="FZM20" s="160"/>
      <c r="FZN20" s="160"/>
      <c r="FZO20" s="160"/>
      <c r="FZP20" s="160"/>
      <c r="FZQ20" s="160"/>
      <c r="FZR20" s="160"/>
      <c r="FZS20" s="160"/>
      <c r="FZT20" s="160"/>
      <c r="FZU20" s="160"/>
      <c r="FZV20" s="160"/>
      <c r="FZW20" s="160"/>
      <c r="FZX20" s="160"/>
      <c r="FZY20" s="160"/>
      <c r="FZZ20" s="160"/>
      <c r="GAA20" s="160"/>
      <c r="GAB20" s="160"/>
      <c r="GAC20" s="160"/>
      <c r="GAD20" s="160"/>
      <c r="GAE20" s="160"/>
      <c r="GAF20" s="160"/>
      <c r="GAG20" s="160"/>
      <c r="GAH20" s="160"/>
      <c r="GAI20" s="160"/>
      <c r="GAJ20" s="160"/>
      <c r="GAK20" s="160"/>
      <c r="GAL20" s="160"/>
      <c r="GAM20" s="160"/>
      <c r="GAN20" s="160"/>
      <c r="GAO20" s="160"/>
      <c r="GAP20" s="160"/>
      <c r="GAQ20" s="160"/>
      <c r="GAR20" s="160"/>
      <c r="GAS20" s="160"/>
      <c r="GAT20" s="160"/>
      <c r="GAU20" s="160"/>
      <c r="GAV20" s="160"/>
      <c r="GAW20" s="160"/>
      <c r="GAX20" s="160"/>
      <c r="GAY20" s="160"/>
      <c r="GAZ20" s="160"/>
      <c r="GBA20" s="160"/>
      <c r="GBB20" s="160"/>
      <c r="GBC20" s="160"/>
      <c r="GBD20" s="160"/>
      <c r="GBE20" s="160"/>
      <c r="GBF20" s="160"/>
      <c r="GBG20" s="160"/>
      <c r="GBH20" s="160"/>
      <c r="GBI20" s="160"/>
      <c r="GBJ20" s="160"/>
      <c r="GBK20" s="160"/>
      <c r="GBL20" s="160"/>
      <c r="GBM20" s="160"/>
      <c r="GBN20" s="160"/>
      <c r="GBO20" s="160"/>
      <c r="GBP20" s="160"/>
      <c r="GBQ20" s="160"/>
      <c r="GBR20" s="160"/>
      <c r="GBS20" s="160"/>
      <c r="GBT20" s="160"/>
      <c r="GBU20" s="160"/>
      <c r="GBV20" s="160"/>
      <c r="GBW20" s="160"/>
      <c r="GBX20" s="160"/>
      <c r="GBY20" s="160"/>
      <c r="GBZ20" s="160"/>
      <c r="GCA20" s="160"/>
      <c r="GCB20" s="160"/>
      <c r="GCC20" s="160"/>
      <c r="GCD20" s="160"/>
      <c r="GCE20" s="160"/>
      <c r="GCF20" s="160"/>
      <c r="GCG20" s="160"/>
      <c r="GCH20" s="160"/>
      <c r="GCI20" s="160"/>
      <c r="GCJ20" s="160"/>
      <c r="GCK20" s="160"/>
      <c r="GCL20" s="160"/>
      <c r="GCM20" s="160"/>
      <c r="GCN20" s="160"/>
      <c r="GCO20" s="160"/>
      <c r="GCP20" s="160"/>
      <c r="GCQ20" s="160"/>
      <c r="GCR20" s="160"/>
      <c r="GCS20" s="160"/>
      <c r="GCT20" s="160"/>
      <c r="GCU20" s="160"/>
      <c r="GCV20" s="160"/>
      <c r="GCW20" s="160"/>
      <c r="GCX20" s="160"/>
      <c r="GCY20" s="160"/>
      <c r="GCZ20" s="160"/>
      <c r="GDA20" s="160"/>
      <c r="GDB20" s="160"/>
      <c r="GDC20" s="160"/>
      <c r="GDD20" s="160"/>
      <c r="GDE20" s="160"/>
      <c r="GDF20" s="160"/>
      <c r="GDG20" s="160"/>
      <c r="GDH20" s="160"/>
      <c r="GDI20" s="160"/>
      <c r="GDJ20" s="160"/>
      <c r="GDK20" s="160"/>
      <c r="GDL20" s="160"/>
      <c r="GDM20" s="160"/>
      <c r="GDN20" s="160"/>
      <c r="GDO20" s="160"/>
      <c r="GDP20" s="160"/>
      <c r="GDQ20" s="160"/>
      <c r="GDR20" s="160"/>
      <c r="GDS20" s="160"/>
      <c r="GDT20" s="160"/>
      <c r="GDU20" s="160"/>
      <c r="GDV20" s="160"/>
      <c r="GDW20" s="160"/>
      <c r="GDX20" s="160"/>
      <c r="GDY20" s="160"/>
      <c r="GDZ20" s="160"/>
      <c r="GEA20" s="160"/>
      <c r="GEB20" s="160"/>
      <c r="GEC20" s="160"/>
      <c r="GED20" s="160"/>
      <c r="GEE20" s="160"/>
      <c r="GEF20" s="160"/>
      <c r="GEG20" s="160"/>
      <c r="GEH20" s="160"/>
      <c r="GEI20" s="160"/>
      <c r="GEJ20" s="160"/>
      <c r="GEK20" s="160"/>
      <c r="GEL20" s="160"/>
      <c r="GEM20" s="160"/>
      <c r="GEN20" s="160"/>
      <c r="GEO20" s="160"/>
      <c r="GEP20" s="160"/>
      <c r="GEQ20" s="160"/>
      <c r="GER20" s="160"/>
      <c r="GES20" s="160"/>
      <c r="GET20" s="160"/>
      <c r="GEU20" s="160"/>
      <c r="GEV20" s="160"/>
      <c r="GEW20" s="160"/>
      <c r="GEX20" s="160"/>
      <c r="GEY20" s="160"/>
      <c r="GEZ20" s="160"/>
      <c r="GFA20" s="160"/>
      <c r="GFB20" s="160"/>
      <c r="GFC20" s="160"/>
      <c r="GFD20" s="160"/>
      <c r="GFE20" s="160"/>
      <c r="GFF20" s="160"/>
      <c r="GFG20" s="160"/>
      <c r="GFH20" s="160"/>
      <c r="GFI20" s="160"/>
      <c r="GFJ20" s="160"/>
      <c r="GFK20" s="160"/>
      <c r="GFL20" s="160"/>
      <c r="GFM20" s="160"/>
      <c r="GFN20" s="160"/>
      <c r="GFO20" s="160"/>
      <c r="GFP20" s="160"/>
      <c r="GFQ20" s="160"/>
      <c r="GFR20" s="160"/>
      <c r="GFS20" s="160"/>
      <c r="GFT20" s="160"/>
      <c r="GFU20" s="160"/>
      <c r="GFV20" s="160"/>
      <c r="GFW20" s="160"/>
      <c r="GFX20" s="160"/>
      <c r="GFY20" s="160"/>
      <c r="GFZ20" s="160"/>
      <c r="GGA20" s="160"/>
      <c r="GGB20" s="160"/>
      <c r="GGC20" s="160"/>
      <c r="GGD20" s="160"/>
      <c r="GGE20" s="160"/>
      <c r="GGF20" s="160"/>
      <c r="GGG20" s="160"/>
      <c r="GGH20" s="160"/>
      <c r="GGI20" s="160"/>
      <c r="GGJ20" s="160"/>
      <c r="GGK20" s="160"/>
      <c r="GGL20" s="160"/>
      <c r="GGM20" s="160"/>
      <c r="GGN20" s="160"/>
      <c r="GGO20" s="160"/>
      <c r="GGP20" s="160"/>
      <c r="GGQ20" s="160"/>
      <c r="GGR20" s="160"/>
      <c r="GGS20" s="160"/>
      <c r="GGT20" s="160"/>
      <c r="GGU20" s="160"/>
      <c r="GGV20" s="160"/>
      <c r="GGW20" s="160"/>
      <c r="GGX20" s="160"/>
      <c r="GGY20" s="160"/>
      <c r="GGZ20" s="160"/>
      <c r="GHA20" s="160"/>
      <c r="GHB20" s="160"/>
      <c r="GHC20" s="160"/>
      <c r="GHD20" s="160"/>
      <c r="GHE20" s="160"/>
      <c r="GHF20" s="160"/>
      <c r="GHG20" s="160"/>
      <c r="GHH20" s="160"/>
      <c r="GHI20" s="160"/>
      <c r="GHJ20" s="160"/>
      <c r="GHK20" s="160"/>
      <c r="GHL20" s="160"/>
      <c r="GHM20" s="160"/>
      <c r="GHN20" s="160"/>
      <c r="GHO20" s="160"/>
      <c r="GHP20" s="160"/>
      <c r="GHQ20" s="160"/>
      <c r="GHR20" s="160"/>
      <c r="GHS20" s="160"/>
      <c r="GHT20" s="160"/>
      <c r="GHU20" s="160"/>
      <c r="GHV20" s="160"/>
      <c r="GHW20" s="160"/>
      <c r="GHX20" s="160"/>
      <c r="GHY20" s="160"/>
      <c r="GHZ20" s="160"/>
      <c r="GIA20" s="160"/>
      <c r="GIB20" s="160"/>
      <c r="GIC20" s="160"/>
      <c r="GID20" s="160"/>
      <c r="GIE20" s="160"/>
      <c r="GIF20" s="160"/>
      <c r="GIG20" s="160"/>
      <c r="GIH20" s="160"/>
      <c r="GII20" s="160"/>
      <c r="GIJ20" s="160"/>
      <c r="GIK20" s="160"/>
      <c r="GIL20" s="160"/>
      <c r="GIM20" s="160"/>
      <c r="GIN20" s="160"/>
      <c r="GIO20" s="160"/>
      <c r="GIP20" s="160"/>
      <c r="GIQ20" s="160"/>
      <c r="GIR20" s="160"/>
      <c r="GIS20" s="160"/>
      <c r="GIT20" s="160"/>
      <c r="GIU20" s="160"/>
      <c r="GIV20" s="160"/>
      <c r="GIW20" s="160"/>
      <c r="GIX20" s="160"/>
      <c r="GIY20" s="160"/>
      <c r="GIZ20" s="160"/>
      <c r="GJA20" s="160"/>
      <c r="GJB20" s="160"/>
      <c r="GJC20" s="160"/>
      <c r="GJD20" s="160"/>
      <c r="GJE20" s="160"/>
      <c r="GJF20" s="160"/>
      <c r="GJG20" s="160"/>
      <c r="GJH20" s="160"/>
      <c r="GJI20" s="160"/>
      <c r="GJJ20" s="160"/>
      <c r="GJK20" s="160"/>
      <c r="GJL20" s="160"/>
      <c r="GJM20" s="160"/>
      <c r="GJN20" s="160"/>
      <c r="GJO20" s="160"/>
      <c r="GJP20" s="160"/>
      <c r="GJQ20" s="160"/>
      <c r="GJR20" s="160"/>
      <c r="GJS20" s="160"/>
      <c r="GJT20" s="160"/>
      <c r="GJU20" s="160"/>
      <c r="GJV20" s="160"/>
      <c r="GJW20" s="160"/>
      <c r="GJX20" s="160"/>
      <c r="GJY20" s="160"/>
      <c r="GJZ20" s="160"/>
      <c r="GKA20" s="160"/>
      <c r="GKB20" s="160"/>
      <c r="GKC20" s="160"/>
      <c r="GKD20" s="160"/>
      <c r="GKE20" s="160"/>
      <c r="GKF20" s="160"/>
      <c r="GKG20" s="160"/>
      <c r="GKH20" s="160"/>
      <c r="GKI20" s="160"/>
      <c r="GKJ20" s="160"/>
      <c r="GKK20" s="160"/>
      <c r="GKL20" s="160"/>
      <c r="GKM20" s="160"/>
      <c r="GKN20" s="160"/>
      <c r="GKO20" s="160"/>
      <c r="GKP20" s="160"/>
      <c r="GKQ20" s="160"/>
      <c r="GKR20" s="160"/>
      <c r="GKS20" s="160"/>
      <c r="GKT20" s="160"/>
      <c r="GKU20" s="160"/>
      <c r="GKV20" s="160"/>
      <c r="GKW20" s="160"/>
      <c r="GKX20" s="160"/>
      <c r="GKY20" s="160"/>
      <c r="GKZ20" s="160"/>
      <c r="GLA20" s="160"/>
      <c r="GLB20" s="160"/>
      <c r="GLC20" s="160"/>
      <c r="GLD20" s="160"/>
      <c r="GLE20" s="160"/>
      <c r="GLF20" s="160"/>
      <c r="GLG20" s="160"/>
      <c r="GLH20" s="160"/>
      <c r="GLI20" s="160"/>
      <c r="GLJ20" s="160"/>
      <c r="GLK20" s="160"/>
      <c r="GLL20" s="160"/>
      <c r="GLM20" s="160"/>
      <c r="GLN20" s="160"/>
      <c r="GLO20" s="160"/>
      <c r="GLP20" s="160"/>
      <c r="GLQ20" s="160"/>
      <c r="GLR20" s="160"/>
      <c r="GLS20" s="160"/>
      <c r="GLT20" s="160"/>
      <c r="GLU20" s="160"/>
      <c r="GLV20" s="160"/>
      <c r="GLW20" s="160"/>
      <c r="GLX20" s="160"/>
      <c r="GLY20" s="160"/>
      <c r="GLZ20" s="160"/>
      <c r="GMA20" s="160"/>
      <c r="GMB20" s="160"/>
      <c r="GMC20" s="160"/>
      <c r="GMD20" s="160"/>
      <c r="GME20" s="160"/>
      <c r="GMF20" s="160"/>
      <c r="GMG20" s="160"/>
      <c r="GMH20" s="160"/>
      <c r="GMI20" s="160"/>
      <c r="GMJ20" s="160"/>
      <c r="GMK20" s="160"/>
      <c r="GML20" s="160"/>
      <c r="GMM20" s="160"/>
      <c r="GMN20" s="160"/>
      <c r="GMO20" s="160"/>
      <c r="GMP20" s="160"/>
      <c r="GMQ20" s="160"/>
      <c r="GMR20" s="160"/>
      <c r="GMS20" s="160"/>
      <c r="GMT20" s="160"/>
      <c r="GMU20" s="160"/>
      <c r="GMV20" s="160"/>
      <c r="GMW20" s="160"/>
      <c r="GMX20" s="160"/>
      <c r="GMY20" s="160"/>
      <c r="GMZ20" s="160"/>
      <c r="GNA20" s="160"/>
      <c r="GNB20" s="160"/>
      <c r="GNC20" s="160"/>
      <c r="GND20" s="160"/>
      <c r="GNE20" s="160"/>
      <c r="GNF20" s="160"/>
      <c r="GNG20" s="160"/>
      <c r="GNH20" s="160"/>
      <c r="GNI20" s="160"/>
      <c r="GNJ20" s="160"/>
      <c r="GNK20" s="160"/>
      <c r="GNL20" s="160"/>
      <c r="GNM20" s="160"/>
      <c r="GNN20" s="160"/>
      <c r="GNO20" s="160"/>
      <c r="GNP20" s="160"/>
      <c r="GNQ20" s="160"/>
      <c r="GNR20" s="160"/>
      <c r="GNS20" s="160"/>
      <c r="GNT20" s="160"/>
      <c r="GNU20" s="160"/>
      <c r="GNV20" s="160"/>
      <c r="GNW20" s="160"/>
      <c r="GNX20" s="160"/>
      <c r="GNY20" s="160"/>
      <c r="GNZ20" s="160"/>
      <c r="GOA20" s="160"/>
      <c r="GOB20" s="160"/>
      <c r="GOC20" s="160"/>
      <c r="GOD20" s="160"/>
      <c r="GOE20" s="160"/>
      <c r="GOF20" s="160"/>
      <c r="GOG20" s="160"/>
      <c r="GOH20" s="160"/>
      <c r="GOI20" s="160"/>
      <c r="GOJ20" s="160"/>
      <c r="GOK20" s="160"/>
      <c r="GOL20" s="160"/>
      <c r="GOM20" s="160"/>
      <c r="GON20" s="160"/>
      <c r="GOO20" s="160"/>
      <c r="GOP20" s="160"/>
      <c r="GOQ20" s="160"/>
      <c r="GOR20" s="160"/>
      <c r="GOS20" s="160"/>
      <c r="GOT20" s="160"/>
      <c r="GOU20" s="160"/>
      <c r="GOV20" s="160"/>
      <c r="GOW20" s="160"/>
      <c r="GOX20" s="160"/>
      <c r="GOY20" s="160"/>
      <c r="GOZ20" s="160"/>
      <c r="GPA20" s="160"/>
      <c r="GPB20" s="160"/>
      <c r="GPC20" s="160"/>
      <c r="GPD20" s="160"/>
      <c r="GPE20" s="160"/>
      <c r="GPF20" s="160"/>
      <c r="GPG20" s="160"/>
      <c r="GPH20" s="160"/>
      <c r="GPI20" s="160"/>
      <c r="GPJ20" s="160"/>
      <c r="GPK20" s="160"/>
      <c r="GPL20" s="160"/>
      <c r="GPM20" s="160"/>
      <c r="GPN20" s="160"/>
      <c r="GPO20" s="160"/>
      <c r="GPP20" s="160"/>
      <c r="GPQ20" s="160"/>
      <c r="GPR20" s="160"/>
      <c r="GPS20" s="160"/>
      <c r="GPT20" s="160"/>
      <c r="GPU20" s="160"/>
      <c r="GPV20" s="160"/>
      <c r="GPW20" s="160"/>
      <c r="GPX20" s="160"/>
      <c r="GPY20" s="160"/>
      <c r="GPZ20" s="160"/>
      <c r="GQA20" s="160"/>
      <c r="GQB20" s="160"/>
      <c r="GQC20" s="160"/>
      <c r="GQD20" s="160"/>
      <c r="GQE20" s="160"/>
      <c r="GQF20" s="160"/>
      <c r="GQG20" s="160"/>
      <c r="GQH20" s="160"/>
      <c r="GQI20" s="160"/>
      <c r="GQJ20" s="160"/>
      <c r="GQK20" s="160"/>
      <c r="GQL20" s="160"/>
      <c r="GQM20" s="160"/>
      <c r="GQN20" s="160"/>
      <c r="GQO20" s="160"/>
      <c r="GQP20" s="160"/>
      <c r="GQQ20" s="160"/>
      <c r="GQR20" s="160"/>
      <c r="GQS20" s="160"/>
      <c r="GQT20" s="160"/>
      <c r="GQU20" s="160"/>
      <c r="GQV20" s="160"/>
      <c r="GQW20" s="160"/>
      <c r="GQX20" s="160"/>
      <c r="GQY20" s="160"/>
      <c r="GQZ20" s="160"/>
      <c r="GRA20" s="160"/>
      <c r="GRB20" s="160"/>
      <c r="GRC20" s="160"/>
      <c r="GRD20" s="160"/>
      <c r="GRE20" s="160"/>
      <c r="GRF20" s="160"/>
      <c r="GRG20" s="160"/>
      <c r="GRH20" s="160"/>
      <c r="GRI20" s="160"/>
      <c r="GRJ20" s="160"/>
      <c r="GRK20" s="160"/>
      <c r="GRL20" s="160"/>
      <c r="GRM20" s="160"/>
      <c r="GRN20" s="160"/>
      <c r="GRO20" s="160"/>
      <c r="GRP20" s="160"/>
      <c r="GRQ20" s="160"/>
      <c r="GRR20" s="160"/>
      <c r="GRS20" s="160"/>
      <c r="GRT20" s="160"/>
      <c r="GRU20" s="160"/>
      <c r="GRV20" s="160"/>
      <c r="GRW20" s="160"/>
      <c r="GRX20" s="160"/>
      <c r="GRY20" s="160"/>
      <c r="GRZ20" s="160"/>
      <c r="GSA20" s="160"/>
      <c r="GSB20" s="160"/>
      <c r="GSC20" s="160"/>
      <c r="GSD20" s="160"/>
      <c r="GSE20" s="160"/>
      <c r="GSF20" s="160"/>
      <c r="GSG20" s="160"/>
      <c r="GSH20" s="160"/>
      <c r="GSI20" s="160"/>
      <c r="GSJ20" s="160"/>
      <c r="GSK20" s="160"/>
      <c r="GSL20" s="160"/>
      <c r="GSM20" s="160"/>
      <c r="GSN20" s="160"/>
      <c r="GSO20" s="160"/>
      <c r="GSP20" s="160"/>
      <c r="GSQ20" s="160"/>
      <c r="GSR20" s="160"/>
      <c r="GSS20" s="160"/>
      <c r="GST20" s="160"/>
      <c r="GSU20" s="160"/>
      <c r="GSV20" s="160"/>
      <c r="GSW20" s="160"/>
      <c r="GSX20" s="160"/>
      <c r="GSY20" s="160"/>
      <c r="GSZ20" s="160"/>
      <c r="GTA20" s="160"/>
      <c r="GTB20" s="160"/>
      <c r="GTC20" s="160"/>
      <c r="GTD20" s="160"/>
      <c r="GTE20" s="160"/>
      <c r="GTF20" s="160"/>
      <c r="GTG20" s="160"/>
      <c r="GTH20" s="160"/>
      <c r="GTI20" s="160"/>
      <c r="GTJ20" s="160"/>
      <c r="GTK20" s="160"/>
      <c r="GTL20" s="160"/>
      <c r="GTM20" s="160"/>
      <c r="GTN20" s="160"/>
      <c r="GTO20" s="160"/>
      <c r="GTP20" s="160"/>
      <c r="GTQ20" s="160"/>
      <c r="GTR20" s="160"/>
      <c r="GTS20" s="160"/>
      <c r="GTT20" s="160"/>
      <c r="GTU20" s="160"/>
      <c r="GTV20" s="160"/>
      <c r="GTW20" s="160"/>
      <c r="GTX20" s="160"/>
      <c r="GTY20" s="160"/>
      <c r="GTZ20" s="160"/>
      <c r="GUA20" s="160"/>
      <c r="GUB20" s="160"/>
      <c r="GUC20" s="160"/>
      <c r="GUD20" s="160"/>
      <c r="GUE20" s="160"/>
      <c r="GUF20" s="160"/>
      <c r="GUG20" s="160"/>
      <c r="GUH20" s="160"/>
      <c r="GUI20" s="160"/>
      <c r="GUJ20" s="160"/>
      <c r="GUK20" s="160"/>
      <c r="GUL20" s="160"/>
      <c r="GUM20" s="160"/>
      <c r="GUN20" s="160"/>
      <c r="GUO20" s="160"/>
      <c r="GUP20" s="160"/>
      <c r="GUQ20" s="160"/>
      <c r="GUR20" s="160"/>
      <c r="GUS20" s="160"/>
      <c r="GUT20" s="160"/>
      <c r="GUU20" s="160"/>
      <c r="GUV20" s="160"/>
      <c r="GUW20" s="160"/>
      <c r="GUX20" s="160"/>
      <c r="GUY20" s="160"/>
      <c r="GUZ20" s="160"/>
      <c r="GVA20" s="160"/>
      <c r="GVB20" s="160"/>
      <c r="GVC20" s="160"/>
      <c r="GVD20" s="160"/>
      <c r="GVE20" s="160"/>
      <c r="GVF20" s="160"/>
      <c r="GVG20" s="160"/>
      <c r="GVH20" s="160"/>
      <c r="GVI20" s="160"/>
      <c r="GVJ20" s="160"/>
      <c r="GVK20" s="160"/>
      <c r="GVL20" s="160"/>
      <c r="GVM20" s="160"/>
      <c r="GVN20" s="160"/>
      <c r="GVO20" s="160"/>
      <c r="GVP20" s="160"/>
      <c r="GVQ20" s="160"/>
      <c r="GVR20" s="160"/>
      <c r="GVS20" s="160"/>
      <c r="GVT20" s="160"/>
      <c r="GVU20" s="160"/>
      <c r="GVV20" s="160"/>
      <c r="GVW20" s="160"/>
      <c r="GVX20" s="160"/>
      <c r="GVY20" s="160"/>
      <c r="GVZ20" s="160"/>
      <c r="GWA20" s="160"/>
      <c r="GWB20" s="160"/>
      <c r="GWC20" s="160"/>
      <c r="GWD20" s="160"/>
      <c r="GWE20" s="160"/>
      <c r="GWF20" s="160"/>
      <c r="GWG20" s="160"/>
      <c r="GWH20" s="160"/>
      <c r="GWI20" s="160"/>
      <c r="GWJ20" s="160"/>
      <c r="GWK20" s="160"/>
      <c r="GWL20" s="160"/>
      <c r="GWM20" s="160"/>
      <c r="GWN20" s="160"/>
      <c r="GWO20" s="160"/>
      <c r="GWP20" s="160"/>
      <c r="GWQ20" s="160"/>
      <c r="GWR20" s="160"/>
      <c r="GWS20" s="160"/>
      <c r="GWT20" s="160"/>
      <c r="GWU20" s="160"/>
      <c r="GWV20" s="160"/>
      <c r="GWW20" s="160"/>
      <c r="GWX20" s="160"/>
      <c r="GWY20" s="160"/>
      <c r="GWZ20" s="160"/>
      <c r="GXA20" s="160"/>
      <c r="GXB20" s="160"/>
      <c r="GXC20" s="160"/>
      <c r="GXD20" s="160"/>
      <c r="GXE20" s="160"/>
      <c r="GXF20" s="160"/>
      <c r="GXG20" s="160"/>
      <c r="GXH20" s="160"/>
      <c r="GXI20" s="160"/>
      <c r="GXJ20" s="160"/>
      <c r="GXK20" s="160"/>
      <c r="GXL20" s="160"/>
      <c r="GXM20" s="160"/>
      <c r="GXN20" s="160"/>
      <c r="GXO20" s="160"/>
      <c r="GXP20" s="160"/>
      <c r="GXQ20" s="160"/>
      <c r="GXR20" s="160"/>
      <c r="GXS20" s="160"/>
      <c r="GXT20" s="160"/>
      <c r="GXU20" s="160"/>
      <c r="GXV20" s="160"/>
      <c r="GXW20" s="160"/>
      <c r="GXX20" s="160"/>
      <c r="GXY20" s="160"/>
      <c r="GXZ20" s="160"/>
      <c r="GYA20" s="160"/>
      <c r="GYB20" s="160"/>
      <c r="GYC20" s="160"/>
      <c r="GYD20" s="160"/>
      <c r="GYE20" s="160"/>
      <c r="GYF20" s="160"/>
      <c r="GYG20" s="160"/>
      <c r="GYH20" s="160"/>
      <c r="GYI20" s="160"/>
      <c r="GYJ20" s="160"/>
      <c r="GYK20" s="160"/>
      <c r="GYL20" s="160"/>
      <c r="GYM20" s="160"/>
      <c r="GYN20" s="160"/>
      <c r="GYO20" s="160"/>
      <c r="GYP20" s="160"/>
      <c r="GYQ20" s="160"/>
      <c r="GYR20" s="160"/>
      <c r="GYS20" s="160"/>
      <c r="GYT20" s="160"/>
      <c r="GYU20" s="160"/>
      <c r="GYV20" s="160"/>
      <c r="GYW20" s="160"/>
      <c r="GYX20" s="160"/>
      <c r="GYY20" s="160"/>
      <c r="GYZ20" s="160"/>
      <c r="GZA20" s="160"/>
      <c r="GZB20" s="160"/>
      <c r="GZC20" s="160"/>
      <c r="GZD20" s="160"/>
      <c r="GZE20" s="160"/>
      <c r="GZF20" s="160"/>
      <c r="GZG20" s="160"/>
      <c r="GZH20" s="160"/>
      <c r="GZI20" s="160"/>
      <c r="GZJ20" s="160"/>
      <c r="GZK20" s="160"/>
      <c r="GZL20" s="160"/>
      <c r="GZM20" s="160"/>
      <c r="GZN20" s="160"/>
      <c r="GZO20" s="160"/>
      <c r="GZP20" s="160"/>
      <c r="GZQ20" s="160"/>
      <c r="GZR20" s="160"/>
      <c r="GZS20" s="160"/>
      <c r="GZT20" s="160"/>
      <c r="GZU20" s="160"/>
      <c r="GZV20" s="160"/>
      <c r="GZW20" s="160"/>
      <c r="GZX20" s="160"/>
      <c r="GZY20" s="160"/>
      <c r="GZZ20" s="160"/>
      <c r="HAA20" s="160"/>
      <c r="HAB20" s="160"/>
      <c r="HAC20" s="160"/>
      <c r="HAD20" s="160"/>
      <c r="HAE20" s="160"/>
      <c r="HAF20" s="160"/>
      <c r="HAG20" s="160"/>
      <c r="HAH20" s="160"/>
      <c r="HAI20" s="160"/>
      <c r="HAJ20" s="160"/>
      <c r="HAK20" s="160"/>
      <c r="HAL20" s="160"/>
      <c r="HAM20" s="160"/>
      <c r="HAN20" s="160"/>
      <c r="HAO20" s="160"/>
      <c r="HAP20" s="160"/>
      <c r="HAQ20" s="160"/>
      <c r="HAR20" s="160"/>
      <c r="HAS20" s="160"/>
      <c r="HAT20" s="160"/>
      <c r="HAU20" s="160"/>
      <c r="HAV20" s="160"/>
      <c r="HAW20" s="160"/>
      <c r="HAX20" s="160"/>
      <c r="HAY20" s="160"/>
      <c r="HAZ20" s="160"/>
      <c r="HBA20" s="160"/>
      <c r="HBB20" s="160"/>
      <c r="HBC20" s="160"/>
      <c r="HBD20" s="160"/>
      <c r="HBE20" s="160"/>
      <c r="HBF20" s="160"/>
      <c r="HBG20" s="160"/>
      <c r="HBH20" s="160"/>
      <c r="HBI20" s="160"/>
      <c r="HBJ20" s="160"/>
      <c r="HBK20" s="160"/>
      <c r="HBL20" s="160"/>
      <c r="HBM20" s="160"/>
      <c r="HBN20" s="160"/>
      <c r="HBO20" s="160"/>
      <c r="HBP20" s="160"/>
      <c r="HBQ20" s="160"/>
      <c r="HBR20" s="160"/>
      <c r="HBS20" s="160"/>
      <c r="HBT20" s="160"/>
      <c r="HBU20" s="160"/>
      <c r="HBV20" s="160"/>
      <c r="HBW20" s="160"/>
      <c r="HBX20" s="160"/>
      <c r="HBY20" s="160"/>
      <c r="HBZ20" s="160"/>
      <c r="HCA20" s="160"/>
      <c r="HCB20" s="160"/>
      <c r="HCC20" s="160"/>
      <c r="HCD20" s="160"/>
      <c r="HCE20" s="160"/>
      <c r="HCF20" s="160"/>
      <c r="HCG20" s="160"/>
      <c r="HCH20" s="160"/>
      <c r="HCI20" s="160"/>
      <c r="HCJ20" s="160"/>
      <c r="HCK20" s="160"/>
      <c r="HCL20" s="160"/>
      <c r="HCM20" s="160"/>
      <c r="HCN20" s="160"/>
      <c r="HCO20" s="160"/>
      <c r="HCP20" s="160"/>
      <c r="HCQ20" s="160"/>
      <c r="HCR20" s="160"/>
      <c r="HCS20" s="160"/>
      <c r="HCT20" s="160"/>
      <c r="HCU20" s="160"/>
      <c r="HCV20" s="160"/>
      <c r="HCW20" s="160"/>
      <c r="HCX20" s="160"/>
      <c r="HCY20" s="160"/>
      <c r="HCZ20" s="160"/>
      <c r="HDA20" s="160"/>
      <c r="HDB20" s="160"/>
      <c r="HDC20" s="160"/>
      <c r="HDD20" s="160"/>
      <c r="HDE20" s="160"/>
      <c r="HDF20" s="160"/>
      <c r="HDG20" s="160"/>
      <c r="HDH20" s="160"/>
      <c r="HDI20" s="160"/>
      <c r="HDJ20" s="160"/>
      <c r="HDK20" s="160"/>
      <c r="HDL20" s="160"/>
      <c r="HDM20" s="160"/>
      <c r="HDN20" s="160"/>
      <c r="HDO20" s="160"/>
      <c r="HDP20" s="160"/>
      <c r="HDQ20" s="160"/>
      <c r="HDR20" s="160"/>
      <c r="HDS20" s="160"/>
      <c r="HDT20" s="160"/>
      <c r="HDU20" s="160"/>
      <c r="HDV20" s="160"/>
      <c r="HDW20" s="160"/>
      <c r="HDX20" s="160"/>
      <c r="HDY20" s="160"/>
      <c r="HDZ20" s="160"/>
      <c r="HEA20" s="160"/>
      <c r="HEB20" s="160"/>
      <c r="HEC20" s="160"/>
      <c r="HED20" s="160"/>
      <c r="HEE20" s="160"/>
      <c r="HEF20" s="160"/>
      <c r="HEG20" s="160"/>
      <c r="HEH20" s="160"/>
      <c r="HEI20" s="160"/>
      <c r="HEJ20" s="160"/>
      <c r="HEK20" s="160"/>
      <c r="HEL20" s="160"/>
      <c r="HEM20" s="160"/>
      <c r="HEN20" s="160"/>
      <c r="HEO20" s="160"/>
      <c r="HEP20" s="160"/>
      <c r="HEQ20" s="160"/>
      <c r="HER20" s="160"/>
      <c r="HES20" s="160"/>
      <c r="HET20" s="160"/>
      <c r="HEU20" s="160"/>
      <c r="HEV20" s="160"/>
      <c r="HEW20" s="160"/>
      <c r="HEX20" s="160"/>
      <c r="HEY20" s="160"/>
      <c r="HEZ20" s="160"/>
      <c r="HFA20" s="160"/>
      <c r="HFB20" s="160"/>
      <c r="HFC20" s="160"/>
      <c r="HFD20" s="160"/>
      <c r="HFE20" s="160"/>
      <c r="HFF20" s="160"/>
      <c r="HFG20" s="160"/>
      <c r="HFH20" s="160"/>
      <c r="HFI20" s="160"/>
      <c r="HFJ20" s="160"/>
      <c r="HFK20" s="160"/>
      <c r="HFL20" s="160"/>
      <c r="HFM20" s="160"/>
      <c r="HFN20" s="160"/>
      <c r="HFO20" s="160"/>
      <c r="HFP20" s="160"/>
      <c r="HFQ20" s="160"/>
      <c r="HFR20" s="160"/>
      <c r="HFS20" s="160"/>
      <c r="HFT20" s="160"/>
      <c r="HFU20" s="160"/>
      <c r="HFV20" s="160"/>
      <c r="HFW20" s="160"/>
      <c r="HFX20" s="160"/>
      <c r="HFY20" s="160"/>
      <c r="HFZ20" s="160"/>
      <c r="HGA20" s="160"/>
      <c r="HGB20" s="160"/>
      <c r="HGC20" s="160"/>
      <c r="HGD20" s="160"/>
      <c r="HGE20" s="160"/>
      <c r="HGF20" s="160"/>
      <c r="HGG20" s="160"/>
      <c r="HGH20" s="160"/>
      <c r="HGI20" s="160"/>
      <c r="HGJ20" s="160"/>
      <c r="HGK20" s="160"/>
      <c r="HGL20" s="160"/>
      <c r="HGM20" s="160"/>
      <c r="HGN20" s="160"/>
      <c r="HGO20" s="160"/>
      <c r="HGP20" s="160"/>
      <c r="HGQ20" s="160"/>
      <c r="HGR20" s="160"/>
      <c r="HGS20" s="160"/>
      <c r="HGT20" s="160"/>
      <c r="HGU20" s="160"/>
      <c r="HGV20" s="160"/>
      <c r="HGW20" s="160"/>
      <c r="HGX20" s="160"/>
      <c r="HGY20" s="160"/>
      <c r="HGZ20" s="160"/>
      <c r="HHA20" s="160"/>
      <c r="HHB20" s="160"/>
      <c r="HHC20" s="160"/>
      <c r="HHD20" s="160"/>
      <c r="HHE20" s="160"/>
      <c r="HHF20" s="160"/>
      <c r="HHG20" s="160"/>
      <c r="HHH20" s="160"/>
      <c r="HHI20" s="160"/>
      <c r="HHJ20" s="160"/>
      <c r="HHK20" s="160"/>
      <c r="HHL20" s="160"/>
      <c r="HHM20" s="160"/>
      <c r="HHN20" s="160"/>
      <c r="HHO20" s="160"/>
      <c r="HHP20" s="160"/>
      <c r="HHQ20" s="160"/>
      <c r="HHR20" s="160"/>
      <c r="HHS20" s="160"/>
      <c r="HHT20" s="160"/>
      <c r="HHU20" s="160"/>
      <c r="HHV20" s="160"/>
      <c r="HHW20" s="160"/>
      <c r="HHX20" s="160"/>
      <c r="HHY20" s="160"/>
      <c r="HHZ20" s="160"/>
      <c r="HIA20" s="160"/>
      <c r="HIB20" s="160"/>
      <c r="HIC20" s="160"/>
      <c r="HID20" s="160"/>
      <c r="HIE20" s="160"/>
      <c r="HIF20" s="160"/>
      <c r="HIG20" s="160"/>
      <c r="HIH20" s="160"/>
      <c r="HII20" s="160"/>
      <c r="HIJ20" s="160"/>
      <c r="HIK20" s="160"/>
      <c r="HIL20" s="160"/>
      <c r="HIM20" s="160"/>
      <c r="HIN20" s="160"/>
      <c r="HIO20" s="160"/>
      <c r="HIP20" s="160"/>
      <c r="HIQ20" s="160"/>
      <c r="HIR20" s="160"/>
      <c r="HIS20" s="160"/>
      <c r="HIT20" s="160"/>
      <c r="HIU20" s="160"/>
      <c r="HIV20" s="160"/>
      <c r="HIW20" s="160"/>
      <c r="HIX20" s="160"/>
      <c r="HIY20" s="160"/>
      <c r="HIZ20" s="160"/>
      <c r="HJA20" s="160"/>
      <c r="HJB20" s="160"/>
      <c r="HJC20" s="160"/>
      <c r="HJD20" s="160"/>
      <c r="HJE20" s="160"/>
      <c r="HJF20" s="160"/>
      <c r="HJG20" s="160"/>
      <c r="HJH20" s="160"/>
      <c r="HJI20" s="160"/>
      <c r="HJJ20" s="160"/>
      <c r="HJK20" s="160"/>
      <c r="HJL20" s="160"/>
      <c r="HJM20" s="160"/>
      <c r="HJN20" s="160"/>
      <c r="HJO20" s="160"/>
      <c r="HJP20" s="160"/>
      <c r="HJQ20" s="160"/>
      <c r="HJR20" s="160"/>
      <c r="HJS20" s="160"/>
      <c r="HJT20" s="160"/>
      <c r="HJU20" s="160"/>
      <c r="HJV20" s="160"/>
      <c r="HJW20" s="160"/>
      <c r="HJX20" s="160"/>
      <c r="HJY20" s="160"/>
      <c r="HJZ20" s="160"/>
      <c r="HKA20" s="160"/>
      <c r="HKB20" s="160"/>
      <c r="HKC20" s="160"/>
      <c r="HKD20" s="160"/>
      <c r="HKE20" s="160"/>
      <c r="HKF20" s="160"/>
      <c r="HKG20" s="160"/>
      <c r="HKH20" s="160"/>
      <c r="HKI20" s="160"/>
      <c r="HKJ20" s="160"/>
      <c r="HKK20" s="160"/>
      <c r="HKL20" s="160"/>
      <c r="HKM20" s="160"/>
      <c r="HKN20" s="160"/>
      <c r="HKO20" s="160"/>
      <c r="HKP20" s="160"/>
      <c r="HKQ20" s="160"/>
      <c r="HKR20" s="160"/>
      <c r="HKS20" s="160"/>
      <c r="HKT20" s="160"/>
      <c r="HKU20" s="160"/>
      <c r="HKV20" s="160"/>
      <c r="HKW20" s="160"/>
      <c r="HKX20" s="160"/>
      <c r="HKY20" s="160"/>
      <c r="HKZ20" s="160"/>
      <c r="HLA20" s="160"/>
      <c r="HLB20" s="160"/>
      <c r="HLC20" s="160"/>
      <c r="HLD20" s="160"/>
      <c r="HLE20" s="160"/>
      <c r="HLF20" s="160"/>
      <c r="HLG20" s="160"/>
      <c r="HLH20" s="160"/>
      <c r="HLI20" s="160"/>
      <c r="HLJ20" s="160"/>
      <c r="HLK20" s="160"/>
      <c r="HLL20" s="160"/>
      <c r="HLM20" s="160"/>
      <c r="HLN20" s="160"/>
      <c r="HLO20" s="160"/>
      <c r="HLP20" s="160"/>
      <c r="HLQ20" s="160"/>
      <c r="HLR20" s="160"/>
      <c r="HLS20" s="160"/>
      <c r="HLT20" s="160"/>
      <c r="HLU20" s="160"/>
      <c r="HLV20" s="160"/>
      <c r="HLW20" s="160"/>
      <c r="HLX20" s="160"/>
      <c r="HLY20" s="160"/>
      <c r="HLZ20" s="160"/>
      <c r="HMA20" s="160"/>
      <c r="HMB20" s="160"/>
      <c r="HMC20" s="160"/>
      <c r="HMD20" s="160"/>
      <c r="HME20" s="160"/>
      <c r="HMF20" s="160"/>
      <c r="HMG20" s="160"/>
      <c r="HMH20" s="160"/>
      <c r="HMI20" s="160"/>
      <c r="HMJ20" s="160"/>
      <c r="HMK20" s="160"/>
      <c r="HML20" s="160"/>
      <c r="HMM20" s="160"/>
      <c r="HMN20" s="160"/>
      <c r="HMO20" s="160"/>
      <c r="HMP20" s="160"/>
      <c r="HMQ20" s="160"/>
      <c r="HMR20" s="160"/>
      <c r="HMS20" s="160"/>
      <c r="HMT20" s="160"/>
      <c r="HMU20" s="160"/>
      <c r="HMV20" s="160"/>
      <c r="HMW20" s="160"/>
      <c r="HMX20" s="160"/>
      <c r="HMY20" s="160"/>
      <c r="HMZ20" s="160"/>
      <c r="HNA20" s="160"/>
      <c r="HNB20" s="160"/>
      <c r="HNC20" s="160"/>
      <c r="HND20" s="160"/>
      <c r="HNE20" s="160"/>
      <c r="HNF20" s="160"/>
      <c r="HNG20" s="160"/>
      <c r="HNH20" s="160"/>
      <c r="HNI20" s="160"/>
      <c r="HNJ20" s="160"/>
      <c r="HNK20" s="160"/>
      <c r="HNL20" s="160"/>
      <c r="HNM20" s="160"/>
      <c r="HNN20" s="160"/>
      <c r="HNO20" s="160"/>
      <c r="HNP20" s="160"/>
      <c r="HNQ20" s="160"/>
      <c r="HNR20" s="160"/>
      <c r="HNS20" s="160"/>
      <c r="HNT20" s="160"/>
      <c r="HNU20" s="160"/>
      <c r="HNV20" s="160"/>
      <c r="HNW20" s="160"/>
      <c r="HNX20" s="160"/>
      <c r="HNY20" s="160"/>
      <c r="HNZ20" s="160"/>
      <c r="HOA20" s="160"/>
      <c r="HOB20" s="160"/>
      <c r="HOC20" s="160"/>
      <c r="HOD20" s="160"/>
      <c r="HOE20" s="160"/>
      <c r="HOF20" s="160"/>
      <c r="HOG20" s="160"/>
      <c r="HOH20" s="160"/>
      <c r="HOI20" s="160"/>
      <c r="HOJ20" s="160"/>
      <c r="HOK20" s="160"/>
      <c r="HOL20" s="160"/>
      <c r="HOM20" s="160"/>
      <c r="HON20" s="160"/>
      <c r="HOO20" s="160"/>
      <c r="HOP20" s="160"/>
      <c r="HOQ20" s="160"/>
      <c r="HOR20" s="160"/>
      <c r="HOS20" s="160"/>
      <c r="HOT20" s="160"/>
      <c r="HOU20" s="160"/>
      <c r="HOV20" s="160"/>
      <c r="HOW20" s="160"/>
      <c r="HOX20" s="160"/>
      <c r="HOY20" s="160"/>
      <c r="HOZ20" s="160"/>
      <c r="HPA20" s="160"/>
      <c r="HPB20" s="160"/>
      <c r="HPC20" s="160"/>
      <c r="HPD20" s="160"/>
      <c r="HPE20" s="160"/>
      <c r="HPF20" s="160"/>
      <c r="HPG20" s="160"/>
      <c r="HPH20" s="160"/>
      <c r="HPI20" s="160"/>
      <c r="HPJ20" s="160"/>
      <c r="HPK20" s="160"/>
      <c r="HPL20" s="160"/>
      <c r="HPM20" s="160"/>
      <c r="HPN20" s="160"/>
      <c r="HPO20" s="160"/>
      <c r="HPP20" s="160"/>
      <c r="HPQ20" s="160"/>
      <c r="HPR20" s="160"/>
      <c r="HPS20" s="160"/>
      <c r="HPT20" s="160"/>
      <c r="HPU20" s="160"/>
      <c r="HPV20" s="160"/>
      <c r="HPW20" s="160"/>
      <c r="HPX20" s="160"/>
      <c r="HPY20" s="160"/>
      <c r="HPZ20" s="160"/>
      <c r="HQA20" s="160"/>
      <c r="HQB20" s="160"/>
      <c r="HQC20" s="160"/>
      <c r="HQD20" s="160"/>
      <c r="HQE20" s="160"/>
      <c r="HQF20" s="160"/>
      <c r="HQG20" s="160"/>
      <c r="HQH20" s="160"/>
      <c r="HQI20" s="160"/>
      <c r="HQJ20" s="160"/>
      <c r="HQK20" s="160"/>
      <c r="HQL20" s="160"/>
      <c r="HQM20" s="160"/>
      <c r="HQN20" s="160"/>
      <c r="HQO20" s="160"/>
      <c r="HQP20" s="160"/>
      <c r="HQQ20" s="160"/>
      <c r="HQR20" s="160"/>
      <c r="HQS20" s="160"/>
      <c r="HQT20" s="160"/>
      <c r="HQU20" s="160"/>
      <c r="HQV20" s="160"/>
      <c r="HQW20" s="160"/>
      <c r="HQX20" s="160"/>
      <c r="HQY20" s="160"/>
      <c r="HQZ20" s="160"/>
      <c r="HRA20" s="160"/>
      <c r="HRB20" s="160"/>
      <c r="HRC20" s="160"/>
      <c r="HRD20" s="160"/>
      <c r="HRE20" s="160"/>
      <c r="HRF20" s="160"/>
      <c r="HRG20" s="160"/>
      <c r="HRH20" s="160"/>
      <c r="HRI20" s="160"/>
      <c r="HRJ20" s="160"/>
      <c r="HRK20" s="160"/>
      <c r="HRL20" s="160"/>
      <c r="HRM20" s="160"/>
      <c r="HRN20" s="160"/>
      <c r="HRO20" s="160"/>
      <c r="HRP20" s="160"/>
      <c r="HRQ20" s="160"/>
      <c r="HRR20" s="160"/>
      <c r="HRS20" s="160"/>
      <c r="HRT20" s="160"/>
      <c r="HRU20" s="160"/>
      <c r="HRV20" s="160"/>
      <c r="HRW20" s="160"/>
      <c r="HRX20" s="160"/>
      <c r="HRY20" s="160"/>
      <c r="HRZ20" s="160"/>
      <c r="HSA20" s="160"/>
      <c r="HSB20" s="160"/>
      <c r="HSC20" s="160"/>
      <c r="HSD20" s="160"/>
      <c r="HSE20" s="160"/>
      <c r="HSF20" s="160"/>
      <c r="HSG20" s="160"/>
      <c r="HSH20" s="160"/>
      <c r="HSI20" s="160"/>
      <c r="HSJ20" s="160"/>
      <c r="HSK20" s="160"/>
      <c r="HSL20" s="160"/>
      <c r="HSM20" s="160"/>
      <c r="HSN20" s="160"/>
      <c r="HSO20" s="160"/>
      <c r="HSP20" s="160"/>
      <c r="HSQ20" s="160"/>
      <c r="HSR20" s="160"/>
      <c r="HSS20" s="160"/>
      <c r="HST20" s="160"/>
      <c r="HSU20" s="160"/>
      <c r="HSV20" s="160"/>
      <c r="HSW20" s="160"/>
      <c r="HSX20" s="160"/>
      <c r="HSY20" s="160"/>
      <c r="HSZ20" s="160"/>
      <c r="HTA20" s="160"/>
      <c r="HTB20" s="160"/>
      <c r="HTC20" s="160"/>
      <c r="HTD20" s="160"/>
      <c r="HTE20" s="160"/>
      <c r="HTF20" s="160"/>
      <c r="HTG20" s="160"/>
      <c r="HTH20" s="160"/>
      <c r="HTI20" s="160"/>
      <c r="HTJ20" s="160"/>
      <c r="HTK20" s="160"/>
      <c r="HTL20" s="160"/>
      <c r="HTM20" s="160"/>
      <c r="HTN20" s="160"/>
      <c r="HTO20" s="160"/>
      <c r="HTP20" s="160"/>
      <c r="HTQ20" s="160"/>
      <c r="HTR20" s="160"/>
      <c r="HTS20" s="160"/>
      <c r="HTT20" s="160"/>
      <c r="HTU20" s="160"/>
      <c r="HTV20" s="160"/>
      <c r="HTW20" s="160"/>
      <c r="HTX20" s="160"/>
      <c r="HTY20" s="160"/>
      <c r="HTZ20" s="160"/>
      <c r="HUA20" s="160"/>
      <c r="HUB20" s="160"/>
      <c r="HUC20" s="160"/>
      <c r="HUD20" s="160"/>
      <c r="HUE20" s="160"/>
      <c r="HUF20" s="160"/>
      <c r="HUG20" s="160"/>
      <c r="HUH20" s="160"/>
      <c r="HUI20" s="160"/>
      <c r="HUJ20" s="160"/>
      <c r="HUK20" s="160"/>
      <c r="HUL20" s="160"/>
      <c r="HUM20" s="160"/>
      <c r="HUN20" s="160"/>
      <c r="HUO20" s="160"/>
      <c r="HUP20" s="160"/>
      <c r="HUQ20" s="160"/>
      <c r="HUR20" s="160"/>
      <c r="HUS20" s="160"/>
      <c r="HUT20" s="160"/>
      <c r="HUU20" s="160"/>
      <c r="HUV20" s="160"/>
      <c r="HUW20" s="160"/>
      <c r="HUX20" s="160"/>
      <c r="HUY20" s="160"/>
      <c r="HUZ20" s="160"/>
      <c r="HVA20" s="160"/>
      <c r="HVB20" s="160"/>
      <c r="HVC20" s="160"/>
      <c r="HVD20" s="160"/>
      <c r="HVE20" s="160"/>
      <c r="HVF20" s="160"/>
      <c r="HVG20" s="160"/>
      <c r="HVH20" s="160"/>
      <c r="HVI20" s="160"/>
      <c r="HVJ20" s="160"/>
      <c r="HVK20" s="160"/>
      <c r="HVL20" s="160"/>
      <c r="HVM20" s="160"/>
      <c r="HVN20" s="160"/>
      <c r="HVO20" s="160"/>
      <c r="HVP20" s="160"/>
      <c r="HVQ20" s="160"/>
      <c r="HVR20" s="160"/>
      <c r="HVS20" s="160"/>
      <c r="HVT20" s="160"/>
      <c r="HVU20" s="160"/>
      <c r="HVV20" s="160"/>
      <c r="HVW20" s="160"/>
      <c r="HVX20" s="160"/>
      <c r="HVY20" s="160"/>
      <c r="HVZ20" s="160"/>
      <c r="HWA20" s="160"/>
      <c r="HWB20" s="160"/>
      <c r="HWC20" s="160"/>
      <c r="HWD20" s="160"/>
      <c r="HWE20" s="160"/>
      <c r="HWF20" s="160"/>
      <c r="HWG20" s="160"/>
      <c r="HWH20" s="160"/>
      <c r="HWI20" s="160"/>
      <c r="HWJ20" s="160"/>
      <c r="HWK20" s="160"/>
      <c r="HWL20" s="160"/>
      <c r="HWM20" s="160"/>
      <c r="HWN20" s="160"/>
      <c r="HWO20" s="160"/>
      <c r="HWP20" s="160"/>
      <c r="HWQ20" s="160"/>
      <c r="HWR20" s="160"/>
      <c r="HWS20" s="160"/>
      <c r="HWT20" s="160"/>
      <c r="HWU20" s="160"/>
      <c r="HWV20" s="160"/>
      <c r="HWW20" s="160"/>
      <c r="HWX20" s="160"/>
      <c r="HWY20" s="160"/>
      <c r="HWZ20" s="160"/>
      <c r="HXA20" s="160"/>
      <c r="HXB20" s="160"/>
      <c r="HXC20" s="160"/>
      <c r="HXD20" s="160"/>
      <c r="HXE20" s="160"/>
      <c r="HXF20" s="160"/>
      <c r="HXG20" s="160"/>
      <c r="HXH20" s="160"/>
      <c r="HXI20" s="160"/>
      <c r="HXJ20" s="160"/>
      <c r="HXK20" s="160"/>
      <c r="HXL20" s="160"/>
      <c r="HXM20" s="160"/>
      <c r="HXN20" s="160"/>
      <c r="HXO20" s="160"/>
      <c r="HXP20" s="160"/>
      <c r="HXQ20" s="160"/>
      <c r="HXR20" s="160"/>
      <c r="HXS20" s="160"/>
      <c r="HXT20" s="160"/>
      <c r="HXU20" s="160"/>
      <c r="HXV20" s="160"/>
      <c r="HXW20" s="160"/>
      <c r="HXX20" s="160"/>
      <c r="HXY20" s="160"/>
      <c r="HXZ20" s="160"/>
      <c r="HYA20" s="160"/>
      <c r="HYB20" s="160"/>
      <c r="HYC20" s="160"/>
      <c r="HYD20" s="160"/>
      <c r="HYE20" s="160"/>
      <c r="HYF20" s="160"/>
      <c r="HYG20" s="160"/>
      <c r="HYH20" s="160"/>
      <c r="HYI20" s="160"/>
      <c r="HYJ20" s="160"/>
      <c r="HYK20" s="160"/>
      <c r="HYL20" s="160"/>
      <c r="HYM20" s="160"/>
      <c r="HYN20" s="160"/>
      <c r="HYO20" s="160"/>
      <c r="HYP20" s="160"/>
      <c r="HYQ20" s="160"/>
      <c r="HYR20" s="160"/>
      <c r="HYS20" s="160"/>
      <c r="HYT20" s="160"/>
      <c r="HYU20" s="160"/>
      <c r="HYV20" s="160"/>
      <c r="HYW20" s="160"/>
      <c r="HYX20" s="160"/>
      <c r="HYY20" s="160"/>
      <c r="HYZ20" s="160"/>
      <c r="HZA20" s="160"/>
      <c r="HZB20" s="160"/>
      <c r="HZC20" s="160"/>
      <c r="HZD20" s="160"/>
      <c r="HZE20" s="160"/>
      <c r="HZF20" s="160"/>
      <c r="HZG20" s="160"/>
      <c r="HZH20" s="160"/>
      <c r="HZI20" s="160"/>
      <c r="HZJ20" s="160"/>
      <c r="HZK20" s="160"/>
      <c r="HZL20" s="160"/>
      <c r="HZM20" s="160"/>
      <c r="HZN20" s="160"/>
      <c r="HZO20" s="160"/>
      <c r="HZP20" s="160"/>
      <c r="HZQ20" s="160"/>
      <c r="HZR20" s="160"/>
      <c r="HZS20" s="160"/>
      <c r="HZT20" s="160"/>
      <c r="HZU20" s="160"/>
      <c r="HZV20" s="160"/>
      <c r="HZW20" s="160"/>
      <c r="HZX20" s="160"/>
      <c r="HZY20" s="160"/>
      <c r="HZZ20" s="160"/>
      <c r="IAA20" s="160"/>
      <c r="IAB20" s="160"/>
      <c r="IAC20" s="160"/>
      <c r="IAD20" s="160"/>
      <c r="IAE20" s="160"/>
      <c r="IAF20" s="160"/>
      <c r="IAG20" s="160"/>
      <c r="IAH20" s="160"/>
      <c r="IAI20" s="160"/>
      <c r="IAJ20" s="160"/>
      <c r="IAK20" s="160"/>
      <c r="IAL20" s="160"/>
      <c r="IAM20" s="160"/>
      <c r="IAN20" s="160"/>
      <c r="IAO20" s="160"/>
      <c r="IAP20" s="160"/>
      <c r="IAQ20" s="160"/>
      <c r="IAR20" s="160"/>
      <c r="IAS20" s="160"/>
      <c r="IAT20" s="160"/>
      <c r="IAU20" s="160"/>
      <c r="IAV20" s="160"/>
      <c r="IAW20" s="160"/>
      <c r="IAX20" s="160"/>
      <c r="IAY20" s="160"/>
      <c r="IAZ20" s="160"/>
      <c r="IBA20" s="160"/>
      <c r="IBB20" s="160"/>
      <c r="IBC20" s="160"/>
      <c r="IBD20" s="160"/>
      <c r="IBE20" s="160"/>
      <c r="IBF20" s="160"/>
      <c r="IBG20" s="160"/>
      <c r="IBH20" s="160"/>
      <c r="IBI20" s="160"/>
      <c r="IBJ20" s="160"/>
      <c r="IBK20" s="160"/>
      <c r="IBL20" s="160"/>
      <c r="IBM20" s="160"/>
      <c r="IBN20" s="160"/>
      <c r="IBO20" s="160"/>
      <c r="IBP20" s="160"/>
      <c r="IBQ20" s="160"/>
      <c r="IBR20" s="160"/>
      <c r="IBS20" s="160"/>
      <c r="IBT20" s="160"/>
      <c r="IBU20" s="160"/>
      <c r="IBV20" s="160"/>
      <c r="IBW20" s="160"/>
      <c r="IBX20" s="160"/>
      <c r="IBY20" s="160"/>
      <c r="IBZ20" s="160"/>
      <c r="ICA20" s="160"/>
      <c r="ICB20" s="160"/>
      <c r="ICC20" s="160"/>
      <c r="ICD20" s="160"/>
      <c r="ICE20" s="160"/>
      <c r="ICF20" s="160"/>
      <c r="ICG20" s="160"/>
      <c r="ICH20" s="160"/>
      <c r="ICI20" s="160"/>
      <c r="ICJ20" s="160"/>
      <c r="ICK20" s="160"/>
      <c r="ICL20" s="160"/>
      <c r="ICM20" s="160"/>
      <c r="ICN20" s="160"/>
      <c r="ICO20" s="160"/>
      <c r="ICP20" s="160"/>
      <c r="ICQ20" s="160"/>
      <c r="ICR20" s="160"/>
      <c r="ICS20" s="160"/>
      <c r="ICT20" s="160"/>
      <c r="ICU20" s="160"/>
      <c r="ICV20" s="160"/>
      <c r="ICW20" s="160"/>
      <c r="ICX20" s="160"/>
      <c r="ICY20" s="160"/>
      <c r="ICZ20" s="160"/>
      <c r="IDA20" s="160"/>
      <c r="IDB20" s="160"/>
      <c r="IDC20" s="160"/>
      <c r="IDD20" s="160"/>
      <c r="IDE20" s="160"/>
      <c r="IDF20" s="160"/>
      <c r="IDG20" s="160"/>
      <c r="IDH20" s="160"/>
      <c r="IDI20" s="160"/>
      <c r="IDJ20" s="160"/>
      <c r="IDK20" s="160"/>
      <c r="IDL20" s="160"/>
      <c r="IDM20" s="160"/>
      <c r="IDN20" s="160"/>
      <c r="IDO20" s="160"/>
      <c r="IDP20" s="160"/>
      <c r="IDQ20" s="160"/>
      <c r="IDR20" s="160"/>
      <c r="IDS20" s="160"/>
      <c r="IDT20" s="160"/>
      <c r="IDU20" s="160"/>
      <c r="IDV20" s="160"/>
      <c r="IDW20" s="160"/>
      <c r="IDX20" s="160"/>
      <c r="IDY20" s="160"/>
      <c r="IDZ20" s="160"/>
      <c r="IEA20" s="160"/>
      <c r="IEB20" s="160"/>
      <c r="IEC20" s="160"/>
      <c r="IED20" s="160"/>
      <c r="IEE20" s="160"/>
      <c r="IEF20" s="160"/>
      <c r="IEG20" s="160"/>
      <c r="IEH20" s="160"/>
      <c r="IEI20" s="160"/>
      <c r="IEJ20" s="160"/>
      <c r="IEK20" s="160"/>
      <c r="IEL20" s="160"/>
      <c r="IEM20" s="160"/>
      <c r="IEN20" s="160"/>
      <c r="IEO20" s="160"/>
      <c r="IEP20" s="160"/>
      <c r="IEQ20" s="160"/>
      <c r="IER20" s="160"/>
      <c r="IES20" s="160"/>
      <c r="IET20" s="160"/>
      <c r="IEU20" s="160"/>
      <c r="IEV20" s="160"/>
      <c r="IEW20" s="160"/>
      <c r="IEX20" s="160"/>
      <c r="IEY20" s="160"/>
      <c r="IEZ20" s="160"/>
      <c r="IFA20" s="160"/>
      <c r="IFB20" s="160"/>
      <c r="IFC20" s="160"/>
      <c r="IFD20" s="160"/>
      <c r="IFE20" s="160"/>
      <c r="IFF20" s="160"/>
      <c r="IFG20" s="160"/>
      <c r="IFH20" s="160"/>
      <c r="IFI20" s="160"/>
      <c r="IFJ20" s="160"/>
      <c r="IFK20" s="160"/>
      <c r="IFL20" s="160"/>
      <c r="IFM20" s="160"/>
      <c r="IFN20" s="160"/>
      <c r="IFO20" s="160"/>
      <c r="IFP20" s="160"/>
      <c r="IFQ20" s="160"/>
      <c r="IFR20" s="160"/>
      <c r="IFS20" s="160"/>
      <c r="IFT20" s="160"/>
      <c r="IFU20" s="160"/>
      <c r="IFV20" s="160"/>
      <c r="IFW20" s="160"/>
      <c r="IFX20" s="160"/>
      <c r="IFY20" s="160"/>
      <c r="IFZ20" s="160"/>
      <c r="IGA20" s="160"/>
      <c r="IGB20" s="160"/>
      <c r="IGC20" s="160"/>
      <c r="IGD20" s="160"/>
      <c r="IGE20" s="160"/>
      <c r="IGF20" s="160"/>
      <c r="IGG20" s="160"/>
      <c r="IGH20" s="160"/>
      <c r="IGI20" s="160"/>
      <c r="IGJ20" s="160"/>
      <c r="IGK20" s="160"/>
      <c r="IGL20" s="160"/>
      <c r="IGM20" s="160"/>
      <c r="IGN20" s="160"/>
      <c r="IGO20" s="160"/>
      <c r="IGP20" s="160"/>
      <c r="IGQ20" s="160"/>
      <c r="IGR20" s="160"/>
      <c r="IGS20" s="160"/>
      <c r="IGT20" s="160"/>
      <c r="IGU20" s="160"/>
      <c r="IGV20" s="160"/>
      <c r="IGW20" s="160"/>
      <c r="IGX20" s="160"/>
      <c r="IGY20" s="160"/>
      <c r="IGZ20" s="160"/>
      <c r="IHA20" s="160"/>
      <c r="IHB20" s="160"/>
      <c r="IHC20" s="160"/>
      <c r="IHD20" s="160"/>
      <c r="IHE20" s="160"/>
      <c r="IHF20" s="160"/>
      <c r="IHG20" s="160"/>
      <c r="IHH20" s="160"/>
      <c r="IHI20" s="160"/>
      <c r="IHJ20" s="160"/>
      <c r="IHK20" s="160"/>
      <c r="IHL20" s="160"/>
      <c r="IHM20" s="160"/>
      <c r="IHN20" s="160"/>
      <c r="IHO20" s="160"/>
      <c r="IHP20" s="160"/>
      <c r="IHQ20" s="160"/>
      <c r="IHR20" s="160"/>
      <c r="IHS20" s="160"/>
      <c r="IHT20" s="160"/>
      <c r="IHU20" s="160"/>
      <c r="IHV20" s="160"/>
      <c r="IHW20" s="160"/>
      <c r="IHX20" s="160"/>
      <c r="IHY20" s="160"/>
      <c r="IHZ20" s="160"/>
      <c r="IIA20" s="160"/>
      <c r="IIB20" s="160"/>
      <c r="IIC20" s="160"/>
      <c r="IID20" s="160"/>
      <c r="IIE20" s="160"/>
      <c r="IIF20" s="160"/>
      <c r="IIG20" s="160"/>
      <c r="IIH20" s="160"/>
      <c r="III20" s="160"/>
      <c r="IIJ20" s="160"/>
      <c r="IIK20" s="160"/>
      <c r="IIL20" s="160"/>
      <c r="IIM20" s="160"/>
      <c r="IIN20" s="160"/>
      <c r="IIO20" s="160"/>
      <c r="IIP20" s="160"/>
      <c r="IIQ20" s="160"/>
      <c r="IIR20" s="160"/>
      <c r="IIS20" s="160"/>
      <c r="IIT20" s="160"/>
      <c r="IIU20" s="160"/>
      <c r="IIV20" s="160"/>
      <c r="IIW20" s="160"/>
      <c r="IIX20" s="160"/>
      <c r="IIY20" s="160"/>
      <c r="IIZ20" s="160"/>
      <c r="IJA20" s="160"/>
      <c r="IJB20" s="160"/>
      <c r="IJC20" s="160"/>
      <c r="IJD20" s="160"/>
      <c r="IJE20" s="160"/>
      <c r="IJF20" s="160"/>
      <c r="IJG20" s="160"/>
      <c r="IJH20" s="160"/>
      <c r="IJI20" s="160"/>
      <c r="IJJ20" s="160"/>
      <c r="IJK20" s="160"/>
      <c r="IJL20" s="160"/>
      <c r="IJM20" s="160"/>
      <c r="IJN20" s="160"/>
      <c r="IJO20" s="160"/>
      <c r="IJP20" s="160"/>
      <c r="IJQ20" s="160"/>
      <c r="IJR20" s="160"/>
      <c r="IJS20" s="160"/>
      <c r="IJT20" s="160"/>
      <c r="IJU20" s="160"/>
      <c r="IJV20" s="160"/>
      <c r="IJW20" s="160"/>
      <c r="IJX20" s="160"/>
      <c r="IJY20" s="160"/>
      <c r="IJZ20" s="160"/>
      <c r="IKA20" s="160"/>
      <c r="IKB20" s="160"/>
      <c r="IKC20" s="160"/>
      <c r="IKD20" s="160"/>
      <c r="IKE20" s="160"/>
      <c r="IKF20" s="160"/>
      <c r="IKG20" s="160"/>
      <c r="IKH20" s="160"/>
      <c r="IKI20" s="160"/>
      <c r="IKJ20" s="160"/>
      <c r="IKK20" s="160"/>
      <c r="IKL20" s="160"/>
      <c r="IKM20" s="160"/>
      <c r="IKN20" s="160"/>
      <c r="IKO20" s="160"/>
      <c r="IKP20" s="160"/>
      <c r="IKQ20" s="160"/>
      <c r="IKR20" s="160"/>
      <c r="IKS20" s="160"/>
      <c r="IKT20" s="160"/>
      <c r="IKU20" s="160"/>
      <c r="IKV20" s="160"/>
      <c r="IKW20" s="160"/>
      <c r="IKX20" s="160"/>
      <c r="IKY20" s="160"/>
      <c r="IKZ20" s="160"/>
      <c r="ILA20" s="160"/>
      <c r="ILB20" s="160"/>
      <c r="ILC20" s="160"/>
      <c r="ILD20" s="160"/>
      <c r="ILE20" s="160"/>
      <c r="ILF20" s="160"/>
      <c r="ILG20" s="160"/>
      <c r="ILH20" s="160"/>
      <c r="ILI20" s="160"/>
      <c r="ILJ20" s="160"/>
      <c r="ILK20" s="160"/>
      <c r="ILL20" s="160"/>
      <c r="ILM20" s="160"/>
      <c r="ILN20" s="160"/>
      <c r="ILO20" s="160"/>
      <c r="ILP20" s="160"/>
      <c r="ILQ20" s="160"/>
      <c r="ILR20" s="160"/>
      <c r="ILS20" s="160"/>
      <c r="ILT20" s="160"/>
      <c r="ILU20" s="160"/>
      <c r="ILV20" s="160"/>
      <c r="ILW20" s="160"/>
      <c r="ILX20" s="160"/>
      <c r="ILY20" s="160"/>
      <c r="ILZ20" s="160"/>
      <c r="IMA20" s="160"/>
      <c r="IMB20" s="160"/>
      <c r="IMC20" s="160"/>
      <c r="IMD20" s="160"/>
      <c r="IME20" s="160"/>
      <c r="IMF20" s="160"/>
      <c r="IMG20" s="160"/>
      <c r="IMH20" s="160"/>
      <c r="IMI20" s="160"/>
      <c r="IMJ20" s="160"/>
      <c r="IMK20" s="160"/>
      <c r="IML20" s="160"/>
      <c r="IMM20" s="160"/>
      <c r="IMN20" s="160"/>
      <c r="IMO20" s="160"/>
      <c r="IMP20" s="160"/>
      <c r="IMQ20" s="160"/>
      <c r="IMR20" s="160"/>
      <c r="IMS20" s="160"/>
      <c r="IMT20" s="160"/>
      <c r="IMU20" s="160"/>
      <c r="IMV20" s="160"/>
      <c r="IMW20" s="160"/>
      <c r="IMX20" s="160"/>
      <c r="IMY20" s="160"/>
      <c r="IMZ20" s="160"/>
      <c r="INA20" s="160"/>
      <c r="INB20" s="160"/>
      <c r="INC20" s="160"/>
      <c r="IND20" s="160"/>
      <c r="INE20" s="160"/>
      <c r="INF20" s="160"/>
      <c r="ING20" s="160"/>
      <c r="INH20" s="160"/>
      <c r="INI20" s="160"/>
      <c r="INJ20" s="160"/>
      <c r="INK20" s="160"/>
      <c r="INL20" s="160"/>
      <c r="INM20" s="160"/>
      <c r="INN20" s="160"/>
      <c r="INO20" s="160"/>
      <c r="INP20" s="160"/>
      <c r="INQ20" s="160"/>
      <c r="INR20" s="160"/>
      <c r="INS20" s="160"/>
      <c r="INT20" s="160"/>
      <c r="INU20" s="160"/>
      <c r="INV20" s="160"/>
      <c r="INW20" s="160"/>
      <c r="INX20" s="160"/>
      <c r="INY20" s="160"/>
      <c r="INZ20" s="160"/>
      <c r="IOA20" s="160"/>
      <c r="IOB20" s="160"/>
      <c r="IOC20" s="160"/>
      <c r="IOD20" s="160"/>
      <c r="IOE20" s="160"/>
      <c r="IOF20" s="160"/>
      <c r="IOG20" s="160"/>
      <c r="IOH20" s="160"/>
      <c r="IOI20" s="160"/>
      <c r="IOJ20" s="160"/>
      <c r="IOK20" s="160"/>
      <c r="IOL20" s="160"/>
      <c r="IOM20" s="160"/>
      <c r="ION20" s="160"/>
      <c r="IOO20" s="160"/>
      <c r="IOP20" s="160"/>
      <c r="IOQ20" s="160"/>
      <c r="IOR20" s="160"/>
      <c r="IOS20" s="160"/>
      <c r="IOT20" s="160"/>
      <c r="IOU20" s="160"/>
      <c r="IOV20" s="160"/>
      <c r="IOW20" s="160"/>
      <c r="IOX20" s="160"/>
      <c r="IOY20" s="160"/>
      <c r="IOZ20" s="160"/>
      <c r="IPA20" s="160"/>
      <c r="IPB20" s="160"/>
      <c r="IPC20" s="160"/>
      <c r="IPD20" s="160"/>
      <c r="IPE20" s="160"/>
      <c r="IPF20" s="160"/>
      <c r="IPG20" s="160"/>
      <c r="IPH20" s="160"/>
      <c r="IPI20" s="160"/>
      <c r="IPJ20" s="160"/>
      <c r="IPK20" s="160"/>
      <c r="IPL20" s="160"/>
      <c r="IPM20" s="160"/>
      <c r="IPN20" s="160"/>
      <c r="IPO20" s="160"/>
      <c r="IPP20" s="160"/>
      <c r="IPQ20" s="160"/>
      <c r="IPR20" s="160"/>
      <c r="IPS20" s="160"/>
      <c r="IPT20" s="160"/>
      <c r="IPU20" s="160"/>
      <c r="IPV20" s="160"/>
      <c r="IPW20" s="160"/>
      <c r="IPX20" s="160"/>
      <c r="IPY20" s="160"/>
      <c r="IPZ20" s="160"/>
      <c r="IQA20" s="160"/>
      <c r="IQB20" s="160"/>
      <c r="IQC20" s="160"/>
      <c r="IQD20" s="160"/>
      <c r="IQE20" s="160"/>
      <c r="IQF20" s="160"/>
      <c r="IQG20" s="160"/>
      <c r="IQH20" s="160"/>
      <c r="IQI20" s="160"/>
      <c r="IQJ20" s="160"/>
      <c r="IQK20" s="160"/>
      <c r="IQL20" s="160"/>
      <c r="IQM20" s="160"/>
      <c r="IQN20" s="160"/>
      <c r="IQO20" s="160"/>
      <c r="IQP20" s="160"/>
      <c r="IQQ20" s="160"/>
      <c r="IQR20" s="160"/>
      <c r="IQS20" s="160"/>
      <c r="IQT20" s="160"/>
      <c r="IQU20" s="160"/>
      <c r="IQV20" s="160"/>
      <c r="IQW20" s="160"/>
      <c r="IQX20" s="160"/>
      <c r="IQY20" s="160"/>
      <c r="IQZ20" s="160"/>
      <c r="IRA20" s="160"/>
      <c r="IRB20" s="160"/>
      <c r="IRC20" s="160"/>
      <c r="IRD20" s="160"/>
      <c r="IRE20" s="160"/>
      <c r="IRF20" s="160"/>
      <c r="IRG20" s="160"/>
      <c r="IRH20" s="160"/>
      <c r="IRI20" s="160"/>
      <c r="IRJ20" s="160"/>
      <c r="IRK20" s="160"/>
      <c r="IRL20" s="160"/>
      <c r="IRM20" s="160"/>
      <c r="IRN20" s="160"/>
      <c r="IRO20" s="160"/>
      <c r="IRP20" s="160"/>
      <c r="IRQ20" s="160"/>
      <c r="IRR20" s="160"/>
      <c r="IRS20" s="160"/>
      <c r="IRT20" s="160"/>
      <c r="IRU20" s="160"/>
      <c r="IRV20" s="160"/>
      <c r="IRW20" s="160"/>
      <c r="IRX20" s="160"/>
      <c r="IRY20" s="160"/>
      <c r="IRZ20" s="160"/>
      <c r="ISA20" s="160"/>
      <c r="ISB20" s="160"/>
      <c r="ISC20" s="160"/>
      <c r="ISD20" s="160"/>
      <c r="ISE20" s="160"/>
      <c r="ISF20" s="160"/>
      <c r="ISG20" s="160"/>
      <c r="ISH20" s="160"/>
      <c r="ISI20" s="160"/>
      <c r="ISJ20" s="160"/>
      <c r="ISK20" s="160"/>
      <c r="ISL20" s="160"/>
      <c r="ISM20" s="160"/>
      <c r="ISN20" s="160"/>
      <c r="ISO20" s="160"/>
      <c r="ISP20" s="160"/>
      <c r="ISQ20" s="160"/>
      <c r="ISR20" s="160"/>
      <c r="ISS20" s="160"/>
      <c r="IST20" s="160"/>
      <c r="ISU20" s="160"/>
      <c r="ISV20" s="160"/>
      <c r="ISW20" s="160"/>
      <c r="ISX20" s="160"/>
      <c r="ISY20" s="160"/>
      <c r="ISZ20" s="160"/>
      <c r="ITA20" s="160"/>
      <c r="ITB20" s="160"/>
      <c r="ITC20" s="160"/>
      <c r="ITD20" s="160"/>
      <c r="ITE20" s="160"/>
      <c r="ITF20" s="160"/>
      <c r="ITG20" s="160"/>
      <c r="ITH20" s="160"/>
      <c r="ITI20" s="160"/>
      <c r="ITJ20" s="160"/>
      <c r="ITK20" s="160"/>
      <c r="ITL20" s="160"/>
      <c r="ITM20" s="160"/>
      <c r="ITN20" s="160"/>
      <c r="ITO20" s="160"/>
      <c r="ITP20" s="160"/>
      <c r="ITQ20" s="160"/>
      <c r="ITR20" s="160"/>
      <c r="ITS20" s="160"/>
      <c r="ITT20" s="160"/>
      <c r="ITU20" s="160"/>
      <c r="ITV20" s="160"/>
      <c r="ITW20" s="160"/>
      <c r="ITX20" s="160"/>
      <c r="ITY20" s="160"/>
      <c r="ITZ20" s="160"/>
      <c r="IUA20" s="160"/>
      <c r="IUB20" s="160"/>
      <c r="IUC20" s="160"/>
      <c r="IUD20" s="160"/>
      <c r="IUE20" s="160"/>
      <c r="IUF20" s="160"/>
      <c r="IUG20" s="160"/>
      <c r="IUH20" s="160"/>
      <c r="IUI20" s="160"/>
      <c r="IUJ20" s="160"/>
      <c r="IUK20" s="160"/>
      <c r="IUL20" s="160"/>
      <c r="IUM20" s="160"/>
      <c r="IUN20" s="160"/>
      <c r="IUO20" s="160"/>
      <c r="IUP20" s="160"/>
      <c r="IUQ20" s="160"/>
      <c r="IUR20" s="160"/>
      <c r="IUS20" s="160"/>
      <c r="IUT20" s="160"/>
      <c r="IUU20" s="160"/>
      <c r="IUV20" s="160"/>
      <c r="IUW20" s="160"/>
      <c r="IUX20" s="160"/>
      <c r="IUY20" s="160"/>
      <c r="IUZ20" s="160"/>
      <c r="IVA20" s="160"/>
      <c r="IVB20" s="160"/>
      <c r="IVC20" s="160"/>
      <c r="IVD20" s="160"/>
      <c r="IVE20" s="160"/>
      <c r="IVF20" s="160"/>
      <c r="IVG20" s="160"/>
      <c r="IVH20" s="160"/>
      <c r="IVI20" s="160"/>
      <c r="IVJ20" s="160"/>
      <c r="IVK20" s="160"/>
      <c r="IVL20" s="160"/>
      <c r="IVM20" s="160"/>
      <c r="IVN20" s="160"/>
      <c r="IVO20" s="160"/>
      <c r="IVP20" s="160"/>
      <c r="IVQ20" s="160"/>
      <c r="IVR20" s="160"/>
      <c r="IVS20" s="160"/>
      <c r="IVT20" s="160"/>
      <c r="IVU20" s="160"/>
      <c r="IVV20" s="160"/>
      <c r="IVW20" s="160"/>
      <c r="IVX20" s="160"/>
      <c r="IVY20" s="160"/>
      <c r="IVZ20" s="160"/>
      <c r="IWA20" s="160"/>
      <c r="IWB20" s="160"/>
      <c r="IWC20" s="160"/>
      <c r="IWD20" s="160"/>
      <c r="IWE20" s="160"/>
      <c r="IWF20" s="160"/>
      <c r="IWG20" s="160"/>
      <c r="IWH20" s="160"/>
      <c r="IWI20" s="160"/>
      <c r="IWJ20" s="160"/>
      <c r="IWK20" s="160"/>
      <c r="IWL20" s="160"/>
      <c r="IWM20" s="160"/>
      <c r="IWN20" s="160"/>
      <c r="IWO20" s="160"/>
      <c r="IWP20" s="160"/>
      <c r="IWQ20" s="160"/>
      <c r="IWR20" s="160"/>
      <c r="IWS20" s="160"/>
      <c r="IWT20" s="160"/>
      <c r="IWU20" s="160"/>
      <c r="IWV20" s="160"/>
      <c r="IWW20" s="160"/>
      <c r="IWX20" s="160"/>
      <c r="IWY20" s="160"/>
      <c r="IWZ20" s="160"/>
      <c r="IXA20" s="160"/>
      <c r="IXB20" s="160"/>
      <c r="IXC20" s="160"/>
      <c r="IXD20" s="160"/>
      <c r="IXE20" s="160"/>
      <c r="IXF20" s="160"/>
      <c r="IXG20" s="160"/>
      <c r="IXH20" s="160"/>
      <c r="IXI20" s="160"/>
      <c r="IXJ20" s="160"/>
      <c r="IXK20" s="160"/>
      <c r="IXL20" s="160"/>
      <c r="IXM20" s="160"/>
      <c r="IXN20" s="160"/>
      <c r="IXO20" s="160"/>
      <c r="IXP20" s="160"/>
      <c r="IXQ20" s="160"/>
      <c r="IXR20" s="160"/>
      <c r="IXS20" s="160"/>
      <c r="IXT20" s="160"/>
      <c r="IXU20" s="160"/>
      <c r="IXV20" s="160"/>
      <c r="IXW20" s="160"/>
      <c r="IXX20" s="160"/>
      <c r="IXY20" s="160"/>
      <c r="IXZ20" s="160"/>
      <c r="IYA20" s="160"/>
      <c r="IYB20" s="160"/>
      <c r="IYC20" s="160"/>
      <c r="IYD20" s="160"/>
      <c r="IYE20" s="160"/>
      <c r="IYF20" s="160"/>
      <c r="IYG20" s="160"/>
      <c r="IYH20" s="160"/>
      <c r="IYI20" s="160"/>
      <c r="IYJ20" s="160"/>
      <c r="IYK20" s="160"/>
      <c r="IYL20" s="160"/>
      <c r="IYM20" s="160"/>
      <c r="IYN20" s="160"/>
      <c r="IYO20" s="160"/>
      <c r="IYP20" s="160"/>
      <c r="IYQ20" s="160"/>
      <c r="IYR20" s="160"/>
      <c r="IYS20" s="160"/>
      <c r="IYT20" s="160"/>
      <c r="IYU20" s="160"/>
      <c r="IYV20" s="160"/>
      <c r="IYW20" s="160"/>
      <c r="IYX20" s="160"/>
      <c r="IYY20" s="160"/>
      <c r="IYZ20" s="160"/>
      <c r="IZA20" s="160"/>
      <c r="IZB20" s="160"/>
      <c r="IZC20" s="160"/>
      <c r="IZD20" s="160"/>
      <c r="IZE20" s="160"/>
      <c r="IZF20" s="160"/>
      <c r="IZG20" s="160"/>
      <c r="IZH20" s="160"/>
      <c r="IZI20" s="160"/>
      <c r="IZJ20" s="160"/>
      <c r="IZK20" s="160"/>
      <c r="IZL20" s="160"/>
      <c r="IZM20" s="160"/>
      <c r="IZN20" s="160"/>
      <c r="IZO20" s="160"/>
      <c r="IZP20" s="160"/>
      <c r="IZQ20" s="160"/>
      <c r="IZR20" s="160"/>
      <c r="IZS20" s="160"/>
      <c r="IZT20" s="160"/>
      <c r="IZU20" s="160"/>
      <c r="IZV20" s="160"/>
      <c r="IZW20" s="160"/>
      <c r="IZX20" s="160"/>
      <c r="IZY20" s="160"/>
      <c r="IZZ20" s="160"/>
      <c r="JAA20" s="160"/>
      <c r="JAB20" s="160"/>
      <c r="JAC20" s="160"/>
      <c r="JAD20" s="160"/>
      <c r="JAE20" s="160"/>
      <c r="JAF20" s="160"/>
      <c r="JAG20" s="160"/>
      <c r="JAH20" s="160"/>
      <c r="JAI20" s="160"/>
      <c r="JAJ20" s="160"/>
      <c r="JAK20" s="160"/>
      <c r="JAL20" s="160"/>
      <c r="JAM20" s="160"/>
      <c r="JAN20" s="160"/>
      <c r="JAO20" s="160"/>
      <c r="JAP20" s="160"/>
      <c r="JAQ20" s="160"/>
      <c r="JAR20" s="160"/>
      <c r="JAS20" s="160"/>
      <c r="JAT20" s="160"/>
      <c r="JAU20" s="160"/>
      <c r="JAV20" s="160"/>
      <c r="JAW20" s="160"/>
      <c r="JAX20" s="160"/>
      <c r="JAY20" s="160"/>
      <c r="JAZ20" s="160"/>
      <c r="JBA20" s="160"/>
      <c r="JBB20" s="160"/>
      <c r="JBC20" s="160"/>
      <c r="JBD20" s="160"/>
      <c r="JBE20" s="160"/>
      <c r="JBF20" s="160"/>
      <c r="JBG20" s="160"/>
      <c r="JBH20" s="160"/>
      <c r="JBI20" s="160"/>
      <c r="JBJ20" s="160"/>
      <c r="JBK20" s="160"/>
      <c r="JBL20" s="160"/>
      <c r="JBM20" s="160"/>
      <c r="JBN20" s="160"/>
      <c r="JBO20" s="160"/>
      <c r="JBP20" s="160"/>
      <c r="JBQ20" s="160"/>
      <c r="JBR20" s="160"/>
      <c r="JBS20" s="160"/>
      <c r="JBT20" s="160"/>
      <c r="JBU20" s="160"/>
      <c r="JBV20" s="160"/>
      <c r="JBW20" s="160"/>
      <c r="JBX20" s="160"/>
      <c r="JBY20" s="160"/>
      <c r="JBZ20" s="160"/>
      <c r="JCA20" s="160"/>
      <c r="JCB20" s="160"/>
      <c r="JCC20" s="160"/>
      <c r="JCD20" s="160"/>
      <c r="JCE20" s="160"/>
      <c r="JCF20" s="160"/>
      <c r="JCG20" s="160"/>
      <c r="JCH20" s="160"/>
      <c r="JCI20" s="160"/>
      <c r="JCJ20" s="160"/>
      <c r="JCK20" s="160"/>
      <c r="JCL20" s="160"/>
      <c r="JCM20" s="160"/>
      <c r="JCN20" s="160"/>
      <c r="JCO20" s="160"/>
      <c r="JCP20" s="160"/>
      <c r="JCQ20" s="160"/>
      <c r="JCR20" s="160"/>
      <c r="JCS20" s="160"/>
      <c r="JCT20" s="160"/>
      <c r="JCU20" s="160"/>
      <c r="JCV20" s="160"/>
      <c r="JCW20" s="160"/>
      <c r="JCX20" s="160"/>
      <c r="JCY20" s="160"/>
      <c r="JCZ20" s="160"/>
      <c r="JDA20" s="160"/>
      <c r="JDB20" s="160"/>
      <c r="JDC20" s="160"/>
      <c r="JDD20" s="160"/>
      <c r="JDE20" s="160"/>
      <c r="JDF20" s="160"/>
      <c r="JDG20" s="160"/>
      <c r="JDH20" s="160"/>
      <c r="JDI20" s="160"/>
      <c r="JDJ20" s="160"/>
      <c r="JDK20" s="160"/>
      <c r="JDL20" s="160"/>
      <c r="JDM20" s="160"/>
      <c r="JDN20" s="160"/>
      <c r="JDO20" s="160"/>
      <c r="JDP20" s="160"/>
      <c r="JDQ20" s="160"/>
      <c r="JDR20" s="160"/>
      <c r="JDS20" s="160"/>
      <c r="JDT20" s="160"/>
      <c r="JDU20" s="160"/>
      <c r="JDV20" s="160"/>
      <c r="JDW20" s="160"/>
      <c r="JDX20" s="160"/>
      <c r="JDY20" s="160"/>
      <c r="JDZ20" s="160"/>
      <c r="JEA20" s="160"/>
      <c r="JEB20" s="160"/>
      <c r="JEC20" s="160"/>
      <c r="JED20" s="160"/>
      <c r="JEE20" s="160"/>
      <c r="JEF20" s="160"/>
      <c r="JEG20" s="160"/>
      <c r="JEH20" s="160"/>
      <c r="JEI20" s="160"/>
      <c r="JEJ20" s="160"/>
      <c r="JEK20" s="160"/>
      <c r="JEL20" s="160"/>
      <c r="JEM20" s="160"/>
      <c r="JEN20" s="160"/>
      <c r="JEO20" s="160"/>
      <c r="JEP20" s="160"/>
      <c r="JEQ20" s="160"/>
      <c r="JER20" s="160"/>
      <c r="JES20" s="160"/>
      <c r="JET20" s="160"/>
      <c r="JEU20" s="160"/>
      <c r="JEV20" s="160"/>
      <c r="JEW20" s="160"/>
      <c r="JEX20" s="160"/>
      <c r="JEY20" s="160"/>
      <c r="JEZ20" s="160"/>
      <c r="JFA20" s="160"/>
      <c r="JFB20" s="160"/>
      <c r="JFC20" s="160"/>
      <c r="JFD20" s="160"/>
      <c r="JFE20" s="160"/>
      <c r="JFF20" s="160"/>
      <c r="JFG20" s="160"/>
      <c r="JFH20" s="160"/>
      <c r="JFI20" s="160"/>
      <c r="JFJ20" s="160"/>
      <c r="JFK20" s="160"/>
      <c r="JFL20" s="160"/>
      <c r="JFM20" s="160"/>
      <c r="JFN20" s="160"/>
      <c r="JFO20" s="160"/>
      <c r="JFP20" s="160"/>
      <c r="JFQ20" s="160"/>
      <c r="JFR20" s="160"/>
      <c r="JFS20" s="160"/>
      <c r="JFT20" s="160"/>
      <c r="JFU20" s="160"/>
      <c r="JFV20" s="160"/>
      <c r="JFW20" s="160"/>
      <c r="JFX20" s="160"/>
      <c r="JFY20" s="160"/>
      <c r="JFZ20" s="160"/>
      <c r="JGA20" s="160"/>
      <c r="JGB20" s="160"/>
      <c r="JGC20" s="160"/>
      <c r="JGD20" s="160"/>
      <c r="JGE20" s="160"/>
      <c r="JGF20" s="160"/>
      <c r="JGG20" s="160"/>
      <c r="JGH20" s="160"/>
      <c r="JGI20" s="160"/>
      <c r="JGJ20" s="160"/>
      <c r="JGK20" s="160"/>
      <c r="JGL20" s="160"/>
      <c r="JGM20" s="160"/>
      <c r="JGN20" s="160"/>
      <c r="JGO20" s="160"/>
      <c r="JGP20" s="160"/>
      <c r="JGQ20" s="160"/>
      <c r="JGR20" s="160"/>
      <c r="JGS20" s="160"/>
      <c r="JGT20" s="160"/>
      <c r="JGU20" s="160"/>
      <c r="JGV20" s="160"/>
      <c r="JGW20" s="160"/>
      <c r="JGX20" s="160"/>
      <c r="JGY20" s="160"/>
      <c r="JGZ20" s="160"/>
      <c r="JHA20" s="160"/>
      <c r="JHB20" s="160"/>
      <c r="JHC20" s="160"/>
      <c r="JHD20" s="160"/>
      <c r="JHE20" s="160"/>
      <c r="JHF20" s="160"/>
      <c r="JHG20" s="160"/>
      <c r="JHH20" s="160"/>
      <c r="JHI20" s="160"/>
      <c r="JHJ20" s="160"/>
      <c r="JHK20" s="160"/>
      <c r="JHL20" s="160"/>
      <c r="JHM20" s="160"/>
      <c r="JHN20" s="160"/>
      <c r="JHO20" s="160"/>
      <c r="JHP20" s="160"/>
      <c r="JHQ20" s="160"/>
      <c r="JHR20" s="160"/>
      <c r="JHS20" s="160"/>
      <c r="JHT20" s="160"/>
      <c r="JHU20" s="160"/>
      <c r="JHV20" s="160"/>
      <c r="JHW20" s="160"/>
      <c r="JHX20" s="160"/>
      <c r="JHY20" s="160"/>
      <c r="JHZ20" s="160"/>
      <c r="JIA20" s="160"/>
      <c r="JIB20" s="160"/>
      <c r="JIC20" s="160"/>
      <c r="JID20" s="160"/>
      <c r="JIE20" s="160"/>
      <c r="JIF20" s="160"/>
      <c r="JIG20" s="160"/>
      <c r="JIH20" s="160"/>
      <c r="JII20" s="160"/>
      <c r="JIJ20" s="160"/>
      <c r="JIK20" s="160"/>
      <c r="JIL20" s="160"/>
      <c r="JIM20" s="160"/>
      <c r="JIN20" s="160"/>
      <c r="JIO20" s="160"/>
      <c r="JIP20" s="160"/>
      <c r="JIQ20" s="160"/>
      <c r="JIR20" s="160"/>
      <c r="JIS20" s="160"/>
      <c r="JIT20" s="160"/>
      <c r="JIU20" s="160"/>
      <c r="JIV20" s="160"/>
      <c r="JIW20" s="160"/>
      <c r="JIX20" s="160"/>
      <c r="JIY20" s="160"/>
      <c r="JIZ20" s="160"/>
      <c r="JJA20" s="160"/>
      <c r="JJB20" s="160"/>
      <c r="JJC20" s="160"/>
      <c r="JJD20" s="160"/>
      <c r="JJE20" s="160"/>
      <c r="JJF20" s="160"/>
      <c r="JJG20" s="160"/>
      <c r="JJH20" s="160"/>
      <c r="JJI20" s="160"/>
      <c r="JJJ20" s="160"/>
      <c r="JJK20" s="160"/>
      <c r="JJL20" s="160"/>
      <c r="JJM20" s="160"/>
      <c r="JJN20" s="160"/>
      <c r="JJO20" s="160"/>
      <c r="JJP20" s="160"/>
      <c r="JJQ20" s="160"/>
      <c r="JJR20" s="160"/>
      <c r="JJS20" s="160"/>
      <c r="JJT20" s="160"/>
      <c r="JJU20" s="160"/>
      <c r="JJV20" s="160"/>
      <c r="JJW20" s="160"/>
      <c r="JJX20" s="160"/>
      <c r="JJY20" s="160"/>
      <c r="JJZ20" s="160"/>
      <c r="JKA20" s="160"/>
      <c r="JKB20" s="160"/>
      <c r="JKC20" s="160"/>
      <c r="JKD20" s="160"/>
      <c r="JKE20" s="160"/>
      <c r="JKF20" s="160"/>
      <c r="JKG20" s="160"/>
      <c r="JKH20" s="160"/>
      <c r="JKI20" s="160"/>
      <c r="JKJ20" s="160"/>
      <c r="JKK20" s="160"/>
      <c r="JKL20" s="160"/>
      <c r="JKM20" s="160"/>
      <c r="JKN20" s="160"/>
      <c r="JKO20" s="160"/>
      <c r="JKP20" s="160"/>
      <c r="JKQ20" s="160"/>
      <c r="JKR20" s="160"/>
      <c r="JKS20" s="160"/>
      <c r="JKT20" s="160"/>
      <c r="JKU20" s="160"/>
      <c r="JKV20" s="160"/>
      <c r="JKW20" s="160"/>
      <c r="JKX20" s="160"/>
      <c r="JKY20" s="160"/>
      <c r="JKZ20" s="160"/>
      <c r="JLA20" s="160"/>
      <c r="JLB20" s="160"/>
      <c r="JLC20" s="160"/>
      <c r="JLD20" s="160"/>
      <c r="JLE20" s="160"/>
      <c r="JLF20" s="160"/>
      <c r="JLG20" s="160"/>
      <c r="JLH20" s="160"/>
      <c r="JLI20" s="160"/>
      <c r="JLJ20" s="160"/>
      <c r="JLK20" s="160"/>
      <c r="JLL20" s="160"/>
      <c r="JLM20" s="160"/>
      <c r="JLN20" s="160"/>
      <c r="JLO20" s="160"/>
      <c r="JLP20" s="160"/>
      <c r="JLQ20" s="160"/>
      <c r="JLR20" s="160"/>
      <c r="JLS20" s="160"/>
      <c r="JLT20" s="160"/>
      <c r="JLU20" s="160"/>
      <c r="JLV20" s="160"/>
      <c r="JLW20" s="160"/>
      <c r="JLX20" s="160"/>
      <c r="JLY20" s="160"/>
      <c r="JLZ20" s="160"/>
      <c r="JMA20" s="160"/>
      <c r="JMB20" s="160"/>
      <c r="JMC20" s="160"/>
      <c r="JMD20" s="160"/>
      <c r="JME20" s="160"/>
      <c r="JMF20" s="160"/>
      <c r="JMG20" s="160"/>
      <c r="JMH20" s="160"/>
      <c r="JMI20" s="160"/>
      <c r="JMJ20" s="160"/>
      <c r="JMK20" s="160"/>
      <c r="JML20" s="160"/>
      <c r="JMM20" s="160"/>
      <c r="JMN20" s="160"/>
      <c r="JMO20" s="160"/>
      <c r="JMP20" s="160"/>
      <c r="JMQ20" s="160"/>
      <c r="JMR20" s="160"/>
      <c r="JMS20" s="160"/>
      <c r="JMT20" s="160"/>
      <c r="JMU20" s="160"/>
      <c r="JMV20" s="160"/>
      <c r="JMW20" s="160"/>
      <c r="JMX20" s="160"/>
      <c r="JMY20" s="160"/>
      <c r="JMZ20" s="160"/>
      <c r="JNA20" s="160"/>
      <c r="JNB20" s="160"/>
      <c r="JNC20" s="160"/>
      <c r="JND20" s="160"/>
      <c r="JNE20" s="160"/>
      <c r="JNF20" s="160"/>
      <c r="JNG20" s="160"/>
      <c r="JNH20" s="160"/>
      <c r="JNI20" s="160"/>
      <c r="JNJ20" s="160"/>
      <c r="JNK20" s="160"/>
      <c r="JNL20" s="160"/>
      <c r="JNM20" s="160"/>
      <c r="JNN20" s="160"/>
      <c r="JNO20" s="160"/>
      <c r="JNP20" s="160"/>
      <c r="JNQ20" s="160"/>
      <c r="JNR20" s="160"/>
      <c r="JNS20" s="160"/>
      <c r="JNT20" s="160"/>
      <c r="JNU20" s="160"/>
      <c r="JNV20" s="160"/>
      <c r="JNW20" s="160"/>
      <c r="JNX20" s="160"/>
      <c r="JNY20" s="160"/>
      <c r="JNZ20" s="160"/>
      <c r="JOA20" s="160"/>
      <c r="JOB20" s="160"/>
      <c r="JOC20" s="160"/>
      <c r="JOD20" s="160"/>
      <c r="JOE20" s="160"/>
      <c r="JOF20" s="160"/>
      <c r="JOG20" s="160"/>
      <c r="JOH20" s="160"/>
      <c r="JOI20" s="160"/>
      <c r="JOJ20" s="160"/>
      <c r="JOK20" s="160"/>
      <c r="JOL20" s="160"/>
      <c r="JOM20" s="160"/>
      <c r="JON20" s="160"/>
      <c r="JOO20" s="160"/>
      <c r="JOP20" s="160"/>
      <c r="JOQ20" s="160"/>
      <c r="JOR20" s="160"/>
      <c r="JOS20" s="160"/>
      <c r="JOT20" s="160"/>
      <c r="JOU20" s="160"/>
      <c r="JOV20" s="160"/>
      <c r="JOW20" s="160"/>
      <c r="JOX20" s="160"/>
      <c r="JOY20" s="160"/>
      <c r="JOZ20" s="160"/>
      <c r="JPA20" s="160"/>
      <c r="JPB20" s="160"/>
      <c r="JPC20" s="160"/>
      <c r="JPD20" s="160"/>
      <c r="JPE20" s="160"/>
      <c r="JPF20" s="160"/>
      <c r="JPG20" s="160"/>
      <c r="JPH20" s="160"/>
      <c r="JPI20" s="160"/>
      <c r="JPJ20" s="160"/>
      <c r="JPK20" s="160"/>
      <c r="JPL20" s="160"/>
      <c r="JPM20" s="160"/>
      <c r="JPN20" s="160"/>
      <c r="JPO20" s="160"/>
      <c r="JPP20" s="160"/>
      <c r="JPQ20" s="160"/>
      <c r="JPR20" s="160"/>
      <c r="JPS20" s="160"/>
      <c r="JPT20" s="160"/>
      <c r="JPU20" s="160"/>
      <c r="JPV20" s="160"/>
      <c r="JPW20" s="160"/>
      <c r="JPX20" s="160"/>
      <c r="JPY20" s="160"/>
      <c r="JPZ20" s="160"/>
      <c r="JQA20" s="160"/>
      <c r="JQB20" s="160"/>
      <c r="JQC20" s="160"/>
      <c r="JQD20" s="160"/>
      <c r="JQE20" s="160"/>
      <c r="JQF20" s="160"/>
      <c r="JQG20" s="160"/>
      <c r="JQH20" s="160"/>
      <c r="JQI20" s="160"/>
      <c r="JQJ20" s="160"/>
      <c r="JQK20" s="160"/>
      <c r="JQL20" s="160"/>
      <c r="JQM20" s="160"/>
      <c r="JQN20" s="160"/>
      <c r="JQO20" s="160"/>
      <c r="JQP20" s="160"/>
      <c r="JQQ20" s="160"/>
      <c r="JQR20" s="160"/>
      <c r="JQS20" s="160"/>
      <c r="JQT20" s="160"/>
      <c r="JQU20" s="160"/>
      <c r="JQV20" s="160"/>
      <c r="JQW20" s="160"/>
      <c r="JQX20" s="160"/>
      <c r="JQY20" s="160"/>
      <c r="JQZ20" s="160"/>
      <c r="JRA20" s="160"/>
      <c r="JRB20" s="160"/>
      <c r="JRC20" s="160"/>
      <c r="JRD20" s="160"/>
      <c r="JRE20" s="160"/>
      <c r="JRF20" s="160"/>
      <c r="JRG20" s="160"/>
      <c r="JRH20" s="160"/>
      <c r="JRI20" s="160"/>
      <c r="JRJ20" s="160"/>
      <c r="JRK20" s="160"/>
      <c r="JRL20" s="160"/>
      <c r="JRM20" s="160"/>
      <c r="JRN20" s="160"/>
      <c r="JRO20" s="160"/>
      <c r="JRP20" s="160"/>
      <c r="JRQ20" s="160"/>
      <c r="JRR20" s="160"/>
      <c r="JRS20" s="160"/>
      <c r="JRT20" s="160"/>
      <c r="JRU20" s="160"/>
      <c r="JRV20" s="160"/>
      <c r="JRW20" s="160"/>
      <c r="JRX20" s="160"/>
      <c r="JRY20" s="160"/>
      <c r="JRZ20" s="160"/>
      <c r="JSA20" s="160"/>
      <c r="JSB20" s="160"/>
      <c r="JSC20" s="160"/>
      <c r="JSD20" s="160"/>
      <c r="JSE20" s="160"/>
      <c r="JSF20" s="160"/>
      <c r="JSG20" s="160"/>
      <c r="JSH20" s="160"/>
      <c r="JSI20" s="160"/>
      <c r="JSJ20" s="160"/>
      <c r="JSK20" s="160"/>
      <c r="JSL20" s="160"/>
      <c r="JSM20" s="160"/>
      <c r="JSN20" s="160"/>
      <c r="JSO20" s="160"/>
      <c r="JSP20" s="160"/>
      <c r="JSQ20" s="160"/>
      <c r="JSR20" s="160"/>
      <c r="JSS20" s="160"/>
      <c r="JST20" s="160"/>
      <c r="JSU20" s="160"/>
      <c r="JSV20" s="160"/>
      <c r="JSW20" s="160"/>
      <c r="JSX20" s="160"/>
      <c r="JSY20" s="160"/>
      <c r="JSZ20" s="160"/>
      <c r="JTA20" s="160"/>
      <c r="JTB20" s="160"/>
      <c r="JTC20" s="160"/>
      <c r="JTD20" s="160"/>
      <c r="JTE20" s="160"/>
      <c r="JTF20" s="160"/>
      <c r="JTG20" s="160"/>
      <c r="JTH20" s="160"/>
      <c r="JTI20" s="160"/>
      <c r="JTJ20" s="160"/>
      <c r="JTK20" s="160"/>
      <c r="JTL20" s="160"/>
      <c r="JTM20" s="160"/>
      <c r="JTN20" s="160"/>
      <c r="JTO20" s="160"/>
      <c r="JTP20" s="160"/>
      <c r="JTQ20" s="160"/>
      <c r="JTR20" s="160"/>
      <c r="JTS20" s="160"/>
      <c r="JTT20" s="160"/>
      <c r="JTU20" s="160"/>
      <c r="JTV20" s="160"/>
      <c r="JTW20" s="160"/>
      <c r="JTX20" s="160"/>
      <c r="JTY20" s="160"/>
      <c r="JTZ20" s="160"/>
      <c r="JUA20" s="160"/>
      <c r="JUB20" s="160"/>
      <c r="JUC20" s="160"/>
      <c r="JUD20" s="160"/>
      <c r="JUE20" s="160"/>
      <c r="JUF20" s="160"/>
      <c r="JUG20" s="160"/>
      <c r="JUH20" s="160"/>
      <c r="JUI20" s="160"/>
      <c r="JUJ20" s="160"/>
      <c r="JUK20" s="160"/>
      <c r="JUL20" s="160"/>
      <c r="JUM20" s="160"/>
      <c r="JUN20" s="160"/>
      <c r="JUO20" s="160"/>
      <c r="JUP20" s="160"/>
      <c r="JUQ20" s="160"/>
      <c r="JUR20" s="160"/>
      <c r="JUS20" s="160"/>
      <c r="JUT20" s="160"/>
      <c r="JUU20" s="160"/>
      <c r="JUV20" s="160"/>
      <c r="JUW20" s="160"/>
      <c r="JUX20" s="160"/>
      <c r="JUY20" s="160"/>
      <c r="JUZ20" s="160"/>
      <c r="JVA20" s="160"/>
      <c r="JVB20" s="160"/>
      <c r="JVC20" s="160"/>
      <c r="JVD20" s="160"/>
      <c r="JVE20" s="160"/>
      <c r="JVF20" s="160"/>
      <c r="JVG20" s="160"/>
      <c r="JVH20" s="160"/>
      <c r="JVI20" s="160"/>
      <c r="JVJ20" s="160"/>
      <c r="JVK20" s="160"/>
      <c r="JVL20" s="160"/>
      <c r="JVM20" s="160"/>
      <c r="JVN20" s="160"/>
      <c r="JVO20" s="160"/>
      <c r="JVP20" s="160"/>
      <c r="JVQ20" s="160"/>
      <c r="JVR20" s="160"/>
      <c r="JVS20" s="160"/>
      <c r="JVT20" s="160"/>
      <c r="JVU20" s="160"/>
      <c r="JVV20" s="160"/>
      <c r="JVW20" s="160"/>
      <c r="JVX20" s="160"/>
      <c r="JVY20" s="160"/>
      <c r="JVZ20" s="160"/>
      <c r="JWA20" s="160"/>
      <c r="JWB20" s="160"/>
      <c r="JWC20" s="160"/>
      <c r="JWD20" s="160"/>
      <c r="JWE20" s="160"/>
      <c r="JWF20" s="160"/>
      <c r="JWG20" s="160"/>
      <c r="JWH20" s="160"/>
      <c r="JWI20" s="160"/>
      <c r="JWJ20" s="160"/>
      <c r="JWK20" s="160"/>
      <c r="JWL20" s="160"/>
      <c r="JWM20" s="160"/>
      <c r="JWN20" s="160"/>
      <c r="JWO20" s="160"/>
      <c r="JWP20" s="160"/>
      <c r="JWQ20" s="160"/>
      <c r="JWR20" s="160"/>
      <c r="JWS20" s="160"/>
      <c r="JWT20" s="160"/>
      <c r="JWU20" s="160"/>
      <c r="JWV20" s="160"/>
      <c r="JWW20" s="160"/>
      <c r="JWX20" s="160"/>
      <c r="JWY20" s="160"/>
      <c r="JWZ20" s="160"/>
      <c r="JXA20" s="160"/>
      <c r="JXB20" s="160"/>
      <c r="JXC20" s="160"/>
      <c r="JXD20" s="160"/>
      <c r="JXE20" s="160"/>
      <c r="JXF20" s="160"/>
      <c r="JXG20" s="160"/>
      <c r="JXH20" s="160"/>
      <c r="JXI20" s="160"/>
      <c r="JXJ20" s="160"/>
      <c r="JXK20" s="160"/>
      <c r="JXL20" s="160"/>
      <c r="JXM20" s="160"/>
      <c r="JXN20" s="160"/>
      <c r="JXO20" s="160"/>
      <c r="JXP20" s="160"/>
      <c r="JXQ20" s="160"/>
      <c r="JXR20" s="160"/>
      <c r="JXS20" s="160"/>
      <c r="JXT20" s="160"/>
      <c r="JXU20" s="160"/>
      <c r="JXV20" s="160"/>
      <c r="JXW20" s="160"/>
      <c r="JXX20" s="160"/>
      <c r="JXY20" s="160"/>
      <c r="JXZ20" s="160"/>
      <c r="JYA20" s="160"/>
      <c r="JYB20" s="160"/>
      <c r="JYC20" s="160"/>
      <c r="JYD20" s="160"/>
      <c r="JYE20" s="160"/>
      <c r="JYF20" s="160"/>
      <c r="JYG20" s="160"/>
      <c r="JYH20" s="160"/>
      <c r="JYI20" s="160"/>
      <c r="JYJ20" s="160"/>
      <c r="JYK20" s="160"/>
      <c r="JYL20" s="160"/>
      <c r="JYM20" s="160"/>
      <c r="JYN20" s="160"/>
      <c r="JYO20" s="160"/>
      <c r="JYP20" s="160"/>
      <c r="JYQ20" s="160"/>
      <c r="JYR20" s="160"/>
      <c r="JYS20" s="160"/>
      <c r="JYT20" s="160"/>
      <c r="JYU20" s="160"/>
      <c r="JYV20" s="160"/>
      <c r="JYW20" s="160"/>
      <c r="JYX20" s="160"/>
      <c r="JYY20" s="160"/>
      <c r="JYZ20" s="160"/>
      <c r="JZA20" s="160"/>
      <c r="JZB20" s="160"/>
      <c r="JZC20" s="160"/>
      <c r="JZD20" s="160"/>
      <c r="JZE20" s="160"/>
      <c r="JZF20" s="160"/>
      <c r="JZG20" s="160"/>
      <c r="JZH20" s="160"/>
      <c r="JZI20" s="160"/>
      <c r="JZJ20" s="160"/>
      <c r="JZK20" s="160"/>
      <c r="JZL20" s="160"/>
      <c r="JZM20" s="160"/>
      <c r="JZN20" s="160"/>
      <c r="JZO20" s="160"/>
      <c r="JZP20" s="160"/>
      <c r="JZQ20" s="160"/>
      <c r="JZR20" s="160"/>
      <c r="JZS20" s="160"/>
      <c r="JZT20" s="160"/>
      <c r="JZU20" s="160"/>
      <c r="JZV20" s="160"/>
      <c r="JZW20" s="160"/>
      <c r="JZX20" s="160"/>
      <c r="JZY20" s="160"/>
      <c r="JZZ20" s="160"/>
      <c r="KAA20" s="160"/>
      <c r="KAB20" s="160"/>
      <c r="KAC20" s="160"/>
      <c r="KAD20" s="160"/>
      <c r="KAE20" s="160"/>
      <c r="KAF20" s="160"/>
      <c r="KAG20" s="160"/>
      <c r="KAH20" s="160"/>
      <c r="KAI20" s="160"/>
      <c r="KAJ20" s="160"/>
      <c r="KAK20" s="160"/>
      <c r="KAL20" s="160"/>
      <c r="KAM20" s="160"/>
      <c r="KAN20" s="160"/>
      <c r="KAO20" s="160"/>
      <c r="KAP20" s="160"/>
      <c r="KAQ20" s="160"/>
      <c r="KAR20" s="160"/>
      <c r="KAS20" s="160"/>
      <c r="KAT20" s="160"/>
      <c r="KAU20" s="160"/>
      <c r="KAV20" s="160"/>
      <c r="KAW20" s="160"/>
      <c r="KAX20" s="160"/>
      <c r="KAY20" s="160"/>
      <c r="KAZ20" s="160"/>
      <c r="KBA20" s="160"/>
      <c r="KBB20" s="160"/>
      <c r="KBC20" s="160"/>
      <c r="KBD20" s="160"/>
      <c r="KBE20" s="160"/>
      <c r="KBF20" s="160"/>
      <c r="KBG20" s="160"/>
      <c r="KBH20" s="160"/>
      <c r="KBI20" s="160"/>
      <c r="KBJ20" s="160"/>
      <c r="KBK20" s="160"/>
      <c r="KBL20" s="160"/>
      <c r="KBM20" s="160"/>
      <c r="KBN20" s="160"/>
      <c r="KBO20" s="160"/>
      <c r="KBP20" s="160"/>
      <c r="KBQ20" s="160"/>
      <c r="KBR20" s="160"/>
      <c r="KBS20" s="160"/>
      <c r="KBT20" s="160"/>
      <c r="KBU20" s="160"/>
      <c r="KBV20" s="160"/>
      <c r="KBW20" s="160"/>
      <c r="KBX20" s="160"/>
      <c r="KBY20" s="160"/>
      <c r="KBZ20" s="160"/>
      <c r="KCA20" s="160"/>
      <c r="KCB20" s="160"/>
      <c r="KCC20" s="160"/>
      <c r="KCD20" s="160"/>
      <c r="KCE20" s="160"/>
      <c r="KCF20" s="160"/>
      <c r="KCG20" s="160"/>
      <c r="KCH20" s="160"/>
      <c r="KCI20" s="160"/>
      <c r="KCJ20" s="160"/>
      <c r="KCK20" s="160"/>
      <c r="KCL20" s="160"/>
      <c r="KCM20" s="160"/>
      <c r="KCN20" s="160"/>
      <c r="KCO20" s="160"/>
      <c r="KCP20" s="160"/>
      <c r="KCQ20" s="160"/>
      <c r="KCR20" s="160"/>
      <c r="KCS20" s="160"/>
      <c r="KCT20" s="160"/>
      <c r="KCU20" s="160"/>
      <c r="KCV20" s="160"/>
      <c r="KCW20" s="160"/>
      <c r="KCX20" s="160"/>
      <c r="KCY20" s="160"/>
      <c r="KCZ20" s="160"/>
      <c r="KDA20" s="160"/>
      <c r="KDB20" s="160"/>
      <c r="KDC20" s="160"/>
      <c r="KDD20" s="160"/>
      <c r="KDE20" s="160"/>
      <c r="KDF20" s="160"/>
      <c r="KDG20" s="160"/>
      <c r="KDH20" s="160"/>
      <c r="KDI20" s="160"/>
      <c r="KDJ20" s="160"/>
      <c r="KDK20" s="160"/>
      <c r="KDL20" s="160"/>
      <c r="KDM20" s="160"/>
      <c r="KDN20" s="160"/>
      <c r="KDO20" s="160"/>
      <c r="KDP20" s="160"/>
      <c r="KDQ20" s="160"/>
      <c r="KDR20" s="160"/>
      <c r="KDS20" s="160"/>
      <c r="KDT20" s="160"/>
      <c r="KDU20" s="160"/>
      <c r="KDV20" s="160"/>
      <c r="KDW20" s="160"/>
      <c r="KDX20" s="160"/>
      <c r="KDY20" s="160"/>
      <c r="KDZ20" s="160"/>
      <c r="KEA20" s="160"/>
      <c r="KEB20" s="160"/>
      <c r="KEC20" s="160"/>
      <c r="KED20" s="160"/>
      <c r="KEE20" s="160"/>
      <c r="KEF20" s="160"/>
      <c r="KEG20" s="160"/>
      <c r="KEH20" s="160"/>
      <c r="KEI20" s="160"/>
      <c r="KEJ20" s="160"/>
      <c r="KEK20" s="160"/>
      <c r="KEL20" s="160"/>
      <c r="KEM20" s="160"/>
      <c r="KEN20" s="160"/>
      <c r="KEO20" s="160"/>
      <c r="KEP20" s="160"/>
      <c r="KEQ20" s="160"/>
      <c r="KER20" s="160"/>
      <c r="KES20" s="160"/>
      <c r="KET20" s="160"/>
      <c r="KEU20" s="160"/>
      <c r="KEV20" s="160"/>
      <c r="KEW20" s="160"/>
      <c r="KEX20" s="160"/>
      <c r="KEY20" s="160"/>
      <c r="KEZ20" s="160"/>
      <c r="KFA20" s="160"/>
      <c r="KFB20" s="160"/>
      <c r="KFC20" s="160"/>
      <c r="KFD20" s="160"/>
      <c r="KFE20" s="160"/>
      <c r="KFF20" s="160"/>
      <c r="KFG20" s="160"/>
      <c r="KFH20" s="160"/>
      <c r="KFI20" s="160"/>
      <c r="KFJ20" s="160"/>
      <c r="KFK20" s="160"/>
      <c r="KFL20" s="160"/>
      <c r="KFM20" s="160"/>
      <c r="KFN20" s="160"/>
      <c r="KFO20" s="160"/>
      <c r="KFP20" s="160"/>
      <c r="KFQ20" s="160"/>
      <c r="KFR20" s="160"/>
      <c r="KFS20" s="160"/>
      <c r="KFT20" s="160"/>
      <c r="KFU20" s="160"/>
      <c r="KFV20" s="160"/>
      <c r="KFW20" s="160"/>
      <c r="KFX20" s="160"/>
      <c r="KFY20" s="160"/>
      <c r="KFZ20" s="160"/>
      <c r="KGA20" s="160"/>
      <c r="KGB20" s="160"/>
      <c r="KGC20" s="160"/>
      <c r="KGD20" s="160"/>
      <c r="KGE20" s="160"/>
      <c r="KGF20" s="160"/>
      <c r="KGG20" s="160"/>
      <c r="KGH20" s="160"/>
      <c r="KGI20" s="160"/>
      <c r="KGJ20" s="160"/>
      <c r="KGK20" s="160"/>
      <c r="KGL20" s="160"/>
      <c r="KGM20" s="160"/>
      <c r="KGN20" s="160"/>
      <c r="KGO20" s="160"/>
      <c r="KGP20" s="160"/>
      <c r="KGQ20" s="160"/>
      <c r="KGR20" s="160"/>
      <c r="KGS20" s="160"/>
      <c r="KGT20" s="160"/>
      <c r="KGU20" s="160"/>
      <c r="KGV20" s="160"/>
      <c r="KGW20" s="160"/>
      <c r="KGX20" s="160"/>
      <c r="KGY20" s="160"/>
      <c r="KGZ20" s="160"/>
      <c r="KHA20" s="160"/>
      <c r="KHB20" s="160"/>
      <c r="KHC20" s="160"/>
      <c r="KHD20" s="160"/>
      <c r="KHE20" s="160"/>
      <c r="KHF20" s="160"/>
      <c r="KHG20" s="160"/>
      <c r="KHH20" s="160"/>
      <c r="KHI20" s="160"/>
      <c r="KHJ20" s="160"/>
      <c r="KHK20" s="160"/>
      <c r="KHL20" s="160"/>
      <c r="KHM20" s="160"/>
      <c r="KHN20" s="160"/>
      <c r="KHO20" s="160"/>
      <c r="KHP20" s="160"/>
      <c r="KHQ20" s="160"/>
      <c r="KHR20" s="160"/>
      <c r="KHS20" s="160"/>
      <c r="KHT20" s="160"/>
      <c r="KHU20" s="160"/>
      <c r="KHV20" s="160"/>
      <c r="KHW20" s="160"/>
      <c r="KHX20" s="160"/>
      <c r="KHY20" s="160"/>
      <c r="KHZ20" s="160"/>
      <c r="KIA20" s="160"/>
      <c r="KIB20" s="160"/>
      <c r="KIC20" s="160"/>
      <c r="KID20" s="160"/>
      <c r="KIE20" s="160"/>
      <c r="KIF20" s="160"/>
      <c r="KIG20" s="160"/>
      <c r="KIH20" s="160"/>
      <c r="KII20" s="160"/>
      <c r="KIJ20" s="160"/>
      <c r="KIK20" s="160"/>
      <c r="KIL20" s="160"/>
      <c r="KIM20" s="160"/>
      <c r="KIN20" s="160"/>
      <c r="KIO20" s="160"/>
      <c r="KIP20" s="160"/>
      <c r="KIQ20" s="160"/>
      <c r="KIR20" s="160"/>
      <c r="KIS20" s="160"/>
      <c r="KIT20" s="160"/>
      <c r="KIU20" s="160"/>
      <c r="KIV20" s="160"/>
      <c r="KIW20" s="160"/>
      <c r="KIX20" s="160"/>
      <c r="KIY20" s="160"/>
      <c r="KIZ20" s="160"/>
      <c r="KJA20" s="160"/>
      <c r="KJB20" s="160"/>
      <c r="KJC20" s="160"/>
      <c r="KJD20" s="160"/>
      <c r="KJE20" s="160"/>
      <c r="KJF20" s="160"/>
      <c r="KJG20" s="160"/>
      <c r="KJH20" s="160"/>
      <c r="KJI20" s="160"/>
      <c r="KJJ20" s="160"/>
      <c r="KJK20" s="160"/>
      <c r="KJL20" s="160"/>
      <c r="KJM20" s="160"/>
      <c r="KJN20" s="160"/>
      <c r="KJO20" s="160"/>
      <c r="KJP20" s="160"/>
      <c r="KJQ20" s="160"/>
      <c r="KJR20" s="160"/>
      <c r="KJS20" s="160"/>
      <c r="KJT20" s="160"/>
      <c r="KJU20" s="160"/>
      <c r="KJV20" s="160"/>
      <c r="KJW20" s="160"/>
      <c r="KJX20" s="160"/>
      <c r="KJY20" s="160"/>
      <c r="KJZ20" s="160"/>
      <c r="KKA20" s="160"/>
      <c r="KKB20" s="160"/>
      <c r="KKC20" s="160"/>
      <c r="KKD20" s="160"/>
      <c r="KKE20" s="160"/>
      <c r="KKF20" s="160"/>
      <c r="KKG20" s="160"/>
      <c r="KKH20" s="160"/>
      <c r="KKI20" s="160"/>
      <c r="KKJ20" s="160"/>
      <c r="KKK20" s="160"/>
      <c r="KKL20" s="160"/>
      <c r="KKM20" s="160"/>
      <c r="KKN20" s="160"/>
      <c r="KKO20" s="160"/>
      <c r="KKP20" s="160"/>
      <c r="KKQ20" s="160"/>
      <c r="KKR20" s="160"/>
      <c r="KKS20" s="160"/>
      <c r="KKT20" s="160"/>
      <c r="KKU20" s="160"/>
      <c r="KKV20" s="160"/>
      <c r="KKW20" s="160"/>
      <c r="KKX20" s="160"/>
      <c r="KKY20" s="160"/>
      <c r="KKZ20" s="160"/>
      <c r="KLA20" s="160"/>
      <c r="KLB20" s="160"/>
      <c r="KLC20" s="160"/>
      <c r="KLD20" s="160"/>
      <c r="KLE20" s="160"/>
      <c r="KLF20" s="160"/>
      <c r="KLG20" s="160"/>
      <c r="KLH20" s="160"/>
      <c r="KLI20" s="160"/>
      <c r="KLJ20" s="160"/>
      <c r="KLK20" s="160"/>
      <c r="KLL20" s="160"/>
      <c r="KLM20" s="160"/>
      <c r="KLN20" s="160"/>
      <c r="KLO20" s="160"/>
      <c r="KLP20" s="160"/>
      <c r="KLQ20" s="160"/>
      <c r="KLR20" s="160"/>
      <c r="KLS20" s="160"/>
      <c r="KLT20" s="160"/>
      <c r="KLU20" s="160"/>
      <c r="KLV20" s="160"/>
      <c r="KLW20" s="160"/>
      <c r="KLX20" s="160"/>
      <c r="KLY20" s="160"/>
      <c r="KLZ20" s="160"/>
      <c r="KMA20" s="160"/>
      <c r="KMB20" s="160"/>
      <c r="KMC20" s="160"/>
      <c r="KMD20" s="160"/>
      <c r="KME20" s="160"/>
      <c r="KMF20" s="160"/>
      <c r="KMG20" s="160"/>
      <c r="KMH20" s="160"/>
      <c r="KMI20" s="160"/>
      <c r="KMJ20" s="160"/>
      <c r="KMK20" s="160"/>
      <c r="KML20" s="160"/>
      <c r="KMM20" s="160"/>
      <c r="KMN20" s="160"/>
      <c r="KMO20" s="160"/>
      <c r="KMP20" s="160"/>
      <c r="KMQ20" s="160"/>
      <c r="KMR20" s="160"/>
      <c r="KMS20" s="160"/>
      <c r="KMT20" s="160"/>
      <c r="KMU20" s="160"/>
      <c r="KMV20" s="160"/>
      <c r="KMW20" s="160"/>
      <c r="KMX20" s="160"/>
      <c r="KMY20" s="160"/>
      <c r="KMZ20" s="160"/>
      <c r="KNA20" s="160"/>
      <c r="KNB20" s="160"/>
      <c r="KNC20" s="160"/>
      <c r="KND20" s="160"/>
      <c r="KNE20" s="160"/>
      <c r="KNF20" s="160"/>
      <c r="KNG20" s="160"/>
      <c r="KNH20" s="160"/>
      <c r="KNI20" s="160"/>
      <c r="KNJ20" s="160"/>
      <c r="KNK20" s="160"/>
      <c r="KNL20" s="160"/>
      <c r="KNM20" s="160"/>
      <c r="KNN20" s="160"/>
      <c r="KNO20" s="160"/>
      <c r="KNP20" s="160"/>
      <c r="KNQ20" s="160"/>
      <c r="KNR20" s="160"/>
      <c r="KNS20" s="160"/>
      <c r="KNT20" s="160"/>
      <c r="KNU20" s="160"/>
      <c r="KNV20" s="160"/>
      <c r="KNW20" s="160"/>
      <c r="KNX20" s="160"/>
      <c r="KNY20" s="160"/>
      <c r="KNZ20" s="160"/>
      <c r="KOA20" s="160"/>
      <c r="KOB20" s="160"/>
      <c r="KOC20" s="160"/>
      <c r="KOD20" s="160"/>
      <c r="KOE20" s="160"/>
      <c r="KOF20" s="160"/>
      <c r="KOG20" s="160"/>
      <c r="KOH20" s="160"/>
      <c r="KOI20" s="160"/>
      <c r="KOJ20" s="160"/>
      <c r="KOK20" s="160"/>
      <c r="KOL20" s="160"/>
      <c r="KOM20" s="160"/>
      <c r="KON20" s="160"/>
      <c r="KOO20" s="160"/>
      <c r="KOP20" s="160"/>
      <c r="KOQ20" s="160"/>
      <c r="KOR20" s="160"/>
      <c r="KOS20" s="160"/>
      <c r="KOT20" s="160"/>
      <c r="KOU20" s="160"/>
      <c r="KOV20" s="160"/>
      <c r="KOW20" s="160"/>
      <c r="KOX20" s="160"/>
      <c r="KOY20" s="160"/>
      <c r="KOZ20" s="160"/>
      <c r="KPA20" s="160"/>
      <c r="KPB20" s="160"/>
      <c r="KPC20" s="160"/>
      <c r="KPD20" s="160"/>
      <c r="KPE20" s="160"/>
      <c r="KPF20" s="160"/>
      <c r="KPG20" s="160"/>
      <c r="KPH20" s="160"/>
      <c r="KPI20" s="160"/>
      <c r="KPJ20" s="160"/>
      <c r="KPK20" s="160"/>
      <c r="KPL20" s="160"/>
      <c r="KPM20" s="160"/>
      <c r="KPN20" s="160"/>
      <c r="KPO20" s="160"/>
      <c r="KPP20" s="160"/>
      <c r="KPQ20" s="160"/>
      <c r="KPR20" s="160"/>
      <c r="KPS20" s="160"/>
      <c r="KPT20" s="160"/>
      <c r="KPU20" s="160"/>
      <c r="KPV20" s="160"/>
      <c r="KPW20" s="160"/>
      <c r="KPX20" s="160"/>
      <c r="KPY20" s="160"/>
      <c r="KPZ20" s="160"/>
      <c r="KQA20" s="160"/>
      <c r="KQB20" s="160"/>
      <c r="KQC20" s="160"/>
      <c r="KQD20" s="160"/>
      <c r="KQE20" s="160"/>
      <c r="KQF20" s="160"/>
      <c r="KQG20" s="160"/>
      <c r="KQH20" s="160"/>
      <c r="KQI20" s="160"/>
      <c r="KQJ20" s="160"/>
      <c r="KQK20" s="160"/>
      <c r="KQL20" s="160"/>
      <c r="KQM20" s="160"/>
      <c r="KQN20" s="160"/>
      <c r="KQO20" s="160"/>
      <c r="KQP20" s="160"/>
      <c r="KQQ20" s="160"/>
      <c r="KQR20" s="160"/>
      <c r="KQS20" s="160"/>
      <c r="KQT20" s="160"/>
      <c r="KQU20" s="160"/>
      <c r="KQV20" s="160"/>
      <c r="KQW20" s="160"/>
      <c r="KQX20" s="160"/>
      <c r="KQY20" s="160"/>
      <c r="KQZ20" s="160"/>
      <c r="KRA20" s="160"/>
      <c r="KRB20" s="160"/>
      <c r="KRC20" s="160"/>
      <c r="KRD20" s="160"/>
      <c r="KRE20" s="160"/>
      <c r="KRF20" s="160"/>
      <c r="KRG20" s="160"/>
      <c r="KRH20" s="160"/>
      <c r="KRI20" s="160"/>
      <c r="KRJ20" s="160"/>
      <c r="KRK20" s="160"/>
      <c r="KRL20" s="160"/>
      <c r="KRM20" s="160"/>
      <c r="KRN20" s="160"/>
      <c r="KRO20" s="160"/>
      <c r="KRP20" s="160"/>
      <c r="KRQ20" s="160"/>
      <c r="KRR20" s="160"/>
      <c r="KRS20" s="160"/>
      <c r="KRT20" s="160"/>
      <c r="KRU20" s="160"/>
      <c r="KRV20" s="160"/>
      <c r="KRW20" s="160"/>
      <c r="KRX20" s="160"/>
      <c r="KRY20" s="160"/>
      <c r="KRZ20" s="160"/>
      <c r="KSA20" s="160"/>
      <c r="KSB20" s="160"/>
      <c r="KSC20" s="160"/>
      <c r="KSD20" s="160"/>
      <c r="KSE20" s="160"/>
      <c r="KSF20" s="160"/>
      <c r="KSG20" s="160"/>
      <c r="KSH20" s="160"/>
      <c r="KSI20" s="160"/>
      <c r="KSJ20" s="160"/>
      <c r="KSK20" s="160"/>
      <c r="KSL20" s="160"/>
      <c r="KSM20" s="160"/>
      <c r="KSN20" s="160"/>
      <c r="KSO20" s="160"/>
      <c r="KSP20" s="160"/>
      <c r="KSQ20" s="160"/>
      <c r="KSR20" s="160"/>
      <c r="KSS20" s="160"/>
      <c r="KST20" s="160"/>
      <c r="KSU20" s="160"/>
      <c r="KSV20" s="160"/>
      <c r="KSW20" s="160"/>
      <c r="KSX20" s="160"/>
      <c r="KSY20" s="160"/>
      <c r="KSZ20" s="160"/>
      <c r="KTA20" s="160"/>
      <c r="KTB20" s="160"/>
      <c r="KTC20" s="160"/>
      <c r="KTD20" s="160"/>
      <c r="KTE20" s="160"/>
      <c r="KTF20" s="160"/>
      <c r="KTG20" s="160"/>
      <c r="KTH20" s="160"/>
      <c r="KTI20" s="160"/>
      <c r="KTJ20" s="160"/>
      <c r="KTK20" s="160"/>
      <c r="KTL20" s="160"/>
      <c r="KTM20" s="160"/>
      <c r="KTN20" s="160"/>
      <c r="KTO20" s="160"/>
      <c r="KTP20" s="160"/>
      <c r="KTQ20" s="160"/>
      <c r="KTR20" s="160"/>
      <c r="KTS20" s="160"/>
      <c r="KTT20" s="160"/>
      <c r="KTU20" s="160"/>
      <c r="KTV20" s="160"/>
      <c r="KTW20" s="160"/>
      <c r="KTX20" s="160"/>
      <c r="KTY20" s="160"/>
      <c r="KTZ20" s="160"/>
      <c r="KUA20" s="160"/>
      <c r="KUB20" s="160"/>
      <c r="KUC20" s="160"/>
      <c r="KUD20" s="160"/>
      <c r="KUE20" s="160"/>
      <c r="KUF20" s="160"/>
      <c r="KUG20" s="160"/>
      <c r="KUH20" s="160"/>
      <c r="KUI20" s="160"/>
      <c r="KUJ20" s="160"/>
      <c r="KUK20" s="160"/>
      <c r="KUL20" s="160"/>
      <c r="KUM20" s="160"/>
      <c r="KUN20" s="160"/>
      <c r="KUO20" s="160"/>
      <c r="KUP20" s="160"/>
      <c r="KUQ20" s="160"/>
      <c r="KUR20" s="160"/>
      <c r="KUS20" s="160"/>
      <c r="KUT20" s="160"/>
      <c r="KUU20" s="160"/>
      <c r="KUV20" s="160"/>
      <c r="KUW20" s="160"/>
      <c r="KUX20" s="160"/>
      <c r="KUY20" s="160"/>
      <c r="KUZ20" s="160"/>
      <c r="KVA20" s="160"/>
      <c r="KVB20" s="160"/>
      <c r="KVC20" s="160"/>
      <c r="KVD20" s="160"/>
      <c r="KVE20" s="160"/>
      <c r="KVF20" s="160"/>
      <c r="KVG20" s="160"/>
      <c r="KVH20" s="160"/>
      <c r="KVI20" s="160"/>
      <c r="KVJ20" s="160"/>
      <c r="KVK20" s="160"/>
      <c r="KVL20" s="160"/>
      <c r="KVM20" s="160"/>
      <c r="KVN20" s="160"/>
      <c r="KVO20" s="160"/>
      <c r="KVP20" s="160"/>
      <c r="KVQ20" s="160"/>
      <c r="KVR20" s="160"/>
      <c r="KVS20" s="160"/>
      <c r="KVT20" s="160"/>
      <c r="KVU20" s="160"/>
      <c r="KVV20" s="160"/>
      <c r="KVW20" s="160"/>
      <c r="KVX20" s="160"/>
      <c r="KVY20" s="160"/>
      <c r="KVZ20" s="160"/>
      <c r="KWA20" s="160"/>
      <c r="KWB20" s="160"/>
      <c r="KWC20" s="160"/>
      <c r="KWD20" s="160"/>
      <c r="KWE20" s="160"/>
      <c r="KWF20" s="160"/>
      <c r="KWG20" s="160"/>
      <c r="KWH20" s="160"/>
      <c r="KWI20" s="160"/>
      <c r="KWJ20" s="160"/>
      <c r="KWK20" s="160"/>
      <c r="KWL20" s="160"/>
      <c r="KWM20" s="160"/>
      <c r="KWN20" s="160"/>
      <c r="KWO20" s="160"/>
      <c r="KWP20" s="160"/>
      <c r="KWQ20" s="160"/>
      <c r="KWR20" s="160"/>
      <c r="KWS20" s="160"/>
      <c r="KWT20" s="160"/>
      <c r="KWU20" s="160"/>
      <c r="KWV20" s="160"/>
      <c r="KWW20" s="160"/>
      <c r="KWX20" s="160"/>
      <c r="KWY20" s="160"/>
      <c r="KWZ20" s="160"/>
      <c r="KXA20" s="160"/>
      <c r="KXB20" s="160"/>
      <c r="KXC20" s="160"/>
      <c r="KXD20" s="160"/>
      <c r="KXE20" s="160"/>
      <c r="KXF20" s="160"/>
      <c r="KXG20" s="160"/>
      <c r="KXH20" s="160"/>
      <c r="KXI20" s="160"/>
      <c r="KXJ20" s="160"/>
      <c r="KXK20" s="160"/>
      <c r="KXL20" s="160"/>
      <c r="KXM20" s="160"/>
      <c r="KXN20" s="160"/>
      <c r="KXO20" s="160"/>
      <c r="KXP20" s="160"/>
      <c r="KXQ20" s="160"/>
      <c r="KXR20" s="160"/>
      <c r="KXS20" s="160"/>
      <c r="KXT20" s="160"/>
      <c r="KXU20" s="160"/>
      <c r="KXV20" s="160"/>
      <c r="KXW20" s="160"/>
      <c r="KXX20" s="160"/>
      <c r="KXY20" s="160"/>
      <c r="KXZ20" s="160"/>
      <c r="KYA20" s="160"/>
      <c r="KYB20" s="160"/>
      <c r="KYC20" s="160"/>
      <c r="KYD20" s="160"/>
      <c r="KYE20" s="160"/>
      <c r="KYF20" s="160"/>
      <c r="KYG20" s="160"/>
      <c r="KYH20" s="160"/>
      <c r="KYI20" s="160"/>
      <c r="KYJ20" s="160"/>
      <c r="KYK20" s="160"/>
      <c r="KYL20" s="160"/>
      <c r="KYM20" s="160"/>
      <c r="KYN20" s="160"/>
      <c r="KYO20" s="160"/>
      <c r="KYP20" s="160"/>
      <c r="KYQ20" s="160"/>
      <c r="KYR20" s="160"/>
      <c r="KYS20" s="160"/>
      <c r="KYT20" s="160"/>
      <c r="KYU20" s="160"/>
      <c r="KYV20" s="160"/>
      <c r="KYW20" s="160"/>
      <c r="KYX20" s="160"/>
      <c r="KYY20" s="160"/>
      <c r="KYZ20" s="160"/>
      <c r="KZA20" s="160"/>
      <c r="KZB20" s="160"/>
      <c r="KZC20" s="160"/>
      <c r="KZD20" s="160"/>
      <c r="KZE20" s="160"/>
      <c r="KZF20" s="160"/>
      <c r="KZG20" s="160"/>
      <c r="KZH20" s="160"/>
      <c r="KZI20" s="160"/>
      <c r="KZJ20" s="160"/>
      <c r="KZK20" s="160"/>
      <c r="KZL20" s="160"/>
      <c r="KZM20" s="160"/>
      <c r="KZN20" s="160"/>
      <c r="KZO20" s="160"/>
      <c r="KZP20" s="160"/>
      <c r="KZQ20" s="160"/>
      <c r="KZR20" s="160"/>
      <c r="KZS20" s="160"/>
      <c r="KZT20" s="160"/>
      <c r="KZU20" s="160"/>
      <c r="KZV20" s="160"/>
      <c r="KZW20" s="160"/>
      <c r="KZX20" s="160"/>
      <c r="KZY20" s="160"/>
      <c r="KZZ20" s="160"/>
      <c r="LAA20" s="160"/>
      <c r="LAB20" s="160"/>
      <c r="LAC20" s="160"/>
      <c r="LAD20" s="160"/>
      <c r="LAE20" s="160"/>
      <c r="LAF20" s="160"/>
      <c r="LAG20" s="160"/>
      <c r="LAH20" s="160"/>
      <c r="LAI20" s="160"/>
      <c r="LAJ20" s="160"/>
      <c r="LAK20" s="160"/>
      <c r="LAL20" s="160"/>
      <c r="LAM20" s="160"/>
      <c r="LAN20" s="160"/>
      <c r="LAO20" s="160"/>
      <c r="LAP20" s="160"/>
      <c r="LAQ20" s="160"/>
      <c r="LAR20" s="160"/>
      <c r="LAS20" s="160"/>
      <c r="LAT20" s="160"/>
      <c r="LAU20" s="160"/>
      <c r="LAV20" s="160"/>
      <c r="LAW20" s="160"/>
      <c r="LAX20" s="160"/>
      <c r="LAY20" s="160"/>
      <c r="LAZ20" s="160"/>
      <c r="LBA20" s="160"/>
      <c r="LBB20" s="160"/>
      <c r="LBC20" s="160"/>
      <c r="LBD20" s="160"/>
      <c r="LBE20" s="160"/>
      <c r="LBF20" s="160"/>
      <c r="LBG20" s="160"/>
      <c r="LBH20" s="160"/>
      <c r="LBI20" s="160"/>
      <c r="LBJ20" s="160"/>
      <c r="LBK20" s="160"/>
      <c r="LBL20" s="160"/>
      <c r="LBM20" s="160"/>
      <c r="LBN20" s="160"/>
      <c r="LBO20" s="160"/>
      <c r="LBP20" s="160"/>
      <c r="LBQ20" s="160"/>
      <c r="LBR20" s="160"/>
      <c r="LBS20" s="160"/>
      <c r="LBT20" s="160"/>
      <c r="LBU20" s="160"/>
      <c r="LBV20" s="160"/>
      <c r="LBW20" s="160"/>
      <c r="LBX20" s="160"/>
      <c r="LBY20" s="160"/>
      <c r="LBZ20" s="160"/>
      <c r="LCA20" s="160"/>
      <c r="LCB20" s="160"/>
      <c r="LCC20" s="160"/>
      <c r="LCD20" s="160"/>
      <c r="LCE20" s="160"/>
      <c r="LCF20" s="160"/>
      <c r="LCG20" s="160"/>
      <c r="LCH20" s="160"/>
      <c r="LCI20" s="160"/>
      <c r="LCJ20" s="160"/>
      <c r="LCK20" s="160"/>
      <c r="LCL20" s="160"/>
      <c r="LCM20" s="160"/>
      <c r="LCN20" s="160"/>
      <c r="LCO20" s="160"/>
      <c r="LCP20" s="160"/>
      <c r="LCQ20" s="160"/>
      <c r="LCR20" s="160"/>
      <c r="LCS20" s="160"/>
      <c r="LCT20" s="160"/>
      <c r="LCU20" s="160"/>
      <c r="LCV20" s="160"/>
      <c r="LCW20" s="160"/>
      <c r="LCX20" s="160"/>
      <c r="LCY20" s="160"/>
      <c r="LCZ20" s="160"/>
      <c r="LDA20" s="160"/>
      <c r="LDB20" s="160"/>
      <c r="LDC20" s="160"/>
      <c r="LDD20" s="160"/>
      <c r="LDE20" s="160"/>
      <c r="LDF20" s="160"/>
      <c r="LDG20" s="160"/>
      <c r="LDH20" s="160"/>
      <c r="LDI20" s="160"/>
      <c r="LDJ20" s="160"/>
      <c r="LDK20" s="160"/>
      <c r="LDL20" s="160"/>
      <c r="LDM20" s="160"/>
      <c r="LDN20" s="160"/>
      <c r="LDO20" s="160"/>
      <c r="LDP20" s="160"/>
      <c r="LDQ20" s="160"/>
      <c r="LDR20" s="160"/>
      <c r="LDS20" s="160"/>
      <c r="LDT20" s="160"/>
      <c r="LDU20" s="160"/>
      <c r="LDV20" s="160"/>
      <c r="LDW20" s="160"/>
      <c r="LDX20" s="160"/>
      <c r="LDY20" s="160"/>
      <c r="LDZ20" s="160"/>
      <c r="LEA20" s="160"/>
      <c r="LEB20" s="160"/>
      <c r="LEC20" s="160"/>
      <c r="LED20" s="160"/>
      <c r="LEE20" s="160"/>
      <c r="LEF20" s="160"/>
      <c r="LEG20" s="160"/>
      <c r="LEH20" s="160"/>
      <c r="LEI20" s="160"/>
      <c r="LEJ20" s="160"/>
      <c r="LEK20" s="160"/>
      <c r="LEL20" s="160"/>
      <c r="LEM20" s="160"/>
      <c r="LEN20" s="160"/>
      <c r="LEO20" s="160"/>
      <c r="LEP20" s="160"/>
      <c r="LEQ20" s="160"/>
      <c r="LER20" s="160"/>
      <c r="LES20" s="160"/>
      <c r="LET20" s="160"/>
      <c r="LEU20" s="160"/>
      <c r="LEV20" s="160"/>
      <c r="LEW20" s="160"/>
      <c r="LEX20" s="160"/>
      <c r="LEY20" s="160"/>
      <c r="LEZ20" s="160"/>
      <c r="LFA20" s="160"/>
      <c r="LFB20" s="160"/>
      <c r="LFC20" s="160"/>
      <c r="LFD20" s="160"/>
      <c r="LFE20" s="160"/>
      <c r="LFF20" s="160"/>
      <c r="LFG20" s="160"/>
      <c r="LFH20" s="160"/>
      <c r="LFI20" s="160"/>
      <c r="LFJ20" s="160"/>
      <c r="LFK20" s="160"/>
      <c r="LFL20" s="160"/>
      <c r="LFM20" s="160"/>
      <c r="LFN20" s="160"/>
      <c r="LFO20" s="160"/>
      <c r="LFP20" s="160"/>
      <c r="LFQ20" s="160"/>
      <c r="LFR20" s="160"/>
      <c r="LFS20" s="160"/>
      <c r="LFT20" s="160"/>
      <c r="LFU20" s="160"/>
      <c r="LFV20" s="160"/>
      <c r="LFW20" s="160"/>
      <c r="LFX20" s="160"/>
      <c r="LFY20" s="160"/>
      <c r="LFZ20" s="160"/>
      <c r="LGA20" s="160"/>
      <c r="LGB20" s="160"/>
      <c r="LGC20" s="160"/>
      <c r="LGD20" s="160"/>
      <c r="LGE20" s="160"/>
      <c r="LGF20" s="160"/>
      <c r="LGG20" s="160"/>
      <c r="LGH20" s="160"/>
      <c r="LGI20" s="160"/>
      <c r="LGJ20" s="160"/>
      <c r="LGK20" s="160"/>
      <c r="LGL20" s="160"/>
      <c r="LGM20" s="160"/>
      <c r="LGN20" s="160"/>
      <c r="LGO20" s="160"/>
      <c r="LGP20" s="160"/>
      <c r="LGQ20" s="160"/>
      <c r="LGR20" s="160"/>
      <c r="LGS20" s="160"/>
      <c r="LGT20" s="160"/>
      <c r="LGU20" s="160"/>
      <c r="LGV20" s="160"/>
      <c r="LGW20" s="160"/>
      <c r="LGX20" s="160"/>
      <c r="LGY20" s="160"/>
      <c r="LGZ20" s="160"/>
      <c r="LHA20" s="160"/>
      <c r="LHB20" s="160"/>
      <c r="LHC20" s="160"/>
      <c r="LHD20" s="160"/>
      <c r="LHE20" s="160"/>
      <c r="LHF20" s="160"/>
      <c r="LHG20" s="160"/>
      <c r="LHH20" s="160"/>
      <c r="LHI20" s="160"/>
      <c r="LHJ20" s="160"/>
      <c r="LHK20" s="160"/>
      <c r="LHL20" s="160"/>
      <c r="LHM20" s="160"/>
      <c r="LHN20" s="160"/>
      <c r="LHO20" s="160"/>
      <c r="LHP20" s="160"/>
      <c r="LHQ20" s="160"/>
      <c r="LHR20" s="160"/>
      <c r="LHS20" s="160"/>
      <c r="LHT20" s="160"/>
      <c r="LHU20" s="160"/>
      <c r="LHV20" s="160"/>
      <c r="LHW20" s="160"/>
      <c r="LHX20" s="160"/>
      <c r="LHY20" s="160"/>
      <c r="LHZ20" s="160"/>
      <c r="LIA20" s="160"/>
      <c r="LIB20" s="160"/>
      <c r="LIC20" s="160"/>
      <c r="LID20" s="160"/>
      <c r="LIE20" s="160"/>
      <c r="LIF20" s="160"/>
      <c r="LIG20" s="160"/>
      <c r="LIH20" s="160"/>
      <c r="LII20" s="160"/>
      <c r="LIJ20" s="160"/>
      <c r="LIK20" s="160"/>
      <c r="LIL20" s="160"/>
      <c r="LIM20" s="160"/>
      <c r="LIN20" s="160"/>
      <c r="LIO20" s="160"/>
      <c r="LIP20" s="160"/>
      <c r="LIQ20" s="160"/>
      <c r="LIR20" s="160"/>
      <c r="LIS20" s="160"/>
      <c r="LIT20" s="160"/>
      <c r="LIU20" s="160"/>
      <c r="LIV20" s="160"/>
      <c r="LIW20" s="160"/>
      <c r="LIX20" s="160"/>
      <c r="LIY20" s="160"/>
      <c r="LIZ20" s="160"/>
      <c r="LJA20" s="160"/>
      <c r="LJB20" s="160"/>
      <c r="LJC20" s="160"/>
      <c r="LJD20" s="160"/>
      <c r="LJE20" s="160"/>
      <c r="LJF20" s="160"/>
      <c r="LJG20" s="160"/>
      <c r="LJH20" s="160"/>
      <c r="LJI20" s="160"/>
      <c r="LJJ20" s="160"/>
      <c r="LJK20" s="160"/>
      <c r="LJL20" s="160"/>
      <c r="LJM20" s="160"/>
      <c r="LJN20" s="160"/>
      <c r="LJO20" s="160"/>
      <c r="LJP20" s="160"/>
      <c r="LJQ20" s="160"/>
      <c r="LJR20" s="160"/>
      <c r="LJS20" s="160"/>
      <c r="LJT20" s="160"/>
      <c r="LJU20" s="160"/>
      <c r="LJV20" s="160"/>
      <c r="LJW20" s="160"/>
      <c r="LJX20" s="160"/>
      <c r="LJY20" s="160"/>
      <c r="LJZ20" s="160"/>
      <c r="LKA20" s="160"/>
      <c r="LKB20" s="160"/>
      <c r="LKC20" s="160"/>
      <c r="LKD20" s="160"/>
      <c r="LKE20" s="160"/>
      <c r="LKF20" s="160"/>
      <c r="LKG20" s="160"/>
      <c r="LKH20" s="160"/>
      <c r="LKI20" s="160"/>
      <c r="LKJ20" s="160"/>
      <c r="LKK20" s="160"/>
      <c r="LKL20" s="160"/>
      <c r="LKM20" s="160"/>
      <c r="LKN20" s="160"/>
      <c r="LKO20" s="160"/>
      <c r="LKP20" s="160"/>
      <c r="LKQ20" s="160"/>
      <c r="LKR20" s="160"/>
      <c r="LKS20" s="160"/>
      <c r="LKT20" s="160"/>
      <c r="LKU20" s="160"/>
      <c r="LKV20" s="160"/>
      <c r="LKW20" s="160"/>
      <c r="LKX20" s="160"/>
      <c r="LKY20" s="160"/>
      <c r="LKZ20" s="160"/>
      <c r="LLA20" s="160"/>
      <c r="LLB20" s="160"/>
      <c r="LLC20" s="160"/>
      <c r="LLD20" s="160"/>
      <c r="LLE20" s="160"/>
      <c r="LLF20" s="160"/>
      <c r="LLG20" s="160"/>
      <c r="LLH20" s="160"/>
      <c r="LLI20" s="160"/>
      <c r="LLJ20" s="160"/>
      <c r="LLK20" s="160"/>
      <c r="LLL20" s="160"/>
      <c r="LLM20" s="160"/>
      <c r="LLN20" s="160"/>
      <c r="LLO20" s="160"/>
      <c r="LLP20" s="160"/>
      <c r="LLQ20" s="160"/>
      <c r="LLR20" s="160"/>
      <c r="LLS20" s="160"/>
      <c r="LLT20" s="160"/>
      <c r="LLU20" s="160"/>
      <c r="LLV20" s="160"/>
      <c r="LLW20" s="160"/>
      <c r="LLX20" s="160"/>
      <c r="LLY20" s="160"/>
      <c r="LLZ20" s="160"/>
      <c r="LMA20" s="160"/>
      <c r="LMB20" s="160"/>
      <c r="LMC20" s="160"/>
      <c r="LMD20" s="160"/>
      <c r="LME20" s="160"/>
      <c r="LMF20" s="160"/>
      <c r="LMG20" s="160"/>
      <c r="LMH20" s="160"/>
      <c r="LMI20" s="160"/>
      <c r="LMJ20" s="160"/>
      <c r="LMK20" s="160"/>
      <c r="LML20" s="160"/>
      <c r="LMM20" s="160"/>
      <c r="LMN20" s="160"/>
      <c r="LMO20" s="160"/>
      <c r="LMP20" s="160"/>
      <c r="LMQ20" s="160"/>
      <c r="LMR20" s="160"/>
      <c r="LMS20" s="160"/>
      <c r="LMT20" s="160"/>
      <c r="LMU20" s="160"/>
      <c r="LMV20" s="160"/>
      <c r="LMW20" s="160"/>
      <c r="LMX20" s="160"/>
      <c r="LMY20" s="160"/>
      <c r="LMZ20" s="160"/>
      <c r="LNA20" s="160"/>
      <c r="LNB20" s="160"/>
      <c r="LNC20" s="160"/>
      <c r="LND20" s="160"/>
      <c r="LNE20" s="160"/>
      <c r="LNF20" s="160"/>
      <c r="LNG20" s="160"/>
      <c r="LNH20" s="160"/>
      <c r="LNI20" s="160"/>
      <c r="LNJ20" s="160"/>
      <c r="LNK20" s="160"/>
      <c r="LNL20" s="160"/>
      <c r="LNM20" s="160"/>
      <c r="LNN20" s="160"/>
      <c r="LNO20" s="160"/>
      <c r="LNP20" s="160"/>
      <c r="LNQ20" s="160"/>
      <c r="LNR20" s="160"/>
      <c r="LNS20" s="160"/>
      <c r="LNT20" s="160"/>
      <c r="LNU20" s="160"/>
      <c r="LNV20" s="160"/>
      <c r="LNW20" s="160"/>
      <c r="LNX20" s="160"/>
      <c r="LNY20" s="160"/>
      <c r="LNZ20" s="160"/>
      <c r="LOA20" s="160"/>
      <c r="LOB20" s="160"/>
      <c r="LOC20" s="160"/>
      <c r="LOD20" s="160"/>
      <c r="LOE20" s="160"/>
      <c r="LOF20" s="160"/>
      <c r="LOG20" s="160"/>
      <c r="LOH20" s="160"/>
      <c r="LOI20" s="160"/>
      <c r="LOJ20" s="160"/>
      <c r="LOK20" s="160"/>
      <c r="LOL20" s="160"/>
      <c r="LOM20" s="160"/>
      <c r="LON20" s="160"/>
      <c r="LOO20" s="160"/>
      <c r="LOP20" s="160"/>
      <c r="LOQ20" s="160"/>
      <c r="LOR20" s="160"/>
      <c r="LOS20" s="160"/>
      <c r="LOT20" s="160"/>
      <c r="LOU20" s="160"/>
      <c r="LOV20" s="160"/>
      <c r="LOW20" s="160"/>
      <c r="LOX20" s="160"/>
      <c r="LOY20" s="160"/>
      <c r="LOZ20" s="160"/>
      <c r="LPA20" s="160"/>
      <c r="LPB20" s="160"/>
      <c r="LPC20" s="160"/>
      <c r="LPD20" s="160"/>
      <c r="LPE20" s="160"/>
      <c r="LPF20" s="160"/>
      <c r="LPG20" s="160"/>
      <c r="LPH20" s="160"/>
      <c r="LPI20" s="160"/>
      <c r="LPJ20" s="160"/>
      <c r="LPK20" s="160"/>
      <c r="LPL20" s="160"/>
      <c r="LPM20" s="160"/>
      <c r="LPN20" s="160"/>
      <c r="LPO20" s="160"/>
      <c r="LPP20" s="160"/>
      <c r="LPQ20" s="160"/>
      <c r="LPR20" s="160"/>
      <c r="LPS20" s="160"/>
      <c r="LPT20" s="160"/>
      <c r="LPU20" s="160"/>
      <c r="LPV20" s="160"/>
      <c r="LPW20" s="160"/>
      <c r="LPX20" s="160"/>
      <c r="LPY20" s="160"/>
      <c r="LPZ20" s="160"/>
      <c r="LQA20" s="160"/>
      <c r="LQB20" s="160"/>
      <c r="LQC20" s="160"/>
      <c r="LQD20" s="160"/>
      <c r="LQE20" s="160"/>
      <c r="LQF20" s="160"/>
      <c r="LQG20" s="160"/>
      <c r="LQH20" s="160"/>
      <c r="LQI20" s="160"/>
      <c r="LQJ20" s="160"/>
      <c r="LQK20" s="160"/>
      <c r="LQL20" s="160"/>
      <c r="LQM20" s="160"/>
      <c r="LQN20" s="160"/>
      <c r="LQO20" s="160"/>
      <c r="LQP20" s="160"/>
      <c r="LQQ20" s="160"/>
      <c r="LQR20" s="160"/>
      <c r="LQS20" s="160"/>
      <c r="LQT20" s="160"/>
      <c r="LQU20" s="160"/>
      <c r="LQV20" s="160"/>
      <c r="LQW20" s="160"/>
      <c r="LQX20" s="160"/>
      <c r="LQY20" s="160"/>
      <c r="LQZ20" s="160"/>
      <c r="LRA20" s="160"/>
      <c r="LRB20" s="160"/>
      <c r="LRC20" s="160"/>
      <c r="LRD20" s="160"/>
      <c r="LRE20" s="160"/>
      <c r="LRF20" s="160"/>
      <c r="LRG20" s="160"/>
      <c r="LRH20" s="160"/>
      <c r="LRI20" s="160"/>
      <c r="LRJ20" s="160"/>
      <c r="LRK20" s="160"/>
      <c r="LRL20" s="160"/>
      <c r="LRM20" s="160"/>
      <c r="LRN20" s="160"/>
      <c r="LRO20" s="160"/>
      <c r="LRP20" s="160"/>
      <c r="LRQ20" s="160"/>
      <c r="LRR20" s="160"/>
      <c r="LRS20" s="160"/>
      <c r="LRT20" s="160"/>
      <c r="LRU20" s="160"/>
      <c r="LRV20" s="160"/>
      <c r="LRW20" s="160"/>
      <c r="LRX20" s="160"/>
      <c r="LRY20" s="160"/>
      <c r="LRZ20" s="160"/>
      <c r="LSA20" s="160"/>
      <c r="LSB20" s="160"/>
      <c r="LSC20" s="160"/>
      <c r="LSD20" s="160"/>
      <c r="LSE20" s="160"/>
      <c r="LSF20" s="160"/>
      <c r="LSG20" s="160"/>
      <c r="LSH20" s="160"/>
      <c r="LSI20" s="160"/>
      <c r="LSJ20" s="160"/>
      <c r="LSK20" s="160"/>
      <c r="LSL20" s="160"/>
      <c r="LSM20" s="160"/>
      <c r="LSN20" s="160"/>
      <c r="LSO20" s="160"/>
      <c r="LSP20" s="160"/>
      <c r="LSQ20" s="160"/>
      <c r="LSR20" s="160"/>
      <c r="LSS20" s="160"/>
      <c r="LST20" s="160"/>
      <c r="LSU20" s="160"/>
      <c r="LSV20" s="160"/>
      <c r="LSW20" s="160"/>
      <c r="LSX20" s="160"/>
      <c r="LSY20" s="160"/>
      <c r="LSZ20" s="160"/>
      <c r="LTA20" s="160"/>
      <c r="LTB20" s="160"/>
      <c r="LTC20" s="160"/>
      <c r="LTD20" s="160"/>
      <c r="LTE20" s="160"/>
      <c r="LTF20" s="160"/>
      <c r="LTG20" s="160"/>
      <c r="LTH20" s="160"/>
      <c r="LTI20" s="160"/>
      <c r="LTJ20" s="160"/>
      <c r="LTK20" s="160"/>
      <c r="LTL20" s="160"/>
      <c r="LTM20" s="160"/>
      <c r="LTN20" s="160"/>
      <c r="LTO20" s="160"/>
      <c r="LTP20" s="160"/>
      <c r="LTQ20" s="160"/>
      <c r="LTR20" s="160"/>
      <c r="LTS20" s="160"/>
      <c r="LTT20" s="160"/>
      <c r="LTU20" s="160"/>
      <c r="LTV20" s="160"/>
      <c r="LTW20" s="160"/>
      <c r="LTX20" s="160"/>
      <c r="LTY20" s="160"/>
      <c r="LTZ20" s="160"/>
      <c r="LUA20" s="160"/>
      <c r="LUB20" s="160"/>
      <c r="LUC20" s="160"/>
      <c r="LUD20" s="160"/>
      <c r="LUE20" s="160"/>
      <c r="LUF20" s="160"/>
      <c r="LUG20" s="160"/>
      <c r="LUH20" s="160"/>
      <c r="LUI20" s="160"/>
      <c r="LUJ20" s="160"/>
      <c r="LUK20" s="160"/>
      <c r="LUL20" s="160"/>
      <c r="LUM20" s="160"/>
      <c r="LUN20" s="160"/>
      <c r="LUO20" s="160"/>
      <c r="LUP20" s="160"/>
      <c r="LUQ20" s="160"/>
      <c r="LUR20" s="160"/>
      <c r="LUS20" s="160"/>
      <c r="LUT20" s="160"/>
      <c r="LUU20" s="160"/>
      <c r="LUV20" s="160"/>
      <c r="LUW20" s="160"/>
      <c r="LUX20" s="160"/>
      <c r="LUY20" s="160"/>
      <c r="LUZ20" s="160"/>
      <c r="LVA20" s="160"/>
      <c r="LVB20" s="160"/>
      <c r="LVC20" s="160"/>
      <c r="LVD20" s="160"/>
      <c r="LVE20" s="160"/>
      <c r="LVF20" s="160"/>
      <c r="LVG20" s="160"/>
      <c r="LVH20" s="160"/>
      <c r="LVI20" s="160"/>
      <c r="LVJ20" s="160"/>
      <c r="LVK20" s="160"/>
      <c r="LVL20" s="160"/>
      <c r="LVM20" s="160"/>
      <c r="LVN20" s="160"/>
      <c r="LVO20" s="160"/>
      <c r="LVP20" s="160"/>
      <c r="LVQ20" s="160"/>
      <c r="LVR20" s="160"/>
      <c r="LVS20" s="160"/>
      <c r="LVT20" s="160"/>
      <c r="LVU20" s="160"/>
      <c r="LVV20" s="160"/>
      <c r="LVW20" s="160"/>
      <c r="LVX20" s="160"/>
      <c r="LVY20" s="160"/>
      <c r="LVZ20" s="160"/>
      <c r="LWA20" s="160"/>
      <c r="LWB20" s="160"/>
      <c r="LWC20" s="160"/>
      <c r="LWD20" s="160"/>
      <c r="LWE20" s="160"/>
      <c r="LWF20" s="160"/>
      <c r="LWG20" s="160"/>
      <c r="LWH20" s="160"/>
      <c r="LWI20" s="160"/>
      <c r="LWJ20" s="160"/>
      <c r="LWK20" s="160"/>
      <c r="LWL20" s="160"/>
      <c r="LWM20" s="160"/>
      <c r="LWN20" s="160"/>
      <c r="LWO20" s="160"/>
      <c r="LWP20" s="160"/>
      <c r="LWQ20" s="160"/>
      <c r="LWR20" s="160"/>
      <c r="LWS20" s="160"/>
      <c r="LWT20" s="160"/>
      <c r="LWU20" s="160"/>
      <c r="LWV20" s="160"/>
      <c r="LWW20" s="160"/>
      <c r="LWX20" s="160"/>
      <c r="LWY20" s="160"/>
      <c r="LWZ20" s="160"/>
      <c r="LXA20" s="160"/>
      <c r="LXB20" s="160"/>
      <c r="LXC20" s="160"/>
      <c r="LXD20" s="160"/>
      <c r="LXE20" s="160"/>
      <c r="LXF20" s="160"/>
      <c r="LXG20" s="160"/>
      <c r="LXH20" s="160"/>
      <c r="LXI20" s="160"/>
      <c r="LXJ20" s="160"/>
      <c r="LXK20" s="160"/>
      <c r="LXL20" s="160"/>
      <c r="LXM20" s="160"/>
      <c r="LXN20" s="160"/>
      <c r="LXO20" s="160"/>
      <c r="LXP20" s="160"/>
      <c r="LXQ20" s="160"/>
      <c r="LXR20" s="160"/>
      <c r="LXS20" s="160"/>
      <c r="LXT20" s="160"/>
      <c r="LXU20" s="160"/>
      <c r="LXV20" s="160"/>
      <c r="LXW20" s="160"/>
      <c r="LXX20" s="160"/>
      <c r="LXY20" s="160"/>
      <c r="LXZ20" s="160"/>
      <c r="LYA20" s="160"/>
      <c r="LYB20" s="160"/>
      <c r="LYC20" s="160"/>
      <c r="LYD20" s="160"/>
      <c r="LYE20" s="160"/>
      <c r="LYF20" s="160"/>
      <c r="LYG20" s="160"/>
      <c r="LYH20" s="160"/>
      <c r="LYI20" s="160"/>
      <c r="LYJ20" s="160"/>
      <c r="LYK20" s="160"/>
      <c r="LYL20" s="160"/>
      <c r="LYM20" s="160"/>
      <c r="LYN20" s="160"/>
      <c r="LYO20" s="160"/>
      <c r="LYP20" s="160"/>
      <c r="LYQ20" s="160"/>
      <c r="LYR20" s="160"/>
      <c r="LYS20" s="160"/>
      <c r="LYT20" s="160"/>
      <c r="LYU20" s="160"/>
      <c r="LYV20" s="160"/>
      <c r="LYW20" s="160"/>
      <c r="LYX20" s="160"/>
      <c r="LYY20" s="160"/>
      <c r="LYZ20" s="160"/>
      <c r="LZA20" s="160"/>
      <c r="LZB20" s="160"/>
      <c r="LZC20" s="160"/>
      <c r="LZD20" s="160"/>
      <c r="LZE20" s="160"/>
      <c r="LZF20" s="160"/>
      <c r="LZG20" s="160"/>
      <c r="LZH20" s="160"/>
      <c r="LZI20" s="160"/>
      <c r="LZJ20" s="160"/>
      <c r="LZK20" s="160"/>
      <c r="LZL20" s="160"/>
      <c r="LZM20" s="160"/>
      <c r="LZN20" s="160"/>
      <c r="LZO20" s="160"/>
      <c r="LZP20" s="160"/>
      <c r="LZQ20" s="160"/>
      <c r="LZR20" s="160"/>
      <c r="LZS20" s="160"/>
      <c r="LZT20" s="160"/>
      <c r="LZU20" s="160"/>
      <c r="LZV20" s="160"/>
      <c r="LZW20" s="160"/>
      <c r="LZX20" s="160"/>
      <c r="LZY20" s="160"/>
      <c r="LZZ20" s="160"/>
      <c r="MAA20" s="160"/>
      <c r="MAB20" s="160"/>
      <c r="MAC20" s="160"/>
      <c r="MAD20" s="160"/>
      <c r="MAE20" s="160"/>
      <c r="MAF20" s="160"/>
      <c r="MAG20" s="160"/>
      <c r="MAH20" s="160"/>
      <c r="MAI20" s="160"/>
      <c r="MAJ20" s="160"/>
      <c r="MAK20" s="160"/>
      <c r="MAL20" s="160"/>
      <c r="MAM20" s="160"/>
      <c r="MAN20" s="160"/>
      <c r="MAO20" s="160"/>
      <c r="MAP20" s="160"/>
      <c r="MAQ20" s="160"/>
      <c r="MAR20" s="160"/>
      <c r="MAS20" s="160"/>
      <c r="MAT20" s="160"/>
      <c r="MAU20" s="160"/>
      <c r="MAV20" s="160"/>
      <c r="MAW20" s="160"/>
      <c r="MAX20" s="160"/>
      <c r="MAY20" s="160"/>
      <c r="MAZ20" s="160"/>
      <c r="MBA20" s="160"/>
      <c r="MBB20" s="160"/>
      <c r="MBC20" s="160"/>
      <c r="MBD20" s="160"/>
      <c r="MBE20" s="160"/>
      <c r="MBF20" s="160"/>
      <c r="MBG20" s="160"/>
      <c r="MBH20" s="160"/>
      <c r="MBI20" s="160"/>
      <c r="MBJ20" s="160"/>
      <c r="MBK20" s="160"/>
      <c r="MBL20" s="160"/>
      <c r="MBM20" s="160"/>
      <c r="MBN20" s="160"/>
      <c r="MBO20" s="160"/>
      <c r="MBP20" s="160"/>
      <c r="MBQ20" s="160"/>
      <c r="MBR20" s="160"/>
      <c r="MBS20" s="160"/>
      <c r="MBT20" s="160"/>
      <c r="MBU20" s="160"/>
      <c r="MBV20" s="160"/>
      <c r="MBW20" s="160"/>
      <c r="MBX20" s="160"/>
      <c r="MBY20" s="160"/>
      <c r="MBZ20" s="160"/>
      <c r="MCA20" s="160"/>
      <c r="MCB20" s="160"/>
      <c r="MCC20" s="160"/>
      <c r="MCD20" s="160"/>
      <c r="MCE20" s="160"/>
      <c r="MCF20" s="160"/>
      <c r="MCG20" s="160"/>
      <c r="MCH20" s="160"/>
      <c r="MCI20" s="160"/>
      <c r="MCJ20" s="160"/>
      <c r="MCK20" s="160"/>
      <c r="MCL20" s="160"/>
      <c r="MCM20" s="160"/>
      <c r="MCN20" s="160"/>
      <c r="MCO20" s="160"/>
      <c r="MCP20" s="160"/>
      <c r="MCQ20" s="160"/>
      <c r="MCR20" s="160"/>
      <c r="MCS20" s="160"/>
      <c r="MCT20" s="160"/>
      <c r="MCU20" s="160"/>
      <c r="MCV20" s="160"/>
      <c r="MCW20" s="160"/>
      <c r="MCX20" s="160"/>
      <c r="MCY20" s="160"/>
      <c r="MCZ20" s="160"/>
      <c r="MDA20" s="160"/>
      <c r="MDB20" s="160"/>
      <c r="MDC20" s="160"/>
      <c r="MDD20" s="160"/>
      <c r="MDE20" s="160"/>
      <c r="MDF20" s="160"/>
      <c r="MDG20" s="160"/>
      <c r="MDH20" s="160"/>
      <c r="MDI20" s="160"/>
      <c r="MDJ20" s="160"/>
      <c r="MDK20" s="160"/>
      <c r="MDL20" s="160"/>
      <c r="MDM20" s="160"/>
      <c r="MDN20" s="160"/>
      <c r="MDO20" s="160"/>
      <c r="MDP20" s="160"/>
      <c r="MDQ20" s="160"/>
      <c r="MDR20" s="160"/>
      <c r="MDS20" s="160"/>
      <c r="MDT20" s="160"/>
      <c r="MDU20" s="160"/>
      <c r="MDV20" s="160"/>
      <c r="MDW20" s="160"/>
      <c r="MDX20" s="160"/>
      <c r="MDY20" s="160"/>
      <c r="MDZ20" s="160"/>
      <c r="MEA20" s="160"/>
      <c r="MEB20" s="160"/>
      <c r="MEC20" s="160"/>
      <c r="MED20" s="160"/>
      <c r="MEE20" s="160"/>
      <c r="MEF20" s="160"/>
      <c r="MEG20" s="160"/>
      <c r="MEH20" s="160"/>
      <c r="MEI20" s="160"/>
      <c r="MEJ20" s="160"/>
      <c r="MEK20" s="160"/>
      <c r="MEL20" s="160"/>
      <c r="MEM20" s="160"/>
      <c r="MEN20" s="160"/>
      <c r="MEO20" s="160"/>
      <c r="MEP20" s="160"/>
      <c r="MEQ20" s="160"/>
      <c r="MER20" s="160"/>
      <c r="MES20" s="160"/>
      <c r="MET20" s="160"/>
      <c r="MEU20" s="160"/>
      <c r="MEV20" s="160"/>
      <c r="MEW20" s="160"/>
      <c r="MEX20" s="160"/>
      <c r="MEY20" s="160"/>
      <c r="MEZ20" s="160"/>
      <c r="MFA20" s="160"/>
      <c r="MFB20" s="160"/>
      <c r="MFC20" s="160"/>
      <c r="MFD20" s="160"/>
      <c r="MFE20" s="160"/>
      <c r="MFF20" s="160"/>
      <c r="MFG20" s="160"/>
      <c r="MFH20" s="160"/>
      <c r="MFI20" s="160"/>
      <c r="MFJ20" s="160"/>
      <c r="MFK20" s="160"/>
      <c r="MFL20" s="160"/>
      <c r="MFM20" s="160"/>
      <c r="MFN20" s="160"/>
      <c r="MFO20" s="160"/>
      <c r="MFP20" s="160"/>
      <c r="MFQ20" s="160"/>
      <c r="MFR20" s="160"/>
      <c r="MFS20" s="160"/>
      <c r="MFT20" s="160"/>
      <c r="MFU20" s="160"/>
      <c r="MFV20" s="160"/>
      <c r="MFW20" s="160"/>
      <c r="MFX20" s="160"/>
      <c r="MFY20" s="160"/>
      <c r="MFZ20" s="160"/>
      <c r="MGA20" s="160"/>
      <c r="MGB20" s="160"/>
      <c r="MGC20" s="160"/>
      <c r="MGD20" s="160"/>
      <c r="MGE20" s="160"/>
      <c r="MGF20" s="160"/>
      <c r="MGG20" s="160"/>
      <c r="MGH20" s="160"/>
      <c r="MGI20" s="160"/>
      <c r="MGJ20" s="160"/>
      <c r="MGK20" s="160"/>
      <c r="MGL20" s="160"/>
      <c r="MGM20" s="160"/>
      <c r="MGN20" s="160"/>
      <c r="MGO20" s="160"/>
      <c r="MGP20" s="160"/>
      <c r="MGQ20" s="160"/>
      <c r="MGR20" s="160"/>
      <c r="MGS20" s="160"/>
      <c r="MGT20" s="160"/>
      <c r="MGU20" s="160"/>
      <c r="MGV20" s="160"/>
      <c r="MGW20" s="160"/>
      <c r="MGX20" s="160"/>
      <c r="MGY20" s="160"/>
      <c r="MGZ20" s="160"/>
      <c r="MHA20" s="160"/>
      <c r="MHB20" s="160"/>
      <c r="MHC20" s="160"/>
      <c r="MHD20" s="160"/>
      <c r="MHE20" s="160"/>
      <c r="MHF20" s="160"/>
      <c r="MHG20" s="160"/>
      <c r="MHH20" s="160"/>
      <c r="MHI20" s="160"/>
      <c r="MHJ20" s="160"/>
      <c r="MHK20" s="160"/>
      <c r="MHL20" s="160"/>
      <c r="MHM20" s="160"/>
      <c r="MHN20" s="160"/>
      <c r="MHO20" s="160"/>
      <c r="MHP20" s="160"/>
      <c r="MHQ20" s="160"/>
      <c r="MHR20" s="160"/>
      <c r="MHS20" s="160"/>
      <c r="MHT20" s="160"/>
      <c r="MHU20" s="160"/>
      <c r="MHV20" s="160"/>
      <c r="MHW20" s="160"/>
      <c r="MHX20" s="160"/>
      <c r="MHY20" s="160"/>
      <c r="MHZ20" s="160"/>
      <c r="MIA20" s="160"/>
      <c r="MIB20" s="160"/>
      <c r="MIC20" s="160"/>
      <c r="MID20" s="160"/>
      <c r="MIE20" s="160"/>
      <c r="MIF20" s="160"/>
      <c r="MIG20" s="160"/>
      <c r="MIH20" s="160"/>
      <c r="MII20" s="160"/>
      <c r="MIJ20" s="160"/>
      <c r="MIK20" s="160"/>
      <c r="MIL20" s="160"/>
      <c r="MIM20" s="160"/>
      <c r="MIN20" s="160"/>
      <c r="MIO20" s="160"/>
      <c r="MIP20" s="160"/>
      <c r="MIQ20" s="160"/>
      <c r="MIR20" s="160"/>
      <c r="MIS20" s="160"/>
      <c r="MIT20" s="160"/>
      <c r="MIU20" s="160"/>
      <c r="MIV20" s="160"/>
      <c r="MIW20" s="160"/>
      <c r="MIX20" s="160"/>
      <c r="MIY20" s="160"/>
      <c r="MIZ20" s="160"/>
      <c r="MJA20" s="160"/>
      <c r="MJB20" s="160"/>
      <c r="MJC20" s="160"/>
      <c r="MJD20" s="160"/>
      <c r="MJE20" s="160"/>
      <c r="MJF20" s="160"/>
      <c r="MJG20" s="160"/>
      <c r="MJH20" s="160"/>
      <c r="MJI20" s="160"/>
      <c r="MJJ20" s="160"/>
      <c r="MJK20" s="160"/>
      <c r="MJL20" s="160"/>
      <c r="MJM20" s="160"/>
      <c r="MJN20" s="160"/>
      <c r="MJO20" s="160"/>
      <c r="MJP20" s="160"/>
      <c r="MJQ20" s="160"/>
      <c r="MJR20" s="160"/>
      <c r="MJS20" s="160"/>
      <c r="MJT20" s="160"/>
      <c r="MJU20" s="160"/>
      <c r="MJV20" s="160"/>
      <c r="MJW20" s="160"/>
      <c r="MJX20" s="160"/>
      <c r="MJY20" s="160"/>
      <c r="MJZ20" s="160"/>
      <c r="MKA20" s="160"/>
      <c r="MKB20" s="160"/>
      <c r="MKC20" s="160"/>
      <c r="MKD20" s="160"/>
      <c r="MKE20" s="160"/>
      <c r="MKF20" s="160"/>
      <c r="MKG20" s="160"/>
      <c r="MKH20" s="160"/>
      <c r="MKI20" s="160"/>
      <c r="MKJ20" s="160"/>
      <c r="MKK20" s="160"/>
      <c r="MKL20" s="160"/>
      <c r="MKM20" s="160"/>
      <c r="MKN20" s="160"/>
      <c r="MKO20" s="160"/>
      <c r="MKP20" s="160"/>
      <c r="MKQ20" s="160"/>
      <c r="MKR20" s="160"/>
      <c r="MKS20" s="160"/>
      <c r="MKT20" s="160"/>
      <c r="MKU20" s="160"/>
      <c r="MKV20" s="160"/>
      <c r="MKW20" s="160"/>
      <c r="MKX20" s="160"/>
      <c r="MKY20" s="160"/>
      <c r="MKZ20" s="160"/>
      <c r="MLA20" s="160"/>
      <c r="MLB20" s="160"/>
      <c r="MLC20" s="160"/>
      <c r="MLD20" s="160"/>
      <c r="MLE20" s="160"/>
      <c r="MLF20" s="160"/>
      <c r="MLG20" s="160"/>
      <c r="MLH20" s="160"/>
      <c r="MLI20" s="160"/>
      <c r="MLJ20" s="160"/>
      <c r="MLK20" s="160"/>
      <c r="MLL20" s="160"/>
      <c r="MLM20" s="160"/>
      <c r="MLN20" s="160"/>
      <c r="MLO20" s="160"/>
      <c r="MLP20" s="160"/>
      <c r="MLQ20" s="160"/>
      <c r="MLR20" s="160"/>
      <c r="MLS20" s="160"/>
      <c r="MLT20" s="160"/>
      <c r="MLU20" s="160"/>
      <c r="MLV20" s="160"/>
      <c r="MLW20" s="160"/>
      <c r="MLX20" s="160"/>
      <c r="MLY20" s="160"/>
      <c r="MLZ20" s="160"/>
      <c r="MMA20" s="160"/>
      <c r="MMB20" s="160"/>
      <c r="MMC20" s="160"/>
      <c r="MMD20" s="160"/>
      <c r="MME20" s="160"/>
      <c r="MMF20" s="160"/>
      <c r="MMG20" s="160"/>
      <c r="MMH20" s="160"/>
      <c r="MMI20" s="160"/>
      <c r="MMJ20" s="160"/>
      <c r="MMK20" s="160"/>
      <c r="MML20" s="160"/>
      <c r="MMM20" s="160"/>
      <c r="MMN20" s="160"/>
      <c r="MMO20" s="160"/>
      <c r="MMP20" s="160"/>
      <c r="MMQ20" s="160"/>
      <c r="MMR20" s="160"/>
      <c r="MMS20" s="160"/>
      <c r="MMT20" s="160"/>
      <c r="MMU20" s="160"/>
      <c r="MMV20" s="160"/>
      <c r="MMW20" s="160"/>
      <c r="MMX20" s="160"/>
      <c r="MMY20" s="160"/>
      <c r="MMZ20" s="160"/>
      <c r="MNA20" s="160"/>
      <c r="MNB20" s="160"/>
      <c r="MNC20" s="160"/>
      <c r="MND20" s="160"/>
      <c r="MNE20" s="160"/>
      <c r="MNF20" s="160"/>
      <c r="MNG20" s="160"/>
      <c r="MNH20" s="160"/>
      <c r="MNI20" s="160"/>
      <c r="MNJ20" s="160"/>
      <c r="MNK20" s="160"/>
      <c r="MNL20" s="160"/>
      <c r="MNM20" s="160"/>
      <c r="MNN20" s="160"/>
      <c r="MNO20" s="160"/>
      <c r="MNP20" s="160"/>
      <c r="MNQ20" s="160"/>
      <c r="MNR20" s="160"/>
      <c r="MNS20" s="160"/>
      <c r="MNT20" s="160"/>
      <c r="MNU20" s="160"/>
      <c r="MNV20" s="160"/>
      <c r="MNW20" s="160"/>
      <c r="MNX20" s="160"/>
      <c r="MNY20" s="160"/>
      <c r="MNZ20" s="160"/>
      <c r="MOA20" s="160"/>
      <c r="MOB20" s="160"/>
      <c r="MOC20" s="160"/>
      <c r="MOD20" s="160"/>
      <c r="MOE20" s="160"/>
      <c r="MOF20" s="160"/>
      <c r="MOG20" s="160"/>
      <c r="MOH20" s="160"/>
      <c r="MOI20" s="160"/>
      <c r="MOJ20" s="160"/>
      <c r="MOK20" s="160"/>
      <c r="MOL20" s="160"/>
      <c r="MOM20" s="160"/>
      <c r="MON20" s="160"/>
      <c r="MOO20" s="160"/>
      <c r="MOP20" s="160"/>
      <c r="MOQ20" s="160"/>
      <c r="MOR20" s="160"/>
      <c r="MOS20" s="160"/>
      <c r="MOT20" s="160"/>
      <c r="MOU20" s="160"/>
      <c r="MOV20" s="160"/>
      <c r="MOW20" s="160"/>
      <c r="MOX20" s="160"/>
      <c r="MOY20" s="160"/>
      <c r="MOZ20" s="160"/>
      <c r="MPA20" s="160"/>
      <c r="MPB20" s="160"/>
      <c r="MPC20" s="160"/>
      <c r="MPD20" s="160"/>
      <c r="MPE20" s="160"/>
      <c r="MPF20" s="160"/>
      <c r="MPG20" s="160"/>
      <c r="MPH20" s="160"/>
      <c r="MPI20" s="160"/>
      <c r="MPJ20" s="160"/>
      <c r="MPK20" s="160"/>
      <c r="MPL20" s="160"/>
      <c r="MPM20" s="160"/>
      <c r="MPN20" s="160"/>
      <c r="MPO20" s="160"/>
      <c r="MPP20" s="160"/>
      <c r="MPQ20" s="160"/>
      <c r="MPR20" s="160"/>
      <c r="MPS20" s="160"/>
      <c r="MPT20" s="160"/>
      <c r="MPU20" s="160"/>
      <c r="MPV20" s="160"/>
      <c r="MPW20" s="160"/>
      <c r="MPX20" s="160"/>
      <c r="MPY20" s="160"/>
      <c r="MPZ20" s="160"/>
      <c r="MQA20" s="160"/>
      <c r="MQB20" s="160"/>
      <c r="MQC20" s="160"/>
      <c r="MQD20" s="160"/>
      <c r="MQE20" s="160"/>
      <c r="MQF20" s="160"/>
      <c r="MQG20" s="160"/>
      <c r="MQH20" s="160"/>
      <c r="MQI20" s="160"/>
      <c r="MQJ20" s="160"/>
      <c r="MQK20" s="160"/>
      <c r="MQL20" s="160"/>
      <c r="MQM20" s="160"/>
      <c r="MQN20" s="160"/>
      <c r="MQO20" s="160"/>
      <c r="MQP20" s="160"/>
      <c r="MQQ20" s="160"/>
      <c r="MQR20" s="160"/>
      <c r="MQS20" s="160"/>
      <c r="MQT20" s="160"/>
      <c r="MQU20" s="160"/>
      <c r="MQV20" s="160"/>
      <c r="MQW20" s="160"/>
      <c r="MQX20" s="160"/>
      <c r="MQY20" s="160"/>
      <c r="MQZ20" s="160"/>
      <c r="MRA20" s="160"/>
      <c r="MRB20" s="160"/>
      <c r="MRC20" s="160"/>
      <c r="MRD20" s="160"/>
      <c r="MRE20" s="160"/>
      <c r="MRF20" s="160"/>
      <c r="MRG20" s="160"/>
      <c r="MRH20" s="160"/>
      <c r="MRI20" s="160"/>
      <c r="MRJ20" s="160"/>
      <c r="MRK20" s="160"/>
      <c r="MRL20" s="160"/>
      <c r="MRM20" s="160"/>
      <c r="MRN20" s="160"/>
      <c r="MRO20" s="160"/>
      <c r="MRP20" s="160"/>
      <c r="MRQ20" s="160"/>
      <c r="MRR20" s="160"/>
      <c r="MRS20" s="160"/>
      <c r="MRT20" s="160"/>
      <c r="MRU20" s="160"/>
      <c r="MRV20" s="160"/>
      <c r="MRW20" s="160"/>
      <c r="MRX20" s="160"/>
      <c r="MRY20" s="160"/>
      <c r="MRZ20" s="160"/>
      <c r="MSA20" s="160"/>
      <c r="MSB20" s="160"/>
      <c r="MSC20" s="160"/>
      <c r="MSD20" s="160"/>
      <c r="MSE20" s="160"/>
      <c r="MSF20" s="160"/>
      <c r="MSG20" s="160"/>
      <c r="MSH20" s="160"/>
      <c r="MSI20" s="160"/>
      <c r="MSJ20" s="160"/>
      <c r="MSK20" s="160"/>
      <c r="MSL20" s="160"/>
      <c r="MSM20" s="160"/>
      <c r="MSN20" s="160"/>
      <c r="MSO20" s="160"/>
      <c r="MSP20" s="160"/>
      <c r="MSQ20" s="160"/>
      <c r="MSR20" s="160"/>
      <c r="MSS20" s="160"/>
      <c r="MST20" s="160"/>
      <c r="MSU20" s="160"/>
      <c r="MSV20" s="160"/>
      <c r="MSW20" s="160"/>
      <c r="MSX20" s="160"/>
      <c r="MSY20" s="160"/>
      <c r="MSZ20" s="160"/>
      <c r="MTA20" s="160"/>
      <c r="MTB20" s="160"/>
      <c r="MTC20" s="160"/>
      <c r="MTD20" s="160"/>
      <c r="MTE20" s="160"/>
      <c r="MTF20" s="160"/>
      <c r="MTG20" s="160"/>
      <c r="MTH20" s="160"/>
      <c r="MTI20" s="160"/>
      <c r="MTJ20" s="160"/>
      <c r="MTK20" s="160"/>
      <c r="MTL20" s="160"/>
      <c r="MTM20" s="160"/>
      <c r="MTN20" s="160"/>
      <c r="MTO20" s="160"/>
      <c r="MTP20" s="160"/>
      <c r="MTQ20" s="160"/>
      <c r="MTR20" s="160"/>
      <c r="MTS20" s="160"/>
      <c r="MTT20" s="160"/>
      <c r="MTU20" s="160"/>
      <c r="MTV20" s="160"/>
      <c r="MTW20" s="160"/>
      <c r="MTX20" s="160"/>
      <c r="MTY20" s="160"/>
      <c r="MTZ20" s="160"/>
      <c r="MUA20" s="160"/>
      <c r="MUB20" s="160"/>
      <c r="MUC20" s="160"/>
      <c r="MUD20" s="160"/>
      <c r="MUE20" s="160"/>
      <c r="MUF20" s="160"/>
      <c r="MUG20" s="160"/>
      <c r="MUH20" s="160"/>
      <c r="MUI20" s="160"/>
      <c r="MUJ20" s="160"/>
      <c r="MUK20" s="160"/>
      <c r="MUL20" s="160"/>
      <c r="MUM20" s="160"/>
      <c r="MUN20" s="160"/>
      <c r="MUO20" s="160"/>
      <c r="MUP20" s="160"/>
      <c r="MUQ20" s="160"/>
      <c r="MUR20" s="160"/>
      <c r="MUS20" s="160"/>
      <c r="MUT20" s="160"/>
      <c r="MUU20" s="160"/>
      <c r="MUV20" s="160"/>
      <c r="MUW20" s="160"/>
      <c r="MUX20" s="160"/>
      <c r="MUY20" s="160"/>
      <c r="MUZ20" s="160"/>
      <c r="MVA20" s="160"/>
      <c r="MVB20" s="160"/>
      <c r="MVC20" s="160"/>
      <c r="MVD20" s="160"/>
      <c r="MVE20" s="160"/>
      <c r="MVF20" s="160"/>
      <c r="MVG20" s="160"/>
      <c r="MVH20" s="160"/>
      <c r="MVI20" s="160"/>
      <c r="MVJ20" s="160"/>
      <c r="MVK20" s="160"/>
      <c r="MVL20" s="160"/>
      <c r="MVM20" s="160"/>
      <c r="MVN20" s="160"/>
      <c r="MVO20" s="160"/>
      <c r="MVP20" s="160"/>
      <c r="MVQ20" s="160"/>
      <c r="MVR20" s="160"/>
      <c r="MVS20" s="160"/>
      <c r="MVT20" s="160"/>
      <c r="MVU20" s="160"/>
      <c r="MVV20" s="160"/>
      <c r="MVW20" s="160"/>
      <c r="MVX20" s="160"/>
      <c r="MVY20" s="160"/>
      <c r="MVZ20" s="160"/>
      <c r="MWA20" s="160"/>
      <c r="MWB20" s="160"/>
      <c r="MWC20" s="160"/>
      <c r="MWD20" s="160"/>
      <c r="MWE20" s="160"/>
      <c r="MWF20" s="160"/>
      <c r="MWG20" s="160"/>
      <c r="MWH20" s="160"/>
      <c r="MWI20" s="160"/>
      <c r="MWJ20" s="160"/>
      <c r="MWK20" s="160"/>
      <c r="MWL20" s="160"/>
      <c r="MWM20" s="160"/>
      <c r="MWN20" s="160"/>
      <c r="MWO20" s="160"/>
      <c r="MWP20" s="160"/>
      <c r="MWQ20" s="160"/>
      <c r="MWR20" s="160"/>
      <c r="MWS20" s="160"/>
      <c r="MWT20" s="160"/>
      <c r="MWU20" s="160"/>
      <c r="MWV20" s="160"/>
      <c r="MWW20" s="160"/>
      <c r="MWX20" s="160"/>
      <c r="MWY20" s="160"/>
      <c r="MWZ20" s="160"/>
      <c r="MXA20" s="160"/>
      <c r="MXB20" s="160"/>
      <c r="MXC20" s="160"/>
      <c r="MXD20" s="160"/>
      <c r="MXE20" s="160"/>
      <c r="MXF20" s="160"/>
      <c r="MXG20" s="160"/>
      <c r="MXH20" s="160"/>
      <c r="MXI20" s="160"/>
      <c r="MXJ20" s="160"/>
      <c r="MXK20" s="160"/>
      <c r="MXL20" s="160"/>
      <c r="MXM20" s="160"/>
      <c r="MXN20" s="160"/>
      <c r="MXO20" s="160"/>
      <c r="MXP20" s="160"/>
      <c r="MXQ20" s="160"/>
      <c r="MXR20" s="160"/>
      <c r="MXS20" s="160"/>
      <c r="MXT20" s="160"/>
      <c r="MXU20" s="160"/>
      <c r="MXV20" s="160"/>
      <c r="MXW20" s="160"/>
      <c r="MXX20" s="160"/>
      <c r="MXY20" s="160"/>
      <c r="MXZ20" s="160"/>
      <c r="MYA20" s="160"/>
      <c r="MYB20" s="160"/>
      <c r="MYC20" s="160"/>
      <c r="MYD20" s="160"/>
      <c r="MYE20" s="160"/>
      <c r="MYF20" s="160"/>
      <c r="MYG20" s="160"/>
      <c r="MYH20" s="160"/>
      <c r="MYI20" s="160"/>
      <c r="MYJ20" s="160"/>
      <c r="MYK20" s="160"/>
      <c r="MYL20" s="160"/>
      <c r="MYM20" s="160"/>
      <c r="MYN20" s="160"/>
      <c r="MYO20" s="160"/>
      <c r="MYP20" s="160"/>
      <c r="MYQ20" s="160"/>
      <c r="MYR20" s="160"/>
      <c r="MYS20" s="160"/>
      <c r="MYT20" s="160"/>
      <c r="MYU20" s="160"/>
      <c r="MYV20" s="160"/>
      <c r="MYW20" s="160"/>
      <c r="MYX20" s="160"/>
      <c r="MYY20" s="160"/>
      <c r="MYZ20" s="160"/>
      <c r="MZA20" s="160"/>
      <c r="MZB20" s="160"/>
      <c r="MZC20" s="160"/>
      <c r="MZD20" s="160"/>
      <c r="MZE20" s="160"/>
      <c r="MZF20" s="160"/>
      <c r="MZG20" s="160"/>
      <c r="MZH20" s="160"/>
      <c r="MZI20" s="160"/>
      <c r="MZJ20" s="160"/>
      <c r="MZK20" s="160"/>
      <c r="MZL20" s="160"/>
      <c r="MZM20" s="160"/>
      <c r="MZN20" s="160"/>
      <c r="MZO20" s="160"/>
      <c r="MZP20" s="160"/>
      <c r="MZQ20" s="160"/>
      <c r="MZR20" s="160"/>
      <c r="MZS20" s="160"/>
      <c r="MZT20" s="160"/>
      <c r="MZU20" s="160"/>
      <c r="MZV20" s="160"/>
      <c r="MZW20" s="160"/>
      <c r="MZX20" s="160"/>
      <c r="MZY20" s="160"/>
      <c r="MZZ20" s="160"/>
      <c r="NAA20" s="160"/>
      <c r="NAB20" s="160"/>
      <c r="NAC20" s="160"/>
      <c r="NAD20" s="160"/>
      <c r="NAE20" s="160"/>
      <c r="NAF20" s="160"/>
      <c r="NAG20" s="160"/>
      <c r="NAH20" s="160"/>
      <c r="NAI20" s="160"/>
      <c r="NAJ20" s="160"/>
      <c r="NAK20" s="160"/>
      <c r="NAL20" s="160"/>
      <c r="NAM20" s="160"/>
      <c r="NAN20" s="160"/>
      <c r="NAO20" s="160"/>
      <c r="NAP20" s="160"/>
      <c r="NAQ20" s="160"/>
      <c r="NAR20" s="160"/>
      <c r="NAS20" s="160"/>
      <c r="NAT20" s="160"/>
      <c r="NAU20" s="160"/>
      <c r="NAV20" s="160"/>
      <c r="NAW20" s="160"/>
      <c r="NAX20" s="160"/>
      <c r="NAY20" s="160"/>
      <c r="NAZ20" s="160"/>
      <c r="NBA20" s="160"/>
      <c r="NBB20" s="160"/>
      <c r="NBC20" s="160"/>
      <c r="NBD20" s="160"/>
      <c r="NBE20" s="160"/>
      <c r="NBF20" s="160"/>
      <c r="NBG20" s="160"/>
      <c r="NBH20" s="160"/>
      <c r="NBI20" s="160"/>
      <c r="NBJ20" s="160"/>
      <c r="NBK20" s="160"/>
      <c r="NBL20" s="160"/>
      <c r="NBM20" s="160"/>
      <c r="NBN20" s="160"/>
      <c r="NBO20" s="160"/>
      <c r="NBP20" s="160"/>
      <c r="NBQ20" s="160"/>
      <c r="NBR20" s="160"/>
      <c r="NBS20" s="160"/>
      <c r="NBT20" s="160"/>
      <c r="NBU20" s="160"/>
      <c r="NBV20" s="160"/>
      <c r="NBW20" s="160"/>
      <c r="NBX20" s="160"/>
      <c r="NBY20" s="160"/>
      <c r="NBZ20" s="160"/>
      <c r="NCA20" s="160"/>
      <c r="NCB20" s="160"/>
      <c r="NCC20" s="160"/>
      <c r="NCD20" s="160"/>
      <c r="NCE20" s="160"/>
      <c r="NCF20" s="160"/>
      <c r="NCG20" s="160"/>
      <c r="NCH20" s="160"/>
      <c r="NCI20" s="160"/>
      <c r="NCJ20" s="160"/>
      <c r="NCK20" s="160"/>
      <c r="NCL20" s="160"/>
      <c r="NCM20" s="160"/>
      <c r="NCN20" s="160"/>
      <c r="NCO20" s="160"/>
      <c r="NCP20" s="160"/>
      <c r="NCQ20" s="160"/>
      <c r="NCR20" s="160"/>
      <c r="NCS20" s="160"/>
      <c r="NCT20" s="160"/>
      <c r="NCU20" s="160"/>
      <c r="NCV20" s="160"/>
      <c r="NCW20" s="160"/>
      <c r="NCX20" s="160"/>
      <c r="NCY20" s="160"/>
      <c r="NCZ20" s="160"/>
      <c r="NDA20" s="160"/>
      <c r="NDB20" s="160"/>
      <c r="NDC20" s="160"/>
      <c r="NDD20" s="160"/>
      <c r="NDE20" s="160"/>
      <c r="NDF20" s="160"/>
      <c r="NDG20" s="160"/>
      <c r="NDH20" s="160"/>
      <c r="NDI20" s="160"/>
      <c r="NDJ20" s="160"/>
      <c r="NDK20" s="160"/>
      <c r="NDL20" s="160"/>
      <c r="NDM20" s="160"/>
      <c r="NDN20" s="160"/>
      <c r="NDO20" s="160"/>
      <c r="NDP20" s="160"/>
      <c r="NDQ20" s="160"/>
      <c r="NDR20" s="160"/>
      <c r="NDS20" s="160"/>
      <c r="NDT20" s="160"/>
      <c r="NDU20" s="160"/>
      <c r="NDV20" s="160"/>
      <c r="NDW20" s="160"/>
      <c r="NDX20" s="160"/>
      <c r="NDY20" s="160"/>
      <c r="NDZ20" s="160"/>
      <c r="NEA20" s="160"/>
      <c r="NEB20" s="160"/>
      <c r="NEC20" s="160"/>
      <c r="NED20" s="160"/>
      <c r="NEE20" s="160"/>
      <c r="NEF20" s="160"/>
      <c r="NEG20" s="160"/>
      <c r="NEH20" s="160"/>
      <c r="NEI20" s="160"/>
      <c r="NEJ20" s="160"/>
      <c r="NEK20" s="160"/>
      <c r="NEL20" s="160"/>
      <c r="NEM20" s="160"/>
      <c r="NEN20" s="160"/>
      <c r="NEO20" s="160"/>
      <c r="NEP20" s="160"/>
      <c r="NEQ20" s="160"/>
      <c r="NER20" s="160"/>
      <c r="NES20" s="160"/>
      <c r="NET20" s="160"/>
      <c r="NEU20" s="160"/>
      <c r="NEV20" s="160"/>
      <c r="NEW20" s="160"/>
      <c r="NEX20" s="160"/>
      <c r="NEY20" s="160"/>
      <c r="NEZ20" s="160"/>
      <c r="NFA20" s="160"/>
      <c r="NFB20" s="160"/>
      <c r="NFC20" s="160"/>
      <c r="NFD20" s="160"/>
      <c r="NFE20" s="160"/>
      <c r="NFF20" s="160"/>
      <c r="NFG20" s="160"/>
      <c r="NFH20" s="160"/>
      <c r="NFI20" s="160"/>
      <c r="NFJ20" s="160"/>
      <c r="NFK20" s="160"/>
      <c r="NFL20" s="160"/>
      <c r="NFM20" s="160"/>
      <c r="NFN20" s="160"/>
      <c r="NFO20" s="160"/>
      <c r="NFP20" s="160"/>
      <c r="NFQ20" s="160"/>
      <c r="NFR20" s="160"/>
      <c r="NFS20" s="160"/>
      <c r="NFT20" s="160"/>
      <c r="NFU20" s="160"/>
      <c r="NFV20" s="160"/>
      <c r="NFW20" s="160"/>
      <c r="NFX20" s="160"/>
      <c r="NFY20" s="160"/>
      <c r="NFZ20" s="160"/>
      <c r="NGA20" s="160"/>
      <c r="NGB20" s="160"/>
      <c r="NGC20" s="160"/>
      <c r="NGD20" s="160"/>
      <c r="NGE20" s="160"/>
      <c r="NGF20" s="160"/>
      <c r="NGG20" s="160"/>
      <c r="NGH20" s="160"/>
      <c r="NGI20" s="160"/>
      <c r="NGJ20" s="160"/>
      <c r="NGK20" s="160"/>
      <c r="NGL20" s="160"/>
      <c r="NGM20" s="160"/>
      <c r="NGN20" s="160"/>
      <c r="NGO20" s="160"/>
      <c r="NGP20" s="160"/>
      <c r="NGQ20" s="160"/>
      <c r="NGR20" s="160"/>
      <c r="NGS20" s="160"/>
      <c r="NGT20" s="160"/>
      <c r="NGU20" s="160"/>
      <c r="NGV20" s="160"/>
      <c r="NGW20" s="160"/>
      <c r="NGX20" s="160"/>
      <c r="NGY20" s="160"/>
      <c r="NGZ20" s="160"/>
      <c r="NHA20" s="160"/>
      <c r="NHB20" s="160"/>
      <c r="NHC20" s="160"/>
      <c r="NHD20" s="160"/>
      <c r="NHE20" s="160"/>
      <c r="NHF20" s="160"/>
      <c r="NHG20" s="160"/>
      <c r="NHH20" s="160"/>
      <c r="NHI20" s="160"/>
      <c r="NHJ20" s="160"/>
      <c r="NHK20" s="160"/>
      <c r="NHL20" s="160"/>
      <c r="NHM20" s="160"/>
      <c r="NHN20" s="160"/>
      <c r="NHO20" s="160"/>
      <c r="NHP20" s="160"/>
      <c r="NHQ20" s="160"/>
      <c r="NHR20" s="160"/>
      <c r="NHS20" s="160"/>
      <c r="NHT20" s="160"/>
      <c r="NHU20" s="160"/>
      <c r="NHV20" s="160"/>
      <c r="NHW20" s="160"/>
      <c r="NHX20" s="160"/>
      <c r="NHY20" s="160"/>
      <c r="NHZ20" s="160"/>
      <c r="NIA20" s="160"/>
      <c r="NIB20" s="160"/>
      <c r="NIC20" s="160"/>
      <c r="NID20" s="160"/>
      <c r="NIE20" s="160"/>
      <c r="NIF20" s="160"/>
      <c r="NIG20" s="160"/>
      <c r="NIH20" s="160"/>
      <c r="NII20" s="160"/>
      <c r="NIJ20" s="160"/>
      <c r="NIK20" s="160"/>
      <c r="NIL20" s="160"/>
      <c r="NIM20" s="160"/>
      <c r="NIN20" s="160"/>
      <c r="NIO20" s="160"/>
      <c r="NIP20" s="160"/>
      <c r="NIQ20" s="160"/>
      <c r="NIR20" s="160"/>
      <c r="NIS20" s="160"/>
      <c r="NIT20" s="160"/>
      <c r="NIU20" s="160"/>
      <c r="NIV20" s="160"/>
      <c r="NIW20" s="160"/>
      <c r="NIX20" s="160"/>
      <c r="NIY20" s="160"/>
      <c r="NIZ20" s="160"/>
      <c r="NJA20" s="160"/>
      <c r="NJB20" s="160"/>
      <c r="NJC20" s="160"/>
      <c r="NJD20" s="160"/>
      <c r="NJE20" s="160"/>
      <c r="NJF20" s="160"/>
      <c r="NJG20" s="160"/>
      <c r="NJH20" s="160"/>
      <c r="NJI20" s="160"/>
      <c r="NJJ20" s="160"/>
      <c r="NJK20" s="160"/>
      <c r="NJL20" s="160"/>
      <c r="NJM20" s="160"/>
      <c r="NJN20" s="160"/>
      <c r="NJO20" s="160"/>
      <c r="NJP20" s="160"/>
      <c r="NJQ20" s="160"/>
      <c r="NJR20" s="160"/>
      <c r="NJS20" s="160"/>
      <c r="NJT20" s="160"/>
      <c r="NJU20" s="160"/>
      <c r="NJV20" s="160"/>
      <c r="NJW20" s="160"/>
      <c r="NJX20" s="160"/>
      <c r="NJY20" s="160"/>
      <c r="NJZ20" s="160"/>
      <c r="NKA20" s="160"/>
      <c r="NKB20" s="160"/>
      <c r="NKC20" s="160"/>
      <c r="NKD20" s="160"/>
      <c r="NKE20" s="160"/>
      <c r="NKF20" s="160"/>
      <c r="NKG20" s="160"/>
      <c r="NKH20" s="160"/>
      <c r="NKI20" s="160"/>
      <c r="NKJ20" s="160"/>
      <c r="NKK20" s="160"/>
      <c r="NKL20" s="160"/>
      <c r="NKM20" s="160"/>
      <c r="NKN20" s="160"/>
      <c r="NKO20" s="160"/>
      <c r="NKP20" s="160"/>
      <c r="NKQ20" s="160"/>
      <c r="NKR20" s="160"/>
      <c r="NKS20" s="160"/>
      <c r="NKT20" s="160"/>
      <c r="NKU20" s="160"/>
      <c r="NKV20" s="160"/>
      <c r="NKW20" s="160"/>
      <c r="NKX20" s="160"/>
      <c r="NKY20" s="160"/>
      <c r="NKZ20" s="160"/>
      <c r="NLA20" s="160"/>
      <c r="NLB20" s="160"/>
      <c r="NLC20" s="160"/>
      <c r="NLD20" s="160"/>
      <c r="NLE20" s="160"/>
      <c r="NLF20" s="160"/>
      <c r="NLG20" s="160"/>
      <c r="NLH20" s="160"/>
      <c r="NLI20" s="160"/>
      <c r="NLJ20" s="160"/>
      <c r="NLK20" s="160"/>
      <c r="NLL20" s="160"/>
      <c r="NLM20" s="160"/>
      <c r="NLN20" s="160"/>
      <c r="NLO20" s="160"/>
      <c r="NLP20" s="160"/>
      <c r="NLQ20" s="160"/>
      <c r="NLR20" s="160"/>
      <c r="NLS20" s="160"/>
      <c r="NLT20" s="160"/>
      <c r="NLU20" s="160"/>
      <c r="NLV20" s="160"/>
      <c r="NLW20" s="160"/>
      <c r="NLX20" s="160"/>
      <c r="NLY20" s="160"/>
      <c r="NLZ20" s="160"/>
      <c r="NMA20" s="160"/>
      <c r="NMB20" s="160"/>
      <c r="NMC20" s="160"/>
      <c r="NMD20" s="160"/>
      <c r="NME20" s="160"/>
      <c r="NMF20" s="160"/>
      <c r="NMG20" s="160"/>
      <c r="NMH20" s="160"/>
      <c r="NMI20" s="160"/>
      <c r="NMJ20" s="160"/>
      <c r="NMK20" s="160"/>
      <c r="NML20" s="160"/>
      <c r="NMM20" s="160"/>
      <c r="NMN20" s="160"/>
      <c r="NMO20" s="160"/>
      <c r="NMP20" s="160"/>
      <c r="NMQ20" s="160"/>
      <c r="NMR20" s="160"/>
      <c r="NMS20" s="160"/>
      <c r="NMT20" s="160"/>
      <c r="NMU20" s="160"/>
      <c r="NMV20" s="160"/>
      <c r="NMW20" s="160"/>
      <c r="NMX20" s="160"/>
      <c r="NMY20" s="160"/>
      <c r="NMZ20" s="160"/>
      <c r="NNA20" s="160"/>
      <c r="NNB20" s="160"/>
      <c r="NNC20" s="160"/>
      <c r="NND20" s="160"/>
      <c r="NNE20" s="160"/>
      <c r="NNF20" s="160"/>
      <c r="NNG20" s="160"/>
      <c r="NNH20" s="160"/>
      <c r="NNI20" s="160"/>
      <c r="NNJ20" s="160"/>
      <c r="NNK20" s="160"/>
      <c r="NNL20" s="160"/>
      <c r="NNM20" s="160"/>
      <c r="NNN20" s="160"/>
      <c r="NNO20" s="160"/>
      <c r="NNP20" s="160"/>
      <c r="NNQ20" s="160"/>
      <c r="NNR20" s="160"/>
      <c r="NNS20" s="160"/>
      <c r="NNT20" s="160"/>
      <c r="NNU20" s="160"/>
      <c r="NNV20" s="160"/>
      <c r="NNW20" s="160"/>
      <c r="NNX20" s="160"/>
      <c r="NNY20" s="160"/>
      <c r="NNZ20" s="160"/>
      <c r="NOA20" s="160"/>
      <c r="NOB20" s="160"/>
      <c r="NOC20" s="160"/>
      <c r="NOD20" s="160"/>
      <c r="NOE20" s="160"/>
      <c r="NOF20" s="160"/>
      <c r="NOG20" s="160"/>
      <c r="NOH20" s="160"/>
      <c r="NOI20" s="160"/>
      <c r="NOJ20" s="160"/>
      <c r="NOK20" s="160"/>
      <c r="NOL20" s="160"/>
      <c r="NOM20" s="160"/>
      <c r="NON20" s="160"/>
      <c r="NOO20" s="160"/>
      <c r="NOP20" s="160"/>
      <c r="NOQ20" s="160"/>
      <c r="NOR20" s="160"/>
      <c r="NOS20" s="160"/>
      <c r="NOT20" s="160"/>
      <c r="NOU20" s="160"/>
      <c r="NOV20" s="160"/>
      <c r="NOW20" s="160"/>
      <c r="NOX20" s="160"/>
      <c r="NOY20" s="160"/>
      <c r="NOZ20" s="160"/>
      <c r="NPA20" s="160"/>
      <c r="NPB20" s="160"/>
      <c r="NPC20" s="160"/>
      <c r="NPD20" s="160"/>
      <c r="NPE20" s="160"/>
      <c r="NPF20" s="160"/>
      <c r="NPG20" s="160"/>
      <c r="NPH20" s="160"/>
      <c r="NPI20" s="160"/>
      <c r="NPJ20" s="160"/>
      <c r="NPK20" s="160"/>
      <c r="NPL20" s="160"/>
      <c r="NPM20" s="160"/>
      <c r="NPN20" s="160"/>
      <c r="NPO20" s="160"/>
      <c r="NPP20" s="160"/>
      <c r="NPQ20" s="160"/>
      <c r="NPR20" s="160"/>
      <c r="NPS20" s="160"/>
      <c r="NPT20" s="160"/>
      <c r="NPU20" s="160"/>
      <c r="NPV20" s="160"/>
      <c r="NPW20" s="160"/>
      <c r="NPX20" s="160"/>
      <c r="NPY20" s="160"/>
      <c r="NPZ20" s="160"/>
      <c r="NQA20" s="160"/>
      <c r="NQB20" s="160"/>
      <c r="NQC20" s="160"/>
      <c r="NQD20" s="160"/>
      <c r="NQE20" s="160"/>
      <c r="NQF20" s="160"/>
      <c r="NQG20" s="160"/>
      <c r="NQH20" s="160"/>
      <c r="NQI20" s="160"/>
      <c r="NQJ20" s="160"/>
      <c r="NQK20" s="160"/>
      <c r="NQL20" s="160"/>
      <c r="NQM20" s="160"/>
      <c r="NQN20" s="160"/>
      <c r="NQO20" s="160"/>
      <c r="NQP20" s="160"/>
      <c r="NQQ20" s="160"/>
      <c r="NQR20" s="160"/>
      <c r="NQS20" s="160"/>
      <c r="NQT20" s="160"/>
      <c r="NQU20" s="160"/>
      <c r="NQV20" s="160"/>
      <c r="NQW20" s="160"/>
      <c r="NQX20" s="160"/>
      <c r="NQY20" s="160"/>
      <c r="NQZ20" s="160"/>
      <c r="NRA20" s="160"/>
      <c r="NRB20" s="160"/>
      <c r="NRC20" s="160"/>
      <c r="NRD20" s="160"/>
      <c r="NRE20" s="160"/>
      <c r="NRF20" s="160"/>
      <c r="NRG20" s="160"/>
      <c r="NRH20" s="160"/>
      <c r="NRI20" s="160"/>
      <c r="NRJ20" s="160"/>
      <c r="NRK20" s="160"/>
      <c r="NRL20" s="160"/>
      <c r="NRM20" s="160"/>
      <c r="NRN20" s="160"/>
      <c r="NRO20" s="160"/>
      <c r="NRP20" s="160"/>
      <c r="NRQ20" s="160"/>
      <c r="NRR20" s="160"/>
      <c r="NRS20" s="160"/>
      <c r="NRT20" s="160"/>
      <c r="NRU20" s="160"/>
      <c r="NRV20" s="160"/>
      <c r="NRW20" s="160"/>
      <c r="NRX20" s="160"/>
      <c r="NRY20" s="160"/>
      <c r="NRZ20" s="160"/>
      <c r="NSA20" s="160"/>
      <c r="NSB20" s="160"/>
      <c r="NSC20" s="160"/>
      <c r="NSD20" s="160"/>
      <c r="NSE20" s="160"/>
      <c r="NSF20" s="160"/>
      <c r="NSG20" s="160"/>
      <c r="NSH20" s="160"/>
      <c r="NSI20" s="160"/>
      <c r="NSJ20" s="160"/>
      <c r="NSK20" s="160"/>
      <c r="NSL20" s="160"/>
      <c r="NSM20" s="160"/>
      <c r="NSN20" s="160"/>
      <c r="NSO20" s="160"/>
      <c r="NSP20" s="160"/>
      <c r="NSQ20" s="160"/>
      <c r="NSR20" s="160"/>
      <c r="NSS20" s="160"/>
      <c r="NST20" s="160"/>
      <c r="NSU20" s="160"/>
      <c r="NSV20" s="160"/>
      <c r="NSW20" s="160"/>
      <c r="NSX20" s="160"/>
      <c r="NSY20" s="160"/>
      <c r="NSZ20" s="160"/>
      <c r="NTA20" s="160"/>
      <c r="NTB20" s="160"/>
      <c r="NTC20" s="160"/>
      <c r="NTD20" s="160"/>
      <c r="NTE20" s="160"/>
      <c r="NTF20" s="160"/>
      <c r="NTG20" s="160"/>
      <c r="NTH20" s="160"/>
      <c r="NTI20" s="160"/>
      <c r="NTJ20" s="160"/>
      <c r="NTK20" s="160"/>
      <c r="NTL20" s="160"/>
      <c r="NTM20" s="160"/>
      <c r="NTN20" s="160"/>
      <c r="NTO20" s="160"/>
      <c r="NTP20" s="160"/>
      <c r="NTQ20" s="160"/>
      <c r="NTR20" s="160"/>
      <c r="NTS20" s="160"/>
      <c r="NTT20" s="160"/>
      <c r="NTU20" s="160"/>
      <c r="NTV20" s="160"/>
      <c r="NTW20" s="160"/>
      <c r="NTX20" s="160"/>
      <c r="NTY20" s="160"/>
      <c r="NTZ20" s="160"/>
      <c r="NUA20" s="160"/>
      <c r="NUB20" s="160"/>
      <c r="NUC20" s="160"/>
      <c r="NUD20" s="160"/>
      <c r="NUE20" s="160"/>
      <c r="NUF20" s="160"/>
      <c r="NUG20" s="160"/>
      <c r="NUH20" s="160"/>
      <c r="NUI20" s="160"/>
      <c r="NUJ20" s="160"/>
      <c r="NUK20" s="160"/>
      <c r="NUL20" s="160"/>
      <c r="NUM20" s="160"/>
      <c r="NUN20" s="160"/>
      <c r="NUO20" s="160"/>
      <c r="NUP20" s="160"/>
      <c r="NUQ20" s="160"/>
      <c r="NUR20" s="160"/>
      <c r="NUS20" s="160"/>
      <c r="NUT20" s="160"/>
      <c r="NUU20" s="160"/>
      <c r="NUV20" s="160"/>
      <c r="NUW20" s="160"/>
      <c r="NUX20" s="160"/>
      <c r="NUY20" s="160"/>
      <c r="NUZ20" s="160"/>
      <c r="NVA20" s="160"/>
      <c r="NVB20" s="160"/>
      <c r="NVC20" s="160"/>
      <c r="NVD20" s="160"/>
      <c r="NVE20" s="160"/>
      <c r="NVF20" s="160"/>
      <c r="NVG20" s="160"/>
      <c r="NVH20" s="160"/>
      <c r="NVI20" s="160"/>
      <c r="NVJ20" s="160"/>
      <c r="NVK20" s="160"/>
      <c r="NVL20" s="160"/>
      <c r="NVM20" s="160"/>
      <c r="NVN20" s="160"/>
      <c r="NVO20" s="160"/>
      <c r="NVP20" s="160"/>
      <c r="NVQ20" s="160"/>
      <c r="NVR20" s="160"/>
      <c r="NVS20" s="160"/>
      <c r="NVT20" s="160"/>
      <c r="NVU20" s="160"/>
      <c r="NVV20" s="160"/>
      <c r="NVW20" s="160"/>
      <c r="NVX20" s="160"/>
      <c r="NVY20" s="160"/>
      <c r="NVZ20" s="160"/>
      <c r="NWA20" s="160"/>
      <c r="NWB20" s="160"/>
      <c r="NWC20" s="160"/>
      <c r="NWD20" s="160"/>
      <c r="NWE20" s="160"/>
      <c r="NWF20" s="160"/>
      <c r="NWG20" s="160"/>
      <c r="NWH20" s="160"/>
      <c r="NWI20" s="160"/>
      <c r="NWJ20" s="160"/>
      <c r="NWK20" s="160"/>
      <c r="NWL20" s="160"/>
      <c r="NWM20" s="160"/>
      <c r="NWN20" s="160"/>
      <c r="NWO20" s="160"/>
      <c r="NWP20" s="160"/>
      <c r="NWQ20" s="160"/>
      <c r="NWR20" s="160"/>
      <c r="NWS20" s="160"/>
      <c r="NWT20" s="160"/>
      <c r="NWU20" s="160"/>
      <c r="NWV20" s="160"/>
      <c r="NWW20" s="160"/>
      <c r="NWX20" s="160"/>
      <c r="NWY20" s="160"/>
      <c r="NWZ20" s="160"/>
      <c r="NXA20" s="160"/>
      <c r="NXB20" s="160"/>
      <c r="NXC20" s="160"/>
      <c r="NXD20" s="160"/>
      <c r="NXE20" s="160"/>
      <c r="NXF20" s="160"/>
      <c r="NXG20" s="160"/>
      <c r="NXH20" s="160"/>
      <c r="NXI20" s="160"/>
      <c r="NXJ20" s="160"/>
      <c r="NXK20" s="160"/>
      <c r="NXL20" s="160"/>
      <c r="NXM20" s="160"/>
      <c r="NXN20" s="160"/>
      <c r="NXO20" s="160"/>
      <c r="NXP20" s="160"/>
      <c r="NXQ20" s="160"/>
      <c r="NXR20" s="160"/>
      <c r="NXS20" s="160"/>
      <c r="NXT20" s="160"/>
      <c r="NXU20" s="160"/>
      <c r="NXV20" s="160"/>
      <c r="NXW20" s="160"/>
      <c r="NXX20" s="160"/>
      <c r="NXY20" s="160"/>
      <c r="NXZ20" s="160"/>
      <c r="NYA20" s="160"/>
      <c r="NYB20" s="160"/>
      <c r="NYC20" s="160"/>
      <c r="NYD20" s="160"/>
      <c r="NYE20" s="160"/>
      <c r="NYF20" s="160"/>
      <c r="NYG20" s="160"/>
      <c r="NYH20" s="160"/>
      <c r="NYI20" s="160"/>
      <c r="NYJ20" s="160"/>
      <c r="NYK20" s="160"/>
      <c r="NYL20" s="160"/>
      <c r="NYM20" s="160"/>
      <c r="NYN20" s="160"/>
      <c r="NYO20" s="160"/>
      <c r="NYP20" s="160"/>
      <c r="NYQ20" s="160"/>
      <c r="NYR20" s="160"/>
      <c r="NYS20" s="160"/>
      <c r="NYT20" s="160"/>
      <c r="NYU20" s="160"/>
      <c r="NYV20" s="160"/>
      <c r="NYW20" s="160"/>
      <c r="NYX20" s="160"/>
      <c r="NYY20" s="160"/>
      <c r="NYZ20" s="160"/>
      <c r="NZA20" s="160"/>
      <c r="NZB20" s="160"/>
      <c r="NZC20" s="160"/>
      <c r="NZD20" s="160"/>
      <c r="NZE20" s="160"/>
      <c r="NZF20" s="160"/>
      <c r="NZG20" s="160"/>
      <c r="NZH20" s="160"/>
      <c r="NZI20" s="160"/>
      <c r="NZJ20" s="160"/>
      <c r="NZK20" s="160"/>
      <c r="NZL20" s="160"/>
      <c r="NZM20" s="160"/>
      <c r="NZN20" s="160"/>
      <c r="NZO20" s="160"/>
      <c r="NZP20" s="160"/>
      <c r="NZQ20" s="160"/>
      <c r="NZR20" s="160"/>
      <c r="NZS20" s="160"/>
      <c r="NZT20" s="160"/>
      <c r="NZU20" s="160"/>
      <c r="NZV20" s="160"/>
      <c r="NZW20" s="160"/>
      <c r="NZX20" s="160"/>
      <c r="NZY20" s="160"/>
      <c r="NZZ20" s="160"/>
      <c r="OAA20" s="160"/>
      <c r="OAB20" s="160"/>
      <c r="OAC20" s="160"/>
      <c r="OAD20" s="160"/>
      <c r="OAE20" s="160"/>
      <c r="OAF20" s="160"/>
      <c r="OAG20" s="160"/>
      <c r="OAH20" s="160"/>
      <c r="OAI20" s="160"/>
      <c r="OAJ20" s="160"/>
      <c r="OAK20" s="160"/>
      <c r="OAL20" s="160"/>
      <c r="OAM20" s="160"/>
      <c r="OAN20" s="160"/>
      <c r="OAO20" s="160"/>
      <c r="OAP20" s="160"/>
      <c r="OAQ20" s="160"/>
      <c r="OAR20" s="160"/>
      <c r="OAS20" s="160"/>
      <c r="OAT20" s="160"/>
      <c r="OAU20" s="160"/>
      <c r="OAV20" s="160"/>
      <c r="OAW20" s="160"/>
      <c r="OAX20" s="160"/>
      <c r="OAY20" s="160"/>
      <c r="OAZ20" s="160"/>
      <c r="OBA20" s="160"/>
      <c r="OBB20" s="160"/>
      <c r="OBC20" s="160"/>
      <c r="OBD20" s="160"/>
      <c r="OBE20" s="160"/>
      <c r="OBF20" s="160"/>
      <c r="OBG20" s="160"/>
      <c r="OBH20" s="160"/>
      <c r="OBI20" s="160"/>
      <c r="OBJ20" s="160"/>
      <c r="OBK20" s="160"/>
      <c r="OBL20" s="160"/>
      <c r="OBM20" s="160"/>
      <c r="OBN20" s="160"/>
      <c r="OBO20" s="160"/>
      <c r="OBP20" s="160"/>
      <c r="OBQ20" s="160"/>
      <c r="OBR20" s="160"/>
      <c r="OBS20" s="160"/>
      <c r="OBT20" s="160"/>
      <c r="OBU20" s="160"/>
      <c r="OBV20" s="160"/>
      <c r="OBW20" s="160"/>
      <c r="OBX20" s="160"/>
      <c r="OBY20" s="160"/>
      <c r="OBZ20" s="160"/>
      <c r="OCA20" s="160"/>
      <c r="OCB20" s="160"/>
      <c r="OCC20" s="160"/>
      <c r="OCD20" s="160"/>
      <c r="OCE20" s="160"/>
      <c r="OCF20" s="160"/>
      <c r="OCG20" s="160"/>
      <c r="OCH20" s="160"/>
      <c r="OCI20" s="160"/>
      <c r="OCJ20" s="160"/>
      <c r="OCK20" s="160"/>
      <c r="OCL20" s="160"/>
      <c r="OCM20" s="160"/>
      <c r="OCN20" s="160"/>
      <c r="OCO20" s="160"/>
      <c r="OCP20" s="160"/>
      <c r="OCQ20" s="160"/>
      <c r="OCR20" s="160"/>
      <c r="OCS20" s="160"/>
      <c r="OCT20" s="160"/>
      <c r="OCU20" s="160"/>
      <c r="OCV20" s="160"/>
      <c r="OCW20" s="160"/>
      <c r="OCX20" s="160"/>
      <c r="OCY20" s="160"/>
      <c r="OCZ20" s="160"/>
      <c r="ODA20" s="160"/>
      <c r="ODB20" s="160"/>
      <c r="ODC20" s="160"/>
      <c r="ODD20" s="160"/>
      <c r="ODE20" s="160"/>
      <c r="ODF20" s="160"/>
      <c r="ODG20" s="160"/>
      <c r="ODH20" s="160"/>
      <c r="ODI20" s="160"/>
      <c r="ODJ20" s="160"/>
      <c r="ODK20" s="160"/>
      <c r="ODL20" s="160"/>
      <c r="ODM20" s="160"/>
      <c r="ODN20" s="160"/>
      <c r="ODO20" s="160"/>
      <c r="ODP20" s="160"/>
      <c r="ODQ20" s="160"/>
      <c r="ODR20" s="160"/>
      <c r="ODS20" s="160"/>
      <c r="ODT20" s="160"/>
      <c r="ODU20" s="160"/>
      <c r="ODV20" s="160"/>
      <c r="ODW20" s="160"/>
      <c r="ODX20" s="160"/>
      <c r="ODY20" s="160"/>
      <c r="ODZ20" s="160"/>
      <c r="OEA20" s="160"/>
      <c r="OEB20" s="160"/>
      <c r="OEC20" s="160"/>
      <c r="OED20" s="160"/>
      <c r="OEE20" s="160"/>
      <c r="OEF20" s="160"/>
      <c r="OEG20" s="160"/>
      <c r="OEH20" s="160"/>
      <c r="OEI20" s="160"/>
      <c r="OEJ20" s="160"/>
      <c r="OEK20" s="160"/>
      <c r="OEL20" s="160"/>
      <c r="OEM20" s="160"/>
      <c r="OEN20" s="160"/>
      <c r="OEO20" s="160"/>
      <c r="OEP20" s="160"/>
      <c r="OEQ20" s="160"/>
      <c r="OER20" s="160"/>
      <c r="OES20" s="160"/>
      <c r="OET20" s="160"/>
      <c r="OEU20" s="160"/>
      <c r="OEV20" s="160"/>
      <c r="OEW20" s="160"/>
      <c r="OEX20" s="160"/>
      <c r="OEY20" s="160"/>
      <c r="OEZ20" s="160"/>
      <c r="OFA20" s="160"/>
      <c r="OFB20" s="160"/>
      <c r="OFC20" s="160"/>
      <c r="OFD20" s="160"/>
      <c r="OFE20" s="160"/>
      <c r="OFF20" s="160"/>
      <c r="OFG20" s="160"/>
      <c r="OFH20" s="160"/>
      <c r="OFI20" s="160"/>
      <c r="OFJ20" s="160"/>
      <c r="OFK20" s="160"/>
      <c r="OFL20" s="160"/>
      <c r="OFM20" s="160"/>
      <c r="OFN20" s="160"/>
      <c r="OFO20" s="160"/>
      <c r="OFP20" s="160"/>
      <c r="OFQ20" s="160"/>
      <c r="OFR20" s="160"/>
      <c r="OFS20" s="160"/>
      <c r="OFT20" s="160"/>
      <c r="OFU20" s="160"/>
      <c r="OFV20" s="160"/>
      <c r="OFW20" s="160"/>
      <c r="OFX20" s="160"/>
      <c r="OFY20" s="160"/>
      <c r="OFZ20" s="160"/>
      <c r="OGA20" s="160"/>
      <c r="OGB20" s="160"/>
      <c r="OGC20" s="160"/>
      <c r="OGD20" s="160"/>
      <c r="OGE20" s="160"/>
      <c r="OGF20" s="160"/>
      <c r="OGG20" s="160"/>
      <c r="OGH20" s="160"/>
      <c r="OGI20" s="160"/>
      <c r="OGJ20" s="160"/>
      <c r="OGK20" s="160"/>
      <c r="OGL20" s="160"/>
      <c r="OGM20" s="160"/>
      <c r="OGN20" s="160"/>
      <c r="OGO20" s="160"/>
      <c r="OGP20" s="160"/>
      <c r="OGQ20" s="160"/>
      <c r="OGR20" s="160"/>
      <c r="OGS20" s="160"/>
      <c r="OGT20" s="160"/>
      <c r="OGU20" s="160"/>
      <c r="OGV20" s="160"/>
      <c r="OGW20" s="160"/>
      <c r="OGX20" s="160"/>
      <c r="OGY20" s="160"/>
      <c r="OGZ20" s="160"/>
      <c r="OHA20" s="160"/>
      <c r="OHB20" s="160"/>
      <c r="OHC20" s="160"/>
      <c r="OHD20" s="160"/>
      <c r="OHE20" s="160"/>
      <c r="OHF20" s="160"/>
      <c r="OHG20" s="160"/>
      <c r="OHH20" s="160"/>
      <c r="OHI20" s="160"/>
      <c r="OHJ20" s="160"/>
      <c r="OHK20" s="160"/>
      <c r="OHL20" s="160"/>
      <c r="OHM20" s="160"/>
      <c r="OHN20" s="160"/>
      <c r="OHO20" s="160"/>
      <c r="OHP20" s="160"/>
      <c r="OHQ20" s="160"/>
      <c r="OHR20" s="160"/>
      <c r="OHS20" s="160"/>
      <c r="OHT20" s="160"/>
      <c r="OHU20" s="160"/>
      <c r="OHV20" s="160"/>
      <c r="OHW20" s="160"/>
      <c r="OHX20" s="160"/>
      <c r="OHY20" s="160"/>
      <c r="OHZ20" s="160"/>
      <c r="OIA20" s="160"/>
      <c r="OIB20" s="160"/>
      <c r="OIC20" s="160"/>
      <c r="OID20" s="160"/>
      <c r="OIE20" s="160"/>
      <c r="OIF20" s="160"/>
      <c r="OIG20" s="160"/>
      <c r="OIH20" s="160"/>
      <c r="OII20" s="160"/>
      <c r="OIJ20" s="160"/>
      <c r="OIK20" s="160"/>
      <c r="OIL20" s="160"/>
      <c r="OIM20" s="160"/>
      <c r="OIN20" s="160"/>
      <c r="OIO20" s="160"/>
      <c r="OIP20" s="160"/>
      <c r="OIQ20" s="160"/>
      <c r="OIR20" s="160"/>
      <c r="OIS20" s="160"/>
      <c r="OIT20" s="160"/>
      <c r="OIU20" s="160"/>
      <c r="OIV20" s="160"/>
      <c r="OIW20" s="160"/>
      <c r="OIX20" s="160"/>
      <c r="OIY20" s="160"/>
      <c r="OIZ20" s="160"/>
      <c r="OJA20" s="160"/>
      <c r="OJB20" s="160"/>
      <c r="OJC20" s="160"/>
      <c r="OJD20" s="160"/>
      <c r="OJE20" s="160"/>
      <c r="OJF20" s="160"/>
      <c r="OJG20" s="160"/>
      <c r="OJH20" s="160"/>
      <c r="OJI20" s="160"/>
      <c r="OJJ20" s="160"/>
      <c r="OJK20" s="160"/>
      <c r="OJL20" s="160"/>
      <c r="OJM20" s="160"/>
      <c r="OJN20" s="160"/>
      <c r="OJO20" s="160"/>
      <c r="OJP20" s="160"/>
      <c r="OJQ20" s="160"/>
      <c r="OJR20" s="160"/>
      <c r="OJS20" s="160"/>
      <c r="OJT20" s="160"/>
      <c r="OJU20" s="160"/>
      <c r="OJV20" s="160"/>
      <c r="OJW20" s="160"/>
      <c r="OJX20" s="160"/>
      <c r="OJY20" s="160"/>
      <c r="OJZ20" s="160"/>
      <c r="OKA20" s="160"/>
      <c r="OKB20" s="160"/>
      <c r="OKC20" s="160"/>
      <c r="OKD20" s="160"/>
      <c r="OKE20" s="160"/>
      <c r="OKF20" s="160"/>
      <c r="OKG20" s="160"/>
      <c r="OKH20" s="160"/>
      <c r="OKI20" s="160"/>
      <c r="OKJ20" s="160"/>
      <c r="OKK20" s="160"/>
      <c r="OKL20" s="160"/>
      <c r="OKM20" s="160"/>
      <c r="OKN20" s="160"/>
      <c r="OKO20" s="160"/>
      <c r="OKP20" s="160"/>
      <c r="OKQ20" s="160"/>
      <c r="OKR20" s="160"/>
      <c r="OKS20" s="160"/>
      <c r="OKT20" s="160"/>
      <c r="OKU20" s="160"/>
      <c r="OKV20" s="160"/>
      <c r="OKW20" s="160"/>
      <c r="OKX20" s="160"/>
      <c r="OKY20" s="160"/>
      <c r="OKZ20" s="160"/>
      <c r="OLA20" s="160"/>
      <c r="OLB20" s="160"/>
      <c r="OLC20" s="160"/>
      <c r="OLD20" s="160"/>
      <c r="OLE20" s="160"/>
      <c r="OLF20" s="160"/>
      <c r="OLG20" s="160"/>
      <c r="OLH20" s="160"/>
      <c r="OLI20" s="160"/>
      <c r="OLJ20" s="160"/>
      <c r="OLK20" s="160"/>
      <c r="OLL20" s="160"/>
      <c r="OLM20" s="160"/>
      <c r="OLN20" s="160"/>
      <c r="OLO20" s="160"/>
      <c r="OLP20" s="160"/>
      <c r="OLQ20" s="160"/>
      <c r="OLR20" s="160"/>
      <c r="OLS20" s="160"/>
      <c r="OLT20" s="160"/>
      <c r="OLU20" s="160"/>
      <c r="OLV20" s="160"/>
      <c r="OLW20" s="160"/>
      <c r="OLX20" s="160"/>
      <c r="OLY20" s="160"/>
      <c r="OLZ20" s="160"/>
      <c r="OMA20" s="160"/>
      <c r="OMB20" s="160"/>
      <c r="OMC20" s="160"/>
      <c r="OMD20" s="160"/>
      <c r="OME20" s="160"/>
      <c r="OMF20" s="160"/>
      <c r="OMG20" s="160"/>
      <c r="OMH20" s="160"/>
      <c r="OMI20" s="160"/>
      <c r="OMJ20" s="160"/>
      <c r="OMK20" s="160"/>
      <c r="OML20" s="160"/>
      <c r="OMM20" s="160"/>
      <c r="OMN20" s="160"/>
      <c r="OMO20" s="160"/>
      <c r="OMP20" s="160"/>
      <c r="OMQ20" s="160"/>
      <c r="OMR20" s="160"/>
      <c r="OMS20" s="160"/>
      <c r="OMT20" s="160"/>
      <c r="OMU20" s="160"/>
      <c r="OMV20" s="160"/>
      <c r="OMW20" s="160"/>
      <c r="OMX20" s="160"/>
      <c r="OMY20" s="160"/>
      <c r="OMZ20" s="160"/>
      <c r="ONA20" s="160"/>
      <c r="ONB20" s="160"/>
      <c r="ONC20" s="160"/>
      <c r="OND20" s="160"/>
      <c r="ONE20" s="160"/>
      <c r="ONF20" s="160"/>
      <c r="ONG20" s="160"/>
      <c r="ONH20" s="160"/>
      <c r="ONI20" s="160"/>
      <c r="ONJ20" s="160"/>
      <c r="ONK20" s="160"/>
      <c r="ONL20" s="160"/>
      <c r="ONM20" s="160"/>
      <c r="ONN20" s="160"/>
      <c r="ONO20" s="160"/>
      <c r="ONP20" s="160"/>
      <c r="ONQ20" s="160"/>
      <c r="ONR20" s="160"/>
      <c r="ONS20" s="160"/>
      <c r="ONT20" s="160"/>
      <c r="ONU20" s="160"/>
      <c r="ONV20" s="160"/>
      <c r="ONW20" s="160"/>
      <c r="ONX20" s="160"/>
      <c r="ONY20" s="160"/>
      <c r="ONZ20" s="160"/>
      <c r="OOA20" s="160"/>
      <c r="OOB20" s="160"/>
      <c r="OOC20" s="160"/>
      <c r="OOD20" s="160"/>
      <c r="OOE20" s="160"/>
      <c r="OOF20" s="160"/>
      <c r="OOG20" s="160"/>
      <c r="OOH20" s="160"/>
      <c r="OOI20" s="160"/>
      <c r="OOJ20" s="160"/>
      <c r="OOK20" s="160"/>
      <c r="OOL20" s="160"/>
      <c r="OOM20" s="160"/>
      <c r="OON20" s="160"/>
      <c r="OOO20" s="160"/>
      <c r="OOP20" s="160"/>
      <c r="OOQ20" s="160"/>
      <c r="OOR20" s="160"/>
      <c r="OOS20" s="160"/>
      <c r="OOT20" s="160"/>
      <c r="OOU20" s="160"/>
      <c r="OOV20" s="160"/>
      <c r="OOW20" s="160"/>
      <c r="OOX20" s="160"/>
      <c r="OOY20" s="160"/>
      <c r="OOZ20" s="160"/>
      <c r="OPA20" s="160"/>
      <c r="OPB20" s="160"/>
      <c r="OPC20" s="160"/>
      <c r="OPD20" s="160"/>
      <c r="OPE20" s="160"/>
      <c r="OPF20" s="160"/>
      <c r="OPG20" s="160"/>
      <c r="OPH20" s="160"/>
      <c r="OPI20" s="160"/>
      <c r="OPJ20" s="160"/>
      <c r="OPK20" s="160"/>
      <c r="OPL20" s="160"/>
      <c r="OPM20" s="160"/>
      <c r="OPN20" s="160"/>
      <c r="OPO20" s="160"/>
      <c r="OPP20" s="160"/>
      <c r="OPQ20" s="160"/>
      <c r="OPR20" s="160"/>
      <c r="OPS20" s="160"/>
      <c r="OPT20" s="160"/>
      <c r="OPU20" s="160"/>
      <c r="OPV20" s="160"/>
      <c r="OPW20" s="160"/>
      <c r="OPX20" s="160"/>
      <c r="OPY20" s="160"/>
      <c r="OPZ20" s="160"/>
      <c r="OQA20" s="160"/>
      <c r="OQB20" s="160"/>
      <c r="OQC20" s="160"/>
      <c r="OQD20" s="160"/>
      <c r="OQE20" s="160"/>
      <c r="OQF20" s="160"/>
      <c r="OQG20" s="160"/>
      <c r="OQH20" s="160"/>
      <c r="OQI20" s="160"/>
      <c r="OQJ20" s="160"/>
      <c r="OQK20" s="160"/>
      <c r="OQL20" s="160"/>
      <c r="OQM20" s="160"/>
      <c r="OQN20" s="160"/>
      <c r="OQO20" s="160"/>
      <c r="OQP20" s="160"/>
      <c r="OQQ20" s="160"/>
      <c r="OQR20" s="160"/>
      <c r="OQS20" s="160"/>
      <c r="OQT20" s="160"/>
      <c r="OQU20" s="160"/>
      <c r="OQV20" s="160"/>
      <c r="OQW20" s="160"/>
      <c r="OQX20" s="160"/>
      <c r="OQY20" s="160"/>
      <c r="OQZ20" s="160"/>
      <c r="ORA20" s="160"/>
      <c r="ORB20" s="160"/>
      <c r="ORC20" s="160"/>
      <c r="ORD20" s="160"/>
      <c r="ORE20" s="160"/>
      <c r="ORF20" s="160"/>
      <c r="ORG20" s="160"/>
      <c r="ORH20" s="160"/>
      <c r="ORI20" s="160"/>
      <c r="ORJ20" s="160"/>
      <c r="ORK20" s="160"/>
      <c r="ORL20" s="160"/>
      <c r="ORM20" s="160"/>
      <c r="ORN20" s="160"/>
      <c r="ORO20" s="160"/>
      <c r="ORP20" s="160"/>
      <c r="ORQ20" s="160"/>
      <c r="ORR20" s="160"/>
      <c r="ORS20" s="160"/>
      <c r="ORT20" s="160"/>
      <c r="ORU20" s="160"/>
      <c r="ORV20" s="160"/>
      <c r="ORW20" s="160"/>
      <c r="ORX20" s="160"/>
      <c r="ORY20" s="160"/>
      <c r="ORZ20" s="160"/>
      <c r="OSA20" s="160"/>
      <c r="OSB20" s="160"/>
      <c r="OSC20" s="160"/>
      <c r="OSD20" s="160"/>
      <c r="OSE20" s="160"/>
      <c r="OSF20" s="160"/>
      <c r="OSG20" s="160"/>
      <c r="OSH20" s="160"/>
      <c r="OSI20" s="160"/>
      <c r="OSJ20" s="160"/>
      <c r="OSK20" s="160"/>
      <c r="OSL20" s="160"/>
      <c r="OSM20" s="160"/>
      <c r="OSN20" s="160"/>
      <c r="OSO20" s="160"/>
      <c r="OSP20" s="160"/>
      <c r="OSQ20" s="160"/>
      <c r="OSR20" s="160"/>
      <c r="OSS20" s="160"/>
      <c r="OST20" s="160"/>
      <c r="OSU20" s="160"/>
      <c r="OSV20" s="160"/>
      <c r="OSW20" s="160"/>
      <c r="OSX20" s="160"/>
      <c r="OSY20" s="160"/>
      <c r="OSZ20" s="160"/>
      <c r="OTA20" s="160"/>
      <c r="OTB20" s="160"/>
      <c r="OTC20" s="160"/>
      <c r="OTD20" s="160"/>
      <c r="OTE20" s="160"/>
      <c r="OTF20" s="160"/>
      <c r="OTG20" s="160"/>
      <c r="OTH20" s="160"/>
      <c r="OTI20" s="160"/>
      <c r="OTJ20" s="160"/>
      <c r="OTK20" s="160"/>
      <c r="OTL20" s="160"/>
      <c r="OTM20" s="160"/>
      <c r="OTN20" s="160"/>
      <c r="OTO20" s="160"/>
      <c r="OTP20" s="160"/>
      <c r="OTQ20" s="160"/>
      <c r="OTR20" s="160"/>
      <c r="OTS20" s="160"/>
      <c r="OTT20" s="160"/>
      <c r="OTU20" s="160"/>
      <c r="OTV20" s="160"/>
      <c r="OTW20" s="160"/>
      <c r="OTX20" s="160"/>
      <c r="OTY20" s="160"/>
      <c r="OTZ20" s="160"/>
      <c r="OUA20" s="160"/>
      <c r="OUB20" s="160"/>
      <c r="OUC20" s="160"/>
      <c r="OUD20" s="160"/>
      <c r="OUE20" s="160"/>
      <c r="OUF20" s="160"/>
      <c r="OUG20" s="160"/>
      <c r="OUH20" s="160"/>
      <c r="OUI20" s="160"/>
      <c r="OUJ20" s="160"/>
      <c r="OUK20" s="160"/>
      <c r="OUL20" s="160"/>
      <c r="OUM20" s="160"/>
      <c r="OUN20" s="160"/>
      <c r="OUO20" s="160"/>
      <c r="OUP20" s="160"/>
      <c r="OUQ20" s="160"/>
      <c r="OUR20" s="160"/>
      <c r="OUS20" s="160"/>
      <c r="OUT20" s="160"/>
      <c r="OUU20" s="160"/>
      <c r="OUV20" s="160"/>
      <c r="OUW20" s="160"/>
      <c r="OUX20" s="160"/>
      <c r="OUY20" s="160"/>
      <c r="OUZ20" s="160"/>
      <c r="OVA20" s="160"/>
      <c r="OVB20" s="160"/>
      <c r="OVC20" s="160"/>
      <c r="OVD20" s="160"/>
      <c r="OVE20" s="160"/>
      <c r="OVF20" s="160"/>
      <c r="OVG20" s="160"/>
      <c r="OVH20" s="160"/>
      <c r="OVI20" s="160"/>
      <c r="OVJ20" s="160"/>
      <c r="OVK20" s="160"/>
      <c r="OVL20" s="160"/>
      <c r="OVM20" s="160"/>
      <c r="OVN20" s="160"/>
      <c r="OVO20" s="160"/>
      <c r="OVP20" s="160"/>
      <c r="OVQ20" s="160"/>
      <c r="OVR20" s="160"/>
      <c r="OVS20" s="160"/>
      <c r="OVT20" s="160"/>
      <c r="OVU20" s="160"/>
      <c r="OVV20" s="160"/>
      <c r="OVW20" s="160"/>
      <c r="OVX20" s="160"/>
      <c r="OVY20" s="160"/>
      <c r="OVZ20" s="160"/>
      <c r="OWA20" s="160"/>
      <c r="OWB20" s="160"/>
      <c r="OWC20" s="160"/>
      <c r="OWD20" s="160"/>
      <c r="OWE20" s="160"/>
      <c r="OWF20" s="160"/>
      <c r="OWG20" s="160"/>
      <c r="OWH20" s="160"/>
      <c r="OWI20" s="160"/>
      <c r="OWJ20" s="160"/>
      <c r="OWK20" s="160"/>
      <c r="OWL20" s="160"/>
      <c r="OWM20" s="160"/>
      <c r="OWN20" s="160"/>
      <c r="OWO20" s="160"/>
      <c r="OWP20" s="160"/>
      <c r="OWQ20" s="160"/>
      <c r="OWR20" s="160"/>
      <c r="OWS20" s="160"/>
      <c r="OWT20" s="160"/>
      <c r="OWU20" s="160"/>
      <c r="OWV20" s="160"/>
      <c r="OWW20" s="160"/>
      <c r="OWX20" s="160"/>
      <c r="OWY20" s="160"/>
      <c r="OWZ20" s="160"/>
      <c r="OXA20" s="160"/>
      <c r="OXB20" s="160"/>
      <c r="OXC20" s="160"/>
      <c r="OXD20" s="160"/>
      <c r="OXE20" s="160"/>
      <c r="OXF20" s="160"/>
      <c r="OXG20" s="160"/>
      <c r="OXH20" s="160"/>
      <c r="OXI20" s="160"/>
      <c r="OXJ20" s="160"/>
      <c r="OXK20" s="160"/>
      <c r="OXL20" s="160"/>
      <c r="OXM20" s="160"/>
      <c r="OXN20" s="160"/>
      <c r="OXO20" s="160"/>
      <c r="OXP20" s="160"/>
      <c r="OXQ20" s="160"/>
      <c r="OXR20" s="160"/>
      <c r="OXS20" s="160"/>
      <c r="OXT20" s="160"/>
      <c r="OXU20" s="160"/>
      <c r="OXV20" s="160"/>
      <c r="OXW20" s="160"/>
      <c r="OXX20" s="160"/>
      <c r="OXY20" s="160"/>
      <c r="OXZ20" s="160"/>
      <c r="OYA20" s="160"/>
      <c r="OYB20" s="160"/>
      <c r="OYC20" s="160"/>
      <c r="OYD20" s="160"/>
      <c r="OYE20" s="160"/>
      <c r="OYF20" s="160"/>
      <c r="OYG20" s="160"/>
      <c r="OYH20" s="160"/>
      <c r="OYI20" s="160"/>
      <c r="OYJ20" s="160"/>
      <c r="OYK20" s="160"/>
      <c r="OYL20" s="160"/>
      <c r="OYM20" s="160"/>
      <c r="OYN20" s="160"/>
      <c r="OYO20" s="160"/>
      <c r="OYP20" s="160"/>
      <c r="OYQ20" s="160"/>
      <c r="OYR20" s="160"/>
      <c r="OYS20" s="160"/>
      <c r="OYT20" s="160"/>
      <c r="OYU20" s="160"/>
      <c r="OYV20" s="160"/>
      <c r="OYW20" s="160"/>
      <c r="OYX20" s="160"/>
      <c r="OYY20" s="160"/>
      <c r="OYZ20" s="160"/>
      <c r="OZA20" s="160"/>
      <c r="OZB20" s="160"/>
      <c r="OZC20" s="160"/>
      <c r="OZD20" s="160"/>
      <c r="OZE20" s="160"/>
      <c r="OZF20" s="160"/>
      <c r="OZG20" s="160"/>
      <c r="OZH20" s="160"/>
      <c r="OZI20" s="160"/>
      <c r="OZJ20" s="160"/>
      <c r="OZK20" s="160"/>
      <c r="OZL20" s="160"/>
      <c r="OZM20" s="160"/>
      <c r="OZN20" s="160"/>
      <c r="OZO20" s="160"/>
      <c r="OZP20" s="160"/>
      <c r="OZQ20" s="160"/>
      <c r="OZR20" s="160"/>
      <c r="OZS20" s="160"/>
      <c r="OZT20" s="160"/>
      <c r="OZU20" s="160"/>
      <c r="OZV20" s="160"/>
      <c r="OZW20" s="160"/>
      <c r="OZX20" s="160"/>
      <c r="OZY20" s="160"/>
      <c r="OZZ20" s="160"/>
      <c r="PAA20" s="160"/>
      <c r="PAB20" s="160"/>
      <c r="PAC20" s="160"/>
      <c r="PAD20" s="160"/>
      <c r="PAE20" s="160"/>
      <c r="PAF20" s="160"/>
      <c r="PAG20" s="160"/>
      <c r="PAH20" s="160"/>
      <c r="PAI20" s="160"/>
      <c r="PAJ20" s="160"/>
      <c r="PAK20" s="160"/>
      <c r="PAL20" s="160"/>
      <c r="PAM20" s="160"/>
      <c r="PAN20" s="160"/>
      <c r="PAO20" s="160"/>
      <c r="PAP20" s="160"/>
      <c r="PAQ20" s="160"/>
      <c r="PAR20" s="160"/>
      <c r="PAS20" s="160"/>
      <c r="PAT20" s="160"/>
      <c r="PAU20" s="160"/>
      <c r="PAV20" s="160"/>
      <c r="PAW20" s="160"/>
      <c r="PAX20" s="160"/>
      <c r="PAY20" s="160"/>
      <c r="PAZ20" s="160"/>
      <c r="PBA20" s="160"/>
      <c r="PBB20" s="160"/>
      <c r="PBC20" s="160"/>
      <c r="PBD20" s="160"/>
      <c r="PBE20" s="160"/>
      <c r="PBF20" s="160"/>
      <c r="PBG20" s="160"/>
      <c r="PBH20" s="160"/>
      <c r="PBI20" s="160"/>
      <c r="PBJ20" s="160"/>
      <c r="PBK20" s="160"/>
      <c r="PBL20" s="160"/>
      <c r="PBM20" s="160"/>
      <c r="PBN20" s="160"/>
      <c r="PBO20" s="160"/>
      <c r="PBP20" s="160"/>
      <c r="PBQ20" s="160"/>
      <c r="PBR20" s="160"/>
      <c r="PBS20" s="160"/>
      <c r="PBT20" s="160"/>
      <c r="PBU20" s="160"/>
      <c r="PBV20" s="160"/>
      <c r="PBW20" s="160"/>
      <c r="PBX20" s="160"/>
      <c r="PBY20" s="160"/>
      <c r="PBZ20" s="160"/>
      <c r="PCA20" s="160"/>
      <c r="PCB20" s="160"/>
      <c r="PCC20" s="160"/>
      <c r="PCD20" s="160"/>
      <c r="PCE20" s="160"/>
      <c r="PCF20" s="160"/>
      <c r="PCG20" s="160"/>
      <c r="PCH20" s="160"/>
      <c r="PCI20" s="160"/>
      <c r="PCJ20" s="160"/>
      <c r="PCK20" s="160"/>
      <c r="PCL20" s="160"/>
      <c r="PCM20" s="160"/>
      <c r="PCN20" s="160"/>
      <c r="PCO20" s="160"/>
      <c r="PCP20" s="160"/>
      <c r="PCQ20" s="160"/>
      <c r="PCR20" s="160"/>
      <c r="PCS20" s="160"/>
      <c r="PCT20" s="160"/>
      <c r="PCU20" s="160"/>
      <c r="PCV20" s="160"/>
      <c r="PCW20" s="160"/>
      <c r="PCX20" s="160"/>
      <c r="PCY20" s="160"/>
      <c r="PCZ20" s="160"/>
      <c r="PDA20" s="160"/>
      <c r="PDB20" s="160"/>
      <c r="PDC20" s="160"/>
      <c r="PDD20" s="160"/>
      <c r="PDE20" s="160"/>
      <c r="PDF20" s="160"/>
      <c r="PDG20" s="160"/>
      <c r="PDH20" s="160"/>
      <c r="PDI20" s="160"/>
      <c r="PDJ20" s="160"/>
      <c r="PDK20" s="160"/>
      <c r="PDL20" s="160"/>
      <c r="PDM20" s="160"/>
      <c r="PDN20" s="160"/>
      <c r="PDO20" s="160"/>
      <c r="PDP20" s="160"/>
      <c r="PDQ20" s="160"/>
      <c r="PDR20" s="160"/>
      <c r="PDS20" s="160"/>
      <c r="PDT20" s="160"/>
      <c r="PDU20" s="160"/>
      <c r="PDV20" s="160"/>
      <c r="PDW20" s="160"/>
      <c r="PDX20" s="160"/>
      <c r="PDY20" s="160"/>
      <c r="PDZ20" s="160"/>
      <c r="PEA20" s="160"/>
      <c r="PEB20" s="160"/>
      <c r="PEC20" s="160"/>
      <c r="PED20" s="160"/>
      <c r="PEE20" s="160"/>
      <c r="PEF20" s="160"/>
      <c r="PEG20" s="160"/>
      <c r="PEH20" s="160"/>
      <c r="PEI20" s="160"/>
      <c r="PEJ20" s="160"/>
      <c r="PEK20" s="160"/>
      <c r="PEL20" s="160"/>
      <c r="PEM20" s="160"/>
      <c r="PEN20" s="160"/>
      <c r="PEO20" s="160"/>
      <c r="PEP20" s="160"/>
      <c r="PEQ20" s="160"/>
      <c r="PER20" s="160"/>
      <c r="PES20" s="160"/>
      <c r="PET20" s="160"/>
      <c r="PEU20" s="160"/>
      <c r="PEV20" s="160"/>
      <c r="PEW20" s="160"/>
      <c r="PEX20" s="160"/>
      <c r="PEY20" s="160"/>
      <c r="PEZ20" s="160"/>
      <c r="PFA20" s="160"/>
      <c r="PFB20" s="160"/>
      <c r="PFC20" s="160"/>
      <c r="PFD20" s="160"/>
      <c r="PFE20" s="160"/>
      <c r="PFF20" s="160"/>
      <c r="PFG20" s="160"/>
      <c r="PFH20" s="160"/>
      <c r="PFI20" s="160"/>
      <c r="PFJ20" s="160"/>
      <c r="PFK20" s="160"/>
      <c r="PFL20" s="160"/>
      <c r="PFM20" s="160"/>
      <c r="PFN20" s="160"/>
      <c r="PFO20" s="160"/>
      <c r="PFP20" s="160"/>
      <c r="PFQ20" s="160"/>
      <c r="PFR20" s="160"/>
      <c r="PFS20" s="160"/>
      <c r="PFT20" s="160"/>
      <c r="PFU20" s="160"/>
      <c r="PFV20" s="160"/>
      <c r="PFW20" s="160"/>
      <c r="PFX20" s="160"/>
      <c r="PFY20" s="160"/>
      <c r="PFZ20" s="160"/>
      <c r="PGA20" s="160"/>
      <c r="PGB20" s="160"/>
      <c r="PGC20" s="160"/>
      <c r="PGD20" s="160"/>
      <c r="PGE20" s="160"/>
      <c r="PGF20" s="160"/>
      <c r="PGG20" s="160"/>
      <c r="PGH20" s="160"/>
      <c r="PGI20" s="160"/>
      <c r="PGJ20" s="160"/>
      <c r="PGK20" s="160"/>
      <c r="PGL20" s="160"/>
      <c r="PGM20" s="160"/>
      <c r="PGN20" s="160"/>
      <c r="PGO20" s="160"/>
      <c r="PGP20" s="160"/>
      <c r="PGQ20" s="160"/>
      <c r="PGR20" s="160"/>
      <c r="PGS20" s="160"/>
      <c r="PGT20" s="160"/>
      <c r="PGU20" s="160"/>
      <c r="PGV20" s="160"/>
      <c r="PGW20" s="160"/>
      <c r="PGX20" s="160"/>
      <c r="PGY20" s="160"/>
      <c r="PGZ20" s="160"/>
      <c r="PHA20" s="160"/>
      <c r="PHB20" s="160"/>
      <c r="PHC20" s="160"/>
      <c r="PHD20" s="160"/>
      <c r="PHE20" s="160"/>
      <c r="PHF20" s="160"/>
      <c r="PHG20" s="160"/>
      <c r="PHH20" s="160"/>
      <c r="PHI20" s="160"/>
      <c r="PHJ20" s="160"/>
      <c r="PHK20" s="160"/>
      <c r="PHL20" s="160"/>
      <c r="PHM20" s="160"/>
      <c r="PHN20" s="160"/>
      <c r="PHO20" s="160"/>
      <c r="PHP20" s="160"/>
      <c r="PHQ20" s="160"/>
      <c r="PHR20" s="160"/>
      <c r="PHS20" s="160"/>
      <c r="PHT20" s="160"/>
      <c r="PHU20" s="160"/>
      <c r="PHV20" s="160"/>
      <c r="PHW20" s="160"/>
      <c r="PHX20" s="160"/>
      <c r="PHY20" s="160"/>
      <c r="PHZ20" s="160"/>
      <c r="PIA20" s="160"/>
      <c r="PIB20" s="160"/>
      <c r="PIC20" s="160"/>
      <c r="PID20" s="160"/>
      <c r="PIE20" s="160"/>
      <c r="PIF20" s="160"/>
      <c r="PIG20" s="160"/>
      <c r="PIH20" s="160"/>
      <c r="PII20" s="160"/>
      <c r="PIJ20" s="160"/>
      <c r="PIK20" s="160"/>
      <c r="PIL20" s="160"/>
      <c r="PIM20" s="160"/>
      <c r="PIN20" s="160"/>
      <c r="PIO20" s="160"/>
      <c r="PIP20" s="160"/>
      <c r="PIQ20" s="160"/>
      <c r="PIR20" s="160"/>
      <c r="PIS20" s="160"/>
      <c r="PIT20" s="160"/>
      <c r="PIU20" s="160"/>
      <c r="PIV20" s="160"/>
      <c r="PIW20" s="160"/>
      <c r="PIX20" s="160"/>
      <c r="PIY20" s="160"/>
      <c r="PIZ20" s="160"/>
      <c r="PJA20" s="160"/>
      <c r="PJB20" s="160"/>
      <c r="PJC20" s="160"/>
      <c r="PJD20" s="160"/>
      <c r="PJE20" s="160"/>
      <c r="PJF20" s="160"/>
      <c r="PJG20" s="160"/>
      <c r="PJH20" s="160"/>
      <c r="PJI20" s="160"/>
      <c r="PJJ20" s="160"/>
      <c r="PJK20" s="160"/>
      <c r="PJL20" s="160"/>
      <c r="PJM20" s="160"/>
      <c r="PJN20" s="160"/>
      <c r="PJO20" s="160"/>
      <c r="PJP20" s="160"/>
      <c r="PJQ20" s="160"/>
      <c r="PJR20" s="160"/>
      <c r="PJS20" s="160"/>
      <c r="PJT20" s="160"/>
      <c r="PJU20" s="160"/>
      <c r="PJV20" s="160"/>
      <c r="PJW20" s="160"/>
      <c r="PJX20" s="160"/>
      <c r="PJY20" s="160"/>
      <c r="PJZ20" s="160"/>
      <c r="PKA20" s="160"/>
      <c r="PKB20" s="160"/>
      <c r="PKC20" s="160"/>
      <c r="PKD20" s="160"/>
      <c r="PKE20" s="160"/>
      <c r="PKF20" s="160"/>
      <c r="PKG20" s="160"/>
      <c r="PKH20" s="160"/>
      <c r="PKI20" s="160"/>
      <c r="PKJ20" s="160"/>
      <c r="PKK20" s="160"/>
      <c r="PKL20" s="160"/>
      <c r="PKM20" s="160"/>
      <c r="PKN20" s="160"/>
      <c r="PKO20" s="160"/>
      <c r="PKP20" s="160"/>
      <c r="PKQ20" s="160"/>
      <c r="PKR20" s="160"/>
      <c r="PKS20" s="160"/>
      <c r="PKT20" s="160"/>
      <c r="PKU20" s="160"/>
      <c r="PKV20" s="160"/>
      <c r="PKW20" s="160"/>
      <c r="PKX20" s="160"/>
      <c r="PKY20" s="160"/>
      <c r="PKZ20" s="160"/>
      <c r="PLA20" s="160"/>
      <c r="PLB20" s="160"/>
      <c r="PLC20" s="160"/>
      <c r="PLD20" s="160"/>
      <c r="PLE20" s="160"/>
      <c r="PLF20" s="160"/>
      <c r="PLG20" s="160"/>
      <c r="PLH20" s="160"/>
      <c r="PLI20" s="160"/>
      <c r="PLJ20" s="160"/>
      <c r="PLK20" s="160"/>
      <c r="PLL20" s="160"/>
      <c r="PLM20" s="160"/>
      <c r="PLN20" s="160"/>
      <c r="PLO20" s="160"/>
      <c r="PLP20" s="160"/>
      <c r="PLQ20" s="160"/>
      <c r="PLR20" s="160"/>
      <c r="PLS20" s="160"/>
      <c r="PLT20" s="160"/>
      <c r="PLU20" s="160"/>
      <c r="PLV20" s="160"/>
      <c r="PLW20" s="160"/>
      <c r="PLX20" s="160"/>
      <c r="PLY20" s="160"/>
      <c r="PLZ20" s="160"/>
      <c r="PMA20" s="160"/>
      <c r="PMB20" s="160"/>
      <c r="PMC20" s="160"/>
      <c r="PMD20" s="160"/>
      <c r="PME20" s="160"/>
      <c r="PMF20" s="160"/>
      <c r="PMG20" s="160"/>
      <c r="PMH20" s="160"/>
      <c r="PMI20" s="160"/>
      <c r="PMJ20" s="160"/>
      <c r="PMK20" s="160"/>
      <c r="PML20" s="160"/>
      <c r="PMM20" s="160"/>
      <c r="PMN20" s="160"/>
      <c r="PMO20" s="160"/>
      <c r="PMP20" s="160"/>
      <c r="PMQ20" s="160"/>
      <c r="PMR20" s="160"/>
      <c r="PMS20" s="160"/>
      <c r="PMT20" s="160"/>
      <c r="PMU20" s="160"/>
      <c r="PMV20" s="160"/>
      <c r="PMW20" s="160"/>
      <c r="PMX20" s="160"/>
      <c r="PMY20" s="160"/>
      <c r="PMZ20" s="160"/>
      <c r="PNA20" s="160"/>
      <c r="PNB20" s="160"/>
      <c r="PNC20" s="160"/>
      <c r="PND20" s="160"/>
      <c r="PNE20" s="160"/>
      <c r="PNF20" s="160"/>
      <c r="PNG20" s="160"/>
      <c r="PNH20" s="160"/>
      <c r="PNI20" s="160"/>
      <c r="PNJ20" s="160"/>
      <c r="PNK20" s="160"/>
      <c r="PNL20" s="160"/>
      <c r="PNM20" s="160"/>
      <c r="PNN20" s="160"/>
      <c r="PNO20" s="160"/>
      <c r="PNP20" s="160"/>
      <c r="PNQ20" s="160"/>
      <c r="PNR20" s="160"/>
      <c r="PNS20" s="160"/>
      <c r="PNT20" s="160"/>
      <c r="PNU20" s="160"/>
      <c r="PNV20" s="160"/>
      <c r="PNW20" s="160"/>
      <c r="PNX20" s="160"/>
      <c r="PNY20" s="160"/>
      <c r="PNZ20" s="160"/>
      <c r="POA20" s="160"/>
      <c r="POB20" s="160"/>
      <c r="POC20" s="160"/>
      <c r="POD20" s="160"/>
      <c r="POE20" s="160"/>
      <c r="POF20" s="160"/>
      <c r="POG20" s="160"/>
      <c r="POH20" s="160"/>
      <c r="POI20" s="160"/>
      <c r="POJ20" s="160"/>
      <c r="POK20" s="160"/>
      <c r="POL20" s="160"/>
      <c r="POM20" s="160"/>
      <c r="PON20" s="160"/>
      <c r="POO20" s="160"/>
      <c r="POP20" s="160"/>
      <c r="POQ20" s="160"/>
      <c r="POR20" s="160"/>
      <c r="POS20" s="160"/>
      <c r="POT20" s="160"/>
      <c r="POU20" s="160"/>
      <c r="POV20" s="160"/>
      <c r="POW20" s="160"/>
      <c r="POX20" s="160"/>
      <c r="POY20" s="160"/>
      <c r="POZ20" s="160"/>
      <c r="PPA20" s="160"/>
      <c r="PPB20" s="160"/>
      <c r="PPC20" s="160"/>
      <c r="PPD20" s="160"/>
      <c r="PPE20" s="160"/>
      <c r="PPF20" s="160"/>
      <c r="PPG20" s="160"/>
      <c r="PPH20" s="160"/>
      <c r="PPI20" s="160"/>
      <c r="PPJ20" s="160"/>
      <c r="PPK20" s="160"/>
      <c r="PPL20" s="160"/>
      <c r="PPM20" s="160"/>
      <c r="PPN20" s="160"/>
      <c r="PPO20" s="160"/>
      <c r="PPP20" s="160"/>
      <c r="PPQ20" s="160"/>
      <c r="PPR20" s="160"/>
      <c r="PPS20" s="160"/>
      <c r="PPT20" s="160"/>
      <c r="PPU20" s="160"/>
      <c r="PPV20" s="160"/>
      <c r="PPW20" s="160"/>
      <c r="PPX20" s="160"/>
      <c r="PPY20" s="160"/>
      <c r="PPZ20" s="160"/>
      <c r="PQA20" s="160"/>
      <c r="PQB20" s="160"/>
      <c r="PQC20" s="160"/>
      <c r="PQD20" s="160"/>
      <c r="PQE20" s="160"/>
      <c r="PQF20" s="160"/>
      <c r="PQG20" s="160"/>
      <c r="PQH20" s="160"/>
      <c r="PQI20" s="160"/>
      <c r="PQJ20" s="160"/>
      <c r="PQK20" s="160"/>
      <c r="PQL20" s="160"/>
      <c r="PQM20" s="160"/>
      <c r="PQN20" s="160"/>
      <c r="PQO20" s="160"/>
      <c r="PQP20" s="160"/>
      <c r="PQQ20" s="160"/>
      <c r="PQR20" s="160"/>
      <c r="PQS20" s="160"/>
      <c r="PQT20" s="160"/>
      <c r="PQU20" s="160"/>
      <c r="PQV20" s="160"/>
      <c r="PQW20" s="160"/>
      <c r="PQX20" s="160"/>
      <c r="PQY20" s="160"/>
      <c r="PQZ20" s="160"/>
      <c r="PRA20" s="160"/>
      <c r="PRB20" s="160"/>
      <c r="PRC20" s="160"/>
      <c r="PRD20" s="160"/>
      <c r="PRE20" s="160"/>
      <c r="PRF20" s="160"/>
      <c r="PRG20" s="160"/>
      <c r="PRH20" s="160"/>
      <c r="PRI20" s="160"/>
      <c r="PRJ20" s="160"/>
      <c r="PRK20" s="160"/>
      <c r="PRL20" s="160"/>
      <c r="PRM20" s="160"/>
      <c r="PRN20" s="160"/>
      <c r="PRO20" s="160"/>
      <c r="PRP20" s="160"/>
      <c r="PRQ20" s="160"/>
      <c r="PRR20" s="160"/>
      <c r="PRS20" s="160"/>
      <c r="PRT20" s="160"/>
      <c r="PRU20" s="160"/>
      <c r="PRV20" s="160"/>
      <c r="PRW20" s="160"/>
      <c r="PRX20" s="160"/>
      <c r="PRY20" s="160"/>
      <c r="PRZ20" s="160"/>
      <c r="PSA20" s="160"/>
      <c r="PSB20" s="160"/>
      <c r="PSC20" s="160"/>
      <c r="PSD20" s="160"/>
      <c r="PSE20" s="160"/>
      <c r="PSF20" s="160"/>
      <c r="PSG20" s="160"/>
      <c r="PSH20" s="160"/>
      <c r="PSI20" s="160"/>
      <c r="PSJ20" s="160"/>
      <c r="PSK20" s="160"/>
      <c r="PSL20" s="160"/>
      <c r="PSM20" s="160"/>
      <c r="PSN20" s="160"/>
      <c r="PSO20" s="160"/>
      <c r="PSP20" s="160"/>
      <c r="PSQ20" s="160"/>
      <c r="PSR20" s="160"/>
      <c r="PSS20" s="160"/>
      <c r="PST20" s="160"/>
      <c r="PSU20" s="160"/>
      <c r="PSV20" s="160"/>
      <c r="PSW20" s="160"/>
      <c r="PSX20" s="160"/>
      <c r="PSY20" s="160"/>
      <c r="PSZ20" s="160"/>
      <c r="PTA20" s="160"/>
      <c r="PTB20" s="160"/>
      <c r="PTC20" s="160"/>
      <c r="PTD20" s="160"/>
      <c r="PTE20" s="160"/>
      <c r="PTF20" s="160"/>
      <c r="PTG20" s="160"/>
      <c r="PTH20" s="160"/>
      <c r="PTI20" s="160"/>
      <c r="PTJ20" s="160"/>
      <c r="PTK20" s="160"/>
      <c r="PTL20" s="160"/>
      <c r="PTM20" s="160"/>
      <c r="PTN20" s="160"/>
      <c r="PTO20" s="160"/>
      <c r="PTP20" s="160"/>
      <c r="PTQ20" s="160"/>
      <c r="PTR20" s="160"/>
      <c r="PTS20" s="160"/>
      <c r="PTT20" s="160"/>
      <c r="PTU20" s="160"/>
      <c r="PTV20" s="160"/>
      <c r="PTW20" s="160"/>
      <c r="PTX20" s="160"/>
      <c r="PTY20" s="160"/>
      <c r="PTZ20" s="160"/>
      <c r="PUA20" s="160"/>
      <c r="PUB20" s="160"/>
      <c r="PUC20" s="160"/>
      <c r="PUD20" s="160"/>
      <c r="PUE20" s="160"/>
      <c r="PUF20" s="160"/>
      <c r="PUG20" s="160"/>
      <c r="PUH20" s="160"/>
      <c r="PUI20" s="160"/>
      <c r="PUJ20" s="160"/>
      <c r="PUK20" s="160"/>
      <c r="PUL20" s="160"/>
      <c r="PUM20" s="160"/>
      <c r="PUN20" s="160"/>
      <c r="PUO20" s="160"/>
      <c r="PUP20" s="160"/>
      <c r="PUQ20" s="160"/>
      <c r="PUR20" s="160"/>
      <c r="PUS20" s="160"/>
      <c r="PUT20" s="160"/>
      <c r="PUU20" s="160"/>
      <c r="PUV20" s="160"/>
      <c r="PUW20" s="160"/>
      <c r="PUX20" s="160"/>
      <c r="PUY20" s="160"/>
      <c r="PUZ20" s="160"/>
      <c r="PVA20" s="160"/>
      <c r="PVB20" s="160"/>
      <c r="PVC20" s="160"/>
      <c r="PVD20" s="160"/>
      <c r="PVE20" s="160"/>
      <c r="PVF20" s="160"/>
      <c r="PVG20" s="160"/>
      <c r="PVH20" s="160"/>
      <c r="PVI20" s="160"/>
      <c r="PVJ20" s="160"/>
      <c r="PVK20" s="160"/>
      <c r="PVL20" s="160"/>
      <c r="PVM20" s="160"/>
      <c r="PVN20" s="160"/>
      <c r="PVO20" s="160"/>
      <c r="PVP20" s="160"/>
      <c r="PVQ20" s="160"/>
      <c r="PVR20" s="160"/>
      <c r="PVS20" s="160"/>
      <c r="PVT20" s="160"/>
      <c r="PVU20" s="160"/>
      <c r="PVV20" s="160"/>
      <c r="PVW20" s="160"/>
      <c r="PVX20" s="160"/>
      <c r="PVY20" s="160"/>
      <c r="PVZ20" s="160"/>
      <c r="PWA20" s="160"/>
      <c r="PWB20" s="160"/>
      <c r="PWC20" s="160"/>
      <c r="PWD20" s="160"/>
      <c r="PWE20" s="160"/>
      <c r="PWF20" s="160"/>
      <c r="PWG20" s="160"/>
      <c r="PWH20" s="160"/>
      <c r="PWI20" s="160"/>
      <c r="PWJ20" s="160"/>
      <c r="PWK20" s="160"/>
      <c r="PWL20" s="160"/>
      <c r="PWM20" s="160"/>
      <c r="PWN20" s="160"/>
      <c r="PWO20" s="160"/>
      <c r="PWP20" s="160"/>
      <c r="PWQ20" s="160"/>
      <c r="PWR20" s="160"/>
      <c r="PWS20" s="160"/>
      <c r="PWT20" s="160"/>
      <c r="PWU20" s="160"/>
      <c r="PWV20" s="160"/>
      <c r="PWW20" s="160"/>
      <c r="PWX20" s="160"/>
      <c r="PWY20" s="160"/>
      <c r="PWZ20" s="160"/>
      <c r="PXA20" s="160"/>
      <c r="PXB20" s="160"/>
      <c r="PXC20" s="160"/>
      <c r="PXD20" s="160"/>
      <c r="PXE20" s="160"/>
      <c r="PXF20" s="160"/>
      <c r="PXG20" s="160"/>
      <c r="PXH20" s="160"/>
      <c r="PXI20" s="160"/>
      <c r="PXJ20" s="160"/>
      <c r="PXK20" s="160"/>
      <c r="PXL20" s="160"/>
      <c r="PXM20" s="160"/>
      <c r="PXN20" s="160"/>
      <c r="PXO20" s="160"/>
      <c r="PXP20" s="160"/>
      <c r="PXQ20" s="160"/>
      <c r="PXR20" s="160"/>
      <c r="PXS20" s="160"/>
      <c r="PXT20" s="160"/>
      <c r="PXU20" s="160"/>
      <c r="PXV20" s="160"/>
      <c r="PXW20" s="160"/>
      <c r="PXX20" s="160"/>
      <c r="PXY20" s="160"/>
      <c r="PXZ20" s="160"/>
      <c r="PYA20" s="160"/>
      <c r="PYB20" s="160"/>
      <c r="PYC20" s="160"/>
      <c r="PYD20" s="160"/>
      <c r="PYE20" s="160"/>
      <c r="PYF20" s="160"/>
      <c r="PYG20" s="160"/>
      <c r="PYH20" s="160"/>
      <c r="PYI20" s="160"/>
      <c r="PYJ20" s="160"/>
      <c r="PYK20" s="160"/>
      <c r="PYL20" s="160"/>
      <c r="PYM20" s="160"/>
      <c r="PYN20" s="160"/>
      <c r="PYO20" s="160"/>
      <c r="PYP20" s="160"/>
      <c r="PYQ20" s="160"/>
      <c r="PYR20" s="160"/>
      <c r="PYS20" s="160"/>
      <c r="PYT20" s="160"/>
      <c r="PYU20" s="160"/>
      <c r="PYV20" s="160"/>
      <c r="PYW20" s="160"/>
      <c r="PYX20" s="160"/>
      <c r="PYY20" s="160"/>
      <c r="PYZ20" s="160"/>
      <c r="PZA20" s="160"/>
      <c r="PZB20" s="160"/>
      <c r="PZC20" s="160"/>
      <c r="PZD20" s="160"/>
      <c r="PZE20" s="160"/>
      <c r="PZF20" s="160"/>
      <c r="PZG20" s="160"/>
      <c r="PZH20" s="160"/>
      <c r="PZI20" s="160"/>
      <c r="PZJ20" s="160"/>
      <c r="PZK20" s="160"/>
      <c r="PZL20" s="160"/>
      <c r="PZM20" s="160"/>
      <c r="PZN20" s="160"/>
      <c r="PZO20" s="160"/>
      <c r="PZP20" s="160"/>
      <c r="PZQ20" s="160"/>
      <c r="PZR20" s="160"/>
      <c r="PZS20" s="160"/>
      <c r="PZT20" s="160"/>
      <c r="PZU20" s="160"/>
      <c r="PZV20" s="160"/>
      <c r="PZW20" s="160"/>
      <c r="PZX20" s="160"/>
      <c r="PZY20" s="160"/>
      <c r="PZZ20" s="160"/>
      <c r="QAA20" s="160"/>
      <c r="QAB20" s="160"/>
      <c r="QAC20" s="160"/>
      <c r="QAD20" s="160"/>
      <c r="QAE20" s="160"/>
      <c r="QAF20" s="160"/>
      <c r="QAG20" s="160"/>
      <c r="QAH20" s="160"/>
      <c r="QAI20" s="160"/>
      <c r="QAJ20" s="160"/>
      <c r="QAK20" s="160"/>
      <c r="QAL20" s="160"/>
      <c r="QAM20" s="160"/>
      <c r="QAN20" s="160"/>
      <c r="QAO20" s="160"/>
      <c r="QAP20" s="160"/>
      <c r="QAQ20" s="160"/>
      <c r="QAR20" s="160"/>
      <c r="QAS20" s="160"/>
      <c r="QAT20" s="160"/>
      <c r="QAU20" s="160"/>
      <c r="QAV20" s="160"/>
      <c r="QAW20" s="160"/>
      <c r="QAX20" s="160"/>
      <c r="QAY20" s="160"/>
      <c r="QAZ20" s="160"/>
      <c r="QBA20" s="160"/>
      <c r="QBB20" s="160"/>
      <c r="QBC20" s="160"/>
      <c r="QBD20" s="160"/>
      <c r="QBE20" s="160"/>
      <c r="QBF20" s="160"/>
      <c r="QBG20" s="160"/>
      <c r="QBH20" s="160"/>
      <c r="QBI20" s="160"/>
      <c r="QBJ20" s="160"/>
      <c r="QBK20" s="160"/>
      <c r="QBL20" s="160"/>
      <c r="QBM20" s="160"/>
      <c r="QBN20" s="160"/>
      <c r="QBO20" s="160"/>
      <c r="QBP20" s="160"/>
      <c r="QBQ20" s="160"/>
      <c r="QBR20" s="160"/>
      <c r="QBS20" s="160"/>
      <c r="QBT20" s="160"/>
      <c r="QBU20" s="160"/>
      <c r="QBV20" s="160"/>
      <c r="QBW20" s="160"/>
      <c r="QBX20" s="160"/>
      <c r="QBY20" s="160"/>
      <c r="QBZ20" s="160"/>
      <c r="QCA20" s="160"/>
      <c r="QCB20" s="160"/>
      <c r="QCC20" s="160"/>
      <c r="QCD20" s="160"/>
      <c r="QCE20" s="160"/>
      <c r="QCF20" s="160"/>
      <c r="QCG20" s="160"/>
      <c r="QCH20" s="160"/>
      <c r="QCI20" s="160"/>
      <c r="QCJ20" s="160"/>
      <c r="QCK20" s="160"/>
      <c r="QCL20" s="160"/>
      <c r="QCM20" s="160"/>
      <c r="QCN20" s="160"/>
      <c r="QCO20" s="160"/>
      <c r="QCP20" s="160"/>
      <c r="QCQ20" s="160"/>
      <c r="QCR20" s="160"/>
      <c r="QCS20" s="160"/>
      <c r="QCT20" s="160"/>
      <c r="QCU20" s="160"/>
      <c r="QCV20" s="160"/>
      <c r="QCW20" s="160"/>
      <c r="QCX20" s="160"/>
      <c r="QCY20" s="160"/>
      <c r="QCZ20" s="160"/>
      <c r="QDA20" s="160"/>
      <c r="QDB20" s="160"/>
      <c r="QDC20" s="160"/>
      <c r="QDD20" s="160"/>
      <c r="QDE20" s="160"/>
      <c r="QDF20" s="160"/>
      <c r="QDG20" s="160"/>
      <c r="QDH20" s="160"/>
      <c r="QDI20" s="160"/>
      <c r="QDJ20" s="160"/>
      <c r="QDK20" s="160"/>
      <c r="QDL20" s="160"/>
      <c r="QDM20" s="160"/>
      <c r="QDN20" s="160"/>
      <c r="QDO20" s="160"/>
      <c r="QDP20" s="160"/>
      <c r="QDQ20" s="160"/>
      <c r="QDR20" s="160"/>
      <c r="QDS20" s="160"/>
      <c r="QDT20" s="160"/>
      <c r="QDU20" s="160"/>
      <c r="QDV20" s="160"/>
      <c r="QDW20" s="160"/>
      <c r="QDX20" s="160"/>
      <c r="QDY20" s="160"/>
      <c r="QDZ20" s="160"/>
      <c r="QEA20" s="160"/>
      <c r="QEB20" s="160"/>
      <c r="QEC20" s="160"/>
      <c r="QED20" s="160"/>
      <c r="QEE20" s="160"/>
      <c r="QEF20" s="160"/>
      <c r="QEG20" s="160"/>
      <c r="QEH20" s="160"/>
      <c r="QEI20" s="160"/>
      <c r="QEJ20" s="160"/>
      <c r="QEK20" s="160"/>
      <c r="QEL20" s="160"/>
      <c r="QEM20" s="160"/>
      <c r="QEN20" s="160"/>
      <c r="QEO20" s="160"/>
      <c r="QEP20" s="160"/>
      <c r="QEQ20" s="160"/>
      <c r="QER20" s="160"/>
      <c r="QES20" s="160"/>
      <c r="QET20" s="160"/>
      <c r="QEU20" s="160"/>
      <c r="QEV20" s="160"/>
      <c r="QEW20" s="160"/>
      <c r="QEX20" s="160"/>
      <c r="QEY20" s="160"/>
      <c r="QEZ20" s="160"/>
      <c r="QFA20" s="160"/>
      <c r="QFB20" s="160"/>
      <c r="QFC20" s="160"/>
      <c r="QFD20" s="160"/>
      <c r="QFE20" s="160"/>
      <c r="QFF20" s="160"/>
      <c r="QFG20" s="160"/>
      <c r="QFH20" s="160"/>
      <c r="QFI20" s="160"/>
      <c r="QFJ20" s="160"/>
      <c r="QFK20" s="160"/>
      <c r="QFL20" s="160"/>
      <c r="QFM20" s="160"/>
      <c r="QFN20" s="160"/>
      <c r="QFO20" s="160"/>
      <c r="QFP20" s="160"/>
      <c r="QFQ20" s="160"/>
      <c r="QFR20" s="160"/>
      <c r="QFS20" s="160"/>
      <c r="QFT20" s="160"/>
      <c r="QFU20" s="160"/>
      <c r="QFV20" s="160"/>
      <c r="QFW20" s="160"/>
      <c r="QFX20" s="160"/>
      <c r="QFY20" s="160"/>
      <c r="QFZ20" s="160"/>
      <c r="QGA20" s="160"/>
      <c r="QGB20" s="160"/>
      <c r="QGC20" s="160"/>
      <c r="QGD20" s="160"/>
      <c r="QGE20" s="160"/>
      <c r="QGF20" s="160"/>
      <c r="QGG20" s="160"/>
      <c r="QGH20" s="160"/>
      <c r="QGI20" s="160"/>
      <c r="QGJ20" s="160"/>
      <c r="QGK20" s="160"/>
      <c r="QGL20" s="160"/>
      <c r="QGM20" s="160"/>
      <c r="QGN20" s="160"/>
      <c r="QGO20" s="160"/>
      <c r="QGP20" s="160"/>
      <c r="QGQ20" s="160"/>
      <c r="QGR20" s="160"/>
      <c r="QGS20" s="160"/>
      <c r="QGT20" s="160"/>
      <c r="QGU20" s="160"/>
      <c r="QGV20" s="160"/>
      <c r="QGW20" s="160"/>
      <c r="QGX20" s="160"/>
      <c r="QGY20" s="160"/>
      <c r="QGZ20" s="160"/>
      <c r="QHA20" s="160"/>
      <c r="QHB20" s="160"/>
      <c r="QHC20" s="160"/>
      <c r="QHD20" s="160"/>
      <c r="QHE20" s="160"/>
      <c r="QHF20" s="160"/>
      <c r="QHG20" s="160"/>
      <c r="QHH20" s="160"/>
      <c r="QHI20" s="160"/>
      <c r="QHJ20" s="160"/>
      <c r="QHK20" s="160"/>
      <c r="QHL20" s="160"/>
      <c r="QHM20" s="160"/>
      <c r="QHN20" s="160"/>
      <c r="QHO20" s="160"/>
      <c r="QHP20" s="160"/>
      <c r="QHQ20" s="160"/>
      <c r="QHR20" s="160"/>
      <c r="QHS20" s="160"/>
      <c r="QHT20" s="160"/>
      <c r="QHU20" s="160"/>
      <c r="QHV20" s="160"/>
      <c r="QHW20" s="160"/>
      <c r="QHX20" s="160"/>
      <c r="QHY20" s="160"/>
      <c r="QHZ20" s="160"/>
      <c r="QIA20" s="160"/>
      <c r="QIB20" s="160"/>
      <c r="QIC20" s="160"/>
      <c r="QID20" s="160"/>
      <c r="QIE20" s="160"/>
      <c r="QIF20" s="160"/>
      <c r="QIG20" s="160"/>
      <c r="QIH20" s="160"/>
      <c r="QII20" s="160"/>
      <c r="QIJ20" s="160"/>
      <c r="QIK20" s="160"/>
      <c r="QIL20" s="160"/>
      <c r="QIM20" s="160"/>
      <c r="QIN20" s="160"/>
      <c r="QIO20" s="160"/>
      <c r="QIP20" s="160"/>
      <c r="QIQ20" s="160"/>
      <c r="QIR20" s="160"/>
      <c r="QIS20" s="160"/>
      <c r="QIT20" s="160"/>
      <c r="QIU20" s="160"/>
      <c r="QIV20" s="160"/>
      <c r="QIW20" s="160"/>
      <c r="QIX20" s="160"/>
      <c r="QIY20" s="160"/>
      <c r="QIZ20" s="160"/>
      <c r="QJA20" s="160"/>
      <c r="QJB20" s="160"/>
      <c r="QJC20" s="160"/>
      <c r="QJD20" s="160"/>
      <c r="QJE20" s="160"/>
      <c r="QJF20" s="160"/>
      <c r="QJG20" s="160"/>
      <c r="QJH20" s="160"/>
      <c r="QJI20" s="160"/>
      <c r="QJJ20" s="160"/>
      <c r="QJK20" s="160"/>
      <c r="QJL20" s="160"/>
      <c r="QJM20" s="160"/>
      <c r="QJN20" s="160"/>
      <c r="QJO20" s="160"/>
      <c r="QJP20" s="160"/>
      <c r="QJQ20" s="160"/>
      <c r="QJR20" s="160"/>
      <c r="QJS20" s="160"/>
      <c r="QJT20" s="160"/>
      <c r="QJU20" s="160"/>
      <c r="QJV20" s="160"/>
      <c r="QJW20" s="160"/>
      <c r="QJX20" s="160"/>
      <c r="QJY20" s="160"/>
      <c r="QJZ20" s="160"/>
      <c r="QKA20" s="160"/>
      <c r="QKB20" s="160"/>
      <c r="QKC20" s="160"/>
      <c r="QKD20" s="160"/>
      <c r="QKE20" s="160"/>
      <c r="QKF20" s="160"/>
      <c r="QKG20" s="160"/>
      <c r="QKH20" s="160"/>
      <c r="QKI20" s="160"/>
      <c r="QKJ20" s="160"/>
      <c r="QKK20" s="160"/>
      <c r="QKL20" s="160"/>
      <c r="QKM20" s="160"/>
      <c r="QKN20" s="160"/>
      <c r="QKO20" s="160"/>
      <c r="QKP20" s="160"/>
      <c r="QKQ20" s="160"/>
      <c r="QKR20" s="160"/>
      <c r="QKS20" s="160"/>
      <c r="QKT20" s="160"/>
      <c r="QKU20" s="160"/>
      <c r="QKV20" s="160"/>
      <c r="QKW20" s="160"/>
      <c r="QKX20" s="160"/>
      <c r="QKY20" s="160"/>
      <c r="QKZ20" s="160"/>
      <c r="QLA20" s="160"/>
      <c r="QLB20" s="160"/>
      <c r="QLC20" s="160"/>
      <c r="QLD20" s="160"/>
      <c r="QLE20" s="160"/>
      <c r="QLF20" s="160"/>
      <c r="QLG20" s="160"/>
      <c r="QLH20" s="160"/>
      <c r="QLI20" s="160"/>
      <c r="QLJ20" s="160"/>
      <c r="QLK20" s="160"/>
      <c r="QLL20" s="160"/>
      <c r="QLM20" s="160"/>
      <c r="QLN20" s="160"/>
      <c r="QLO20" s="160"/>
      <c r="QLP20" s="160"/>
      <c r="QLQ20" s="160"/>
      <c r="QLR20" s="160"/>
      <c r="QLS20" s="160"/>
      <c r="QLT20" s="160"/>
      <c r="QLU20" s="160"/>
      <c r="QLV20" s="160"/>
      <c r="QLW20" s="160"/>
      <c r="QLX20" s="160"/>
      <c r="QLY20" s="160"/>
      <c r="QLZ20" s="160"/>
      <c r="QMA20" s="160"/>
      <c r="QMB20" s="160"/>
      <c r="QMC20" s="160"/>
      <c r="QMD20" s="160"/>
      <c r="QME20" s="160"/>
      <c r="QMF20" s="160"/>
      <c r="QMG20" s="160"/>
      <c r="QMH20" s="160"/>
      <c r="QMI20" s="160"/>
      <c r="QMJ20" s="160"/>
      <c r="QMK20" s="160"/>
      <c r="QML20" s="160"/>
      <c r="QMM20" s="160"/>
      <c r="QMN20" s="160"/>
      <c r="QMO20" s="160"/>
      <c r="QMP20" s="160"/>
      <c r="QMQ20" s="160"/>
      <c r="QMR20" s="160"/>
      <c r="QMS20" s="160"/>
      <c r="QMT20" s="160"/>
      <c r="QMU20" s="160"/>
      <c r="QMV20" s="160"/>
      <c r="QMW20" s="160"/>
      <c r="QMX20" s="160"/>
      <c r="QMY20" s="160"/>
      <c r="QMZ20" s="160"/>
      <c r="QNA20" s="160"/>
      <c r="QNB20" s="160"/>
      <c r="QNC20" s="160"/>
      <c r="QND20" s="160"/>
      <c r="QNE20" s="160"/>
      <c r="QNF20" s="160"/>
      <c r="QNG20" s="160"/>
      <c r="QNH20" s="160"/>
      <c r="QNI20" s="160"/>
      <c r="QNJ20" s="160"/>
      <c r="QNK20" s="160"/>
      <c r="QNL20" s="160"/>
      <c r="QNM20" s="160"/>
      <c r="QNN20" s="160"/>
      <c r="QNO20" s="160"/>
      <c r="QNP20" s="160"/>
      <c r="QNQ20" s="160"/>
      <c r="QNR20" s="160"/>
      <c r="QNS20" s="160"/>
      <c r="QNT20" s="160"/>
      <c r="QNU20" s="160"/>
      <c r="QNV20" s="160"/>
      <c r="QNW20" s="160"/>
      <c r="QNX20" s="160"/>
      <c r="QNY20" s="160"/>
      <c r="QNZ20" s="160"/>
      <c r="QOA20" s="160"/>
      <c r="QOB20" s="160"/>
      <c r="QOC20" s="160"/>
      <c r="QOD20" s="160"/>
      <c r="QOE20" s="160"/>
      <c r="QOF20" s="160"/>
      <c r="QOG20" s="160"/>
      <c r="QOH20" s="160"/>
      <c r="QOI20" s="160"/>
      <c r="QOJ20" s="160"/>
      <c r="QOK20" s="160"/>
      <c r="QOL20" s="160"/>
      <c r="QOM20" s="160"/>
      <c r="QON20" s="160"/>
      <c r="QOO20" s="160"/>
      <c r="QOP20" s="160"/>
      <c r="QOQ20" s="160"/>
      <c r="QOR20" s="160"/>
      <c r="QOS20" s="160"/>
      <c r="QOT20" s="160"/>
      <c r="QOU20" s="160"/>
      <c r="QOV20" s="160"/>
      <c r="QOW20" s="160"/>
      <c r="QOX20" s="160"/>
      <c r="QOY20" s="160"/>
      <c r="QOZ20" s="160"/>
      <c r="QPA20" s="160"/>
      <c r="QPB20" s="160"/>
      <c r="QPC20" s="160"/>
      <c r="QPD20" s="160"/>
      <c r="QPE20" s="160"/>
      <c r="QPF20" s="160"/>
      <c r="QPG20" s="160"/>
      <c r="QPH20" s="160"/>
      <c r="QPI20" s="160"/>
      <c r="QPJ20" s="160"/>
      <c r="QPK20" s="160"/>
      <c r="QPL20" s="160"/>
      <c r="QPM20" s="160"/>
      <c r="QPN20" s="160"/>
      <c r="QPO20" s="160"/>
      <c r="QPP20" s="160"/>
      <c r="QPQ20" s="160"/>
      <c r="QPR20" s="160"/>
      <c r="QPS20" s="160"/>
      <c r="QPT20" s="160"/>
      <c r="QPU20" s="160"/>
      <c r="QPV20" s="160"/>
      <c r="QPW20" s="160"/>
      <c r="QPX20" s="160"/>
      <c r="QPY20" s="160"/>
      <c r="QPZ20" s="160"/>
      <c r="QQA20" s="160"/>
      <c r="QQB20" s="160"/>
      <c r="QQC20" s="160"/>
      <c r="QQD20" s="160"/>
      <c r="QQE20" s="160"/>
      <c r="QQF20" s="160"/>
      <c r="QQG20" s="160"/>
      <c r="QQH20" s="160"/>
      <c r="QQI20" s="160"/>
      <c r="QQJ20" s="160"/>
      <c r="QQK20" s="160"/>
      <c r="QQL20" s="160"/>
      <c r="QQM20" s="160"/>
      <c r="QQN20" s="160"/>
      <c r="QQO20" s="160"/>
      <c r="QQP20" s="160"/>
      <c r="QQQ20" s="160"/>
      <c r="QQR20" s="160"/>
      <c r="QQS20" s="160"/>
      <c r="QQT20" s="160"/>
      <c r="QQU20" s="160"/>
      <c r="QQV20" s="160"/>
      <c r="QQW20" s="160"/>
      <c r="QQX20" s="160"/>
      <c r="QQY20" s="160"/>
      <c r="QQZ20" s="160"/>
      <c r="QRA20" s="160"/>
      <c r="QRB20" s="160"/>
      <c r="QRC20" s="160"/>
      <c r="QRD20" s="160"/>
      <c r="QRE20" s="160"/>
      <c r="QRF20" s="160"/>
      <c r="QRG20" s="160"/>
      <c r="QRH20" s="160"/>
      <c r="QRI20" s="160"/>
      <c r="QRJ20" s="160"/>
      <c r="QRK20" s="160"/>
      <c r="QRL20" s="160"/>
      <c r="QRM20" s="160"/>
      <c r="QRN20" s="160"/>
      <c r="QRO20" s="160"/>
      <c r="QRP20" s="160"/>
      <c r="QRQ20" s="160"/>
      <c r="QRR20" s="160"/>
      <c r="QRS20" s="160"/>
      <c r="QRT20" s="160"/>
      <c r="QRU20" s="160"/>
      <c r="QRV20" s="160"/>
      <c r="QRW20" s="160"/>
      <c r="QRX20" s="160"/>
      <c r="QRY20" s="160"/>
      <c r="QRZ20" s="160"/>
      <c r="QSA20" s="160"/>
      <c r="QSB20" s="160"/>
      <c r="QSC20" s="160"/>
      <c r="QSD20" s="160"/>
      <c r="QSE20" s="160"/>
      <c r="QSF20" s="160"/>
      <c r="QSG20" s="160"/>
      <c r="QSH20" s="160"/>
      <c r="QSI20" s="160"/>
      <c r="QSJ20" s="160"/>
      <c r="QSK20" s="160"/>
      <c r="QSL20" s="160"/>
      <c r="QSM20" s="160"/>
      <c r="QSN20" s="160"/>
      <c r="QSO20" s="160"/>
      <c r="QSP20" s="160"/>
      <c r="QSQ20" s="160"/>
      <c r="QSR20" s="160"/>
      <c r="QSS20" s="160"/>
      <c r="QST20" s="160"/>
      <c r="QSU20" s="160"/>
      <c r="QSV20" s="160"/>
      <c r="QSW20" s="160"/>
      <c r="QSX20" s="160"/>
      <c r="QSY20" s="160"/>
      <c r="QSZ20" s="160"/>
      <c r="QTA20" s="160"/>
      <c r="QTB20" s="160"/>
      <c r="QTC20" s="160"/>
      <c r="QTD20" s="160"/>
      <c r="QTE20" s="160"/>
      <c r="QTF20" s="160"/>
      <c r="QTG20" s="160"/>
      <c r="QTH20" s="160"/>
      <c r="QTI20" s="160"/>
      <c r="QTJ20" s="160"/>
      <c r="QTK20" s="160"/>
      <c r="QTL20" s="160"/>
      <c r="QTM20" s="160"/>
      <c r="QTN20" s="160"/>
      <c r="QTO20" s="160"/>
      <c r="QTP20" s="160"/>
      <c r="QTQ20" s="160"/>
      <c r="QTR20" s="160"/>
      <c r="QTS20" s="160"/>
      <c r="QTT20" s="160"/>
      <c r="QTU20" s="160"/>
      <c r="QTV20" s="160"/>
      <c r="QTW20" s="160"/>
      <c r="QTX20" s="160"/>
      <c r="QTY20" s="160"/>
      <c r="QTZ20" s="160"/>
      <c r="QUA20" s="160"/>
      <c r="QUB20" s="160"/>
      <c r="QUC20" s="160"/>
      <c r="QUD20" s="160"/>
      <c r="QUE20" s="160"/>
      <c r="QUF20" s="160"/>
      <c r="QUG20" s="160"/>
      <c r="QUH20" s="160"/>
      <c r="QUI20" s="160"/>
      <c r="QUJ20" s="160"/>
      <c r="QUK20" s="160"/>
      <c r="QUL20" s="160"/>
      <c r="QUM20" s="160"/>
      <c r="QUN20" s="160"/>
      <c r="QUO20" s="160"/>
      <c r="QUP20" s="160"/>
      <c r="QUQ20" s="160"/>
      <c r="QUR20" s="160"/>
      <c r="QUS20" s="160"/>
      <c r="QUT20" s="160"/>
      <c r="QUU20" s="160"/>
      <c r="QUV20" s="160"/>
      <c r="QUW20" s="160"/>
      <c r="QUX20" s="160"/>
      <c r="QUY20" s="160"/>
      <c r="QUZ20" s="160"/>
      <c r="QVA20" s="160"/>
      <c r="QVB20" s="160"/>
      <c r="QVC20" s="160"/>
      <c r="QVD20" s="160"/>
      <c r="QVE20" s="160"/>
      <c r="QVF20" s="160"/>
      <c r="QVG20" s="160"/>
      <c r="QVH20" s="160"/>
      <c r="QVI20" s="160"/>
      <c r="QVJ20" s="160"/>
      <c r="QVK20" s="160"/>
      <c r="QVL20" s="160"/>
      <c r="QVM20" s="160"/>
      <c r="QVN20" s="160"/>
      <c r="QVO20" s="160"/>
      <c r="QVP20" s="160"/>
      <c r="QVQ20" s="160"/>
      <c r="QVR20" s="160"/>
      <c r="QVS20" s="160"/>
      <c r="QVT20" s="160"/>
      <c r="QVU20" s="160"/>
      <c r="QVV20" s="160"/>
      <c r="QVW20" s="160"/>
      <c r="QVX20" s="160"/>
      <c r="QVY20" s="160"/>
      <c r="QVZ20" s="160"/>
      <c r="QWA20" s="160"/>
      <c r="QWB20" s="160"/>
      <c r="QWC20" s="160"/>
      <c r="QWD20" s="160"/>
      <c r="QWE20" s="160"/>
      <c r="QWF20" s="160"/>
      <c r="QWG20" s="160"/>
      <c r="QWH20" s="160"/>
      <c r="QWI20" s="160"/>
      <c r="QWJ20" s="160"/>
      <c r="QWK20" s="160"/>
      <c r="QWL20" s="160"/>
      <c r="QWM20" s="160"/>
      <c r="QWN20" s="160"/>
      <c r="QWO20" s="160"/>
      <c r="QWP20" s="160"/>
      <c r="QWQ20" s="160"/>
      <c r="QWR20" s="160"/>
      <c r="QWS20" s="160"/>
      <c r="QWT20" s="160"/>
      <c r="QWU20" s="160"/>
      <c r="QWV20" s="160"/>
      <c r="QWW20" s="160"/>
      <c r="QWX20" s="160"/>
      <c r="QWY20" s="160"/>
      <c r="QWZ20" s="160"/>
      <c r="QXA20" s="160"/>
      <c r="QXB20" s="160"/>
      <c r="QXC20" s="160"/>
      <c r="QXD20" s="160"/>
      <c r="QXE20" s="160"/>
      <c r="QXF20" s="160"/>
      <c r="QXG20" s="160"/>
      <c r="QXH20" s="160"/>
      <c r="QXI20" s="160"/>
      <c r="QXJ20" s="160"/>
      <c r="QXK20" s="160"/>
      <c r="QXL20" s="160"/>
      <c r="QXM20" s="160"/>
      <c r="QXN20" s="160"/>
      <c r="QXO20" s="160"/>
      <c r="QXP20" s="160"/>
      <c r="QXQ20" s="160"/>
      <c r="QXR20" s="160"/>
      <c r="QXS20" s="160"/>
      <c r="QXT20" s="160"/>
      <c r="QXU20" s="160"/>
      <c r="QXV20" s="160"/>
      <c r="QXW20" s="160"/>
      <c r="QXX20" s="160"/>
      <c r="QXY20" s="160"/>
      <c r="QXZ20" s="160"/>
      <c r="QYA20" s="160"/>
      <c r="QYB20" s="160"/>
      <c r="QYC20" s="160"/>
      <c r="QYD20" s="160"/>
      <c r="QYE20" s="160"/>
      <c r="QYF20" s="160"/>
      <c r="QYG20" s="160"/>
      <c r="QYH20" s="160"/>
      <c r="QYI20" s="160"/>
      <c r="QYJ20" s="160"/>
      <c r="QYK20" s="160"/>
      <c r="QYL20" s="160"/>
      <c r="QYM20" s="160"/>
      <c r="QYN20" s="160"/>
      <c r="QYO20" s="160"/>
      <c r="QYP20" s="160"/>
      <c r="QYQ20" s="160"/>
      <c r="QYR20" s="160"/>
      <c r="QYS20" s="160"/>
      <c r="QYT20" s="160"/>
      <c r="QYU20" s="160"/>
      <c r="QYV20" s="160"/>
      <c r="QYW20" s="160"/>
      <c r="QYX20" s="160"/>
      <c r="QYY20" s="160"/>
      <c r="QYZ20" s="160"/>
      <c r="QZA20" s="160"/>
      <c r="QZB20" s="160"/>
      <c r="QZC20" s="160"/>
      <c r="QZD20" s="160"/>
      <c r="QZE20" s="160"/>
      <c r="QZF20" s="160"/>
      <c r="QZG20" s="160"/>
      <c r="QZH20" s="160"/>
      <c r="QZI20" s="160"/>
      <c r="QZJ20" s="160"/>
      <c r="QZK20" s="160"/>
      <c r="QZL20" s="160"/>
      <c r="QZM20" s="160"/>
      <c r="QZN20" s="160"/>
      <c r="QZO20" s="160"/>
      <c r="QZP20" s="160"/>
      <c r="QZQ20" s="160"/>
      <c r="QZR20" s="160"/>
      <c r="QZS20" s="160"/>
      <c r="QZT20" s="160"/>
      <c r="QZU20" s="160"/>
      <c r="QZV20" s="160"/>
      <c r="QZW20" s="160"/>
      <c r="QZX20" s="160"/>
      <c r="QZY20" s="160"/>
      <c r="QZZ20" s="160"/>
      <c r="RAA20" s="160"/>
      <c r="RAB20" s="160"/>
      <c r="RAC20" s="160"/>
      <c r="RAD20" s="160"/>
      <c r="RAE20" s="160"/>
      <c r="RAF20" s="160"/>
      <c r="RAG20" s="160"/>
      <c r="RAH20" s="160"/>
      <c r="RAI20" s="160"/>
      <c r="RAJ20" s="160"/>
      <c r="RAK20" s="160"/>
      <c r="RAL20" s="160"/>
      <c r="RAM20" s="160"/>
      <c r="RAN20" s="160"/>
      <c r="RAO20" s="160"/>
      <c r="RAP20" s="160"/>
      <c r="RAQ20" s="160"/>
      <c r="RAR20" s="160"/>
      <c r="RAS20" s="160"/>
      <c r="RAT20" s="160"/>
      <c r="RAU20" s="160"/>
      <c r="RAV20" s="160"/>
      <c r="RAW20" s="160"/>
      <c r="RAX20" s="160"/>
      <c r="RAY20" s="160"/>
      <c r="RAZ20" s="160"/>
      <c r="RBA20" s="160"/>
      <c r="RBB20" s="160"/>
      <c r="RBC20" s="160"/>
      <c r="RBD20" s="160"/>
      <c r="RBE20" s="160"/>
      <c r="RBF20" s="160"/>
      <c r="RBG20" s="160"/>
      <c r="RBH20" s="160"/>
      <c r="RBI20" s="160"/>
      <c r="RBJ20" s="160"/>
      <c r="RBK20" s="160"/>
      <c r="RBL20" s="160"/>
      <c r="RBM20" s="160"/>
      <c r="RBN20" s="160"/>
      <c r="RBO20" s="160"/>
      <c r="RBP20" s="160"/>
      <c r="RBQ20" s="160"/>
      <c r="RBR20" s="160"/>
      <c r="RBS20" s="160"/>
      <c r="RBT20" s="160"/>
      <c r="RBU20" s="160"/>
      <c r="RBV20" s="160"/>
      <c r="RBW20" s="160"/>
      <c r="RBX20" s="160"/>
      <c r="RBY20" s="160"/>
      <c r="RBZ20" s="160"/>
      <c r="RCA20" s="160"/>
      <c r="RCB20" s="160"/>
      <c r="RCC20" s="160"/>
      <c r="RCD20" s="160"/>
      <c r="RCE20" s="160"/>
      <c r="RCF20" s="160"/>
      <c r="RCG20" s="160"/>
      <c r="RCH20" s="160"/>
      <c r="RCI20" s="160"/>
      <c r="RCJ20" s="160"/>
      <c r="RCK20" s="160"/>
      <c r="RCL20" s="160"/>
      <c r="RCM20" s="160"/>
      <c r="RCN20" s="160"/>
      <c r="RCO20" s="160"/>
      <c r="RCP20" s="160"/>
      <c r="RCQ20" s="160"/>
      <c r="RCR20" s="160"/>
      <c r="RCS20" s="160"/>
      <c r="RCT20" s="160"/>
      <c r="RCU20" s="160"/>
      <c r="RCV20" s="160"/>
      <c r="RCW20" s="160"/>
      <c r="RCX20" s="160"/>
      <c r="RCY20" s="160"/>
      <c r="RCZ20" s="160"/>
      <c r="RDA20" s="160"/>
      <c r="RDB20" s="160"/>
      <c r="RDC20" s="160"/>
      <c r="RDD20" s="160"/>
      <c r="RDE20" s="160"/>
      <c r="RDF20" s="160"/>
      <c r="RDG20" s="160"/>
      <c r="RDH20" s="160"/>
      <c r="RDI20" s="160"/>
      <c r="RDJ20" s="160"/>
      <c r="RDK20" s="160"/>
      <c r="RDL20" s="160"/>
      <c r="RDM20" s="160"/>
      <c r="RDN20" s="160"/>
      <c r="RDO20" s="160"/>
      <c r="RDP20" s="160"/>
      <c r="RDQ20" s="160"/>
      <c r="RDR20" s="160"/>
      <c r="RDS20" s="160"/>
      <c r="RDT20" s="160"/>
      <c r="RDU20" s="160"/>
      <c r="RDV20" s="160"/>
      <c r="RDW20" s="160"/>
      <c r="RDX20" s="160"/>
      <c r="RDY20" s="160"/>
      <c r="RDZ20" s="160"/>
      <c r="REA20" s="160"/>
      <c r="REB20" s="160"/>
      <c r="REC20" s="160"/>
      <c r="RED20" s="160"/>
      <c r="REE20" s="160"/>
      <c r="REF20" s="160"/>
      <c r="REG20" s="160"/>
      <c r="REH20" s="160"/>
      <c r="REI20" s="160"/>
      <c r="REJ20" s="160"/>
      <c r="REK20" s="160"/>
      <c r="REL20" s="160"/>
      <c r="REM20" s="160"/>
      <c r="REN20" s="160"/>
      <c r="REO20" s="160"/>
      <c r="REP20" s="160"/>
      <c r="REQ20" s="160"/>
      <c r="RER20" s="160"/>
      <c r="RES20" s="160"/>
      <c r="RET20" s="160"/>
      <c r="REU20" s="160"/>
      <c r="REV20" s="160"/>
      <c r="REW20" s="160"/>
      <c r="REX20" s="160"/>
      <c r="REY20" s="160"/>
      <c r="REZ20" s="160"/>
      <c r="RFA20" s="160"/>
      <c r="RFB20" s="160"/>
      <c r="RFC20" s="160"/>
      <c r="RFD20" s="160"/>
      <c r="RFE20" s="160"/>
      <c r="RFF20" s="160"/>
      <c r="RFG20" s="160"/>
      <c r="RFH20" s="160"/>
      <c r="RFI20" s="160"/>
      <c r="RFJ20" s="160"/>
      <c r="RFK20" s="160"/>
      <c r="RFL20" s="160"/>
      <c r="RFM20" s="160"/>
      <c r="RFN20" s="160"/>
      <c r="RFO20" s="160"/>
      <c r="RFP20" s="160"/>
      <c r="RFQ20" s="160"/>
      <c r="RFR20" s="160"/>
      <c r="RFS20" s="160"/>
      <c r="RFT20" s="160"/>
      <c r="RFU20" s="160"/>
      <c r="RFV20" s="160"/>
      <c r="RFW20" s="160"/>
      <c r="RFX20" s="160"/>
      <c r="RFY20" s="160"/>
      <c r="RFZ20" s="160"/>
      <c r="RGA20" s="160"/>
      <c r="RGB20" s="160"/>
      <c r="RGC20" s="160"/>
      <c r="RGD20" s="160"/>
      <c r="RGE20" s="160"/>
      <c r="RGF20" s="160"/>
      <c r="RGG20" s="160"/>
      <c r="RGH20" s="160"/>
      <c r="RGI20" s="160"/>
      <c r="RGJ20" s="160"/>
      <c r="RGK20" s="160"/>
      <c r="RGL20" s="160"/>
      <c r="RGM20" s="160"/>
      <c r="RGN20" s="160"/>
      <c r="RGO20" s="160"/>
      <c r="RGP20" s="160"/>
      <c r="RGQ20" s="160"/>
      <c r="RGR20" s="160"/>
      <c r="RGS20" s="160"/>
      <c r="RGT20" s="160"/>
      <c r="RGU20" s="160"/>
      <c r="RGV20" s="160"/>
      <c r="RGW20" s="160"/>
      <c r="RGX20" s="160"/>
      <c r="RGY20" s="160"/>
      <c r="RGZ20" s="160"/>
      <c r="RHA20" s="160"/>
      <c r="RHB20" s="160"/>
      <c r="RHC20" s="160"/>
      <c r="RHD20" s="160"/>
      <c r="RHE20" s="160"/>
      <c r="RHF20" s="160"/>
      <c r="RHG20" s="160"/>
      <c r="RHH20" s="160"/>
      <c r="RHI20" s="160"/>
      <c r="RHJ20" s="160"/>
      <c r="RHK20" s="160"/>
      <c r="RHL20" s="160"/>
      <c r="RHM20" s="160"/>
      <c r="RHN20" s="160"/>
      <c r="RHO20" s="160"/>
      <c r="RHP20" s="160"/>
      <c r="RHQ20" s="160"/>
      <c r="RHR20" s="160"/>
      <c r="RHS20" s="160"/>
      <c r="RHT20" s="160"/>
      <c r="RHU20" s="160"/>
      <c r="RHV20" s="160"/>
      <c r="RHW20" s="160"/>
      <c r="RHX20" s="160"/>
      <c r="RHY20" s="160"/>
      <c r="RHZ20" s="160"/>
      <c r="RIA20" s="160"/>
      <c r="RIB20" s="160"/>
      <c r="RIC20" s="160"/>
      <c r="RID20" s="160"/>
      <c r="RIE20" s="160"/>
      <c r="RIF20" s="160"/>
      <c r="RIG20" s="160"/>
      <c r="RIH20" s="160"/>
      <c r="RII20" s="160"/>
      <c r="RIJ20" s="160"/>
      <c r="RIK20" s="160"/>
      <c r="RIL20" s="160"/>
      <c r="RIM20" s="160"/>
      <c r="RIN20" s="160"/>
      <c r="RIO20" s="160"/>
      <c r="RIP20" s="160"/>
      <c r="RIQ20" s="160"/>
      <c r="RIR20" s="160"/>
      <c r="RIS20" s="160"/>
      <c r="RIT20" s="160"/>
      <c r="RIU20" s="160"/>
      <c r="RIV20" s="160"/>
      <c r="RIW20" s="160"/>
      <c r="RIX20" s="160"/>
      <c r="RIY20" s="160"/>
      <c r="RIZ20" s="160"/>
      <c r="RJA20" s="160"/>
      <c r="RJB20" s="160"/>
      <c r="RJC20" s="160"/>
      <c r="RJD20" s="160"/>
      <c r="RJE20" s="160"/>
      <c r="RJF20" s="160"/>
      <c r="RJG20" s="160"/>
      <c r="RJH20" s="160"/>
      <c r="RJI20" s="160"/>
      <c r="RJJ20" s="160"/>
      <c r="RJK20" s="160"/>
      <c r="RJL20" s="160"/>
      <c r="RJM20" s="160"/>
      <c r="RJN20" s="160"/>
      <c r="RJO20" s="160"/>
      <c r="RJP20" s="160"/>
      <c r="RJQ20" s="160"/>
      <c r="RJR20" s="160"/>
      <c r="RJS20" s="160"/>
      <c r="RJT20" s="160"/>
      <c r="RJU20" s="160"/>
      <c r="RJV20" s="160"/>
      <c r="RJW20" s="160"/>
      <c r="RJX20" s="160"/>
      <c r="RJY20" s="160"/>
      <c r="RJZ20" s="160"/>
      <c r="RKA20" s="160"/>
      <c r="RKB20" s="160"/>
      <c r="RKC20" s="160"/>
      <c r="RKD20" s="160"/>
      <c r="RKE20" s="160"/>
      <c r="RKF20" s="160"/>
      <c r="RKG20" s="160"/>
      <c r="RKH20" s="160"/>
      <c r="RKI20" s="160"/>
      <c r="RKJ20" s="160"/>
      <c r="RKK20" s="160"/>
      <c r="RKL20" s="160"/>
      <c r="RKM20" s="160"/>
      <c r="RKN20" s="160"/>
      <c r="RKO20" s="160"/>
      <c r="RKP20" s="160"/>
      <c r="RKQ20" s="160"/>
      <c r="RKR20" s="160"/>
      <c r="RKS20" s="160"/>
      <c r="RKT20" s="160"/>
      <c r="RKU20" s="160"/>
      <c r="RKV20" s="160"/>
      <c r="RKW20" s="160"/>
      <c r="RKX20" s="160"/>
      <c r="RKY20" s="160"/>
      <c r="RKZ20" s="160"/>
      <c r="RLA20" s="160"/>
      <c r="RLB20" s="160"/>
      <c r="RLC20" s="160"/>
      <c r="RLD20" s="160"/>
      <c r="RLE20" s="160"/>
      <c r="RLF20" s="160"/>
      <c r="RLG20" s="160"/>
      <c r="RLH20" s="160"/>
      <c r="RLI20" s="160"/>
      <c r="RLJ20" s="160"/>
      <c r="RLK20" s="160"/>
      <c r="RLL20" s="160"/>
      <c r="RLM20" s="160"/>
      <c r="RLN20" s="160"/>
      <c r="RLO20" s="160"/>
      <c r="RLP20" s="160"/>
      <c r="RLQ20" s="160"/>
      <c r="RLR20" s="160"/>
      <c r="RLS20" s="160"/>
      <c r="RLT20" s="160"/>
      <c r="RLU20" s="160"/>
      <c r="RLV20" s="160"/>
      <c r="RLW20" s="160"/>
      <c r="RLX20" s="160"/>
      <c r="RLY20" s="160"/>
      <c r="RLZ20" s="160"/>
      <c r="RMA20" s="160"/>
      <c r="RMB20" s="160"/>
      <c r="RMC20" s="160"/>
      <c r="RMD20" s="160"/>
      <c r="RME20" s="160"/>
      <c r="RMF20" s="160"/>
      <c r="RMG20" s="160"/>
      <c r="RMH20" s="160"/>
      <c r="RMI20" s="160"/>
      <c r="RMJ20" s="160"/>
      <c r="RMK20" s="160"/>
      <c r="RML20" s="160"/>
      <c r="RMM20" s="160"/>
      <c r="RMN20" s="160"/>
      <c r="RMO20" s="160"/>
      <c r="RMP20" s="160"/>
      <c r="RMQ20" s="160"/>
      <c r="RMR20" s="160"/>
      <c r="RMS20" s="160"/>
      <c r="RMT20" s="160"/>
      <c r="RMU20" s="160"/>
      <c r="RMV20" s="160"/>
      <c r="RMW20" s="160"/>
      <c r="RMX20" s="160"/>
      <c r="RMY20" s="160"/>
      <c r="RMZ20" s="160"/>
      <c r="RNA20" s="160"/>
      <c r="RNB20" s="160"/>
      <c r="RNC20" s="160"/>
      <c r="RND20" s="160"/>
      <c r="RNE20" s="160"/>
      <c r="RNF20" s="160"/>
      <c r="RNG20" s="160"/>
      <c r="RNH20" s="160"/>
      <c r="RNI20" s="160"/>
      <c r="RNJ20" s="160"/>
      <c r="RNK20" s="160"/>
      <c r="RNL20" s="160"/>
      <c r="RNM20" s="160"/>
      <c r="RNN20" s="160"/>
      <c r="RNO20" s="160"/>
      <c r="RNP20" s="160"/>
      <c r="RNQ20" s="160"/>
      <c r="RNR20" s="160"/>
      <c r="RNS20" s="160"/>
      <c r="RNT20" s="160"/>
      <c r="RNU20" s="160"/>
      <c r="RNV20" s="160"/>
      <c r="RNW20" s="160"/>
      <c r="RNX20" s="160"/>
      <c r="RNY20" s="160"/>
      <c r="RNZ20" s="160"/>
      <c r="ROA20" s="160"/>
      <c r="ROB20" s="160"/>
      <c r="ROC20" s="160"/>
      <c r="ROD20" s="160"/>
      <c r="ROE20" s="160"/>
      <c r="ROF20" s="160"/>
      <c r="ROG20" s="160"/>
      <c r="ROH20" s="160"/>
      <c r="ROI20" s="160"/>
      <c r="ROJ20" s="160"/>
      <c r="ROK20" s="160"/>
      <c r="ROL20" s="160"/>
      <c r="ROM20" s="160"/>
      <c r="RON20" s="160"/>
      <c r="ROO20" s="160"/>
      <c r="ROP20" s="160"/>
      <c r="ROQ20" s="160"/>
      <c r="ROR20" s="160"/>
      <c r="ROS20" s="160"/>
      <c r="ROT20" s="160"/>
      <c r="ROU20" s="160"/>
      <c r="ROV20" s="160"/>
      <c r="ROW20" s="160"/>
      <c r="ROX20" s="160"/>
      <c r="ROY20" s="160"/>
      <c r="ROZ20" s="160"/>
      <c r="RPA20" s="160"/>
      <c r="RPB20" s="160"/>
      <c r="RPC20" s="160"/>
      <c r="RPD20" s="160"/>
      <c r="RPE20" s="160"/>
      <c r="RPF20" s="160"/>
      <c r="RPG20" s="160"/>
      <c r="RPH20" s="160"/>
      <c r="RPI20" s="160"/>
      <c r="RPJ20" s="160"/>
      <c r="RPK20" s="160"/>
      <c r="RPL20" s="160"/>
      <c r="RPM20" s="160"/>
      <c r="RPN20" s="160"/>
      <c r="RPO20" s="160"/>
      <c r="RPP20" s="160"/>
      <c r="RPQ20" s="160"/>
      <c r="RPR20" s="160"/>
      <c r="RPS20" s="160"/>
      <c r="RPT20" s="160"/>
      <c r="RPU20" s="160"/>
      <c r="RPV20" s="160"/>
      <c r="RPW20" s="160"/>
      <c r="RPX20" s="160"/>
      <c r="RPY20" s="160"/>
      <c r="RPZ20" s="160"/>
      <c r="RQA20" s="160"/>
      <c r="RQB20" s="160"/>
      <c r="RQC20" s="160"/>
      <c r="RQD20" s="160"/>
      <c r="RQE20" s="160"/>
      <c r="RQF20" s="160"/>
      <c r="RQG20" s="160"/>
      <c r="RQH20" s="160"/>
      <c r="RQI20" s="160"/>
      <c r="RQJ20" s="160"/>
      <c r="RQK20" s="160"/>
      <c r="RQL20" s="160"/>
      <c r="RQM20" s="160"/>
      <c r="RQN20" s="160"/>
      <c r="RQO20" s="160"/>
      <c r="RQP20" s="160"/>
      <c r="RQQ20" s="160"/>
      <c r="RQR20" s="160"/>
      <c r="RQS20" s="160"/>
      <c r="RQT20" s="160"/>
      <c r="RQU20" s="160"/>
      <c r="RQV20" s="160"/>
      <c r="RQW20" s="160"/>
      <c r="RQX20" s="160"/>
      <c r="RQY20" s="160"/>
      <c r="RQZ20" s="160"/>
      <c r="RRA20" s="160"/>
      <c r="RRB20" s="160"/>
      <c r="RRC20" s="160"/>
      <c r="RRD20" s="160"/>
      <c r="RRE20" s="160"/>
      <c r="RRF20" s="160"/>
      <c r="RRG20" s="160"/>
      <c r="RRH20" s="160"/>
      <c r="RRI20" s="160"/>
      <c r="RRJ20" s="160"/>
      <c r="RRK20" s="160"/>
      <c r="RRL20" s="160"/>
      <c r="RRM20" s="160"/>
      <c r="RRN20" s="160"/>
      <c r="RRO20" s="160"/>
      <c r="RRP20" s="160"/>
      <c r="RRQ20" s="160"/>
      <c r="RRR20" s="160"/>
      <c r="RRS20" s="160"/>
      <c r="RRT20" s="160"/>
      <c r="RRU20" s="160"/>
      <c r="RRV20" s="160"/>
      <c r="RRW20" s="160"/>
      <c r="RRX20" s="160"/>
      <c r="RRY20" s="160"/>
      <c r="RRZ20" s="160"/>
      <c r="RSA20" s="160"/>
      <c r="RSB20" s="160"/>
      <c r="RSC20" s="160"/>
      <c r="RSD20" s="160"/>
      <c r="RSE20" s="160"/>
      <c r="RSF20" s="160"/>
      <c r="RSG20" s="160"/>
      <c r="RSH20" s="160"/>
      <c r="RSI20" s="160"/>
      <c r="RSJ20" s="160"/>
      <c r="RSK20" s="160"/>
      <c r="RSL20" s="160"/>
      <c r="RSM20" s="160"/>
      <c r="RSN20" s="160"/>
      <c r="RSO20" s="160"/>
      <c r="RSP20" s="160"/>
      <c r="RSQ20" s="160"/>
      <c r="RSR20" s="160"/>
      <c r="RSS20" s="160"/>
      <c r="RST20" s="160"/>
      <c r="RSU20" s="160"/>
      <c r="RSV20" s="160"/>
      <c r="RSW20" s="160"/>
      <c r="RSX20" s="160"/>
      <c r="RSY20" s="160"/>
      <c r="RSZ20" s="160"/>
      <c r="RTA20" s="160"/>
      <c r="RTB20" s="160"/>
      <c r="RTC20" s="160"/>
      <c r="RTD20" s="160"/>
      <c r="RTE20" s="160"/>
      <c r="RTF20" s="160"/>
      <c r="RTG20" s="160"/>
      <c r="RTH20" s="160"/>
      <c r="RTI20" s="160"/>
      <c r="RTJ20" s="160"/>
      <c r="RTK20" s="160"/>
      <c r="RTL20" s="160"/>
      <c r="RTM20" s="160"/>
      <c r="RTN20" s="160"/>
      <c r="RTO20" s="160"/>
      <c r="RTP20" s="160"/>
      <c r="RTQ20" s="160"/>
      <c r="RTR20" s="160"/>
      <c r="RTS20" s="160"/>
      <c r="RTT20" s="160"/>
      <c r="RTU20" s="160"/>
      <c r="RTV20" s="160"/>
      <c r="RTW20" s="160"/>
      <c r="RTX20" s="160"/>
      <c r="RTY20" s="160"/>
      <c r="RTZ20" s="160"/>
      <c r="RUA20" s="160"/>
      <c r="RUB20" s="160"/>
      <c r="RUC20" s="160"/>
      <c r="RUD20" s="160"/>
      <c r="RUE20" s="160"/>
      <c r="RUF20" s="160"/>
      <c r="RUG20" s="160"/>
      <c r="RUH20" s="160"/>
      <c r="RUI20" s="160"/>
      <c r="RUJ20" s="160"/>
      <c r="RUK20" s="160"/>
      <c r="RUL20" s="160"/>
      <c r="RUM20" s="160"/>
      <c r="RUN20" s="160"/>
      <c r="RUO20" s="160"/>
      <c r="RUP20" s="160"/>
      <c r="RUQ20" s="160"/>
      <c r="RUR20" s="160"/>
      <c r="RUS20" s="160"/>
      <c r="RUT20" s="160"/>
      <c r="RUU20" s="160"/>
      <c r="RUV20" s="160"/>
      <c r="RUW20" s="160"/>
      <c r="RUX20" s="160"/>
      <c r="RUY20" s="160"/>
      <c r="RUZ20" s="160"/>
      <c r="RVA20" s="160"/>
      <c r="RVB20" s="160"/>
      <c r="RVC20" s="160"/>
      <c r="RVD20" s="160"/>
      <c r="RVE20" s="160"/>
      <c r="RVF20" s="160"/>
      <c r="RVG20" s="160"/>
      <c r="RVH20" s="160"/>
      <c r="RVI20" s="160"/>
      <c r="RVJ20" s="160"/>
      <c r="RVK20" s="160"/>
      <c r="RVL20" s="160"/>
      <c r="RVM20" s="160"/>
      <c r="RVN20" s="160"/>
      <c r="RVO20" s="160"/>
      <c r="RVP20" s="160"/>
      <c r="RVQ20" s="160"/>
      <c r="RVR20" s="160"/>
      <c r="RVS20" s="160"/>
      <c r="RVT20" s="160"/>
      <c r="RVU20" s="160"/>
      <c r="RVV20" s="160"/>
      <c r="RVW20" s="160"/>
      <c r="RVX20" s="160"/>
      <c r="RVY20" s="160"/>
      <c r="RVZ20" s="160"/>
      <c r="RWA20" s="160"/>
      <c r="RWB20" s="160"/>
      <c r="RWC20" s="160"/>
      <c r="RWD20" s="160"/>
      <c r="RWE20" s="160"/>
      <c r="RWF20" s="160"/>
      <c r="RWG20" s="160"/>
      <c r="RWH20" s="160"/>
      <c r="RWI20" s="160"/>
      <c r="RWJ20" s="160"/>
      <c r="RWK20" s="160"/>
      <c r="RWL20" s="160"/>
      <c r="RWM20" s="160"/>
      <c r="RWN20" s="160"/>
      <c r="RWO20" s="160"/>
      <c r="RWP20" s="160"/>
      <c r="RWQ20" s="160"/>
      <c r="RWR20" s="160"/>
      <c r="RWS20" s="160"/>
      <c r="RWT20" s="160"/>
      <c r="RWU20" s="160"/>
      <c r="RWV20" s="160"/>
      <c r="RWW20" s="160"/>
      <c r="RWX20" s="160"/>
      <c r="RWY20" s="160"/>
      <c r="RWZ20" s="160"/>
      <c r="RXA20" s="160"/>
      <c r="RXB20" s="160"/>
      <c r="RXC20" s="160"/>
      <c r="RXD20" s="160"/>
      <c r="RXE20" s="160"/>
      <c r="RXF20" s="160"/>
      <c r="RXG20" s="160"/>
      <c r="RXH20" s="160"/>
      <c r="RXI20" s="160"/>
      <c r="RXJ20" s="160"/>
      <c r="RXK20" s="160"/>
      <c r="RXL20" s="160"/>
      <c r="RXM20" s="160"/>
      <c r="RXN20" s="160"/>
      <c r="RXO20" s="160"/>
      <c r="RXP20" s="160"/>
      <c r="RXQ20" s="160"/>
      <c r="RXR20" s="160"/>
      <c r="RXS20" s="160"/>
      <c r="RXT20" s="160"/>
      <c r="RXU20" s="160"/>
      <c r="RXV20" s="160"/>
      <c r="RXW20" s="160"/>
      <c r="RXX20" s="160"/>
      <c r="RXY20" s="160"/>
      <c r="RXZ20" s="160"/>
      <c r="RYA20" s="160"/>
      <c r="RYB20" s="160"/>
      <c r="RYC20" s="160"/>
      <c r="RYD20" s="160"/>
      <c r="RYE20" s="160"/>
      <c r="RYF20" s="160"/>
      <c r="RYG20" s="160"/>
      <c r="RYH20" s="160"/>
      <c r="RYI20" s="160"/>
      <c r="RYJ20" s="160"/>
      <c r="RYK20" s="160"/>
      <c r="RYL20" s="160"/>
      <c r="RYM20" s="160"/>
      <c r="RYN20" s="160"/>
      <c r="RYO20" s="160"/>
      <c r="RYP20" s="160"/>
      <c r="RYQ20" s="160"/>
      <c r="RYR20" s="160"/>
      <c r="RYS20" s="160"/>
      <c r="RYT20" s="160"/>
      <c r="RYU20" s="160"/>
      <c r="RYV20" s="160"/>
      <c r="RYW20" s="160"/>
      <c r="RYX20" s="160"/>
      <c r="RYY20" s="160"/>
      <c r="RYZ20" s="160"/>
      <c r="RZA20" s="160"/>
      <c r="RZB20" s="160"/>
      <c r="RZC20" s="160"/>
      <c r="RZD20" s="160"/>
      <c r="RZE20" s="160"/>
      <c r="RZF20" s="160"/>
      <c r="RZG20" s="160"/>
      <c r="RZH20" s="160"/>
      <c r="RZI20" s="160"/>
      <c r="RZJ20" s="160"/>
      <c r="RZK20" s="160"/>
      <c r="RZL20" s="160"/>
      <c r="RZM20" s="160"/>
      <c r="RZN20" s="160"/>
      <c r="RZO20" s="160"/>
      <c r="RZP20" s="160"/>
      <c r="RZQ20" s="160"/>
      <c r="RZR20" s="160"/>
      <c r="RZS20" s="160"/>
      <c r="RZT20" s="160"/>
      <c r="RZU20" s="160"/>
      <c r="RZV20" s="160"/>
      <c r="RZW20" s="160"/>
      <c r="RZX20" s="160"/>
      <c r="RZY20" s="160"/>
      <c r="RZZ20" s="160"/>
      <c r="SAA20" s="160"/>
      <c r="SAB20" s="160"/>
      <c r="SAC20" s="160"/>
      <c r="SAD20" s="160"/>
      <c r="SAE20" s="160"/>
      <c r="SAF20" s="160"/>
      <c r="SAG20" s="160"/>
      <c r="SAH20" s="160"/>
      <c r="SAI20" s="160"/>
      <c r="SAJ20" s="160"/>
      <c r="SAK20" s="160"/>
      <c r="SAL20" s="160"/>
      <c r="SAM20" s="160"/>
      <c r="SAN20" s="160"/>
      <c r="SAO20" s="160"/>
      <c r="SAP20" s="160"/>
      <c r="SAQ20" s="160"/>
      <c r="SAR20" s="160"/>
      <c r="SAS20" s="160"/>
      <c r="SAT20" s="160"/>
      <c r="SAU20" s="160"/>
      <c r="SAV20" s="160"/>
      <c r="SAW20" s="160"/>
      <c r="SAX20" s="160"/>
      <c r="SAY20" s="160"/>
      <c r="SAZ20" s="160"/>
      <c r="SBA20" s="160"/>
      <c r="SBB20" s="160"/>
      <c r="SBC20" s="160"/>
      <c r="SBD20" s="160"/>
      <c r="SBE20" s="160"/>
      <c r="SBF20" s="160"/>
      <c r="SBG20" s="160"/>
      <c r="SBH20" s="160"/>
      <c r="SBI20" s="160"/>
      <c r="SBJ20" s="160"/>
      <c r="SBK20" s="160"/>
      <c r="SBL20" s="160"/>
      <c r="SBM20" s="160"/>
      <c r="SBN20" s="160"/>
      <c r="SBO20" s="160"/>
      <c r="SBP20" s="160"/>
      <c r="SBQ20" s="160"/>
      <c r="SBR20" s="160"/>
      <c r="SBS20" s="160"/>
      <c r="SBT20" s="160"/>
      <c r="SBU20" s="160"/>
      <c r="SBV20" s="160"/>
      <c r="SBW20" s="160"/>
      <c r="SBX20" s="160"/>
      <c r="SBY20" s="160"/>
      <c r="SBZ20" s="160"/>
      <c r="SCA20" s="160"/>
      <c r="SCB20" s="160"/>
      <c r="SCC20" s="160"/>
      <c r="SCD20" s="160"/>
      <c r="SCE20" s="160"/>
      <c r="SCF20" s="160"/>
      <c r="SCG20" s="160"/>
      <c r="SCH20" s="160"/>
      <c r="SCI20" s="160"/>
      <c r="SCJ20" s="160"/>
      <c r="SCK20" s="160"/>
      <c r="SCL20" s="160"/>
      <c r="SCM20" s="160"/>
      <c r="SCN20" s="160"/>
      <c r="SCO20" s="160"/>
      <c r="SCP20" s="160"/>
      <c r="SCQ20" s="160"/>
      <c r="SCR20" s="160"/>
      <c r="SCS20" s="160"/>
      <c r="SCT20" s="160"/>
      <c r="SCU20" s="160"/>
      <c r="SCV20" s="160"/>
      <c r="SCW20" s="160"/>
      <c r="SCX20" s="160"/>
      <c r="SCY20" s="160"/>
      <c r="SCZ20" s="160"/>
      <c r="SDA20" s="160"/>
      <c r="SDB20" s="160"/>
      <c r="SDC20" s="160"/>
      <c r="SDD20" s="160"/>
      <c r="SDE20" s="160"/>
      <c r="SDF20" s="160"/>
      <c r="SDG20" s="160"/>
      <c r="SDH20" s="160"/>
      <c r="SDI20" s="160"/>
      <c r="SDJ20" s="160"/>
      <c r="SDK20" s="160"/>
      <c r="SDL20" s="160"/>
      <c r="SDM20" s="160"/>
      <c r="SDN20" s="160"/>
      <c r="SDO20" s="160"/>
      <c r="SDP20" s="160"/>
      <c r="SDQ20" s="160"/>
      <c r="SDR20" s="160"/>
      <c r="SDS20" s="160"/>
      <c r="SDT20" s="160"/>
      <c r="SDU20" s="160"/>
      <c r="SDV20" s="160"/>
      <c r="SDW20" s="160"/>
      <c r="SDX20" s="160"/>
      <c r="SDY20" s="160"/>
      <c r="SDZ20" s="160"/>
      <c r="SEA20" s="160"/>
      <c r="SEB20" s="160"/>
      <c r="SEC20" s="160"/>
      <c r="SED20" s="160"/>
      <c r="SEE20" s="160"/>
      <c r="SEF20" s="160"/>
      <c r="SEG20" s="160"/>
      <c r="SEH20" s="160"/>
      <c r="SEI20" s="160"/>
      <c r="SEJ20" s="160"/>
      <c r="SEK20" s="160"/>
      <c r="SEL20" s="160"/>
      <c r="SEM20" s="160"/>
      <c r="SEN20" s="160"/>
      <c r="SEO20" s="160"/>
      <c r="SEP20" s="160"/>
      <c r="SEQ20" s="160"/>
      <c r="SER20" s="160"/>
      <c r="SES20" s="160"/>
      <c r="SET20" s="160"/>
      <c r="SEU20" s="160"/>
      <c r="SEV20" s="160"/>
      <c r="SEW20" s="160"/>
      <c r="SEX20" s="160"/>
      <c r="SEY20" s="160"/>
      <c r="SEZ20" s="160"/>
      <c r="SFA20" s="160"/>
      <c r="SFB20" s="160"/>
      <c r="SFC20" s="160"/>
      <c r="SFD20" s="160"/>
      <c r="SFE20" s="160"/>
      <c r="SFF20" s="160"/>
      <c r="SFG20" s="160"/>
      <c r="SFH20" s="160"/>
      <c r="SFI20" s="160"/>
      <c r="SFJ20" s="160"/>
      <c r="SFK20" s="160"/>
      <c r="SFL20" s="160"/>
      <c r="SFM20" s="160"/>
      <c r="SFN20" s="160"/>
      <c r="SFO20" s="160"/>
      <c r="SFP20" s="160"/>
      <c r="SFQ20" s="160"/>
      <c r="SFR20" s="160"/>
      <c r="SFS20" s="160"/>
      <c r="SFT20" s="160"/>
      <c r="SFU20" s="160"/>
      <c r="SFV20" s="160"/>
      <c r="SFW20" s="160"/>
      <c r="SFX20" s="160"/>
      <c r="SFY20" s="160"/>
      <c r="SFZ20" s="160"/>
      <c r="SGA20" s="160"/>
      <c r="SGB20" s="160"/>
      <c r="SGC20" s="160"/>
      <c r="SGD20" s="160"/>
      <c r="SGE20" s="160"/>
      <c r="SGF20" s="160"/>
      <c r="SGG20" s="160"/>
      <c r="SGH20" s="160"/>
      <c r="SGI20" s="160"/>
      <c r="SGJ20" s="160"/>
      <c r="SGK20" s="160"/>
      <c r="SGL20" s="160"/>
      <c r="SGM20" s="160"/>
      <c r="SGN20" s="160"/>
      <c r="SGO20" s="160"/>
      <c r="SGP20" s="160"/>
      <c r="SGQ20" s="160"/>
      <c r="SGR20" s="160"/>
      <c r="SGS20" s="160"/>
      <c r="SGT20" s="160"/>
      <c r="SGU20" s="160"/>
      <c r="SGV20" s="160"/>
      <c r="SGW20" s="160"/>
      <c r="SGX20" s="160"/>
      <c r="SGY20" s="160"/>
      <c r="SGZ20" s="160"/>
      <c r="SHA20" s="160"/>
      <c r="SHB20" s="160"/>
      <c r="SHC20" s="160"/>
      <c r="SHD20" s="160"/>
      <c r="SHE20" s="160"/>
      <c r="SHF20" s="160"/>
      <c r="SHG20" s="160"/>
      <c r="SHH20" s="160"/>
      <c r="SHI20" s="160"/>
      <c r="SHJ20" s="160"/>
      <c r="SHK20" s="160"/>
      <c r="SHL20" s="160"/>
      <c r="SHM20" s="160"/>
      <c r="SHN20" s="160"/>
      <c r="SHO20" s="160"/>
      <c r="SHP20" s="160"/>
      <c r="SHQ20" s="160"/>
      <c r="SHR20" s="160"/>
      <c r="SHS20" s="160"/>
      <c r="SHT20" s="160"/>
      <c r="SHU20" s="160"/>
      <c r="SHV20" s="160"/>
      <c r="SHW20" s="160"/>
      <c r="SHX20" s="160"/>
      <c r="SHY20" s="160"/>
      <c r="SHZ20" s="160"/>
      <c r="SIA20" s="160"/>
      <c r="SIB20" s="160"/>
      <c r="SIC20" s="160"/>
      <c r="SID20" s="160"/>
      <c r="SIE20" s="160"/>
      <c r="SIF20" s="160"/>
      <c r="SIG20" s="160"/>
      <c r="SIH20" s="160"/>
      <c r="SII20" s="160"/>
      <c r="SIJ20" s="160"/>
      <c r="SIK20" s="160"/>
      <c r="SIL20" s="160"/>
      <c r="SIM20" s="160"/>
      <c r="SIN20" s="160"/>
      <c r="SIO20" s="160"/>
      <c r="SIP20" s="160"/>
      <c r="SIQ20" s="160"/>
      <c r="SIR20" s="160"/>
      <c r="SIS20" s="160"/>
      <c r="SIT20" s="160"/>
      <c r="SIU20" s="160"/>
      <c r="SIV20" s="160"/>
      <c r="SIW20" s="160"/>
      <c r="SIX20" s="160"/>
      <c r="SIY20" s="160"/>
      <c r="SIZ20" s="160"/>
      <c r="SJA20" s="160"/>
      <c r="SJB20" s="160"/>
      <c r="SJC20" s="160"/>
      <c r="SJD20" s="160"/>
      <c r="SJE20" s="160"/>
      <c r="SJF20" s="160"/>
      <c r="SJG20" s="160"/>
      <c r="SJH20" s="160"/>
      <c r="SJI20" s="160"/>
      <c r="SJJ20" s="160"/>
      <c r="SJK20" s="160"/>
      <c r="SJL20" s="160"/>
      <c r="SJM20" s="160"/>
      <c r="SJN20" s="160"/>
      <c r="SJO20" s="160"/>
      <c r="SJP20" s="160"/>
      <c r="SJQ20" s="160"/>
      <c r="SJR20" s="160"/>
      <c r="SJS20" s="160"/>
      <c r="SJT20" s="160"/>
      <c r="SJU20" s="160"/>
      <c r="SJV20" s="160"/>
      <c r="SJW20" s="160"/>
      <c r="SJX20" s="160"/>
      <c r="SJY20" s="160"/>
      <c r="SJZ20" s="160"/>
      <c r="SKA20" s="160"/>
      <c r="SKB20" s="160"/>
      <c r="SKC20" s="160"/>
      <c r="SKD20" s="160"/>
      <c r="SKE20" s="160"/>
      <c r="SKF20" s="160"/>
      <c r="SKG20" s="160"/>
      <c r="SKH20" s="160"/>
      <c r="SKI20" s="160"/>
      <c r="SKJ20" s="160"/>
      <c r="SKK20" s="160"/>
      <c r="SKL20" s="160"/>
      <c r="SKM20" s="160"/>
      <c r="SKN20" s="160"/>
      <c r="SKO20" s="160"/>
      <c r="SKP20" s="160"/>
      <c r="SKQ20" s="160"/>
      <c r="SKR20" s="160"/>
      <c r="SKS20" s="160"/>
      <c r="SKT20" s="160"/>
      <c r="SKU20" s="160"/>
      <c r="SKV20" s="160"/>
      <c r="SKW20" s="160"/>
      <c r="SKX20" s="160"/>
      <c r="SKY20" s="160"/>
      <c r="SKZ20" s="160"/>
      <c r="SLA20" s="160"/>
      <c r="SLB20" s="160"/>
      <c r="SLC20" s="160"/>
      <c r="SLD20" s="160"/>
      <c r="SLE20" s="160"/>
      <c r="SLF20" s="160"/>
      <c r="SLG20" s="160"/>
      <c r="SLH20" s="160"/>
      <c r="SLI20" s="160"/>
      <c r="SLJ20" s="160"/>
      <c r="SLK20" s="160"/>
      <c r="SLL20" s="160"/>
      <c r="SLM20" s="160"/>
      <c r="SLN20" s="160"/>
      <c r="SLO20" s="160"/>
      <c r="SLP20" s="160"/>
      <c r="SLQ20" s="160"/>
      <c r="SLR20" s="160"/>
      <c r="SLS20" s="160"/>
      <c r="SLT20" s="160"/>
      <c r="SLU20" s="160"/>
      <c r="SLV20" s="160"/>
      <c r="SLW20" s="160"/>
      <c r="SLX20" s="160"/>
      <c r="SLY20" s="160"/>
      <c r="SLZ20" s="160"/>
      <c r="SMA20" s="160"/>
      <c r="SMB20" s="160"/>
      <c r="SMC20" s="160"/>
      <c r="SMD20" s="160"/>
      <c r="SME20" s="160"/>
      <c r="SMF20" s="160"/>
      <c r="SMG20" s="160"/>
      <c r="SMH20" s="160"/>
      <c r="SMI20" s="160"/>
      <c r="SMJ20" s="160"/>
      <c r="SMK20" s="160"/>
      <c r="SML20" s="160"/>
      <c r="SMM20" s="160"/>
      <c r="SMN20" s="160"/>
      <c r="SMO20" s="160"/>
      <c r="SMP20" s="160"/>
      <c r="SMQ20" s="160"/>
      <c r="SMR20" s="160"/>
      <c r="SMS20" s="160"/>
      <c r="SMT20" s="160"/>
      <c r="SMU20" s="160"/>
      <c r="SMV20" s="160"/>
      <c r="SMW20" s="160"/>
      <c r="SMX20" s="160"/>
      <c r="SMY20" s="160"/>
      <c r="SMZ20" s="160"/>
      <c r="SNA20" s="160"/>
      <c r="SNB20" s="160"/>
      <c r="SNC20" s="160"/>
      <c r="SND20" s="160"/>
      <c r="SNE20" s="160"/>
      <c r="SNF20" s="160"/>
      <c r="SNG20" s="160"/>
      <c r="SNH20" s="160"/>
      <c r="SNI20" s="160"/>
      <c r="SNJ20" s="160"/>
      <c r="SNK20" s="160"/>
      <c r="SNL20" s="160"/>
      <c r="SNM20" s="160"/>
      <c r="SNN20" s="160"/>
      <c r="SNO20" s="160"/>
      <c r="SNP20" s="160"/>
      <c r="SNQ20" s="160"/>
      <c r="SNR20" s="160"/>
      <c r="SNS20" s="160"/>
      <c r="SNT20" s="160"/>
      <c r="SNU20" s="160"/>
      <c r="SNV20" s="160"/>
      <c r="SNW20" s="160"/>
      <c r="SNX20" s="160"/>
      <c r="SNY20" s="160"/>
      <c r="SNZ20" s="160"/>
      <c r="SOA20" s="160"/>
      <c r="SOB20" s="160"/>
      <c r="SOC20" s="160"/>
      <c r="SOD20" s="160"/>
      <c r="SOE20" s="160"/>
      <c r="SOF20" s="160"/>
      <c r="SOG20" s="160"/>
      <c r="SOH20" s="160"/>
      <c r="SOI20" s="160"/>
      <c r="SOJ20" s="160"/>
      <c r="SOK20" s="160"/>
      <c r="SOL20" s="160"/>
      <c r="SOM20" s="160"/>
      <c r="SON20" s="160"/>
      <c r="SOO20" s="160"/>
      <c r="SOP20" s="160"/>
      <c r="SOQ20" s="160"/>
      <c r="SOR20" s="160"/>
      <c r="SOS20" s="160"/>
      <c r="SOT20" s="160"/>
      <c r="SOU20" s="160"/>
      <c r="SOV20" s="160"/>
      <c r="SOW20" s="160"/>
      <c r="SOX20" s="160"/>
      <c r="SOY20" s="160"/>
      <c r="SOZ20" s="160"/>
      <c r="SPA20" s="160"/>
      <c r="SPB20" s="160"/>
      <c r="SPC20" s="160"/>
      <c r="SPD20" s="160"/>
      <c r="SPE20" s="160"/>
      <c r="SPF20" s="160"/>
      <c r="SPG20" s="160"/>
      <c r="SPH20" s="160"/>
      <c r="SPI20" s="160"/>
      <c r="SPJ20" s="160"/>
      <c r="SPK20" s="160"/>
      <c r="SPL20" s="160"/>
      <c r="SPM20" s="160"/>
      <c r="SPN20" s="160"/>
      <c r="SPO20" s="160"/>
      <c r="SPP20" s="160"/>
      <c r="SPQ20" s="160"/>
      <c r="SPR20" s="160"/>
      <c r="SPS20" s="160"/>
      <c r="SPT20" s="160"/>
      <c r="SPU20" s="160"/>
      <c r="SPV20" s="160"/>
      <c r="SPW20" s="160"/>
      <c r="SPX20" s="160"/>
      <c r="SPY20" s="160"/>
      <c r="SPZ20" s="160"/>
      <c r="SQA20" s="160"/>
      <c r="SQB20" s="160"/>
      <c r="SQC20" s="160"/>
      <c r="SQD20" s="160"/>
      <c r="SQE20" s="160"/>
      <c r="SQF20" s="160"/>
      <c r="SQG20" s="160"/>
      <c r="SQH20" s="160"/>
      <c r="SQI20" s="160"/>
      <c r="SQJ20" s="160"/>
      <c r="SQK20" s="160"/>
      <c r="SQL20" s="160"/>
      <c r="SQM20" s="160"/>
      <c r="SQN20" s="160"/>
      <c r="SQO20" s="160"/>
      <c r="SQP20" s="160"/>
      <c r="SQQ20" s="160"/>
      <c r="SQR20" s="160"/>
      <c r="SQS20" s="160"/>
      <c r="SQT20" s="160"/>
      <c r="SQU20" s="160"/>
      <c r="SQV20" s="160"/>
      <c r="SQW20" s="160"/>
      <c r="SQX20" s="160"/>
      <c r="SQY20" s="160"/>
      <c r="SQZ20" s="160"/>
      <c r="SRA20" s="160"/>
      <c r="SRB20" s="160"/>
      <c r="SRC20" s="160"/>
      <c r="SRD20" s="160"/>
      <c r="SRE20" s="160"/>
      <c r="SRF20" s="160"/>
      <c r="SRG20" s="160"/>
      <c r="SRH20" s="160"/>
      <c r="SRI20" s="160"/>
      <c r="SRJ20" s="160"/>
      <c r="SRK20" s="160"/>
      <c r="SRL20" s="160"/>
      <c r="SRM20" s="160"/>
      <c r="SRN20" s="160"/>
      <c r="SRO20" s="160"/>
      <c r="SRP20" s="160"/>
      <c r="SRQ20" s="160"/>
      <c r="SRR20" s="160"/>
      <c r="SRS20" s="160"/>
      <c r="SRT20" s="160"/>
      <c r="SRU20" s="160"/>
      <c r="SRV20" s="160"/>
      <c r="SRW20" s="160"/>
      <c r="SRX20" s="160"/>
      <c r="SRY20" s="160"/>
      <c r="SRZ20" s="160"/>
      <c r="SSA20" s="160"/>
      <c r="SSB20" s="160"/>
      <c r="SSC20" s="160"/>
      <c r="SSD20" s="160"/>
      <c r="SSE20" s="160"/>
      <c r="SSF20" s="160"/>
      <c r="SSG20" s="160"/>
      <c r="SSH20" s="160"/>
      <c r="SSI20" s="160"/>
      <c r="SSJ20" s="160"/>
      <c r="SSK20" s="160"/>
      <c r="SSL20" s="160"/>
      <c r="SSM20" s="160"/>
      <c r="SSN20" s="160"/>
      <c r="SSO20" s="160"/>
      <c r="SSP20" s="160"/>
      <c r="SSQ20" s="160"/>
      <c r="SSR20" s="160"/>
      <c r="SSS20" s="160"/>
      <c r="SST20" s="160"/>
      <c r="SSU20" s="160"/>
      <c r="SSV20" s="160"/>
      <c r="SSW20" s="160"/>
      <c r="SSX20" s="160"/>
      <c r="SSY20" s="160"/>
      <c r="SSZ20" s="160"/>
      <c r="STA20" s="160"/>
      <c r="STB20" s="160"/>
      <c r="STC20" s="160"/>
      <c r="STD20" s="160"/>
      <c r="STE20" s="160"/>
      <c r="STF20" s="160"/>
      <c r="STG20" s="160"/>
      <c r="STH20" s="160"/>
      <c r="STI20" s="160"/>
      <c r="STJ20" s="160"/>
      <c r="STK20" s="160"/>
      <c r="STL20" s="160"/>
      <c r="STM20" s="160"/>
      <c r="STN20" s="160"/>
      <c r="STO20" s="160"/>
      <c r="STP20" s="160"/>
      <c r="STQ20" s="160"/>
      <c r="STR20" s="160"/>
      <c r="STS20" s="160"/>
      <c r="STT20" s="160"/>
      <c r="STU20" s="160"/>
      <c r="STV20" s="160"/>
      <c r="STW20" s="160"/>
      <c r="STX20" s="160"/>
      <c r="STY20" s="160"/>
      <c r="STZ20" s="160"/>
      <c r="SUA20" s="160"/>
      <c r="SUB20" s="160"/>
      <c r="SUC20" s="160"/>
      <c r="SUD20" s="160"/>
      <c r="SUE20" s="160"/>
      <c r="SUF20" s="160"/>
      <c r="SUG20" s="160"/>
      <c r="SUH20" s="160"/>
      <c r="SUI20" s="160"/>
      <c r="SUJ20" s="160"/>
      <c r="SUK20" s="160"/>
      <c r="SUL20" s="160"/>
      <c r="SUM20" s="160"/>
      <c r="SUN20" s="160"/>
      <c r="SUO20" s="160"/>
      <c r="SUP20" s="160"/>
      <c r="SUQ20" s="160"/>
      <c r="SUR20" s="160"/>
      <c r="SUS20" s="160"/>
      <c r="SUT20" s="160"/>
      <c r="SUU20" s="160"/>
      <c r="SUV20" s="160"/>
      <c r="SUW20" s="160"/>
      <c r="SUX20" s="160"/>
      <c r="SUY20" s="160"/>
      <c r="SUZ20" s="160"/>
      <c r="SVA20" s="160"/>
      <c r="SVB20" s="160"/>
      <c r="SVC20" s="160"/>
      <c r="SVD20" s="160"/>
      <c r="SVE20" s="160"/>
      <c r="SVF20" s="160"/>
      <c r="SVG20" s="160"/>
      <c r="SVH20" s="160"/>
      <c r="SVI20" s="160"/>
      <c r="SVJ20" s="160"/>
      <c r="SVK20" s="160"/>
      <c r="SVL20" s="160"/>
      <c r="SVM20" s="160"/>
      <c r="SVN20" s="160"/>
      <c r="SVO20" s="160"/>
      <c r="SVP20" s="160"/>
      <c r="SVQ20" s="160"/>
      <c r="SVR20" s="160"/>
      <c r="SVS20" s="160"/>
      <c r="SVT20" s="160"/>
      <c r="SVU20" s="160"/>
      <c r="SVV20" s="160"/>
      <c r="SVW20" s="160"/>
      <c r="SVX20" s="160"/>
      <c r="SVY20" s="160"/>
      <c r="SVZ20" s="160"/>
      <c r="SWA20" s="160"/>
      <c r="SWB20" s="160"/>
      <c r="SWC20" s="160"/>
      <c r="SWD20" s="160"/>
      <c r="SWE20" s="160"/>
      <c r="SWF20" s="160"/>
      <c r="SWG20" s="160"/>
      <c r="SWH20" s="160"/>
      <c r="SWI20" s="160"/>
      <c r="SWJ20" s="160"/>
      <c r="SWK20" s="160"/>
      <c r="SWL20" s="160"/>
      <c r="SWM20" s="160"/>
      <c r="SWN20" s="160"/>
      <c r="SWO20" s="160"/>
      <c r="SWP20" s="160"/>
      <c r="SWQ20" s="160"/>
      <c r="SWR20" s="160"/>
      <c r="SWS20" s="160"/>
      <c r="SWT20" s="160"/>
      <c r="SWU20" s="160"/>
      <c r="SWV20" s="160"/>
      <c r="SWW20" s="160"/>
      <c r="SWX20" s="160"/>
      <c r="SWY20" s="160"/>
      <c r="SWZ20" s="160"/>
      <c r="SXA20" s="160"/>
      <c r="SXB20" s="160"/>
      <c r="SXC20" s="160"/>
      <c r="SXD20" s="160"/>
      <c r="SXE20" s="160"/>
      <c r="SXF20" s="160"/>
      <c r="SXG20" s="160"/>
      <c r="SXH20" s="160"/>
      <c r="SXI20" s="160"/>
      <c r="SXJ20" s="160"/>
      <c r="SXK20" s="160"/>
      <c r="SXL20" s="160"/>
      <c r="SXM20" s="160"/>
      <c r="SXN20" s="160"/>
      <c r="SXO20" s="160"/>
      <c r="SXP20" s="160"/>
      <c r="SXQ20" s="160"/>
      <c r="SXR20" s="160"/>
      <c r="SXS20" s="160"/>
      <c r="SXT20" s="160"/>
      <c r="SXU20" s="160"/>
      <c r="SXV20" s="160"/>
      <c r="SXW20" s="160"/>
      <c r="SXX20" s="160"/>
      <c r="SXY20" s="160"/>
      <c r="SXZ20" s="160"/>
      <c r="SYA20" s="160"/>
      <c r="SYB20" s="160"/>
      <c r="SYC20" s="160"/>
      <c r="SYD20" s="160"/>
      <c r="SYE20" s="160"/>
      <c r="SYF20" s="160"/>
      <c r="SYG20" s="160"/>
      <c r="SYH20" s="160"/>
      <c r="SYI20" s="160"/>
      <c r="SYJ20" s="160"/>
      <c r="SYK20" s="160"/>
      <c r="SYL20" s="160"/>
      <c r="SYM20" s="160"/>
      <c r="SYN20" s="160"/>
      <c r="SYO20" s="160"/>
      <c r="SYP20" s="160"/>
      <c r="SYQ20" s="160"/>
      <c r="SYR20" s="160"/>
      <c r="SYS20" s="160"/>
      <c r="SYT20" s="160"/>
      <c r="SYU20" s="160"/>
      <c r="SYV20" s="160"/>
      <c r="SYW20" s="160"/>
      <c r="SYX20" s="160"/>
      <c r="SYY20" s="160"/>
      <c r="SYZ20" s="160"/>
      <c r="SZA20" s="160"/>
      <c r="SZB20" s="160"/>
      <c r="SZC20" s="160"/>
      <c r="SZD20" s="160"/>
      <c r="SZE20" s="160"/>
      <c r="SZF20" s="160"/>
      <c r="SZG20" s="160"/>
      <c r="SZH20" s="160"/>
      <c r="SZI20" s="160"/>
      <c r="SZJ20" s="160"/>
      <c r="SZK20" s="160"/>
      <c r="SZL20" s="160"/>
      <c r="SZM20" s="160"/>
      <c r="SZN20" s="160"/>
      <c r="SZO20" s="160"/>
      <c r="SZP20" s="160"/>
      <c r="SZQ20" s="160"/>
      <c r="SZR20" s="160"/>
      <c r="SZS20" s="160"/>
      <c r="SZT20" s="160"/>
      <c r="SZU20" s="160"/>
      <c r="SZV20" s="160"/>
      <c r="SZW20" s="160"/>
      <c r="SZX20" s="160"/>
      <c r="SZY20" s="160"/>
      <c r="SZZ20" s="160"/>
      <c r="TAA20" s="160"/>
      <c r="TAB20" s="160"/>
      <c r="TAC20" s="160"/>
      <c r="TAD20" s="160"/>
      <c r="TAE20" s="160"/>
      <c r="TAF20" s="160"/>
      <c r="TAG20" s="160"/>
      <c r="TAH20" s="160"/>
      <c r="TAI20" s="160"/>
      <c r="TAJ20" s="160"/>
      <c r="TAK20" s="160"/>
      <c r="TAL20" s="160"/>
      <c r="TAM20" s="160"/>
      <c r="TAN20" s="160"/>
      <c r="TAO20" s="160"/>
      <c r="TAP20" s="160"/>
      <c r="TAQ20" s="160"/>
      <c r="TAR20" s="160"/>
      <c r="TAS20" s="160"/>
      <c r="TAT20" s="160"/>
      <c r="TAU20" s="160"/>
      <c r="TAV20" s="160"/>
      <c r="TAW20" s="160"/>
      <c r="TAX20" s="160"/>
      <c r="TAY20" s="160"/>
      <c r="TAZ20" s="160"/>
      <c r="TBA20" s="160"/>
      <c r="TBB20" s="160"/>
      <c r="TBC20" s="160"/>
      <c r="TBD20" s="160"/>
      <c r="TBE20" s="160"/>
      <c r="TBF20" s="160"/>
      <c r="TBG20" s="160"/>
      <c r="TBH20" s="160"/>
      <c r="TBI20" s="160"/>
      <c r="TBJ20" s="160"/>
      <c r="TBK20" s="160"/>
      <c r="TBL20" s="160"/>
      <c r="TBM20" s="160"/>
      <c r="TBN20" s="160"/>
      <c r="TBO20" s="160"/>
      <c r="TBP20" s="160"/>
      <c r="TBQ20" s="160"/>
      <c r="TBR20" s="160"/>
      <c r="TBS20" s="160"/>
      <c r="TBT20" s="160"/>
      <c r="TBU20" s="160"/>
      <c r="TBV20" s="160"/>
      <c r="TBW20" s="160"/>
      <c r="TBX20" s="160"/>
      <c r="TBY20" s="160"/>
      <c r="TBZ20" s="160"/>
      <c r="TCA20" s="160"/>
      <c r="TCB20" s="160"/>
      <c r="TCC20" s="160"/>
      <c r="TCD20" s="160"/>
      <c r="TCE20" s="160"/>
      <c r="TCF20" s="160"/>
      <c r="TCG20" s="160"/>
      <c r="TCH20" s="160"/>
      <c r="TCI20" s="160"/>
      <c r="TCJ20" s="160"/>
      <c r="TCK20" s="160"/>
      <c r="TCL20" s="160"/>
      <c r="TCM20" s="160"/>
      <c r="TCN20" s="160"/>
      <c r="TCO20" s="160"/>
      <c r="TCP20" s="160"/>
      <c r="TCQ20" s="160"/>
      <c r="TCR20" s="160"/>
      <c r="TCS20" s="160"/>
      <c r="TCT20" s="160"/>
      <c r="TCU20" s="160"/>
      <c r="TCV20" s="160"/>
      <c r="TCW20" s="160"/>
      <c r="TCX20" s="160"/>
      <c r="TCY20" s="160"/>
      <c r="TCZ20" s="160"/>
      <c r="TDA20" s="160"/>
      <c r="TDB20" s="160"/>
      <c r="TDC20" s="160"/>
      <c r="TDD20" s="160"/>
      <c r="TDE20" s="160"/>
      <c r="TDF20" s="160"/>
      <c r="TDG20" s="160"/>
      <c r="TDH20" s="160"/>
      <c r="TDI20" s="160"/>
      <c r="TDJ20" s="160"/>
      <c r="TDK20" s="160"/>
      <c r="TDL20" s="160"/>
      <c r="TDM20" s="160"/>
      <c r="TDN20" s="160"/>
      <c r="TDO20" s="160"/>
      <c r="TDP20" s="160"/>
      <c r="TDQ20" s="160"/>
      <c r="TDR20" s="160"/>
      <c r="TDS20" s="160"/>
      <c r="TDT20" s="160"/>
      <c r="TDU20" s="160"/>
      <c r="TDV20" s="160"/>
      <c r="TDW20" s="160"/>
      <c r="TDX20" s="160"/>
      <c r="TDY20" s="160"/>
      <c r="TDZ20" s="160"/>
      <c r="TEA20" s="160"/>
      <c r="TEB20" s="160"/>
      <c r="TEC20" s="160"/>
      <c r="TED20" s="160"/>
      <c r="TEE20" s="160"/>
      <c r="TEF20" s="160"/>
      <c r="TEG20" s="160"/>
      <c r="TEH20" s="160"/>
      <c r="TEI20" s="160"/>
      <c r="TEJ20" s="160"/>
      <c r="TEK20" s="160"/>
      <c r="TEL20" s="160"/>
      <c r="TEM20" s="160"/>
      <c r="TEN20" s="160"/>
      <c r="TEO20" s="160"/>
      <c r="TEP20" s="160"/>
      <c r="TEQ20" s="160"/>
      <c r="TER20" s="160"/>
      <c r="TES20" s="160"/>
      <c r="TET20" s="160"/>
      <c r="TEU20" s="160"/>
      <c r="TEV20" s="160"/>
      <c r="TEW20" s="160"/>
      <c r="TEX20" s="160"/>
      <c r="TEY20" s="160"/>
      <c r="TEZ20" s="160"/>
      <c r="TFA20" s="160"/>
      <c r="TFB20" s="160"/>
      <c r="TFC20" s="160"/>
      <c r="TFD20" s="160"/>
      <c r="TFE20" s="160"/>
      <c r="TFF20" s="160"/>
      <c r="TFG20" s="160"/>
      <c r="TFH20" s="160"/>
      <c r="TFI20" s="160"/>
      <c r="TFJ20" s="160"/>
      <c r="TFK20" s="160"/>
      <c r="TFL20" s="160"/>
      <c r="TFM20" s="160"/>
      <c r="TFN20" s="160"/>
      <c r="TFO20" s="160"/>
      <c r="TFP20" s="160"/>
      <c r="TFQ20" s="160"/>
      <c r="TFR20" s="160"/>
      <c r="TFS20" s="160"/>
      <c r="TFT20" s="160"/>
      <c r="TFU20" s="160"/>
      <c r="TFV20" s="160"/>
      <c r="TFW20" s="160"/>
      <c r="TFX20" s="160"/>
      <c r="TFY20" s="160"/>
      <c r="TFZ20" s="160"/>
      <c r="TGA20" s="160"/>
      <c r="TGB20" s="160"/>
      <c r="TGC20" s="160"/>
      <c r="TGD20" s="160"/>
      <c r="TGE20" s="160"/>
      <c r="TGF20" s="160"/>
      <c r="TGG20" s="160"/>
      <c r="TGH20" s="160"/>
      <c r="TGI20" s="160"/>
      <c r="TGJ20" s="160"/>
      <c r="TGK20" s="160"/>
      <c r="TGL20" s="160"/>
      <c r="TGM20" s="160"/>
      <c r="TGN20" s="160"/>
      <c r="TGO20" s="160"/>
      <c r="TGP20" s="160"/>
      <c r="TGQ20" s="160"/>
      <c r="TGR20" s="160"/>
      <c r="TGS20" s="160"/>
      <c r="TGT20" s="160"/>
      <c r="TGU20" s="160"/>
      <c r="TGV20" s="160"/>
      <c r="TGW20" s="160"/>
      <c r="TGX20" s="160"/>
      <c r="TGY20" s="160"/>
      <c r="TGZ20" s="160"/>
      <c r="THA20" s="160"/>
      <c r="THB20" s="160"/>
      <c r="THC20" s="160"/>
      <c r="THD20" s="160"/>
      <c r="THE20" s="160"/>
      <c r="THF20" s="160"/>
      <c r="THG20" s="160"/>
      <c r="THH20" s="160"/>
      <c r="THI20" s="160"/>
      <c r="THJ20" s="160"/>
      <c r="THK20" s="160"/>
      <c r="THL20" s="160"/>
      <c r="THM20" s="160"/>
      <c r="THN20" s="160"/>
      <c r="THO20" s="160"/>
      <c r="THP20" s="160"/>
      <c r="THQ20" s="160"/>
      <c r="THR20" s="160"/>
      <c r="THS20" s="160"/>
      <c r="THT20" s="160"/>
      <c r="THU20" s="160"/>
      <c r="THV20" s="160"/>
      <c r="THW20" s="160"/>
      <c r="THX20" s="160"/>
      <c r="THY20" s="160"/>
      <c r="THZ20" s="160"/>
      <c r="TIA20" s="160"/>
      <c r="TIB20" s="160"/>
      <c r="TIC20" s="160"/>
      <c r="TID20" s="160"/>
      <c r="TIE20" s="160"/>
      <c r="TIF20" s="160"/>
      <c r="TIG20" s="160"/>
      <c r="TIH20" s="160"/>
      <c r="TII20" s="160"/>
      <c r="TIJ20" s="160"/>
      <c r="TIK20" s="160"/>
      <c r="TIL20" s="160"/>
      <c r="TIM20" s="160"/>
      <c r="TIN20" s="160"/>
      <c r="TIO20" s="160"/>
      <c r="TIP20" s="160"/>
      <c r="TIQ20" s="160"/>
      <c r="TIR20" s="160"/>
      <c r="TIS20" s="160"/>
      <c r="TIT20" s="160"/>
      <c r="TIU20" s="160"/>
      <c r="TIV20" s="160"/>
      <c r="TIW20" s="160"/>
      <c r="TIX20" s="160"/>
      <c r="TIY20" s="160"/>
      <c r="TIZ20" s="160"/>
      <c r="TJA20" s="160"/>
      <c r="TJB20" s="160"/>
      <c r="TJC20" s="160"/>
      <c r="TJD20" s="160"/>
      <c r="TJE20" s="160"/>
      <c r="TJF20" s="160"/>
      <c r="TJG20" s="160"/>
      <c r="TJH20" s="160"/>
      <c r="TJI20" s="160"/>
      <c r="TJJ20" s="160"/>
      <c r="TJK20" s="160"/>
      <c r="TJL20" s="160"/>
      <c r="TJM20" s="160"/>
      <c r="TJN20" s="160"/>
      <c r="TJO20" s="160"/>
      <c r="TJP20" s="160"/>
      <c r="TJQ20" s="160"/>
      <c r="TJR20" s="160"/>
      <c r="TJS20" s="160"/>
      <c r="TJT20" s="160"/>
      <c r="TJU20" s="160"/>
      <c r="TJV20" s="160"/>
      <c r="TJW20" s="160"/>
      <c r="TJX20" s="160"/>
      <c r="TJY20" s="160"/>
      <c r="TJZ20" s="160"/>
      <c r="TKA20" s="160"/>
      <c r="TKB20" s="160"/>
      <c r="TKC20" s="160"/>
      <c r="TKD20" s="160"/>
      <c r="TKE20" s="160"/>
      <c r="TKF20" s="160"/>
      <c r="TKG20" s="160"/>
      <c r="TKH20" s="160"/>
      <c r="TKI20" s="160"/>
      <c r="TKJ20" s="160"/>
      <c r="TKK20" s="160"/>
      <c r="TKL20" s="160"/>
      <c r="TKM20" s="160"/>
      <c r="TKN20" s="160"/>
      <c r="TKO20" s="160"/>
      <c r="TKP20" s="160"/>
      <c r="TKQ20" s="160"/>
      <c r="TKR20" s="160"/>
      <c r="TKS20" s="160"/>
      <c r="TKT20" s="160"/>
      <c r="TKU20" s="160"/>
      <c r="TKV20" s="160"/>
      <c r="TKW20" s="160"/>
      <c r="TKX20" s="160"/>
      <c r="TKY20" s="160"/>
      <c r="TKZ20" s="160"/>
      <c r="TLA20" s="160"/>
      <c r="TLB20" s="160"/>
      <c r="TLC20" s="160"/>
      <c r="TLD20" s="160"/>
      <c r="TLE20" s="160"/>
      <c r="TLF20" s="160"/>
      <c r="TLG20" s="160"/>
      <c r="TLH20" s="160"/>
      <c r="TLI20" s="160"/>
      <c r="TLJ20" s="160"/>
      <c r="TLK20" s="160"/>
      <c r="TLL20" s="160"/>
      <c r="TLM20" s="160"/>
      <c r="TLN20" s="160"/>
      <c r="TLO20" s="160"/>
      <c r="TLP20" s="160"/>
      <c r="TLQ20" s="160"/>
      <c r="TLR20" s="160"/>
      <c r="TLS20" s="160"/>
      <c r="TLT20" s="160"/>
      <c r="TLU20" s="160"/>
      <c r="TLV20" s="160"/>
      <c r="TLW20" s="160"/>
      <c r="TLX20" s="160"/>
      <c r="TLY20" s="160"/>
      <c r="TLZ20" s="160"/>
      <c r="TMA20" s="160"/>
      <c r="TMB20" s="160"/>
      <c r="TMC20" s="160"/>
      <c r="TMD20" s="160"/>
      <c r="TME20" s="160"/>
      <c r="TMF20" s="160"/>
      <c r="TMG20" s="160"/>
      <c r="TMH20" s="160"/>
      <c r="TMI20" s="160"/>
      <c r="TMJ20" s="160"/>
      <c r="TMK20" s="160"/>
      <c r="TML20" s="160"/>
      <c r="TMM20" s="160"/>
      <c r="TMN20" s="160"/>
      <c r="TMO20" s="160"/>
      <c r="TMP20" s="160"/>
      <c r="TMQ20" s="160"/>
      <c r="TMR20" s="160"/>
      <c r="TMS20" s="160"/>
      <c r="TMT20" s="160"/>
      <c r="TMU20" s="160"/>
      <c r="TMV20" s="160"/>
      <c r="TMW20" s="160"/>
      <c r="TMX20" s="160"/>
      <c r="TMY20" s="160"/>
      <c r="TMZ20" s="160"/>
      <c r="TNA20" s="160"/>
      <c r="TNB20" s="160"/>
      <c r="TNC20" s="160"/>
      <c r="TND20" s="160"/>
      <c r="TNE20" s="160"/>
      <c r="TNF20" s="160"/>
      <c r="TNG20" s="160"/>
      <c r="TNH20" s="160"/>
      <c r="TNI20" s="160"/>
      <c r="TNJ20" s="160"/>
      <c r="TNK20" s="160"/>
      <c r="TNL20" s="160"/>
      <c r="TNM20" s="160"/>
      <c r="TNN20" s="160"/>
      <c r="TNO20" s="160"/>
      <c r="TNP20" s="160"/>
      <c r="TNQ20" s="160"/>
      <c r="TNR20" s="160"/>
      <c r="TNS20" s="160"/>
      <c r="TNT20" s="160"/>
      <c r="TNU20" s="160"/>
      <c r="TNV20" s="160"/>
      <c r="TNW20" s="160"/>
      <c r="TNX20" s="160"/>
      <c r="TNY20" s="160"/>
      <c r="TNZ20" s="160"/>
      <c r="TOA20" s="160"/>
      <c r="TOB20" s="160"/>
      <c r="TOC20" s="160"/>
      <c r="TOD20" s="160"/>
      <c r="TOE20" s="160"/>
      <c r="TOF20" s="160"/>
      <c r="TOG20" s="160"/>
      <c r="TOH20" s="160"/>
      <c r="TOI20" s="160"/>
      <c r="TOJ20" s="160"/>
      <c r="TOK20" s="160"/>
      <c r="TOL20" s="160"/>
      <c r="TOM20" s="160"/>
      <c r="TON20" s="160"/>
      <c r="TOO20" s="160"/>
      <c r="TOP20" s="160"/>
      <c r="TOQ20" s="160"/>
      <c r="TOR20" s="160"/>
      <c r="TOS20" s="160"/>
      <c r="TOT20" s="160"/>
      <c r="TOU20" s="160"/>
      <c r="TOV20" s="160"/>
      <c r="TOW20" s="160"/>
      <c r="TOX20" s="160"/>
      <c r="TOY20" s="160"/>
      <c r="TOZ20" s="160"/>
      <c r="TPA20" s="160"/>
      <c r="TPB20" s="160"/>
      <c r="TPC20" s="160"/>
      <c r="TPD20" s="160"/>
      <c r="TPE20" s="160"/>
      <c r="TPF20" s="160"/>
      <c r="TPG20" s="160"/>
      <c r="TPH20" s="160"/>
      <c r="TPI20" s="160"/>
      <c r="TPJ20" s="160"/>
      <c r="TPK20" s="160"/>
      <c r="TPL20" s="160"/>
      <c r="TPM20" s="160"/>
      <c r="TPN20" s="160"/>
      <c r="TPO20" s="160"/>
      <c r="TPP20" s="160"/>
      <c r="TPQ20" s="160"/>
      <c r="TPR20" s="160"/>
      <c r="TPS20" s="160"/>
      <c r="TPT20" s="160"/>
      <c r="TPU20" s="160"/>
      <c r="TPV20" s="160"/>
      <c r="TPW20" s="160"/>
      <c r="TPX20" s="160"/>
      <c r="TPY20" s="160"/>
      <c r="TPZ20" s="160"/>
      <c r="TQA20" s="160"/>
      <c r="TQB20" s="160"/>
      <c r="TQC20" s="160"/>
      <c r="TQD20" s="160"/>
      <c r="TQE20" s="160"/>
      <c r="TQF20" s="160"/>
      <c r="TQG20" s="160"/>
      <c r="TQH20" s="160"/>
      <c r="TQI20" s="160"/>
      <c r="TQJ20" s="160"/>
      <c r="TQK20" s="160"/>
      <c r="TQL20" s="160"/>
      <c r="TQM20" s="160"/>
      <c r="TQN20" s="160"/>
      <c r="TQO20" s="160"/>
      <c r="TQP20" s="160"/>
      <c r="TQQ20" s="160"/>
      <c r="TQR20" s="160"/>
      <c r="TQS20" s="160"/>
      <c r="TQT20" s="160"/>
      <c r="TQU20" s="160"/>
      <c r="TQV20" s="160"/>
      <c r="TQW20" s="160"/>
      <c r="TQX20" s="160"/>
      <c r="TQY20" s="160"/>
      <c r="TQZ20" s="160"/>
      <c r="TRA20" s="160"/>
      <c r="TRB20" s="160"/>
      <c r="TRC20" s="160"/>
      <c r="TRD20" s="160"/>
      <c r="TRE20" s="160"/>
      <c r="TRF20" s="160"/>
      <c r="TRG20" s="160"/>
      <c r="TRH20" s="160"/>
      <c r="TRI20" s="160"/>
      <c r="TRJ20" s="160"/>
      <c r="TRK20" s="160"/>
      <c r="TRL20" s="160"/>
      <c r="TRM20" s="160"/>
      <c r="TRN20" s="160"/>
      <c r="TRO20" s="160"/>
      <c r="TRP20" s="160"/>
      <c r="TRQ20" s="160"/>
      <c r="TRR20" s="160"/>
      <c r="TRS20" s="160"/>
      <c r="TRT20" s="160"/>
      <c r="TRU20" s="160"/>
      <c r="TRV20" s="160"/>
      <c r="TRW20" s="160"/>
      <c r="TRX20" s="160"/>
      <c r="TRY20" s="160"/>
      <c r="TRZ20" s="160"/>
      <c r="TSA20" s="160"/>
      <c r="TSB20" s="160"/>
      <c r="TSC20" s="160"/>
      <c r="TSD20" s="160"/>
      <c r="TSE20" s="160"/>
      <c r="TSF20" s="160"/>
      <c r="TSG20" s="160"/>
      <c r="TSH20" s="160"/>
      <c r="TSI20" s="160"/>
      <c r="TSJ20" s="160"/>
      <c r="TSK20" s="160"/>
      <c r="TSL20" s="160"/>
      <c r="TSM20" s="160"/>
      <c r="TSN20" s="160"/>
      <c r="TSO20" s="160"/>
      <c r="TSP20" s="160"/>
      <c r="TSQ20" s="160"/>
      <c r="TSR20" s="160"/>
      <c r="TSS20" s="160"/>
      <c r="TST20" s="160"/>
      <c r="TSU20" s="160"/>
      <c r="TSV20" s="160"/>
      <c r="TSW20" s="160"/>
      <c r="TSX20" s="160"/>
      <c r="TSY20" s="160"/>
      <c r="TSZ20" s="160"/>
      <c r="TTA20" s="160"/>
      <c r="TTB20" s="160"/>
      <c r="TTC20" s="160"/>
      <c r="TTD20" s="160"/>
      <c r="TTE20" s="160"/>
      <c r="TTF20" s="160"/>
      <c r="TTG20" s="160"/>
      <c r="TTH20" s="160"/>
      <c r="TTI20" s="160"/>
      <c r="TTJ20" s="160"/>
      <c r="TTK20" s="160"/>
      <c r="TTL20" s="160"/>
      <c r="TTM20" s="160"/>
      <c r="TTN20" s="160"/>
      <c r="TTO20" s="160"/>
      <c r="TTP20" s="160"/>
      <c r="TTQ20" s="160"/>
      <c r="TTR20" s="160"/>
      <c r="TTS20" s="160"/>
      <c r="TTT20" s="160"/>
      <c r="TTU20" s="160"/>
      <c r="TTV20" s="160"/>
      <c r="TTW20" s="160"/>
      <c r="TTX20" s="160"/>
      <c r="TTY20" s="160"/>
      <c r="TTZ20" s="160"/>
      <c r="TUA20" s="160"/>
      <c r="TUB20" s="160"/>
      <c r="TUC20" s="160"/>
      <c r="TUD20" s="160"/>
      <c r="TUE20" s="160"/>
      <c r="TUF20" s="160"/>
      <c r="TUG20" s="160"/>
      <c r="TUH20" s="160"/>
      <c r="TUI20" s="160"/>
      <c r="TUJ20" s="160"/>
      <c r="TUK20" s="160"/>
      <c r="TUL20" s="160"/>
      <c r="TUM20" s="160"/>
      <c r="TUN20" s="160"/>
      <c r="TUO20" s="160"/>
      <c r="TUP20" s="160"/>
      <c r="TUQ20" s="160"/>
      <c r="TUR20" s="160"/>
      <c r="TUS20" s="160"/>
      <c r="TUT20" s="160"/>
      <c r="TUU20" s="160"/>
      <c r="TUV20" s="160"/>
      <c r="TUW20" s="160"/>
      <c r="TUX20" s="160"/>
      <c r="TUY20" s="160"/>
      <c r="TUZ20" s="160"/>
      <c r="TVA20" s="160"/>
      <c r="TVB20" s="160"/>
      <c r="TVC20" s="160"/>
      <c r="TVD20" s="160"/>
      <c r="TVE20" s="160"/>
      <c r="TVF20" s="160"/>
      <c r="TVG20" s="160"/>
      <c r="TVH20" s="160"/>
      <c r="TVI20" s="160"/>
      <c r="TVJ20" s="160"/>
      <c r="TVK20" s="160"/>
      <c r="TVL20" s="160"/>
      <c r="TVM20" s="160"/>
      <c r="TVN20" s="160"/>
      <c r="TVO20" s="160"/>
      <c r="TVP20" s="160"/>
      <c r="TVQ20" s="160"/>
      <c r="TVR20" s="160"/>
      <c r="TVS20" s="160"/>
      <c r="TVT20" s="160"/>
      <c r="TVU20" s="160"/>
      <c r="TVV20" s="160"/>
      <c r="TVW20" s="160"/>
      <c r="TVX20" s="160"/>
      <c r="TVY20" s="160"/>
      <c r="TVZ20" s="160"/>
      <c r="TWA20" s="160"/>
      <c r="TWB20" s="160"/>
      <c r="TWC20" s="160"/>
      <c r="TWD20" s="160"/>
      <c r="TWE20" s="160"/>
      <c r="TWF20" s="160"/>
      <c r="TWG20" s="160"/>
      <c r="TWH20" s="160"/>
      <c r="TWI20" s="160"/>
      <c r="TWJ20" s="160"/>
      <c r="TWK20" s="160"/>
      <c r="TWL20" s="160"/>
      <c r="TWM20" s="160"/>
      <c r="TWN20" s="160"/>
      <c r="TWO20" s="160"/>
      <c r="TWP20" s="160"/>
      <c r="TWQ20" s="160"/>
      <c r="TWR20" s="160"/>
      <c r="TWS20" s="160"/>
      <c r="TWT20" s="160"/>
      <c r="TWU20" s="160"/>
      <c r="TWV20" s="160"/>
      <c r="TWW20" s="160"/>
      <c r="TWX20" s="160"/>
      <c r="TWY20" s="160"/>
      <c r="TWZ20" s="160"/>
      <c r="TXA20" s="160"/>
      <c r="TXB20" s="160"/>
      <c r="TXC20" s="160"/>
      <c r="TXD20" s="160"/>
      <c r="TXE20" s="160"/>
      <c r="TXF20" s="160"/>
      <c r="TXG20" s="160"/>
      <c r="TXH20" s="160"/>
      <c r="TXI20" s="160"/>
      <c r="TXJ20" s="160"/>
      <c r="TXK20" s="160"/>
      <c r="TXL20" s="160"/>
      <c r="TXM20" s="160"/>
      <c r="TXN20" s="160"/>
      <c r="TXO20" s="160"/>
      <c r="TXP20" s="160"/>
      <c r="TXQ20" s="160"/>
      <c r="TXR20" s="160"/>
      <c r="TXS20" s="160"/>
      <c r="TXT20" s="160"/>
      <c r="TXU20" s="160"/>
      <c r="TXV20" s="160"/>
      <c r="TXW20" s="160"/>
      <c r="TXX20" s="160"/>
      <c r="TXY20" s="160"/>
      <c r="TXZ20" s="160"/>
      <c r="TYA20" s="160"/>
      <c r="TYB20" s="160"/>
      <c r="TYC20" s="160"/>
      <c r="TYD20" s="160"/>
      <c r="TYE20" s="160"/>
      <c r="TYF20" s="160"/>
      <c r="TYG20" s="160"/>
      <c r="TYH20" s="160"/>
      <c r="TYI20" s="160"/>
      <c r="TYJ20" s="160"/>
      <c r="TYK20" s="160"/>
      <c r="TYL20" s="160"/>
      <c r="TYM20" s="160"/>
      <c r="TYN20" s="160"/>
      <c r="TYO20" s="160"/>
      <c r="TYP20" s="160"/>
      <c r="TYQ20" s="160"/>
      <c r="TYR20" s="160"/>
      <c r="TYS20" s="160"/>
      <c r="TYT20" s="160"/>
      <c r="TYU20" s="160"/>
      <c r="TYV20" s="160"/>
      <c r="TYW20" s="160"/>
      <c r="TYX20" s="160"/>
      <c r="TYY20" s="160"/>
      <c r="TYZ20" s="160"/>
      <c r="TZA20" s="160"/>
      <c r="TZB20" s="160"/>
      <c r="TZC20" s="160"/>
      <c r="TZD20" s="160"/>
      <c r="TZE20" s="160"/>
      <c r="TZF20" s="160"/>
      <c r="TZG20" s="160"/>
      <c r="TZH20" s="160"/>
      <c r="TZI20" s="160"/>
      <c r="TZJ20" s="160"/>
      <c r="TZK20" s="160"/>
      <c r="TZL20" s="160"/>
      <c r="TZM20" s="160"/>
      <c r="TZN20" s="160"/>
      <c r="TZO20" s="160"/>
      <c r="TZP20" s="160"/>
      <c r="TZQ20" s="160"/>
      <c r="TZR20" s="160"/>
      <c r="TZS20" s="160"/>
      <c r="TZT20" s="160"/>
      <c r="TZU20" s="160"/>
      <c r="TZV20" s="160"/>
      <c r="TZW20" s="160"/>
      <c r="TZX20" s="160"/>
      <c r="TZY20" s="160"/>
      <c r="TZZ20" s="160"/>
      <c r="UAA20" s="160"/>
      <c r="UAB20" s="160"/>
      <c r="UAC20" s="160"/>
      <c r="UAD20" s="160"/>
      <c r="UAE20" s="160"/>
      <c r="UAF20" s="160"/>
      <c r="UAG20" s="160"/>
      <c r="UAH20" s="160"/>
      <c r="UAI20" s="160"/>
      <c r="UAJ20" s="160"/>
      <c r="UAK20" s="160"/>
      <c r="UAL20" s="160"/>
      <c r="UAM20" s="160"/>
      <c r="UAN20" s="160"/>
      <c r="UAO20" s="160"/>
      <c r="UAP20" s="160"/>
      <c r="UAQ20" s="160"/>
      <c r="UAR20" s="160"/>
      <c r="UAS20" s="160"/>
      <c r="UAT20" s="160"/>
      <c r="UAU20" s="160"/>
      <c r="UAV20" s="160"/>
      <c r="UAW20" s="160"/>
      <c r="UAX20" s="160"/>
      <c r="UAY20" s="160"/>
      <c r="UAZ20" s="160"/>
      <c r="UBA20" s="160"/>
      <c r="UBB20" s="160"/>
      <c r="UBC20" s="160"/>
      <c r="UBD20" s="160"/>
      <c r="UBE20" s="160"/>
      <c r="UBF20" s="160"/>
      <c r="UBG20" s="160"/>
      <c r="UBH20" s="160"/>
      <c r="UBI20" s="160"/>
      <c r="UBJ20" s="160"/>
      <c r="UBK20" s="160"/>
      <c r="UBL20" s="160"/>
      <c r="UBM20" s="160"/>
      <c r="UBN20" s="160"/>
      <c r="UBO20" s="160"/>
      <c r="UBP20" s="160"/>
      <c r="UBQ20" s="160"/>
      <c r="UBR20" s="160"/>
      <c r="UBS20" s="160"/>
      <c r="UBT20" s="160"/>
      <c r="UBU20" s="160"/>
      <c r="UBV20" s="160"/>
      <c r="UBW20" s="160"/>
      <c r="UBX20" s="160"/>
      <c r="UBY20" s="160"/>
      <c r="UBZ20" s="160"/>
      <c r="UCA20" s="160"/>
      <c r="UCB20" s="160"/>
      <c r="UCC20" s="160"/>
      <c r="UCD20" s="160"/>
      <c r="UCE20" s="160"/>
      <c r="UCF20" s="160"/>
      <c r="UCG20" s="160"/>
      <c r="UCH20" s="160"/>
      <c r="UCI20" s="160"/>
      <c r="UCJ20" s="160"/>
      <c r="UCK20" s="160"/>
      <c r="UCL20" s="160"/>
      <c r="UCM20" s="160"/>
      <c r="UCN20" s="160"/>
      <c r="UCO20" s="160"/>
      <c r="UCP20" s="160"/>
      <c r="UCQ20" s="160"/>
      <c r="UCR20" s="160"/>
      <c r="UCS20" s="160"/>
      <c r="UCT20" s="160"/>
      <c r="UCU20" s="160"/>
      <c r="UCV20" s="160"/>
      <c r="UCW20" s="160"/>
      <c r="UCX20" s="160"/>
      <c r="UCY20" s="160"/>
      <c r="UCZ20" s="160"/>
      <c r="UDA20" s="160"/>
      <c r="UDB20" s="160"/>
      <c r="UDC20" s="160"/>
      <c r="UDD20" s="160"/>
      <c r="UDE20" s="160"/>
      <c r="UDF20" s="160"/>
      <c r="UDG20" s="160"/>
      <c r="UDH20" s="160"/>
      <c r="UDI20" s="160"/>
      <c r="UDJ20" s="160"/>
      <c r="UDK20" s="160"/>
      <c r="UDL20" s="160"/>
      <c r="UDM20" s="160"/>
      <c r="UDN20" s="160"/>
      <c r="UDO20" s="160"/>
      <c r="UDP20" s="160"/>
      <c r="UDQ20" s="160"/>
      <c r="UDR20" s="160"/>
      <c r="UDS20" s="160"/>
      <c r="UDT20" s="160"/>
      <c r="UDU20" s="160"/>
      <c r="UDV20" s="160"/>
      <c r="UDW20" s="160"/>
      <c r="UDX20" s="160"/>
      <c r="UDY20" s="160"/>
      <c r="UDZ20" s="160"/>
      <c r="UEA20" s="160"/>
      <c r="UEB20" s="160"/>
      <c r="UEC20" s="160"/>
      <c r="UED20" s="160"/>
      <c r="UEE20" s="160"/>
      <c r="UEF20" s="160"/>
      <c r="UEG20" s="160"/>
      <c r="UEH20" s="160"/>
      <c r="UEI20" s="160"/>
      <c r="UEJ20" s="160"/>
      <c r="UEK20" s="160"/>
      <c r="UEL20" s="160"/>
      <c r="UEM20" s="160"/>
      <c r="UEN20" s="160"/>
      <c r="UEO20" s="160"/>
      <c r="UEP20" s="160"/>
      <c r="UEQ20" s="160"/>
      <c r="UER20" s="160"/>
      <c r="UES20" s="160"/>
      <c r="UET20" s="160"/>
      <c r="UEU20" s="160"/>
      <c r="UEV20" s="160"/>
      <c r="UEW20" s="160"/>
      <c r="UEX20" s="160"/>
      <c r="UEY20" s="160"/>
      <c r="UEZ20" s="160"/>
      <c r="UFA20" s="160"/>
      <c r="UFB20" s="160"/>
      <c r="UFC20" s="160"/>
      <c r="UFD20" s="160"/>
      <c r="UFE20" s="160"/>
      <c r="UFF20" s="160"/>
      <c r="UFG20" s="160"/>
      <c r="UFH20" s="160"/>
      <c r="UFI20" s="160"/>
      <c r="UFJ20" s="160"/>
      <c r="UFK20" s="160"/>
      <c r="UFL20" s="160"/>
      <c r="UFM20" s="160"/>
      <c r="UFN20" s="160"/>
      <c r="UFO20" s="160"/>
      <c r="UFP20" s="160"/>
      <c r="UFQ20" s="160"/>
      <c r="UFR20" s="160"/>
      <c r="UFS20" s="160"/>
      <c r="UFT20" s="160"/>
      <c r="UFU20" s="160"/>
      <c r="UFV20" s="160"/>
      <c r="UFW20" s="160"/>
      <c r="UFX20" s="160"/>
      <c r="UFY20" s="160"/>
      <c r="UFZ20" s="160"/>
      <c r="UGA20" s="160"/>
      <c r="UGB20" s="160"/>
      <c r="UGC20" s="160"/>
      <c r="UGD20" s="160"/>
      <c r="UGE20" s="160"/>
      <c r="UGF20" s="160"/>
      <c r="UGG20" s="160"/>
      <c r="UGH20" s="160"/>
      <c r="UGI20" s="160"/>
      <c r="UGJ20" s="160"/>
      <c r="UGK20" s="160"/>
      <c r="UGL20" s="160"/>
      <c r="UGM20" s="160"/>
      <c r="UGN20" s="160"/>
      <c r="UGO20" s="160"/>
      <c r="UGP20" s="160"/>
      <c r="UGQ20" s="160"/>
      <c r="UGR20" s="160"/>
      <c r="UGS20" s="160"/>
      <c r="UGT20" s="160"/>
      <c r="UGU20" s="160"/>
      <c r="UGV20" s="160"/>
      <c r="UGW20" s="160"/>
      <c r="UGX20" s="160"/>
      <c r="UGY20" s="160"/>
      <c r="UGZ20" s="160"/>
      <c r="UHA20" s="160"/>
      <c r="UHB20" s="160"/>
      <c r="UHC20" s="160"/>
      <c r="UHD20" s="160"/>
      <c r="UHE20" s="160"/>
      <c r="UHF20" s="160"/>
      <c r="UHG20" s="160"/>
      <c r="UHH20" s="160"/>
      <c r="UHI20" s="160"/>
      <c r="UHJ20" s="160"/>
      <c r="UHK20" s="160"/>
      <c r="UHL20" s="160"/>
      <c r="UHM20" s="160"/>
      <c r="UHN20" s="160"/>
      <c r="UHO20" s="160"/>
      <c r="UHP20" s="160"/>
      <c r="UHQ20" s="160"/>
      <c r="UHR20" s="160"/>
      <c r="UHS20" s="160"/>
      <c r="UHT20" s="160"/>
      <c r="UHU20" s="160"/>
      <c r="UHV20" s="160"/>
      <c r="UHW20" s="160"/>
      <c r="UHX20" s="160"/>
      <c r="UHY20" s="160"/>
      <c r="UHZ20" s="160"/>
      <c r="UIA20" s="160"/>
      <c r="UIB20" s="160"/>
      <c r="UIC20" s="160"/>
      <c r="UID20" s="160"/>
      <c r="UIE20" s="160"/>
      <c r="UIF20" s="160"/>
      <c r="UIG20" s="160"/>
      <c r="UIH20" s="160"/>
      <c r="UII20" s="160"/>
      <c r="UIJ20" s="160"/>
      <c r="UIK20" s="160"/>
      <c r="UIL20" s="160"/>
      <c r="UIM20" s="160"/>
      <c r="UIN20" s="160"/>
      <c r="UIO20" s="160"/>
      <c r="UIP20" s="160"/>
      <c r="UIQ20" s="160"/>
      <c r="UIR20" s="160"/>
      <c r="UIS20" s="160"/>
      <c r="UIT20" s="160"/>
      <c r="UIU20" s="160"/>
      <c r="UIV20" s="160"/>
      <c r="UIW20" s="160"/>
      <c r="UIX20" s="160"/>
      <c r="UIY20" s="160"/>
      <c r="UIZ20" s="160"/>
      <c r="UJA20" s="160"/>
      <c r="UJB20" s="160"/>
      <c r="UJC20" s="160"/>
      <c r="UJD20" s="160"/>
      <c r="UJE20" s="160"/>
      <c r="UJF20" s="160"/>
      <c r="UJG20" s="160"/>
      <c r="UJH20" s="160"/>
      <c r="UJI20" s="160"/>
      <c r="UJJ20" s="160"/>
      <c r="UJK20" s="160"/>
      <c r="UJL20" s="160"/>
      <c r="UJM20" s="160"/>
      <c r="UJN20" s="160"/>
      <c r="UJO20" s="160"/>
      <c r="UJP20" s="160"/>
      <c r="UJQ20" s="160"/>
      <c r="UJR20" s="160"/>
      <c r="UJS20" s="160"/>
      <c r="UJT20" s="160"/>
      <c r="UJU20" s="160"/>
      <c r="UJV20" s="160"/>
      <c r="UJW20" s="160"/>
      <c r="UJX20" s="160"/>
      <c r="UJY20" s="160"/>
      <c r="UJZ20" s="160"/>
      <c r="UKA20" s="160"/>
      <c r="UKB20" s="160"/>
      <c r="UKC20" s="160"/>
      <c r="UKD20" s="160"/>
      <c r="UKE20" s="160"/>
      <c r="UKF20" s="160"/>
      <c r="UKG20" s="160"/>
      <c r="UKH20" s="160"/>
      <c r="UKI20" s="160"/>
      <c r="UKJ20" s="160"/>
      <c r="UKK20" s="160"/>
      <c r="UKL20" s="160"/>
      <c r="UKM20" s="160"/>
      <c r="UKN20" s="160"/>
      <c r="UKO20" s="160"/>
      <c r="UKP20" s="160"/>
      <c r="UKQ20" s="160"/>
      <c r="UKR20" s="160"/>
      <c r="UKS20" s="160"/>
      <c r="UKT20" s="160"/>
      <c r="UKU20" s="160"/>
      <c r="UKV20" s="160"/>
      <c r="UKW20" s="160"/>
      <c r="UKX20" s="160"/>
      <c r="UKY20" s="160"/>
      <c r="UKZ20" s="160"/>
      <c r="ULA20" s="160"/>
      <c r="ULB20" s="160"/>
      <c r="ULC20" s="160"/>
      <c r="ULD20" s="160"/>
      <c r="ULE20" s="160"/>
      <c r="ULF20" s="160"/>
      <c r="ULG20" s="160"/>
      <c r="ULH20" s="160"/>
      <c r="ULI20" s="160"/>
      <c r="ULJ20" s="160"/>
      <c r="ULK20" s="160"/>
      <c r="ULL20" s="160"/>
      <c r="ULM20" s="160"/>
      <c r="ULN20" s="160"/>
      <c r="ULO20" s="160"/>
      <c r="ULP20" s="160"/>
      <c r="ULQ20" s="160"/>
      <c r="ULR20" s="160"/>
      <c r="ULS20" s="160"/>
      <c r="ULT20" s="160"/>
      <c r="ULU20" s="160"/>
      <c r="ULV20" s="160"/>
      <c r="ULW20" s="160"/>
      <c r="ULX20" s="160"/>
      <c r="ULY20" s="160"/>
      <c r="ULZ20" s="160"/>
      <c r="UMA20" s="160"/>
      <c r="UMB20" s="160"/>
      <c r="UMC20" s="160"/>
      <c r="UMD20" s="160"/>
      <c r="UME20" s="160"/>
      <c r="UMF20" s="160"/>
      <c r="UMG20" s="160"/>
      <c r="UMH20" s="160"/>
      <c r="UMI20" s="160"/>
      <c r="UMJ20" s="160"/>
      <c r="UMK20" s="160"/>
      <c r="UML20" s="160"/>
      <c r="UMM20" s="160"/>
      <c r="UMN20" s="160"/>
      <c r="UMO20" s="160"/>
      <c r="UMP20" s="160"/>
      <c r="UMQ20" s="160"/>
      <c r="UMR20" s="160"/>
      <c r="UMS20" s="160"/>
      <c r="UMT20" s="160"/>
      <c r="UMU20" s="160"/>
      <c r="UMV20" s="160"/>
      <c r="UMW20" s="160"/>
      <c r="UMX20" s="160"/>
      <c r="UMY20" s="160"/>
      <c r="UMZ20" s="160"/>
      <c r="UNA20" s="160"/>
      <c r="UNB20" s="160"/>
      <c r="UNC20" s="160"/>
      <c r="UND20" s="160"/>
      <c r="UNE20" s="160"/>
      <c r="UNF20" s="160"/>
      <c r="UNG20" s="160"/>
      <c r="UNH20" s="160"/>
      <c r="UNI20" s="160"/>
      <c r="UNJ20" s="160"/>
      <c r="UNK20" s="160"/>
      <c r="UNL20" s="160"/>
      <c r="UNM20" s="160"/>
      <c r="UNN20" s="160"/>
      <c r="UNO20" s="160"/>
      <c r="UNP20" s="160"/>
      <c r="UNQ20" s="160"/>
      <c r="UNR20" s="160"/>
      <c r="UNS20" s="160"/>
      <c r="UNT20" s="160"/>
      <c r="UNU20" s="160"/>
      <c r="UNV20" s="160"/>
      <c r="UNW20" s="160"/>
      <c r="UNX20" s="160"/>
      <c r="UNY20" s="160"/>
      <c r="UNZ20" s="160"/>
      <c r="UOA20" s="160"/>
      <c r="UOB20" s="160"/>
      <c r="UOC20" s="160"/>
      <c r="UOD20" s="160"/>
      <c r="UOE20" s="160"/>
      <c r="UOF20" s="160"/>
      <c r="UOG20" s="160"/>
      <c r="UOH20" s="160"/>
      <c r="UOI20" s="160"/>
      <c r="UOJ20" s="160"/>
      <c r="UOK20" s="160"/>
      <c r="UOL20" s="160"/>
      <c r="UOM20" s="160"/>
      <c r="UON20" s="160"/>
      <c r="UOO20" s="160"/>
      <c r="UOP20" s="160"/>
      <c r="UOQ20" s="160"/>
      <c r="UOR20" s="160"/>
      <c r="UOS20" s="160"/>
      <c r="UOT20" s="160"/>
      <c r="UOU20" s="160"/>
      <c r="UOV20" s="160"/>
      <c r="UOW20" s="160"/>
      <c r="UOX20" s="160"/>
      <c r="UOY20" s="160"/>
      <c r="UOZ20" s="160"/>
      <c r="UPA20" s="160"/>
      <c r="UPB20" s="160"/>
      <c r="UPC20" s="160"/>
      <c r="UPD20" s="160"/>
      <c r="UPE20" s="160"/>
      <c r="UPF20" s="160"/>
      <c r="UPG20" s="160"/>
      <c r="UPH20" s="160"/>
      <c r="UPI20" s="160"/>
      <c r="UPJ20" s="160"/>
      <c r="UPK20" s="160"/>
      <c r="UPL20" s="160"/>
      <c r="UPM20" s="160"/>
      <c r="UPN20" s="160"/>
      <c r="UPO20" s="160"/>
      <c r="UPP20" s="160"/>
      <c r="UPQ20" s="160"/>
      <c r="UPR20" s="160"/>
      <c r="UPS20" s="160"/>
      <c r="UPT20" s="160"/>
      <c r="UPU20" s="160"/>
      <c r="UPV20" s="160"/>
      <c r="UPW20" s="160"/>
      <c r="UPX20" s="160"/>
      <c r="UPY20" s="160"/>
      <c r="UPZ20" s="160"/>
      <c r="UQA20" s="160"/>
      <c r="UQB20" s="160"/>
      <c r="UQC20" s="160"/>
      <c r="UQD20" s="160"/>
      <c r="UQE20" s="160"/>
      <c r="UQF20" s="160"/>
      <c r="UQG20" s="160"/>
      <c r="UQH20" s="160"/>
      <c r="UQI20" s="160"/>
      <c r="UQJ20" s="160"/>
      <c r="UQK20" s="160"/>
      <c r="UQL20" s="160"/>
      <c r="UQM20" s="160"/>
      <c r="UQN20" s="160"/>
      <c r="UQO20" s="160"/>
      <c r="UQP20" s="160"/>
      <c r="UQQ20" s="160"/>
      <c r="UQR20" s="160"/>
      <c r="UQS20" s="160"/>
      <c r="UQT20" s="160"/>
      <c r="UQU20" s="160"/>
      <c r="UQV20" s="160"/>
      <c r="UQW20" s="160"/>
      <c r="UQX20" s="160"/>
      <c r="UQY20" s="160"/>
      <c r="UQZ20" s="160"/>
      <c r="URA20" s="160"/>
      <c r="URB20" s="160"/>
      <c r="URC20" s="160"/>
      <c r="URD20" s="160"/>
      <c r="URE20" s="160"/>
      <c r="URF20" s="160"/>
      <c r="URG20" s="160"/>
      <c r="URH20" s="160"/>
      <c r="URI20" s="160"/>
      <c r="URJ20" s="160"/>
      <c r="URK20" s="160"/>
      <c r="URL20" s="160"/>
      <c r="URM20" s="160"/>
      <c r="URN20" s="160"/>
      <c r="URO20" s="160"/>
      <c r="URP20" s="160"/>
      <c r="URQ20" s="160"/>
      <c r="URR20" s="160"/>
      <c r="URS20" s="160"/>
      <c r="URT20" s="160"/>
      <c r="URU20" s="160"/>
      <c r="URV20" s="160"/>
      <c r="URW20" s="160"/>
      <c r="URX20" s="160"/>
      <c r="URY20" s="160"/>
      <c r="URZ20" s="160"/>
      <c r="USA20" s="160"/>
      <c r="USB20" s="160"/>
      <c r="USC20" s="160"/>
      <c r="USD20" s="160"/>
      <c r="USE20" s="160"/>
      <c r="USF20" s="160"/>
      <c r="USG20" s="160"/>
      <c r="USH20" s="160"/>
      <c r="USI20" s="160"/>
      <c r="USJ20" s="160"/>
      <c r="USK20" s="160"/>
      <c r="USL20" s="160"/>
      <c r="USM20" s="160"/>
      <c r="USN20" s="160"/>
      <c r="USO20" s="160"/>
      <c r="USP20" s="160"/>
      <c r="USQ20" s="160"/>
      <c r="USR20" s="160"/>
      <c r="USS20" s="160"/>
      <c r="UST20" s="160"/>
      <c r="USU20" s="160"/>
      <c r="USV20" s="160"/>
      <c r="USW20" s="160"/>
      <c r="USX20" s="160"/>
      <c r="USY20" s="160"/>
      <c r="USZ20" s="160"/>
      <c r="UTA20" s="160"/>
      <c r="UTB20" s="160"/>
      <c r="UTC20" s="160"/>
      <c r="UTD20" s="160"/>
      <c r="UTE20" s="160"/>
      <c r="UTF20" s="160"/>
      <c r="UTG20" s="160"/>
      <c r="UTH20" s="160"/>
      <c r="UTI20" s="160"/>
      <c r="UTJ20" s="160"/>
      <c r="UTK20" s="160"/>
      <c r="UTL20" s="160"/>
      <c r="UTM20" s="160"/>
      <c r="UTN20" s="160"/>
      <c r="UTO20" s="160"/>
      <c r="UTP20" s="160"/>
      <c r="UTQ20" s="160"/>
      <c r="UTR20" s="160"/>
      <c r="UTS20" s="160"/>
      <c r="UTT20" s="160"/>
      <c r="UTU20" s="160"/>
      <c r="UTV20" s="160"/>
      <c r="UTW20" s="160"/>
      <c r="UTX20" s="160"/>
      <c r="UTY20" s="160"/>
      <c r="UTZ20" s="160"/>
      <c r="UUA20" s="160"/>
      <c r="UUB20" s="160"/>
      <c r="UUC20" s="160"/>
      <c r="UUD20" s="160"/>
      <c r="UUE20" s="160"/>
      <c r="UUF20" s="160"/>
      <c r="UUG20" s="160"/>
      <c r="UUH20" s="160"/>
      <c r="UUI20" s="160"/>
      <c r="UUJ20" s="160"/>
      <c r="UUK20" s="160"/>
      <c r="UUL20" s="160"/>
      <c r="UUM20" s="160"/>
      <c r="UUN20" s="160"/>
      <c r="UUO20" s="160"/>
      <c r="UUP20" s="160"/>
      <c r="UUQ20" s="160"/>
      <c r="UUR20" s="160"/>
      <c r="UUS20" s="160"/>
      <c r="UUT20" s="160"/>
      <c r="UUU20" s="160"/>
      <c r="UUV20" s="160"/>
      <c r="UUW20" s="160"/>
      <c r="UUX20" s="160"/>
      <c r="UUY20" s="160"/>
      <c r="UUZ20" s="160"/>
      <c r="UVA20" s="160"/>
      <c r="UVB20" s="160"/>
      <c r="UVC20" s="160"/>
      <c r="UVD20" s="160"/>
      <c r="UVE20" s="160"/>
      <c r="UVF20" s="160"/>
      <c r="UVG20" s="160"/>
      <c r="UVH20" s="160"/>
      <c r="UVI20" s="160"/>
      <c r="UVJ20" s="160"/>
      <c r="UVK20" s="160"/>
      <c r="UVL20" s="160"/>
      <c r="UVM20" s="160"/>
      <c r="UVN20" s="160"/>
      <c r="UVO20" s="160"/>
      <c r="UVP20" s="160"/>
      <c r="UVQ20" s="160"/>
      <c r="UVR20" s="160"/>
      <c r="UVS20" s="160"/>
      <c r="UVT20" s="160"/>
      <c r="UVU20" s="160"/>
      <c r="UVV20" s="160"/>
      <c r="UVW20" s="160"/>
      <c r="UVX20" s="160"/>
      <c r="UVY20" s="160"/>
      <c r="UVZ20" s="160"/>
      <c r="UWA20" s="160"/>
      <c r="UWB20" s="160"/>
      <c r="UWC20" s="160"/>
      <c r="UWD20" s="160"/>
      <c r="UWE20" s="160"/>
      <c r="UWF20" s="160"/>
      <c r="UWG20" s="160"/>
      <c r="UWH20" s="160"/>
      <c r="UWI20" s="160"/>
      <c r="UWJ20" s="160"/>
      <c r="UWK20" s="160"/>
      <c r="UWL20" s="160"/>
      <c r="UWM20" s="160"/>
      <c r="UWN20" s="160"/>
      <c r="UWO20" s="160"/>
      <c r="UWP20" s="160"/>
      <c r="UWQ20" s="160"/>
      <c r="UWR20" s="160"/>
      <c r="UWS20" s="160"/>
      <c r="UWT20" s="160"/>
      <c r="UWU20" s="160"/>
      <c r="UWV20" s="160"/>
      <c r="UWW20" s="160"/>
      <c r="UWX20" s="160"/>
      <c r="UWY20" s="160"/>
      <c r="UWZ20" s="160"/>
      <c r="UXA20" s="160"/>
      <c r="UXB20" s="160"/>
      <c r="UXC20" s="160"/>
      <c r="UXD20" s="160"/>
      <c r="UXE20" s="160"/>
      <c r="UXF20" s="160"/>
      <c r="UXG20" s="160"/>
      <c r="UXH20" s="160"/>
      <c r="UXI20" s="160"/>
      <c r="UXJ20" s="160"/>
      <c r="UXK20" s="160"/>
      <c r="UXL20" s="160"/>
      <c r="UXM20" s="160"/>
      <c r="UXN20" s="160"/>
      <c r="UXO20" s="160"/>
      <c r="UXP20" s="160"/>
      <c r="UXQ20" s="160"/>
      <c r="UXR20" s="160"/>
      <c r="UXS20" s="160"/>
      <c r="UXT20" s="160"/>
      <c r="UXU20" s="160"/>
      <c r="UXV20" s="160"/>
      <c r="UXW20" s="160"/>
      <c r="UXX20" s="160"/>
      <c r="UXY20" s="160"/>
      <c r="UXZ20" s="160"/>
      <c r="UYA20" s="160"/>
      <c r="UYB20" s="160"/>
      <c r="UYC20" s="160"/>
      <c r="UYD20" s="160"/>
      <c r="UYE20" s="160"/>
      <c r="UYF20" s="160"/>
      <c r="UYG20" s="160"/>
      <c r="UYH20" s="160"/>
      <c r="UYI20" s="160"/>
      <c r="UYJ20" s="160"/>
      <c r="UYK20" s="160"/>
      <c r="UYL20" s="160"/>
      <c r="UYM20" s="160"/>
      <c r="UYN20" s="160"/>
      <c r="UYO20" s="160"/>
      <c r="UYP20" s="160"/>
      <c r="UYQ20" s="160"/>
      <c r="UYR20" s="160"/>
      <c r="UYS20" s="160"/>
      <c r="UYT20" s="160"/>
      <c r="UYU20" s="160"/>
      <c r="UYV20" s="160"/>
      <c r="UYW20" s="160"/>
      <c r="UYX20" s="160"/>
      <c r="UYY20" s="160"/>
      <c r="UYZ20" s="160"/>
      <c r="UZA20" s="160"/>
      <c r="UZB20" s="160"/>
      <c r="UZC20" s="160"/>
      <c r="UZD20" s="160"/>
      <c r="UZE20" s="160"/>
      <c r="UZF20" s="160"/>
      <c r="UZG20" s="160"/>
      <c r="UZH20" s="160"/>
      <c r="UZI20" s="160"/>
      <c r="UZJ20" s="160"/>
      <c r="UZK20" s="160"/>
      <c r="UZL20" s="160"/>
      <c r="UZM20" s="160"/>
      <c r="UZN20" s="160"/>
      <c r="UZO20" s="160"/>
      <c r="UZP20" s="160"/>
      <c r="UZQ20" s="160"/>
      <c r="UZR20" s="160"/>
      <c r="UZS20" s="160"/>
      <c r="UZT20" s="160"/>
      <c r="UZU20" s="160"/>
      <c r="UZV20" s="160"/>
      <c r="UZW20" s="160"/>
      <c r="UZX20" s="160"/>
      <c r="UZY20" s="160"/>
      <c r="UZZ20" s="160"/>
      <c r="VAA20" s="160"/>
      <c r="VAB20" s="160"/>
      <c r="VAC20" s="160"/>
      <c r="VAD20" s="160"/>
      <c r="VAE20" s="160"/>
      <c r="VAF20" s="160"/>
      <c r="VAG20" s="160"/>
      <c r="VAH20" s="160"/>
      <c r="VAI20" s="160"/>
      <c r="VAJ20" s="160"/>
      <c r="VAK20" s="160"/>
      <c r="VAL20" s="160"/>
      <c r="VAM20" s="160"/>
      <c r="VAN20" s="160"/>
      <c r="VAO20" s="160"/>
      <c r="VAP20" s="160"/>
      <c r="VAQ20" s="160"/>
      <c r="VAR20" s="160"/>
      <c r="VAS20" s="160"/>
      <c r="VAT20" s="160"/>
      <c r="VAU20" s="160"/>
      <c r="VAV20" s="160"/>
      <c r="VAW20" s="160"/>
      <c r="VAX20" s="160"/>
      <c r="VAY20" s="160"/>
      <c r="VAZ20" s="160"/>
      <c r="VBA20" s="160"/>
      <c r="VBB20" s="160"/>
      <c r="VBC20" s="160"/>
      <c r="VBD20" s="160"/>
      <c r="VBE20" s="160"/>
      <c r="VBF20" s="160"/>
      <c r="VBG20" s="160"/>
      <c r="VBH20" s="160"/>
      <c r="VBI20" s="160"/>
      <c r="VBJ20" s="160"/>
      <c r="VBK20" s="160"/>
      <c r="VBL20" s="160"/>
      <c r="VBM20" s="160"/>
      <c r="VBN20" s="160"/>
      <c r="VBO20" s="160"/>
      <c r="VBP20" s="160"/>
      <c r="VBQ20" s="160"/>
      <c r="VBR20" s="160"/>
      <c r="VBS20" s="160"/>
      <c r="VBT20" s="160"/>
      <c r="VBU20" s="160"/>
      <c r="VBV20" s="160"/>
      <c r="VBW20" s="160"/>
      <c r="VBX20" s="160"/>
      <c r="VBY20" s="160"/>
      <c r="VBZ20" s="160"/>
      <c r="VCA20" s="160"/>
      <c r="VCB20" s="160"/>
      <c r="VCC20" s="160"/>
      <c r="VCD20" s="160"/>
      <c r="VCE20" s="160"/>
      <c r="VCF20" s="160"/>
      <c r="VCG20" s="160"/>
      <c r="VCH20" s="160"/>
      <c r="VCI20" s="160"/>
      <c r="VCJ20" s="160"/>
      <c r="VCK20" s="160"/>
      <c r="VCL20" s="160"/>
      <c r="VCM20" s="160"/>
      <c r="VCN20" s="160"/>
      <c r="VCO20" s="160"/>
      <c r="VCP20" s="160"/>
      <c r="VCQ20" s="160"/>
      <c r="VCR20" s="160"/>
      <c r="VCS20" s="160"/>
      <c r="VCT20" s="160"/>
      <c r="VCU20" s="160"/>
      <c r="VCV20" s="160"/>
      <c r="VCW20" s="160"/>
      <c r="VCX20" s="160"/>
      <c r="VCY20" s="160"/>
      <c r="VCZ20" s="160"/>
      <c r="VDA20" s="160"/>
      <c r="VDB20" s="160"/>
      <c r="VDC20" s="160"/>
      <c r="VDD20" s="160"/>
      <c r="VDE20" s="160"/>
      <c r="VDF20" s="160"/>
      <c r="VDG20" s="160"/>
      <c r="VDH20" s="160"/>
      <c r="VDI20" s="160"/>
      <c r="VDJ20" s="160"/>
      <c r="VDK20" s="160"/>
      <c r="VDL20" s="160"/>
      <c r="VDM20" s="160"/>
      <c r="VDN20" s="160"/>
      <c r="VDO20" s="160"/>
      <c r="VDP20" s="160"/>
      <c r="VDQ20" s="160"/>
      <c r="VDR20" s="160"/>
      <c r="VDS20" s="160"/>
      <c r="VDT20" s="160"/>
      <c r="VDU20" s="160"/>
      <c r="VDV20" s="160"/>
      <c r="VDW20" s="160"/>
      <c r="VDX20" s="160"/>
      <c r="VDY20" s="160"/>
      <c r="VDZ20" s="160"/>
      <c r="VEA20" s="160"/>
      <c r="VEB20" s="160"/>
      <c r="VEC20" s="160"/>
      <c r="VED20" s="160"/>
      <c r="VEE20" s="160"/>
      <c r="VEF20" s="160"/>
      <c r="VEG20" s="160"/>
      <c r="VEH20" s="160"/>
      <c r="VEI20" s="160"/>
      <c r="VEJ20" s="160"/>
      <c r="VEK20" s="160"/>
      <c r="VEL20" s="160"/>
      <c r="VEM20" s="160"/>
      <c r="VEN20" s="160"/>
      <c r="VEO20" s="160"/>
      <c r="VEP20" s="160"/>
      <c r="VEQ20" s="160"/>
      <c r="VER20" s="160"/>
      <c r="VES20" s="160"/>
      <c r="VET20" s="160"/>
      <c r="VEU20" s="160"/>
      <c r="VEV20" s="160"/>
      <c r="VEW20" s="160"/>
      <c r="VEX20" s="160"/>
      <c r="VEY20" s="160"/>
      <c r="VEZ20" s="160"/>
      <c r="VFA20" s="160"/>
      <c r="VFB20" s="160"/>
      <c r="VFC20" s="160"/>
      <c r="VFD20" s="160"/>
      <c r="VFE20" s="160"/>
      <c r="VFF20" s="160"/>
      <c r="VFG20" s="160"/>
      <c r="VFH20" s="160"/>
      <c r="VFI20" s="160"/>
      <c r="VFJ20" s="160"/>
      <c r="VFK20" s="160"/>
      <c r="VFL20" s="160"/>
      <c r="VFM20" s="160"/>
      <c r="VFN20" s="160"/>
      <c r="VFO20" s="160"/>
      <c r="VFP20" s="160"/>
      <c r="VFQ20" s="160"/>
      <c r="VFR20" s="160"/>
      <c r="VFS20" s="160"/>
      <c r="VFT20" s="160"/>
      <c r="VFU20" s="160"/>
      <c r="VFV20" s="160"/>
      <c r="VFW20" s="160"/>
      <c r="VFX20" s="160"/>
      <c r="VFY20" s="160"/>
      <c r="VFZ20" s="160"/>
      <c r="VGA20" s="160"/>
      <c r="VGB20" s="160"/>
      <c r="VGC20" s="160"/>
      <c r="VGD20" s="160"/>
      <c r="VGE20" s="160"/>
      <c r="VGF20" s="160"/>
      <c r="VGG20" s="160"/>
      <c r="VGH20" s="160"/>
      <c r="VGI20" s="160"/>
      <c r="VGJ20" s="160"/>
      <c r="VGK20" s="160"/>
      <c r="VGL20" s="160"/>
      <c r="VGM20" s="160"/>
      <c r="VGN20" s="160"/>
      <c r="VGO20" s="160"/>
      <c r="VGP20" s="160"/>
      <c r="VGQ20" s="160"/>
      <c r="VGR20" s="160"/>
      <c r="VGS20" s="160"/>
      <c r="VGT20" s="160"/>
      <c r="VGU20" s="160"/>
      <c r="VGV20" s="160"/>
      <c r="VGW20" s="160"/>
      <c r="VGX20" s="160"/>
      <c r="VGY20" s="160"/>
      <c r="VGZ20" s="160"/>
      <c r="VHA20" s="160"/>
      <c r="VHB20" s="160"/>
      <c r="VHC20" s="160"/>
      <c r="VHD20" s="160"/>
      <c r="VHE20" s="160"/>
      <c r="VHF20" s="160"/>
      <c r="VHG20" s="160"/>
      <c r="VHH20" s="160"/>
      <c r="VHI20" s="160"/>
      <c r="VHJ20" s="160"/>
      <c r="VHK20" s="160"/>
      <c r="VHL20" s="160"/>
      <c r="VHM20" s="160"/>
      <c r="VHN20" s="160"/>
      <c r="VHO20" s="160"/>
      <c r="VHP20" s="160"/>
      <c r="VHQ20" s="160"/>
      <c r="VHR20" s="160"/>
      <c r="VHS20" s="160"/>
      <c r="VHT20" s="160"/>
      <c r="VHU20" s="160"/>
      <c r="VHV20" s="160"/>
      <c r="VHW20" s="160"/>
      <c r="VHX20" s="160"/>
      <c r="VHY20" s="160"/>
      <c r="VHZ20" s="160"/>
      <c r="VIA20" s="160"/>
      <c r="VIB20" s="160"/>
      <c r="VIC20" s="160"/>
      <c r="VID20" s="160"/>
      <c r="VIE20" s="160"/>
      <c r="VIF20" s="160"/>
      <c r="VIG20" s="160"/>
      <c r="VIH20" s="160"/>
      <c r="VII20" s="160"/>
      <c r="VIJ20" s="160"/>
      <c r="VIK20" s="160"/>
      <c r="VIL20" s="160"/>
      <c r="VIM20" s="160"/>
      <c r="VIN20" s="160"/>
      <c r="VIO20" s="160"/>
      <c r="VIP20" s="160"/>
      <c r="VIQ20" s="160"/>
      <c r="VIR20" s="160"/>
      <c r="VIS20" s="160"/>
      <c r="VIT20" s="160"/>
      <c r="VIU20" s="160"/>
      <c r="VIV20" s="160"/>
      <c r="VIW20" s="160"/>
      <c r="VIX20" s="160"/>
      <c r="VIY20" s="160"/>
      <c r="VIZ20" s="160"/>
      <c r="VJA20" s="160"/>
      <c r="VJB20" s="160"/>
      <c r="VJC20" s="160"/>
      <c r="VJD20" s="160"/>
      <c r="VJE20" s="160"/>
      <c r="VJF20" s="160"/>
      <c r="VJG20" s="160"/>
      <c r="VJH20" s="160"/>
      <c r="VJI20" s="160"/>
      <c r="VJJ20" s="160"/>
      <c r="VJK20" s="160"/>
      <c r="VJL20" s="160"/>
      <c r="VJM20" s="160"/>
      <c r="VJN20" s="160"/>
      <c r="VJO20" s="160"/>
      <c r="VJP20" s="160"/>
      <c r="VJQ20" s="160"/>
      <c r="VJR20" s="160"/>
      <c r="VJS20" s="160"/>
      <c r="VJT20" s="160"/>
      <c r="VJU20" s="160"/>
      <c r="VJV20" s="160"/>
      <c r="VJW20" s="160"/>
      <c r="VJX20" s="160"/>
      <c r="VJY20" s="160"/>
      <c r="VJZ20" s="160"/>
      <c r="VKA20" s="160"/>
      <c r="VKB20" s="160"/>
      <c r="VKC20" s="160"/>
      <c r="VKD20" s="160"/>
      <c r="VKE20" s="160"/>
      <c r="VKF20" s="160"/>
      <c r="VKG20" s="160"/>
      <c r="VKH20" s="160"/>
      <c r="VKI20" s="160"/>
      <c r="VKJ20" s="160"/>
      <c r="VKK20" s="160"/>
      <c r="VKL20" s="160"/>
      <c r="VKM20" s="160"/>
      <c r="VKN20" s="160"/>
      <c r="VKO20" s="160"/>
      <c r="VKP20" s="160"/>
      <c r="VKQ20" s="160"/>
      <c r="VKR20" s="160"/>
      <c r="VKS20" s="160"/>
      <c r="VKT20" s="160"/>
      <c r="VKU20" s="160"/>
      <c r="VKV20" s="160"/>
      <c r="VKW20" s="160"/>
      <c r="VKX20" s="160"/>
      <c r="VKY20" s="160"/>
      <c r="VKZ20" s="160"/>
      <c r="VLA20" s="160"/>
      <c r="VLB20" s="160"/>
      <c r="VLC20" s="160"/>
      <c r="VLD20" s="160"/>
      <c r="VLE20" s="160"/>
      <c r="VLF20" s="160"/>
      <c r="VLG20" s="160"/>
      <c r="VLH20" s="160"/>
      <c r="VLI20" s="160"/>
      <c r="VLJ20" s="160"/>
      <c r="VLK20" s="160"/>
      <c r="VLL20" s="160"/>
      <c r="VLM20" s="160"/>
      <c r="VLN20" s="160"/>
      <c r="VLO20" s="160"/>
      <c r="VLP20" s="160"/>
      <c r="VLQ20" s="160"/>
      <c r="VLR20" s="160"/>
      <c r="VLS20" s="160"/>
      <c r="VLT20" s="160"/>
      <c r="VLU20" s="160"/>
      <c r="VLV20" s="160"/>
      <c r="VLW20" s="160"/>
      <c r="VLX20" s="160"/>
      <c r="VLY20" s="160"/>
      <c r="VLZ20" s="160"/>
      <c r="VMA20" s="160"/>
      <c r="VMB20" s="160"/>
      <c r="VMC20" s="160"/>
      <c r="VMD20" s="160"/>
      <c r="VME20" s="160"/>
      <c r="VMF20" s="160"/>
      <c r="VMG20" s="160"/>
      <c r="VMH20" s="160"/>
      <c r="VMI20" s="160"/>
      <c r="VMJ20" s="160"/>
      <c r="VMK20" s="160"/>
      <c r="VML20" s="160"/>
      <c r="VMM20" s="160"/>
      <c r="VMN20" s="160"/>
      <c r="VMO20" s="160"/>
      <c r="VMP20" s="160"/>
      <c r="VMQ20" s="160"/>
      <c r="VMR20" s="160"/>
      <c r="VMS20" s="160"/>
      <c r="VMT20" s="160"/>
      <c r="VMU20" s="160"/>
      <c r="VMV20" s="160"/>
      <c r="VMW20" s="160"/>
      <c r="VMX20" s="160"/>
      <c r="VMY20" s="160"/>
      <c r="VMZ20" s="160"/>
      <c r="VNA20" s="160"/>
      <c r="VNB20" s="160"/>
      <c r="VNC20" s="160"/>
      <c r="VND20" s="160"/>
      <c r="VNE20" s="160"/>
      <c r="VNF20" s="160"/>
      <c r="VNG20" s="160"/>
      <c r="VNH20" s="160"/>
      <c r="VNI20" s="160"/>
      <c r="VNJ20" s="160"/>
      <c r="VNK20" s="160"/>
      <c r="VNL20" s="160"/>
      <c r="VNM20" s="160"/>
      <c r="VNN20" s="160"/>
      <c r="VNO20" s="160"/>
      <c r="VNP20" s="160"/>
      <c r="VNQ20" s="160"/>
      <c r="VNR20" s="160"/>
      <c r="VNS20" s="160"/>
      <c r="VNT20" s="160"/>
      <c r="VNU20" s="160"/>
      <c r="VNV20" s="160"/>
      <c r="VNW20" s="160"/>
      <c r="VNX20" s="160"/>
      <c r="VNY20" s="160"/>
      <c r="VNZ20" s="160"/>
      <c r="VOA20" s="160"/>
      <c r="VOB20" s="160"/>
      <c r="VOC20" s="160"/>
      <c r="VOD20" s="160"/>
      <c r="VOE20" s="160"/>
      <c r="VOF20" s="160"/>
      <c r="VOG20" s="160"/>
      <c r="VOH20" s="160"/>
      <c r="VOI20" s="160"/>
      <c r="VOJ20" s="160"/>
      <c r="VOK20" s="160"/>
      <c r="VOL20" s="160"/>
      <c r="VOM20" s="160"/>
      <c r="VON20" s="160"/>
      <c r="VOO20" s="160"/>
      <c r="VOP20" s="160"/>
      <c r="VOQ20" s="160"/>
      <c r="VOR20" s="160"/>
      <c r="VOS20" s="160"/>
      <c r="VOT20" s="160"/>
      <c r="VOU20" s="160"/>
      <c r="VOV20" s="160"/>
      <c r="VOW20" s="160"/>
      <c r="VOX20" s="160"/>
      <c r="VOY20" s="160"/>
      <c r="VOZ20" s="160"/>
      <c r="VPA20" s="160"/>
      <c r="VPB20" s="160"/>
      <c r="VPC20" s="160"/>
      <c r="VPD20" s="160"/>
      <c r="VPE20" s="160"/>
      <c r="VPF20" s="160"/>
      <c r="VPG20" s="160"/>
      <c r="VPH20" s="160"/>
      <c r="VPI20" s="160"/>
      <c r="VPJ20" s="160"/>
      <c r="VPK20" s="160"/>
      <c r="VPL20" s="160"/>
      <c r="VPM20" s="160"/>
      <c r="VPN20" s="160"/>
      <c r="VPO20" s="160"/>
      <c r="VPP20" s="160"/>
      <c r="VPQ20" s="160"/>
      <c r="VPR20" s="160"/>
      <c r="VPS20" s="160"/>
      <c r="VPT20" s="160"/>
      <c r="VPU20" s="160"/>
      <c r="VPV20" s="160"/>
      <c r="VPW20" s="160"/>
      <c r="VPX20" s="160"/>
      <c r="VPY20" s="160"/>
      <c r="VPZ20" s="160"/>
      <c r="VQA20" s="160"/>
      <c r="VQB20" s="160"/>
      <c r="VQC20" s="160"/>
      <c r="VQD20" s="160"/>
      <c r="VQE20" s="160"/>
      <c r="VQF20" s="160"/>
      <c r="VQG20" s="160"/>
      <c r="VQH20" s="160"/>
      <c r="VQI20" s="160"/>
      <c r="VQJ20" s="160"/>
      <c r="VQK20" s="160"/>
      <c r="VQL20" s="160"/>
      <c r="VQM20" s="160"/>
      <c r="VQN20" s="160"/>
      <c r="VQO20" s="160"/>
      <c r="VQP20" s="160"/>
      <c r="VQQ20" s="160"/>
      <c r="VQR20" s="160"/>
      <c r="VQS20" s="160"/>
      <c r="VQT20" s="160"/>
      <c r="VQU20" s="160"/>
      <c r="VQV20" s="160"/>
      <c r="VQW20" s="160"/>
      <c r="VQX20" s="160"/>
      <c r="VQY20" s="160"/>
      <c r="VQZ20" s="160"/>
      <c r="VRA20" s="160"/>
      <c r="VRB20" s="160"/>
      <c r="VRC20" s="160"/>
      <c r="VRD20" s="160"/>
      <c r="VRE20" s="160"/>
      <c r="VRF20" s="160"/>
      <c r="VRG20" s="160"/>
      <c r="VRH20" s="160"/>
      <c r="VRI20" s="160"/>
      <c r="VRJ20" s="160"/>
      <c r="VRK20" s="160"/>
      <c r="VRL20" s="160"/>
      <c r="VRM20" s="160"/>
      <c r="VRN20" s="160"/>
      <c r="VRO20" s="160"/>
      <c r="VRP20" s="160"/>
      <c r="VRQ20" s="160"/>
      <c r="VRR20" s="160"/>
      <c r="VRS20" s="160"/>
      <c r="VRT20" s="160"/>
      <c r="VRU20" s="160"/>
      <c r="VRV20" s="160"/>
      <c r="VRW20" s="160"/>
      <c r="VRX20" s="160"/>
      <c r="VRY20" s="160"/>
      <c r="VRZ20" s="160"/>
      <c r="VSA20" s="160"/>
      <c r="VSB20" s="160"/>
      <c r="VSC20" s="160"/>
      <c r="VSD20" s="160"/>
      <c r="VSE20" s="160"/>
      <c r="VSF20" s="160"/>
      <c r="VSG20" s="160"/>
      <c r="VSH20" s="160"/>
      <c r="VSI20" s="160"/>
      <c r="VSJ20" s="160"/>
      <c r="VSK20" s="160"/>
      <c r="VSL20" s="160"/>
      <c r="VSM20" s="160"/>
      <c r="VSN20" s="160"/>
      <c r="VSO20" s="160"/>
      <c r="VSP20" s="160"/>
      <c r="VSQ20" s="160"/>
      <c r="VSR20" s="160"/>
      <c r="VSS20" s="160"/>
      <c r="VST20" s="160"/>
      <c r="VSU20" s="160"/>
      <c r="VSV20" s="160"/>
      <c r="VSW20" s="160"/>
      <c r="VSX20" s="160"/>
      <c r="VSY20" s="160"/>
      <c r="VSZ20" s="160"/>
      <c r="VTA20" s="160"/>
      <c r="VTB20" s="160"/>
      <c r="VTC20" s="160"/>
      <c r="VTD20" s="160"/>
      <c r="VTE20" s="160"/>
      <c r="VTF20" s="160"/>
      <c r="VTG20" s="160"/>
      <c r="VTH20" s="160"/>
      <c r="VTI20" s="160"/>
      <c r="VTJ20" s="160"/>
      <c r="VTK20" s="160"/>
      <c r="VTL20" s="160"/>
      <c r="VTM20" s="160"/>
      <c r="VTN20" s="160"/>
      <c r="VTO20" s="160"/>
      <c r="VTP20" s="160"/>
      <c r="VTQ20" s="160"/>
      <c r="VTR20" s="160"/>
      <c r="VTS20" s="160"/>
      <c r="VTT20" s="160"/>
      <c r="VTU20" s="160"/>
      <c r="VTV20" s="160"/>
      <c r="VTW20" s="160"/>
      <c r="VTX20" s="160"/>
      <c r="VTY20" s="160"/>
      <c r="VTZ20" s="160"/>
      <c r="VUA20" s="160"/>
      <c r="VUB20" s="160"/>
      <c r="VUC20" s="160"/>
      <c r="VUD20" s="160"/>
      <c r="VUE20" s="160"/>
      <c r="VUF20" s="160"/>
      <c r="VUG20" s="160"/>
      <c r="VUH20" s="160"/>
      <c r="VUI20" s="160"/>
      <c r="VUJ20" s="160"/>
      <c r="VUK20" s="160"/>
      <c r="VUL20" s="160"/>
      <c r="VUM20" s="160"/>
      <c r="VUN20" s="160"/>
      <c r="VUO20" s="160"/>
      <c r="VUP20" s="160"/>
      <c r="VUQ20" s="160"/>
      <c r="VUR20" s="160"/>
      <c r="VUS20" s="160"/>
      <c r="VUT20" s="160"/>
      <c r="VUU20" s="160"/>
      <c r="VUV20" s="160"/>
      <c r="VUW20" s="160"/>
      <c r="VUX20" s="160"/>
      <c r="VUY20" s="160"/>
      <c r="VUZ20" s="160"/>
      <c r="VVA20" s="160"/>
      <c r="VVB20" s="160"/>
      <c r="VVC20" s="160"/>
      <c r="VVD20" s="160"/>
      <c r="VVE20" s="160"/>
      <c r="VVF20" s="160"/>
      <c r="VVG20" s="160"/>
      <c r="VVH20" s="160"/>
      <c r="VVI20" s="160"/>
      <c r="VVJ20" s="160"/>
      <c r="VVK20" s="160"/>
      <c r="VVL20" s="160"/>
      <c r="VVM20" s="160"/>
      <c r="VVN20" s="160"/>
      <c r="VVO20" s="160"/>
      <c r="VVP20" s="160"/>
      <c r="VVQ20" s="160"/>
      <c r="VVR20" s="160"/>
      <c r="VVS20" s="160"/>
      <c r="VVT20" s="160"/>
      <c r="VVU20" s="160"/>
      <c r="VVV20" s="160"/>
      <c r="VVW20" s="160"/>
      <c r="VVX20" s="160"/>
      <c r="VVY20" s="160"/>
      <c r="VVZ20" s="160"/>
      <c r="VWA20" s="160"/>
      <c r="VWB20" s="160"/>
      <c r="VWC20" s="160"/>
      <c r="VWD20" s="160"/>
      <c r="VWE20" s="160"/>
      <c r="VWF20" s="160"/>
      <c r="VWG20" s="160"/>
      <c r="VWH20" s="160"/>
      <c r="VWI20" s="160"/>
      <c r="VWJ20" s="160"/>
      <c r="VWK20" s="160"/>
      <c r="VWL20" s="160"/>
      <c r="VWM20" s="160"/>
      <c r="VWN20" s="160"/>
      <c r="VWO20" s="160"/>
      <c r="VWP20" s="160"/>
      <c r="VWQ20" s="160"/>
      <c r="VWR20" s="160"/>
      <c r="VWS20" s="160"/>
      <c r="VWT20" s="160"/>
      <c r="VWU20" s="160"/>
      <c r="VWV20" s="160"/>
      <c r="VWW20" s="160"/>
      <c r="VWX20" s="160"/>
      <c r="VWY20" s="160"/>
      <c r="VWZ20" s="160"/>
      <c r="VXA20" s="160"/>
      <c r="VXB20" s="160"/>
      <c r="VXC20" s="160"/>
      <c r="VXD20" s="160"/>
      <c r="VXE20" s="160"/>
      <c r="VXF20" s="160"/>
      <c r="VXG20" s="160"/>
      <c r="VXH20" s="160"/>
      <c r="VXI20" s="160"/>
      <c r="VXJ20" s="160"/>
      <c r="VXK20" s="160"/>
      <c r="VXL20" s="160"/>
      <c r="VXM20" s="160"/>
      <c r="VXN20" s="160"/>
      <c r="VXO20" s="160"/>
      <c r="VXP20" s="160"/>
      <c r="VXQ20" s="160"/>
      <c r="VXR20" s="160"/>
      <c r="VXS20" s="160"/>
      <c r="VXT20" s="160"/>
      <c r="VXU20" s="160"/>
      <c r="VXV20" s="160"/>
      <c r="VXW20" s="160"/>
      <c r="VXX20" s="160"/>
      <c r="VXY20" s="160"/>
      <c r="VXZ20" s="160"/>
      <c r="VYA20" s="160"/>
      <c r="VYB20" s="160"/>
      <c r="VYC20" s="160"/>
      <c r="VYD20" s="160"/>
      <c r="VYE20" s="160"/>
      <c r="VYF20" s="160"/>
      <c r="VYG20" s="160"/>
      <c r="VYH20" s="160"/>
      <c r="VYI20" s="160"/>
      <c r="VYJ20" s="160"/>
      <c r="VYK20" s="160"/>
      <c r="VYL20" s="160"/>
      <c r="VYM20" s="160"/>
      <c r="VYN20" s="160"/>
      <c r="VYO20" s="160"/>
      <c r="VYP20" s="160"/>
      <c r="VYQ20" s="160"/>
      <c r="VYR20" s="160"/>
      <c r="VYS20" s="160"/>
      <c r="VYT20" s="160"/>
      <c r="VYU20" s="160"/>
      <c r="VYV20" s="160"/>
      <c r="VYW20" s="160"/>
      <c r="VYX20" s="160"/>
      <c r="VYY20" s="160"/>
      <c r="VYZ20" s="160"/>
      <c r="VZA20" s="160"/>
      <c r="VZB20" s="160"/>
      <c r="VZC20" s="160"/>
      <c r="VZD20" s="160"/>
      <c r="VZE20" s="160"/>
      <c r="VZF20" s="160"/>
      <c r="VZG20" s="160"/>
      <c r="VZH20" s="160"/>
      <c r="VZI20" s="160"/>
      <c r="VZJ20" s="160"/>
      <c r="VZK20" s="160"/>
      <c r="VZL20" s="160"/>
      <c r="VZM20" s="160"/>
      <c r="VZN20" s="160"/>
      <c r="VZO20" s="160"/>
      <c r="VZP20" s="160"/>
      <c r="VZQ20" s="160"/>
      <c r="VZR20" s="160"/>
      <c r="VZS20" s="160"/>
      <c r="VZT20" s="160"/>
      <c r="VZU20" s="160"/>
      <c r="VZV20" s="160"/>
      <c r="VZW20" s="160"/>
      <c r="VZX20" s="160"/>
      <c r="VZY20" s="160"/>
      <c r="VZZ20" s="160"/>
      <c r="WAA20" s="160"/>
      <c r="WAB20" s="160"/>
      <c r="WAC20" s="160"/>
      <c r="WAD20" s="160"/>
      <c r="WAE20" s="160"/>
      <c r="WAF20" s="160"/>
      <c r="WAG20" s="160"/>
      <c r="WAH20" s="160"/>
      <c r="WAI20" s="160"/>
      <c r="WAJ20" s="160"/>
      <c r="WAK20" s="160"/>
      <c r="WAL20" s="160"/>
      <c r="WAM20" s="160"/>
      <c r="WAN20" s="160"/>
      <c r="WAO20" s="160"/>
      <c r="WAP20" s="160"/>
      <c r="WAQ20" s="160"/>
      <c r="WAR20" s="160"/>
      <c r="WAS20" s="160"/>
      <c r="WAT20" s="160"/>
      <c r="WAU20" s="160"/>
      <c r="WAV20" s="160"/>
      <c r="WAW20" s="160"/>
      <c r="WAX20" s="160"/>
      <c r="WAY20" s="160"/>
      <c r="WAZ20" s="160"/>
      <c r="WBA20" s="160"/>
      <c r="WBB20" s="160"/>
      <c r="WBC20" s="160"/>
      <c r="WBD20" s="160"/>
      <c r="WBE20" s="160"/>
      <c r="WBF20" s="160"/>
      <c r="WBG20" s="160"/>
      <c r="WBH20" s="160"/>
      <c r="WBI20" s="160"/>
      <c r="WBJ20" s="160"/>
      <c r="WBK20" s="160"/>
      <c r="WBL20" s="160"/>
      <c r="WBM20" s="160"/>
      <c r="WBN20" s="160"/>
      <c r="WBO20" s="160"/>
      <c r="WBP20" s="160"/>
      <c r="WBQ20" s="160"/>
      <c r="WBR20" s="160"/>
      <c r="WBS20" s="160"/>
      <c r="WBT20" s="160"/>
      <c r="WBU20" s="160"/>
      <c r="WBV20" s="160"/>
      <c r="WBW20" s="160"/>
      <c r="WBX20" s="160"/>
      <c r="WBY20" s="160"/>
      <c r="WBZ20" s="160"/>
      <c r="WCA20" s="160"/>
      <c r="WCB20" s="160"/>
      <c r="WCC20" s="160"/>
      <c r="WCD20" s="160"/>
      <c r="WCE20" s="160"/>
      <c r="WCF20" s="160"/>
      <c r="WCG20" s="160"/>
      <c r="WCH20" s="160"/>
      <c r="WCI20" s="160"/>
      <c r="WCJ20" s="160"/>
      <c r="WCK20" s="160"/>
      <c r="WCL20" s="160"/>
      <c r="WCM20" s="160"/>
      <c r="WCN20" s="160"/>
      <c r="WCO20" s="160"/>
      <c r="WCP20" s="160"/>
      <c r="WCQ20" s="160"/>
      <c r="WCR20" s="160"/>
      <c r="WCS20" s="160"/>
      <c r="WCT20" s="160"/>
      <c r="WCU20" s="160"/>
      <c r="WCV20" s="160"/>
      <c r="WCW20" s="160"/>
      <c r="WCX20" s="160"/>
      <c r="WCY20" s="160"/>
      <c r="WCZ20" s="160"/>
      <c r="WDA20" s="160"/>
      <c r="WDB20" s="160"/>
      <c r="WDC20" s="160"/>
      <c r="WDD20" s="160"/>
      <c r="WDE20" s="160"/>
      <c r="WDF20" s="160"/>
      <c r="WDG20" s="160"/>
      <c r="WDH20" s="160"/>
      <c r="WDI20" s="160"/>
      <c r="WDJ20" s="160"/>
      <c r="WDK20" s="160"/>
      <c r="WDL20" s="160"/>
      <c r="WDM20" s="160"/>
      <c r="WDN20" s="160"/>
      <c r="WDO20" s="160"/>
      <c r="WDP20" s="160"/>
      <c r="WDQ20" s="160"/>
      <c r="WDR20" s="160"/>
      <c r="WDS20" s="160"/>
      <c r="WDT20" s="160"/>
      <c r="WDU20" s="160"/>
      <c r="WDV20" s="160"/>
      <c r="WDW20" s="160"/>
      <c r="WDX20" s="160"/>
      <c r="WDY20" s="160"/>
      <c r="WDZ20" s="160"/>
      <c r="WEA20" s="160"/>
      <c r="WEB20" s="160"/>
      <c r="WEC20" s="160"/>
      <c r="WED20" s="160"/>
      <c r="WEE20" s="160"/>
      <c r="WEF20" s="160"/>
      <c r="WEG20" s="160"/>
      <c r="WEH20" s="160"/>
      <c r="WEI20" s="160"/>
      <c r="WEJ20" s="160"/>
      <c r="WEK20" s="160"/>
      <c r="WEL20" s="160"/>
      <c r="WEM20" s="160"/>
      <c r="WEN20" s="160"/>
      <c r="WEO20" s="160"/>
      <c r="WEP20" s="160"/>
      <c r="WEQ20" s="160"/>
      <c r="WER20" s="160"/>
      <c r="WES20" s="160"/>
      <c r="WET20" s="160"/>
      <c r="WEU20" s="160"/>
      <c r="WEV20" s="160"/>
      <c r="WEW20" s="160"/>
      <c r="WEX20" s="160"/>
      <c r="WEY20" s="160"/>
      <c r="WEZ20" s="160"/>
      <c r="WFA20" s="160"/>
      <c r="WFB20" s="160"/>
      <c r="WFC20" s="160"/>
      <c r="WFD20" s="160"/>
      <c r="WFE20" s="160"/>
      <c r="WFF20" s="160"/>
      <c r="WFG20" s="160"/>
      <c r="WFH20" s="160"/>
      <c r="WFI20" s="160"/>
      <c r="WFJ20" s="160"/>
      <c r="WFK20" s="160"/>
      <c r="WFL20" s="160"/>
      <c r="WFM20" s="160"/>
      <c r="WFN20" s="160"/>
      <c r="WFO20" s="160"/>
      <c r="WFP20" s="160"/>
      <c r="WFQ20" s="160"/>
      <c r="WFR20" s="160"/>
      <c r="WFS20" s="160"/>
      <c r="WFT20" s="160"/>
      <c r="WFU20" s="160"/>
      <c r="WFV20" s="160"/>
      <c r="WFW20" s="160"/>
      <c r="WFX20" s="160"/>
      <c r="WFY20" s="160"/>
      <c r="WFZ20" s="160"/>
      <c r="WGA20" s="160"/>
      <c r="WGB20" s="160"/>
      <c r="WGC20" s="160"/>
      <c r="WGD20" s="160"/>
      <c r="WGE20" s="160"/>
      <c r="WGF20" s="160"/>
      <c r="WGG20" s="160"/>
      <c r="WGH20" s="160"/>
      <c r="WGI20" s="160"/>
      <c r="WGJ20" s="160"/>
      <c r="WGK20" s="160"/>
      <c r="WGL20" s="160"/>
      <c r="WGM20" s="160"/>
      <c r="WGN20" s="160"/>
      <c r="WGO20" s="160"/>
      <c r="WGP20" s="160"/>
      <c r="WGQ20" s="160"/>
      <c r="WGR20" s="160"/>
      <c r="WGS20" s="160"/>
      <c r="WGT20" s="160"/>
      <c r="WGU20" s="160"/>
      <c r="WGV20" s="160"/>
      <c r="WGW20" s="160"/>
      <c r="WGX20" s="160"/>
      <c r="WGY20" s="160"/>
      <c r="WGZ20" s="160"/>
      <c r="WHA20" s="160"/>
      <c r="WHB20" s="160"/>
      <c r="WHC20" s="160"/>
      <c r="WHD20" s="160"/>
      <c r="WHE20" s="160"/>
      <c r="WHF20" s="160"/>
      <c r="WHG20" s="160"/>
      <c r="WHH20" s="160"/>
      <c r="WHI20" s="160"/>
      <c r="WHJ20" s="160"/>
      <c r="WHK20" s="160"/>
      <c r="WHL20" s="160"/>
      <c r="WHM20" s="160"/>
      <c r="WHN20" s="160"/>
      <c r="WHO20" s="160"/>
      <c r="WHP20" s="160"/>
      <c r="WHQ20" s="160"/>
      <c r="WHR20" s="160"/>
      <c r="WHS20" s="160"/>
      <c r="WHT20" s="160"/>
      <c r="WHU20" s="160"/>
      <c r="WHV20" s="160"/>
      <c r="WHW20" s="160"/>
      <c r="WHX20" s="160"/>
      <c r="WHY20" s="160"/>
      <c r="WHZ20" s="160"/>
      <c r="WIA20" s="160"/>
      <c r="WIB20" s="160"/>
      <c r="WIC20" s="160"/>
      <c r="WID20" s="160"/>
      <c r="WIE20" s="160"/>
      <c r="WIF20" s="160"/>
      <c r="WIG20" s="160"/>
      <c r="WIH20" s="160"/>
      <c r="WII20" s="160"/>
      <c r="WIJ20" s="160"/>
      <c r="WIK20" s="160"/>
      <c r="WIL20" s="160"/>
      <c r="WIM20" s="160"/>
      <c r="WIN20" s="160"/>
      <c r="WIO20" s="160"/>
      <c r="WIP20" s="160"/>
      <c r="WIQ20" s="160"/>
      <c r="WIR20" s="160"/>
      <c r="WIS20" s="160"/>
      <c r="WIT20" s="160"/>
      <c r="WIU20" s="160"/>
      <c r="WIV20" s="160"/>
      <c r="WIW20" s="160"/>
      <c r="WIX20" s="160"/>
      <c r="WIY20" s="160"/>
      <c r="WIZ20" s="160"/>
      <c r="WJA20" s="160"/>
      <c r="WJB20" s="160"/>
      <c r="WJC20" s="160"/>
      <c r="WJD20" s="160"/>
      <c r="WJE20" s="160"/>
      <c r="WJF20" s="160"/>
      <c r="WJG20" s="160"/>
      <c r="WJH20" s="160"/>
      <c r="WJI20" s="160"/>
      <c r="WJJ20" s="160"/>
      <c r="WJK20" s="160"/>
      <c r="WJL20" s="160"/>
      <c r="WJM20" s="160"/>
      <c r="WJN20" s="160"/>
      <c r="WJO20" s="160"/>
      <c r="WJP20" s="160"/>
      <c r="WJQ20" s="160"/>
      <c r="WJR20" s="160"/>
      <c r="WJS20" s="160"/>
      <c r="WJT20" s="160"/>
      <c r="WJU20" s="160"/>
      <c r="WJV20" s="160"/>
      <c r="WJW20" s="160"/>
      <c r="WJX20" s="160"/>
      <c r="WJY20" s="160"/>
      <c r="WJZ20" s="160"/>
      <c r="WKA20" s="160"/>
      <c r="WKB20" s="160"/>
      <c r="WKC20" s="160"/>
      <c r="WKD20" s="160"/>
      <c r="WKE20" s="160"/>
      <c r="WKF20" s="160"/>
      <c r="WKG20" s="160"/>
      <c r="WKH20" s="160"/>
      <c r="WKI20" s="160"/>
      <c r="WKJ20" s="160"/>
      <c r="WKK20" s="160"/>
      <c r="WKL20" s="160"/>
      <c r="WKM20" s="160"/>
      <c r="WKN20" s="160"/>
      <c r="WKO20" s="160"/>
      <c r="WKP20" s="160"/>
      <c r="WKQ20" s="160"/>
      <c r="WKR20" s="160"/>
      <c r="WKS20" s="160"/>
      <c r="WKT20" s="160"/>
      <c r="WKU20" s="160"/>
      <c r="WKV20" s="160"/>
      <c r="WKW20" s="160"/>
      <c r="WKX20" s="160"/>
      <c r="WKY20" s="160"/>
      <c r="WKZ20" s="160"/>
      <c r="WLA20" s="160"/>
      <c r="WLB20" s="160"/>
      <c r="WLC20" s="160"/>
      <c r="WLD20" s="160"/>
      <c r="WLE20" s="160"/>
      <c r="WLF20" s="160"/>
      <c r="WLG20" s="160"/>
      <c r="WLH20" s="160"/>
      <c r="WLI20" s="160"/>
      <c r="WLJ20" s="160"/>
      <c r="WLK20" s="160"/>
      <c r="WLL20" s="160"/>
      <c r="WLM20" s="160"/>
      <c r="WLN20" s="160"/>
      <c r="WLO20" s="160"/>
      <c r="WLP20" s="160"/>
      <c r="WLQ20" s="160"/>
      <c r="WLR20" s="160"/>
      <c r="WLS20" s="160"/>
      <c r="WLT20" s="160"/>
      <c r="WLU20" s="160"/>
      <c r="WLV20" s="160"/>
      <c r="WLW20" s="160"/>
      <c r="WLX20" s="160"/>
      <c r="WLY20" s="160"/>
      <c r="WLZ20" s="160"/>
      <c r="WMA20" s="160"/>
      <c r="WMB20" s="160"/>
      <c r="WMC20" s="160"/>
      <c r="WMD20" s="160"/>
      <c r="WME20" s="160"/>
      <c r="WMF20" s="160"/>
      <c r="WMG20" s="160"/>
      <c r="WMH20" s="160"/>
      <c r="WMI20" s="160"/>
      <c r="WMJ20" s="160"/>
      <c r="WMK20" s="160"/>
      <c r="WML20" s="160"/>
      <c r="WMM20" s="160"/>
      <c r="WMN20" s="160"/>
      <c r="WMO20" s="160"/>
      <c r="WMP20" s="160"/>
      <c r="WMQ20" s="160"/>
      <c r="WMR20" s="160"/>
      <c r="WMS20" s="160"/>
      <c r="WMT20" s="160"/>
      <c r="WMU20" s="160"/>
      <c r="WMV20" s="160"/>
      <c r="WMW20" s="160"/>
      <c r="WMX20" s="160"/>
      <c r="WMY20" s="160"/>
      <c r="WMZ20" s="160"/>
      <c r="WNA20" s="160"/>
      <c r="WNB20" s="160"/>
      <c r="WNC20" s="160"/>
      <c r="WND20" s="160"/>
      <c r="WNE20" s="160"/>
      <c r="WNF20" s="160"/>
      <c r="WNG20" s="160"/>
      <c r="WNH20" s="160"/>
      <c r="WNI20" s="160"/>
      <c r="WNJ20" s="160"/>
      <c r="WNK20" s="160"/>
      <c r="WNL20" s="160"/>
      <c r="WNM20" s="160"/>
      <c r="WNN20" s="160"/>
      <c r="WNO20" s="160"/>
      <c r="WNP20" s="160"/>
      <c r="WNQ20" s="160"/>
      <c r="WNR20" s="160"/>
      <c r="WNS20" s="160"/>
      <c r="WNT20" s="160"/>
      <c r="WNU20" s="160"/>
      <c r="WNV20" s="160"/>
      <c r="WNW20" s="160"/>
      <c r="WNX20" s="160"/>
      <c r="WNY20" s="160"/>
      <c r="WNZ20" s="160"/>
      <c r="WOA20" s="160"/>
      <c r="WOB20" s="160"/>
      <c r="WOC20" s="160"/>
      <c r="WOD20" s="160"/>
      <c r="WOE20" s="160"/>
      <c r="WOF20" s="160"/>
      <c r="WOG20" s="160"/>
      <c r="WOH20" s="160"/>
      <c r="WOI20" s="160"/>
      <c r="WOJ20" s="160"/>
      <c r="WOK20" s="160"/>
      <c r="WOL20" s="160"/>
      <c r="WOM20" s="160"/>
      <c r="WON20" s="160"/>
      <c r="WOO20" s="160"/>
      <c r="WOP20" s="160"/>
      <c r="WOQ20" s="160"/>
      <c r="WOR20" s="160"/>
      <c r="WOS20" s="160"/>
      <c r="WOT20" s="160"/>
      <c r="WOU20" s="160"/>
      <c r="WOV20" s="160"/>
      <c r="WOW20" s="160"/>
      <c r="WOX20" s="160"/>
      <c r="WOY20" s="160"/>
      <c r="WOZ20" s="160"/>
      <c r="WPA20" s="160"/>
      <c r="WPB20" s="160"/>
      <c r="WPC20" s="160"/>
      <c r="WPD20" s="160"/>
      <c r="WPE20" s="160"/>
      <c r="WPF20" s="160"/>
      <c r="WPG20" s="160"/>
      <c r="WPH20" s="160"/>
      <c r="WPI20" s="160"/>
      <c r="WPJ20" s="160"/>
      <c r="WPK20" s="160"/>
      <c r="WPL20" s="160"/>
      <c r="WPM20" s="160"/>
      <c r="WPN20" s="160"/>
      <c r="WPO20" s="160"/>
      <c r="WPP20" s="160"/>
      <c r="WPQ20" s="160"/>
      <c r="WPR20" s="160"/>
      <c r="WPS20" s="160"/>
      <c r="WPT20" s="160"/>
      <c r="WPU20" s="160"/>
      <c r="WPV20" s="160"/>
      <c r="WPW20" s="160"/>
      <c r="WPX20" s="160"/>
      <c r="WPY20" s="160"/>
      <c r="WPZ20" s="160"/>
      <c r="WQA20" s="160"/>
      <c r="WQB20" s="160"/>
      <c r="WQC20" s="160"/>
      <c r="WQD20" s="160"/>
      <c r="WQE20" s="160"/>
      <c r="WQF20" s="160"/>
      <c r="WQG20" s="160"/>
      <c r="WQH20" s="160"/>
      <c r="WQI20" s="160"/>
      <c r="WQJ20" s="160"/>
      <c r="WQK20" s="160"/>
      <c r="WQL20" s="160"/>
      <c r="WQM20" s="160"/>
      <c r="WQN20" s="160"/>
      <c r="WQO20" s="160"/>
      <c r="WQP20" s="160"/>
      <c r="WQQ20" s="160"/>
      <c r="WQR20" s="160"/>
      <c r="WQS20" s="160"/>
      <c r="WQT20" s="160"/>
      <c r="WQU20" s="160"/>
      <c r="WQV20" s="160"/>
      <c r="WQW20" s="160"/>
      <c r="WQX20" s="160"/>
      <c r="WQY20" s="160"/>
      <c r="WQZ20" s="160"/>
      <c r="WRA20" s="160"/>
      <c r="WRB20" s="160"/>
      <c r="WRC20" s="160"/>
      <c r="WRD20" s="160"/>
      <c r="WRE20" s="160"/>
      <c r="WRF20" s="160"/>
      <c r="WRG20" s="160"/>
      <c r="WRH20" s="160"/>
      <c r="WRI20" s="160"/>
      <c r="WRJ20" s="160"/>
      <c r="WRK20" s="160"/>
      <c r="WRL20" s="160"/>
      <c r="WRM20" s="160"/>
      <c r="WRN20" s="160"/>
      <c r="WRO20" s="160"/>
      <c r="WRP20" s="160"/>
      <c r="WRQ20" s="160"/>
      <c r="WRR20" s="160"/>
      <c r="WRS20" s="160"/>
      <c r="WRT20" s="160"/>
      <c r="WRU20" s="160"/>
      <c r="WRV20" s="160"/>
      <c r="WRW20" s="160"/>
      <c r="WRX20" s="160"/>
      <c r="WRY20" s="160"/>
      <c r="WRZ20" s="160"/>
      <c r="WSA20" s="160"/>
      <c r="WSB20" s="160"/>
      <c r="WSC20" s="160"/>
      <c r="WSD20" s="160"/>
      <c r="WSE20" s="160"/>
      <c r="WSF20" s="160"/>
      <c r="WSG20" s="160"/>
      <c r="WSH20" s="160"/>
      <c r="WSI20" s="160"/>
      <c r="WSJ20" s="160"/>
      <c r="WSK20" s="160"/>
      <c r="WSL20" s="160"/>
      <c r="WSM20" s="160"/>
      <c r="WSN20" s="160"/>
      <c r="WSO20" s="160"/>
      <c r="WSP20" s="160"/>
      <c r="WSQ20" s="160"/>
      <c r="WSR20" s="160"/>
      <c r="WSS20" s="160"/>
      <c r="WST20" s="160"/>
      <c r="WSU20" s="160"/>
      <c r="WSV20" s="160"/>
      <c r="WSW20" s="160"/>
      <c r="WSX20" s="160"/>
      <c r="WSY20" s="160"/>
      <c r="WSZ20" s="160"/>
      <c r="WTA20" s="160"/>
      <c r="WTB20" s="160"/>
      <c r="WTC20" s="160"/>
      <c r="WTD20" s="160"/>
      <c r="WTE20" s="160"/>
      <c r="WTF20" s="160"/>
      <c r="WTG20" s="160"/>
      <c r="WTH20" s="160"/>
      <c r="WTI20" s="160"/>
      <c r="WTJ20" s="160"/>
      <c r="WTK20" s="160"/>
      <c r="WTL20" s="160"/>
      <c r="WTM20" s="160"/>
      <c r="WTN20" s="160"/>
      <c r="WTO20" s="160"/>
      <c r="WTP20" s="160"/>
      <c r="WTQ20" s="160"/>
      <c r="WTR20" s="160"/>
      <c r="WTS20" s="160"/>
      <c r="WTT20" s="160"/>
      <c r="WTU20" s="160"/>
      <c r="WTV20" s="160"/>
      <c r="WTW20" s="160"/>
      <c r="WTX20" s="160"/>
      <c r="WTY20" s="160"/>
      <c r="WTZ20" s="160"/>
      <c r="WUA20" s="160"/>
      <c r="WUB20" s="160"/>
      <c r="WUC20" s="160"/>
      <c r="WUD20" s="160"/>
      <c r="WUE20" s="160"/>
      <c r="WUF20" s="160"/>
      <c r="WUG20" s="160"/>
      <c r="WUH20" s="160"/>
      <c r="WUI20" s="160"/>
      <c r="WUJ20" s="160"/>
      <c r="WUK20" s="160"/>
      <c r="WUL20" s="160"/>
      <c r="WUM20" s="160"/>
      <c r="WUN20" s="160"/>
      <c r="WUO20" s="160"/>
      <c r="WUP20" s="160"/>
      <c r="WUQ20" s="160"/>
      <c r="WUR20" s="160"/>
      <c r="WUS20" s="160"/>
      <c r="WUT20" s="160"/>
      <c r="WUU20" s="160"/>
      <c r="WUV20" s="160"/>
      <c r="WUW20" s="160"/>
      <c r="WUX20" s="160"/>
      <c r="WUY20" s="160"/>
      <c r="WUZ20" s="160"/>
      <c r="WVA20" s="160"/>
      <c r="WVB20" s="160"/>
      <c r="WVC20" s="160"/>
      <c r="WVD20" s="160"/>
      <c r="WVE20" s="160"/>
      <c r="WVF20" s="160"/>
      <c r="WVG20" s="160"/>
      <c r="WVH20" s="160"/>
      <c r="WVI20" s="160"/>
      <c r="WVJ20" s="160"/>
      <c r="WVK20" s="160"/>
      <c r="WVL20" s="160"/>
      <c r="WVM20" s="160"/>
      <c r="WVN20" s="160"/>
      <c r="WVO20" s="160"/>
      <c r="WVP20" s="160"/>
      <c r="WVQ20" s="160"/>
      <c r="WVR20" s="160"/>
      <c r="WVS20" s="160"/>
      <c r="WVT20" s="160"/>
      <c r="WVU20" s="160"/>
      <c r="WVV20" s="160"/>
      <c r="WVW20" s="160"/>
      <c r="WVX20" s="160"/>
      <c r="WVY20" s="160"/>
      <c r="WVZ20" s="160"/>
      <c r="WWA20" s="160"/>
      <c r="WWB20" s="160"/>
      <c r="WWC20" s="160"/>
      <c r="WWD20" s="160"/>
      <c r="WWE20" s="160"/>
      <c r="WWF20" s="160"/>
      <c r="WWG20" s="160"/>
      <c r="WWH20" s="160"/>
      <c r="WWI20" s="160"/>
      <c r="WWJ20" s="160"/>
      <c r="WWK20" s="160"/>
      <c r="WWL20" s="160"/>
      <c r="WWM20" s="160"/>
      <c r="WWN20" s="160"/>
      <c r="WWO20" s="160"/>
      <c r="WWP20" s="160"/>
      <c r="WWQ20" s="160"/>
      <c r="WWR20" s="160"/>
      <c r="WWS20" s="160"/>
      <c r="WWT20" s="160"/>
      <c r="WWU20" s="160"/>
      <c r="WWV20" s="160"/>
      <c r="WWW20" s="160"/>
      <c r="WWX20" s="160"/>
      <c r="WWY20" s="160"/>
      <c r="WWZ20" s="160"/>
      <c r="WXA20" s="160"/>
      <c r="WXB20" s="160"/>
      <c r="WXC20" s="160"/>
      <c r="WXD20" s="160"/>
      <c r="WXE20" s="160"/>
      <c r="WXF20" s="160"/>
      <c r="WXG20" s="160"/>
      <c r="WXH20" s="160"/>
      <c r="WXI20" s="160"/>
      <c r="WXJ20" s="160"/>
      <c r="WXK20" s="160"/>
      <c r="WXL20" s="160"/>
      <c r="WXM20" s="160"/>
      <c r="WXN20" s="160"/>
      <c r="WXO20" s="160"/>
      <c r="WXP20" s="160"/>
      <c r="WXQ20" s="160"/>
      <c r="WXR20" s="160"/>
      <c r="WXS20" s="160"/>
      <c r="WXT20" s="160"/>
      <c r="WXU20" s="160"/>
      <c r="WXV20" s="160"/>
      <c r="WXW20" s="160"/>
      <c r="WXX20" s="160"/>
      <c r="WXY20" s="160"/>
      <c r="WXZ20" s="160"/>
      <c r="WYA20" s="160"/>
      <c r="WYB20" s="160"/>
      <c r="WYC20" s="160"/>
      <c r="WYD20" s="160"/>
      <c r="WYE20" s="160"/>
      <c r="WYF20" s="160"/>
      <c r="WYG20" s="160"/>
      <c r="WYH20" s="160"/>
      <c r="WYI20" s="160"/>
      <c r="WYJ20" s="160"/>
      <c r="WYK20" s="160"/>
      <c r="WYL20" s="160"/>
      <c r="WYM20" s="160"/>
      <c r="WYN20" s="160"/>
      <c r="WYO20" s="160"/>
      <c r="WYP20" s="160"/>
      <c r="WYQ20" s="160"/>
      <c r="WYR20" s="160"/>
      <c r="WYS20" s="160"/>
      <c r="WYT20" s="160"/>
      <c r="WYU20" s="160"/>
      <c r="WYV20" s="160"/>
      <c r="WYW20" s="160"/>
      <c r="WYX20" s="160"/>
      <c r="WYY20" s="160"/>
      <c r="WYZ20" s="160"/>
      <c r="WZA20" s="160"/>
      <c r="WZB20" s="160"/>
      <c r="WZC20" s="160"/>
      <c r="WZD20" s="160"/>
      <c r="WZE20" s="160"/>
      <c r="WZF20" s="160"/>
      <c r="WZG20" s="160"/>
      <c r="WZH20" s="160"/>
      <c r="WZI20" s="160"/>
      <c r="WZJ20" s="160"/>
      <c r="WZK20" s="160"/>
      <c r="WZL20" s="160"/>
      <c r="WZM20" s="160"/>
      <c r="WZN20" s="160"/>
      <c r="WZO20" s="160"/>
      <c r="WZP20" s="160"/>
      <c r="WZQ20" s="160"/>
      <c r="WZR20" s="160"/>
      <c r="WZS20" s="160"/>
      <c r="WZT20" s="160"/>
      <c r="WZU20" s="160"/>
      <c r="WZV20" s="160"/>
      <c r="WZW20" s="160"/>
      <c r="WZX20" s="160"/>
      <c r="WZY20" s="160"/>
      <c r="WZZ20" s="160"/>
      <c r="XAA20" s="160"/>
      <c r="XAB20" s="160"/>
      <c r="XAC20" s="160"/>
      <c r="XAD20" s="160"/>
      <c r="XAE20" s="160"/>
      <c r="XAF20" s="160"/>
      <c r="XAG20" s="160"/>
      <c r="XAH20" s="160"/>
      <c r="XAI20" s="160"/>
      <c r="XAJ20" s="160"/>
      <c r="XAK20" s="160"/>
      <c r="XAL20" s="160"/>
      <c r="XAM20" s="160"/>
      <c r="XAN20" s="160"/>
      <c r="XAO20" s="160"/>
      <c r="XAP20" s="160"/>
      <c r="XAQ20" s="160"/>
      <c r="XAR20" s="160"/>
      <c r="XAS20" s="160"/>
      <c r="XAT20" s="160"/>
      <c r="XAU20" s="160"/>
      <c r="XAV20" s="160"/>
      <c r="XAW20" s="160"/>
      <c r="XAX20" s="160"/>
      <c r="XAY20" s="160"/>
      <c r="XAZ20" s="160"/>
      <c r="XBA20" s="160"/>
      <c r="XBB20" s="160"/>
      <c r="XBC20" s="160"/>
      <c r="XBD20" s="160"/>
      <c r="XBE20" s="160"/>
      <c r="XBF20" s="160"/>
      <c r="XBG20" s="160"/>
      <c r="XBH20" s="160"/>
      <c r="XBI20" s="160"/>
      <c r="XBJ20" s="160"/>
      <c r="XBK20" s="160"/>
      <c r="XBL20" s="160"/>
      <c r="XBM20" s="160"/>
      <c r="XBN20" s="160"/>
      <c r="XBO20" s="160"/>
      <c r="XBP20" s="160"/>
      <c r="XBQ20" s="160"/>
      <c r="XBR20" s="160"/>
      <c r="XBS20" s="160"/>
      <c r="XBT20" s="160"/>
      <c r="XBU20" s="160"/>
      <c r="XBV20" s="160"/>
      <c r="XBW20" s="160"/>
      <c r="XBX20" s="160"/>
      <c r="XBY20" s="160"/>
      <c r="XBZ20" s="160"/>
      <c r="XCA20" s="160"/>
      <c r="XCB20" s="160"/>
      <c r="XCC20" s="160"/>
      <c r="XCD20" s="160"/>
      <c r="XCE20" s="160"/>
      <c r="XCF20" s="160"/>
      <c r="XCG20" s="160"/>
      <c r="XCH20" s="160"/>
      <c r="XCI20" s="160"/>
      <c r="XCJ20" s="160"/>
      <c r="XCK20" s="160"/>
      <c r="XCL20" s="160"/>
      <c r="XCM20" s="160"/>
      <c r="XCN20" s="160"/>
      <c r="XCO20" s="160"/>
      <c r="XCP20" s="160"/>
      <c r="XCQ20" s="160"/>
      <c r="XCR20" s="160"/>
      <c r="XCS20" s="160"/>
      <c r="XCT20" s="160"/>
      <c r="XCU20" s="160"/>
      <c r="XCV20" s="160"/>
      <c r="XCW20" s="160"/>
      <c r="XCX20" s="160"/>
      <c r="XCY20" s="160"/>
      <c r="XCZ20" s="160"/>
      <c r="XDA20" s="160"/>
      <c r="XDB20" s="160"/>
      <c r="XDC20" s="160"/>
      <c r="XDD20" s="160"/>
      <c r="XDE20" s="160"/>
      <c r="XDF20" s="160"/>
      <c r="XDG20" s="160"/>
      <c r="XDH20" s="160"/>
      <c r="XDI20" s="160"/>
      <c r="XDJ20" s="160"/>
      <c r="XDK20" s="160"/>
      <c r="XDL20" s="160"/>
      <c r="XDM20" s="160"/>
      <c r="XDN20" s="160"/>
      <c r="XDO20" s="160"/>
      <c r="XDP20" s="160"/>
      <c r="XDQ20" s="160"/>
      <c r="XDR20" s="160"/>
      <c r="XDS20" s="160"/>
      <c r="XDT20" s="160"/>
      <c r="XDU20" s="160"/>
      <c r="XDV20" s="160"/>
      <c r="XDW20" s="160"/>
      <c r="XDX20" s="160"/>
      <c r="XDY20" s="160"/>
      <c r="XDZ20" s="160"/>
      <c r="XEA20" s="160"/>
      <c r="XEB20" s="160"/>
      <c r="XEC20" s="160"/>
      <c r="XED20" s="160"/>
      <c r="XEE20" s="160"/>
      <c r="XEF20" s="160"/>
      <c r="XEG20" s="160"/>
      <c r="XEH20" s="160"/>
      <c r="XEI20" s="160"/>
      <c r="XEJ20" s="160"/>
      <c r="XEK20" s="160"/>
      <c r="XEL20" s="160"/>
      <c r="XEM20" s="160"/>
      <c r="XEN20" s="160"/>
      <c r="XEO20" s="160"/>
      <c r="XEP20" s="160"/>
      <c r="XEQ20" s="160"/>
      <c r="XER20" s="160"/>
      <c r="XES20" s="160"/>
      <c r="XET20" s="160"/>
      <c r="XEU20" s="160"/>
      <c r="XEV20" s="160"/>
      <c r="XEW20" s="160"/>
      <c r="XEX20" s="160"/>
      <c r="XEY20" s="160"/>
      <c r="XEZ20" s="160"/>
      <c r="XFA20" s="160"/>
      <c r="XFB20" s="160"/>
      <c r="XFC20" s="160"/>
      <c r="XFD20" s="160"/>
    </row>
    <row r="21" spans="1:16384" s="161" customFormat="1" x14ac:dyDescent="0.25">
      <c r="A21" s="129"/>
      <c r="B21" s="159"/>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c r="CG21" s="160"/>
      <c r="CH21" s="160"/>
      <c r="CI21" s="160"/>
      <c r="CJ21" s="160"/>
      <c r="CK21" s="160"/>
      <c r="CL21" s="160"/>
      <c r="CM21" s="160"/>
      <c r="CN21" s="160"/>
      <c r="CO21" s="160"/>
      <c r="CP21" s="160"/>
      <c r="CQ21" s="160"/>
      <c r="CR21" s="160"/>
      <c r="CS21" s="160"/>
      <c r="CT21" s="160"/>
      <c r="CU21" s="160"/>
      <c r="CV21" s="160"/>
      <c r="CW21" s="160"/>
      <c r="CX21" s="160"/>
      <c r="CY21" s="160"/>
      <c r="CZ21" s="160"/>
      <c r="DA21" s="160"/>
      <c r="DB21" s="160"/>
      <c r="DC21" s="160"/>
      <c r="DD21" s="160"/>
      <c r="DE21" s="160"/>
      <c r="DF21" s="160"/>
      <c r="DG21" s="160"/>
      <c r="DH21" s="160"/>
      <c r="DI21" s="160"/>
      <c r="DJ21" s="160"/>
      <c r="DK21" s="160"/>
      <c r="DL21" s="160"/>
      <c r="DM21" s="160"/>
      <c r="DN21" s="160"/>
      <c r="DO21" s="160"/>
      <c r="DP21" s="160"/>
      <c r="DQ21" s="160"/>
      <c r="DR21" s="160"/>
      <c r="DS21" s="160"/>
      <c r="DT21" s="160"/>
      <c r="DU21" s="160"/>
      <c r="DV21" s="160"/>
      <c r="DW21" s="160"/>
      <c r="DX21" s="160"/>
      <c r="DY21" s="160"/>
      <c r="DZ21" s="160"/>
      <c r="EA21" s="160"/>
      <c r="EB21" s="160"/>
      <c r="EC21" s="160"/>
      <c r="ED21" s="160"/>
      <c r="EE21" s="160"/>
      <c r="EF21" s="160"/>
      <c r="EG21" s="160"/>
      <c r="EH21" s="160"/>
      <c r="EI21" s="160"/>
      <c r="EJ21" s="160"/>
      <c r="EK21" s="160"/>
      <c r="EL21" s="160"/>
      <c r="EM21" s="160"/>
      <c r="EN21" s="160"/>
      <c r="EO21" s="160"/>
      <c r="EP21" s="160"/>
      <c r="EQ21" s="160"/>
      <c r="ER21" s="160"/>
      <c r="ES21" s="160"/>
      <c r="ET21" s="160"/>
      <c r="EU21" s="160"/>
      <c r="EV21" s="160"/>
      <c r="EW21" s="160"/>
      <c r="EX21" s="160"/>
      <c r="EY21" s="160"/>
      <c r="EZ21" s="160"/>
      <c r="FA21" s="160"/>
      <c r="FB21" s="160"/>
      <c r="FC21" s="160"/>
      <c r="FD21" s="160"/>
      <c r="FE21" s="160"/>
      <c r="FF21" s="160"/>
      <c r="FG21" s="160"/>
      <c r="FH21" s="160"/>
      <c r="FI21" s="160"/>
      <c r="FJ21" s="160"/>
      <c r="FK21" s="160"/>
      <c r="FL21" s="160"/>
      <c r="FM21" s="160"/>
      <c r="FN21" s="160"/>
      <c r="FO21" s="160"/>
      <c r="FP21" s="160"/>
      <c r="FQ21" s="160"/>
      <c r="FR21" s="160"/>
      <c r="FS21" s="160"/>
      <c r="FT21" s="160"/>
      <c r="FU21" s="160"/>
      <c r="FV21" s="160"/>
      <c r="FW21" s="160"/>
      <c r="FX21" s="160"/>
      <c r="FY21" s="160"/>
      <c r="FZ21" s="160"/>
      <c r="GA21" s="160"/>
      <c r="GB21" s="160"/>
      <c r="GC21" s="160"/>
      <c r="GD21" s="160"/>
      <c r="GE21" s="160"/>
      <c r="GF21" s="160"/>
      <c r="GG21" s="160"/>
      <c r="GH21" s="160"/>
      <c r="GI21" s="160"/>
      <c r="GJ21" s="160"/>
      <c r="GK21" s="160"/>
      <c r="GL21" s="160"/>
      <c r="GM21" s="160"/>
      <c r="GN21" s="160"/>
      <c r="GO21" s="160"/>
      <c r="GP21" s="160"/>
      <c r="GQ21" s="160"/>
      <c r="GR21" s="160"/>
      <c r="GS21" s="160"/>
      <c r="GT21" s="160"/>
      <c r="GU21" s="160"/>
      <c r="GV21" s="160"/>
      <c r="GW21" s="160"/>
      <c r="GX21" s="160"/>
      <c r="GY21" s="160"/>
      <c r="GZ21" s="160"/>
      <c r="HA21" s="160"/>
      <c r="HB21" s="160"/>
      <c r="HC21" s="160"/>
      <c r="HD21" s="160"/>
      <c r="HE21" s="160"/>
      <c r="HF21" s="160"/>
      <c r="HG21" s="160"/>
      <c r="HH21" s="160"/>
      <c r="HI21" s="160"/>
      <c r="HJ21" s="160"/>
      <c r="HK21" s="160"/>
      <c r="HL21" s="160"/>
      <c r="HM21" s="160"/>
      <c r="HN21" s="160"/>
      <c r="HO21" s="160"/>
      <c r="HP21" s="160"/>
      <c r="HQ21" s="160"/>
      <c r="HR21" s="160"/>
      <c r="HS21" s="160"/>
      <c r="HT21" s="160"/>
      <c r="HU21" s="160"/>
      <c r="HV21" s="160"/>
      <c r="HW21" s="160"/>
      <c r="HX21" s="160"/>
      <c r="HY21" s="160"/>
      <c r="HZ21" s="160"/>
      <c r="IA21" s="160"/>
      <c r="IB21" s="160"/>
      <c r="IC21" s="160"/>
      <c r="ID21" s="160"/>
      <c r="IE21" s="160"/>
      <c r="IF21" s="160"/>
      <c r="IG21" s="160"/>
      <c r="IH21" s="160"/>
      <c r="II21" s="160"/>
      <c r="IJ21" s="160"/>
      <c r="IK21" s="160"/>
      <c r="IL21" s="160"/>
      <c r="IM21" s="160"/>
      <c r="IN21" s="160"/>
      <c r="IO21" s="160"/>
      <c r="IP21" s="160"/>
      <c r="IQ21" s="160"/>
      <c r="IR21" s="160"/>
      <c r="IS21" s="160"/>
      <c r="IT21" s="160"/>
      <c r="IU21" s="160"/>
      <c r="IV21" s="160"/>
      <c r="IW21" s="160"/>
      <c r="IX21" s="160"/>
      <c r="IY21" s="160"/>
      <c r="IZ21" s="160"/>
      <c r="JA21" s="160"/>
      <c r="JB21" s="160"/>
      <c r="JC21" s="160"/>
      <c r="JD21" s="160"/>
      <c r="JE21" s="160"/>
      <c r="JF21" s="160"/>
      <c r="JG21" s="160"/>
      <c r="JH21" s="160"/>
      <c r="JI21" s="160"/>
      <c r="JJ21" s="160"/>
      <c r="JK21" s="160"/>
      <c r="JL21" s="160"/>
      <c r="JM21" s="160"/>
      <c r="JN21" s="160"/>
      <c r="JO21" s="160"/>
      <c r="JP21" s="160"/>
      <c r="JQ21" s="160"/>
      <c r="JR21" s="160"/>
      <c r="JS21" s="160"/>
      <c r="JT21" s="160"/>
      <c r="JU21" s="160"/>
      <c r="JV21" s="160"/>
      <c r="JW21" s="160"/>
      <c r="JX21" s="160"/>
      <c r="JY21" s="160"/>
      <c r="JZ21" s="160"/>
      <c r="KA21" s="160"/>
      <c r="KB21" s="160"/>
      <c r="KC21" s="160"/>
      <c r="KD21" s="160"/>
      <c r="KE21" s="160"/>
      <c r="KF21" s="160"/>
      <c r="KG21" s="160"/>
      <c r="KH21" s="160"/>
      <c r="KI21" s="160"/>
      <c r="KJ21" s="160"/>
      <c r="KK21" s="160"/>
      <c r="KL21" s="160"/>
      <c r="KM21" s="160"/>
      <c r="KN21" s="160"/>
      <c r="KO21" s="160"/>
      <c r="KP21" s="160"/>
      <c r="KQ21" s="160"/>
      <c r="KR21" s="160"/>
      <c r="KS21" s="160"/>
      <c r="KT21" s="160"/>
      <c r="KU21" s="160"/>
      <c r="KV21" s="160"/>
      <c r="KW21" s="160"/>
      <c r="KX21" s="160"/>
      <c r="KY21" s="160"/>
      <c r="KZ21" s="160"/>
      <c r="LA21" s="160"/>
      <c r="LB21" s="160"/>
      <c r="LC21" s="160"/>
      <c r="LD21" s="160"/>
      <c r="LE21" s="160"/>
      <c r="LF21" s="160"/>
      <c r="LG21" s="160"/>
      <c r="LH21" s="160"/>
      <c r="LI21" s="160"/>
      <c r="LJ21" s="160"/>
      <c r="LK21" s="160"/>
      <c r="LL21" s="160"/>
      <c r="LM21" s="160"/>
      <c r="LN21" s="160"/>
      <c r="LO21" s="160"/>
      <c r="LP21" s="160"/>
      <c r="LQ21" s="160"/>
      <c r="LR21" s="160"/>
      <c r="LS21" s="160"/>
      <c r="LT21" s="160"/>
      <c r="LU21" s="160"/>
      <c r="LV21" s="160"/>
      <c r="LW21" s="160"/>
      <c r="LX21" s="160"/>
      <c r="LY21" s="160"/>
      <c r="LZ21" s="160"/>
      <c r="MA21" s="160"/>
      <c r="MB21" s="160"/>
      <c r="MC21" s="160"/>
      <c r="MD21" s="160"/>
      <c r="ME21" s="160"/>
      <c r="MF21" s="160"/>
      <c r="MG21" s="160"/>
      <c r="MH21" s="160"/>
      <c r="MI21" s="160"/>
      <c r="MJ21" s="160"/>
      <c r="MK21" s="160"/>
      <c r="ML21" s="160"/>
      <c r="MM21" s="160"/>
      <c r="MN21" s="160"/>
      <c r="MO21" s="160"/>
      <c r="MP21" s="160"/>
      <c r="MQ21" s="160"/>
      <c r="MR21" s="160"/>
      <c r="MS21" s="160"/>
      <c r="MT21" s="160"/>
      <c r="MU21" s="160"/>
      <c r="MV21" s="160"/>
      <c r="MW21" s="160"/>
      <c r="MX21" s="160"/>
      <c r="MY21" s="160"/>
      <c r="MZ21" s="160"/>
      <c r="NA21" s="160"/>
      <c r="NB21" s="160"/>
      <c r="NC21" s="160"/>
      <c r="ND21" s="160"/>
      <c r="NE21" s="160"/>
      <c r="NF21" s="160"/>
      <c r="NG21" s="160"/>
      <c r="NH21" s="160"/>
      <c r="NI21" s="160"/>
      <c r="NJ21" s="160"/>
      <c r="NK21" s="160"/>
      <c r="NL21" s="160"/>
      <c r="NM21" s="160"/>
      <c r="NN21" s="160"/>
      <c r="NO21" s="160"/>
      <c r="NP21" s="160"/>
      <c r="NQ21" s="160"/>
      <c r="NR21" s="160"/>
      <c r="NS21" s="160"/>
      <c r="NT21" s="160"/>
      <c r="NU21" s="160"/>
      <c r="NV21" s="160"/>
      <c r="NW21" s="160"/>
      <c r="NX21" s="160"/>
      <c r="NY21" s="160"/>
      <c r="NZ21" s="160"/>
      <c r="OA21" s="160"/>
      <c r="OB21" s="160"/>
      <c r="OC21" s="160"/>
      <c r="OD21" s="160"/>
      <c r="OE21" s="160"/>
      <c r="OF21" s="160"/>
      <c r="OG21" s="160"/>
      <c r="OH21" s="160"/>
      <c r="OI21" s="160"/>
      <c r="OJ21" s="160"/>
      <c r="OK21" s="160"/>
      <c r="OL21" s="160"/>
      <c r="OM21" s="160"/>
      <c r="ON21" s="160"/>
      <c r="OO21" s="160"/>
      <c r="OP21" s="160"/>
      <c r="OQ21" s="160"/>
      <c r="OR21" s="160"/>
      <c r="OS21" s="160"/>
      <c r="OT21" s="160"/>
      <c r="OU21" s="160"/>
      <c r="OV21" s="160"/>
      <c r="OW21" s="160"/>
      <c r="OX21" s="160"/>
      <c r="OY21" s="160"/>
      <c r="OZ21" s="160"/>
      <c r="PA21" s="160"/>
      <c r="PB21" s="160"/>
      <c r="PC21" s="160"/>
      <c r="PD21" s="160"/>
      <c r="PE21" s="160"/>
      <c r="PF21" s="160"/>
      <c r="PG21" s="160"/>
      <c r="PH21" s="160"/>
      <c r="PI21" s="160"/>
      <c r="PJ21" s="160"/>
      <c r="PK21" s="160"/>
      <c r="PL21" s="160"/>
      <c r="PM21" s="160"/>
      <c r="PN21" s="160"/>
      <c r="PO21" s="160"/>
      <c r="PP21" s="160"/>
      <c r="PQ21" s="160"/>
      <c r="PR21" s="160"/>
      <c r="PS21" s="160"/>
      <c r="PT21" s="160"/>
      <c r="PU21" s="160"/>
      <c r="PV21" s="160"/>
      <c r="PW21" s="160"/>
      <c r="PX21" s="160"/>
      <c r="PY21" s="160"/>
      <c r="PZ21" s="160"/>
      <c r="QA21" s="160"/>
      <c r="QB21" s="160"/>
      <c r="QC21" s="160"/>
      <c r="QD21" s="160"/>
      <c r="QE21" s="160"/>
      <c r="QF21" s="160"/>
      <c r="QG21" s="160"/>
      <c r="QH21" s="160"/>
      <c r="QI21" s="160"/>
      <c r="QJ21" s="160"/>
      <c r="QK21" s="160"/>
      <c r="QL21" s="160"/>
      <c r="QM21" s="160"/>
      <c r="QN21" s="160"/>
      <c r="QO21" s="160"/>
      <c r="QP21" s="160"/>
      <c r="QQ21" s="160"/>
      <c r="QR21" s="160"/>
      <c r="QS21" s="160"/>
      <c r="QT21" s="160"/>
      <c r="QU21" s="160"/>
      <c r="QV21" s="160"/>
      <c r="QW21" s="160"/>
      <c r="QX21" s="160"/>
      <c r="QY21" s="160"/>
      <c r="QZ21" s="160"/>
      <c r="RA21" s="160"/>
      <c r="RB21" s="160"/>
      <c r="RC21" s="160"/>
      <c r="RD21" s="160"/>
      <c r="RE21" s="160"/>
      <c r="RF21" s="160"/>
      <c r="RG21" s="160"/>
      <c r="RH21" s="160"/>
      <c r="RI21" s="160"/>
      <c r="RJ21" s="160"/>
      <c r="RK21" s="160"/>
      <c r="RL21" s="160"/>
      <c r="RM21" s="160"/>
      <c r="RN21" s="160"/>
      <c r="RO21" s="160"/>
      <c r="RP21" s="160"/>
      <c r="RQ21" s="160"/>
      <c r="RR21" s="160"/>
      <c r="RS21" s="160"/>
      <c r="RT21" s="160"/>
      <c r="RU21" s="160"/>
      <c r="RV21" s="160"/>
      <c r="RW21" s="160"/>
      <c r="RX21" s="160"/>
      <c r="RY21" s="160"/>
      <c r="RZ21" s="160"/>
      <c r="SA21" s="160"/>
      <c r="SB21" s="160"/>
      <c r="SC21" s="160"/>
      <c r="SD21" s="160"/>
      <c r="SE21" s="160"/>
      <c r="SF21" s="160"/>
      <c r="SG21" s="160"/>
      <c r="SH21" s="160"/>
      <c r="SI21" s="160"/>
      <c r="SJ21" s="160"/>
      <c r="SK21" s="160"/>
      <c r="SL21" s="160"/>
      <c r="SM21" s="160"/>
      <c r="SN21" s="160"/>
      <c r="SO21" s="160"/>
      <c r="SP21" s="160"/>
      <c r="SQ21" s="160"/>
      <c r="SR21" s="160"/>
      <c r="SS21" s="160"/>
      <c r="ST21" s="160"/>
      <c r="SU21" s="160"/>
      <c r="SV21" s="160"/>
      <c r="SW21" s="160"/>
      <c r="SX21" s="160"/>
      <c r="SY21" s="160"/>
      <c r="SZ21" s="160"/>
      <c r="TA21" s="160"/>
      <c r="TB21" s="160"/>
      <c r="TC21" s="160"/>
      <c r="TD21" s="160"/>
      <c r="TE21" s="160"/>
      <c r="TF21" s="160"/>
      <c r="TG21" s="160"/>
      <c r="TH21" s="160"/>
      <c r="TI21" s="160"/>
      <c r="TJ21" s="160"/>
      <c r="TK21" s="160"/>
      <c r="TL21" s="160"/>
      <c r="TM21" s="160"/>
      <c r="TN21" s="160"/>
      <c r="TO21" s="160"/>
      <c r="TP21" s="160"/>
      <c r="TQ21" s="160"/>
      <c r="TR21" s="160"/>
      <c r="TS21" s="160"/>
      <c r="TT21" s="160"/>
      <c r="TU21" s="160"/>
      <c r="TV21" s="160"/>
      <c r="TW21" s="160"/>
      <c r="TX21" s="160"/>
      <c r="TY21" s="160"/>
      <c r="TZ21" s="160"/>
      <c r="UA21" s="160"/>
      <c r="UB21" s="160"/>
      <c r="UC21" s="160"/>
      <c r="UD21" s="160"/>
      <c r="UE21" s="160"/>
      <c r="UF21" s="160"/>
      <c r="UG21" s="160"/>
      <c r="UH21" s="160"/>
      <c r="UI21" s="160"/>
      <c r="UJ21" s="160"/>
      <c r="UK21" s="160"/>
      <c r="UL21" s="160"/>
      <c r="UM21" s="160"/>
      <c r="UN21" s="160"/>
      <c r="UO21" s="160"/>
      <c r="UP21" s="160"/>
      <c r="UQ21" s="160"/>
      <c r="UR21" s="160"/>
      <c r="US21" s="160"/>
      <c r="UT21" s="160"/>
      <c r="UU21" s="160"/>
      <c r="UV21" s="160"/>
      <c r="UW21" s="160"/>
      <c r="UX21" s="160"/>
      <c r="UY21" s="160"/>
      <c r="UZ21" s="160"/>
      <c r="VA21" s="160"/>
      <c r="VB21" s="160"/>
      <c r="VC21" s="160"/>
      <c r="VD21" s="160"/>
      <c r="VE21" s="160"/>
      <c r="VF21" s="160"/>
      <c r="VG21" s="160"/>
      <c r="VH21" s="160"/>
      <c r="VI21" s="160"/>
      <c r="VJ21" s="160"/>
      <c r="VK21" s="160"/>
      <c r="VL21" s="160"/>
      <c r="VM21" s="160"/>
      <c r="VN21" s="160"/>
      <c r="VO21" s="160"/>
      <c r="VP21" s="160"/>
      <c r="VQ21" s="160"/>
      <c r="VR21" s="160"/>
      <c r="VS21" s="160"/>
      <c r="VT21" s="160"/>
      <c r="VU21" s="160"/>
      <c r="VV21" s="160"/>
      <c r="VW21" s="160"/>
      <c r="VX21" s="160"/>
      <c r="VY21" s="160"/>
      <c r="VZ21" s="160"/>
      <c r="WA21" s="160"/>
      <c r="WB21" s="160"/>
      <c r="WC21" s="160"/>
      <c r="WD21" s="160"/>
      <c r="WE21" s="160"/>
      <c r="WF21" s="160"/>
      <c r="WG21" s="160"/>
      <c r="WH21" s="160"/>
      <c r="WI21" s="160"/>
      <c r="WJ21" s="160"/>
      <c r="WK21" s="160"/>
      <c r="WL21" s="160"/>
      <c r="WM21" s="160"/>
      <c r="WN21" s="160"/>
      <c r="WO21" s="160"/>
      <c r="WP21" s="160"/>
      <c r="WQ21" s="160"/>
      <c r="WR21" s="160"/>
      <c r="WS21" s="160"/>
      <c r="WT21" s="160"/>
      <c r="WU21" s="160"/>
      <c r="WV21" s="160"/>
      <c r="WW21" s="160"/>
      <c r="WX21" s="160"/>
      <c r="WY21" s="160"/>
      <c r="WZ21" s="160"/>
      <c r="XA21" s="160"/>
      <c r="XB21" s="160"/>
      <c r="XC21" s="160"/>
      <c r="XD21" s="160"/>
      <c r="XE21" s="160"/>
      <c r="XF21" s="160"/>
      <c r="XG21" s="160"/>
      <c r="XH21" s="160"/>
      <c r="XI21" s="160"/>
      <c r="XJ21" s="160"/>
      <c r="XK21" s="160"/>
      <c r="XL21" s="160"/>
      <c r="XM21" s="160"/>
      <c r="XN21" s="160"/>
      <c r="XO21" s="160"/>
      <c r="XP21" s="160"/>
      <c r="XQ21" s="160"/>
      <c r="XR21" s="160"/>
      <c r="XS21" s="160"/>
      <c r="XT21" s="160"/>
      <c r="XU21" s="160"/>
      <c r="XV21" s="160"/>
      <c r="XW21" s="160"/>
      <c r="XX21" s="160"/>
      <c r="XY21" s="160"/>
      <c r="XZ21" s="160"/>
      <c r="YA21" s="160"/>
      <c r="YB21" s="160"/>
      <c r="YC21" s="160"/>
      <c r="YD21" s="160"/>
      <c r="YE21" s="160"/>
      <c r="YF21" s="160"/>
      <c r="YG21" s="160"/>
      <c r="YH21" s="160"/>
      <c r="YI21" s="160"/>
      <c r="YJ21" s="160"/>
      <c r="YK21" s="160"/>
      <c r="YL21" s="160"/>
      <c r="YM21" s="160"/>
      <c r="YN21" s="160"/>
      <c r="YO21" s="160"/>
      <c r="YP21" s="160"/>
      <c r="YQ21" s="160"/>
      <c r="YR21" s="160"/>
      <c r="YS21" s="160"/>
      <c r="YT21" s="160"/>
      <c r="YU21" s="160"/>
      <c r="YV21" s="160"/>
      <c r="YW21" s="160"/>
      <c r="YX21" s="160"/>
      <c r="YY21" s="160"/>
      <c r="YZ21" s="160"/>
      <c r="ZA21" s="160"/>
      <c r="ZB21" s="160"/>
      <c r="ZC21" s="160"/>
      <c r="ZD21" s="160"/>
      <c r="ZE21" s="160"/>
      <c r="ZF21" s="160"/>
      <c r="ZG21" s="160"/>
      <c r="ZH21" s="160"/>
      <c r="ZI21" s="160"/>
      <c r="ZJ21" s="160"/>
      <c r="ZK21" s="160"/>
      <c r="ZL21" s="160"/>
      <c r="ZM21" s="160"/>
      <c r="ZN21" s="160"/>
      <c r="ZO21" s="160"/>
      <c r="ZP21" s="160"/>
      <c r="ZQ21" s="160"/>
      <c r="ZR21" s="160"/>
      <c r="ZS21" s="160"/>
      <c r="ZT21" s="160"/>
      <c r="ZU21" s="160"/>
      <c r="ZV21" s="160"/>
      <c r="ZW21" s="160"/>
      <c r="ZX21" s="160"/>
      <c r="ZY21" s="160"/>
      <c r="ZZ21" s="160"/>
      <c r="AAA21" s="160"/>
      <c r="AAB21" s="160"/>
      <c r="AAC21" s="160"/>
      <c r="AAD21" s="160"/>
      <c r="AAE21" s="160"/>
      <c r="AAF21" s="160"/>
      <c r="AAG21" s="160"/>
      <c r="AAH21" s="160"/>
      <c r="AAI21" s="160"/>
      <c r="AAJ21" s="160"/>
      <c r="AAK21" s="160"/>
      <c r="AAL21" s="160"/>
      <c r="AAM21" s="160"/>
      <c r="AAN21" s="160"/>
      <c r="AAO21" s="160"/>
      <c r="AAP21" s="160"/>
      <c r="AAQ21" s="160"/>
      <c r="AAR21" s="160"/>
      <c r="AAS21" s="160"/>
      <c r="AAT21" s="160"/>
      <c r="AAU21" s="160"/>
      <c r="AAV21" s="160"/>
      <c r="AAW21" s="160"/>
      <c r="AAX21" s="160"/>
      <c r="AAY21" s="160"/>
      <c r="AAZ21" s="160"/>
      <c r="ABA21" s="160"/>
      <c r="ABB21" s="160"/>
      <c r="ABC21" s="160"/>
      <c r="ABD21" s="160"/>
      <c r="ABE21" s="160"/>
      <c r="ABF21" s="160"/>
      <c r="ABG21" s="160"/>
      <c r="ABH21" s="160"/>
      <c r="ABI21" s="160"/>
      <c r="ABJ21" s="160"/>
      <c r="ABK21" s="160"/>
      <c r="ABL21" s="160"/>
      <c r="ABM21" s="160"/>
      <c r="ABN21" s="160"/>
      <c r="ABO21" s="160"/>
      <c r="ABP21" s="160"/>
      <c r="ABQ21" s="160"/>
      <c r="ABR21" s="160"/>
      <c r="ABS21" s="160"/>
      <c r="ABT21" s="160"/>
      <c r="ABU21" s="160"/>
      <c r="ABV21" s="160"/>
      <c r="ABW21" s="160"/>
      <c r="ABX21" s="160"/>
      <c r="ABY21" s="160"/>
      <c r="ABZ21" s="160"/>
      <c r="ACA21" s="160"/>
      <c r="ACB21" s="160"/>
      <c r="ACC21" s="160"/>
      <c r="ACD21" s="160"/>
      <c r="ACE21" s="160"/>
      <c r="ACF21" s="160"/>
      <c r="ACG21" s="160"/>
      <c r="ACH21" s="160"/>
      <c r="ACI21" s="160"/>
      <c r="ACJ21" s="160"/>
      <c r="ACK21" s="160"/>
      <c r="ACL21" s="160"/>
      <c r="ACM21" s="160"/>
      <c r="ACN21" s="160"/>
      <c r="ACO21" s="160"/>
      <c r="ACP21" s="160"/>
      <c r="ACQ21" s="160"/>
      <c r="ACR21" s="160"/>
      <c r="ACS21" s="160"/>
      <c r="ACT21" s="160"/>
      <c r="ACU21" s="160"/>
      <c r="ACV21" s="160"/>
      <c r="ACW21" s="160"/>
      <c r="ACX21" s="160"/>
      <c r="ACY21" s="160"/>
      <c r="ACZ21" s="160"/>
      <c r="ADA21" s="160"/>
      <c r="ADB21" s="160"/>
      <c r="ADC21" s="160"/>
      <c r="ADD21" s="160"/>
      <c r="ADE21" s="160"/>
      <c r="ADF21" s="160"/>
      <c r="ADG21" s="160"/>
      <c r="ADH21" s="160"/>
      <c r="ADI21" s="160"/>
      <c r="ADJ21" s="160"/>
      <c r="ADK21" s="160"/>
      <c r="ADL21" s="160"/>
      <c r="ADM21" s="160"/>
      <c r="ADN21" s="160"/>
      <c r="ADO21" s="160"/>
      <c r="ADP21" s="160"/>
      <c r="ADQ21" s="160"/>
      <c r="ADR21" s="160"/>
      <c r="ADS21" s="160"/>
      <c r="ADT21" s="160"/>
      <c r="ADU21" s="160"/>
      <c r="ADV21" s="160"/>
      <c r="ADW21" s="160"/>
      <c r="ADX21" s="160"/>
      <c r="ADY21" s="160"/>
      <c r="ADZ21" s="160"/>
      <c r="AEA21" s="160"/>
      <c r="AEB21" s="160"/>
      <c r="AEC21" s="160"/>
      <c r="AED21" s="160"/>
      <c r="AEE21" s="160"/>
      <c r="AEF21" s="160"/>
      <c r="AEG21" s="160"/>
      <c r="AEH21" s="160"/>
      <c r="AEI21" s="160"/>
      <c r="AEJ21" s="160"/>
      <c r="AEK21" s="160"/>
      <c r="AEL21" s="160"/>
      <c r="AEM21" s="160"/>
      <c r="AEN21" s="160"/>
      <c r="AEO21" s="160"/>
      <c r="AEP21" s="160"/>
      <c r="AEQ21" s="160"/>
      <c r="AER21" s="160"/>
      <c r="AES21" s="160"/>
      <c r="AET21" s="160"/>
      <c r="AEU21" s="160"/>
      <c r="AEV21" s="160"/>
      <c r="AEW21" s="160"/>
      <c r="AEX21" s="160"/>
      <c r="AEY21" s="160"/>
      <c r="AEZ21" s="160"/>
      <c r="AFA21" s="160"/>
      <c r="AFB21" s="160"/>
      <c r="AFC21" s="160"/>
      <c r="AFD21" s="160"/>
      <c r="AFE21" s="160"/>
      <c r="AFF21" s="160"/>
      <c r="AFG21" s="160"/>
      <c r="AFH21" s="160"/>
      <c r="AFI21" s="160"/>
      <c r="AFJ21" s="160"/>
      <c r="AFK21" s="160"/>
      <c r="AFL21" s="160"/>
      <c r="AFM21" s="160"/>
      <c r="AFN21" s="160"/>
      <c r="AFO21" s="160"/>
      <c r="AFP21" s="160"/>
      <c r="AFQ21" s="160"/>
      <c r="AFR21" s="160"/>
      <c r="AFS21" s="160"/>
      <c r="AFT21" s="160"/>
      <c r="AFU21" s="160"/>
      <c r="AFV21" s="160"/>
      <c r="AFW21" s="160"/>
      <c r="AFX21" s="160"/>
      <c r="AFY21" s="160"/>
      <c r="AFZ21" s="160"/>
      <c r="AGA21" s="160"/>
      <c r="AGB21" s="160"/>
      <c r="AGC21" s="160"/>
      <c r="AGD21" s="160"/>
      <c r="AGE21" s="160"/>
      <c r="AGF21" s="160"/>
      <c r="AGG21" s="160"/>
      <c r="AGH21" s="160"/>
      <c r="AGI21" s="160"/>
      <c r="AGJ21" s="160"/>
      <c r="AGK21" s="160"/>
      <c r="AGL21" s="160"/>
      <c r="AGM21" s="160"/>
      <c r="AGN21" s="160"/>
      <c r="AGO21" s="160"/>
      <c r="AGP21" s="160"/>
      <c r="AGQ21" s="160"/>
      <c r="AGR21" s="160"/>
      <c r="AGS21" s="160"/>
      <c r="AGT21" s="160"/>
      <c r="AGU21" s="160"/>
      <c r="AGV21" s="160"/>
      <c r="AGW21" s="160"/>
      <c r="AGX21" s="160"/>
      <c r="AGY21" s="160"/>
      <c r="AGZ21" s="160"/>
      <c r="AHA21" s="160"/>
      <c r="AHB21" s="160"/>
      <c r="AHC21" s="160"/>
      <c r="AHD21" s="160"/>
      <c r="AHE21" s="160"/>
      <c r="AHF21" s="160"/>
      <c r="AHG21" s="160"/>
      <c r="AHH21" s="160"/>
      <c r="AHI21" s="160"/>
      <c r="AHJ21" s="160"/>
      <c r="AHK21" s="160"/>
      <c r="AHL21" s="160"/>
      <c r="AHM21" s="160"/>
      <c r="AHN21" s="160"/>
      <c r="AHO21" s="160"/>
      <c r="AHP21" s="160"/>
      <c r="AHQ21" s="160"/>
      <c r="AHR21" s="160"/>
      <c r="AHS21" s="160"/>
      <c r="AHT21" s="160"/>
      <c r="AHU21" s="160"/>
      <c r="AHV21" s="160"/>
      <c r="AHW21" s="160"/>
      <c r="AHX21" s="160"/>
      <c r="AHY21" s="160"/>
      <c r="AHZ21" s="160"/>
      <c r="AIA21" s="160"/>
      <c r="AIB21" s="160"/>
      <c r="AIC21" s="160"/>
      <c r="AID21" s="160"/>
      <c r="AIE21" s="160"/>
      <c r="AIF21" s="160"/>
      <c r="AIG21" s="160"/>
      <c r="AIH21" s="160"/>
      <c r="AII21" s="160"/>
      <c r="AIJ21" s="160"/>
      <c r="AIK21" s="160"/>
      <c r="AIL21" s="160"/>
      <c r="AIM21" s="160"/>
      <c r="AIN21" s="160"/>
      <c r="AIO21" s="160"/>
      <c r="AIP21" s="160"/>
      <c r="AIQ21" s="160"/>
      <c r="AIR21" s="160"/>
      <c r="AIS21" s="160"/>
      <c r="AIT21" s="160"/>
      <c r="AIU21" s="160"/>
      <c r="AIV21" s="160"/>
      <c r="AIW21" s="160"/>
      <c r="AIX21" s="160"/>
      <c r="AIY21" s="160"/>
      <c r="AIZ21" s="160"/>
      <c r="AJA21" s="160"/>
      <c r="AJB21" s="160"/>
      <c r="AJC21" s="160"/>
      <c r="AJD21" s="160"/>
      <c r="AJE21" s="160"/>
      <c r="AJF21" s="160"/>
      <c r="AJG21" s="160"/>
      <c r="AJH21" s="160"/>
      <c r="AJI21" s="160"/>
      <c r="AJJ21" s="160"/>
      <c r="AJK21" s="160"/>
      <c r="AJL21" s="160"/>
      <c r="AJM21" s="160"/>
      <c r="AJN21" s="160"/>
      <c r="AJO21" s="160"/>
      <c r="AJP21" s="160"/>
      <c r="AJQ21" s="160"/>
      <c r="AJR21" s="160"/>
      <c r="AJS21" s="160"/>
      <c r="AJT21" s="160"/>
      <c r="AJU21" s="160"/>
      <c r="AJV21" s="160"/>
      <c r="AJW21" s="160"/>
      <c r="AJX21" s="160"/>
      <c r="AJY21" s="160"/>
      <c r="AJZ21" s="160"/>
      <c r="AKA21" s="160"/>
      <c r="AKB21" s="160"/>
      <c r="AKC21" s="160"/>
      <c r="AKD21" s="160"/>
      <c r="AKE21" s="160"/>
      <c r="AKF21" s="160"/>
      <c r="AKG21" s="160"/>
      <c r="AKH21" s="160"/>
      <c r="AKI21" s="160"/>
      <c r="AKJ21" s="160"/>
      <c r="AKK21" s="160"/>
      <c r="AKL21" s="160"/>
      <c r="AKM21" s="160"/>
      <c r="AKN21" s="160"/>
      <c r="AKO21" s="160"/>
      <c r="AKP21" s="160"/>
      <c r="AKQ21" s="160"/>
      <c r="AKR21" s="160"/>
      <c r="AKS21" s="160"/>
      <c r="AKT21" s="160"/>
      <c r="AKU21" s="160"/>
      <c r="AKV21" s="160"/>
      <c r="AKW21" s="160"/>
      <c r="AKX21" s="160"/>
      <c r="AKY21" s="160"/>
      <c r="AKZ21" s="160"/>
      <c r="ALA21" s="160"/>
      <c r="ALB21" s="160"/>
      <c r="ALC21" s="160"/>
      <c r="ALD21" s="160"/>
      <c r="ALE21" s="160"/>
      <c r="ALF21" s="160"/>
      <c r="ALG21" s="160"/>
      <c r="ALH21" s="160"/>
      <c r="ALI21" s="160"/>
      <c r="ALJ21" s="160"/>
      <c r="ALK21" s="160"/>
      <c r="ALL21" s="160"/>
      <c r="ALM21" s="160"/>
      <c r="ALN21" s="160"/>
      <c r="ALO21" s="160"/>
      <c r="ALP21" s="160"/>
      <c r="ALQ21" s="160"/>
      <c r="ALR21" s="160"/>
      <c r="ALS21" s="160"/>
      <c r="ALT21" s="160"/>
      <c r="ALU21" s="160"/>
      <c r="ALV21" s="160"/>
      <c r="ALW21" s="160"/>
      <c r="ALX21" s="160"/>
      <c r="ALY21" s="160"/>
      <c r="ALZ21" s="160"/>
      <c r="AMA21" s="160"/>
      <c r="AMB21" s="160"/>
      <c r="AMC21" s="160"/>
      <c r="AMD21" s="160"/>
      <c r="AME21" s="160"/>
      <c r="AMF21" s="160"/>
      <c r="AMG21" s="160"/>
      <c r="AMH21" s="160"/>
      <c r="AMI21" s="160"/>
      <c r="AMJ21" s="160"/>
      <c r="AMK21" s="160"/>
      <c r="AML21" s="160"/>
      <c r="AMM21" s="160"/>
      <c r="AMN21" s="160"/>
      <c r="AMO21" s="160"/>
      <c r="AMP21" s="160"/>
      <c r="AMQ21" s="160"/>
      <c r="AMR21" s="160"/>
      <c r="AMS21" s="160"/>
      <c r="AMT21" s="160"/>
      <c r="AMU21" s="160"/>
      <c r="AMV21" s="160"/>
      <c r="AMW21" s="160"/>
      <c r="AMX21" s="160"/>
      <c r="AMY21" s="160"/>
      <c r="AMZ21" s="160"/>
      <c r="ANA21" s="160"/>
      <c r="ANB21" s="160"/>
      <c r="ANC21" s="160"/>
      <c r="AND21" s="160"/>
      <c r="ANE21" s="160"/>
      <c r="ANF21" s="160"/>
      <c r="ANG21" s="160"/>
      <c r="ANH21" s="160"/>
      <c r="ANI21" s="160"/>
      <c r="ANJ21" s="160"/>
      <c r="ANK21" s="160"/>
      <c r="ANL21" s="160"/>
      <c r="ANM21" s="160"/>
      <c r="ANN21" s="160"/>
      <c r="ANO21" s="160"/>
      <c r="ANP21" s="160"/>
      <c r="ANQ21" s="160"/>
      <c r="ANR21" s="160"/>
      <c r="ANS21" s="160"/>
      <c r="ANT21" s="160"/>
      <c r="ANU21" s="160"/>
      <c r="ANV21" s="160"/>
      <c r="ANW21" s="160"/>
      <c r="ANX21" s="160"/>
      <c r="ANY21" s="160"/>
      <c r="ANZ21" s="160"/>
      <c r="AOA21" s="160"/>
      <c r="AOB21" s="160"/>
      <c r="AOC21" s="160"/>
      <c r="AOD21" s="160"/>
      <c r="AOE21" s="160"/>
      <c r="AOF21" s="160"/>
      <c r="AOG21" s="160"/>
      <c r="AOH21" s="160"/>
      <c r="AOI21" s="160"/>
      <c r="AOJ21" s="160"/>
      <c r="AOK21" s="160"/>
      <c r="AOL21" s="160"/>
      <c r="AOM21" s="160"/>
      <c r="AON21" s="160"/>
      <c r="AOO21" s="160"/>
      <c r="AOP21" s="160"/>
      <c r="AOQ21" s="160"/>
      <c r="AOR21" s="160"/>
      <c r="AOS21" s="160"/>
      <c r="AOT21" s="160"/>
      <c r="AOU21" s="160"/>
      <c r="AOV21" s="160"/>
      <c r="AOW21" s="160"/>
      <c r="AOX21" s="160"/>
      <c r="AOY21" s="160"/>
      <c r="AOZ21" s="160"/>
      <c r="APA21" s="160"/>
      <c r="APB21" s="160"/>
      <c r="APC21" s="160"/>
      <c r="APD21" s="160"/>
      <c r="APE21" s="160"/>
      <c r="APF21" s="160"/>
      <c r="APG21" s="160"/>
      <c r="APH21" s="160"/>
      <c r="API21" s="160"/>
      <c r="APJ21" s="160"/>
      <c r="APK21" s="160"/>
      <c r="APL21" s="160"/>
      <c r="APM21" s="160"/>
      <c r="APN21" s="160"/>
      <c r="APO21" s="160"/>
      <c r="APP21" s="160"/>
      <c r="APQ21" s="160"/>
      <c r="APR21" s="160"/>
      <c r="APS21" s="160"/>
      <c r="APT21" s="160"/>
      <c r="APU21" s="160"/>
      <c r="APV21" s="160"/>
      <c r="APW21" s="160"/>
      <c r="APX21" s="160"/>
      <c r="APY21" s="160"/>
      <c r="APZ21" s="160"/>
      <c r="AQA21" s="160"/>
      <c r="AQB21" s="160"/>
      <c r="AQC21" s="160"/>
      <c r="AQD21" s="160"/>
      <c r="AQE21" s="160"/>
      <c r="AQF21" s="160"/>
      <c r="AQG21" s="160"/>
      <c r="AQH21" s="160"/>
      <c r="AQI21" s="160"/>
      <c r="AQJ21" s="160"/>
      <c r="AQK21" s="160"/>
      <c r="AQL21" s="160"/>
      <c r="AQM21" s="160"/>
      <c r="AQN21" s="160"/>
      <c r="AQO21" s="160"/>
      <c r="AQP21" s="160"/>
      <c r="AQQ21" s="160"/>
      <c r="AQR21" s="160"/>
      <c r="AQS21" s="160"/>
      <c r="AQT21" s="160"/>
      <c r="AQU21" s="160"/>
      <c r="AQV21" s="160"/>
      <c r="AQW21" s="160"/>
      <c r="AQX21" s="160"/>
      <c r="AQY21" s="160"/>
      <c r="AQZ21" s="160"/>
      <c r="ARA21" s="160"/>
      <c r="ARB21" s="160"/>
      <c r="ARC21" s="160"/>
      <c r="ARD21" s="160"/>
      <c r="ARE21" s="160"/>
      <c r="ARF21" s="160"/>
      <c r="ARG21" s="160"/>
      <c r="ARH21" s="160"/>
      <c r="ARI21" s="160"/>
      <c r="ARJ21" s="160"/>
      <c r="ARK21" s="160"/>
      <c r="ARL21" s="160"/>
      <c r="ARM21" s="160"/>
      <c r="ARN21" s="160"/>
      <c r="ARO21" s="160"/>
      <c r="ARP21" s="160"/>
      <c r="ARQ21" s="160"/>
      <c r="ARR21" s="160"/>
      <c r="ARS21" s="160"/>
      <c r="ART21" s="160"/>
      <c r="ARU21" s="160"/>
      <c r="ARV21" s="160"/>
      <c r="ARW21" s="160"/>
      <c r="ARX21" s="160"/>
      <c r="ARY21" s="160"/>
      <c r="ARZ21" s="160"/>
      <c r="ASA21" s="160"/>
      <c r="ASB21" s="160"/>
      <c r="ASC21" s="160"/>
      <c r="ASD21" s="160"/>
      <c r="ASE21" s="160"/>
      <c r="ASF21" s="160"/>
      <c r="ASG21" s="160"/>
      <c r="ASH21" s="160"/>
      <c r="ASI21" s="160"/>
      <c r="ASJ21" s="160"/>
      <c r="ASK21" s="160"/>
      <c r="ASL21" s="160"/>
      <c r="ASM21" s="160"/>
      <c r="ASN21" s="160"/>
      <c r="ASO21" s="160"/>
      <c r="ASP21" s="160"/>
      <c r="ASQ21" s="160"/>
      <c r="ASR21" s="160"/>
      <c r="ASS21" s="160"/>
      <c r="AST21" s="160"/>
      <c r="ASU21" s="160"/>
      <c r="ASV21" s="160"/>
      <c r="ASW21" s="160"/>
      <c r="ASX21" s="160"/>
      <c r="ASY21" s="160"/>
      <c r="ASZ21" s="160"/>
      <c r="ATA21" s="160"/>
      <c r="ATB21" s="160"/>
      <c r="ATC21" s="160"/>
      <c r="ATD21" s="160"/>
      <c r="ATE21" s="160"/>
      <c r="ATF21" s="160"/>
      <c r="ATG21" s="160"/>
      <c r="ATH21" s="160"/>
      <c r="ATI21" s="160"/>
      <c r="ATJ21" s="160"/>
      <c r="ATK21" s="160"/>
      <c r="ATL21" s="160"/>
      <c r="ATM21" s="160"/>
      <c r="ATN21" s="160"/>
      <c r="ATO21" s="160"/>
      <c r="ATP21" s="160"/>
      <c r="ATQ21" s="160"/>
      <c r="ATR21" s="160"/>
      <c r="ATS21" s="160"/>
      <c r="ATT21" s="160"/>
      <c r="ATU21" s="160"/>
      <c r="ATV21" s="160"/>
      <c r="ATW21" s="160"/>
      <c r="ATX21" s="160"/>
      <c r="ATY21" s="160"/>
      <c r="ATZ21" s="160"/>
      <c r="AUA21" s="160"/>
      <c r="AUB21" s="160"/>
      <c r="AUC21" s="160"/>
      <c r="AUD21" s="160"/>
      <c r="AUE21" s="160"/>
      <c r="AUF21" s="160"/>
      <c r="AUG21" s="160"/>
      <c r="AUH21" s="160"/>
      <c r="AUI21" s="160"/>
      <c r="AUJ21" s="160"/>
      <c r="AUK21" s="160"/>
      <c r="AUL21" s="160"/>
      <c r="AUM21" s="160"/>
      <c r="AUN21" s="160"/>
      <c r="AUO21" s="160"/>
      <c r="AUP21" s="160"/>
      <c r="AUQ21" s="160"/>
      <c r="AUR21" s="160"/>
      <c r="AUS21" s="160"/>
      <c r="AUT21" s="160"/>
      <c r="AUU21" s="160"/>
      <c r="AUV21" s="160"/>
      <c r="AUW21" s="160"/>
      <c r="AUX21" s="160"/>
      <c r="AUY21" s="160"/>
      <c r="AUZ21" s="160"/>
      <c r="AVA21" s="160"/>
      <c r="AVB21" s="160"/>
      <c r="AVC21" s="160"/>
      <c r="AVD21" s="160"/>
      <c r="AVE21" s="160"/>
      <c r="AVF21" s="160"/>
      <c r="AVG21" s="160"/>
      <c r="AVH21" s="160"/>
      <c r="AVI21" s="160"/>
      <c r="AVJ21" s="160"/>
      <c r="AVK21" s="160"/>
      <c r="AVL21" s="160"/>
      <c r="AVM21" s="160"/>
      <c r="AVN21" s="160"/>
      <c r="AVO21" s="160"/>
      <c r="AVP21" s="160"/>
      <c r="AVQ21" s="160"/>
      <c r="AVR21" s="160"/>
      <c r="AVS21" s="160"/>
      <c r="AVT21" s="160"/>
      <c r="AVU21" s="160"/>
      <c r="AVV21" s="160"/>
      <c r="AVW21" s="160"/>
      <c r="AVX21" s="160"/>
      <c r="AVY21" s="160"/>
      <c r="AVZ21" s="160"/>
      <c r="AWA21" s="160"/>
      <c r="AWB21" s="160"/>
      <c r="AWC21" s="160"/>
      <c r="AWD21" s="160"/>
      <c r="AWE21" s="160"/>
      <c r="AWF21" s="160"/>
      <c r="AWG21" s="160"/>
      <c r="AWH21" s="160"/>
      <c r="AWI21" s="160"/>
      <c r="AWJ21" s="160"/>
      <c r="AWK21" s="160"/>
      <c r="AWL21" s="160"/>
      <c r="AWM21" s="160"/>
      <c r="AWN21" s="160"/>
      <c r="AWO21" s="160"/>
      <c r="AWP21" s="160"/>
      <c r="AWQ21" s="160"/>
      <c r="AWR21" s="160"/>
      <c r="AWS21" s="160"/>
      <c r="AWT21" s="160"/>
      <c r="AWU21" s="160"/>
      <c r="AWV21" s="160"/>
      <c r="AWW21" s="160"/>
      <c r="AWX21" s="160"/>
      <c r="AWY21" s="160"/>
      <c r="AWZ21" s="160"/>
      <c r="AXA21" s="160"/>
      <c r="AXB21" s="160"/>
      <c r="AXC21" s="160"/>
      <c r="AXD21" s="160"/>
      <c r="AXE21" s="160"/>
      <c r="AXF21" s="160"/>
      <c r="AXG21" s="160"/>
      <c r="AXH21" s="160"/>
      <c r="AXI21" s="160"/>
      <c r="AXJ21" s="160"/>
      <c r="AXK21" s="160"/>
      <c r="AXL21" s="160"/>
      <c r="AXM21" s="160"/>
      <c r="AXN21" s="160"/>
      <c r="AXO21" s="160"/>
      <c r="AXP21" s="160"/>
      <c r="AXQ21" s="160"/>
      <c r="AXR21" s="160"/>
      <c r="AXS21" s="160"/>
      <c r="AXT21" s="160"/>
      <c r="AXU21" s="160"/>
      <c r="AXV21" s="160"/>
      <c r="AXW21" s="160"/>
      <c r="AXX21" s="160"/>
      <c r="AXY21" s="160"/>
      <c r="AXZ21" s="160"/>
      <c r="AYA21" s="160"/>
      <c r="AYB21" s="160"/>
      <c r="AYC21" s="160"/>
      <c r="AYD21" s="160"/>
      <c r="AYE21" s="160"/>
      <c r="AYF21" s="160"/>
      <c r="AYG21" s="160"/>
      <c r="AYH21" s="160"/>
      <c r="AYI21" s="160"/>
      <c r="AYJ21" s="160"/>
      <c r="AYK21" s="160"/>
      <c r="AYL21" s="160"/>
      <c r="AYM21" s="160"/>
      <c r="AYN21" s="160"/>
      <c r="AYO21" s="160"/>
      <c r="AYP21" s="160"/>
      <c r="AYQ21" s="160"/>
      <c r="AYR21" s="160"/>
      <c r="AYS21" s="160"/>
      <c r="AYT21" s="160"/>
      <c r="AYU21" s="160"/>
      <c r="AYV21" s="160"/>
      <c r="AYW21" s="160"/>
      <c r="AYX21" s="160"/>
      <c r="AYY21" s="160"/>
      <c r="AYZ21" s="160"/>
      <c r="AZA21" s="160"/>
      <c r="AZB21" s="160"/>
      <c r="AZC21" s="160"/>
      <c r="AZD21" s="160"/>
      <c r="AZE21" s="160"/>
      <c r="AZF21" s="160"/>
      <c r="AZG21" s="160"/>
      <c r="AZH21" s="160"/>
      <c r="AZI21" s="160"/>
      <c r="AZJ21" s="160"/>
      <c r="AZK21" s="160"/>
      <c r="AZL21" s="160"/>
      <c r="AZM21" s="160"/>
      <c r="AZN21" s="160"/>
      <c r="AZO21" s="160"/>
      <c r="AZP21" s="160"/>
      <c r="AZQ21" s="160"/>
      <c r="AZR21" s="160"/>
      <c r="AZS21" s="160"/>
      <c r="AZT21" s="160"/>
      <c r="AZU21" s="160"/>
      <c r="AZV21" s="160"/>
      <c r="AZW21" s="160"/>
      <c r="AZX21" s="160"/>
      <c r="AZY21" s="160"/>
      <c r="AZZ21" s="160"/>
      <c r="BAA21" s="160"/>
      <c r="BAB21" s="160"/>
      <c r="BAC21" s="160"/>
      <c r="BAD21" s="160"/>
      <c r="BAE21" s="160"/>
      <c r="BAF21" s="160"/>
      <c r="BAG21" s="160"/>
      <c r="BAH21" s="160"/>
      <c r="BAI21" s="160"/>
      <c r="BAJ21" s="160"/>
      <c r="BAK21" s="160"/>
      <c r="BAL21" s="160"/>
      <c r="BAM21" s="160"/>
      <c r="BAN21" s="160"/>
      <c r="BAO21" s="160"/>
      <c r="BAP21" s="160"/>
      <c r="BAQ21" s="160"/>
      <c r="BAR21" s="160"/>
      <c r="BAS21" s="160"/>
      <c r="BAT21" s="160"/>
      <c r="BAU21" s="160"/>
      <c r="BAV21" s="160"/>
      <c r="BAW21" s="160"/>
      <c r="BAX21" s="160"/>
      <c r="BAY21" s="160"/>
      <c r="BAZ21" s="160"/>
      <c r="BBA21" s="160"/>
      <c r="BBB21" s="160"/>
      <c r="BBC21" s="160"/>
      <c r="BBD21" s="160"/>
      <c r="BBE21" s="160"/>
      <c r="BBF21" s="160"/>
      <c r="BBG21" s="160"/>
      <c r="BBH21" s="160"/>
      <c r="BBI21" s="160"/>
      <c r="BBJ21" s="160"/>
      <c r="BBK21" s="160"/>
      <c r="BBL21" s="160"/>
      <c r="BBM21" s="160"/>
      <c r="BBN21" s="160"/>
      <c r="BBO21" s="160"/>
      <c r="BBP21" s="160"/>
      <c r="BBQ21" s="160"/>
      <c r="BBR21" s="160"/>
      <c r="BBS21" s="160"/>
      <c r="BBT21" s="160"/>
      <c r="BBU21" s="160"/>
      <c r="BBV21" s="160"/>
      <c r="BBW21" s="160"/>
      <c r="BBX21" s="160"/>
      <c r="BBY21" s="160"/>
      <c r="BBZ21" s="160"/>
      <c r="BCA21" s="160"/>
      <c r="BCB21" s="160"/>
      <c r="BCC21" s="160"/>
      <c r="BCD21" s="160"/>
      <c r="BCE21" s="160"/>
      <c r="BCF21" s="160"/>
      <c r="BCG21" s="160"/>
      <c r="BCH21" s="160"/>
      <c r="BCI21" s="160"/>
      <c r="BCJ21" s="160"/>
      <c r="BCK21" s="160"/>
      <c r="BCL21" s="160"/>
      <c r="BCM21" s="160"/>
      <c r="BCN21" s="160"/>
      <c r="BCO21" s="160"/>
      <c r="BCP21" s="160"/>
      <c r="BCQ21" s="160"/>
      <c r="BCR21" s="160"/>
      <c r="BCS21" s="160"/>
      <c r="BCT21" s="160"/>
      <c r="BCU21" s="160"/>
      <c r="BCV21" s="160"/>
      <c r="BCW21" s="160"/>
      <c r="BCX21" s="160"/>
      <c r="BCY21" s="160"/>
      <c r="BCZ21" s="160"/>
      <c r="BDA21" s="160"/>
      <c r="BDB21" s="160"/>
      <c r="BDC21" s="160"/>
      <c r="BDD21" s="160"/>
      <c r="BDE21" s="160"/>
      <c r="BDF21" s="160"/>
      <c r="BDG21" s="160"/>
      <c r="BDH21" s="160"/>
      <c r="BDI21" s="160"/>
      <c r="BDJ21" s="160"/>
      <c r="BDK21" s="160"/>
      <c r="BDL21" s="160"/>
      <c r="BDM21" s="160"/>
      <c r="BDN21" s="160"/>
      <c r="BDO21" s="160"/>
      <c r="BDP21" s="160"/>
      <c r="BDQ21" s="160"/>
      <c r="BDR21" s="160"/>
      <c r="BDS21" s="160"/>
      <c r="BDT21" s="160"/>
      <c r="BDU21" s="160"/>
      <c r="BDV21" s="160"/>
      <c r="BDW21" s="160"/>
      <c r="BDX21" s="160"/>
      <c r="BDY21" s="160"/>
      <c r="BDZ21" s="160"/>
      <c r="BEA21" s="160"/>
      <c r="BEB21" s="160"/>
      <c r="BEC21" s="160"/>
      <c r="BED21" s="160"/>
      <c r="BEE21" s="160"/>
      <c r="BEF21" s="160"/>
      <c r="BEG21" s="160"/>
      <c r="BEH21" s="160"/>
      <c r="BEI21" s="160"/>
      <c r="BEJ21" s="160"/>
      <c r="BEK21" s="160"/>
      <c r="BEL21" s="160"/>
      <c r="BEM21" s="160"/>
      <c r="BEN21" s="160"/>
      <c r="BEO21" s="160"/>
      <c r="BEP21" s="160"/>
      <c r="BEQ21" s="160"/>
      <c r="BER21" s="160"/>
      <c r="BES21" s="160"/>
      <c r="BET21" s="160"/>
      <c r="BEU21" s="160"/>
      <c r="BEV21" s="160"/>
      <c r="BEW21" s="160"/>
      <c r="BEX21" s="160"/>
      <c r="BEY21" s="160"/>
      <c r="BEZ21" s="160"/>
      <c r="BFA21" s="160"/>
      <c r="BFB21" s="160"/>
      <c r="BFC21" s="160"/>
      <c r="BFD21" s="160"/>
      <c r="BFE21" s="160"/>
      <c r="BFF21" s="160"/>
      <c r="BFG21" s="160"/>
      <c r="BFH21" s="160"/>
      <c r="BFI21" s="160"/>
      <c r="BFJ21" s="160"/>
      <c r="BFK21" s="160"/>
      <c r="BFL21" s="160"/>
      <c r="BFM21" s="160"/>
      <c r="BFN21" s="160"/>
      <c r="BFO21" s="160"/>
      <c r="BFP21" s="160"/>
      <c r="BFQ21" s="160"/>
      <c r="BFR21" s="160"/>
      <c r="BFS21" s="160"/>
      <c r="BFT21" s="160"/>
      <c r="BFU21" s="160"/>
      <c r="BFV21" s="160"/>
      <c r="BFW21" s="160"/>
      <c r="BFX21" s="160"/>
      <c r="BFY21" s="160"/>
      <c r="BFZ21" s="160"/>
      <c r="BGA21" s="160"/>
      <c r="BGB21" s="160"/>
      <c r="BGC21" s="160"/>
      <c r="BGD21" s="160"/>
      <c r="BGE21" s="160"/>
      <c r="BGF21" s="160"/>
      <c r="BGG21" s="160"/>
      <c r="BGH21" s="160"/>
      <c r="BGI21" s="160"/>
      <c r="BGJ21" s="160"/>
      <c r="BGK21" s="160"/>
      <c r="BGL21" s="160"/>
      <c r="BGM21" s="160"/>
      <c r="BGN21" s="160"/>
      <c r="BGO21" s="160"/>
      <c r="BGP21" s="160"/>
      <c r="BGQ21" s="160"/>
      <c r="BGR21" s="160"/>
      <c r="BGS21" s="160"/>
      <c r="BGT21" s="160"/>
      <c r="BGU21" s="160"/>
      <c r="BGV21" s="160"/>
      <c r="BGW21" s="160"/>
      <c r="BGX21" s="160"/>
      <c r="BGY21" s="160"/>
      <c r="BGZ21" s="160"/>
      <c r="BHA21" s="160"/>
      <c r="BHB21" s="160"/>
      <c r="BHC21" s="160"/>
      <c r="BHD21" s="160"/>
      <c r="BHE21" s="160"/>
      <c r="BHF21" s="160"/>
      <c r="BHG21" s="160"/>
      <c r="BHH21" s="160"/>
      <c r="BHI21" s="160"/>
      <c r="BHJ21" s="160"/>
      <c r="BHK21" s="160"/>
      <c r="BHL21" s="160"/>
      <c r="BHM21" s="160"/>
      <c r="BHN21" s="160"/>
      <c r="BHO21" s="160"/>
      <c r="BHP21" s="160"/>
      <c r="BHQ21" s="160"/>
      <c r="BHR21" s="160"/>
      <c r="BHS21" s="160"/>
      <c r="BHT21" s="160"/>
      <c r="BHU21" s="160"/>
      <c r="BHV21" s="160"/>
      <c r="BHW21" s="160"/>
      <c r="BHX21" s="160"/>
      <c r="BHY21" s="160"/>
      <c r="BHZ21" s="160"/>
      <c r="BIA21" s="160"/>
      <c r="BIB21" s="160"/>
      <c r="BIC21" s="160"/>
      <c r="BID21" s="160"/>
      <c r="BIE21" s="160"/>
      <c r="BIF21" s="160"/>
      <c r="BIG21" s="160"/>
      <c r="BIH21" s="160"/>
      <c r="BII21" s="160"/>
      <c r="BIJ21" s="160"/>
      <c r="BIK21" s="160"/>
      <c r="BIL21" s="160"/>
      <c r="BIM21" s="160"/>
      <c r="BIN21" s="160"/>
      <c r="BIO21" s="160"/>
      <c r="BIP21" s="160"/>
      <c r="BIQ21" s="160"/>
      <c r="BIR21" s="160"/>
      <c r="BIS21" s="160"/>
      <c r="BIT21" s="160"/>
      <c r="BIU21" s="160"/>
      <c r="BIV21" s="160"/>
      <c r="BIW21" s="160"/>
      <c r="BIX21" s="160"/>
      <c r="BIY21" s="160"/>
      <c r="BIZ21" s="160"/>
      <c r="BJA21" s="160"/>
      <c r="BJB21" s="160"/>
      <c r="BJC21" s="160"/>
      <c r="BJD21" s="160"/>
      <c r="BJE21" s="160"/>
      <c r="BJF21" s="160"/>
      <c r="BJG21" s="160"/>
      <c r="BJH21" s="160"/>
      <c r="BJI21" s="160"/>
      <c r="BJJ21" s="160"/>
      <c r="BJK21" s="160"/>
      <c r="BJL21" s="160"/>
      <c r="BJM21" s="160"/>
      <c r="BJN21" s="160"/>
      <c r="BJO21" s="160"/>
      <c r="BJP21" s="160"/>
      <c r="BJQ21" s="160"/>
      <c r="BJR21" s="160"/>
      <c r="BJS21" s="160"/>
      <c r="BJT21" s="160"/>
      <c r="BJU21" s="160"/>
      <c r="BJV21" s="160"/>
      <c r="BJW21" s="160"/>
      <c r="BJX21" s="160"/>
      <c r="BJY21" s="160"/>
      <c r="BJZ21" s="160"/>
      <c r="BKA21" s="160"/>
      <c r="BKB21" s="160"/>
      <c r="BKC21" s="160"/>
      <c r="BKD21" s="160"/>
      <c r="BKE21" s="160"/>
      <c r="BKF21" s="160"/>
      <c r="BKG21" s="160"/>
      <c r="BKH21" s="160"/>
      <c r="BKI21" s="160"/>
      <c r="BKJ21" s="160"/>
      <c r="BKK21" s="160"/>
      <c r="BKL21" s="160"/>
      <c r="BKM21" s="160"/>
      <c r="BKN21" s="160"/>
      <c r="BKO21" s="160"/>
      <c r="BKP21" s="160"/>
      <c r="BKQ21" s="160"/>
      <c r="BKR21" s="160"/>
      <c r="BKS21" s="160"/>
      <c r="BKT21" s="160"/>
      <c r="BKU21" s="160"/>
      <c r="BKV21" s="160"/>
      <c r="BKW21" s="160"/>
      <c r="BKX21" s="160"/>
      <c r="BKY21" s="160"/>
      <c r="BKZ21" s="160"/>
      <c r="BLA21" s="160"/>
      <c r="BLB21" s="160"/>
      <c r="BLC21" s="160"/>
      <c r="BLD21" s="160"/>
      <c r="BLE21" s="160"/>
      <c r="BLF21" s="160"/>
      <c r="BLG21" s="160"/>
      <c r="BLH21" s="160"/>
      <c r="BLI21" s="160"/>
      <c r="BLJ21" s="160"/>
      <c r="BLK21" s="160"/>
      <c r="BLL21" s="160"/>
      <c r="BLM21" s="160"/>
      <c r="BLN21" s="160"/>
      <c r="BLO21" s="160"/>
      <c r="BLP21" s="160"/>
      <c r="BLQ21" s="160"/>
      <c r="BLR21" s="160"/>
      <c r="BLS21" s="160"/>
      <c r="BLT21" s="160"/>
      <c r="BLU21" s="160"/>
      <c r="BLV21" s="160"/>
      <c r="BLW21" s="160"/>
      <c r="BLX21" s="160"/>
      <c r="BLY21" s="160"/>
      <c r="BLZ21" s="160"/>
      <c r="BMA21" s="160"/>
      <c r="BMB21" s="160"/>
      <c r="BMC21" s="160"/>
      <c r="BMD21" s="160"/>
      <c r="BME21" s="160"/>
      <c r="BMF21" s="160"/>
      <c r="BMG21" s="160"/>
      <c r="BMH21" s="160"/>
      <c r="BMI21" s="160"/>
      <c r="BMJ21" s="160"/>
      <c r="BMK21" s="160"/>
      <c r="BML21" s="160"/>
      <c r="BMM21" s="160"/>
      <c r="BMN21" s="160"/>
      <c r="BMO21" s="160"/>
      <c r="BMP21" s="160"/>
      <c r="BMQ21" s="160"/>
      <c r="BMR21" s="160"/>
      <c r="BMS21" s="160"/>
      <c r="BMT21" s="160"/>
      <c r="BMU21" s="160"/>
      <c r="BMV21" s="160"/>
      <c r="BMW21" s="160"/>
      <c r="BMX21" s="160"/>
      <c r="BMY21" s="160"/>
      <c r="BMZ21" s="160"/>
      <c r="BNA21" s="160"/>
      <c r="BNB21" s="160"/>
      <c r="BNC21" s="160"/>
      <c r="BND21" s="160"/>
      <c r="BNE21" s="160"/>
      <c r="BNF21" s="160"/>
      <c r="BNG21" s="160"/>
      <c r="BNH21" s="160"/>
      <c r="BNI21" s="160"/>
      <c r="BNJ21" s="160"/>
      <c r="BNK21" s="160"/>
      <c r="BNL21" s="160"/>
      <c r="BNM21" s="160"/>
      <c r="BNN21" s="160"/>
      <c r="BNO21" s="160"/>
      <c r="BNP21" s="160"/>
      <c r="BNQ21" s="160"/>
      <c r="BNR21" s="160"/>
      <c r="BNS21" s="160"/>
      <c r="BNT21" s="160"/>
      <c r="BNU21" s="160"/>
      <c r="BNV21" s="160"/>
      <c r="BNW21" s="160"/>
      <c r="BNX21" s="160"/>
      <c r="BNY21" s="160"/>
      <c r="BNZ21" s="160"/>
      <c r="BOA21" s="160"/>
      <c r="BOB21" s="160"/>
      <c r="BOC21" s="160"/>
      <c r="BOD21" s="160"/>
      <c r="BOE21" s="160"/>
      <c r="BOF21" s="160"/>
      <c r="BOG21" s="160"/>
      <c r="BOH21" s="160"/>
      <c r="BOI21" s="160"/>
      <c r="BOJ21" s="160"/>
      <c r="BOK21" s="160"/>
      <c r="BOL21" s="160"/>
      <c r="BOM21" s="160"/>
      <c r="BON21" s="160"/>
      <c r="BOO21" s="160"/>
      <c r="BOP21" s="160"/>
      <c r="BOQ21" s="160"/>
      <c r="BOR21" s="160"/>
      <c r="BOS21" s="160"/>
      <c r="BOT21" s="160"/>
      <c r="BOU21" s="160"/>
      <c r="BOV21" s="160"/>
      <c r="BOW21" s="160"/>
      <c r="BOX21" s="160"/>
      <c r="BOY21" s="160"/>
      <c r="BOZ21" s="160"/>
      <c r="BPA21" s="160"/>
      <c r="BPB21" s="160"/>
      <c r="BPC21" s="160"/>
      <c r="BPD21" s="160"/>
      <c r="BPE21" s="160"/>
      <c r="BPF21" s="160"/>
      <c r="BPG21" s="160"/>
      <c r="BPH21" s="160"/>
      <c r="BPI21" s="160"/>
      <c r="BPJ21" s="160"/>
      <c r="BPK21" s="160"/>
      <c r="BPL21" s="160"/>
      <c r="BPM21" s="160"/>
      <c r="BPN21" s="160"/>
      <c r="BPO21" s="160"/>
      <c r="BPP21" s="160"/>
      <c r="BPQ21" s="160"/>
      <c r="BPR21" s="160"/>
      <c r="BPS21" s="160"/>
      <c r="BPT21" s="160"/>
      <c r="BPU21" s="160"/>
      <c r="BPV21" s="160"/>
      <c r="BPW21" s="160"/>
      <c r="BPX21" s="160"/>
      <c r="BPY21" s="160"/>
      <c r="BPZ21" s="160"/>
      <c r="BQA21" s="160"/>
      <c r="BQB21" s="160"/>
      <c r="BQC21" s="160"/>
      <c r="BQD21" s="160"/>
      <c r="BQE21" s="160"/>
      <c r="BQF21" s="160"/>
      <c r="BQG21" s="160"/>
      <c r="BQH21" s="160"/>
      <c r="BQI21" s="160"/>
      <c r="BQJ21" s="160"/>
      <c r="BQK21" s="160"/>
      <c r="BQL21" s="160"/>
      <c r="BQM21" s="160"/>
      <c r="BQN21" s="160"/>
      <c r="BQO21" s="160"/>
      <c r="BQP21" s="160"/>
      <c r="BQQ21" s="160"/>
      <c r="BQR21" s="160"/>
      <c r="BQS21" s="160"/>
      <c r="BQT21" s="160"/>
      <c r="BQU21" s="160"/>
      <c r="BQV21" s="160"/>
      <c r="BQW21" s="160"/>
      <c r="BQX21" s="160"/>
      <c r="BQY21" s="160"/>
      <c r="BQZ21" s="160"/>
      <c r="BRA21" s="160"/>
      <c r="BRB21" s="160"/>
      <c r="BRC21" s="160"/>
      <c r="BRD21" s="160"/>
      <c r="BRE21" s="160"/>
      <c r="BRF21" s="160"/>
      <c r="BRG21" s="160"/>
      <c r="BRH21" s="160"/>
      <c r="BRI21" s="160"/>
      <c r="BRJ21" s="160"/>
      <c r="BRK21" s="160"/>
      <c r="BRL21" s="160"/>
      <c r="BRM21" s="160"/>
      <c r="BRN21" s="160"/>
      <c r="BRO21" s="160"/>
      <c r="BRP21" s="160"/>
      <c r="BRQ21" s="160"/>
      <c r="BRR21" s="160"/>
      <c r="BRS21" s="160"/>
      <c r="BRT21" s="160"/>
      <c r="BRU21" s="160"/>
      <c r="BRV21" s="160"/>
      <c r="BRW21" s="160"/>
      <c r="BRX21" s="160"/>
      <c r="BRY21" s="160"/>
      <c r="BRZ21" s="160"/>
      <c r="BSA21" s="160"/>
      <c r="BSB21" s="160"/>
      <c r="BSC21" s="160"/>
      <c r="BSD21" s="160"/>
      <c r="BSE21" s="160"/>
      <c r="BSF21" s="160"/>
      <c r="BSG21" s="160"/>
      <c r="BSH21" s="160"/>
      <c r="BSI21" s="160"/>
      <c r="BSJ21" s="160"/>
      <c r="BSK21" s="160"/>
      <c r="BSL21" s="160"/>
      <c r="BSM21" s="160"/>
      <c r="BSN21" s="160"/>
      <c r="BSO21" s="160"/>
      <c r="BSP21" s="160"/>
      <c r="BSQ21" s="160"/>
      <c r="BSR21" s="160"/>
      <c r="BSS21" s="160"/>
      <c r="BST21" s="160"/>
      <c r="BSU21" s="160"/>
      <c r="BSV21" s="160"/>
      <c r="BSW21" s="160"/>
      <c r="BSX21" s="160"/>
      <c r="BSY21" s="160"/>
      <c r="BSZ21" s="160"/>
      <c r="BTA21" s="160"/>
      <c r="BTB21" s="160"/>
      <c r="BTC21" s="160"/>
      <c r="BTD21" s="160"/>
      <c r="BTE21" s="160"/>
      <c r="BTF21" s="160"/>
      <c r="BTG21" s="160"/>
      <c r="BTH21" s="160"/>
      <c r="BTI21" s="160"/>
      <c r="BTJ21" s="160"/>
      <c r="BTK21" s="160"/>
      <c r="BTL21" s="160"/>
      <c r="BTM21" s="160"/>
      <c r="BTN21" s="160"/>
      <c r="BTO21" s="160"/>
      <c r="BTP21" s="160"/>
      <c r="BTQ21" s="160"/>
      <c r="BTR21" s="160"/>
      <c r="BTS21" s="160"/>
      <c r="BTT21" s="160"/>
      <c r="BTU21" s="160"/>
      <c r="BTV21" s="160"/>
      <c r="BTW21" s="160"/>
      <c r="BTX21" s="160"/>
      <c r="BTY21" s="160"/>
      <c r="BTZ21" s="160"/>
      <c r="BUA21" s="160"/>
      <c r="BUB21" s="160"/>
      <c r="BUC21" s="160"/>
      <c r="BUD21" s="160"/>
      <c r="BUE21" s="160"/>
      <c r="BUF21" s="160"/>
      <c r="BUG21" s="160"/>
      <c r="BUH21" s="160"/>
      <c r="BUI21" s="160"/>
      <c r="BUJ21" s="160"/>
      <c r="BUK21" s="160"/>
      <c r="BUL21" s="160"/>
      <c r="BUM21" s="160"/>
      <c r="BUN21" s="160"/>
      <c r="BUO21" s="160"/>
      <c r="BUP21" s="160"/>
      <c r="BUQ21" s="160"/>
      <c r="BUR21" s="160"/>
      <c r="BUS21" s="160"/>
      <c r="BUT21" s="160"/>
      <c r="BUU21" s="160"/>
      <c r="BUV21" s="160"/>
      <c r="BUW21" s="160"/>
      <c r="BUX21" s="160"/>
      <c r="BUY21" s="160"/>
      <c r="BUZ21" s="160"/>
      <c r="BVA21" s="160"/>
      <c r="BVB21" s="160"/>
      <c r="BVC21" s="160"/>
      <c r="BVD21" s="160"/>
      <c r="BVE21" s="160"/>
      <c r="BVF21" s="160"/>
      <c r="BVG21" s="160"/>
      <c r="BVH21" s="160"/>
      <c r="BVI21" s="160"/>
      <c r="BVJ21" s="160"/>
      <c r="BVK21" s="160"/>
      <c r="BVL21" s="160"/>
      <c r="BVM21" s="160"/>
      <c r="BVN21" s="160"/>
      <c r="BVO21" s="160"/>
      <c r="BVP21" s="160"/>
      <c r="BVQ21" s="160"/>
      <c r="BVR21" s="160"/>
      <c r="BVS21" s="160"/>
      <c r="BVT21" s="160"/>
      <c r="BVU21" s="160"/>
      <c r="BVV21" s="160"/>
      <c r="BVW21" s="160"/>
      <c r="BVX21" s="160"/>
      <c r="BVY21" s="160"/>
      <c r="BVZ21" s="160"/>
      <c r="BWA21" s="160"/>
      <c r="BWB21" s="160"/>
      <c r="BWC21" s="160"/>
      <c r="BWD21" s="160"/>
      <c r="BWE21" s="160"/>
      <c r="BWF21" s="160"/>
      <c r="BWG21" s="160"/>
      <c r="BWH21" s="160"/>
      <c r="BWI21" s="160"/>
      <c r="BWJ21" s="160"/>
      <c r="BWK21" s="160"/>
      <c r="BWL21" s="160"/>
      <c r="BWM21" s="160"/>
      <c r="BWN21" s="160"/>
      <c r="BWO21" s="160"/>
      <c r="BWP21" s="160"/>
      <c r="BWQ21" s="160"/>
      <c r="BWR21" s="160"/>
      <c r="BWS21" s="160"/>
      <c r="BWT21" s="160"/>
      <c r="BWU21" s="160"/>
      <c r="BWV21" s="160"/>
      <c r="BWW21" s="160"/>
      <c r="BWX21" s="160"/>
      <c r="BWY21" s="160"/>
      <c r="BWZ21" s="160"/>
      <c r="BXA21" s="160"/>
      <c r="BXB21" s="160"/>
      <c r="BXC21" s="160"/>
      <c r="BXD21" s="160"/>
      <c r="BXE21" s="160"/>
      <c r="BXF21" s="160"/>
      <c r="BXG21" s="160"/>
      <c r="BXH21" s="160"/>
      <c r="BXI21" s="160"/>
      <c r="BXJ21" s="160"/>
      <c r="BXK21" s="160"/>
      <c r="BXL21" s="160"/>
      <c r="BXM21" s="160"/>
      <c r="BXN21" s="160"/>
      <c r="BXO21" s="160"/>
      <c r="BXP21" s="160"/>
      <c r="BXQ21" s="160"/>
      <c r="BXR21" s="160"/>
      <c r="BXS21" s="160"/>
      <c r="BXT21" s="160"/>
      <c r="BXU21" s="160"/>
      <c r="BXV21" s="160"/>
      <c r="BXW21" s="160"/>
      <c r="BXX21" s="160"/>
      <c r="BXY21" s="160"/>
      <c r="BXZ21" s="160"/>
      <c r="BYA21" s="160"/>
      <c r="BYB21" s="160"/>
      <c r="BYC21" s="160"/>
      <c r="BYD21" s="160"/>
      <c r="BYE21" s="160"/>
      <c r="BYF21" s="160"/>
      <c r="BYG21" s="160"/>
      <c r="BYH21" s="160"/>
      <c r="BYI21" s="160"/>
      <c r="BYJ21" s="160"/>
      <c r="BYK21" s="160"/>
      <c r="BYL21" s="160"/>
      <c r="BYM21" s="160"/>
      <c r="BYN21" s="160"/>
      <c r="BYO21" s="160"/>
      <c r="BYP21" s="160"/>
      <c r="BYQ21" s="160"/>
      <c r="BYR21" s="160"/>
      <c r="BYS21" s="160"/>
      <c r="BYT21" s="160"/>
      <c r="BYU21" s="160"/>
      <c r="BYV21" s="160"/>
      <c r="BYW21" s="160"/>
      <c r="BYX21" s="160"/>
      <c r="BYY21" s="160"/>
      <c r="BYZ21" s="160"/>
      <c r="BZA21" s="160"/>
      <c r="BZB21" s="160"/>
      <c r="BZC21" s="160"/>
      <c r="BZD21" s="160"/>
      <c r="BZE21" s="160"/>
      <c r="BZF21" s="160"/>
      <c r="BZG21" s="160"/>
      <c r="BZH21" s="160"/>
      <c r="BZI21" s="160"/>
      <c r="BZJ21" s="160"/>
      <c r="BZK21" s="160"/>
      <c r="BZL21" s="160"/>
      <c r="BZM21" s="160"/>
      <c r="BZN21" s="160"/>
      <c r="BZO21" s="160"/>
      <c r="BZP21" s="160"/>
      <c r="BZQ21" s="160"/>
      <c r="BZR21" s="160"/>
      <c r="BZS21" s="160"/>
      <c r="BZT21" s="160"/>
      <c r="BZU21" s="160"/>
      <c r="BZV21" s="160"/>
      <c r="BZW21" s="160"/>
      <c r="BZX21" s="160"/>
      <c r="BZY21" s="160"/>
      <c r="BZZ21" s="160"/>
      <c r="CAA21" s="160"/>
      <c r="CAB21" s="160"/>
      <c r="CAC21" s="160"/>
      <c r="CAD21" s="160"/>
      <c r="CAE21" s="160"/>
      <c r="CAF21" s="160"/>
      <c r="CAG21" s="160"/>
      <c r="CAH21" s="160"/>
      <c r="CAI21" s="160"/>
      <c r="CAJ21" s="160"/>
      <c r="CAK21" s="160"/>
      <c r="CAL21" s="160"/>
      <c r="CAM21" s="160"/>
      <c r="CAN21" s="160"/>
      <c r="CAO21" s="160"/>
      <c r="CAP21" s="160"/>
      <c r="CAQ21" s="160"/>
      <c r="CAR21" s="160"/>
      <c r="CAS21" s="160"/>
      <c r="CAT21" s="160"/>
      <c r="CAU21" s="160"/>
      <c r="CAV21" s="160"/>
      <c r="CAW21" s="160"/>
      <c r="CAX21" s="160"/>
      <c r="CAY21" s="160"/>
      <c r="CAZ21" s="160"/>
      <c r="CBA21" s="160"/>
      <c r="CBB21" s="160"/>
      <c r="CBC21" s="160"/>
      <c r="CBD21" s="160"/>
      <c r="CBE21" s="160"/>
      <c r="CBF21" s="160"/>
      <c r="CBG21" s="160"/>
      <c r="CBH21" s="160"/>
      <c r="CBI21" s="160"/>
      <c r="CBJ21" s="160"/>
      <c r="CBK21" s="160"/>
      <c r="CBL21" s="160"/>
      <c r="CBM21" s="160"/>
      <c r="CBN21" s="160"/>
      <c r="CBO21" s="160"/>
      <c r="CBP21" s="160"/>
      <c r="CBQ21" s="160"/>
      <c r="CBR21" s="160"/>
      <c r="CBS21" s="160"/>
      <c r="CBT21" s="160"/>
      <c r="CBU21" s="160"/>
      <c r="CBV21" s="160"/>
      <c r="CBW21" s="160"/>
      <c r="CBX21" s="160"/>
      <c r="CBY21" s="160"/>
      <c r="CBZ21" s="160"/>
      <c r="CCA21" s="160"/>
      <c r="CCB21" s="160"/>
      <c r="CCC21" s="160"/>
      <c r="CCD21" s="160"/>
      <c r="CCE21" s="160"/>
      <c r="CCF21" s="160"/>
      <c r="CCG21" s="160"/>
      <c r="CCH21" s="160"/>
      <c r="CCI21" s="160"/>
      <c r="CCJ21" s="160"/>
      <c r="CCK21" s="160"/>
      <c r="CCL21" s="160"/>
      <c r="CCM21" s="160"/>
      <c r="CCN21" s="160"/>
      <c r="CCO21" s="160"/>
      <c r="CCP21" s="160"/>
      <c r="CCQ21" s="160"/>
      <c r="CCR21" s="160"/>
      <c r="CCS21" s="160"/>
      <c r="CCT21" s="160"/>
      <c r="CCU21" s="160"/>
      <c r="CCV21" s="160"/>
      <c r="CCW21" s="160"/>
      <c r="CCX21" s="160"/>
      <c r="CCY21" s="160"/>
      <c r="CCZ21" s="160"/>
      <c r="CDA21" s="160"/>
      <c r="CDB21" s="160"/>
      <c r="CDC21" s="160"/>
      <c r="CDD21" s="160"/>
      <c r="CDE21" s="160"/>
      <c r="CDF21" s="160"/>
      <c r="CDG21" s="160"/>
      <c r="CDH21" s="160"/>
      <c r="CDI21" s="160"/>
      <c r="CDJ21" s="160"/>
      <c r="CDK21" s="160"/>
      <c r="CDL21" s="160"/>
      <c r="CDM21" s="160"/>
      <c r="CDN21" s="160"/>
      <c r="CDO21" s="160"/>
      <c r="CDP21" s="160"/>
      <c r="CDQ21" s="160"/>
      <c r="CDR21" s="160"/>
      <c r="CDS21" s="160"/>
      <c r="CDT21" s="160"/>
      <c r="CDU21" s="160"/>
      <c r="CDV21" s="160"/>
      <c r="CDW21" s="160"/>
      <c r="CDX21" s="160"/>
      <c r="CDY21" s="160"/>
      <c r="CDZ21" s="160"/>
      <c r="CEA21" s="160"/>
      <c r="CEB21" s="160"/>
      <c r="CEC21" s="160"/>
      <c r="CED21" s="160"/>
      <c r="CEE21" s="160"/>
      <c r="CEF21" s="160"/>
      <c r="CEG21" s="160"/>
      <c r="CEH21" s="160"/>
      <c r="CEI21" s="160"/>
      <c r="CEJ21" s="160"/>
      <c r="CEK21" s="160"/>
      <c r="CEL21" s="160"/>
      <c r="CEM21" s="160"/>
      <c r="CEN21" s="160"/>
      <c r="CEO21" s="160"/>
      <c r="CEP21" s="160"/>
      <c r="CEQ21" s="160"/>
      <c r="CER21" s="160"/>
      <c r="CES21" s="160"/>
      <c r="CET21" s="160"/>
      <c r="CEU21" s="160"/>
      <c r="CEV21" s="160"/>
      <c r="CEW21" s="160"/>
      <c r="CEX21" s="160"/>
      <c r="CEY21" s="160"/>
      <c r="CEZ21" s="160"/>
      <c r="CFA21" s="160"/>
      <c r="CFB21" s="160"/>
      <c r="CFC21" s="160"/>
      <c r="CFD21" s="160"/>
      <c r="CFE21" s="160"/>
      <c r="CFF21" s="160"/>
      <c r="CFG21" s="160"/>
      <c r="CFH21" s="160"/>
      <c r="CFI21" s="160"/>
      <c r="CFJ21" s="160"/>
      <c r="CFK21" s="160"/>
      <c r="CFL21" s="160"/>
      <c r="CFM21" s="160"/>
      <c r="CFN21" s="160"/>
      <c r="CFO21" s="160"/>
      <c r="CFP21" s="160"/>
      <c r="CFQ21" s="160"/>
      <c r="CFR21" s="160"/>
      <c r="CFS21" s="160"/>
      <c r="CFT21" s="160"/>
      <c r="CFU21" s="160"/>
      <c r="CFV21" s="160"/>
      <c r="CFW21" s="160"/>
      <c r="CFX21" s="160"/>
      <c r="CFY21" s="160"/>
      <c r="CFZ21" s="160"/>
      <c r="CGA21" s="160"/>
      <c r="CGB21" s="160"/>
      <c r="CGC21" s="160"/>
      <c r="CGD21" s="160"/>
      <c r="CGE21" s="160"/>
      <c r="CGF21" s="160"/>
      <c r="CGG21" s="160"/>
      <c r="CGH21" s="160"/>
      <c r="CGI21" s="160"/>
      <c r="CGJ21" s="160"/>
      <c r="CGK21" s="160"/>
      <c r="CGL21" s="160"/>
      <c r="CGM21" s="160"/>
      <c r="CGN21" s="160"/>
      <c r="CGO21" s="160"/>
      <c r="CGP21" s="160"/>
      <c r="CGQ21" s="160"/>
      <c r="CGR21" s="160"/>
      <c r="CGS21" s="160"/>
      <c r="CGT21" s="160"/>
      <c r="CGU21" s="160"/>
      <c r="CGV21" s="160"/>
      <c r="CGW21" s="160"/>
      <c r="CGX21" s="160"/>
      <c r="CGY21" s="160"/>
      <c r="CGZ21" s="160"/>
      <c r="CHA21" s="160"/>
      <c r="CHB21" s="160"/>
      <c r="CHC21" s="160"/>
      <c r="CHD21" s="160"/>
      <c r="CHE21" s="160"/>
      <c r="CHF21" s="160"/>
      <c r="CHG21" s="160"/>
      <c r="CHH21" s="160"/>
      <c r="CHI21" s="160"/>
      <c r="CHJ21" s="160"/>
      <c r="CHK21" s="160"/>
      <c r="CHL21" s="160"/>
      <c r="CHM21" s="160"/>
      <c r="CHN21" s="160"/>
      <c r="CHO21" s="160"/>
      <c r="CHP21" s="160"/>
      <c r="CHQ21" s="160"/>
      <c r="CHR21" s="160"/>
      <c r="CHS21" s="160"/>
      <c r="CHT21" s="160"/>
      <c r="CHU21" s="160"/>
      <c r="CHV21" s="160"/>
      <c r="CHW21" s="160"/>
      <c r="CHX21" s="160"/>
      <c r="CHY21" s="160"/>
      <c r="CHZ21" s="160"/>
      <c r="CIA21" s="160"/>
      <c r="CIB21" s="160"/>
      <c r="CIC21" s="160"/>
      <c r="CID21" s="160"/>
      <c r="CIE21" s="160"/>
      <c r="CIF21" s="160"/>
      <c r="CIG21" s="160"/>
      <c r="CIH21" s="160"/>
      <c r="CII21" s="160"/>
      <c r="CIJ21" s="160"/>
      <c r="CIK21" s="160"/>
      <c r="CIL21" s="160"/>
      <c r="CIM21" s="160"/>
      <c r="CIN21" s="160"/>
      <c r="CIO21" s="160"/>
      <c r="CIP21" s="160"/>
      <c r="CIQ21" s="160"/>
      <c r="CIR21" s="160"/>
      <c r="CIS21" s="160"/>
      <c r="CIT21" s="160"/>
      <c r="CIU21" s="160"/>
      <c r="CIV21" s="160"/>
      <c r="CIW21" s="160"/>
      <c r="CIX21" s="160"/>
      <c r="CIY21" s="160"/>
      <c r="CIZ21" s="160"/>
      <c r="CJA21" s="160"/>
      <c r="CJB21" s="160"/>
      <c r="CJC21" s="160"/>
      <c r="CJD21" s="160"/>
      <c r="CJE21" s="160"/>
      <c r="CJF21" s="160"/>
      <c r="CJG21" s="160"/>
      <c r="CJH21" s="160"/>
      <c r="CJI21" s="160"/>
      <c r="CJJ21" s="160"/>
      <c r="CJK21" s="160"/>
      <c r="CJL21" s="160"/>
      <c r="CJM21" s="160"/>
      <c r="CJN21" s="160"/>
      <c r="CJO21" s="160"/>
      <c r="CJP21" s="160"/>
      <c r="CJQ21" s="160"/>
      <c r="CJR21" s="160"/>
      <c r="CJS21" s="160"/>
      <c r="CJT21" s="160"/>
      <c r="CJU21" s="160"/>
      <c r="CJV21" s="160"/>
      <c r="CJW21" s="160"/>
      <c r="CJX21" s="160"/>
      <c r="CJY21" s="160"/>
      <c r="CJZ21" s="160"/>
      <c r="CKA21" s="160"/>
      <c r="CKB21" s="160"/>
      <c r="CKC21" s="160"/>
      <c r="CKD21" s="160"/>
      <c r="CKE21" s="160"/>
      <c r="CKF21" s="160"/>
      <c r="CKG21" s="160"/>
      <c r="CKH21" s="160"/>
      <c r="CKI21" s="160"/>
      <c r="CKJ21" s="160"/>
      <c r="CKK21" s="160"/>
      <c r="CKL21" s="160"/>
      <c r="CKM21" s="160"/>
      <c r="CKN21" s="160"/>
      <c r="CKO21" s="160"/>
      <c r="CKP21" s="160"/>
      <c r="CKQ21" s="160"/>
      <c r="CKR21" s="160"/>
      <c r="CKS21" s="160"/>
      <c r="CKT21" s="160"/>
      <c r="CKU21" s="160"/>
      <c r="CKV21" s="160"/>
      <c r="CKW21" s="160"/>
      <c r="CKX21" s="160"/>
      <c r="CKY21" s="160"/>
      <c r="CKZ21" s="160"/>
      <c r="CLA21" s="160"/>
      <c r="CLB21" s="160"/>
      <c r="CLC21" s="160"/>
      <c r="CLD21" s="160"/>
      <c r="CLE21" s="160"/>
      <c r="CLF21" s="160"/>
      <c r="CLG21" s="160"/>
      <c r="CLH21" s="160"/>
      <c r="CLI21" s="160"/>
      <c r="CLJ21" s="160"/>
      <c r="CLK21" s="160"/>
      <c r="CLL21" s="160"/>
      <c r="CLM21" s="160"/>
      <c r="CLN21" s="160"/>
      <c r="CLO21" s="160"/>
      <c r="CLP21" s="160"/>
      <c r="CLQ21" s="160"/>
      <c r="CLR21" s="160"/>
      <c r="CLS21" s="160"/>
      <c r="CLT21" s="160"/>
      <c r="CLU21" s="160"/>
      <c r="CLV21" s="160"/>
      <c r="CLW21" s="160"/>
      <c r="CLX21" s="160"/>
      <c r="CLY21" s="160"/>
      <c r="CLZ21" s="160"/>
      <c r="CMA21" s="160"/>
      <c r="CMB21" s="160"/>
      <c r="CMC21" s="160"/>
      <c r="CMD21" s="160"/>
      <c r="CME21" s="160"/>
      <c r="CMF21" s="160"/>
      <c r="CMG21" s="160"/>
      <c r="CMH21" s="160"/>
      <c r="CMI21" s="160"/>
      <c r="CMJ21" s="160"/>
      <c r="CMK21" s="160"/>
      <c r="CML21" s="160"/>
      <c r="CMM21" s="160"/>
      <c r="CMN21" s="160"/>
      <c r="CMO21" s="160"/>
      <c r="CMP21" s="160"/>
      <c r="CMQ21" s="160"/>
      <c r="CMR21" s="160"/>
      <c r="CMS21" s="160"/>
      <c r="CMT21" s="160"/>
      <c r="CMU21" s="160"/>
      <c r="CMV21" s="160"/>
      <c r="CMW21" s="160"/>
      <c r="CMX21" s="160"/>
      <c r="CMY21" s="160"/>
      <c r="CMZ21" s="160"/>
      <c r="CNA21" s="160"/>
      <c r="CNB21" s="160"/>
      <c r="CNC21" s="160"/>
      <c r="CND21" s="160"/>
      <c r="CNE21" s="160"/>
      <c r="CNF21" s="160"/>
      <c r="CNG21" s="160"/>
      <c r="CNH21" s="160"/>
      <c r="CNI21" s="160"/>
      <c r="CNJ21" s="160"/>
      <c r="CNK21" s="160"/>
      <c r="CNL21" s="160"/>
      <c r="CNM21" s="160"/>
      <c r="CNN21" s="160"/>
      <c r="CNO21" s="160"/>
      <c r="CNP21" s="160"/>
      <c r="CNQ21" s="160"/>
      <c r="CNR21" s="160"/>
      <c r="CNS21" s="160"/>
      <c r="CNT21" s="160"/>
      <c r="CNU21" s="160"/>
      <c r="CNV21" s="160"/>
      <c r="CNW21" s="160"/>
      <c r="CNX21" s="160"/>
      <c r="CNY21" s="160"/>
      <c r="CNZ21" s="160"/>
      <c r="COA21" s="160"/>
      <c r="COB21" s="160"/>
      <c r="COC21" s="160"/>
      <c r="COD21" s="160"/>
      <c r="COE21" s="160"/>
      <c r="COF21" s="160"/>
      <c r="COG21" s="160"/>
      <c r="COH21" s="160"/>
      <c r="COI21" s="160"/>
      <c r="COJ21" s="160"/>
      <c r="COK21" s="160"/>
      <c r="COL21" s="160"/>
      <c r="COM21" s="160"/>
      <c r="CON21" s="160"/>
      <c r="COO21" s="160"/>
      <c r="COP21" s="160"/>
      <c r="COQ21" s="160"/>
      <c r="COR21" s="160"/>
      <c r="COS21" s="160"/>
      <c r="COT21" s="160"/>
      <c r="COU21" s="160"/>
      <c r="COV21" s="160"/>
      <c r="COW21" s="160"/>
      <c r="COX21" s="160"/>
      <c r="COY21" s="160"/>
      <c r="COZ21" s="160"/>
      <c r="CPA21" s="160"/>
      <c r="CPB21" s="160"/>
      <c r="CPC21" s="160"/>
      <c r="CPD21" s="160"/>
      <c r="CPE21" s="160"/>
      <c r="CPF21" s="160"/>
      <c r="CPG21" s="160"/>
      <c r="CPH21" s="160"/>
      <c r="CPI21" s="160"/>
      <c r="CPJ21" s="160"/>
      <c r="CPK21" s="160"/>
      <c r="CPL21" s="160"/>
      <c r="CPM21" s="160"/>
      <c r="CPN21" s="160"/>
      <c r="CPO21" s="160"/>
      <c r="CPP21" s="160"/>
      <c r="CPQ21" s="160"/>
      <c r="CPR21" s="160"/>
      <c r="CPS21" s="160"/>
      <c r="CPT21" s="160"/>
      <c r="CPU21" s="160"/>
      <c r="CPV21" s="160"/>
      <c r="CPW21" s="160"/>
      <c r="CPX21" s="160"/>
      <c r="CPY21" s="160"/>
      <c r="CPZ21" s="160"/>
      <c r="CQA21" s="160"/>
      <c r="CQB21" s="160"/>
      <c r="CQC21" s="160"/>
      <c r="CQD21" s="160"/>
      <c r="CQE21" s="160"/>
      <c r="CQF21" s="160"/>
      <c r="CQG21" s="160"/>
      <c r="CQH21" s="160"/>
      <c r="CQI21" s="160"/>
      <c r="CQJ21" s="160"/>
      <c r="CQK21" s="160"/>
      <c r="CQL21" s="160"/>
      <c r="CQM21" s="160"/>
      <c r="CQN21" s="160"/>
      <c r="CQO21" s="160"/>
      <c r="CQP21" s="160"/>
      <c r="CQQ21" s="160"/>
      <c r="CQR21" s="160"/>
      <c r="CQS21" s="160"/>
      <c r="CQT21" s="160"/>
      <c r="CQU21" s="160"/>
      <c r="CQV21" s="160"/>
      <c r="CQW21" s="160"/>
      <c r="CQX21" s="160"/>
      <c r="CQY21" s="160"/>
      <c r="CQZ21" s="160"/>
      <c r="CRA21" s="160"/>
      <c r="CRB21" s="160"/>
      <c r="CRC21" s="160"/>
      <c r="CRD21" s="160"/>
      <c r="CRE21" s="160"/>
      <c r="CRF21" s="160"/>
      <c r="CRG21" s="160"/>
      <c r="CRH21" s="160"/>
      <c r="CRI21" s="160"/>
      <c r="CRJ21" s="160"/>
      <c r="CRK21" s="160"/>
      <c r="CRL21" s="160"/>
      <c r="CRM21" s="160"/>
      <c r="CRN21" s="160"/>
      <c r="CRO21" s="160"/>
      <c r="CRP21" s="160"/>
      <c r="CRQ21" s="160"/>
      <c r="CRR21" s="160"/>
      <c r="CRS21" s="160"/>
      <c r="CRT21" s="160"/>
      <c r="CRU21" s="160"/>
      <c r="CRV21" s="160"/>
      <c r="CRW21" s="160"/>
      <c r="CRX21" s="160"/>
      <c r="CRY21" s="160"/>
      <c r="CRZ21" s="160"/>
      <c r="CSA21" s="160"/>
      <c r="CSB21" s="160"/>
      <c r="CSC21" s="160"/>
      <c r="CSD21" s="160"/>
      <c r="CSE21" s="160"/>
      <c r="CSF21" s="160"/>
      <c r="CSG21" s="160"/>
      <c r="CSH21" s="160"/>
      <c r="CSI21" s="160"/>
      <c r="CSJ21" s="160"/>
      <c r="CSK21" s="160"/>
      <c r="CSL21" s="160"/>
      <c r="CSM21" s="160"/>
      <c r="CSN21" s="160"/>
      <c r="CSO21" s="160"/>
      <c r="CSP21" s="160"/>
      <c r="CSQ21" s="160"/>
      <c r="CSR21" s="160"/>
      <c r="CSS21" s="160"/>
      <c r="CST21" s="160"/>
      <c r="CSU21" s="160"/>
      <c r="CSV21" s="160"/>
      <c r="CSW21" s="160"/>
      <c r="CSX21" s="160"/>
      <c r="CSY21" s="160"/>
      <c r="CSZ21" s="160"/>
      <c r="CTA21" s="160"/>
      <c r="CTB21" s="160"/>
      <c r="CTC21" s="160"/>
      <c r="CTD21" s="160"/>
      <c r="CTE21" s="160"/>
      <c r="CTF21" s="160"/>
      <c r="CTG21" s="160"/>
      <c r="CTH21" s="160"/>
      <c r="CTI21" s="160"/>
      <c r="CTJ21" s="160"/>
      <c r="CTK21" s="160"/>
      <c r="CTL21" s="160"/>
      <c r="CTM21" s="160"/>
      <c r="CTN21" s="160"/>
      <c r="CTO21" s="160"/>
      <c r="CTP21" s="160"/>
      <c r="CTQ21" s="160"/>
      <c r="CTR21" s="160"/>
      <c r="CTS21" s="160"/>
      <c r="CTT21" s="160"/>
      <c r="CTU21" s="160"/>
      <c r="CTV21" s="160"/>
      <c r="CTW21" s="160"/>
      <c r="CTX21" s="160"/>
      <c r="CTY21" s="160"/>
      <c r="CTZ21" s="160"/>
      <c r="CUA21" s="160"/>
      <c r="CUB21" s="160"/>
      <c r="CUC21" s="160"/>
      <c r="CUD21" s="160"/>
      <c r="CUE21" s="160"/>
      <c r="CUF21" s="160"/>
      <c r="CUG21" s="160"/>
      <c r="CUH21" s="160"/>
      <c r="CUI21" s="160"/>
      <c r="CUJ21" s="160"/>
      <c r="CUK21" s="160"/>
      <c r="CUL21" s="160"/>
      <c r="CUM21" s="160"/>
      <c r="CUN21" s="160"/>
      <c r="CUO21" s="160"/>
      <c r="CUP21" s="160"/>
      <c r="CUQ21" s="160"/>
      <c r="CUR21" s="160"/>
      <c r="CUS21" s="160"/>
      <c r="CUT21" s="160"/>
      <c r="CUU21" s="160"/>
      <c r="CUV21" s="160"/>
      <c r="CUW21" s="160"/>
      <c r="CUX21" s="160"/>
      <c r="CUY21" s="160"/>
      <c r="CUZ21" s="160"/>
      <c r="CVA21" s="160"/>
      <c r="CVB21" s="160"/>
      <c r="CVC21" s="160"/>
      <c r="CVD21" s="160"/>
      <c r="CVE21" s="160"/>
      <c r="CVF21" s="160"/>
      <c r="CVG21" s="160"/>
      <c r="CVH21" s="160"/>
      <c r="CVI21" s="160"/>
      <c r="CVJ21" s="160"/>
      <c r="CVK21" s="160"/>
      <c r="CVL21" s="160"/>
      <c r="CVM21" s="160"/>
      <c r="CVN21" s="160"/>
      <c r="CVO21" s="160"/>
      <c r="CVP21" s="160"/>
      <c r="CVQ21" s="160"/>
      <c r="CVR21" s="160"/>
      <c r="CVS21" s="160"/>
      <c r="CVT21" s="160"/>
      <c r="CVU21" s="160"/>
      <c r="CVV21" s="160"/>
      <c r="CVW21" s="160"/>
      <c r="CVX21" s="160"/>
      <c r="CVY21" s="160"/>
      <c r="CVZ21" s="160"/>
      <c r="CWA21" s="160"/>
      <c r="CWB21" s="160"/>
      <c r="CWC21" s="160"/>
      <c r="CWD21" s="160"/>
      <c r="CWE21" s="160"/>
      <c r="CWF21" s="160"/>
      <c r="CWG21" s="160"/>
      <c r="CWH21" s="160"/>
      <c r="CWI21" s="160"/>
      <c r="CWJ21" s="160"/>
      <c r="CWK21" s="160"/>
      <c r="CWL21" s="160"/>
      <c r="CWM21" s="160"/>
      <c r="CWN21" s="160"/>
      <c r="CWO21" s="160"/>
      <c r="CWP21" s="160"/>
      <c r="CWQ21" s="160"/>
      <c r="CWR21" s="160"/>
      <c r="CWS21" s="160"/>
      <c r="CWT21" s="160"/>
      <c r="CWU21" s="160"/>
      <c r="CWV21" s="160"/>
      <c r="CWW21" s="160"/>
      <c r="CWX21" s="160"/>
      <c r="CWY21" s="160"/>
      <c r="CWZ21" s="160"/>
      <c r="CXA21" s="160"/>
      <c r="CXB21" s="160"/>
      <c r="CXC21" s="160"/>
      <c r="CXD21" s="160"/>
      <c r="CXE21" s="160"/>
      <c r="CXF21" s="160"/>
      <c r="CXG21" s="160"/>
      <c r="CXH21" s="160"/>
      <c r="CXI21" s="160"/>
      <c r="CXJ21" s="160"/>
      <c r="CXK21" s="160"/>
      <c r="CXL21" s="160"/>
      <c r="CXM21" s="160"/>
      <c r="CXN21" s="160"/>
      <c r="CXO21" s="160"/>
      <c r="CXP21" s="160"/>
      <c r="CXQ21" s="160"/>
      <c r="CXR21" s="160"/>
      <c r="CXS21" s="160"/>
      <c r="CXT21" s="160"/>
      <c r="CXU21" s="160"/>
      <c r="CXV21" s="160"/>
      <c r="CXW21" s="160"/>
      <c r="CXX21" s="160"/>
      <c r="CXY21" s="160"/>
      <c r="CXZ21" s="160"/>
      <c r="CYA21" s="160"/>
      <c r="CYB21" s="160"/>
      <c r="CYC21" s="160"/>
      <c r="CYD21" s="160"/>
      <c r="CYE21" s="160"/>
      <c r="CYF21" s="160"/>
      <c r="CYG21" s="160"/>
      <c r="CYH21" s="160"/>
      <c r="CYI21" s="160"/>
      <c r="CYJ21" s="160"/>
      <c r="CYK21" s="160"/>
      <c r="CYL21" s="160"/>
      <c r="CYM21" s="160"/>
      <c r="CYN21" s="160"/>
      <c r="CYO21" s="160"/>
      <c r="CYP21" s="160"/>
      <c r="CYQ21" s="160"/>
      <c r="CYR21" s="160"/>
      <c r="CYS21" s="160"/>
      <c r="CYT21" s="160"/>
      <c r="CYU21" s="160"/>
      <c r="CYV21" s="160"/>
      <c r="CYW21" s="160"/>
      <c r="CYX21" s="160"/>
      <c r="CYY21" s="160"/>
      <c r="CYZ21" s="160"/>
      <c r="CZA21" s="160"/>
      <c r="CZB21" s="160"/>
      <c r="CZC21" s="160"/>
      <c r="CZD21" s="160"/>
      <c r="CZE21" s="160"/>
      <c r="CZF21" s="160"/>
      <c r="CZG21" s="160"/>
      <c r="CZH21" s="160"/>
      <c r="CZI21" s="160"/>
      <c r="CZJ21" s="160"/>
      <c r="CZK21" s="160"/>
      <c r="CZL21" s="160"/>
      <c r="CZM21" s="160"/>
      <c r="CZN21" s="160"/>
      <c r="CZO21" s="160"/>
      <c r="CZP21" s="160"/>
      <c r="CZQ21" s="160"/>
      <c r="CZR21" s="160"/>
      <c r="CZS21" s="160"/>
      <c r="CZT21" s="160"/>
      <c r="CZU21" s="160"/>
      <c r="CZV21" s="160"/>
      <c r="CZW21" s="160"/>
      <c r="CZX21" s="160"/>
      <c r="CZY21" s="160"/>
      <c r="CZZ21" s="160"/>
      <c r="DAA21" s="160"/>
      <c r="DAB21" s="160"/>
      <c r="DAC21" s="160"/>
      <c r="DAD21" s="160"/>
      <c r="DAE21" s="160"/>
      <c r="DAF21" s="160"/>
      <c r="DAG21" s="160"/>
      <c r="DAH21" s="160"/>
      <c r="DAI21" s="160"/>
      <c r="DAJ21" s="160"/>
      <c r="DAK21" s="160"/>
      <c r="DAL21" s="160"/>
      <c r="DAM21" s="160"/>
      <c r="DAN21" s="160"/>
      <c r="DAO21" s="160"/>
      <c r="DAP21" s="160"/>
      <c r="DAQ21" s="160"/>
      <c r="DAR21" s="160"/>
      <c r="DAS21" s="160"/>
      <c r="DAT21" s="160"/>
      <c r="DAU21" s="160"/>
      <c r="DAV21" s="160"/>
      <c r="DAW21" s="160"/>
      <c r="DAX21" s="160"/>
      <c r="DAY21" s="160"/>
      <c r="DAZ21" s="160"/>
      <c r="DBA21" s="160"/>
      <c r="DBB21" s="160"/>
      <c r="DBC21" s="160"/>
      <c r="DBD21" s="160"/>
      <c r="DBE21" s="160"/>
      <c r="DBF21" s="160"/>
      <c r="DBG21" s="160"/>
      <c r="DBH21" s="160"/>
      <c r="DBI21" s="160"/>
      <c r="DBJ21" s="160"/>
      <c r="DBK21" s="160"/>
      <c r="DBL21" s="160"/>
      <c r="DBM21" s="160"/>
      <c r="DBN21" s="160"/>
      <c r="DBO21" s="160"/>
      <c r="DBP21" s="160"/>
      <c r="DBQ21" s="160"/>
      <c r="DBR21" s="160"/>
      <c r="DBS21" s="160"/>
      <c r="DBT21" s="160"/>
      <c r="DBU21" s="160"/>
      <c r="DBV21" s="160"/>
      <c r="DBW21" s="160"/>
      <c r="DBX21" s="160"/>
      <c r="DBY21" s="160"/>
      <c r="DBZ21" s="160"/>
      <c r="DCA21" s="160"/>
      <c r="DCB21" s="160"/>
      <c r="DCC21" s="160"/>
      <c r="DCD21" s="160"/>
      <c r="DCE21" s="160"/>
      <c r="DCF21" s="160"/>
      <c r="DCG21" s="160"/>
      <c r="DCH21" s="160"/>
      <c r="DCI21" s="160"/>
      <c r="DCJ21" s="160"/>
      <c r="DCK21" s="160"/>
      <c r="DCL21" s="160"/>
      <c r="DCM21" s="160"/>
      <c r="DCN21" s="160"/>
      <c r="DCO21" s="160"/>
      <c r="DCP21" s="160"/>
      <c r="DCQ21" s="160"/>
      <c r="DCR21" s="160"/>
      <c r="DCS21" s="160"/>
      <c r="DCT21" s="160"/>
      <c r="DCU21" s="160"/>
      <c r="DCV21" s="160"/>
      <c r="DCW21" s="160"/>
      <c r="DCX21" s="160"/>
      <c r="DCY21" s="160"/>
      <c r="DCZ21" s="160"/>
      <c r="DDA21" s="160"/>
      <c r="DDB21" s="160"/>
      <c r="DDC21" s="160"/>
      <c r="DDD21" s="160"/>
      <c r="DDE21" s="160"/>
      <c r="DDF21" s="160"/>
      <c r="DDG21" s="160"/>
      <c r="DDH21" s="160"/>
      <c r="DDI21" s="160"/>
      <c r="DDJ21" s="160"/>
      <c r="DDK21" s="160"/>
      <c r="DDL21" s="160"/>
      <c r="DDM21" s="160"/>
      <c r="DDN21" s="160"/>
      <c r="DDO21" s="160"/>
      <c r="DDP21" s="160"/>
      <c r="DDQ21" s="160"/>
      <c r="DDR21" s="160"/>
      <c r="DDS21" s="160"/>
      <c r="DDT21" s="160"/>
      <c r="DDU21" s="160"/>
      <c r="DDV21" s="160"/>
      <c r="DDW21" s="160"/>
      <c r="DDX21" s="160"/>
      <c r="DDY21" s="160"/>
      <c r="DDZ21" s="160"/>
      <c r="DEA21" s="160"/>
      <c r="DEB21" s="160"/>
      <c r="DEC21" s="160"/>
      <c r="DED21" s="160"/>
      <c r="DEE21" s="160"/>
      <c r="DEF21" s="160"/>
      <c r="DEG21" s="160"/>
      <c r="DEH21" s="160"/>
      <c r="DEI21" s="160"/>
      <c r="DEJ21" s="160"/>
      <c r="DEK21" s="160"/>
      <c r="DEL21" s="160"/>
      <c r="DEM21" s="160"/>
      <c r="DEN21" s="160"/>
      <c r="DEO21" s="160"/>
      <c r="DEP21" s="160"/>
      <c r="DEQ21" s="160"/>
      <c r="DER21" s="160"/>
      <c r="DES21" s="160"/>
      <c r="DET21" s="160"/>
      <c r="DEU21" s="160"/>
      <c r="DEV21" s="160"/>
      <c r="DEW21" s="160"/>
      <c r="DEX21" s="160"/>
      <c r="DEY21" s="160"/>
      <c r="DEZ21" s="160"/>
      <c r="DFA21" s="160"/>
      <c r="DFB21" s="160"/>
      <c r="DFC21" s="160"/>
      <c r="DFD21" s="160"/>
      <c r="DFE21" s="160"/>
      <c r="DFF21" s="160"/>
      <c r="DFG21" s="160"/>
      <c r="DFH21" s="160"/>
      <c r="DFI21" s="160"/>
      <c r="DFJ21" s="160"/>
      <c r="DFK21" s="160"/>
      <c r="DFL21" s="160"/>
      <c r="DFM21" s="160"/>
      <c r="DFN21" s="160"/>
      <c r="DFO21" s="160"/>
      <c r="DFP21" s="160"/>
      <c r="DFQ21" s="160"/>
      <c r="DFR21" s="160"/>
      <c r="DFS21" s="160"/>
      <c r="DFT21" s="160"/>
      <c r="DFU21" s="160"/>
      <c r="DFV21" s="160"/>
      <c r="DFW21" s="160"/>
      <c r="DFX21" s="160"/>
      <c r="DFY21" s="160"/>
      <c r="DFZ21" s="160"/>
      <c r="DGA21" s="160"/>
      <c r="DGB21" s="160"/>
      <c r="DGC21" s="160"/>
      <c r="DGD21" s="160"/>
      <c r="DGE21" s="160"/>
      <c r="DGF21" s="160"/>
      <c r="DGG21" s="160"/>
      <c r="DGH21" s="160"/>
      <c r="DGI21" s="160"/>
      <c r="DGJ21" s="160"/>
      <c r="DGK21" s="160"/>
      <c r="DGL21" s="160"/>
      <c r="DGM21" s="160"/>
      <c r="DGN21" s="160"/>
      <c r="DGO21" s="160"/>
      <c r="DGP21" s="160"/>
      <c r="DGQ21" s="160"/>
      <c r="DGR21" s="160"/>
      <c r="DGS21" s="160"/>
      <c r="DGT21" s="160"/>
      <c r="DGU21" s="160"/>
      <c r="DGV21" s="160"/>
      <c r="DGW21" s="160"/>
      <c r="DGX21" s="160"/>
      <c r="DGY21" s="160"/>
      <c r="DGZ21" s="160"/>
      <c r="DHA21" s="160"/>
      <c r="DHB21" s="160"/>
      <c r="DHC21" s="160"/>
      <c r="DHD21" s="160"/>
      <c r="DHE21" s="160"/>
      <c r="DHF21" s="160"/>
      <c r="DHG21" s="160"/>
      <c r="DHH21" s="160"/>
      <c r="DHI21" s="160"/>
      <c r="DHJ21" s="160"/>
      <c r="DHK21" s="160"/>
      <c r="DHL21" s="160"/>
      <c r="DHM21" s="160"/>
      <c r="DHN21" s="160"/>
      <c r="DHO21" s="160"/>
      <c r="DHP21" s="160"/>
      <c r="DHQ21" s="160"/>
      <c r="DHR21" s="160"/>
      <c r="DHS21" s="160"/>
      <c r="DHT21" s="160"/>
      <c r="DHU21" s="160"/>
      <c r="DHV21" s="160"/>
      <c r="DHW21" s="160"/>
      <c r="DHX21" s="160"/>
      <c r="DHY21" s="160"/>
      <c r="DHZ21" s="160"/>
      <c r="DIA21" s="160"/>
      <c r="DIB21" s="160"/>
      <c r="DIC21" s="160"/>
      <c r="DID21" s="160"/>
      <c r="DIE21" s="160"/>
      <c r="DIF21" s="160"/>
      <c r="DIG21" s="160"/>
      <c r="DIH21" s="160"/>
      <c r="DII21" s="160"/>
      <c r="DIJ21" s="160"/>
      <c r="DIK21" s="160"/>
      <c r="DIL21" s="160"/>
      <c r="DIM21" s="160"/>
      <c r="DIN21" s="160"/>
      <c r="DIO21" s="160"/>
      <c r="DIP21" s="160"/>
      <c r="DIQ21" s="160"/>
      <c r="DIR21" s="160"/>
      <c r="DIS21" s="160"/>
      <c r="DIT21" s="160"/>
      <c r="DIU21" s="160"/>
      <c r="DIV21" s="160"/>
      <c r="DIW21" s="160"/>
      <c r="DIX21" s="160"/>
      <c r="DIY21" s="160"/>
      <c r="DIZ21" s="160"/>
      <c r="DJA21" s="160"/>
      <c r="DJB21" s="160"/>
      <c r="DJC21" s="160"/>
      <c r="DJD21" s="160"/>
      <c r="DJE21" s="160"/>
      <c r="DJF21" s="160"/>
      <c r="DJG21" s="160"/>
      <c r="DJH21" s="160"/>
      <c r="DJI21" s="160"/>
      <c r="DJJ21" s="160"/>
      <c r="DJK21" s="160"/>
      <c r="DJL21" s="160"/>
      <c r="DJM21" s="160"/>
      <c r="DJN21" s="160"/>
      <c r="DJO21" s="160"/>
      <c r="DJP21" s="160"/>
      <c r="DJQ21" s="160"/>
      <c r="DJR21" s="160"/>
      <c r="DJS21" s="160"/>
      <c r="DJT21" s="160"/>
      <c r="DJU21" s="160"/>
      <c r="DJV21" s="160"/>
      <c r="DJW21" s="160"/>
      <c r="DJX21" s="160"/>
      <c r="DJY21" s="160"/>
      <c r="DJZ21" s="160"/>
      <c r="DKA21" s="160"/>
      <c r="DKB21" s="160"/>
      <c r="DKC21" s="160"/>
      <c r="DKD21" s="160"/>
      <c r="DKE21" s="160"/>
      <c r="DKF21" s="160"/>
      <c r="DKG21" s="160"/>
      <c r="DKH21" s="160"/>
      <c r="DKI21" s="160"/>
      <c r="DKJ21" s="160"/>
      <c r="DKK21" s="160"/>
      <c r="DKL21" s="160"/>
      <c r="DKM21" s="160"/>
      <c r="DKN21" s="160"/>
      <c r="DKO21" s="160"/>
      <c r="DKP21" s="160"/>
      <c r="DKQ21" s="160"/>
      <c r="DKR21" s="160"/>
      <c r="DKS21" s="160"/>
      <c r="DKT21" s="160"/>
      <c r="DKU21" s="160"/>
      <c r="DKV21" s="160"/>
      <c r="DKW21" s="160"/>
      <c r="DKX21" s="160"/>
      <c r="DKY21" s="160"/>
      <c r="DKZ21" s="160"/>
      <c r="DLA21" s="160"/>
      <c r="DLB21" s="160"/>
      <c r="DLC21" s="160"/>
      <c r="DLD21" s="160"/>
      <c r="DLE21" s="160"/>
      <c r="DLF21" s="160"/>
      <c r="DLG21" s="160"/>
      <c r="DLH21" s="160"/>
      <c r="DLI21" s="160"/>
      <c r="DLJ21" s="160"/>
      <c r="DLK21" s="160"/>
      <c r="DLL21" s="160"/>
      <c r="DLM21" s="160"/>
      <c r="DLN21" s="160"/>
      <c r="DLO21" s="160"/>
      <c r="DLP21" s="160"/>
      <c r="DLQ21" s="160"/>
      <c r="DLR21" s="160"/>
      <c r="DLS21" s="160"/>
      <c r="DLT21" s="160"/>
      <c r="DLU21" s="160"/>
      <c r="DLV21" s="160"/>
      <c r="DLW21" s="160"/>
      <c r="DLX21" s="160"/>
      <c r="DLY21" s="160"/>
      <c r="DLZ21" s="160"/>
      <c r="DMA21" s="160"/>
      <c r="DMB21" s="160"/>
      <c r="DMC21" s="160"/>
      <c r="DMD21" s="160"/>
      <c r="DME21" s="160"/>
      <c r="DMF21" s="160"/>
      <c r="DMG21" s="160"/>
      <c r="DMH21" s="160"/>
      <c r="DMI21" s="160"/>
      <c r="DMJ21" s="160"/>
      <c r="DMK21" s="160"/>
      <c r="DML21" s="160"/>
      <c r="DMM21" s="160"/>
      <c r="DMN21" s="160"/>
      <c r="DMO21" s="160"/>
      <c r="DMP21" s="160"/>
      <c r="DMQ21" s="160"/>
      <c r="DMR21" s="160"/>
      <c r="DMS21" s="160"/>
      <c r="DMT21" s="160"/>
      <c r="DMU21" s="160"/>
      <c r="DMV21" s="160"/>
      <c r="DMW21" s="160"/>
      <c r="DMX21" s="160"/>
      <c r="DMY21" s="160"/>
      <c r="DMZ21" s="160"/>
      <c r="DNA21" s="160"/>
      <c r="DNB21" s="160"/>
      <c r="DNC21" s="160"/>
      <c r="DND21" s="160"/>
      <c r="DNE21" s="160"/>
      <c r="DNF21" s="160"/>
      <c r="DNG21" s="160"/>
      <c r="DNH21" s="160"/>
      <c r="DNI21" s="160"/>
      <c r="DNJ21" s="160"/>
      <c r="DNK21" s="160"/>
      <c r="DNL21" s="160"/>
      <c r="DNM21" s="160"/>
      <c r="DNN21" s="160"/>
      <c r="DNO21" s="160"/>
      <c r="DNP21" s="160"/>
      <c r="DNQ21" s="160"/>
      <c r="DNR21" s="160"/>
      <c r="DNS21" s="160"/>
      <c r="DNT21" s="160"/>
      <c r="DNU21" s="160"/>
      <c r="DNV21" s="160"/>
      <c r="DNW21" s="160"/>
      <c r="DNX21" s="160"/>
      <c r="DNY21" s="160"/>
      <c r="DNZ21" s="160"/>
      <c r="DOA21" s="160"/>
      <c r="DOB21" s="160"/>
      <c r="DOC21" s="160"/>
      <c r="DOD21" s="160"/>
      <c r="DOE21" s="160"/>
      <c r="DOF21" s="160"/>
      <c r="DOG21" s="160"/>
      <c r="DOH21" s="160"/>
      <c r="DOI21" s="160"/>
      <c r="DOJ21" s="160"/>
      <c r="DOK21" s="160"/>
      <c r="DOL21" s="160"/>
      <c r="DOM21" s="160"/>
      <c r="DON21" s="160"/>
      <c r="DOO21" s="160"/>
      <c r="DOP21" s="160"/>
      <c r="DOQ21" s="160"/>
      <c r="DOR21" s="160"/>
      <c r="DOS21" s="160"/>
      <c r="DOT21" s="160"/>
      <c r="DOU21" s="160"/>
      <c r="DOV21" s="160"/>
      <c r="DOW21" s="160"/>
      <c r="DOX21" s="160"/>
      <c r="DOY21" s="160"/>
      <c r="DOZ21" s="160"/>
      <c r="DPA21" s="160"/>
      <c r="DPB21" s="160"/>
      <c r="DPC21" s="160"/>
      <c r="DPD21" s="160"/>
      <c r="DPE21" s="160"/>
      <c r="DPF21" s="160"/>
      <c r="DPG21" s="160"/>
      <c r="DPH21" s="160"/>
      <c r="DPI21" s="160"/>
      <c r="DPJ21" s="160"/>
      <c r="DPK21" s="160"/>
      <c r="DPL21" s="160"/>
      <c r="DPM21" s="160"/>
      <c r="DPN21" s="160"/>
      <c r="DPO21" s="160"/>
      <c r="DPP21" s="160"/>
      <c r="DPQ21" s="160"/>
      <c r="DPR21" s="160"/>
      <c r="DPS21" s="160"/>
      <c r="DPT21" s="160"/>
      <c r="DPU21" s="160"/>
      <c r="DPV21" s="160"/>
      <c r="DPW21" s="160"/>
      <c r="DPX21" s="160"/>
      <c r="DPY21" s="160"/>
      <c r="DPZ21" s="160"/>
      <c r="DQA21" s="160"/>
      <c r="DQB21" s="160"/>
      <c r="DQC21" s="160"/>
      <c r="DQD21" s="160"/>
      <c r="DQE21" s="160"/>
      <c r="DQF21" s="160"/>
      <c r="DQG21" s="160"/>
      <c r="DQH21" s="160"/>
      <c r="DQI21" s="160"/>
      <c r="DQJ21" s="160"/>
      <c r="DQK21" s="160"/>
      <c r="DQL21" s="160"/>
      <c r="DQM21" s="160"/>
      <c r="DQN21" s="160"/>
      <c r="DQO21" s="160"/>
      <c r="DQP21" s="160"/>
      <c r="DQQ21" s="160"/>
      <c r="DQR21" s="160"/>
      <c r="DQS21" s="160"/>
      <c r="DQT21" s="160"/>
      <c r="DQU21" s="160"/>
      <c r="DQV21" s="160"/>
      <c r="DQW21" s="160"/>
      <c r="DQX21" s="160"/>
      <c r="DQY21" s="160"/>
      <c r="DQZ21" s="160"/>
      <c r="DRA21" s="160"/>
      <c r="DRB21" s="160"/>
      <c r="DRC21" s="160"/>
      <c r="DRD21" s="160"/>
      <c r="DRE21" s="160"/>
      <c r="DRF21" s="160"/>
      <c r="DRG21" s="160"/>
      <c r="DRH21" s="160"/>
      <c r="DRI21" s="160"/>
      <c r="DRJ21" s="160"/>
      <c r="DRK21" s="160"/>
      <c r="DRL21" s="160"/>
      <c r="DRM21" s="160"/>
      <c r="DRN21" s="160"/>
      <c r="DRO21" s="160"/>
      <c r="DRP21" s="160"/>
      <c r="DRQ21" s="160"/>
      <c r="DRR21" s="160"/>
      <c r="DRS21" s="160"/>
      <c r="DRT21" s="160"/>
      <c r="DRU21" s="160"/>
      <c r="DRV21" s="160"/>
      <c r="DRW21" s="160"/>
      <c r="DRX21" s="160"/>
      <c r="DRY21" s="160"/>
      <c r="DRZ21" s="160"/>
      <c r="DSA21" s="160"/>
      <c r="DSB21" s="160"/>
      <c r="DSC21" s="160"/>
      <c r="DSD21" s="160"/>
      <c r="DSE21" s="160"/>
      <c r="DSF21" s="160"/>
      <c r="DSG21" s="160"/>
      <c r="DSH21" s="160"/>
      <c r="DSI21" s="160"/>
      <c r="DSJ21" s="160"/>
      <c r="DSK21" s="160"/>
      <c r="DSL21" s="160"/>
      <c r="DSM21" s="160"/>
      <c r="DSN21" s="160"/>
      <c r="DSO21" s="160"/>
      <c r="DSP21" s="160"/>
      <c r="DSQ21" s="160"/>
      <c r="DSR21" s="160"/>
      <c r="DSS21" s="160"/>
      <c r="DST21" s="160"/>
      <c r="DSU21" s="160"/>
      <c r="DSV21" s="160"/>
      <c r="DSW21" s="160"/>
      <c r="DSX21" s="160"/>
      <c r="DSY21" s="160"/>
      <c r="DSZ21" s="160"/>
      <c r="DTA21" s="160"/>
      <c r="DTB21" s="160"/>
      <c r="DTC21" s="160"/>
      <c r="DTD21" s="160"/>
      <c r="DTE21" s="160"/>
      <c r="DTF21" s="160"/>
      <c r="DTG21" s="160"/>
      <c r="DTH21" s="160"/>
      <c r="DTI21" s="160"/>
      <c r="DTJ21" s="160"/>
      <c r="DTK21" s="160"/>
      <c r="DTL21" s="160"/>
      <c r="DTM21" s="160"/>
      <c r="DTN21" s="160"/>
      <c r="DTO21" s="160"/>
      <c r="DTP21" s="160"/>
      <c r="DTQ21" s="160"/>
      <c r="DTR21" s="160"/>
      <c r="DTS21" s="160"/>
      <c r="DTT21" s="160"/>
      <c r="DTU21" s="160"/>
      <c r="DTV21" s="160"/>
      <c r="DTW21" s="160"/>
      <c r="DTX21" s="160"/>
      <c r="DTY21" s="160"/>
      <c r="DTZ21" s="160"/>
      <c r="DUA21" s="160"/>
      <c r="DUB21" s="160"/>
      <c r="DUC21" s="160"/>
      <c r="DUD21" s="160"/>
      <c r="DUE21" s="160"/>
      <c r="DUF21" s="160"/>
      <c r="DUG21" s="160"/>
      <c r="DUH21" s="160"/>
      <c r="DUI21" s="160"/>
      <c r="DUJ21" s="160"/>
      <c r="DUK21" s="160"/>
      <c r="DUL21" s="160"/>
      <c r="DUM21" s="160"/>
      <c r="DUN21" s="160"/>
      <c r="DUO21" s="160"/>
      <c r="DUP21" s="160"/>
      <c r="DUQ21" s="160"/>
      <c r="DUR21" s="160"/>
      <c r="DUS21" s="160"/>
      <c r="DUT21" s="160"/>
      <c r="DUU21" s="160"/>
      <c r="DUV21" s="160"/>
      <c r="DUW21" s="160"/>
      <c r="DUX21" s="160"/>
      <c r="DUY21" s="160"/>
      <c r="DUZ21" s="160"/>
      <c r="DVA21" s="160"/>
      <c r="DVB21" s="160"/>
      <c r="DVC21" s="160"/>
      <c r="DVD21" s="160"/>
      <c r="DVE21" s="160"/>
      <c r="DVF21" s="160"/>
      <c r="DVG21" s="160"/>
      <c r="DVH21" s="160"/>
      <c r="DVI21" s="160"/>
      <c r="DVJ21" s="160"/>
      <c r="DVK21" s="160"/>
      <c r="DVL21" s="160"/>
      <c r="DVM21" s="160"/>
      <c r="DVN21" s="160"/>
      <c r="DVO21" s="160"/>
      <c r="DVP21" s="160"/>
      <c r="DVQ21" s="160"/>
      <c r="DVR21" s="160"/>
      <c r="DVS21" s="160"/>
      <c r="DVT21" s="160"/>
      <c r="DVU21" s="160"/>
      <c r="DVV21" s="160"/>
      <c r="DVW21" s="160"/>
      <c r="DVX21" s="160"/>
      <c r="DVY21" s="160"/>
      <c r="DVZ21" s="160"/>
      <c r="DWA21" s="160"/>
      <c r="DWB21" s="160"/>
      <c r="DWC21" s="160"/>
      <c r="DWD21" s="160"/>
      <c r="DWE21" s="160"/>
      <c r="DWF21" s="160"/>
      <c r="DWG21" s="160"/>
      <c r="DWH21" s="160"/>
      <c r="DWI21" s="160"/>
      <c r="DWJ21" s="160"/>
      <c r="DWK21" s="160"/>
      <c r="DWL21" s="160"/>
      <c r="DWM21" s="160"/>
      <c r="DWN21" s="160"/>
      <c r="DWO21" s="160"/>
      <c r="DWP21" s="160"/>
      <c r="DWQ21" s="160"/>
      <c r="DWR21" s="160"/>
      <c r="DWS21" s="160"/>
      <c r="DWT21" s="160"/>
      <c r="DWU21" s="160"/>
      <c r="DWV21" s="160"/>
      <c r="DWW21" s="160"/>
      <c r="DWX21" s="160"/>
      <c r="DWY21" s="160"/>
      <c r="DWZ21" s="160"/>
      <c r="DXA21" s="160"/>
      <c r="DXB21" s="160"/>
      <c r="DXC21" s="160"/>
      <c r="DXD21" s="160"/>
      <c r="DXE21" s="160"/>
      <c r="DXF21" s="160"/>
      <c r="DXG21" s="160"/>
      <c r="DXH21" s="160"/>
      <c r="DXI21" s="160"/>
      <c r="DXJ21" s="160"/>
      <c r="DXK21" s="160"/>
      <c r="DXL21" s="160"/>
      <c r="DXM21" s="160"/>
      <c r="DXN21" s="160"/>
      <c r="DXO21" s="160"/>
      <c r="DXP21" s="160"/>
      <c r="DXQ21" s="160"/>
      <c r="DXR21" s="160"/>
      <c r="DXS21" s="160"/>
      <c r="DXT21" s="160"/>
      <c r="DXU21" s="160"/>
      <c r="DXV21" s="160"/>
      <c r="DXW21" s="160"/>
      <c r="DXX21" s="160"/>
      <c r="DXY21" s="160"/>
      <c r="DXZ21" s="160"/>
      <c r="DYA21" s="160"/>
      <c r="DYB21" s="160"/>
      <c r="DYC21" s="160"/>
      <c r="DYD21" s="160"/>
      <c r="DYE21" s="160"/>
      <c r="DYF21" s="160"/>
      <c r="DYG21" s="160"/>
      <c r="DYH21" s="160"/>
      <c r="DYI21" s="160"/>
      <c r="DYJ21" s="160"/>
      <c r="DYK21" s="160"/>
      <c r="DYL21" s="160"/>
      <c r="DYM21" s="160"/>
      <c r="DYN21" s="160"/>
      <c r="DYO21" s="160"/>
      <c r="DYP21" s="160"/>
      <c r="DYQ21" s="160"/>
      <c r="DYR21" s="160"/>
      <c r="DYS21" s="160"/>
      <c r="DYT21" s="160"/>
      <c r="DYU21" s="160"/>
      <c r="DYV21" s="160"/>
      <c r="DYW21" s="160"/>
      <c r="DYX21" s="160"/>
      <c r="DYY21" s="160"/>
      <c r="DYZ21" s="160"/>
      <c r="DZA21" s="160"/>
      <c r="DZB21" s="160"/>
      <c r="DZC21" s="160"/>
      <c r="DZD21" s="160"/>
      <c r="DZE21" s="160"/>
      <c r="DZF21" s="160"/>
      <c r="DZG21" s="160"/>
      <c r="DZH21" s="160"/>
      <c r="DZI21" s="160"/>
      <c r="DZJ21" s="160"/>
      <c r="DZK21" s="160"/>
      <c r="DZL21" s="160"/>
      <c r="DZM21" s="160"/>
      <c r="DZN21" s="160"/>
      <c r="DZO21" s="160"/>
      <c r="DZP21" s="160"/>
      <c r="DZQ21" s="160"/>
      <c r="DZR21" s="160"/>
      <c r="DZS21" s="160"/>
      <c r="DZT21" s="160"/>
      <c r="DZU21" s="160"/>
      <c r="DZV21" s="160"/>
      <c r="DZW21" s="160"/>
      <c r="DZX21" s="160"/>
      <c r="DZY21" s="160"/>
      <c r="DZZ21" s="160"/>
      <c r="EAA21" s="160"/>
      <c r="EAB21" s="160"/>
      <c r="EAC21" s="160"/>
      <c r="EAD21" s="160"/>
      <c r="EAE21" s="160"/>
      <c r="EAF21" s="160"/>
      <c r="EAG21" s="160"/>
      <c r="EAH21" s="160"/>
      <c r="EAI21" s="160"/>
      <c r="EAJ21" s="160"/>
      <c r="EAK21" s="160"/>
      <c r="EAL21" s="160"/>
      <c r="EAM21" s="160"/>
      <c r="EAN21" s="160"/>
      <c r="EAO21" s="160"/>
      <c r="EAP21" s="160"/>
      <c r="EAQ21" s="160"/>
      <c r="EAR21" s="160"/>
      <c r="EAS21" s="160"/>
      <c r="EAT21" s="160"/>
      <c r="EAU21" s="160"/>
      <c r="EAV21" s="160"/>
      <c r="EAW21" s="160"/>
      <c r="EAX21" s="160"/>
      <c r="EAY21" s="160"/>
      <c r="EAZ21" s="160"/>
      <c r="EBA21" s="160"/>
      <c r="EBB21" s="160"/>
      <c r="EBC21" s="160"/>
      <c r="EBD21" s="160"/>
      <c r="EBE21" s="160"/>
      <c r="EBF21" s="160"/>
      <c r="EBG21" s="160"/>
      <c r="EBH21" s="160"/>
      <c r="EBI21" s="160"/>
      <c r="EBJ21" s="160"/>
      <c r="EBK21" s="160"/>
      <c r="EBL21" s="160"/>
      <c r="EBM21" s="160"/>
      <c r="EBN21" s="160"/>
      <c r="EBO21" s="160"/>
      <c r="EBP21" s="160"/>
      <c r="EBQ21" s="160"/>
      <c r="EBR21" s="160"/>
      <c r="EBS21" s="160"/>
      <c r="EBT21" s="160"/>
      <c r="EBU21" s="160"/>
      <c r="EBV21" s="160"/>
      <c r="EBW21" s="160"/>
      <c r="EBX21" s="160"/>
      <c r="EBY21" s="160"/>
      <c r="EBZ21" s="160"/>
      <c r="ECA21" s="160"/>
      <c r="ECB21" s="160"/>
      <c r="ECC21" s="160"/>
      <c r="ECD21" s="160"/>
      <c r="ECE21" s="160"/>
      <c r="ECF21" s="160"/>
      <c r="ECG21" s="160"/>
      <c r="ECH21" s="160"/>
      <c r="ECI21" s="160"/>
      <c r="ECJ21" s="160"/>
      <c r="ECK21" s="160"/>
      <c r="ECL21" s="160"/>
      <c r="ECM21" s="160"/>
      <c r="ECN21" s="160"/>
      <c r="ECO21" s="160"/>
      <c r="ECP21" s="160"/>
      <c r="ECQ21" s="160"/>
      <c r="ECR21" s="160"/>
      <c r="ECS21" s="160"/>
      <c r="ECT21" s="160"/>
      <c r="ECU21" s="160"/>
      <c r="ECV21" s="160"/>
      <c r="ECW21" s="160"/>
      <c r="ECX21" s="160"/>
      <c r="ECY21" s="160"/>
      <c r="ECZ21" s="160"/>
      <c r="EDA21" s="160"/>
      <c r="EDB21" s="160"/>
      <c r="EDC21" s="160"/>
      <c r="EDD21" s="160"/>
      <c r="EDE21" s="160"/>
      <c r="EDF21" s="160"/>
      <c r="EDG21" s="160"/>
      <c r="EDH21" s="160"/>
      <c r="EDI21" s="160"/>
      <c r="EDJ21" s="160"/>
      <c r="EDK21" s="160"/>
      <c r="EDL21" s="160"/>
      <c r="EDM21" s="160"/>
      <c r="EDN21" s="160"/>
      <c r="EDO21" s="160"/>
      <c r="EDP21" s="160"/>
      <c r="EDQ21" s="160"/>
      <c r="EDR21" s="160"/>
      <c r="EDS21" s="160"/>
      <c r="EDT21" s="160"/>
      <c r="EDU21" s="160"/>
      <c r="EDV21" s="160"/>
      <c r="EDW21" s="160"/>
      <c r="EDX21" s="160"/>
      <c r="EDY21" s="160"/>
      <c r="EDZ21" s="160"/>
      <c r="EEA21" s="160"/>
      <c r="EEB21" s="160"/>
      <c r="EEC21" s="160"/>
      <c r="EED21" s="160"/>
      <c r="EEE21" s="160"/>
      <c r="EEF21" s="160"/>
      <c r="EEG21" s="160"/>
      <c r="EEH21" s="160"/>
      <c r="EEI21" s="160"/>
      <c r="EEJ21" s="160"/>
      <c r="EEK21" s="160"/>
      <c r="EEL21" s="160"/>
      <c r="EEM21" s="160"/>
      <c r="EEN21" s="160"/>
      <c r="EEO21" s="160"/>
      <c r="EEP21" s="160"/>
      <c r="EEQ21" s="160"/>
      <c r="EER21" s="160"/>
      <c r="EES21" s="160"/>
      <c r="EET21" s="160"/>
      <c r="EEU21" s="160"/>
      <c r="EEV21" s="160"/>
      <c r="EEW21" s="160"/>
      <c r="EEX21" s="160"/>
      <c r="EEY21" s="160"/>
      <c r="EEZ21" s="160"/>
      <c r="EFA21" s="160"/>
      <c r="EFB21" s="160"/>
      <c r="EFC21" s="160"/>
      <c r="EFD21" s="160"/>
      <c r="EFE21" s="160"/>
      <c r="EFF21" s="160"/>
      <c r="EFG21" s="160"/>
      <c r="EFH21" s="160"/>
      <c r="EFI21" s="160"/>
      <c r="EFJ21" s="160"/>
      <c r="EFK21" s="160"/>
      <c r="EFL21" s="160"/>
      <c r="EFM21" s="160"/>
      <c r="EFN21" s="160"/>
      <c r="EFO21" s="160"/>
      <c r="EFP21" s="160"/>
      <c r="EFQ21" s="160"/>
      <c r="EFR21" s="160"/>
      <c r="EFS21" s="160"/>
      <c r="EFT21" s="160"/>
      <c r="EFU21" s="160"/>
      <c r="EFV21" s="160"/>
      <c r="EFW21" s="160"/>
      <c r="EFX21" s="160"/>
      <c r="EFY21" s="160"/>
      <c r="EFZ21" s="160"/>
      <c r="EGA21" s="160"/>
      <c r="EGB21" s="160"/>
      <c r="EGC21" s="160"/>
      <c r="EGD21" s="160"/>
      <c r="EGE21" s="160"/>
      <c r="EGF21" s="160"/>
      <c r="EGG21" s="160"/>
      <c r="EGH21" s="160"/>
      <c r="EGI21" s="160"/>
      <c r="EGJ21" s="160"/>
      <c r="EGK21" s="160"/>
      <c r="EGL21" s="160"/>
      <c r="EGM21" s="160"/>
      <c r="EGN21" s="160"/>
      <c r="EGO21" s="160"/>
      <c r="EGP21" s="160"/>
      <c r="EGQ21" s="160"/>
      <c r="EGR21" s="160"/>
      <c r="EGS21" s="160"/>
      <c r="EGT21" s="160"/>
      <c r="EGU21" s="160"/>
      <c r="EGV21" s="160"/>
      <c r="EGW21" s="160"/>
      <c r="EGX21" s="160"/>
      <c r="EGY21" s="160"/>
      <c r="EGZ21" s="160"/>
      <c r="EHA21" s="160"/>
      <c r="EHB21" s="160"/>
      <c r="EHC21" s="160"/>
      <c r="EHD21" s="160"/>
      <c r="EHE21" s="160"/>
      <c r="EHF21" s="160"/>
      <c r="EHG21" s="160"/>
      <c r="EHH21" s="160"/>
      <c r="EHI21" s="160"/>
      <c r="EHJ21" s="160"/>
      <c r="EHK21" s="160"/>
      <c r="EHL21" s="160"/>
      <c r="EHM21" s="160"/>
      <c r="EHN21" s="160"/>
      <c r="EHO21" s="160"/>
      <c r="EHP21" s="160"/>
      <c r="EHQ21" s="160"/>
      <c r="EHR21" s="160"/>
      <c r="EHS21" s="160"/>
      <c r="EHT21" s="160"/>
      <c r="EHU21" s="160"/>
      <c r="EHV21" s="160"/>
      <c r="EHW21" s="160"/>
      <c r="EHX21" s="160"/>
      <c r="EHY21" s="160"/>
      <c r="EHZ21" s="160"/>
      <c r="EIA21" s="160"/>
      <c r="EIB21" s="160"/>
      <c r="EIC21" s="160"/>
      <c r="EID21" s="160"/>
      <c r="EIE21" s="160"/>
      <c r="EIF21" s="160"/>
      <c r="EIG21" s="160"/>
      <c r="EIH21" s="160"/>
      <c r="EII21" s="160"/>
      <c r="EIJ21" s="160"/>
      <c r="EIK21" s="160"/>
      <c r="EIL21" s="160"/>
      <c r="EIM21" s="160"/>
      <c r="EIN21" s="160"/>
      <c r="EIO21" s="160"/>
      <c r="EIP21" s="160"/>
      <c r="EIQ21" s="160"/>
      <c r="EIR21" s="160"/>
      <c r="EIS21" s="160"/>
      <c r="EIT21" s="160"/>
      <c r="EIU21" s="160"/>
      <c r="EIV21" s="160"/>
      <c r="EIW21" s="160"/>
      <c r="EIX21" s="160"/>
      <c r="EIY21" s="160"/>
      <c r="EIZ21" s="160"/>
      <c r="EJA21" s="160"/>
      <c r="EJB21" s="160"/>
      <c r="EJC21" s="160"/>
      <c r="EJD21" s="160"/>
      <c r="EJE21" s="160"/>
      <c r="EJF21" s="160"/>
      <c r="EJG21" s="160"/>
      <c r="EJH21" s="160"/>
      <c r="EJI21" s="160"/>
      <c r="EJJ21" s="160"/>
      <c r="EJK21" s="160"/>
      <c r="EJL21" s="160"/>
      <c r="EJM21" s="160"/>
      <c r="EJN21" s="160"/>
      <c r="EJO21" s="160"/>
      <c r="EJP21" s="160"/>
      <c r="EJQ21" s="160"/>
      <c r="EJR21" s="160"/>
      <c r="EJS21" s="160"/>
      <c r="EJT21" s="160"/>
      <c r="EJU21" s="160"/>
      <c r="EJV21" s="160"/>
      <c r="EJW21" s="160"/>
      <c r="EJX21" s="160"/>
      <c r="EJY21" s="160"/>
      <c r="EJZ21" s="160"/>
      <c r="EKA21" s="160"/>
      <c r="EKB21" s="160"/>
      <c r="EKC21" s="160"/>
      <c r="EKD21" s="160"/>
      <c r="EKE21" s="160"/>
      <c r="EKF21" s="160"/>
      <c r="EKG21" s="160"/>
      <c r="EKH21" s="160"/>
      <c r="EKI21" s="160"/>
      <c r="EKJ21" s="160"/>
      <c r="EKK21" s="160"/>
      <c r="EKL21" s="160"/>
      <c r="EKM21" s="160"/>
      <c r="EKN21" s="160"/>
      <c r="EKO21" s="160"/>
      <c r="EKP21" s="160"/>
      <c r="EKQ21" s="160"/>
      <c r="EKR21" s="160"/>
      <c r="EKS21" s="160"/>
      <c r="EKT21" s="160"/>
      <c r="EKU21" s="160"/>
      <c r="EKV21" s="160"/>
      <c r="EKW21" s="160"/>
      <c r="EKX21" s="160"/>
      <c r="EKY21" s="160"/>
      <c r="EKZ21" s="160"/>
      <c r="ELA21" s="160"/>
      <c r="ELB21" s="160"/>
      <c r="ELC21" s="160"/>
      <c r="ELD21" s="160"/>
      <c r="ELE21" s="160"/>
      <c r="ELF21" s="160"/>
      <c r="ELG21" s="160"/>
      <c r="ELH21" s="160"/>
      <c r="ELI21" s="160"/>
      <c r="ELJ21" s="160"/>
      <c r="ELK21" s="160"/>
      <c r="ELL21" s="160"/>
      <c r="ELM21" s="160"/>
      <c r="ELN21" s="160"/>
      <c r="ELO21" s="160"/>
      <c r="ELP21" s="160"/>
      <c r="ELQ21" s="160"/>
      <c r="ELR21" s="160"/>
      <c r="ELS21" s="160"/>
      <c r="ELT21" s="160"/>
      <c r="ELU21" s="160"/>
      <c r="ELV21" s="160"/>
      <c r="ELW21" s="160"/>
      <c r="ELX21" s="160"/>
      <c r="ELY21" s="160"/>
      <c r="ELZ21" s="160"/>
      <c r="EMA21" s="160"/>
      <c r="EMB21" s="160"/>
      <c r="EMC21" s="160"/>
      <c r="EMD21" s="160"/>
      <c r="EME21" s="160"/>
      <c r="EMF21" s="160"/>
      <c r="EMG21" s="160"/>
      <c r="EMH21" s="160"/>
      <c r="EMI21" s="160"/>
      <c r="EMJ21" s="160"/>
      <c r="EMK21" s="160"/>
      <c r="EML21" s="160"/>
      <c r="EMM21" s="160"/>
      <c r="EMN21" s="160"/>
      <c r="EMO21" s="160"/>
      <c r="EMP21" s="160"/>
      <c r="EMQ21" s="160"/>
      <c r="EMR21" s="160"/>
      <c r="EMS21" s="160"/>
      <c r="EMT21" s="160"/>
      <c r="EMU21" s="160"/>
      <c r="EMV21" s="160"/>
      <c r="EMW21" s="160"/>
      <c r="EMX21" s="160"/>
      <c r="EMY21" s="160"/>
      <c r="EMZ21" s="160"/>
      <c r="ENA21" s="160"/>
      <c r="ENB21" s="160"/>
      <c r="ENC21" s="160"/>
      <c r="END21" s="160"/>
      <c r="ENE21" s="160"/>
      <c r="ENF21" s="160"/>
      <c r="ENG21" s="160"/>
      <c r="ENH21" s="160"/>
      <c r="ENI21" s="160"/>
      <c r="ENJ21" s="160"/>
      <c r="ENK21" s="160"/>
      <c r="ENL21" s="160"/>
      <c r="ENM21" s="160"/>
      <c r="ENN21" s="160"/>
      <c r="ENO21" s="160"/>
      <c r="ENP21" s="160"/>
      <c r="ENQ21" s="160"/>
      <c r="ENR21" s="160"/>
      <c r="ENS21" s="160"/>
      <c r="ENT21" s="160"/>
      <c r="ENU21" s="160"/>
      <c r="ENV21" s="160"/>
      <c r="ENW21" s="160"/>
      <c r="ENX21" s="160"/>
      <c r="ENY21" s="160"/>
      <c r="ENZ21" s="160"/>
      <c r="EOA21" s="160"/>
      <c r="EOB21" s="160"/>
      <c r="EOC21" s="160"/>
      <c r="EOD21" s="160"/>
      <c r="EOE21" s="160"/>
      <c r="EOF21" s="160"/>
      <c r="EOG21" s="160"/>
      <c r="EOH21" s="160"/>
      <c r="EOI21" s="160"/>
      <c r="EOJ21" s="160"/>
      <c r="EOK21" s="160"/>
      <c r="EOL21" s="160"/>
      <c r="EOM21" s="160"/>
      <c r="EON21" s="160"/>
      <c r="EOO21" s="160"/>
      <c r="EOP21" s="160"/>
      <c r="EOQ21" s="160"/>
      <c r="EOR21" s="160"/>
      <c r="EOS21" s="160"/>
      <c r="EOT21" s="160"/>
      <c r="EOU21" s="160"/>
      <c r="EOV21" s="160"/>
      <c r="EOW21" s="160"/>
      <c r="EOX21" s="160"/>
      <c r="EOY21" s="160"/>
      <c r="EOZ21" s="160"/>
      <c r="EPA21" s="160"/>
      <c r="EPB21" s="160"/>
      <c r="EPC21" s="160"/>
      <c r="EPD21" s="160"/>
      <c r="EPE21" s="160"/>
      <c r="EPF21" s="160"/>
      <c r="EPG21" s="160"/>
      <c r="EPH21" s="160"/>
      <c r="EPI21" s="160"/>
      <c r="EPJ21" s="160"/>
      <c r="EPK21" s="160"/>
      <c r="EPL21" s="160"/>
      <c r="EPM21" s="160"/>
      <c r="EPN21" s="160"/>
      <c r="EPO21" s="160"/>
      <c r="EPP21" s="160"/>
      <c r="EPQ21" s="160"/>
      <c r="EPR21" s="160"/>
      <c r="EPS21" s="160"/>
      <c r="EPT21" s="160"/>
      <c r="EPU21" s="160"/>
      <c r="EPV21" s="160"/>
      <c r="EPW21" s="160"/>
      <c r="EPX21" s="160"/>
      <c r="EPY21" s="160"/>
      <c r="EPZ21" s="160"/>
      <c r="EQA21" s="160"/>
      <c r="EQB21" s="160"/>
      <c r="EQC21" s="160"/>
      <c r="EQD21" s="160"/>
      <c r="EQE21" s="160"/>
      <c r="EQF21" s="160"/>
      <c r="EQG21" s="160"/>
      <c r="EQH21" s="160"/>
      <c r="EQI21" s="160"/>
      <c r="EQJ21" s="160"/>
      <c r="EQK21" s="160"/>
      <c r="EQL21" s="160"/>
      <c r="EQM21" s="160"/>
      <c r="EQN21" s="160"/>
      <c r="EQO21" s="160"/>
      <c r="EQP21" s="160"/>
      <c r="EQQ21" s="160"/>
      <c r="EQR21" s="160"/>
      <c r="EQS21" s="160"/>
      <c r="EQT21" s="160"/>
      <c r="EQU21" s="160"/>
      <c r="EQV21" s="160"/>
      <c r="EQW21" s="160"/>
      <c r="EQX21" s="160"/>
      <c r="EQY21" s="160"/>
      <c r="EQZ21" s="160"/>
      <c r="ERA21" s="160"/>
      <c r="ERB21" s="160"/>
      <c r="ERC21" s="160"/>
      <c r="ERD21" s="160"/>
      <c r="ERE21" s="160"/>
      <c r="ERF21" s="160"/>
      <c r="ERG21" s="160"/>
      <c r="ERH21" s="160"/>
      <c r="ERI21" s="160"/>
      <c r="ERJ21" s="160"/>
      <c r="ERK21" s="160"/>
      <c r="ERL21" s="160"/>
      <c r="ERM21" s="160"/>
      <c r="ERN21" s="160"/>
      <c r="ERO21" s="160"/>
      <c r="ERP21" s="160"/>
      <c r="ERQ21" s="160"/>
      <c r="ERR21" s="160"/>
      <c r="ERS21" s="160"/>
      <c r="ERT21" s="160"/>
      <c r="ERU21" s="160"/>
      <c r="ERV21" s="160"/>
      <c r="ERW21" s="160"/>
      <c r="ERX21" s="160"/>
      <c r="ERY21" s="160"/>
      <c r="ERZ21" s="160"/>
      <c r="ESA21" s="160"/>
      <c r="ESB21" s="160"/>
      <c r="ESC21" s="160"/>
      <c r="ESD21" s="160"/>
      <c r="ESE21" s="160"/>
      <c r="ESF21" s="160"/>
      <c r="ESG21" s="160"/>
      <c r="ESH21" s="160"/>
      <c r="ESI21" s="160"/>
      <c r="ESJ21" s="160"/>
      <c r="ESK21" s="160"/>
      <c r="ESL21" s="160"/>
      <c r="ESM21" s="160"/>
      <c r="ESN21" s="160"/>
      <c r="ESO21" s="160"/>
      <c r="ESP21" s="160"/>
      <c r="ESQ21" s="160"/>
      <c r="ESR21" s="160"/>
      <c r="ESS21" s="160"/>
      <c r="EST21" s="160"/>
      <c r="ESU21" s="160"/>
      <c r="ESV21" s="160"/>
      <c r="ESW21" s="160"/>
      <c r="ESX21" s="160"/>
      <c r="ESY21" s="160"/>
      <c r="ESZ21" s="160"/>
      <c r="ETA21" s="160"/>
      <c r="ETB21" s="160"/>
      <c r="ETC21" s="160"/>
      <c r="ETD21" s="160"/>
      <c r="ETE21" s="160"/>
      <c r="ETF21" s="160"/>
      <c r="ETG21" s="160"/>
      <c r="ETH21" s="160"/>
      <c r="ETI21" s="160"/>
      <c r="ETJ21" s="160"/>
      <c r="ETK21" s="160"/>
      <c r="ETL21" s="160"/>
      <c r="ETM21" s="160"/>
      <c r="ETN21" s="160"/>
      <c r="ETO21" s="160"/>
      <c r="ETP21" s="160"/>
      <c r="ETQ21" s="160"/>
      <c r="ETR21" s="160"/>
      <c r="ETS21" s="160"/>
      <c r="ETT21" s="160"/>
      <c r="ETU21" s="160"/>
      <c r="ETV21" s="160"/>
      <c r="ETW21" s="160"/>
      <c r="ETX21" s="160"/>
      <c r="ETY21" s="160"/>
      <c r="ETZ21" s="160"/>
      <c r="EUA21" s="160"/>
      <c r="EUB21" s="160"/>
      <c r="EUC21" s="160"/>
      <c r="EUD21" s="160"/>
      <c r="EUE21" s="160"/>
      <c r="EUF21" s="160"/>
      <c r="EUG21" s="160"/>
      <c r="EUH21" s="160"/>
      <c r="EUI21" s="160"/>
      <c r="EUJ21" s="160"/>
      <c r="EUK21" s="160"/>
      <c r="EUL21" s="160"/>
      <c r="EUM21" s="160"/>
      <c r="EUN21" s="160"/>
      <c r="EUO21" s="160"/>
      <c r="EUP21" s="160"/>
      <c r="EUQ21" s="160"/>
      <c r="EUR21" s="160"/>
      <c r="EUS21" s="160"/>
      <c r="EUT21" s="160"/>
      <c r="EUU21" s="160"/>
      <c r="EUV21" s="160"/>
      <c r="EUW21" s="160"/>
      <c r="EUX21" s="160"/>
      <c r="EUY21" s="160"/>
      <c r="EUZ21" s="160"/>
      <c r="EVA21" s="160"/>
      <c r="EVB21" s="160"/>
      <c r="EVC21" s="160"/>
      <c r="EVD21" s="160"/>
      <c r="EVE21" s="160"/>
      <c r="EVF21" s="160"/>
      <c r="EVG21" s="160"/>
      <c r="EVH21" s="160"/>
      <c r="EVI21" s="160"/>
      <c r="EVJ21" s="160"/>
      <c r="EVK21" s="160"/>
      <c r="EVL21" s="160"/>
      <c r="EVM21" s="160"/>
      <c r="EVN21" s="160"/>
      <c r="EVO21" s="160"/>
      <c r="EVP21" s="160"/>
      <c r="EVQ21" s="160"/>
      <c r="EVR21" s="160"/>
      <c r="EVS21" s="160"/>
      <c r="EVT21" s="160"/>
      <c r="EVU21" s="160"/>
      <c r="EVV21" s="160"/>
      <c r="EVW21" s="160"/>
      <c r="EVX21" s="160"/>
      <c r="EVY21" s="160"/>
      <c r="EVZ21" s="160"/>
      <c r="EWA21" s="160"/>
      <c r="EWB21" s="160"/>
      <c r="EWC21" s="160"/>
      <c r="EWD21" s="160"/>
      <c r="EWE21" s="160"/>
      <c r="EWF21" s="160"/>
      <c r="EWG21" s="160"/>
      <c r="EWH21" s="160"/>
      <c r="EWI21" s="160"/>
      <c r="EWJ21" s="160"/>
      <c r="EWK21" s="160"/>
      <c r="EWL21" s="160"/>
      <c r="EWM21" s="160"/>
      <c r="EWN21" s="160"/>
      <c r="EWO21" s="160"/>
      <c r="EWP21" s="160"/>
      <c r="EWQ21" s="160"/>
      <c r="EWR21" s="160"/>
      <c r="EWS21" s="160"/>
      <c r="EWT21" s="160"/>
      <c r="EWU21" s="160"/>
      <c r="EWV21" s="160"/>
      <c r="EWW21" s="160"/>
      <c r="EWX21" s="160"/>
      <c r="EWY21" s="160"/>
      <c r="EWZ21" s="160"/>
      <c r="EXA21" s="160"/>
      <c r="EXB21" s="160"/>
      <c r="EXC21" s="160"/>
      <c r="EXD21" s="160"/>
      <c r="EXE21" s="160"/>
      <c r="EXF21" s="160"/>
      <c r="EXG21" s="160"/>
      <c r="EXH21" s="160"/>
      <c r="EXI21" s="160"/>
      <c r="EXJ21" s="160"/>
      <c r="EXK21" s="160"/>
      <c r="EXL21" s="160"/>
      <c r="EXM21" s="160"/>
      <c r="EXN21" s="160"/>
      <c r="EXO21" s="160"/>
      <c r="EXP21" s="160"/>
      <c r="EXQ21" s="160"/>
      <c r="EXR21" s="160"/>
      <c r="EXS21" s="160"/>
      <c r="EXT21" s="160"/>
      <c r="EXU21" s="160"/>
      <c r="EXV21" s="160"/>
      <c r="EXW21" s="160"/>
      <c r="EXX21" s="160"/>
      <c r="EXY21" s="160"/>
      <c r="EXZ21" s="160"/>
      <c r="EYA21" s="160"/>
      <c r="EYB21" s="160"/>
      <c r="EYC21" s="160"/>
      <c r="EYD21" s="160"/>
      <c r="EYE21" s="160"/>
      <c r="EYF21" s="160"/>
      <c r="EYG21" s="160"/>
      <c r="EYH21" s="160"/>
      <c r="EYI21" s="160"/>
      <c r="EYJ21" s="160"/>
      <c r="EYK21" s="160"/>
      <c r="EYL21" s="160"/>
      <c r="EYM21" s="160"/>
      <c r="EYN21" s="160"/>
      <c r="EYO21" s="160"/>
      <c r="EYP21" s="160"/>
      <c r="EYQ21" s="160"/>
      <c r="EYR21" s="160"/>
      <c r="EYS21" s="160"/>
      <c r="EYT21" s="160"/>
      <c r="EYU21" s="160"/>
      <c r="EYV21" s="160"/>
      <c r="EYW21" s="160"/>
      <c r="EYX21" s="160"/>
      <c r="EYY21" s="160"/>
      <c r="EYZ21" s="160"/>
      <c r="EZA21" s="160"/>
      <c r="EZB21" s="160"/>
      <c r="EZC21" s="160"/>
      <c r="EZD21" s="160"/>
      <c r="EZE21" s="160"/>
      <c r="EZF21" s="160"/>
      <c r="EZG21" s="160"/>
      <c r="EZH21" s="160"/>
      <c r="EZI21" s="160"/>
      <c r="EZJ21" s="160"/>
      <c r="EZK21" s="160"/>
      <c r="EZL21" s="160"/>
      <c r="EZM21" s="160"/>
      <c r="EZN21" s="160"/>
      <c r="EZO21" s="160"/>
      <c r="EZP21" s="160"/>
      <c r="EZQ21" s="160"/>
      <c r="EZR21" s="160"/>
      <c r="EZS21" s="160"/>
      <c r="EZT21" s="160"/>
      <c r="EZU21" s="160"/>
      <c r="EZV21" s="160"/>
      <c r="EZW21" s="160"/>
      <c r="EZX21" s="160"/>
      <c r="EZY21" s="160"/>
      <c r="EZZ21" s="160"/>
      <c r="FAA21" s="160"/>
      <c r="FAB21" s="160"/>
      <c r="FAC21" s="160"/>
      <c r="FAD21" s="160"/>
      <c r="FAE21" s="160"/>
      <c r="FAF21" s="160"/>
      <c r="FAG21" s="160"/>
      <c r="FAH21" s="160"/>
      <c r="FAI21" s="160"/>
      <c r="FAJ21" s="160"/>
      <c r="FAK21" s="160"/>
      <c r="FAL21" s="160"/>
      <c r="FAM21" s="160"/>
      <c r="FAN21" s="160"/>
      <c r="FAO21" s="160"/>
      <c r="FAP21" s="160"/>
      <c r="FAQ21" s="160"/>
      <c r="FAR21" s="160"/>
      <c r="FAS21" s="160"/>
      <c r="FAT21" s="160"/>
      <c r="FAU21" s="160"/>
      <c r="FAV21" s="160"/>
      <c r="FAW21" s="160"/>
      <c r="FAX21" s="160"/>
      <c r="FAY21" s="160"/>
      <c r="FAZ21" s="160"/>
      <c r="FBA21" s="160"/>
      <c r="FBB21" s="160"/>
      <c r="FBC21" s="160"/>
      <c r="FBD21" s="160"/>
      <c r="FBE21" s="160"/>
      <c r="FBF21" s="160"/>
      <c r="FBG21" s="160"/>
      <c r="FBH21" s="160"/>
      <c r="FBI21" s="160"/>
      <c r="FBJ21" s="160"/>
      <c r="FBK21" s="160"/>
      <c r="FBL21" s="160"/>
      <c r="FBM21" s="160"/>
      <c r="FBN21" s="160"/>
      <c r="FBO21" s="160"/>
      <c r="FBP21" s="160"/>
      <c r="FBQ21" s="160"/>
      <c r="FBR21" s="160"/>
      <c r="FBS21" s="160"/>
      <c r="FBT21" s="160"/>
      <c r="FBU21" s="160"/>
      <c r="FBV21" s="160"/>
      <c r="FBW21" s="160"/>
      <c r="FBX21" s="160"/>
      <c r="FBY21" s="160"/>
      <c r="FBZ21" s="160"/>
      <c r="FCA21" s="160"/>
      <c r="FCB21" s="160"/>
      <c r="FCC21" s="160"/>
      <c r="FCD21" s="160"/>
      <c r="FCE21" s="160"/>
      <c r="FCF21" s="160"/>
      <c r="FCG21" s="160"/>
      <c r="FCH21" s="160"/>
      <c r="FCI21" s="160"/>
      <c r="FCJ21" s="160"/>
      <c r="FCK21" s="160"/>
      <c r="FCL21" s="160"/>
      <c r="FCM21" s="160"/>
      <c r="FCN21" s="160"/>
      <c r="FCO21" s="160"/>
      <c r="FCP21" s="160"/>
      <c r="FCQ21" s="160"/>
      <c r="FCR21" s="160"/>
      <c r="FCS21" s="160"/>
      <c r="FCT21" s="160"/>
      <c r="FCU21" s="160"/>
      <c r="FCV21" s="160"/>
      <c r="FCW21" s="160"/>
      <c r="FCX21" s="160"/>
      <c r="FCY21" s="160"/>
      <c r="FCZ21" s="160"/>
      <c r="FDA21" s="160"/>
      <c r="FDB21" s="160"/>
      <c r="FDC21" s="160"/>
      <c r="FDD21" s="160"/>
      <c r="FDE21" s="160"/>
      <c r="FDF21" s="160"/>
      <c r="FDG21" s="160"/>
      <c r="FDH21" s="160"/>
      <c r="FDI21" s="160"/>
      <c r="FDJ21" s="160"/>
      <c r="FDK21" s="160"/>
      <c r="FDL21" s="160"/>
      <c r="FDM21" s="160"/>
      <c r="FDN21" s="160"/>
      <c r="FDO21" s="160"/>
      <c r="FDP21" s="160"/>
      <c r="FDQ21" s="160"/>
      <c r="FDR21" s="160"/>
      <c r="FDS21" s="160"/>
      <c r="FDT21" s="160"/>
      <c r="FDU21" s="160"/>
      <c r="FDV21" s="160"/>
      <c r="FDW21" s="160"/>
      <c r="FDX21" s="160"/>
      <c r="FDY21" s="160"/>
      <c r="FDZ21" s="160"/>
      <c r="FEA21" s="160"/>
      <c r="FEB21" s="160"/>
      <c r="FEC21" s="160"/>
      <c r="FED21" s="160"/>
      <c r="FEE21" s="160"/>
      <c r="FEF21" s="160"/>
      <c r="FEG21" s="160"/>
      <c r="FEH21" s="160"/>
      <c r="FEI21" s="160"/>
      <c r="FEJ21" s="160"/>
      <c r="FEK21" s="160"/>
      <c r="FEL21" s="160"/>
      <c r="FEM21" s="160"/>
      <c r="FEN21" s="160"/>
      <c r="FEO21" s="160"/>
      <c r="FEP21" s="160"/>
      <c r="FEQ21" s="160"/>
      <c r="FER21" s="160"/>
      <c r="FES21" s="160"/>
      <c r="FET21" s="160"/>
      <c r="FEU21" s="160"/>
      <c r="FEV21" s="160"/>
      <c r="FEW21" s="160"/>
      <c r="FEX21" s="160"/>
      <c r="FEY21" s="160"/>
      <c r="FEZ21" s="160"/>
      <c r="FFA21" s="160"/>
      <c r="FFB21" s="160"/>
      <c r="FFC21" s="160"/>
      <c r="FFD21" s="160"/>
      <c r="FFE21" s="160"/>
      <c r="FFF21" s="160"/>
      <c r="FFG21" s="160"/>
      <c r="FFH21" s="160"/>
      <c r="FFI21" s="160"/>
      <c r="FFJ21" s="160"/>
      <c r="FFK21" s="160"/>
      <c r="FFL21" s="160"/>
      <c r="FFM21" s="160"/>
      <c r="FFN21" s="160"/>
      <c r="FFO21" s="160"/>
      <c r="FFP21" s="160"/>
      <c r="FFQ21" s="160"/>
      <c r="FFR21" s="160"/>
      <c r="FFS21" s="160"/>
      <c r="FFT21" s="160"/>
      <c r="FFU21" s="160"/>
      <c r="FFV21" s="160"/>
      <c r="FFW21" s="160"/>
      <c r="FFX21" s="160"/>
      <c r="FFY21" s="160"/>
      <c r="FFZ21" s="160"/>
      <c r="FGA21" s="160"/>
      <c r="FGB21" s="160"/>
      <c r="FGC21" s="160"/>
      <c r="FGD21" s="160"/>
      <c r="FGE21" s="160"/>
      <c r="FGF21" s="160"/>
      <c r="FGG21" s="160"/>
      <c r="FGH21" s="160"/>
      <c r="FGI21" s="160"/>
      <c r="FGJ21" s="160"/>
      <c r="FGK21" s="160"/>
      <c r="FGL21" s="160"/>
      <c r="FGM21" s="160"/>
      <c r="FGN21" s="160"/>
      <c r="FGO21" s="160"/>
      <c r="FGP21" s="160"/>
      <c r="FGQ21" s="160"/>
      <c r="FGR21" s="160"/>
      <c r="FGS21" s="160"/>
      <c r="FGT21" s="160"/>
      <c r="FGU21" s="160"/>
      <c r="FGV21" s="160"/>
      <c r="FGW21" s="160"/>
      <c r="FGX21" s="160"/>
      <c r="FGY21" s="160"/>
      <c r="FGZ21" s="160"/>
      <c r="FHA21" s="160"/>
      <c r="FHB21" s="160"/>
      <c r="FHC21" s="160"/>
      <c r="FHD21" s="160"/>
      <c r="FHE21" s="160"/>
      <c r="FHF21" s="160"/>
      <c r="FHG21" s="160"/>
      <c r="FHH21" s="160"/>
      <c r="FHI21" s="160"/>
      <c r="FHJ21" s="160"/>
      <c r="FHK21" s="160"/>
      <c r="FHL21" s="160"/>
      <c r="FHM21" s="160"/>
      <c r="FHN21" s="160"/>
      <c r="FHO21" s="160"/>
      <c r="FHP21" s="160"/>
      <c r="FHQ21" s="160"/>
      <c r="FHR21" s="160"/>
      <c r="FHS21" s="160"/>
      <c r="FHT21" s="160"/>
      <c r="FHU21" s="160"/>
      <c r="FHV21" s="160"/>
      <c r="FHW21" s="160"/>
      <c r="FHX21" s="160"/>
      <c r="FHY21" s="160"/>
      <c r="FHZ21" s="160"/>
      <c r="FIA21" s="160"/>
      <c r="FIB21" s="160"/>
      <c r="FIC21" s="160"/>
      <c r="FID21" s="160"/>
      <c r="FIE21" s="160"/>
      <c r="FIF21" s="160"/>
      <c r="FIG21" s="160"/>
      <c r="FIH21" s="160"/>
      <c r="FII21" s="160"/>
      <c r="FIJ21" s="160"/>
      <c r="FIK21" s="160"/>
      <c r="FIL21" s="160"/>
      <c r="FIM21" s="160"/>
      <c r="FIN21" s="160"/>
      <c r="FIO21" s="160"/>
      <c r="FIP21" s="160"/>
      <c r="FIQ21" s="160"/>
      <c r="FIR21" s="160"/>
      <c r="FIS21" s="160"/>
      <c r="FIT21" s="160"/>
      <c r="FIU21" s="160"/>
      <c r="FIV21" s="160"/>
      <c r="FIW21" s="160"/>
      <c r="FIX21" s="160"/>
      <c r="FIY21" s="160"/>
      <c r="FIZ21" s="160"/>
      <c r="FJA21" s="160"/>
      <c r="FJB21" s="160"/>
      <c r="FJC21" s="160"/>
      <c r="FJD21" s="160"/>
      <c r="FJE21" s="160"/>
      <c r="FJF21" s="160"/>
      <c r="FJG21" s="160"/>
      <c r="FJH21" s="160"/>
      <c r="FJI21" s="160"/>
      <c r="FJJ21" s="160"/>
      <c r="FJK21" s="160"/>
      <c r="FJL21" s="160"/>
      <c r="FJM21" s="160"/>
      <c r="FJN21" s="160"/>
      <c r="FJO21" s="160"/>
      <c r="FJP21" s="160"/>
      <c r="FJQ21" s="160"/>
      <c r="FJR21" s="160"/>
      <c r="FJS21" s="160"/>
      <c r="FJT21" s="160"/>
      <c r="FJU21" s="160"/>
      <c r="FJV21" s="160"/>
      <c r="FJW21" s="160"/>
      <c r="FJX21" s="160"/>
      <c r="FJY21" s="160"/>
      <c r="FJZ21" s="160"/>
      <c r="FKA21" s="160"/>
      <c r="FKB21" s="160"/>
      <c r="FKC21" s="160"/>
      <c r="FKD21" s="160"/>
      <c r="FKE21" s="160"/>
      <c r="FKF21" s="160"/>
      <c r="FKG21" s="160"/>
      <c r="FKH21" s="160"/>
      <c r="FKI21" s="160"/>
      <c r="FKJ21" s="160"/>
      <c r="FKK21" s="160"/>
      <c r="FKL21" s="160"/>
      <c r="FKM21" s="160"/>
      <c r="FKN21" s="160"/>
      <c r="FKO21" s="160"/>
      <c r="FKP21" s="160"/>
      <c r="FKQ21" s="160"/>
      <c r="FKR21" s="160"/>
      <c r="FKS21" s="160"/>
      <c r="FKT21" s="160"/>
      <c r="FKU21" s="160"/>
      <c r="FKV21" s="160"/>
      <c r="FKW21" s="160"/>
      <c r="FKX21" s="160"/>
      <c r="FKY21" s="160"/>
      <c r="FKZ21" s="160"/>
      <c r="FLA21" s="160"/>
      <c r="FLB21" s="160"/>
      <c r="FLC21" s="160"/>
      <c r="FLD21" s="160"/>
      <c r="FLE21" s="160"/>
      <c r="FLF21" s="160"/>
      <c r="FLG21" s="160"/>
      <c r="FLH21" s="160"/>
      <c r="FLI21" s="160"/>
      <c r="FLJ21" s="160"/>
      <c r="FLK21" s="160"/>
      <c r="FLL21" s="160"/>
      <c r="FLM21" s="160"/>
      <c r="FLN21" s="160"/>
      <c r="FLO21" s="160"/>
      <c r="FLP21" s="160"/>
      <c r="FLQ21" s="160"/>
      <c r="FLR21" s="160"/>
      <c r="FLS21" s="160"/>
      <c r="FLT21" s="160"/>
      <c r="FLU21" s="160"/>
      <c r="FLV21" s="160"/>
      <c r="FLW21" s="160"/>
      <c r="FLX21" s="160"/>
      <c r="FLY21" s="160"/>
      <c r="FLZ21" s="160"/>
      <c r="FMA21" s="160"/>
      <c r="FMB21" s="160"/>
      <c r="FMC21" s="160"/>
      <c r="FMD21" s="160"/>
      <c r="FME21" s="160"/>
      <c r="FMF21" s="160"/>
      <c r="FMG21" s="160"/>
      <c r="FMH21" s="160"/>
      <c r="FMI21" s="160"/>
      <c r="FMJ21" s="160"/>
      <c r="FMK21" s="160"/>
      <c r="FML21" s="160"/>
      <c r="FMM21" s="160"/>
      <c r="FMN21" s="160"/>
      <c r="FMO21" s="160"/>
      <c r="FMP21" s="160"/>
      <c r="FMQ21" s="160"/>
      <c r="FMR21" s="160"/>
      <c r="FMS21" s="160"/>
      <c r="FMT21" s="160"/>
      <c r="FMU21" s="160"/>
      <c r="FMV21" s="160"/>
      <c r="FMW21" s="160"/>
      <c r="FMX21" s="160"/>
      <c r="FMY21" s="160"/>
      <c r="FMZ21" s="160"/>
      <c r="FNA21" s="160"/>
      <c r="FNB21" s="160"/>
      <c r="FNC21" s="160"/>
      <c r="FND21" s="160"/>
      <c r="FNE21" s="160"/>
      <c r="FNF21" s="160"/>
      <c r="FNG21" s="160"/>
      <c r="FNH21" s="160"/>
      <c r="FNI21" s="160"/>
      <c r="FNJ21" s="160"/>
      <c r="FNK21" s="160"/>
      <c r="FNL21" s="160"/>
      <c r="FNM21" s="160"/>
      <c r="FNN21" s="160"/>
      <c r="FNO21" s="160"/>
      <c r="FNP21" s="160"/>
      <c r="FNQ21" s="160"/>
      <c r="FNR21" s="160"/>
      <c r="FNS21" s="160"/>
      <c r="FNT21" s="160"/>
      <c r="FNU21" s="160"/>
      <c r="FNV21" s="160"/>
      <c r="FNW21" s="160"/>
      <c r="FNX21" s="160"/>
      <c r="FNY21" s="160"/>
      <c r="FNZ21" s="160"/>
      <c r="FOA21" s="160"/>
      <c r="FOB21" s="160"/>
      <c r="FOC21" s="160"/>
      <c r="FOD21" s="160"/>
      <c r="FOE21" s="160"/>
      <c r="FOF21" s="160"/>
      <c r="FOG21" s="160"/>
      <c r="FOH21" s="160"/>
      <c r="FOI21" s="160"/>
      <c r="FOJ21" s="160"/>
      <c r="FOK21" s="160"/>
      <c r="FOL21" s="160"/>
      <c r="FOM21" s="160"/>
      <c r="FON21" s="160"/>
      <c r="FOO21" s="160"/>
      <c r="FOP21" s="160"/>
      <c r="FOQ21" s="160"/>
      <c r="FOR21" s="160"/>
      <c r="FOS21" s="160"/>
      <c r="FOT21" s="160"/>
      <c r="FOU21" s="160"/>
      <c r="FOV21" s="160"/>
      <c r="FOW21" s="160"/>
      <c r="FOX21" s="160"/>
      <c r="FOY21" s="160"/>
      <c r="FOZ21" s="160"/>
      <c r="FPA21" s="160"/>
      <c r="FPB21" s="160"/>
      <c r="FPC21" s="160"/>
      <c r="FPD21" s="160"/>
      <c r="FPE21" s="160"/>
      <c r="FPF21" s="160"/>
      <c r="FPG21" s="160"/>
      <c r="FPH21" s="160"/>
      <c r="FPI21" s="160"/>
      <c r="FPJ21" s="160"/>
      <c r="FPK21" s="160"/>
      <c r="FPL21" s="160"/>
      <c r="FPM21" s="160"/>
      <c r="FPN21" s="160"/>
      <c r="FPO21" s="160"/>
      <c r="FPP21" s="160"/>
      <c r="FPQ21" s="160"/>
      <c r="FPR21" s="160"/>
      <c r="FPS21" s="160"/>
      <c r="FPT21" s="160"/>
      <c r="FPU21" s="160"/>
      <c r="FPV21" s="160"/>
      <c r="FPW21" s="160"/>
      <c r="FPX21" s="160"/>
      <c r="FPY21" s="160"/>
      <c r="FPZ21" s="160"/>
      <c r="FQA21" s="160"/>
      <c r="FQB21" s="160"/>
      <c r="FQC21" s="160"/>
      <c r="FQD21" s="160"/>
      <c r="FQE21" s="160"/>
      <c r="FQF21" s="160"/>
      <c r="FQG21" s="160"/>
      <c r="FQH21" s="160"/>
      <c r="FQI21" s="160"/>
      <c r="FQJ21" s="160"/>
      <c r="FQK21" s="160"/>
      <c r="FQL21" s="160"/>
      <c r="FQM21" s="160"/>
      <c r="FQN21" s="160"/>
      <c r="FQO21" s="160"/>
      <c r="FQP21" s="160"/>
      <c r="FQQ21" s="160"/>
      <c r="FQR21" s="160"/>
      <c r="FQS21" s="160"/>
      <c r="FQT21" s="160"/>
      <c r="FQU21" s="160"/>
      <c r="FQV21" s="160"/>
      <c r="FQW21" s="160"/>
      <c r="FQX21" s="160"/>
      <c r="FQY21" s="160"/>
      <c r="FQZ21" s="160"/>
      <c r="FRA21" s="160"/>
      <c r="FRB21" s="160"/>
      <c r="FRC21" s="160"/>
      <c r="FRD21" s="160"/>
      <c r="FRE21" s="160"/>
      <c r="FRF21" s="160"/>
      <c r="FRG21" s="160"/>
      <c r="FRH21" s="160"/>
      <c r="FRI21" s="160"/>
      <c r="FRJ21" s="160"/>
      <c r="FRK21" s="160"/>
      <c r="FRL21" s="160"/>
      <c r="FRM21" s="160"/>
      <c r="FRN21" s="160"/>
      <c r="FRO21" s="160"/>
      <c r="FRP21" s="160"/>
      <c r="FRQ21" s="160"/>
      <c r="FRR21" s="160"/>
      <c r="FRS21" s="160"/>
      <c r="FRT21" s="160"/>
      <c r="FRU21" s="160"/>
      <c r="FRV21" s="160"/>
      <c r="FRW21" s="160"/>
      <c r="FRX21" s="160"/>
      <c r="FRY21" s="160"/>
      <c r="FRZ21" s="160"/>
      <c r="FSA21" s="160"/>
      <c r="FSB21" s="160"/>
      <c r="FSC21" s="160"/>
      <c r="FSD21" s="160"/>
      <c r="FSE21" s="160"/>
      <c r="FSF21" s="160"/>
      <c r="FSG21" s="160"/>
      <c r="FSH21" s="160"/>
      <c r="FSI21" s="160"/>
      <c r="FSJ21" s="160"/>
      <c r="FSK21" s="160"/>
      <c r="FSL21" s="160"/>
      <c r="FSM21" s="160"/>
      <c r="FSN21" s="160"/>
      <c r="FSO21" s="160"/>
      <c r="FSP21" s="160"/>
      <c r="FSQ21" s="160"/>
      <c r="FSR21" s="160"/>
      <c r="FSS21" s="160"/>
      <c r="FST21" s="160"/>
      <c r="FSU21" s="160"/>
      <c r="FSV21" s="160"/>
      <c r="FSW21" s="160"/>
      <c r="FSX21" s="160"/>
      <c r="FSY21" s="160"/>
      <c r="FSZ21" s="160"/>
      <c r="FTA21" s="160"/>
      <c r="FTB21" s="160"/>
      <c r="FTC21" s="160"/>
      <c r="FTD21" s="160"/>
      <c r="FTE21" s="160"/>
      <c r="FTF21" s="160"/>
      <c r="FTG21" s="160"/>
      <c r="FTH21" s="160"/>
      <c r="FTI21" s="160"/>
      <c r="FTJ21" s="160"/>
      <c r="FTK21" s="160"/>
      <c r="FTL21" s="160"/>
      <c r="FTM21" s="160"/>
      <c r="FTN21" s="160"/>
      <c r="FTO21" s="160"/>
      <c r="FTP21" s="160"/>
      <c r="FTQ21" s="160"/>
      <c r="FTR21" s="160"/>
      <c r="FTS21" s="160"/>
      <c r="FTT21" s="160"/>
      <c r="FTU21" s="160"/>
      <c r="FTV21" s="160"/>
      <c r="FTW21" s="160"/>
      <c r="FTX21" s="160"/>
      <c r="FTY21" s="160"/>
      <c r="FTZ21" s="160"/>
      <c r="FUA21" s="160"/>
      <c r="FUB21" s="160"/>
      <c r="FUC21" s="160"/>
      <c r="FUD21" s="160"/>
      <c r="FUE21" s="160"/>
      <c r="FUF21" s="160"/>
      <c r="FUG21" s="160"/>
      <c r="FUH21" s="160"/>
      <c r="FUI21" s="160"/>
      <c r="FUJ21" s="160"/>
      <c r="FUK21" s="160"/>
      <c r="FUL21" s="160"/>
      <c r="FUM21" s="160"/>
      <c r="FUN21" s="160"/>
      <c r="FUO21" s="160"/>
      <c r="FUP21" s="160"/>
      <c r="FUQ21" s="160"/>
      <c r="FUR21" s="160"/>
      <c r="FUS21" s="160"/>
      <c r="FUT21" s="160"/>
      <c r="FUU21" s="160"/>
      <c r="FUV21" s="160"/>
      <c r="FUW21" s="160"/>
      <c r="FUX21" s="160"/>
      <c r="FUY21" s="160"/>
      <c r="FUZ21" s="160"/>
      <c r="FVA21" s="160"/>
      <c r="FVB21" s="160"/>
      <c r="FVC21" s="160"/>
      <c r="FVD21" s="160"/>
      <c r="FVE21" s="160"/>
      <c r="FVF21" s="160"/>
      <c r="FVG21" s="160"/>
      <c r="FVH21" s="160"/>
      <c r="FVI21" s="160"/>
      <c r="FVJ21" s="160"/>
      <c r="FVK21" s="160"/>
      <c r="FVL21" s="160"/>
      <c r="FVM21" s="160"/>
      <c r="FVN21" s="160"/>
      <c r="FVO21" s="160"/>
      <c r="FVP21" s="160"/>
      <c r="FVQ21" s="160"/>
      <c r="FVR21" s="160"/>
      <c r="FVS21" s="160"/>
      <c r="FVT21" s="160"/>
      <c r="FVU21" s="160"/>
      <c r="FVV21" s="160"/>
      <c r="FVW21" s="160"/>
      <c r="FVX21" s="160"/>
      <c r="FVY21" s="160"/>
      <c r="FVZ21" s="160"/>
      <c r="FWA21" s="160"/>
      <c r="FWB21" s="160"/>
      <c r="FWC21" s="160"/>
      <c r="FWD21" s="160"/>
      <c r="FWE21" s="160"/>
      <c r="FWF21" s="160"/>
      <c r="FWG21" s="160"/>
      <c r="FWH21" s="160"/>
      <c r="FWI21" s="160"/>
      <c r="FWJ21" s="160"/>
      <c r="FWK21" s="160"/>
      <c r="FWL21" s="160"/>
      <c r="FWM21" s="160"/>
      <c r="FWN21" s="160"/>
      <c r="FWO21" s="160"/>
      <c r="FWP21" s="160"/>
      <c r="FWQ21" s="160"/>
      <c r="FWR21" s="160"/>
      <c r="FWS21" s="160"/>
      <c r="FWT21" s="160"/>
      <c r="FWU21" s="160"/>
      <c r="FWV21" s="160"/>
      <c r="FWW21" s="160"/>
      <c r="FWX21" s="160"/>
      <c r="FWY21" s="160"/>
      <c r="FWZ21" s="160"/>
      <c r="FXA21" s="160"/>
      <c r="FXB21" s="160"/>
      <c r="FXC21" s="160"/>
      <c r="FXD21" s="160"/>
      <c r="FXE21" s="160"/>
      <c r="FXF21" s="160"/>
      <c r="FXG21" s="160"/>
      <c r="FXH21" s="160"/>
      <c r="FXI21" s="160"/>
      <c r="FXJ21" s="160"/>
      <c r="FXK21" s="160"/>
      <c r="FXL21" s="160"/>
      <c r="FXM21" s="160"/>
      <c r="FXN21" s="160"/>
      <c r="FXO21" s="160"/>
      <c r="FXP21" s="160"/>
      <c r="FXQ21" s="160"/>
      <c r="FXR21" s="160"/>
      <c r="FXS21" s="160"/>
      <c r="FXT21" s="160"/>
      <c r="FXU21" s="160"/>
      <c r="FXV21" s="160"/>
      <c r="FXW21" s="160"/>
      <c r="FXX21" s="160"/>
      <c r="FXY21" s="160"/>
      <c r="FXZ21" s="160"/>
      <c r="FYA21" s="160"/>
      <c r="FYB21" s="160"/>
      <c r="FYC21" s="160"/>
      <c r="FYD21" s="160"/>
      <c r="FYE21" s="160"/>
      <c r="FYF21" s="160"/>
      <c r="FYG21" s="160"/>
      <c r="FYH21" s="160"/>
      <c r="FYI21" s="160"/>
      <c r="FYJ21" s="160"/>
      <c r="FYK21" s="160"/>
      <c r="FYL21" s="160"/>
      <c r="FYM21" s="160"/>
      <c r="FYN21" s="160"/>
      <c r="FYO21" s="160"/>
      <c r="FYP21" s="160"/>
      <c r="FYQ21" s="160"/>
      <c r="FYR21" s="160"/>
      <c r="FYS21" s="160"/>
      <c r="FYT21" s="160"/>
      <c r="FYU21" s="160"/>
      <c r="FYV21" s="160"/>
      <c r="FYW21" s="160"/>
      <c r="FYX21" s="160"/>
      <c r="FYY21" s="160"/>
      <c r="FYZ21" s="160"/>
      <c r="FZA21" s="160"/>
      <c r="FZB21" s="160"/>
      <c r="FZC21" s="160"/>
      <c r="FZD21" s="160"/>
      <c r="FZE21" s="160"/>
      <c r="FZF21" s="160"/>
      <c r="FZG21" s="160"/>
      <c r="FZH21" s="160"/>
      <c r="FZI21" s="160"/>
      <c r="FZJ21" s="160"/>
      <c r="FZK21" s="160"/>
      <c r="FZL21" s="160"/>
      <c r="FZM21" s="160"/>
      <c r="FZN21" s="160"/>
      <c r="FZO21" s="160"/>
      <c r="FZP21" s="160"/>
      <c r="FZQ21" s="160"/>
      <c r="FZR21" s="160"/>
      <c r="FZS21" s="160"/>
      <c r="FZT21" s="160"/>
      <c r="FZU21" s="160"/>
      <c r="FZV21" s="160"/>
      <c r="FZW21" s="160"/>
      <c r="FZX21" s="160"/>
      <c r="FZY21" s="160"/>
      <c r="FZZ21" s="160"/>
      <c r="GAA21" s="160"/>
      <c r="GAB21" s="160"/>
      <c r="GAC21" s="160"/>
      <c r="GAD21" s="160"/>
      <c r="GAE21" s="160"/>
      <c r="GAF21" s="160"/>
      <c r="GAG21" s="160"/>
      <c r="GAH21" s="160"/>
      <c r="GAI21" s="160"/>
      <c r="GAJ21" s="160"/>
      <c r="GAK21" s="160"/>
      <c r="GAL21" s="160"/>
      <c r="GAM21" s="160"/>
      <c r="GAN21" s="160"/>
      <c r="GAO21" s="160"/>
      <c r="GAP21" s="160"/>
      <c r="GAQ21" s="160"/>
      <c r="GAR21" s="160"/>
      <c r="GAS21" s="160"/>
      <c r="GAT21" s="160"/>
      <c r="GAU21" s="160"/>
      <c r="GAV21" s="160"/>
      <c r="GAW21" s="160"/>
      <c r="GAX21" s="160"/>
      <c r="GAY21" s="160"/>
      <c r="GAZ21" s="160"/>
      <c r="GBA21" s="160"/>
      <c r="GBB21" s="160"/>
      <c r="GBC21" s="160"/>
      <c r="GBD21" s="160"/>
      <c r="GBE21" s="160"/>
      <c r="GBF21" s="160"/>
      <c r="GBG21" s="160"/>
      <c r="GBH21" s="160"/>
      <c r="GBI21" s="160"/>
      <c r="GBJ21" s="160"/>
      <c r="GBK21" s="160"/>
      <c r="GBL21" s="160"/>
      <c r="GBM21" s="160"/>
      <c r="GBN21" s="160"/>
      <c r="GBO21" s="160"/>
      <c r="GBP21" s="160"/>
      <c r="GBQ21" s="160"/>
      <c r="GBR21" s="160"/>
      <c r="GBS21" s="160"/>
      <c r="GBT21" s="160"/>
      <c r="GBU21" s="160"/>
      <c r="GBV21" s="160"/>
      <c r="GBW21" s="160"/>
      <c r="GBX21" s="160"/>
      <c r="GBY21" s="160"/>
      <c r="GBZ21" s="160"/>
      <c r="GCA21" s="160"/>
      <c r="GCB21" s="160"/>
      <c r="GCC21" s="160"/>
      <c r="GCD21" s="160"/>
      <c r="GCE21" s="160"/>
      <c r="GCF21" s="160"/>
      <c r="GCG21" s="160"/>
      <c r="GCH21" s="160"/>
      <c r="GCI21" s="160"/>
      <c r="GCJ21" s="160"/>
      <c r="GCK21" s="160"/>
      <c r="GCL21" s="160"/>
      <c r="GCM21" s="160"/>
      <c r="GCN21" s="160"/>
      <c r="GCO21" s="160"/>
      <c r="GCP21" s="160"/>
      <c r="GCQ21" s="160"/>
      <c r="GCR21" s="160"/>
      <c r="GCS21" s="160"/>
      <c r="GCT21" s="160"/>
      <c r="GCU21" s="160"/>
      <c r="GCV21" s="160"/>
      <c r="GCW21" s="160"/>
      <c r="GCX21" s="160"/>
      <c r="GCY21" s="160"/>
      <c r="GCZ21" s="160"/>
      <c r="GDA21" s="160"/>
      <c r="GDB21" s="160"/>
      <c r="GDC21" s="160"/>
      <c r="GDD21" s="160"/>
      <c r="GDE21" s="160"/>
      <c r="GDF21" s="160"/>
      <c r="GDG21" s="160"/>
      <c r="GDH21" s="160"/>
      <c r="GDI21" s="160"/>
      <c r="GDJ21" s="160"/>
      <c r="GDK21" s="160"/>
      <c r="GDL21" s="160"/>
      <c r="GDM21" s="160"/>
      <c r="GDN21" s="160"/>
      <c r="GDO21" s="160"/>
      <c r="GDP21" s="160"/>
      <c r="GDQ21" s="160"/>
      <c r="GDR21" s="160"/>
      <c r="GDS21" s="160"/>
      <c r="GDT21" s="160"/>
      <c r="GDU21" s="160"/>
      <c r="GDV21" s="160"/>
      <c r="GDW21" s="160"/>
      <c r="GDX21" s="160"/>
      <c r="GDY21" s="160"/>
      <c r="GDZ21" s="160"/>
      <c r="GEA21" s="160"/>
      <c r="GEB21" s="160"/>
      <c r="GEC21" s="160"/>
      <c r="GED21" s="160"/>
      <c r="GEE21" s="160"/>
      <c r="GEF21" s="160"/>
      <c r="GEG21" s="160"/>
      <c r="GEH21" s="160"/>
      <c r="GEI21" s="160"/>
      <c r="GEJ21" s="160"/>
      <c r="GEK21" s="160"/>
      <c r="GEL21" s="160"/>
      <c r="GEM21" s="160"/>
      <c r="GEN21" s="160"/>
      <c r="GEO21" s="160"/>
      <c r="GEP21" s="160"/>
      <c r="GEQ21" s="160"/>
      <c r="GER21" s="160"/>
      <c r="GES21" s="160"/>
      <c r="GET21" s="160"/>
      <c r="GEU21" s="160"/>
      <c r="GEV21" s="160"/>
      <c r="GEW21" s="160"/>
      <c r="GEX21" s="160"/>
      <c r="GEY21" s="160"/>
      <c r="GEZ21" s="160"/>
      <c r="GFA21" s="160"/>
      <c r="GFB21" s="160"/>
      <c r="GFC21" s="160"/>
      <c r="GFD21" s="160"/>
      <c r="GFE21" s="160"/>
      <c r="GFF21" s="160"/>
      <c r="GFG21" s="160"/>
      <c r="GFH21" s="160"/>
      <c r="GFI21" s="160"/>
      <c r="GFJ21" s="160"/>
      <c r="GFK21" s="160"/>
      <c r="GFL21" s="160"/>
      <c r="GFM21" s="160"/>
      <c r="GFN21" s="160"/>
      <c r="GFO21" s="160"/>
      <c r="GFP21" s="160"/>
      <c r="GFQ21" s="160"/>
      <c r="GFR21" s="160"/>
      <c r="GFS21" s="160"/>
      <c r="GFT21" s="160"/>
      <c r="GFU21" s="160"/>
      <c r="GFV21" s="160"/>
      <c r="GFW21" s="160"/>
      <c r="GFX21" s="160"/>
      <c r="GFY21" s="160"/>
      <c r="GFZ21" s="160"/>
      <c r="GGA21" s="160"/>
      <c r="GGB21" s="160"/>
      <c r="GGC21" s="160"/>
      <c r="GGD21" s="160"/>
      <c r="GGE21" s="160"/>
      <c r="GGF21" s="160"/>
      <c r="GGG21" s="160"/>
      <c r="GGH21" s="160"/>
      <c r="GGI21" s="160"/>
      <c r="GGJ21" s="160"/>
      <c r="GGK21" s="160"/>
      <c r="GGL21" s="160"/>
      <c r="GGM21" s="160"/>
      <c r="GGN21" s="160"/>
      <c r="GGO21" s="160"/>
      <c r="GGP21" s="160"/>
      <c r="GGQ21" s="160"/>
      <c r="GGR21" s="160"/>
      <c r="GGS21" s="160"/>
      <c r="GGT21" s="160"/>
      <c r="GGU21" s="160"/>
      <c r="GGV21" s="160"/>
      <c r="GGW21" s="160"/>
      <c r="GGX21" s="160"/>
      <c r="GGY21" s="160"/>
      <c r="GGZ21" s="160"/>
      <c r="GHA21" s="160"/>
      <c r="GHB21" s="160"/>
      <c r="GHC21" s="160"/>
      <c r="GHD21" s="160"/>
      <c r="GHE21" s="160"/>
      <c r="GHF21" s="160"/>
      <c r="GHG21" s="160"/>
      <c r="GHH21" s="160"/>
      <c r="GHI21" s="160"/>
      <c r="GHJ21" s="160"/>
      <c r="GHK21" s="160"/>
      <c r="GHL21" s="160"/>
      <c r="GHM21" s="160"/>
      <c r="GHN21" s="160"/>
      <c r="GHO21" s="160"/>
      <c r="GHP21" s="160"/>
      <c r="GHQ21" s="160"/>
      <c r="GHR21" s="160"/>
      <c r="GHS21" s="160"/>
      <c r="GHT21" s="160"/>
      <c r="GHU21" s="160"/>
      <c r="GHV21" s="160"/>
      <c r="GHW21" s="160"/>
      <c r="GHX21" s="160"/>
      <c r="GHY21" s="160"/>
      <c r="GHZ21" s="160"/>
      <c r="GIA21" s="160"/>
      <c r="GIB21" s="160"/>
      <c r="GIC21" s="160"/>
      <c r="GID21" s="160"/>
      <c r="GIE21" s="160"/>
      <c r="GIF21" s="160"/>
      <c r="GIG21" s="160"/>
      <c r="GIH21" s="160"/>
      <c r="GII21" s="160"/>
      <c r="GIJ21" s="160"/>
      <c r="GIK21" s="160"/>
      <c r="GIL21" s="160"/>
      <c r="GIM21" s="160"/>
      <c r="GIN21" s="160"/>
      <c r="GIO21" s="160"/>
      <c r="GIP21" s="160"/>
      <c r="GIQ21" s="160"/>
      <c r="GIR21" s="160"/>
      <c r="GIS21" s="160"/>
      <c r="GIT21" s="160"/>
      <c r="GIU21" s="160"/>
      <c r="GIV21" s="160"/>
      <c r="GIW21" s="160"/>
      <c r="GIX21" s="160"/>
      <c r="GIY21" s="160"/>
      <c r="GIZ21" s="160"/>
      <c r="GJA21" s="160"/>
      <c r="GJB21" s="160"/>
      <c r="GJC21" s="160"/>
      <c r="GJD21" s="160"/>
      <c r="GJE21" s="160"/>
      <c r="GJF21" s="160"/>
      <c r="GJG21" s="160"/>
      <c r="GJH21" s="160"/>
      <c r="GJI21" s="160"/>
      <c r="GJJ21" s="160"/>
      <c r="GJK21" s="160"/>
      <c r="GJL21" s="160"/>
      <c r="GJM21" s="160"/>
      <c r="GJN21" s="160"/>
      <c r="GJO21" s="160"/>
      <c r="GJP21" s="160"/>
      <c r="GJQ21" s="160"/>
      <c r="GJR21" s="160"/>
      <c r="GJS21" s="160"/>
      <c r="GJT21" s="160"/>
      <c r="GJU21" s="160"/>
      <c r="GJV21" s="160"/>
      <c r="GJW21" s="160"/>
      <c r="GJX21" s="160"/>
      <c r="GJY21" s="160"/>
      <c r="GJZ21" s="160"/>
      <c r="GKA21" s="160"/>
      <c r="GKB21" s="160"/>
      <c r="GKC21" s="160"/>
      <c r="GKD21" s="160"/>
      <c r="GKE21" s="160"/>
      <c r="GKF21" s="160"/>
      <c r="GKG21" s="160"/>
      <c r="GKH21" s="160"/>
      <c r="GKI21" s="160"/>
      <c r="GKJ21" s="160"/>
      <c r="GKK21" s="160"/>
      <c r="GKL21" s="160"/>
      <c r="GKM21" s="160"/>
      <c r="GKN21" s="160"/>
      <c r="GKO21" s="160"/>
      <c r="GKP21" s="160"/>
      <c r="GKQ21" s="160"/>
      <c r="GKR21" s="160"/>
      <c r="GKS21" s="160"/>
      <c r="GKT21" s="160"/>
      <c r="GKU21" s="160"/>
      <c r="GKV21" s="160"/>
      <c r="GKW21" s="160"/>
      <c r="GKX21" s="160"/>
      <c r="GKY21" s="160"/>
      <c r="GKZ21" s="160"/>
      <c r="GLA21" s="160"/>
      <c r="GLB21" s="160"/>
      <c r="GLC21" s="160"/>
      <c r="GLD21" s="160"/>
      <c r="GLE21" s="160"/>
      <c r="GLF21" s="160"/>
      <c r="GLG21" s="160"/>
      <c r="GLH21" s="160"/>
      <c r="GLI21" s="160"/>
      <c r="GLJ21" s="160"/>
      <c r="GLK21" s="160"/>
      <c r="GLL21" s="160"/>
      <c r="GLM21" s="160"/>
      <c r="GLN21" s="160"/>
      <c r="GLO21" s="160"/>
      <c r="GLP21" s="160"/>
      <c r="GLQ21" s="160"/>
      <c r="GLR21" s="160"/>
      <c r="GLS21" s="160"/>
      <c r="GLT21" s="160"/>
      <c r="GLU21" s="160"/>
      <c r="GLV21" s="160"/>
      <c r="GLW21" s="160"/>
      <c r="GLX21" s="160"/>
      <c r="GLY21" s="160"/>
      <c r="GLZ21" s="160"/>
      <c r="GMA21" s="160"/>
      <c r="GMB21" s="160"/>
      <c r="GMC21" s="160"/>
      <c r="GMD21" s="160"/>
      <c r="GME21" s="160"/>
      <c r="GMF21" s="160"/>
      <c r="GMG21" s="160"/>
      <c r="GMH21" s="160"/>
      <c r="GMI21" s="160"/>
      <c r="GMJ21" s="160"/>
      <c r="GMK21" s="160"/>
      <c r="GML21" s="160"/>
      <c r="GMM21" s="160"/>
      <c r="GMN21" s="160"/>
      <c r="GMO21" s="160"/>
      <c r="GMP21" s="160"/>
      <c r="GMQ21" s="160"/>
      <c r="GMR21" s="160"/>
      <c r="GMS21" s="160"/>
      <c r="GMT21" s="160"/>
      <c r="GMU21" s="160"/>
      <c r="GMV21" s="160"/>
      <c r="GMW21" s="160"/>
      <c r="GMX21" s="160"/>
      <c r="GMY21" s="160"/>
      <c r="GMZ21" s="160"/>
      <c r="GNA21" s="160"/>
      <c r="GNB21" s="160"/>
      <c r="GNC21" s="160"/>
      <c r="GND21" s="160"/>
      <c r="GNE21" s="160"/>
      <c r="GNF21" s="160"/>
      <c r="GNG21" s="160"/>
      <c r="GNH21" s="160"/>
      <c r="GNI21" s="160"/>
      <c r="GNJ21" s="160"/>
      <c r="GNK21" s="160"/>
      <c r="GNL21" s="160"/>
      <c r="GNM21" s="160"/>
      <c r="GNN21" s="160"/>
      <c r="GNO21" s="160"/>
      <c r="GNP21" s="160"/>
      <c r="GNQ21" s="160"/>
      <c r="GNR21" s="160"/>
      <c r="GNS21" s="160"/>
      <c r="GNT21" s="160"/>
      <c r="GNU21" s="160"/>
      <c r="GNV21" s="160"/>
      <c r="GNW21" s="160"/>
      <c r="GNX21" s="160"/>
      <c r="GNY21" s="160"/>
      <c r="GNZ21" s="160"/>
      <c r="GOA21" s="160"/>
      <c r="GOB21" s="160"/>
      <c r="GOC21" s="160"/>
      <c r="GOD21" s="160"/>
      <c r="GOE21" s="160"/>
      <c r="GOF21" s="160"/>
      <c r="GOG21" s="160"/>
      <c r="GOH21" s="160"/>
      <c r="GOI21" s="160"/>
      <c r="GOJ21" s="160"/>
      <c r="GOK21" s="160"/>
      <c r="GOL21" s="160"/>
      <c r="GOM21" s="160"/>
      <c r="GON21" s="160"/>
      <c r="GOO21" s="160"/>
      <c r="GOP21" s="160"/>
      <c r="GOQ21" s="160"/>
      <c r="GOR21" s="160"/>
      <c r="GOS21" s="160"/>
      <c r="GOT21" s="160"/>
      <c r="GOU21" s="160"/>
      <c r="GOV21" s="160"/>
      <c r="GOW21" s="160"/>
      <c r="GOX21" s="160"/>
      <c r="GOY21" s="160"/>
      <c r="GOZ21" s="160"/>
      <c r="GPA21" s="160"/>
      <c r="GPB21" s="160"/>
      <c r="GPC21" s="160"/>
      <c r="GPD21" s="160"/>
      <c r="GPE21" s="160"/>
      <c r="GPF21" s="160"/>
      <c r="GPG21" s="160"/>
      <c r="GPH21" s="160"/>
      <c r="GPI21" s="160"/>
      <c r="GPJ21" s="160"/>
      <c r="GPK21" s="160"/>
      <c r="GPL21" s="160"/>
      <c r="GPM21" s="160"/>
      <c r="GPN21" s="160"/>
      <c r="GPO21" s="160"/>
      <c r="GPP21" s="160"/>
      <c r="GPQ21" s="160"/>
      <c r="GPR21" s="160"/>
      <c r="GPS21" s="160"/>
      <c r="GPT21" s="160"/>
      <c r="GPU21" s="160"/>
      <c r="GPV21" s="160"/>
      <c r="GPW21" s="160"/>
      <c r="GPX21" s="160"/>
      <c r="GPY21" s="160"/>
      <c r="GPZ21" s="160"/>
      <c r="GQA21" s="160"/>
      <c r="GQB21" s="160"/>
      <c r="GQC21" s="160"/>
      <c r="GQD21" s="160"/>
      <c r="GQE21" s="160"/>
      <c r="GQF21" s="160"/>
      <c r="GQG21" s="160"/>
      <c r="GQH21" s="160"/>
      <c r="GQI21" s="160"/>
      <c r="GQJ21" s="160"/>
      <c r="GQK21" s="160"/>
      <c r="GQL21" s="160"/>
      <c r="GQM21" s="160"/>
      <c r="GQN21" s="160"/>
      <c r="GQO21" s="160"/>
      <c r="GQP21" s="160"/>
      <c r="GQQ21" s="160"/>
      <c r="GQR21" s="160"/>
      <c r="GQS21" s="160"/>
      <c r="GQT21" s="160"/>
      <c r="GQU21" s="160"/>
      <c r="GQV21" s="160"/>
      <c r="GQW21" s="160"/>
      <c r="GQX21" s="160"/>
      <c r="GQY21" s="160"/>
      <c r="GQZ21" s="160"/>
      <c r="GRA21" s="160"/>
      <c r="GRB21" s="160"/>
      <c r="GRC21" s="160"/>
      <c r="GRD21" s="160"/>
      <c r="GRE21" s="160"/>
      <c r="GRF21" s="160"/>
      <c r="GRG21" s="160"/>
      <c r="GRH21" s="160"/>
      <c r="GRI21" s="160"/>
      <c r="GRJ21" s="160"/>
      <c r="GRK21" s="160"/>
      <c r="GRL21" s="160"/>
      <c r="GRM21" s="160"/>
      <c r="GRN21" s="160"/>
      <c r="GRO21" s="160"/>
      <c r="GRP21" s="160"/>
      <c r="GRQ21" s="160"/>
      <c r="GRR21" s="160"/>
      <c r="GRS21" s="160"/>
      <c r="GRT21" s="160"/>
      <c r="GRU21" s="160"/>
      <c r="GRV21" s="160"/>
      <c r="GRW21" s="160"/>
      <c r="GRX21" s="160"/>
      <c r="GRY21" s="160"/>
      <c r="GRZ21" s="160"/>
      <c r="GSA21" s="160"/>
      <c r="GSB21" s="160"/>
      <c r="GSC21" s="160"/>
      <c r="GSD21" s="160"/>
      <c r="GSE21" s="160"/>
      <c r="GSF21" s="160"/>
      <c r="GSG21" s="160"/>
      <c r="GSH21" s="160"/>
      <c r="GSI21" s="160"/>
      <c r="GSJ21" s="160"/>
      <c r="GSK21" s="160"/>
      <c r="GSL21" s="160"/>
      <c r="GSM21" s="160"/>
      <c r="GSN21" s="160"/>
      <c r="GSO21" s="160"/>
      <c r="GSP21" s="160"/>
      <c r="GSQ21" s="160"/>
      <c r="GSR21" s="160"/>
      <c r="GSS21" s="160"/>
      <c r="GST21" s="160"/>
      <c r="GSU21" s="160"/>
      <c r="GSV21" s="160"/>
      <c r="GSW21" s="160"/>
      <c r="GSX21" s="160"/>
      <c r="GSY21" s="160"/>
      <c r="GSZ21" s="160"/>
      <c r="GTA21" s="160"/>
      <c r="GTB21" s="160"/>
      <c r="GTC21" s="160"/>
      <c r="GTD21" s="160"/>
      <c r="GTE21" s="160"/>
      <c r="GTF21" s="160"/>
      <c r="GTG21" s="160"/>
      <c r="GTH21" s="160"/>
      <c r="GTI21" s="160"/>
      <c r="GTJ21" s="160"/>
      <c r="GTK21" s="160"/>
      <c r="GTL21" s="160"/>
      <c r="GTM21" s="160"/>
      <c r="GTN21" s="160"/>
      <c r="GTO21" s="160"/>
      <c r="GTP21" s="160"/>
      <c r="GTQ21" s="160"/>
      <c r="GTR21" s="160"/>
      <c r="GTS21" s="160"/>
      <c r="GTT21" s="160"/>
      <c r="GTU21" s="160"/>
      <c r="GTV21" s="160"/>
      <c r="GTW21" s="160"/>
      <c r="GTX21" s="160"/>
      <c r="GTY21" s="160"/>
      <c r="GTZ21" s="160"/>
      <c r="GUA21" s="160"/>
      <c r="GUB21" s="160"/>
      <c r="GUC21" s="160"/>
      <c r="GUD21" s="160"/>
      <c r="GUE21" s="160"/>
      <c r="GUF21" s="160"/>
      <c r="GUG21" s="160"/>
      <c r="GUH21" s="160"/>
      <c r="GUI21" s="160"/>
      <c r="GUJ21" s="160"/>
      <c r="GUK21" s="160"/>
      <c r="GUL21" s="160"/>
      <c r="GUM21" s="160"/>
      <c r="GUN21" s="160"/>
      <c r="GUO21" s="160"/>
      <c r="GUP21" s="160"/>
      <c r="GUQ21" s="160"/>
      <c r="GUR21" s="160"/>
      <c r="GUS21" s="160"/>
      <c r="GUT21" s="160"/>
      <c r="GUU21" s="160"/>
      <c r="GUV21" s="160"/>
      <c r="GUW21" s="160"/>
      <c r="GUX21" s="160"/>
      <c r="GUY21" s="160"/>
      <c r="GUZ21" s="160"/>
      <c r="GVA21" s="160"/>
      <c r="GVB21" s="160"/>
      <c r="GVC21" s="160"/>
      <c r="GVD21" s="160"/>
      <c r="GVE21" s="160"/>
      <c r="GVF21" s="160"/>
      <c r="GVG21" s="160"/>
      <c r="GVH21" s="160"/>
      <c r="GVI21" s="160"/>
      <c r="GVJ21" s="160"/>
      <c r="GVK21" s="160"/>
      <c r="GVL21" s="160"/>
      <c r="GVM21" s="160"/>
      <c r="GVN21" s="160"/>
      <c r="GVO21" s="160"/>
      <c r="GVP21" s="160"/>
      <c r="GVQ21" s="160"/>
      <c r="GVR21" s="160"/>
      <c r="GVS21" s="160"/>
      <c r="GVT21" s="160"/>
      <c r="GVU21" s="160"/>
      <c r="GVV21" s="160"/>
      <c r="GVW21" s="160"/>
      <c r="GVX21" s="160"/>
      <c r="GVY21" s="160"/>
      <c r="GVZ21" s="160"/>
      <c r="GWA21" s="160"/>
      <c r="GWB21" s="160"/>
      <c r="GWC21" s="160"/>
      <c r="GWD21" s="160"/>
      <c r="GWE21" s="160"/>
      <c r="GWF21" s="160"/>
      <c r="GWG21" s="160"/>
      <c r="GWH21" s="160"/>
      <c r="GWI21" s="160"/>
      <c r="GWJ21" s="160"/>
      <c r="GWK21" s="160"/>
      <c r="GWL21" s="160"/>
      <c r="GWM21" s="160"/>
      <c r="GWN21" s="160"/>
      <c r="GWO21" s="160"/>
      <c r="GWP21" s="160"/>
      <c r="GWQ21" s="160"/>
      <c r="GWR21" s="160"/>
      <c r="GWS21" s="160"/>
      <c r="GWT21" s="160"/>
      <c r="GWU21" s="160"/>
      <c r="GWV21" s="160"/>
      <c r="GWW21" s="160"/>
      <c r="GWX21" s="160"/>
      <c r="GWY21" s="160"/>
      <c r="GWZ21" s="160"/>
      <c r="GXA21" s="160"/>
      <c r="GXB21" s="160"/>
      <c r="GXC21" s="160"/>
      <c r="GXD21" s="160"/>
      <c r="GXE21" s="160"/>
      <c r="GXF21" s="160"/>
      <c r="GXG21" s="160"/>
      <c r="GXH21" s="160"/>
      <c r="GXI21" s="160"/>
      <c r="GXJ21" s="160"/>
      <c r="GXK21" s="160"/>
      <c r="GXL21" s="160"/>
      <c r="GXM21" s="160"/>
      <c r="GXN21" s="160"/>
      <c r="GXO21" s="160"/>
      <c r="GXP21" s="160"/>
      <c r="GXQ21" s="160"/>
      <c r="GXR21" s="160"/>
      <c r="GXS21" s="160"/>
      <c r="GXT21" s="160"/>
      <c r="GXU21" s="160"/>
      <c r="GXV21" s="160"/>
      <c r="GXW21" s="160"/>
      <c r="GXX21" s="160"/>
      <c r="GXY21" s="160"/>
      <c r="GXZ21" s="160"/>
      <c r="GYA21" s="160"/>
      <c r="GYB21" s="160"/>
      <c r="GYC21" s="160"/>
      <c r="GYD21" s="160"/>
      <c r="GYE21" s="160"/>
      <c r="GYF21" s="160"/>
      <c r="GYG21" s="160"/>
      <c r="GYH21" s="160"/>
      <c r="GYI21" s="160"/>
      <c r="GYJ21" s="160"/>
      <c r="GYK21" s="160"/>
      <c r="GYL21" s="160"/>
      <c r="GYM21" s="160"/>
      <c r="GYN21" s="160"/>
      <c r="GYO21" s="160"/>
      <c r="GYP21" s="160"/>
      <c r="GYQ21" s="160"/>
      <c r="GYR21" s="160"/>
      <c r="GYS21" s="160"/>
      <c r="GYT21" s="160"/>
      <c r="GYU21" s="160"/>
      <c r="GYV21" s="160"/>
      <c r="GYW21" s="160"/>
      <c r="GYX21" s="160"/>
      <c r="GYY21" s="160"/>
      <c r="GYZ21" s="160"/>
      <c r="GZA21" s="160"/>
      <c r="GZB21" s="160"/>
      <c r="GZC21" s="160"/>
      <c r="GZD21" s="160"/>
      <c r="GZE21" s="160"/>
      <c r="GZF21" s="160"/>
      <c r="GZG21" s="160"/>
      <c r="GZH21" s="160"/>
      <c r="GZI21" s="160"/>
      <c r="GZJ21" s="160"/>
      <c r="GZK21" s="160"/>
      <c r="GZL21" s="160"/>
      <c r="GZM21" s="160"/>
      <c r="GZN21" s="160"/>
      <c r="GZO21" s="160"/>
      <c r="GZP21" s="160"/>
      <c r="GZQ21" s="160"/>
      <c r="GZR21" s="160"/>
      <c r="GZS21" s="160"/>
      <c r="GZT21" s="160"/>
      <c r="GZU21" s="160"/>
      <c r="GZV21" s="160"/>
      <c r="GZW21" s="160"/>
      <c r="GZX21" s="160"/>
      <c r="GZY21" s="160"/>
      <c r="GZZ21" s="160"/>
      <c r="HAA21" s="160"/>
      <c r="HAB21" s="160"/>
      <c r="HAC21" s="160"/>
      <c r="HAD21" s="160"/>
      <c r="HAE21" s="160"/>
      <c r="HAF21" s="160"/>
      <c r="HAG21" s="160"/>
      <c r="HAH21" s="160"/>
      <c r="HAI21" s="160"/>
      <c r="HAJ21" s="160"/>
      <c r="HAK21" s="160"/>
      <c r="HAL21" s="160"/>
      <c r="HAM21" s="160"/>
      <c r="HAN21" s="160"/>
      <c r="HAO21" s="160"/>
      <c r="HAP21" s="160"/>
      <c r="HAQ21" s="160"/>
      <c r="HAR21" s="160"/>
      <c r="HAS21" s="160"/>
      <c r="HAT21" s="160"/>
      <c r="HAU21" s="160"/>
      <c r="HAV21" s="160"/>
      <c r="HAW21" s="160"/>
      <c r="HAX21" s="160"/>
      <c r="HAY21" s="160"/>
      <c r="HAZ21" s="160"/>
      <c r="HBA21" s="160"/>
      <c r="HBB21" s="160"/>
      <c r="HBC21" s="160"/>
      <c r="HBD21" s="160"/>
      <c r="HBE21" s="160"/>
      <c r="HBF21" s="160"/>
      <c r="HBG21" s="160"/>
      <c r="HBH21" s="160"/>
      <c r="HBI21" s="160"/>
      <c r="HBJ21" s="160"/>
      <c r="HBK21" s="160"/>
      <c r="HBL21" s="160"/>
      <c r="HBM21" s="160"/>
      <c r="HBN21" s="160"/>
      <c r="HBO21" s="160"/>
      <c r="HBP21" s="160"/>
      <c r="HBQ21" s="160"/>
      <c r="HBR21" s="160"/>
      <c r="HBS21" s="160"/>
      <c r="HBT21" s="160"/>
      <c r="HBU21" s="160"/>
      <c r="HBV21" s="160"/>
      <c r="HBW21" s="160"/>
      <c r="HBX21" s="160"/>
      <c r="HBY21" s="160"/>
      <c r="HBZ21" s="160"/>
      <c r="HCA21" s="160"/>
      <c r="HCB21" s="160"/>
      <c r="HCC21" s="160"/>
      <c r="HCD21" s="160"/>
      <c r="HCE21" s="160"/>
      <c r="HCF21" s="160"/>
      <c r="HCG21" s="160"/>
      <c r="HCH21" s="160"/>
      <c r="HCI21" s="160"/>
      <c r="HCJ21" s="160"/>
      <c r="HCK21" s="160"/>
      <c r="HCL21" s="160"/>
      <c r="HCM21" s="160"/>
      <c r="HCN21" s="160"/>
      <c r="HCO21" s="160"/>
      <c r="HCP21" s="160"/>
      <c r="HCQ21" s="160"/>
      <c r="HCR21" s="160"/>
      <c r="HCS21" s="160"/>
      <c r="HCT21" s="160"/>
      <c r="HCU21" s="160"/>
      <c r="HCV21" s="160"/>
      <c r="HCW21" s="160"/>
      <c r="HCX21" s="160"/>
      <c r="HCY21" s="160"/>
      <c r="HCZ21" s="160"/>
      <c r="HDA21" s="160"/>
      <c r="HDB21" s="160"/>
      <c r="HDC21" s="160"/>
      <c r="HDD21" s="160"/>
      <c r="HDE21" s="160"/>
      <c r="HDF21" s="160"/>
      <c r="HDG21" s="160"/>
      <c r="HDH21" s="160"/>
      <c r="HDI21" s="160"/>
      <c r="HDJ21" s="160"/>
      <c r="HDK21" s="160"/>
      <c r="HDL21" s="160"/>
      <c r="HDM21" s="160"/>
      <c r="HDN21" s="160"/>
      <c r="HDO21" s="160"/>
      <c r="HDP21" s="160"/>
      <c r="HDQ21" s="160"/>
      <c r="HDR21" s="160"/>
      <c r="HDS21" s="160"/>
      <c r="HDT21" s="160"/>
      <c r="HDU21" s="160"/>
      <c r="HDV21" s="160"/>
      <c r="HDW21" s="160"/>
      <c r="HDX21" s="160"/>
      <c r="HDY21" s="160"/>
      <c r="HDZ21" s="160"/>
      <c r="HEA21" s="160"/>
      <c r="HEB21" s="160"/>
      <c r="HEC21" s="160"/>
      <c r="HED21" s="160"/>
      <c r="HEE21" s="160"/>
      <c r="HEF21" s="160"/>
      <c r="HEG21" s="160"/>
      <c r="HEH21" s="160"/>
      <c r="HEI21" s="160"/>
      <c r="HEJ21" s="160"/>
      <c r="HEK21" s="160"/>
      <c r="HEL21" s="160"/>
      <c r="HEM21" s="160"/>
      <c r="HEN21" s="160"/>
      <c r="HEO21" s="160"/>
      <c r="HEP21" s="160"/>
      <c r="HEQ21" s="160"/>
      <c r="HER21" s="160"/>
      <c r="HES21" s="160"/>
      <c r="HET21" s="160"/>
      <c r="HEU21" s="160"/>
      <c r="HEV21" s="160"/>
      <c r="HEW21" s="160"/>
      <c r="HEX21" s="160"/>
      <c r="HEY21" s="160"/>
      <c r="HEZ21" s="160"/>
      <c r="HFA21" s="160"/>
      <c r="HFB21" s="160"/>
      <c r="HFC21" s="160"/>
      <c r="HFD21" s="160"/>
      <c r="HFE21" s="160"/>
      <c r="HFF21" s="160"/>
      <c r="HFG21" s="160"/>
      <c r="HFH21" s="160"/>
      <c r="HFI21" s="160"/>
      <c r="HFJ21" s="160"/>
      <c r="HFK21" s="160"/>
      <c r="HFL21" s="160"/>
      <c r="HFM21" s="160"/>
      <c r="HFN21" s="160"/>
      <c r="HFO21" s="160"/>
      <c r="HFP21" s="160"/>
      <c r="HFQ21" s="160"/>
      <c r="HFR21" s="160"/>
      <c r="HFS21" s="160"/>
      <c r="HFT21" s="160"/>
      <c r="HFU21" s="160"/>
      <c r="HFV21" s="160"/>
      <c r="HFW21" s="160"/>
      <c r="HFX21" s="160"/>
      <c r="HFY21" s="160"/>
      <c r="HFZ21" s="160"/>
      <c r="HGA21" s="160"/>
      <c r="HGB21" s="160"/>
      <c r="HGC21" s="160"/>
      <c r="HGD21" s="160"/>
      <c r="HGE21" s="160"/>
      <c r="HGF21" s="160"/>
      <c r="HGG21" s="160"/>
      <c r="HGH21" s="160"/>
      <c r="HGI21" s="160"/>
      <c r="HGJ21" s="160"/>
      <c r="HGK21" s="160"/>
      <c r="HGL21" s="160"/>
      <c r="HGM21" s="160"/>
      <c r="HGN21" s="160"/>
      <c r="HGO21" s="160"/>
      <c r="HGP21" s="160"/>
      <c r="HGQ21" s="160"/>
      <c r="HGR21" s="160"/>
      <c r="HGS21" s="160"/>
      <c r="HGT21" s="160"/>
      <c r="HGU21" s="160"/>
      <c r="HGV21" s="160"/>
      <c r="HGW21" s="160"/>
      <c r="HGX21" s="160"/>
      <c r="HGY21" s="160"/>
      <c r="HGZ21" s="160"/>
      <c r="HHA21" s="160"/>
      <c r="HHB21" s="160"/>
      <c r="HHC21" s="160"/>
      <c r="HHD21" s="160"/>
      <c r="HHE21" s="160"/>
      <c r="HHF21" s="160"/>
      <c r="HHG21" s="160"/>
      <c r="HHH21" s="160"/>
      <c r="HHI21" s="160"/>
      <c r="HHJ21" s="160"/>
      <c r="HHK21" s="160"/>
      <c r="HHL21" s="160"/>
      <c r="HHM21" s="160"/>
      <c r="HHN21" s="160"/>
      <c r="HHO21" s="160"/>
      <c r="HHP21" s="160"/>
      <c r="HHQ21" s="160"/>
      <c r="HHR21" s="160"/>
      <c r="HHS21" s="160"/>
      <c r="HHT21" s="160"/>
      <c r="HHU21" s="160"/>
      <c r="HHV21" s="160"/>
      <c r="HHW21" s="160"/>
      <c r="HHX21" s="160"/>
      <c r="HHY21" s="160"/>
      <c r="HHZ21" s="160"/>
      <c r="HIA21" s="160"/>
      <c r="HIB21" s="160"/>
      <c r="HIC21" s="160"/>
      <c r="HID21" s="160"/>
      <c r="HIE21" s="160"/>
      <c r="HIF21" s="160"/>
      <c r="HIG21" s="160"/>
      <c r="HIH21" s="160"/>
      <c r="HII21" s="160"/>
      <c r="HIJ21" s="160"/>
      <c r="HIK21" s="160"/>
      <c r="HIL21" s="160"/>
      <c r="HIM21" s="160"/>
      <c r="HIN21" s="160"/>
      <c r="HIO21" s="160"/>
      <c r="HIP21" s="160"/>
      <c r="HIQ21" s="160"/>
      <c r="HIR21" s="160"/>
      <c r="HIS21" s="160"/>
      <c r="HIT21" s="160"/>
      <c r="HIU21" s="160"/>
      <c r="HIV21" s="160"/>
      <c r="HIW21" s="160"/>
      <c r="HIX21" s="160"/>
      <c r="HIY21" s="160"/>
      <c r="HIZ21" s="160"/>
      <c r="HJA21" s="160"/>
      <c r="HJB21" s="160"/>
      <c r="HJC21" s="160"/>
      <c r="HJD21" s="160"/>
      <c r="HJE21" s="160"/>
      <c r="HJF21" s="160"/>
      <c r="HJG21" s="160"/>
      <c r="HJH21" s="160"/>
      <c r="HJI21" s="160"/>
      <c r="HJJ21" s="160"/>
      <c r="HJK21" s="160"/>
      <c r="HJL21" s="160"/>
      <c r="HJM21" s="160"/>
      <c r="HJN21" s="160"/>
      <c r="HJO21" s="160"/>
      <c r="HJP21" s="160"/>
      <c r="HJQ21" s="160"/>
      <c r="HJR21" s="160"/>
      <c r="HJS21" s="160"/>
      <c r="HJT21" s="160"/>
      <c r="HJU21" s="160"/>
      <c r="HJV21" s="160"/>
      <c r="HJW21" s="160"/>
      <c r="HJX21" s="160"/>
      <c r="HJY21" s="160"/>
      <c r="HJZ21" s="160"/>
      <c r="HKA21" s="160"/>
      <c r="HKB21" s="160"/>
      <c r="HKC21" s="160"/>
      <c r="HKD21" s="160"/>
      <c r="HKE21" s="160"/>
      <c r="HKF21" s="160"/>
      <c r="HKG21" s="160"/>
      <c r="HKH21" s="160"/>
      <c r="HKI21" s="160"/>
      <c r="HKJ21" s="160"/>
      <c r="HKK21" s="160"/>
      <c r="HKL21" s="160"/>
      <c r="HKM21" s="160"/>
      <c r="HKN21" s="160"/>
      <c r="HKO21" s="160"/>
      <c r="HKP21" s="160"/>
      <c r="HKQ21" s="160"/>
      <c r="HKR21" s="160"/>
      <c r="HKS21" s="160"/>
      <c r="HKT21" s="160"/>
      <c r="HKU21" s="160"/>
      <c r="HKV21" s="160"/>
      <c r="HKW21" s="160"/>
      <c r="HKX21" s="160"/>
      <c r="HKY21" s="160"/>
      <c r="HKZ21" s="160"/>
      <c r="HLA21" s="160"/>
      <c r="HLB21" s="160"/>
      <c r="HLC21" s="160"/>
      <c r="HLD21" s="160"/>
      <c r="HLE21" s="160"/>
      <c r="HLF21" s="160"/>
      <c r="HLG21" s="160"/>
      <c r="HLH21" s="160"/>
      <c r="HLI21" s="160"/>
      <c r="HLJ21" s="160"/>
      <c r="HLK21" s="160"/>
      <c r="HLL21" s="160"/>
      <c r="HLM21" s="160"/>
      <c r="HLN21" s="160"/>
      <c r="HLO21" s="160"/>
      <c r="HLP21" s="160"/>
      <c r="HLQ21" s="160"/>
      <c r="HLR21" s="160"/>
      <c r="HLS21" s="160"/>
      <c r="HLT21" s="160"/>
      <c r="HLU21" s="160"/>
      <c r="HLV21" s="160"/>
      <c r="HLW21" s="160"/>
      <c r="HLX21" s="160"/>
      <c r="HLY21" s="160"/>
      <c r="HLZ21" s="160"/>
      <c r="HMA21" s="160"/>
      <c r="HMB21" s="160"/>
      <c r="HMC21" s="160"/>
      <c r="HMD21" s="160"/>
      <c r="HME21" s="160"/>
      <c r="HMF21" s="160"/>
      <c r="HMG21" s="160"/>
      <c r="HMH21" s="160"/>
      <c r="HMI21" s="160"/>
      <c r="HMJ21" s="160"/>
      <c r="HMK21" s="160"/>
      <c r="HML21" s="160"/>
      <c r="HMM21" s="160"/>
      <c r="HMN21" s="160"/>
      <c r="HMO21" s="160"/>
      <c r="HMP21" s="160"/>
      <c r="HMQ21" s="160"/>
      <c r="HMR21" s="160"/>
      <c r="HMS21" s="160"/>
      <c r="HMT21" s="160"/>
      <c r="HMU21" s="160"/>
      <c r="HMV21" s="160"/>
      <c r="HMW21" s="160"/>
      <c r="HMX21" s="160"/>
      <c r="HMY21" s="160"/>
      <c r="HMZ21" s="160"/>
      <c r="HNA21" s="160"/>
      <c r="HNB21" s="160"/>
      <c r="HNC21" s="160"/>
      <c r="HND21" s="160"/>
      <c r="HNE21" s="160"/>
      <c r="HNF21" s="160"/>
      <c r="HNG21" s="160"/>
      <c r="HNH21" s="160"/>
      <c r="HNI21" s="160"/>
      <c r="HNJ21" s="160"/>
      <c r="HNK21" s="160"/>
      <c r="HNL21" s="160"/>
      <c r="HNM21" s="160"/>
      <c r="HNN21" s="160"/>
      <c r="HNO21" s="160"/>
      <c r="HNP21" s="160"/>
      <c r="HNQ21" s="160"/>
      <c r="HNR21" s="160"/>
      <c r="HNS21" s="160"/>
      <c r="HNT21" s="160"/>
      <c r="HNU21" s="160"/>
      <c r="HNV21" s="160"/>
      <c r="HNW21" s="160"/>
      <c r="HNX21" s="160"/>
      <c r="HNY21" s="160"/>
      <c r="HNZ21" s="160"/>
      <c r="HOA21" s="160"/>
      <c r="HOB21" s="160"/>
      <c r="HOC21" s="160"/>
      <c r="HOD21" s="160"/>
      <c r="HOE21" s="160"/>
      <c r="HOF21" s="160"/>
      <c r="HOG21" s="160"/>
      <c r="HOH21" s="160"/>
      <c r="HOI21" s="160"/>
      <c r="HOJ21" s="160"/>
      <c r="HOK21" s="160"/>
      <c r="HOL21" s="160"/>
      <c r="HOM21" s="160"/>
      <c r="HON21" s="160"/>
      <c r="HOO21" s="160"/>
      <c r="HOP21" s="160"/>
      <c r="HOQ21" s="160"/>
      <c r="HOR21" s="160"/>
      <c r="HOS21" s="160"/>
      <c r="HOT21" s="160"/>
      <c r="HOU21" s="160"/>
      <c r="HOV21" s="160"/>
      <c r="HOW21" s="160"/>
      <c r="HOX21" s="160"/>
      <c r="HOY21" s="160"/>
      <c r="HOZ21" s="160"/>
      <c r="HPA21" s="160"/>
      <c r="HPB21" s="160"/>
      <c r="HPC21" s="160"/>
      <c r="HPD21" s="160"/>
      <c r="HPE21" s="160"/>
      <c r="HPF21" s="160"/>
      <c r="HPG21" s="160"/>
      <c r="HPH21" s="160"/>
      <c r="HPI21" s="160"/>
      <c r="HPJ21" s="160"/>
      <c r="HPK21" s="160"/>
      <c r="HPL21" s="160"/>
      <c r="HPM21" s="160"/>
      <c r="HPN21" s="160"/>
      <c r="HPO21" s="160"/>
      <c r="HPP21" s="160"/>
      <c r="HPQ21" s="160"/>
      <c r="HPR21" s="160"/>
      <c r="HPS21" s="160"/>
      <c r="HPT21" s="160"/>
      <c r="HPU21" s="160"/>
      <c r="HPV21" s="160"/>
      <c r="HPW21" s="160"/>
      <c r="HPX21" s="160"/>
      <c r="HPY21" s="160"/>
      <c r="HPZ21" s="160"/>
      <c r="HQA21" s="160"/>
      <c r="HQB21" s="160"/>
      <c r="HQC21" s="160"/>
      <c r="HQD21" s="160"/>
      <c r="HQE21" s="160"/>
      <c r="HQF21" s="160"/>
      <c r="HQG21" s="160"/>
      <c r="HQH21" s="160"/>
      <c r="HQI21" s="160"/>
      <c r="HQJ21" s="160"/>
      <c r="HQK21" s="160"/>
      <c r="HQL21" s="160"/>
      <c r="HQM21" s="160"/>
      <c r="HQN21" s="160"/>
      <c r="HQO21" s="160"/>
      <c r="HQP21" s="160"/>
      <c r="HQQ21" s="160"/>
      <c r="HQR21" s="160"/>
      <c r="HQS21" s="160"/>
      <c r="HQT21" s="160"/>
      <c r="HQU21" s="160"/>
      <c r="HQV21" s="160"/>
      <c r="HQW21" s="160"/>
      <c r="HQX21" s="160"/>
      <c r="HQY21" s="160"/>
      <c r="HQZ21" s="160"/>
      <c r="HRA21" s="160"/>
      <c r="HRB21" s="160"/>
      <c r="HRC21" s="160"/>
      <c r="HRD21" s="160"/>
      <c r="HRE21" s="160"/>
      <c r="HRF21" s="160"/>
      <c r="HRG21" s="160"/>
      <c r="HRH21" s="160"/>
      <c r="HRI21" s="160"/>
      <c r="HRJ21" s="160"/>
      <c r="HRK21" s="160"/>
      <c r="HRL21" s="160"/>
      <c r="HRM21" s="160"/>
      <c r="HRN21" s="160"/>
      <c r="HRO21" s="160"/>
      <c r="HRP21" s="160"/>
      <c r="HRQ21" s="160"/>
      <c r="HRR21" s="160"/>
      <c r="HRS21" s="160"/>
      <c r="HRT21" s="160"/>
      <c r="HRU21" s="160"/>
      <c r="HRV21" s="160"/>
      <c r="HRW21" s="160"/>
      <c r="HRX21" s="160"/>
      <c r="HRY21" s="160"/>
      <c r="HRZ21" s="160"/>
      <c r="HSA21" s="160"/>
      <c r="HSB21" s="160"/>
      <c r="HSC21" s="160"/>
      <c r="HSD21" s="160"/>
      <c r="HSE21" s="160"/>
      <c r="HSF21" s="160"/>
      <c r="HSG21" s="160"/>
      <c r="HSH21" s="160"/>
      <c r="HSI21" s="160"/>
      <c r="HSJ21" s="160"/>
      <c r="HSK21" s="160"/>
      <c r="HSL21" s="160"/>
      <c r="HSM21" s="160"/>
      <c r="HSN21" s="160"/>
      <c r="HSO21" s="160"/>
      <c r="HSP21" s="160"/>
      <c r="HSQ21" s="160"/>
      <c r="HSR21" s="160"/>
      <c r="HSS21" s="160"/>
      <c r="HST21" s="160"/>
      <c r="HSU21" s="160"/>
      <c r="HSV21" s="160"/>
      <c r="HSW21" s="160"/>
      <c r="HSX21" s="160"/>
      <c r="HSY21" s="160"/>
      <c r="HSZ21" s="160"/>
      <c r="HTA21" s="160"/>
      <c r="HTB21" s="160"/>
      <c r="HTC21" s="160"/>
      <c r="HTD21" s="160"/>
      <c r="HTE21" s="160"/>
      <c r="HTF21" s="160"/>
      <c r="HTG21" s="160"/>
      <c r="HTH21" s="160"/>
      <c r="HTI21" s="160"/>
      <c r="HTJ21" s="160"/>
      <c r="HTK21" s="160"/>
      <c r="HTL21" s="160"/>
      <c r="HTM21" s="160"/>
      <c r="HTN21" s="160"/>
      <c r="HTO21" s="160"/>
      <c r="HTP21" s="160"/>
      <c r="HTQ21" s="160"/>
      <c r="HTR21" s="160"/>
      <c r="HTS21" s="160"/>
      <c r="HTT21" s="160"/>
      <c r="HTU21" s="160"/>
      <c r="HTV21" s="160"/>
      <c r="HTW21" s="160"/>
      <c r="HTX21" s="160"/>
      <c r="HTY21" s="160"/>
      <c r="HTZ21" s="160"/>
      <c r="HUA21" s="160"/>
      <c r="HUB21" s="160"/>
      <c r="HUC21" s="160"/>
      <c r="HUD21" s="160"/>
      <c r="HUE21" s="160"/>
      <c r="HUF21" s="160"/>
      <c r="HUG21" s="160"/>
      <c r="HUH21" s="160"/>
      <c r="HUI21" s="160"/>
      <c r="HUJ21" s="160"/>
      <c r="HUK21" s="160"/>
      <c r="HUL21" s="160"/>
      <c r="HUM21" s="160"/>
      <c r="HUN21" s="160"/>
      <c r="HUO21" s="160"/>
      <c r="HUP21" s="160"/>
      <c r="HUQ21" s="160"/>
      <c r="HUR21" s="160"/>
      <c r="HUS21" s="160"/>
      <c r="HUT21" s="160"/>
      <c r="HUU21" s="160"/>
      <c r="HUV21" s="160"/>
      <c r="HUW21" s="160"/>
      <c r="HUX21" s="160"/>
      <c r="HUY21" s="160"/>
      <c r="HUZ21" s="160"/>
      <c r="HVA21" s="160"/>
      <c r="HVB21" s="160"/>
      <c r="HVC21" s="160"/>
      <c r="HVD21" s="160"/>
      <c r="HVE21" s="160"/>
      <c r="HVF21" s="160"/>
      <c r="HVG21" s="160"/>
      <c r="HVH21" s="160"/>
      <c r="HVI21" s="160"/>
      <c r="HVJ21" s="160"/>
      <c r="HVK21" s="160"/>
      <c r="HVL21" s="160"/>
      <c r="HVM21" s="160"/>
      <c r="HVN21" s="160"/>
      <c r="HVO21" s="160"/>
      <c r="HVP21" s="160"/>
      <c r="HVQ21" s="160"/>
      <c r="HVR21" s="160"/>
      <c r="HVS21" s="160"/>
      <c r="HVT21" s="160"/>
      <c r="HVU21" s="160"/>
      <c r="HVV21" s="160"/>
      <c r="HVW21" s="160"/>
      <c r="HVX21" s="160"/>
      <c r="HVY21" s="160"/>
      <c r="HVZ21" s="160"/>
      <c r="HWA21" s="160"/>
      <c r="HWB21" s="160"/>
      <c r="HWC21" s="160"/>
      <c r="HWD21" s="160"/>
      <c r="HWE21" s="160"/>
      <c r="HWF21" s="160"/>
      <c r="HWG21" s="160"/>
      <c r="HWH21" s="160"/>
      <c r="HWI21" s="160"/>
      <c r="HWJ21" s="160"/>
      <c r="HWK21" s="160"/>
      <c r="HWL21" s="160"/>
      <c r="HWM21" s="160"/>
      <c r="HWN21" s="160"/>
      <c r="HWO21" s="160"/>
      <c r="HWP21" s="160"/>
      <c r="HWQ21" s="160"/>
      <c r="HWR21" s="160"/>
      <c r="HWS21" s="160"/>
      <c r="HWT21" s="160"/>
      <c r="HWU21" s="160"/>
      <c r="HWV21" s="160"/>
      <c r="HWW21" s="160"/>
      <c r="HWX21" s="160"/>
      <c r="HWY21" s="160"/>
      <c r="HWZ21" s="160"/>
      <c r="HXA21" s="160"/>
      <c r="HXB21" s="160"/>
      <c r="HXC21" s="160"/>
      <c r="HXD21" s="160"/>
      <c r="HXE21" s="160"/>
      <c r="HXF21" s="160"/>
      <c r="HXG21" s="160"/>
      <c r="HXH21" s="160"/>
      <c r="HXI21" s="160"/>
      <c r="HXJ21" s="160"/>
      <c r="HXK21" s="160"/>
      <c r="HXL21" s="160"/>
      <c r="HXM21" s="160"/>
      <c r="HXN21" s="160"/>
      <c r="HXO21" s="160"/>
      <c r="HXP21" s="160"/>
      <c r="HXQ21" s="160"/>
      <c r="HXR21" s="160"/>
      <c r="HXS21" s="160"/>
      <c r="HXT21" s="160"/>
      <c r="HXU21" s="160"/>
      <c r="HXV21" s="160"/>
      <c r="HXW21" s="160"/>
      <c r="HXX21" s="160"/>
      <c r="HXY21" s="160"/>
      <c r="HXZ21" s="160"/>
      <c r="HYA21" s="160"/>
      <c r="HYB21" s="160"/>
      <c r="HYC21" s="160"/>
      <c r="HYD21" s="160"/>
      <c r="HYE21" s="160"/>
      <c r="HYF21" s="160"/>
      <c r="HYG21" s="160"/>
      <c r="HYH21" s="160"/>
      <c r="HYI21" s="160"/>
      <c r="HYJ21" s="160"/>
      <c r="HYK21" s="160"/>
      <c r="HYL21" s="160"/>
      <c r="HYM21" s="160"/>
      <c r="HYN21" s="160"/>
      <c r="HYO21" s="160"/>
      <c r="HYP21" s="160"/>
      <c r="HYQ21" s="160"/>
      <c r="HYR21" s="160"/>
      <c r="HYS21" s="160"/>
      <c r="HYT21" s="160"/>
      <c r="HYU21" s="160"/>
      <c r="HYV21" s="160"/>
      <c r="HYW21" s="160"/>
      <c r="HYX21" s="160"/>
      <c r="HYY21" s="160"/>
      <c r="HYZ21" s="160"/>
      <c r="HZA21" s="160"/>
      <c r="HZB21" s="160"/>
      <c r="HZC21" s="160"/>
      <c r="HZD21" s="160"/>
      <c r="HZE21" s="160"/>
      <c r="HZF21" s="160"/>
      <c r="HZG21" s="160"/>
      <c r="HZH21" s="160"/>
      <c r="HZI21" s="160"/>
      <c r="HZJ21" s="160"/>
      <c r="HZK21" s="160"/>
      <c r="HZL21" s="160"/>
      <c r="HZM21" s="160"/>
      <c r="HZN21" s="160"/>
      <c r="HZO21" s="160"/>
      <c r="HZP21" s="160"/>
      <c r="HZQ21" s="160"/>
      <c r="HZR21" s="160"/>
      <c r="HZS21" s="160"/>
      <c r="HZT21" s="160"/>
      <c r="HZU21" s="160"/>
      <c r="HZV21" s="160"/>
      <c r="HZW21" s="160"/>
      <c r="HZX21" s="160"/>
      <c r="HZY21" s="160"/>
      <c r="HZZ21" s="160"/>
      <c r="IAA21" s="160"/>
      <c r="IAB21" s="160"/>
      <c r="IAC21" s="160"/>
      <c r="IAD21" s="160"/>
      <c r="IAE21" s="160"/>
      <c r="IAF21" s="160"/>
      <c r="IAG21" s="160"/>
      <c r="IAH21" s="160"/>
      <c r="IAI21" s="160"/>
      <c r="IAJ21" s="160"/>
      <c r="IAK21" s="160"/>
      <c r="IAL21" s="160"/>
      <c r="IAM21" s="160"/>
      <c r="IAN21" s="160"/>
      <c r="IAO21" s="160"/>
      <c r="IAP21" s="160"/>
      <c r="IAQ21" s="160"/>
      <c r="IAR21" s="160"/>
      <c r="IAS21" s="160"/>
      <c r="IAT21" s="160"/>
      <c r="IAU21" s="160"/>
      <c r="IAV21" s="160"/>
      <c r="IAW21" s="160"/>
      <c r="IAX21" s="160"/>
      <c r="IAY21" s="160"/>
      <c r="IAZ21" s="160"/>
      <c r="IBA21" s="160"/>
      <c r="IBB21" s="160"/>
      <c r="IBC21" s="160"/>
      <c r="IBD21" s="160"/>
      <c r="IBE21" s="160"/>
      <c r="IBF21" s="160"/>
      <c r="IBG21" s="160"/>
      <c r="IBH21" s="160"/>
      <c r="IBI21" s="160"/>
      <c r="IBJ21" s="160"/>
      <c r="IBK21" s="160"/>
      <c r="IBL21" s="160"/>
      <c r="IBM21" s="160"/>
      <c r="IBN21" s="160"/>
      <c r="IBO21" s="160"/>
      <c r="IBP21" s="160"/>
      <c r="IBQ21" s="160"/>
      <c r="IBR21" s="160"/>
      <c r="IBS21" s="160"/>
      <c r="IBT21" s="160"/>
      <c r="IBU21" s="160"/>
      <c r="IBV21" s="160"/>
      <c r="IBW21" s="160"/>
      <c r="IBX21" s="160"/>
      <c r="IBY21" s="160"/>
      <c r="IBZ21" s="160"/>
      <c r="ICA21" s="160"/>
      <c r="ICB21" s="160"/>
      <c r="ICC21" s="160"/>
      <c r="ICD21" s="160"/>
      <c r="ICE21" s="160"/>
      <c r="ICF21" s="160"/>
      <c r="ICG21" s="160"/>
      <c r="ICH21" s="160"/>
      <c r="ICI21" s="160"/>
      <c r="ICJ21" s="160"/>
      <c r="ICK21" s="160"/>
      <c r="ICL21" s="160"/>
      <c r="ICM21" s="160"/>
      <c r="ICN21" s="160"/>
      <c r="ICO21" s="160"/>
      <c r="ICP21" s="160"/>
      <c r="ICQ21" s="160"/>
      <c r="ICR21" s="160"/>
      <c r="ICS21" s="160"/>
      <c r="ICT21" s="160"/>
      <c r="ICU21" s="160"/>
      <c r="ICV21" s="160"/>
      <c r="ICW21" s="160"/>
      <c r="ICX21" s="160"/>
      <c r="ICY21" s="160"/>
      <c r="ICZ21" s="160"/>
      <c r="IDA21" s="160"/>
      <c r="IDB21" s="160"/>
      <c r="IDC21" s="160"/>
      <c r="IDD21" s="160"/>
      <c r="IDE21" s="160"/>
      <c r="IDF21" s="160"/>
      <c r="IDG21" s="160"/>
      <c r="IDH21" s="160"/>
      <c r="IDI21" s="160"/>
      <c r="IDJ21" s="160"/>
      <c r="IDK21" s="160"/>
      <c r="IDL21" s="160"/>
      <c r="IDM21" s="160"/>
      <c r="IDN21" s="160"/>
      <c r="IDO21" s="160"/>
      <c r="IDP21" s="160"/>
      <c r="IDQ21" s="160"/>
      <c r="IDR21" s="160"/>
      <c r="IDS21" s="160"/>
      <c r="IDT21" s="160"/>
      <c r="IDU21" s="160"/>
      <c r="IDV21" s="160"/>
      <c r="IDW21" s="160"/>
      <c r="IDX21" s="160"/>
      <c r="IDY21" s="160"/>
      <c r="IDZ21" s="160"/>
      <c r="IEA21" s="160"/>
      <c r="IEB21" s="160"/>
      <c r="IEC21" s="160"/>
      <c r="IED21" s="160"/>
      <c r="IEE21" s="160"/>
      <c r="IEF21" s="160"/>
      <c r="IEG21" s="160"/>
      <c r="IEH21" s="160"/>
      <c r="IEI21" s="160"/>
      <c r="IEJ21" s="160"/>
      <c r="IEK21" s="160"/>
      <c r="IEL21" s="160"/>
      <c r="IEM21" s="160"/>
      <c r="IEN21" s="160"/>
      <c r="IEO21" s="160"/>
      <c r="IEP21" s="160"/>
      <c r="IEQ21" s="160"/>
      <c r="IER21" s="160"/>
      <c r="IES21" s="160"/>
      <c r="IET21" s="160"/>
      <c r="IEU21" s="160"/>
      <c r="IEV21" s="160"/>
      <c r="IEW21" s="160"/>
      <c r="IEX21" s="160"/>
      <c r="IEY21" s="160"/>
      <c r="IEZ21" s="160"/>
      <c r="IFA21" s="160"/>
      <c r="IFB21" s="160"/>
      <c r="IFC21" s="160"/>
      <c r="IFD21" s="160"/>
      <c r="IFE21" s="160"/>
      <c r="IFF21" s="160"/>
      <c r="IFG21" s="160"/>
      <c r="IFH21" s="160"/>
      <c r="IFI21" s="160"/>
      <c r="IFJ21" s="160"/>
      <c r="IFK21" s="160"/>
      <c r="IFL21" s="160"/>
      <c r="IFM21" s="160"/>
      <c r="IFN21" s="160"/>
      <c r="IFO21" s="160"/>
      <c r="IFP21" s="160"/>
      <c r="IFQ21" s="160"/>
      <c r="IFR21" s="160"/>
      <c r="IFS21" s="160"/>
      <c r="IFT21" s="160"/>
      <c r="IFU21" s="160"/>
      <c r="IFV21" s="160"/>
      <c r="IFW21" s="160"/>
      <c r="IFX21" s="160"/>
      <c r="IFY21" s="160"/>
      <c r="IFZ21" s="160"/>
      <c r="IGA21" s="160"/>
      <c r="IGB21" s="160"/>
      <c r="IGC21" s="160"/>
      <c r="IGD21" s="160"/>
      <c r="IGE21" s="160"/>
      <c r="IGF21" s="160"/>
      <c r="IGG21" s="160"/>
      <c r="IGH21" s="160"/>
      <c r="IGI21" s="160"/>
      <c r="IGJ21" s="160"/>
      <c r="IGK21" s="160"/>
      <c r="IGL21" s="160"/>
      <c r="IGM21" s="160"/>
      <c r="IGN21" s="160"/>
      <c r="IGO21" s="160"/>
      <c r="IGP21" s="160"/>
      <c r="IGQ21" s="160"/>
      <c r="IGR21" s="160"/>
      <c r="IGS21" s="160"/>
      <c r="IGT21" s="160"/>
      <c r="IGU21" s="160"/>
      <c r="IGV21" s="160"/>
      <c r="IGW21" s="160"/>
      <c r="IGX21" s="160"/>
      <c r="IGY21" s="160"/>
      <c r="IGZ21" s="160"/>
      <c r="IHA21" s="160"/>
      <c r="IHB21" s="160"/>
      <c r="IHC21" s="160"/>
      <c r="IHD21" s="160"/>
      <c r="IHE21" s="160"/>
      <c r="IHF21" s="160"/>
      <c r="IHG21" s="160"/>
      <c r="IHH21" s="160"/>
      <c r="IHI21" s="160"/>
      <c r="IHJ21" s="160"/>
      <c r="IHK21" s="160"/>
      <c r="IHL21" s="160"/>
      <c r="IHM21" s="160"/>
      <c r="IHN21" s="160"/>
      <c r="IHO21" s="160"/>
      <c r="IHP21" s="160"/>
      <c r="IHQ21" s="160"/>
      <c r="IHR21" s="160"/>
      <c r="IHS21" s="160"/>
      <c r="IHT21" s="160"/>
      <c r="IHU21" s="160"/>
      <c r="IHV21" s="160"/>
      <c r="IHW21" s="160"/>
      <c r="IHX21" s="160"/>
      <c r="IHY21" s="160"/>
      <c r="IHZ21" s="160"/>
      <c r="IIA21" s="160"/>
      <c r="IIB21" s="160"/>
      <c r="IIC21" s="160"/>
      <c r="IID21" s="160"/>
      <c r="IIE21" s="160"/>
      <c r="IIF21" s="160"/>
      <c r="IIG21" s="160"/>
      <c r="IIH21" s="160"/>
      <c r="III21" s="160"/>
      <c r="IIJ21" s="160"/>
      <c r="IIK21" s="160"/>
      <c r="IIL21" s="160"/>
      <c r="IIM21" s="160"/>
      <c r="IIN21" s="160"/>
      <c r="IIO21" s="160"/>
      <c r="IIP21" s="160"/>
      <c r="IIQ21" s="160"/>
      <c r="IIR21" s="160"/>
      <c r="IIS21" s="160"/>
      <c r="IIT21" s="160"/>
      <c r="IIU21" s="160"/>
      <c r="IIV21" s="160"/>
      <c r="IIW21" s="160"/>
      <c r="IIX21" s="160"/>
      <c r="IIY21" s="160"/>
      <c r="IIZ21" s="160"/>
      <c r="IJA21" s="160"/>
      <c r="IJB21" s="160"/>
      <c r="IJC21" s="160"/>
      <c r="IJD21" s="160"/>
      <c r="IJE21" s="160"/>
      <c r="IJF21" s="160"/>
      <c r="IJG21" s="160"/>
      <c r="IJH21" s="160"/>
      <c r="IJI21" s="160"/>
      <c r="IJJ21" s="160"/>
      <c r="IJK21" s="160"/>
      <c r="IJL21" s="160"/>
      <c r="IJM21" s="160"/>
      <c r="IJN21" s="160"/>
      <c r="IJO21" s="160"/>
      <c r="IJP21" s="160"/>
      <c r="IJQ21" s="160"/>
      <c r="IJR21" s="160"/>
      <c r="IJS21" s="160"/>
      <c r="IJT21" s="160"/>
      <c r="IJU21" s="160"/>
      <c r="IJV21" s="160"/>
      <c r="IJW21" s="160"/>
      <c r="IJX21" s="160"/>
      <c r="IJY21" s="160"/>
      <c r="IJZ21" s="160"/>
      <c r="IKA21" s="160"/>
      <c r="IKB21" s="160"/>
      <c r="IKC21" s="160"/>
      <c r="IKD21" s="160"/>
      <c r="IKE21" s="160"/>
      <c r="IKF21" s="160"/>
      <c r="IKG21" s="160"/>
      <c r="IKH21" s="160"/>
      <c r="IKI21" s="160"/>
      <c r="IKJ21" s="160"/>
      <c r="IKK21" s="160"/>
      <c r="IKL21" s="160"/>
      <c r="IKM21" s="160"/>
      <c r="IKN21" s="160"/>
      <c r="IKO21" s="160"/>
      <c r="IKP21" s="160"/>
      <c r="IKQ21" s="160"/>
      <c r="IKR21" s="160"/>
      <c r="IKS21" s="160"/>
      <c r="IKT21" s="160"/>
      <c r="IKU21" s="160"/>
      <c r="IKV21" s="160"/>
      <c r="IKW21" s="160"/>
      <c r="IKX21" s="160"/>
      <c r="IKY21" s="160"/>
      <c r="IKZ21" s="160"/>
      <c r="ILA21" s="160"/>
      <c r="ILB21" s="160"/>
      <c r="ILC21" s="160"/>
      <c r="ILD21" s="160"/>
      <c r="ILE21" s="160"/>
      <c r="ILF21" s="160"/>
      <c r="ILG21" s="160"/>
      <c r="ILH21" s="160"/>
      <c r="ILI21" s="160"/>
      <c r="ILJ21" s="160"/>
      <c r="ILK21" s="160"/>
      <c r="ILL21" s="160"/>
      <c r="ILM21" s="160"/>
      <c r="ILN21" s="160"/>
      <c r="ILO21" s="160"/>
      <c r="ILP21" s="160"/>
      <c r="ILQ21" s="160"/>
      <c r="ILR21" s="160"/>
      <c r="ILS21" s="160"/>
      <c r="ILT21" s="160"/>
      <c r="ILU21" s="160"/>
      <c r="ILV21" s="160"/>
      <c r="ILW21" s="160"/>
      <c r="ILX21" s="160"/>
      <c r="ILY21" s="160"/>
      <c r="ILZ21" s="160"/>
      <c r="IMA21" s="160"/>
      <c r="IMB21" s="160"/>
      <c r="IMC21" s="160"/>
      <c r="IMD21" s="160"/>
      <c r="IME21" s="160"/>
      <c r="IMF21" s="160"/>
      <c r="IMG21" s="160"/>
      <c r="IMH21" s="160"/>
      <c r="IMI21" s="160"/>
      <c r="IMJ21" s="160"/>
      <c r="IMK21" s="160"/>
      <c r="IML21" s="160"/>
      <c r="IMM21" s="160"/>
      <c r="IMN21" s="160"/>
      <c r="IMO21" s="160"/>
      <c r="IMP21" s="160"/>
      <c r="IMQ21" s="160"/>
      <c r="IMR21" s="160"/>
      <c r="IMS21" s="160"/>
      <c r="IMT21" s="160"/>
      <c r="IMU21" s="160"/>
      <c r="IMV21" s="160"/>
      <c r="IMW21" s="160"/>
      <c r="IMX21" s="160"/>
      <c r="IMY21" s="160"/>
      <c r="IMZ21" s="160"/>
      <c r="INA21" s="160"/>
      <c r="INB21" s="160"/>
      <c r="INC21" s="160"/>
      <c r="IND21" s="160"/>
      <c r="INE21" s="160"/>
      <c r="INF21" s="160"/>
      <c r="ING21" s="160"/>
      <c r="INH21" s="160"/>
      <c r="INI21" s="160"/>
      <c r="INJ21" s="160"/>
      <c r="INK21" s="160"/>
      <c r="INL21" s="160"/>
      <c r="INM21" s="160"/>
      <c r="INN21" s="160"/>
      <c r="INO21" s="160"/>
      <c r="INP21" s="160"/>
      <c r="INQ21" s="160"/>
      <c r="INR21" s="160"/>
      <c r="INS21" s="160"/>
      <c r="INT21" s="160"/>
      <c r="INU21" s="160"/>
      <c r="INV21" s="160"/>
      <c r="INW21" s="160"/>
      <c r="INX21" s="160"/>
      <c r="INY21" s="160"/>
      <c r="INZ21" s="160"/>
      <c r="IOA21" s="160"/>
      <c r="IOB21" s="160"/>
      <c r="IOC21" s="160"/>
      <c r="IOD21" s="160"/>
      <c r="IOE21" s="160"/>
      <c r="IOF21" s="160"/>
      <c r="IOG21" s="160"/>
      <c r="IOH21" s="160"/>
      <c r="IOI21" s="160"/>
      <c r="IOJ21" s="160"/>
      <c r="IOK21" s="160"/>
      <c r="IOL21" s="160"/>
      <c r="IOM21" s="160"/>
      <c r="ION21" s="160"/>
      <c r="IOO21" s="160"/>
      <c r="IOP21" s="160"/>
      <c r="IOQ21" s="160"/>
      <c r="IOR21" s="160"/>
      <c r="IOS21" s="160"/>
      <c r="IOT21" s="160"/>
      <c r="IOU21" s="160"/>
      <c r="IOV21" s="160"/>
      <c r="IOW21" s="160"/>
      <c r="IOX21" s="160"/>
      <c r="IOY21" s="160"/>
      <c r="IOZ21" s="160"/>
      <c r="IPA21" s="160"/>
      <c r="IPB21" s="160"/>
      <c r="IPC21" s="160"/>
      <c r="IPD21" s="160"/>
      <c r="IPE21" s="160"/>
      <c r="IPF21" s="160"/>
      <c r="IPG21" s="160"/>
      <c r="IPH21" s="160"/>
      <c r="IPI21" s="160"/>
      <c r="IPJ21" s="160"/>
      <c r="IPK21" s="160"/>
      <c r="IPL21" s="160"/>
      <c r="IPM21" s="160"/>
      <c r="IPN21" s="160"/>
      <c r="IPO21" s="160"/>
      <c r="IPP21" s="160"/>
      <c r="IPQ21" s="160"/>
      <c r="IPR21" s="160"/>
      <c r="IPS21" s="160"/>
      <c r="IPT21" s="160"/>
      <c r="IPU21" s="160"/>
      <c r="IPV21" s="160"/>
      <c r="IPW21" s="160"/>
      <c r="IPX21" s="160"/>
      <c r="IPY21" s="160"/>
      <c r="IPZ21" s="160"/>
      <c r="IQA21" s="160"/>
      <c r="IQB21" s="160"/>
      <c r="IQC21" s="160"/>
      <c r="IQD21" s="160"/>
      <c r="IQE21" s="160"/>
      <c r="IQF21" s="160"/>
      <c r="IQG21" s="160"/>
      <c r="IQH21" s="160"/>
      <c r="IQI21" s="160"/>
      <c r="IQJ21" s="160"/>
      <c r="IQK21" s="160"/>
      <c r="IQL21" s="160"/>
      <c r="IQM21" s="160"/>
      <c r="IQN21" s="160"/>
      <c r="IQO21" s="160"/>
      <c r="IQP21" s="160"/>
      <c r="IQQ21" s="160"/>
      <c r="IQR21" s="160"/>
      <c r="IQS21" s="160"/>
      <c r="IQT21" s="160"/>
      <c r="IQU21" s="160"/>
      <c r="IQV21" s="160"/>
      <c r="IQW21" s="160"/>
      <c r="IQX21" s="160"/>
      <c r="IQY21" s="160"/>
      <c r="IQZ21" s="160"/>
      <c r="IRA21" s="160"/>
      <c r="IRB21" s="160"/>
      <c r="IRC21" s="160"/>
      <c r="IRD21" s="160"/>
      <c r="IRE21" s="160"/>
      <c r="IRF21" s="160"/>
      <c r="IRG21" s="160"/>
      <c r="IRH21" s="160"/>
      <c r="IRI21" s="160"/>
      <c r="IRJ21" s="160"/>
      <c r="IRK21" s="160"/>
      <c r="IRL21" s="160"/>
      <c r="IRM21" s="160"/>
      <c r="IRN21" s="160"/>
      <c r="IRO21" s="160"/>
      <c r="IRP21" s="160"/>
      <c r="IRQ21" s="160"/>
      <c r="IRR21" s="160"/>
      <c r="IRS21" s="160"/>
      <c r="IRT21" s="160"/>
      <c r="IRU21" s="160"/>
      <c r="IRV21" s="160"/>
      <c r="IRW21" s="160"/>
      <c r="IRX21" s="160"/>
      <c r="IRY21" s="160"/>
      <c r="IRZ21" s="160"/>
      <c r="ISA21" s="160"/>
      <c r="ISB21" s="160"/>
      <c r="ISC21" s="160"/>
      <c r="ISD21" s="160"/>
      <c r="ISE21" s="160"/>
      <c r="ISF21" s="160"/>
      <c r="ISG21" s="160"/>
      <c r="ISH21" s="160"/>
      <c r="ISI21" s="160"/>
      <c r="ISJ21" s="160"/>
      <c r="ISK21" s="160"/>
      <c r="ISL21" s="160"/>
      <c r="ISM21" s="160"/>
      <c r="ISN21" s="160"/>
      <c r="ISO21" s="160"/>
      <c r="ISP21" s="160"/>
      <c r="ISQ21" s="160"/>
      <c r="ISR21" s="160"/>
      <c r="ISS21" s="160"/>
      <c r="IST21" s="160"/>
      <c r="ISU21" s="160"/>
      <c r="ISV21" s="160"/>
      <c r="ISW21" s="160"/>
      <c r="ISX21" s="160"/>
      <c r="ISY21" s="160"/>
      <c r="ISZ21" s="160"/>
      <c r="ITA21" s="160"/>
      <c r="ITB21" s="160"/>
      <c r="ITC21" s="160"/>
      <c r="ITD21" s="160"/>
      <c r="ITE21" s="160"/>
      <c r="ITF21" s="160"/>
      <c r="ITG21" s="160"/>
      <c r="ITH21" s="160"/>
      <c r="ITI21" s="160"/>
      <c r="ITJ21" s="160"/>
      <c r="ITK21" s="160"/>
      <c r="ITL21" s="160"/>
      <c r="ITM21" s="160"/>
      <c r="ITN21" s="160"/>
      <c r="ITO21" s="160"/>
      <c r="ITP21" s="160"/>
      <c r="ITQ21" s="160"/>
      <c r="ITR21" s="160"/>
      <c r="ITS21" s="160"/>
      <c r="ITT21" s="160"/>
      <c r="ITU21" s="160"/>
      <c r="ITV21" s="160"/>
      <c r="ITW21" s="160"/>
      <c r="ITX21" s="160"/>
      <c r="ITY21" s="160"/>
      <c r="ITZ21" s="160"/>
      <c r="IUA21" s="160"/>
      <c r="IUB21" s="160"/>
      <c r="IUC21" s="160"/>
      <c r="IUD21" s="160"/>
      <c r="IUE21" s="160"/>
      <c r="IUF21" s="160"/>
      <c r="IUG21" s="160"/>
      <c r="IUH21" s="160"/>
      <c r="IUI21" s="160"/>
      <c r="IUJ21" s="160"/>
      <c r="IUK21" s="160"/>
      <c r="IUL21" s="160"/>
      <c r="IUM21" s="160"/>
      <c r="IUN21" s="160"/>
      <c r="IUO21" s="160"/>
      <c r="IUP21" s="160"/>
      <c r="IUQ21" s="160"/>
      <c r="IUR21" s="160"/>
      <c r="IUS21" s="160"/>
      <c r="IUT21" s="160"/>
      <c r="IUU21" s="160"/>
      <c r="IUV21" s="160"/>
      <c r="IUW21" s="160"/>
      <c r="IUX21" s="160"/>
      <c r="IUY21" s="160"/>
      <c r="IUZ21" s="160"/>
      <c r="IVA21" s="160"/>
      <c r="IVB21" s="160"/>
      <c r="IVC21" s="160"/>
      <c r="IVD21" s="160"/>
      <c r="IVE21" s="160"/>
      <c r="IVF21" s="160"/>
      <c r="IVG21" s="160"/>
      <c r="IVH21" s="160"/>
      <c r="IVI21" s="160"/>
      <c r="IVJ21" s="160"/>
      <c r="IVK21" s="160"/>
      <c r="IVL21" s="160"/>
      <c r="IVM21" s="160"/>
      <c r="IVN21" s="160"/>
      <c r="IVO21" s="160"/>
      <c r="IVP21" s="160"/>
      <c r="IVQ21" s="160"/>
      <c r="IVR21" s="160"/>
      <c r="IVS21" s="160"/>
      <c r="IVT21" s="160"/>
      <c r="IVU21" s="160"/>
      <c r="IVV21" s="160"/>
      <c r="IVW21" s="160"/>
      <c r="IVX21" s="160"/>
      <c r="IVY21" s="160"/>
      <c r="IVZ21" s="160"/>
      <c r="IWA21" s="160"/>
      <c r="IWB21" s="160"/>
      <c r="IWC21" s="160"/>
      <c r="IWD21" s="160"/>
      <c r="IWE21" s="160"/>
      <c r="IWF21" s="160"/>
      <c r="IWG21" s="160"/>
      <c r="IWH21" s="160"/>
      <c r="IWI21" s="160"/>
      <c r="IWJ21" s="160"/>
      <c r="IWK21" s="160"/>
      <c r="IWL21" s="160"/>
      <c r="IWM21" s="160"/>
      <c r="IWN21" s="160"/>
      <c r="IWO21" s="160"/>
      <c r="IWP21" s="160"/>
      <c r="IWQ21" s="160"/>
      <c r="IWR21" s="160"/>
      <c r="IWS21" s="160"/>
      <c r="IWT21" s="160"/>
      <c r="IWU21" s="160"/>
      <c r="IWV21" s="160"/>
      <c r="IWW21" s="160"/>
      <c r="IWX21" s="160"/>
      <c r="IWY21" s="160"/>
      <c r="IWZ21" s="160"/>
      <c r="IXA21" s="160"/>
      <c r="IXB21" s="160"/>
      <c r="IXC21" s="160"/>
      <c r="IXD21" s="160"/>
      <c r="IXE21" s="160"/>
      <c r="IXF21" s="160"/>
      <c r="IXG21" s="160"/>
      <c r="IXH21" s="160"/>
      <c r="IXI21" s="160"/>
      <c r="IXJ21" s="160"/>
      <c r="IXK21" s="160"/>
      <c r="IXL21" s="160"/>
      <c r="IXM21" s="160"/>
      <c r="IXN21" s="160"/>
      <c r="IXO21" s="160"/>
      <c r="IXP21" s="160"/>
      <c r="IXQ21" s="160"/>
      <c r="IXR21" s="160"/>
      <c r="IXS21" s="160"/>
      <c r="IXT21" s="160"/>
      <c r="IXU21" s="160"/>
      <c r="IXV21" s="160"/>
      <c r="IXW21" s="160"/>
      <c r="IXX21" s="160"/>
      <c r="IXY21" s="160"/>
      <c r="IXZ21" s="160"/>
      <c r="IYA21" s="160"/>
      <c r="IYB21" s="160"/>
      <c r="IYC21" s="160"/>
      <c r="IYD21" s="160"/>
      <c r="IYE21" s="160"/>
      <c r="IYF21" s="160"/>
      <c r="IYG21" s="160"/>
      <c r="IYH21" s="160"/>
      <c r="IYI21" s="160"/>
      <c r="IYJ21" s="160"/>
      <c r="IYK21" s="160"/>
      <c r="IYL21" s="160"/>
      <c r="IYM21" s="160"/>
      <c r="IYN21" s="160"/>
      <c r="IYO21" s="160"/>
      <c r="IYP21" s="160"/>
      <c r="IYQ21" s="160"/>
      <c r="IYR21" s="160"/>
      <c r="IYS21" s="160"/>
      <c r="IYT21" s="160"/>
      <c r="IYU21" s="160"/>
      <c r="IYV21" s="160"/>
      <c r="IYW21" s="160"/>
      <c r="IYX21" s="160"/>
      <c r="IYY21" s="160"/>
      <c r="IYZ21" s="160"/>
      <c r="IZA21" s="160"/>
      <c r="IZB21" s="160"/>
      <c r="IZC21" s="160"/>
      <c r="IZD21" s="160"/>
      <c r="IZE21" s="160"/>
      <c r="IZF21" s="160"/>
      <c r="IZG21" s="160"/>
      <c r="IZH21" s="160"/>
      <c r="IZI21" s="160"/>
      <c r="IZJ21" s="160"/>
      <c r="IZK21" s="160"/>
      <c r="IZL21" s="160"/>
      <c r="IZM21" s="160"/>
      <c r="IZN21" s="160"/>
      <c r="IZO21" s="160"/>
      <c r="IZP21" s="160"/>
      <c r="IZQ21" s="160"/>
      <c r="IZR21" s="160"/>
      <c r="IZS21" s="160"/>
      <c r="IZT21" s="160"/>
      <c r="IZU21" s="160"/>
      <c r="IZV21" s="160"/>
      <c r="IZW21" s="160"/>
      <c r="IZX21" s="160"/>
      <c r="IZY21" s="160"/>
      <c r="IZZ21" s="160"/>
      <c r="JAA21" s="160"/>
      <c r="JAB21" s="160"/>
      <c r="JAC21" s="160"/>
      <c r="JAD21" s="160"/>
      <c r="JAE21" s="160"/>
      <c r="JAF21" s="160"/>
      <c r="JAG21" s="160"/>
      <c r="JAH21" s="160"/>
      <c r="JAI21" s="160"/>
      <c r="JAJ21" s="160"/>
      <c r="JAK21" s="160"/>
      <c r="JAL21" s="160"/>
      <c r="JAM21" s="160"/>
      <c r="JAN21" s="160"/>
      <c r="JAO21" s="160"/>
      <c r="JAP21" s="160"/>
      <c r="JAQ21" s="160"/>
      <c r="JAR21" s="160"/>
      <c r="JAS21" s="160"/>
      <c r="JAT21" s="160"/>
      <c r="JAU21" s="160"/>
      <c r="JAV21" s="160"/>
      <c r="JAW21" s="160"/>
      <c r="JAX21" s="160"/>
      <c r="JAY21" s="160"/>
      <c r="JAZ21" s="160"/>
      <c r="JBA21" s="160"/>
      <c r="JBB21" s="160"/>
      <c r="JBC21" s="160"/>
      <c r="JBD21" s="160"/>
      <c r="JBE21" s="160"/>
      <c r="JBF21" s="160"/>
      <c r="JBG21" s="160"/>
      <c r="JBH21" s="160"/>
      <c r="JBI21" s="160"/>
      <c r="JBJ21" s="160"/>
      <c r="JBK21" s="160"/>
      <c r="JBL21" s="160"/>
      <c r="JBM21" s="160"/>
      <c r="JBN21" s="160"/>
      <c r="JBO21" s="160"/>
      <c r="JBP21" s="160"/>
      <c r="JBQ21" s="160"/>
      <c r="JBR21" s="160"/>
      <c r="JBS21" s="160"/>
      <c r="JBT21" s="160"/>
      <c r="JBU21" s="160"/>
      <c r="JBV21" s="160"/>
      <c r="JBW21" s="160"/>
      <c r="JBX21" s="160"/>
      <c r="JBY21" s="160"/>
      <c r="JBZ21" s="160"/>
      <c r="JCA21" s="160"/>
      <c r="JCB21" s="160"/>
      <c r="JCC21" s="160"/>
      <c r="JCD21" s="160"/>
      <c r="JCE21" s="160"/>
      <c r="JCF21" s="160"/>
      <c r="JCG21" s="160"/>
      <c r="JCH21" s="160"/>
      <c r="JCI21" s="160"/>
      <c r="JCJ21" s="160"/>
      <c r="JCK21" s="160"/>
      <c r="JCL21" s="160"/>
      <c r="JCM21" s="160"/>
      <c r="JCN21" s="160"/>
      <c r="JCO21" s="160"/>
      <c r="JCP21" s="160"/>
      <c r="JCQ21" s="160"/>
      <c r="JCR21" s="160"/>
      <c r="JCS21" s="160"/>
      <c r="JCT21" s="160"/>
      <c r="JCU21" s="160"/>
      <c r="JCV21" s="160"/>
      <c r="JCW21" s="160"/>
      <c r="JCX21" s="160"/>
      <c r="JCY21" s="160"/>
      <c r="JCZ21" s="160"/>
      <c r="JDA21" s="160"/>
      <c r="JDB21" s="160"/>
      <c r="JDC21" s="160"/>
      <c r="JDD21" s="160"/>
      <c r="JDE21" s="160"/>
      <c r="JDF21" s="160"/>
      <c r="JDG21" s="160"/>
      <c r="JDH21" s="160"/>
      <c r="JDI21" s="160"/>
      <c r="JDJ21" s="160"/>
      <c r="JDK21" s="160"/>
      <c r="JDL21" s="160"/>
      <c r="JDM21" s="160"/>
      <c r="JDN21" s="160"/>
      <c r="JDO21" s="160"/>
      <c r="JDP21" s="160"/>
      <c r="JDQ21" s="160"/>
      <c r="JDR21" s="160"/>
      <c r="JDS21" s="160"/>
      <c r="JDT21" s="160"/>
      <c r="JDU21" s="160"/>
      <c r="JDV21" s="160"/>
      <c r="JDW21" s="160"/>
      <c r="JDX21" s="160"/>
      <c r="JDY21" s="160"/>
      <c r="JDZ21" s="160"/>
      <c r="JEA21" s="160"/>
      <c r="JEB21" s="160"/>
      <c r="JEC21" s="160"/>
      <c r="JED21" s="160"/>
      <c r="JEE21" s="160"/>
      <c r="JEF21" s="160"/>
      <c r="JEG21" s="160"/>
      <c r="JEH21" s="160"/>
      <c r="JEI21" s="160"/>
      <c r="JEJ21" s="160"/>
      <c r="JEK21" s="160"/>
      <c r="JEL21" s="160"/>
      <c r="JEM21" s="160"/>
      <c r="JEN21" s="160"/>
      <c r="JEO21" s="160"/>
      <c r="JEP21" s="160"/>
      <c r="JEQ21" s="160"/>
      <c r="JER21" s="160"/>
      <c r="JES21" s="160"/>
      <c r="JET21" s="160"/>
      <c r="JEU21" s="160"/>
      <c r="JEV21" s="160"/>
      <c r="JEW21" s="160"/>
      <c r="JEX21" s="160"/>
      <c r="JEY21" s="160"/>
      <c r="JEZ21" s="160"/>
      <c r="JFA21" s="160"/>
      <c r="JFB21" s="160"/>
      <c r="JFC21" s="160"/>
      <c r="JFD21" s="160"/>
      <c r="JFE21" s="160"/>
      <c r="JFF21" s="160"/>
      <c r="JFG21" s="160"/>
      <c r="JFH21" s="160"/>
      <c r="JFI21" s="160"/>
      <c r="JFJ21" s="160"/>
      <c r="JFK21" s="160"/>
      <c r="JFL21" s="160"/>
      <c r="JFM21" s="160"/>
      <c r="JFN21" s="160"/>
      <c r="JFO21" s="160"/>
      <c r="JFP21" s="160"/>
      <c r="JFQ21" s="160"/>
      <c r="JFR21" s="160"/>
      <c r="JFS21" s="160"/>
      <c r="JFT21" s="160"/>
      <c r="JFU21" s="160"/>
      <c r="JFV21" s="160"/>
      <c r="JFW21" s="160"/>
      <c r="JFX21" s="160"/>
      <c r="JFY21" s="160"/>
      <c r="JFZ21" s="160"/>
      <c r="JGA21" s="160"/>
      <c r="JGB21" s="160"/>
      <c r="JGC21" s="160"/>
      <c r="JGD21" s="160"/>
      <c r="JGE21" s="160"/>
      <c r="JGF21" s="160"/>
      <c r="JGG21" s="160"/>
      <c r="JGH21" s="160"/>
      <c r="JGI21" s="160"/>
      <c r="JGJ21" s="160"/>
      <c r="JGK21" s="160"/>
      <c r="JGL21" s="160"/>
      <c r="JGM21" s="160"/>
      <c r="JGN21" s="160"/>
      <c r="JGO21" s="160"/>
      <c r="JGP21" s="160"/>
      <c r="JGQ21" s="160"/>
      <c r="JGR21" s="160"/>
      <c r="JGS21" s="160"/>
      <c r="JGT21" s="160"/>
      <c r="JGU21" s="160"/>
      <c r="JGV21" s="160"/>
      <c r="JGW21" s="160"/>
      <c r="JGX21" s="160"/>
      <c r="JGY21" s="160"/>
      <c r="JGZ21" s="160"/>
      <c r="JHA21" s="160"/>
      <c r="JHB21" s="160"/>
      <c r="JHC21" s="160"/>
      <c r="JHD21" s="160"/>
      <c r="JHE21" s="160"/>
      <c r="JHF21" s="160"/>
      <c r="JHG21" s="160"/>
      <c r="JHH21" s="160"/>
      <c r="JHI21" s="160"/>
      <c r="JHJ21" s="160"/>
      <c r="JHK21" s="160"/>
      <c r="JHL21" s="160"/>
      <c r="JHM21" s="160"/>
      <c r="JHN21" s="160"/>
      <c r="JHO21" s="160"/>
      <c r="JHP21" s="160"/>
      <c r="JHQ21" s="160"/>
      <c r="JHR21" s="160"/>
      <c r="JHS21" s="160"/>
      <c r="JHT21" s="160"/>
      <c r="JHU21" s="160"/>
      <c r="JHV21" s="160"/>
      <c r="JHW21" s="160"/>
      <c r="JHX21" s="160"/>
      <c r="JHY21" s="160"/>
      <c r="JHZ21" s="160"/>
      <c r="JIA21" s="160"/>
      <c r="JIB21" s="160"/>
      <c r="JIC21" s="160"/>
      <c r="JID21" s="160"/>
      <c r="JIE21" s="160"/>
      <c r="JIF21" s="160"/>
      <c r="JIG21" s="160"/>
      <c r="JIH21" s="160"/>
      <c r="JII21" s="160"/>
      <c r="JIJ21" s="160"/>
      <c r="JIK21" s="160"/>
      <c r="JIL21" s="160"/>
      <c r="JIM21" s="160"/>
      <c r="JIN21" s="160"/>
      <c r="JIO21" s="160"/>
      <c r="JIP21" s="160"/>
      <c r="JIQ21" s="160"/>
      <c r="JIR21" s="160"/>
      <c r="JIS21" s="160"/>
      <c r="JIT21" s="160"/>
      <c r="JIU21" s="160"/>
      <c r="JIV21" s="160"/>
      <c r="JIW21" s="160"/>
      <c r="JIX21" s="160"/>
      <c r="JIY21" s="160"/>
      <c r="JIZ21" s="160"/>
      <c r="JJA21" s="160"/>
      <c r="JJB21" s="160"/>
      <c r="JJC21" s="160"/>
      <c r="JJD21" s="160"/>
      <c r="JJE21" s="160"/>
      <c r="JJF21" s="160"/>
      <c r="JJG21" s="160"/>
      <c r="JJH21" s="160"/>
      <c r="JJI21" s="160"/>
      <c r="JJJ21" s="160"/>
      <c r="JJK21" s="160"/>
      <c r="JJL21" s="160"/>
      <c r="JJM21" s="160"/>
      <c r="JJN21" s="160"/>
      <c r="JJO21" s="160"/>
      <c r="JJP21" s="160"/>
      <c r="JJQ21" s="160"/>
      <c r="JJR21" s="160"/>
      <c r="JJS21" s="160"/>
      <c r="JJT21" s="160"/>
      <c r="JJU21" s="160"/>
      <c r="JJV21" s="160"/>
      <c r="JJW21" s="160"/>
      <c r="JJX21" s="160"/>
      <c r="JJY21" s="160"/>
      <c r="JJZ21" s="160"/>
      <c r="JKA21" s="160"/>
      <c r="JKB21" s="160"/>
      <c r="JKC21" s="160"/>
      <c r="JKD21" s="160"/>
      <c r="JKE21" s="160"/>
      <c r="JKF21" s="160"/>
      <c r="JKG21" s="160"/>
      <c r="JKH21" s="160"/>
      <c r="JKI21" s="160"/>
      <c r="JKJ21" s="160"/>
      <c r="JKK21" s="160"/>
      <c r="JKL21" s="160"/>
      <c r="JKM21" s="160"/>
      <c r="JKN21" s="160"/>
      <c r="JKO21" s="160"/>
      <c r="JKP21" s="160"/>
      <c r="JKQ21" s="160"/>
      <c r="JKR21" s="160"/>
      <c r="JKS21" s="160"/>
      <c r="JKT21" s="160"/>
      <c r="JKU21" s="160"/>
      <c r="JKV21" s="160"/>
      <c r="JKW21" s="160"/>
      <c r="JKX21" s="160"/>
      <c r="JKY21" s="160"/>
      <c r="JKZ21" s="160"/>
      <c r="JLA21" s="160"/>
      <c r="JLB21" s="160"/>
      <c r="JLC21" s="160"/>
      <c r="JLD21" s="160"/>
      <c r="JLE21" s="160"/>
      <c r="JLF21" s="160"/>
      <c r="JLG21" s="160"/>
      <c r="JLH21" s="160"/>
      <c r="JLI21" s="160"/>
      <c r="JLJ21" s="160"/>
      <c r="JLK21" s="160"/>
      <c r="JLL21" s="160"/>
      <c r="JLM21" s="160"/>
      <c r="JLN21" s="160"/>
      <c r="JLO21" s="160"/>
      <c r="JLP21" s="160"/>
      <c r="JLQ21" s="160"/>
      <c r="JLR21" s="160"/>
      <c r="JLS21" s="160"/>
      <c r="JLT21" s="160"/>
      <c r="JLU21" s="160"/>
      <c r="JLV21" s="160"/>
      <c r="JLW21" s="160"/>
      <c r="JLX21" s="160"/>
      <c r="JLY21" s="160"/>
      <c r="JLZ21" s="160"/>
      <c r="JMA21" s="160"/>
      <c r="JMB21" s="160"/>
      <c r="JMC21" s="160"/>
      <c r="JMD21" s="160"/>
      <c r="JME21" s="160"/>
      <c r="JMF21" s="160"/>
      <c r="JMG21" s="160"/>
      <c r="JMH21" s="160"/>
      <c r="JMI21" s="160"/>
      <c r="JMJ21" s="160"/>
      <c r="JMK21" s="160"/>
      <c r="JML21" s="160"/>
      <c r="JMM21" s="160"/>
      <c r="JMN21" s="160"/>
      <c r="JMO21" s="160"/>
      <c r="JMP21" s="160"/>
      <c r="JMQ21" s="160"/>
      <c r="JMR21" s="160"/>
      <c r="JMS21" s="160"/>
      <c r="JMT21" s="160"/>
      <c r="JMU21" s="160"/>
      <c r="JMV21" s="160"/>
      <c r="JMW21" s="160"/>
      <c r="JMX21" s="160"/>
      <c r="JMY21" s="160"/>
      <c r="JMZ21" s="160"/>
      <c r="JNA21" s="160"/>
      <c r="JNB21" s="160"/>
      <c r="JNC21" s="160"/>
      <c r="JND21" s="160"/>
      <c r="JNE21" s="160"/>
      <c r="JNF21" s="160"/>
      <c r="JNG21" s="160"/>
      <c r="JNH21" s="160"/>
      <c r="JNI21" s="160"/>
      <c r="JNJ21" s="160"/>
      <c r="JNK21" s="160"/>
      <c r="JNL21" s="160"/>
      <c r="JNM21" s="160"/>
      <c r="JNN21" s="160"/>
      <c r="JNO21" s="160"/>
      <c r="JNP21" s="160"/>
      <c r="JNQ21" s="160"/>
      <c r="JNR21" s="160"/>
      <c r="JNS21" s="160"/>
      <c r="JNT21" s="160"/>
      <c r="JNU21" s="160"/>
      <c r="JNV21" s="160"/>
      <c r="JNW21" s="160"/>
      <c r="JNX21" s="160"/>
      <c r="JNY21" s="160"/>
      <c r="JNZ21" s="160"/>
      <c r="JOA21" s="160"/>
      <c r="JOB21" s="160"/>
      <c r="JOC21" s="160"/>
      <c r="JOD21" s="160"/>
      <c r="JOE21" s="160"/>
      <c r="JOF21" s="160"/>
      <c r="JOG21" s="160"/>
      <c r="JOH21" s="160"/>
      <c r="JOI21" s="160"/>
      <c r="JOJ21" s="160"/>
      <c r="JOK21" s="160"/>
      <c r="JOL21" s="160"/>
      <c r="JOM21" s="160"/>
      <c r="JON21" s="160"/>
      <c r="JOO21" s="160"/>
      <c r="JOP21" s="160"/>
      <c r="JOQ21" s="160"/>
      <c r="JOR21" s="160"/>
      <c r="JOS21" s="160"/>
      <c r="JOT21" s="160"/>
      <c r="JOU21" s="160"/>
      <c r="JOV21" s="160"/>
      <c r="JOW21" s="160"/>
      <c r="JOX21" s="160"/>
      <c r="JOY21" s="160"/>
      <c r="JOZ21" s="160"/>
      <c r="JPA21" s="160"/>
      <c r="JPB21" s="160"/>
      <c r="JPC21" s="160"/>
      <c r="JPD21" s="160"/>
      <c r="JPE21" s="160"/>
      <c r="JPF21" s="160"/>
      <c r="JPG21" s="160"/>
      <c r="JPH21" s="160"/>
      <c r="JPI21" s="160"/>
      <c r="JPJ21" s="160"/>
      <c r="JPK21" s="160"/>
      <c r="JPL21" s="160"/>
      <c r="JPM21" s="160"/>
      <c r="JPN21" s="160"/>
      <c r="JPO21" s="160"/>
      <c r="JPP21" s="160"/>
      <c r="JPQ21" s="160"/>
      <c r="JPR21" s="160"/>
      <c r="JPS21" s="160"/>
      <c r="JPT21" s="160"/>
      <c r="JPU21" s="160"/>
      <c r="JPV21" s="160"/>
      <c r="JPW21" s="160"/>
      <c r="JPX21" s="160"/>
      <c r="JPY21" s="160"/>
      <c r="JPZ21" s="160"/>
      <c r="JQA21" s="160"/>
      <c r="JQB21" s="160"/>
      <c r="JQC21" s="160"/>
      <c r="JQD21" s="160"/>
      <c r="JQE21" s="160"/>
      <c r="JQF21" s="160"/>
      <c r="JQG21" s="160"/>
      <c r="JQH21" s="160"/>
      <c r="JQI21" s="160"/>
      <c r="JQJ21" s="160"/>
      <c r="JQK21" s="160"/>
      <c r="JQL21" s="160"/>
      <c r="JQM21" s="160"/>
      <c r="JQN21" s="160"/>
      <c r="JQO21" s="160"/>
      <c r="JQP21" s="160"/>
      <c r="JQQ21" s="160"/>
      <c r="JQR21" s="160"/>
      <c r="JQS21" s="160"/>
      <c r="JQT21" s="160"/>
      <c r="JQU21" s="160"/>
      <c r="JQV21" s="160"/>
      <c r="JQW21" s="160"/>
      <c r="JQX21" s="160"/>
      <c r="JQY21" s="160"/>
      <c r="JQZ21" s="160"/>
      <c r="JRA21" s="160"/>
      <c r="JRB21" s="160"/>
      <c r="JRC21" s="160"/>
      <c r="JRD21" s="160"/>
      <c r="JRE21" s="160"/>
      <c r="JRF21" s="160"/>
      <c r="JRG21" s="160"/>
      <c r="JRH21" s="160"/>
      <c r="JRI21" s="160"/>
      <c r="JRJ21" s="160"/>
      <c r="JRK21" s="160"/>
      <c r="JRL21" s="160"/>
      <c r="JRM21" s="160"/>
      <c r="JRN21" s="160"/>
      <c r="JRO21" s="160"/>
      <c r="JRP21" s="160"/>
      <c r="JRQ21" s="160"/>
      <c r="JRR21" s="160"/>
      <c r="JRS21" s="160"/>
      <c r="JRT21" s="160"/>
      <c r="JRU21" s="160"/>
      <c r="JRV21" s="160"/>
      <c r="JRW21" s="160"/>
      <c r="JRX21" s="160"/>
      <c r="JRY21" s="160"/>
      <c r="JRZ21" s="160"/>
      <c r="JSA21" s="160"/>
      <c r="JSB21" s="160"/>
      <c r="JSC21" s="160"/>
      <c r="JSD21" s="160"/>
      <c r="JSE21" s="160"/>
      <c r="JSF21" s="160"/>
      <c r="JSG21" s="160"/>
      <c r="JSH21" s="160"/>
      <c r="JSI21" s="160"/>
      <c r="JSJ21" s="160"/>
      <c r="JSK21" s="160"/>
      <c r="JSL21" s="160"/>
      <c r="JSM21" s="160"/>
      <c r="JSN21" s="160"/>
      <c r="JSO21" s="160"/>
      <c r="JSP21" s="160"/>
      <c r="JSQ21" s="160"/>
      <c r="JSR21" s="160"/>
      <c r="JSS21" s="160"/>
      <c r="JST21" s="160"/>
      <c r="JSU21" s="160"/>
      <c r="JSV21" s="160"/>
      <c r="JSW21" s="160"/>
      <c r="JSX21" s="160"/>
      <c r="JSY21" s="160"/>
      <c r="JSZ21" s="160"/>
      <c r="JTA21" s="160"/>
      <c r="JTB21" s="160"/>
      <c r="JTC21" s="160"/>
      <c r="JTD21" s="160"/>
      <c r="JTE21" s="160"/>
      <c r="JTF21" s="160"/>
      <c r="JTG21" s="160"/>
      <c r="JTH21" s="160"/>
      <c r="JTI21" s="160"/>
      <c r="JTJ21" s="160"/>
      <c r="JTK21" s="160"/>
      <c r="JTL21" s="160"/>
      <c r="JTM21" s="160"/>
      <c r="JTN21" s="160"/>
      <c r="JTO21" s="160"/>
      <c r="JTP21" s="160"/>
      <c r="JTQ21" s="160"/>
      <c r="JTR21" s="160"/>
      <c r="JTS21" s="160"/>
      <c r="JTT21" s="160"/>
      <c r="JTU21" s="160"/>
      <c r="JTV21" s="160"/>
      <c r="JTW21" s="160"/>
      <c r="JTX21" s="160"/>
      <c r="JTY21" s="160"/>
      <c r="JTZ21" s="160"/>
      <c r="JUA21" s="160"/>
      <c r="JUB21" s="160"/>
      <c r="JUC21" s="160"/>
      <c r="JUD21" s="160"/>
      <c r="JUE21" s="160"/>
      <c r="JUF21" s="160"/>
      <c r="JUG21" s="160"/>
      <c r="JUH21" s="160"/>
      <c r="JUI21" s="160"/>
      <c r="JUJ21" s="160"/>
      <c r="JUK21" s="160"/>
      <c r="JUL21" s="160"/>
      <c r="JUM21" s="160"/>
      <c r="JUN21" s="160"/>
      <c r="JUO21" s="160"/>
      <c r="JUP21" s="160"/>
      <c r="JUQ21" s="160"/>
      <c r="JUR21" s="160"/>
      <c r="JUS21" s="160"/>
      <c r="JUT21" s="160"/>
      <c r="JUU21" s="160"/>
      <c r="JUV21" s="160"/>
      <c r="JUW21" s="160"/>
      <c r="JUX21" s="160"/>
      <c r="JUY21" s="160"/>
      <c r="JUZ21" s="160"/>
      <c r="JVA21" s="160"/>
      <c r="JVB21" s="160"/>
      <c r="JVC21" s="160"/>
      <c r="JVD21" s="160"/>
      <c r="JVE21" s="160"/>
      <c r="JVF21" s="160"/>
      <c r="JVG21" s="160"/>
      <c r="JVH21" s="160"/>
      <c r="JVI21" s="160"/>
      <c r="JVJ21" s="160"/>
      <c r="JVK21" s="160"/>
      <c r="JVL21" s="160"/>
      <c r="JVM21" s="160"/>
      <c r="JVN21" s="160"/>
      <c r="JVO21" s="160"/>
      <c r="JVP21" s="160"/>
      <c r="JVQ21" s="160"/>
      <c r="JVR21" s="160"/>
      <c r="JVS21" s="160"/>
      <c r="JVT21" s="160"/>
      <c r="JVU21" s="160"/>
      <c r="JVV21" s="160"/>
      <c r="JVW21" s="160"/>
      <c r="JVX21" s="160"/>
      <c r="JVY21" s="160"/>
      <c r="JVZ21" s="160"/>
      <c r="JWA21" s="160"/>
      <c r="JWB21" s="160"/>
      <c r="JWC21" s="160"/>
      <c r="JWD21" s="160"/>
      <c r="JWE21" s="160"/>
      <c r="JWF21" s="160"/>
      <c r="JWG21" s="160"/>
      <c r="JWH21" s="160"/>
      <c r="JWI21" s="160"/>
      <c r="JWJ21" s="160"/>
      <c r="JWK21" s="160"/>
      <c r="JWL21" s="160"/>
      <c r="JWM21" s="160"/>
      <c r="JWN21" s="160"/>
      <c r="JWO21" s="160"/>
      <c r="JWP21" s="160"/>
      <c r="JWQ21" s="160"/>
      <c r="JWR21" s="160"/>
      <c r="JWS21" s="160"/>
      <c r="JWT21" s="160"/>
      <c r="JWU21" s="160"/>
      <c r="JWV21" s="160"/>
      <c r="JWW21" s="160"/>
      <c r="JWX21" s="160"/>
      <c r="JWY21" s="160"/>
      <c r="JWZ21" s="160"/>
      <c r="JXA21" s="160"/>
      <c r="JXB21" s="160"/>
      <c r="JXC21" s="160"/>
      <c r="JXD21" s="160"/>
      <c r="JXE21" s="160"/>
      <c r="JXF21" s="160"/>
      <c r="JXG21" s="160"/>
      <c r="JXH21" s="160"/>
      <c r="JXI21" s="160"/>
      <c r="JXJ21" s="160"/>
      <c r="JXK21" s="160"/>
      <c r="JXL21" s="160"/>
      <c r="JXM21" s="160"/>
      <c r="JXN21" s="160"/>
      <c r="JXO21" s="160"/>
      <c r="JXP21" s="160"/>
      <c r="JXQ21" s="160"/>
      <c r="JXR21" s="160"/>
      <c r="JXS21" s="160"/>
      <c r="JXT21" s="160"/>
      <c r="JXU21" s="160"/>
      <c r="JXV21" s="160"/>
      <c r="JXW21" s="160"/>
      <c r="JXX21" s="160"/>
      <c r="JXY21" s="160"/>
      <c r="JXZ21" s="160"/>
      <c r="JYA21" s="160"/>
      <c r="JYB21" s="160"/>
      <c r="JYC21" s="160"/>
      <c r="JYD21" s="160"/>
      <c r="JYE21" s="160"/>
      <c r="JYF21" s="160"/>
      <c r="JYG21" s="160"/>
      <c r="JYH21" s="160"/>
      <c r="JYI21" s="160"/>
      <c r="JYJ21" s="160"/>
      <c r="JYK21" s="160"/>
      <c r="JYL21" s="160"/>
      <c r="JYM21" s="160"/>
      <c r="JYN21" s="160"/>
      <c r="JYO21" s="160"/>
      <c r="JYP21" s="160"/>
      <c r="JYQ21" s="160"/>
      <c r="JYR21" s="160"/>
      <c r="JYS21" s="160"/>
      <c r="JYT21" s="160"/>
      <c r="JYU21" s="160"/>
      <c r="JYV21" s="160"/>
      <c r="JYW21" s="160"/>
      <c r="JYX21" s="160"/>
      <c r="JYY21" s="160"/>
      <c r="JYZ21" s="160"/>
      <c r="JZA21" s="160"/>
      <c r="JZB21" s="160"/>
      <c r="JZC21" s="160"/>
      <c r="JZD21" s="160"/>
      <c r="JZE21" s="160"/>
      <c r="JZF21" s="160"/>
      <c r="JZG21" s="160"/>
      <c r="JZH21" s="160"/>
      <c r="JZI21" s="160"/>
      <c r="JZJ21" s="160"/>
      <c r="JZK21" s="160"/>
      <c r="JZL21" s="160"/>
      <c r="JZM21" s="160"/>
      <c r="JZN21" s="160"/>
      <c r="JZO21" s="160"/>
      <c r="JZP21" s="160"/>
      <c r="JZQ21" s="160"/>
      <c r="JZR21" s="160"/>
      <c r="JZS21" s="160"/>
      <c r="JZT21" s="160"/>
      <c r="JZU21" s="160"/>
      <c r="JZV21" s="160"/>
      <c r="JZW21" s="160"/>
      <c r="JZX21" s="160"/>
      <c r="JZY21" s="160"/>
      <c r="JZZ21" s="160"/>
      <c r="KAA21" s="160"/>
      <c r="KAB21" s="160"/>
      <c r="KAC21" s="160"/>
      <c r="KAD21" s="160"/>
      <c r="KAE21" s="160"/>
      <c r="KAF21" s="160"/>
      <c r="KAG21" s="160"/>
      <c r="KAH21" s="160"/>
      <c r="KAI21" s="160"/>
      <c r="KAJ21" s="160"/>
      <c r="KAK21" s="160"/>
      <c r="KAL21" s="160"/>
      <c r="KAM21" s="160"/>
      <c r="KAN21" s="160"/>
      <c r="KAO21" s="160"/>
      <c r="KAP21" s="160"/>
      <c r="KAQ21" s="160"/>
      <c r="KAR21" s="160"/>
      <c r="KAS21" s="160"/>
      <c r="KAT21" s="160"/>
      <c r="KAU21" s="160"/>
      <c r="KAV21" s="160"/>
      <c r="KAW21" s="160"/>
      <c r="KAX21" s="160"/>
      <c r="KAY21" s="160"/>
      <c r="KAZ21" s="160"/>
      <c r="KBA21" s="160"/>
      <c r="KBB21" s="160"/>
      <c r="KBC21" s="160"/>
      <c r="KBD21" s="160"/>
      <c r="KBE21" s="160"/>
      <c r="KBF21" s="160"/>
      <c r="KBG21" s="160"/>
      <c r="KBH21" s="160"/>
      <c r="KBI21" s="160"/>
      <c r="KBJ21" s="160"/>
      <c r="KBK21" s="160"/>
      <c r="KBL21" s="160"/>
      <c r="KBM21" s="160"/>
      <c r="KBN21" s="160"/>
      <c r="KBO21" s="160"/>
      <c r="KBP21" s="160"/>
      <c r="KBQ21" s="160"/>
      <c r="KBR21" s="160"/>
      <c r="KBS21" s="160"/>
      <c r="KBT21" s="160"/>
      <c r="KBU21" s="160"/>
      <c r="KBV21" s="160"/>
      <c r="KBW21" s="160"/>
      <c r="KBX21" s="160"/>
      <c r="KBY21" s="160"/>
      <c r="KBZ21" s="160"/>
      <c r="KCA21" s="160"/>
      <c r="KCB21" s="160"/>
      <c r="KCC21" s="160"/>
      <c r="KCD21" s="160"/>
      <c r="KCE21" s="160"/>
      <c r="KCF21" s="160"/>
      <c r="KCG21" s="160"/>
      <c r="KCH21" s="160"/>
      <c r="KCI21" s="160"/>
      <c r="KCJ21" s="160"/>
      <c r="KCK21" s="160"/>
      <c r="KCL21" s="160"/>
      <c r="KCM21" s="160"/>
      <c r="KCN21" s="160"/>
      <c r="KCO21" s="160"/>
      <c r="KCP21" s="160"/>
      <c r="KCQ21" s="160"/>
      <c r="KCR21" s="160"/>
      <c r="KCS21" s="160"/>
      <c r="KCT21" s="160"/>
      <c r="KCU21" s="160"/>
      <c r="KCV21" s="160"/>
      <c r="KCW21" s="160"/>
      <c r="KCX21" s="160"/>
      <c r="KCY21" s="160"/>
      <c r="KCZ21" s="160"/>
      <c r="KDA21" s="160"/>
      <c r="KDB21" s="160"/>
      <c r="KDC21" s="160"/>
      <c r="KDD21" s="160"/>
      <c r="KDE21" s="160"/>
      <c r="KDF21" s="160"/>
      <c r="KDG21" s="160"/>
      <c r="KDH21" s="160"/>
      <c r="KDI21" s="160"/>
      <c r="KDJ21" s="160"/>
      <c r="KDK21" s="160"/>
      <c r="KDL21" s="160"/>
      <c r="KDM21" s="160"/>
      <c r="KDN21" s="160"/>
      <c r="KDO21" s="160"/>
      <c r="KDP21" s="160"/>
      <c r="KDQ21" s="160"/>
      <c r="KDR21" s="160"/>
      <c r="KDS21" s="160"/>
      <c r="KDT21" s="160"/>
      <c r="KDU21" s="160"/>
      <c r="KDV21" s="160"/>
      <c r="KDW21" s="160"/>
      <c r="KDX21" s="160"/>
      <c r="KDY21" s="160"/>
      <c r="KDZ21" s="160"/>
      <c r="KEA21" s="160"/>
      <c r="KEB21" s="160"/>
      <c r="KEC21" s="160"/>
      <c r="KED21" s="160"/>
      <c r="KEE21" s="160"/>
      <c r="KEF21" s="160"/>
      <c r="KEG21" s="160"/>
      <c r="KEH21" s="160"/>
      <c r="KEI21" s="160"/>
      <c r="KEJ21" s="160"/>
      <c r="KEK21" s="160"/>
      <c r="KEL21" s="160"/>
      <c r="KEM21" s="160"/>
      <c r="KEN21" s="160"/>
      <c r="KEO21" s="160"/>
      <c r="KEP21" s="160"/>
      <c r="KEQ21" s="160"/>
      <c r="KER21" s="160"/>
      <c r="KES21" s="160"/>
      <c r="KET21" s="160"/>
      <c r="KEU21" s="160"/>
      <c r="KEV21" s="160"/>
      <c r="KEW21" s="160"/>
      <c r="KEX21" s="160"/>
      <c r="KEY21" s="160"/>
      <c r="KEZ21" s="160"/>
      <c r="KFA21" s="160"/>
      <c r="KFB21" s="160"/>
      <c r="KFC21" s="160"/>
      <c r="KFD21" s="160"/>
      <c r="KFE21" s="160"/>
      <c r="KFF21" s="160"/>
      <c r="KFG21" s="160"/>
      <c r="KFH21" s="160"/>
      <c r="KFI21" s="160"/>
      <c r="KFJ21" s="160"/>
      <c r="KFK21" s="160"/>
      <c r="KFL21" s="160"/>
      <c r="KFM21" s="160"/>
      <c r="KFN21" s="160"/>
      <c r="KFO21" s="160"/>
      <c r="KFP21" s="160"/>
      <c r="KFQ21" s="160"/>
      <c r="KFR21" s="160"/>
      <c r="KFS21" s="160"/>
      <c r="KFT21" s="160"/>
      <c r="KFU21" s="160"/>
      <c r="KFV21" s="160"/>
      <c r="KFW21" s="160"/>
      <c r="KFX21" s="160"/>
      <c r="KFY21" s="160"/>
      <c r="KFZ21" s="160"/>
      <c r="KGA21" s="160"/>
      <c r="KGB21" s="160"/>
      <c r="KGC21" s="160"/>
      <c r="KGD21" s="160"/>
      <c r="KGE21" s="160"/>
      <c r="KGF21" s="160"/>
      <c r="KGG21" s="160"/>
      <c r="KGH21" s="160"/>
      <c r="KGI21" s="160"/>
      <c r="KGJ21" s="160"/>
      <c r="KGK21" s="160"/>
      <c r="KGL21" s="160"/>
      <c r="KGM21" s="160"/>
      <c r="KGN21" s="160"/>
      <c r="KGO21" s="160"/>
      <c r="KGP21" s="160"/>
      <c r="KGQ21" s="160"/>
      <c r="KGR21" s="160"/>
      <c r="KGS21" s="160"/>
      <c r="KGT21" s="160"/>
      <c r="KGU21" s="160"/>
      <c r="KGV21" s="160"/>
      <c r="KGW21" s="160"/>
      <c r="KGX21" s="160"/>
      <c r="KGY21" s="160"/>
      <c r="KGZ21" s="160"/>
      <c r="KHA21" s="160"/>
      <c r="KHB21" s="160"/>
      <c r="KHC21" s="160"/>
      <c r="KHD21" s="160"/>
      <c r="KHE21" s="160"/>
      <c r="KHF21" s="160"/>
      <c r="KHG21" s="160"/>
      <c r="KHH21" s="160"/>
      <c r="KHI21" s="160"/>
      <c r="KHJ21" s="160"/>
      <c r="KHK21" s="160"/>
      <c r="KHL21" s="160"/>
      <c r="KHM21" s="160"/>
      <c r="KHN21" s="160"/>
      <c r="KHO21" s="160"/>
      <c r="KHP21" s="160"/>
      <c r="KHQ21" s="160"/>
      <c r="KHR21" s="160"/>
      <c r="KHS21" s="160"/>
      <c r="KHT21" s="160"/>
      <c r="KHU21" s="160"/>
      <c r="KHV21" s="160"/>
      <c r="KHW21" s="160"/>
      <c r="KHX21" s="160"/>
      <c r="KHY21" s="160"/>
      <c r="KHZ21" s="160"/>
      <c r="KIA21" s="160"/>
      <c r="KIB21" s="160"/>
      <c r="KIC21" s="160"/>
      <c r="KID21" s="160"/>
      <c r="KIE21" s="160"/>
      <c r="KIF21" s="160"/>
      <c r="KIG21" s="160"/>
      <c r="KIH21" s="160"/>
      <c r="KII21" s="160"/>
      <c r="KIJ21" s="160"/>
      <c r="KIK21" s="160"/>
      <c r="KIL21" s="160"/>
      <c r="KIM21" s="160"/>
      <c r="KIN21" s="160"/>
      <c r="KIO21" s="160"/>
      <c r="KIP21" s="160"/>
      <c r="KIQ21" s="160"/>
      <c r="KIR21" s="160"/>
      <c r="KIS21" s="160"/>
      <c r="KIT21" s="160"/>
      <c r="KIU21" s="160"/>
      <c r="KIV21" s="160"/>
      <c r="KIW21" s="160"/>
      <c r="KIX21" s="160"/>
      <c r="KIY21" s="160"/>
      <c r="KIZ21" s="160"/>
      <c r="KJA21" s="160"/>
      <c r="KJB21" s="160"/>
      <c r="KJC21" s="160"/>
      <c r="KJD21" s="160"/>
      <c r="KJE21" s="160"/>
      <c r="KJF21" s="160"/>
      <c r="KJG21" s="160"/>
      <c r="KJH21" s="160"/>
      <c r="KJI21" s="160"/>
      <c r="KJJ21" s="160"/>
      <c r="KJK21" s="160"/>
      <c r="KJL21" s="160"/>
      <c r="KJM21" s="160"/>
      <c r="KJN21" s="160"/>
      <c r="KJO21" s="160"/>
      <c r="KJP21" s="160"/>
      <c r="KJQ21" s="160"/>
      <c r="KJR21" s="160"/>
      <c r="KJS21" s="160"/>
      <c r="KJT21" s="160"/>
      <c r="KJU21" s="160"/>
      <c r="KJV21" s="160"/>
      <c r="KJW21" s="160"/>
      <c r="KJX21" s="160"/>
      <c r="KJY21" s="160"/>
      <c r="KJZ21" s="160"/>
      <c r="KKA21" s="160"/>
      <c r="KKB21" s="160"/>
      <c r="KKC21" s="160"/>
      <c r="KKD21" s="160"/>
      <c r="KKE21" s="160"/>
      <c r="KKF21" s="160"/>
      <c r="KKG21" s="160"/>
      <c r="KKH21" s="160"/>
      <c r="KKI21" s="160"/>
      <c r="KKJ21" s="160"/>
      <c r="KKK21" s="160"/>
      <c r="KKL21" s="160"/>
      <c r="KKM21" s="160"/>
      <c r="KKN21" s="160"/>
      <c r="KKO21" s="160"/>
      <c r="KKP21" s="160"/>
      <c r="KKQ21" s="160"/>
      <c r="KKR21" s="160"/>
      <c r="KKS21" s="160"/>
      <c r="KKT21" s="160"/>
      <c r="KKU21" s="160"/>
      <c r="KKV21" s="160"/>
      <c r="KKW21" s="160"/>
      <c r="KKX21" s="160"/>
      <c r="KKY21" s="160"/>
      <c r="KKZ21" s="160"/>
      <c r="KLA21" s="160"/>
      <c r="KLB21" s="160"/>
      <c r="KLC21" s="160"/>
      <c r="KLD21" s="160"/>
      <c r="KLE21" s="160"/>
      <c r="KLF21" s="160"/>
      <c r="KLG21" s="160"/>
      <c r="KLH21" s="160"/>
      <c r="KLI21" s="160"/>
      <c r="KLJ21" s="160"/>
      <c r="KLK21" s="160"/>
      <c r="KLL21" s="160"/>
      <c r="KLM21" s="160"/>
      <c r="KLN21" s="160"/>
      <c r="KLO21" s="160"/>
      <c r="KLP21" s="160"/>
      <c r="KLQ21" s="160"/>
      <c r="KLR21" s="160"/>
      <c r="KLS21" s="160"/>
      <c r="KLT21" s="160"/>
      <c r="KLU21" s="160"/>
      <c r="KLV21" s="160"/>
      <c r="KLW21" s="160"/>
      <c r="KLX21" s="160"/>
      <c r="KLY21" s="160"/>
      <c r="KLZ21" s="160"/>
      <c r="KMA21" s="160"/>
      <c r="KMB21" s="160"/>
      <c r="KMC21" s="160"/>
      <c r="KMD21" s="160"/>
      <c r="KME21" s="160"/>
      <c r="KMF21" s="160"/>
      <c r="KMG21" s="160"/>
      <c r="KMH21" s="160"/>
      <c r="KMI21" s="160"/>
      <c r="KMJ21" s="160"/>
      <c r="KMK21" s="160"/>
      <c r="KML21" s="160"/>
      <c r="KMM21" s="160"/>
      <c r="KMN21" s="160"/>
      <c r="KMO21" s="160"/>
      <c r="KMP21" s="160"/>
      <c r="KMQ21" s="160"/>
      <c r="KMR21" s="160"/>
      <c r="KMS21" s="160"/>
      <c r="KMT21" s="160"/>
      <c r="KMU21" s="160"/>
      <c r="KMV21" s="160"/>
      <c r="KMW21" s="160"/>
      <c r="KMX21" s="160"/>
      <c r="KMY21" s="160"/>
      <c r="KMZ21" s="160"/>
      <c r="KNA21" s="160"/>
      <c r="KNB21" s="160"/>
      <c r="KNC21" s="160"/>
      <c r="KND21" s="160"/>
      <c r="KNE21" s="160"/>
      <c r="KNF21" s="160"/>
      <c r="KNG21" s="160"/>
      <c r="KNH21" s="160"/>
      <c r="KNI21" s="160"/>
      <c r="KNJ21" s="160"/>
      <c r="KNK21" s="160"/>
      <c r="KNL21" s="160"/>
      <c r="KNM21" s="160"/>
      <c r="KNN21" s="160"/>
      <c r="KNO21" s="160"/>
      <c r="KNP21" s="160"/>
      <c r="KNQ21" s="160"/>
      <c r="KNR21" s="160"/>
      <c r="KNS21" s="160"/>
      <c r="KNT21" s="160"/>
      <c r="KNU21" s="160"/>
      <c r="KNV21" s="160"/>
      <c r="KNW21" s="160"/>
      <c r="KNX21" s="160"/>
      <c r="KNY21" s="160"/>
      <c r="KNZ21" s="160"/>
      <c r="KOA21" s="160"/>
      <c r="KOB21" s="160"/>
      <c r="KOC21" s="160"/>
      <c r="KOD21" s="160"/>
      <c r="KOE21" s="160"/>
      <c r="KOF21" s="160"/>
      <c r="KOG21" s="160"/>
      <c r="KOH21" s="160"/>
      <c r="KOI21" s="160"/>
      <c r="KOJ21" s="160"/>
      <c r="KOK21" s="160"/>
      <c r="KOL21" s="160"/>
      <c r="KOM21" s="160"/>
      <c r="KON21" s="160"/>
      <c r="KOO21" s="160"/>
      <c r="KOP21" s="160"/>
      <c r="KOQ21" s="160"/>
      <c r="KOR21" s="160"/>
      <c r="KOS21" s="160"/>
      <c r="KOT21" s="160"/>
      <c r="KOU21" s="160"/>
      <c r="KOV21" s="160"/>
      <c r="KOW21" s="160"/>
      <c r="KOX21" s="160"/>
      <c r="KOY21" s="160"/>
      <c r="KOZ21" s="160"/>
      <c r="KPA21" s="160"/>
      <c r="KPB21" s="160"/>
      <c r="KPC21" s="160"/>
      <c r="KPD21" s="160"/>
      <c r="KPE21" s="160"/>
      <c r="KPF21" s="160"/>
      <c r="KPG21" s="160"/>
      <c r="KPH21" s="160"/>
      <c r="KPI21" s="160"/>
      <c r="KPJ21" s="160"/>
      <c r="KPK21" s="160"/>
      <c r="KPL21" s="160"/>
      <c r="KPM21" s="160"/>
      <c r="KPN21" s="160"/>
      <c r="KPO21" s="160"/>
      <c r="KPP21" s="160"/>
      <c r="KPQ21" s="160"/>
      <c r="KPR21" s="160"/>
      <c r="KPS21" s="160"/>
      <c r="KPT21" s="160"/>
      <c r="KPU21" s="160"/>
      <c r="KPV21" s="160"/>
      <c r="KPW21" s="160"/>
      <c r="KPX21" s="160"/>
      <c r="KPY21" s="160"/>
      <c r="KPZ21" s="160"/>
      <c r="KQA21" s="160"/>
      <c r="KQB21" s="160"/>
      <c r="KQC21" s="160"/>
      <c r="KQD21" s="160"/>
      <c r="KQE21" s="160"/>
      <c r="KQF21" s="160"/>
      <c r="KQG21" s="160"/>
      <c r="KQH21" s="160"/>
      <c r="KQI21" s="160"/>
      <c r="KQJ21" s="160"/>
      <c r="KQK21" s="160"/>
      <c r="KQL21" s="160"/>
      <c r="KQM21" s="160"/>
      <c r="KQN21" s="160"/>
      <c r="KQO21" s="160"/>
      <c r="KQP21" s="160"/>
      <c r="KQQ21" s="160"/>
      <c r="KQR21" s="160"/>
      <c r="KQS21" s="160"/>
      <c r="KQT21" s="160"/>
      <c r="KQU21" s="160"/>
      <c r="KQV21" s="160"/>
      <c r="KQW21" s="160"/>
      <c r="KQX21" s="160"/>
      <c r="KQY21" s="160"/>
      <c r="KQZ21" s="160"/>
      <c r="KRA21" s="160"/>
      <c r="KRB21" s="160"/>
      <c r="KRC21" s="160"/>
      <c r="KRD21" s="160"/>
      <c r="KRE21" s="160"/>
      <c r="KRF21" s="160"/>
      <c r="KRG21" s="160"/>
      <c r="KRH21" s="160"/>
      <c r="KRI21" s="160"/>
      <c r="KRJ21" s="160"/>
      <c r="KRK21" s="160"/>
      <c r="KRL21" s="160"/>
      <c r="KRM21" s="160"/>
      <c r="KRN21" s="160"/>
      <c r="KRO21" s="160"/>
      <c r="KRP21" s="160"/>
      <c r="KRQ21" s="160"/>
      <c r="KRR21" s="160"/>
      <c r="KRS21" s="160"/>
      <c r="KRT21" s="160"/>
      <c r="KRU21" s="160"/>
      <c r="KRV21" s="160"/>
      <c r="KRW21" s="160"/>
      <c r="KRX21" s="160"/>
      <c r="KRY21" s="160"/>
      <c r="KRZ21" s="160"/>
      <c r="KSA21" s="160"/>
      <c r="KSB21" s="160"/>
      <c r="KSC21" s="160"/>
      <c r="KSD21" s="160"/>
      <c r="KSE21" s="160"/>
      <c r="KSF21" s="160"/>
      <c r="KSG21" s="160"/>
      <c r="KSH21" s="160"/>
      <c r="KSI21" s="160"/>
      <c r="KSJ21" s="160"/>
      <c r="KSK21" s="160"/>
      <c r="KSL21" s="160"/>
      <c r="KSM21" s="160"/>
      <c r="KSN21" s="160"/>
      <c r="KSO21" s="160"/>
      <c r="KSP21" s="160"/>
      <c r="KSQ21" s="160"/>
      <c r="KSR21" s="160"/>
      <c r="KSS21" s="160"/>
      <c r="KST21" s="160"/>
      <c r="KSU21" s="160"/>
      <c r="KSV21" s="160"/>
      <c r="KSW21" s="160"/>
      <c r="KSX21" s="160"/>
      <c r="KSY21" s="160"/>
      <c r="KSZ21" s="160"/>
      <c r="KTA21" s="160"/>
      <c r="KTB21" s="160"/>
      <c r="KTC21" s="160"/>
      <c r="KTD21" s="160"/>
      <c r="KTE21" s="160"/>
      <c r="KTF21" s="160"/>
      <c r="KTG21" s="160"/>
      <c r="KTH21" s="160"/>
      <c r="KTI21" s="160"/>
      <c r="KTJ21" s="160"/>
      <c r="KTK21" s="160"/>
      <c r="KTL21" s="160"/>
      <c r="KTM21" s="160"/>
      <c r="KTN21" s="160"/>
      <c r="KTO21" s="160"/>
      <c r="KTP21" s="160"/>
      <c r="KTQ21" s="160"/>
      <c r="KTR21" s="160"/>
      <c r="KTS21" s="160"/>
      <c r="KTT21" s="160"/>
      <c r="KTU21" s="160"/>
      <c r="KTV21" s="160"/>
      <c r="KTW21" s="160"/>
      <c r="KTX21" s="160"/>
      <c r="KTY21" s="160"/>
      <c r="KTZ21" s="160"/>
      <c r="KUA21" s="160"/>
      <c r="KUB21" s="160"/>
      <c r="KUC21" s="160"/>
      <c r="KUD21" s="160"/>
      <c r="KUE21" s="160"/>
      <c r="KUF21" s="160"/>
      <c r="KUG21" s="160"/>
      <c r="KUH21" s="160"/>
      <c r="KUI21" s="160"/>
      <c r="KUJ21" s="160"/>
      <c r="KUK21" s="160"/>
      <c r="KUL21" s="160"/>
      <c r="KUM21" s="160"/>
      <c r="KUN21" s="160"/>
      <c r="KUO21" s="160"/>
      <c r="KUP21" s="160"/>
      <c r="KUQ21" s="160"/>
      <c r="KUR21" s="160"/>
      <c r="KUS21" s="160"/>
      <c r="KUT21" s="160"/>
      <c r="KUU21" s="160"/>
      <c r="KUV21" s="160"/>
      <c r="KUW21" s="160"/>
      <c r="KUX21" s="160"/>
      <c r="KUY21" s="160"/>
      <c r="KUZ21" s="160"/>
      <c r="KVA21" s="160"/>
      <c r="KVB21" s="160"/>
      <c r="KVC21" s="160"/>
      <c r="KVD21" s="160"/>
      <c r="KVE21" s="160"/>
      <c r="KVF21" s="160"/>
      <c r="KVG21" s="160"/>
      <c r="KVH21" s="160"/>
      <c r="KVI21" s="160"/>
      <c r="KVJ21" s="160"/>
      <c r="KVK21" s="160"/>
      <c r="KVL21" s="160"/>
      <c r="KVM21" s="160"/>
      <c r="KVN21" s="160"/>
      <c r="KVO21" s="160"/>
      <c r="KVP21" s="160"/>
      <c r="KVQ21" s="160"/>
      <c r="KVR21" s="160"/>
      <c r="KVS21" s="160"/>
      <c r="KVT21" s="160"/>
      <c r="KVU21" s="160"/>
      <c r="KVV21" s="160"/>
      <c r="KVW21" s="160"/>
      <c r="KVX21" s="160"/>
      <c r="KVY21" s="160"/>
      <c r="KVZ21" s="160"/>
      <c r="KWA21" s="160"/>
      <c r="KWB21" s="160"/>
      <c r="KWC21" s="160"/>
      <c r="KWD21" s="160"/>
      <c r="KWE21" s="160"/>
      <c r="KWF21" s="160"/>
      <c r="KWG21" s="160"/>
      <c r="KWH21" s="160"/>
      <c r="KWI21" s="160"/>
      <c r="KWJ21" s="160"/>
      <c r="KWK21" s="160"/>
      <c r="KWL21" s="160"/>
      <c r="KWM21" s="160"/>
      <c r="KWN21" s="160"/>
      <c r="KWO21" s="160"/>
      <c r="KWP21" s="160"/>
      <c r="KWQ21" s="160"/>
      <c r="KWR21" s="160"/>
      <c r="KWS21" s="160"/>
      <c r="KWT21" s="160"/>
      <c r="KWU21" s="160"/>
      <c r="KWV21" s="160"/>
      <c r="KWW21" s="160"/>
      <c r="KWX21" s="160"/>
      <c r="KWY21" s="160"/>
      <c r="KWZ21" s="160"/>
      <c r="KXA21" s="160"/>
      <c r="KXB21" s="160"/>
      <c r="KXC21" s="160"/>
      <c r="KXD21" s="160"/>
      <c r="KXE21" s="160"/>
      <c r="KXF21" s="160"/>
      <c r="KXG21" s="160"/>
      <c r="KXH21" s="160"/>
      <c r="KXI21" s="160"/>
      <c r="KXJ21" s="160"/>
      <c r="KXK21" s="160"/>
      <c r="KXL21" s="160"/>
      <c r="KXM21" s="160"/>
      <c r="KXN21" s="160"/>
      <c r="KXO21" s="160"/>
      <c r="KXP21" s="160"/>
      <c r="KXQ21" s="160"/>
      <c r="KXR21" s="160"/>
      <c r="KXS21" s="160"/>
      <c r="KXT21" s="160"/>
      <c r="KXU21" s="160"/>
      <c r="KXV21" s="160"/>
      <c r="KXW21" s="160"/>
      <c r="KXX21" s="160"/>
      <c r="KXY21" s="160"/>
      <c r="KXZ21" s="160"/>
      <c r="KYA21" s="160"/>
      <c r="KYB21" s="160"/>
      <c r="KYC21" s="160"/>
      <c r="KYD21" s="160"/>
      <c r="KYE21" s="160"/>
      <c r="KYF21" s="160"/>
      <c r="KYG21" s="160"/>
      <c r="KYH21" s="160"/>
      <c r="KYI21" s="160"/>
      <c r="KYJ21" s="160"/>
      <c r="KYK21" s="160"/>
      <c r="KYL21" s="160"/>
      <c r="KYM21" s="160"/>
      <c r="KYN21" s="160"/>
      <c r="KYO21" s="160"/>
      <c r="KYP21" s="160"/>
      <c r="KYQ21" s="160"/>
      <c r="KYR21" s="160"/>
      <c r="KYS21" s="160"/>
      <c r="KYT21" s="160"/>
      <c r="KYU21" s="160"/>
      <c r="KYV21" s="160"/>
      <c r="KYW21" s="160"/>
      <c r="KYX21" s="160"/>
      <c r="KYY21" s="160"/>
      <c r="KYZ21" s="160"/>
      <c r="KZA21" s="160"/>
      <c r="KZB21" s="160"/>
      <c r="KZC21" s="160"/>
      <c r="KZD21" s="160"/>
      <c r="KZE21" s="160"/>
      <c r="KZF21" s="160"/>
      <c r="KZG21" s="160"/>
      <c r="KZH21" s="160"/>
      <c r="KZI21" s="160"/>
      <c r="KZJ21" s="160"/>
      <c r="KZK21" s="160"/>
      <c r="KZL21" s="160"/>
      <c r="KZM21" s="160"/>
      <c r="KZN21" s="160"/>
      <c r="KZO21" s="160"/>
      <c r="KZP21" s="160"/>
      <c r="KZQ21" s="160"/>
      <c r="KZR21" s="160"/>
      <c r="KZS21" s="160"/>
      <c r="KZT21" s="160"/>
      <c r="KZU21" s="160"/>
      <c r="KZV21" s="160"/>
      <c r="KZW21" s="160"/>
      <c r="KZX21" s="160"/>
      <c r="KZY21" s="160"/>
      <c r="KZZ21" s="160"/>
      <c r="LAA21" s="160"/>
      <c r="LAB21" s="160"/>
      <c r="LAC21" s="160"/>
      <c r="LAD21" s="160"/>
      <c r="LAE21" s="160"/>
      <c r="LAF21" s="160"/>
      <c r="LAG21" s="160"/>
      <c r="LAH21" s="160"/>
      <c r="LAI21" s="160"/>
      <c r="LAJ21" s="160"/>
      <c r="LAK21" s="160"/>
      <c r="LAL21" s="160"/>
      <c r="LAM21" s="160"/>
      <c r="LAN21" s="160"/>
      <c r="LAO21" s="160"/>
      <c r="LAP21" s="160"/>
      <c r="LAQ21" s="160"/>
      <c r="LAR21" s="160"/>
      <c r="LAS21" s="160"/>
      <c r="LAT21" s="160"/>
      <c r="LAU21" s="160"/>
      <c r="LAV21" s="160"/>
      <c r="LAW21" s="160"/>
      <c r="LAX21" s="160"/>
      <c r="LAY21" s="160"/>
      <c r="LAZ21" s="160"/>
      <c r="LBA21" s="160"/>
      <c r="LBB21" s="160"/>
      <c r="LBC21" s="160"/>
      <c r="LBD21" s="160"/>
      <c r="LBE21" s="160"/>
      <c r="LBF21" s="160"/>
      <c r="LBG21" s="160"/>
      <c r="LBH21" s="160"/>
      <c r="LBI21" s="160"/>
      <c r="LBJ21" s="160"/>
      <c r="LBK21" s="160"/>
      <c r="LBL21" s="160"/>
      <c r="LBM21" s="160"/>
      <c r="LBN21" s="160"/>
      <c r="LBO21" s="160"/>
      <c r="LBP21" s="160"/>
      <c r="LBQ21" s="160"/>
      <c r="LBR21" s="160"/>
      <c r="LBS21" s="160"/>
      <c r="LBT21" s="160"/>
      <c r="LBU21" s="160"/>
      <c r="LBV21" s="160"/>
      <c r="LBW21" s="160"/>
      <c r="LBX21" s="160"/>
      <c r="LBY21" s="160"/>
      <c r="LBZ21" s="160"/>
      <c r="LCA21" s="160"/>
      <c r="LCB21" s="160"/>
      <c r="LCC21" s="160"/>
      <c r="LCD21" s="160"/>
      <c r="LCE21" s="160"/>
      <c r="LCF21" s="160"/>
      <c r="LCG21" s="160"/>
      <c r="LCH21" s="160"/>
      <c r="LCI21" s="160"/>
      <c r="LCJ21" s="160"/>
      <c r="LCK21" s="160"/>
      <c r="LCL21" s="160"/>
      <c r="LCM21" s="160"/>
      <c r="LCN21" s="160"/>
      <c r="LCO21" s="160"/>
      <c r="LCP21" s="160"/>
      <c r="LCQ21" s="160"/>
      <c r="LCR21" s="160"/>
      <c r="LCS21" s="160"/>
      <c r="LCT21" s="160"/>
      <c r="LCU21" s="160"/>
      <c r="LCV21" s="160"/>
      <c r="LCW21" s="160"/>
      <c r="LCX21" s="160"/>
      <c r="LCY21" s="160"/>
      <c r="LCZ21" s="160"/>
      <c r="LDA21" s="160"/>
      <c r="LDB21" s="160"/>
      <c r="LDC21" s="160"/>
      <c r="LDD21" s="160"/>
      <c r="LDE21" s="160"/>
      <c r="LDF21" s="160"/>
      <c r="LDG21" s="160"/>
      <c r="LDH21" s="160"/>
      <c r="LDI21" s="160"/>
      <c r="LDJ21" s="160"/>
      <c r="LDK21" s="160"/>
      <c r="LDL21" s="160"/>
      <c r="LDM21" s="160"/>
      <c r="LDN21" s="160"/>
      <c r="LDO21" s="160"/>
      <c r="LDP21" s="160"/>
      <c r="LDQ21" s="160"/>
      <c r="LDR21" s="160"/>
      <c r="LDS21" s="160"/>
      <c r="LDT21" s="160"/>
      <c r="LDU21" s="160"/>
      <c r="LDV21" s="160"/>
      <c r="LDW21" s="160"/>
      <c r="LDX21" s="160"/>
      <c r="LDY21" s="160"/>
      <c r="LDZ21" s="160"/>
      <c r="LEA21" s="160"/>
      <c r="LEB21" s="160"/>
      <c r="LEC21" s="160"/>
      <c r="LED21" s="160"/>
      <c r="LEE21" s="160"/>
      <c r="LEF21" s="160"/>
      <c r="LEG21" s="160"/>
      <c r="LEH21" s="160"/>
      <c r="LEI21" s="160"/>
      <c r="LEJ21" s="160"/>
      <c r="LEK21" s="160"/>
      <c r="LEL21" s="160"/>
      <c r="LEM21" s="160"/>
      <c r="LEN21" s="160"/>
      <c r="LEO21" s="160"/>
      <c r="LEP21" s="160"/>
      <c r="LEQ21" s="160"/>
      <c r="LER21" s="160"/>
      <c r="LES21" s="160"/>
      <c r="LET21" s="160"/>
      <c r="LEU21" s="160"/>
      <c r="LEV21" s="160"/>
      <c r="LEW21" s="160"/>
      <c r="LEX21" s="160"/>
      <c r="LEY21" s="160"/>
      <c r="LEZ21" s="160"/>
      <c r="LFA21" s="160"/>
      <c r="LFB21" s="160"/>
      <c r="LFC21" s="160"/>
      <c r="LFD21" s="160"/>
      <c r="LFE21" s="160"/>
      <c r="LFF21" s="160"/>
      <c r="LFG21" s="160"/>
      <c r="LFH21" s="160"/>
      <c r="LFI21" s="160"/>
      <c r="LFJ21" s="160"/>
      <c r="LFK21" s="160"/>
      <c r="LFL21" s="160"/>
      <c r="LFM21" s="160"/>
      <c r="LFN21" s="160"/>
      <c r="LFO21" s="160"/>
      <c r="LFP21" s="160"/>
      <c r="LFQ21" s="160"/>
      <c r="LFR21" s="160"/>
      <c r="LFS21" s="160"/>
      <c r="LFT21" s="160"/>
      <c r="LFU21" s="160"/>
      <c r="LFV21" s="160"/>
      <c r="LFW21" s="160"/>
      <c r="LFX21" s="160"/>
      <c r="LFY21" s="160"/>
      <c r="LFZ21" s="160"/>
      <c r="LGA21" s="160"/>
      <c r="LGB21" s="160"/>
      <c r="LGC21" s="160"/>
      <c r="LGD21" s="160"/>
      <c r="LGE21" s="160"/>
      <c r="LGF21" s="160"/>
      <c r="LGG21" s="160"/>
      <c r="LGH21" s="160"/>
      <c r="LGI21" s="160"/>
      <c r="LGJ21" s="160"/>
      <c r="LGK21" s="160"/>
      <c r="LGL21" s="160"/>
      <c r="LGM21" s="160"/>
      <c r="LGN21" s="160"/>
      <c r="LGO21" s="160"/>
      <c r="LGP21" s="160"/>
      <c r="LGQ21" s="160"/>
      <c r="LGR21" s="160"/>
      <c r="LGS21" s="160"/>
      <c r="LGT21" s="160"/>
      <c r="LGU21" s="160"/>
      <c r="LGV21" s="160"/>
      <c r="LGW21" s="160"/>
      <c r="LGX21" s="160"/>
      <c r="LGY21" s="160"/>
      <c r="LGZ21" s="160"/>
      <c r="LHA21" s="160"/>
      <c r="LHB21" s="160"/>
      <c r="LHC21" s="160"/>
      <c r="LHD21" s="160"/>
      <c r="LHE21" s="160"/>
      <c r="LHF21" s="160"/>
      <c r="LHG21" s="160"/>
      <c r="LHH21" s="160"/>
      <c r="LHI21" s="160"/>
      <c r="LHJ21" s="160"/>
      <c r="LHK21" s="160"/>
      <c r="LHL21" s="160"/>
      <c r="LHM21" s="160"/>
      <c r="LHN21" s="160"/>
      <c r="LHO21" s="160"/>
      <c r="LHP21" s="160"/>
      <c r="LHQ21" s="160"/>
      <c r="LHR21" s="160"/>
      <c r="LHS21" s="160"/>
      <c r="LHT21" s="160"/>
      <c r="LHU21" s="160"/>
      <c r="LHV21" s="160"/>
      <c r="LHW21" s="160"/>
      <c r="LHX21" s="160"/>
      <c r="LHY21" s="160"/>
      <c r="LHZ21" s="160"/>
      <c r="LIA21" s="160"/>
      <c r="LIB21" s="160"/>
      <c r="LIC21" s="160"/>
      <c r="LID21" s="160"/>
      <c r="LIE21" s="160"/>
      <c r="LIF21" s="160"/>
      <c r="LIG21" s="160"/>
      <c r="LIH21" s="160"/>
      <c r="LII21" s="160"/>
      <c r="LIJ21" s="160"/>
      <c r="LIK21" s="160"/>
      <c r="LIL21" s="160"/>
      <c r="LIM21" s="160"/>
      <c r="LIN21" s="160"/>
      <c r="LIO21" s="160"/>
      <c r="LIP21" s="160"/>
      <c r="LIQ21" s="160"/>
      <c r="LIR21" s="160"/>
      <c r="LIS21" s="160"/>
      <c r="LIT21" s="160"/>
      <c r="LIU21" s="160"/>
      <c r="LIV21" s="160"/>
      <c r="LIW21" s="160"/>
      <c r="LIX21" s="160"/>
      <c r="LIY21" s="160"/>
      <c r="LIZ21" s="160"/>
      <c r="LJA21" s="160"/>
      <c r="LJB21" s="160"/>
      <c r="LJC21" s="160"/>
      <c r="LJD21" s="160"/>
      <c r="LJE21" s="160"/>
      <c r="LJF21" s="160"/>
      <c r="LJG21" s="160"/>
      <c r="LJH21" s="160"/>
      <c r="LJI21" s="160"/>
      <c r="LJJ21" s="160"/>
      <c r="LJK21" s="160"/>
      <c r="LJL21" s="160"/>
      <c r="LJM21" s="160"/>
      <c r="LJN21" s="160"/>
      <c r="LJO21" s="160"/>
      <c r="LJP21" s="160"/>
      <c r="LJQ21" s="160"/>
      <c r="LJR21" s="160"/>
      <c r="LJS21" s="160"/>
      <c r="LJT21" s="160"/>
      <c r="LJU21" s="160"/>
      <c r="LJV21" s="160"/>
      <c r="LJW21" s="160"/>
      <c r="LJX21" s="160"/>
      <c r="LJY21" s="160"/>
      <c r="LJZ21" s="160"/>
      <c r="LKA21" s="160"/>
      <c r="LKB21" s="160"/>
      <c r="LKC21" s="160"/>
      <c r="LKD21" s="160"/>
      <c r="LKE21" s="160"/>
      <c r="LKF21" s="160"/>
      <c r="LKG21" s="160"/>
      <c r="LKH21" s="160"/>
      <c r="LKI21" s="160"/>
      <c r="LKJ21" s="160"/>
      <c r="LKK21" s="160"/>
      <c r="LKL21" s="160"/>
      <c r="LKM21" s="160"/>
      <c r="LKN21" s="160"/>
      <c r="LKO21" s="160"/>
      <c r="LKP21" s="160"/>
      <c r="LKQ21" s="160"/>
      <c r="LKR21" s="160"/>
      <c r="LKS21" s="160"/>
      <c r="LKT21" s="160"/>
      <c r="LKU21" s="160"/>
      <c r="LKV21" s="160"/>
      <c r="LKW21" s="160"/>
      <c r="LKX21" s="160"/>
      <c r="LKY21" s="160"/>
      <c r="LKZ21" s="160"/>
      <c r="LLA21" s="160"/>
      <c r="LLB21" s="160"/>
      <c r="LLC21" s="160"/>
      <c r="LLD21" s="160"/>
      <c r="LLE21" s="160"/>
      <c r="LLF21" s="160"/>
      <c r="LLG21" s="160"/>
      <c r="LLH21" s="160"/>
      <c r="LLI21" s="160"/>
      <c r="LLJ21" s="160"/>
      <c r="LLK21" s="160"/>
      <c r="LLL21" s="160"/>
      <c r="LLM21" s="160"/>
      <c r="LLN21" s="160"/>
      <c r="LLO21" s="160"/>
      <c r="LLP21" s="160"/>
      <c r="LLQ21" s="160"/>
      <c r="LLR21" s="160"/>
      <c r="LLS21" s="160"/>
      <c r="LLT21" s="160"/>
      <c r="LLU21" s="160"/>
      <c r="LLV21" s="160"/>
      <c r="LLW21" s="160"/>
      <c r="LLX21" s="160"/>
      <c r="LLY21" s="160"/>
      <c r="LLZ21" s="160"/>
      <c r="LMA21" s="160"/>
      <c r="LMB21" s="160"/>
      <c r="LMC21" s="160"/>
      <c r="LMD21" s="160"/>
      <c r="LME21" s="160"/>
      <c r="LMF21" s="160"/>
      <c r="LMG21" s="160"/>
      <c r="LMH21" s="160"/>
      <c r="LMI21" s="160"/>
      <c r="LMJ21" s="160"/>
      <c r="LMK21" s="160"/>
      <c r="LML21" s="160"/>
      <c r="LMM21" s="160"/>
      <c r="LMN21" s="160"/>
      <c r="LMO21" s="160"/>
      <c r="LMP21" s="160"/>
      <c r="LMQ21" s="160"/>
      <c r="LMR21" s="160"/>
      <c r="LMS21" s="160"/>
      <c r="LMT21" s="160"/>
      <c r="LMU21" s="160"/>
      <c r="LMV21" s="160"/>
      <c r="LMW21" s="160"/>
      <c r="LMX21" s="160"/>
      <c r="LMY21" s="160"/>
      <c r="LMZ21" s="160"/>
      <c r="LNA21" s="160"/>
      <c r="LNB21" s="160"/>
      <c r="LNC21" s="160"/>
      <c r="LND21" s="160"/>
      <c r="LNE21" s="160"/>
      <c r="LNF21" s="160"/>
      <c r="LNG21" s="160"/>
      <c r="LNH21" s="160"/>
      <c r="LNI21" s="160"/>
      <c r="LNJ21" s="160"/>
      <c r="LNK21" s="160"/>
      <c r="LNL21" s="160"/>
      <c r="LNM21" s="160"/>
      <c r="LNN21" s="160"/>
      <c r="LNO21" s="160"/>
      <c r="LNP21" s="160"/>
      <c r="LNQ21" s="160"/>
      <c r="LNR21" s="160"/>
      <c r="LNS21" s="160"/>
      <c r="LNT21" s="160"/>
      <c r="LNU21" s="160"/>
      <c r="LNV21" s="160"/>
      <c r="LNW21" s="160"/>
      <c r="LNX21" s="160"/>
      <c r="LNY21" s="160"/>
      <c r="LNZ21" s="160"/>
      <c r="LOA21" s="160"/>
      <c r="LOB21" s="160"/>
      <c r="LOC21" s="160"/>
      <c r="LOD21" s="160"/>
      <c r="LOE21" s="160"/>
      <c r="LOF21" s="160"/>
      <c r="LOG21" s="160"/>
      <c r="LOH21" s="160"/>
      <c r="LOI21" s="160"/>
      <c r="LOJ21" s="160"/>
      <c r="LOK21" s="160"/>
      <c r="LOL21" s="160"/>
      <c r="LOM21" s="160"/>
      <c r="LON21" s="160"/>
      <c r="LOO21" s="160"/>
      <c r="LOP21" s="160"/>
      <c r="LOQ21" s="160"/>
      <c r="LOR21" s="160"/>
      <c r="LOS21" s="160"/>
      <c r="LOT21" s="160"/>
      <c r="LOU21" s="160"/>
      <c r="LOV21" s="160"/>
      <c r="LOW21" s="160"/>
      <c r="LOX21" s="160"/>
      <c r="LOY21" s="160"/>
      <c r="LOZ21" s="160"/>
      <c r="LPA21" s="160"/>
      <c r="LPB21" s="160"/>
      <c r="LPC21" s="160"/>
      <c r="LPD21" s="160"/>
      <c r="LPE21" s="160"/>
      <c r="LPF21" s="160"/>
      <c r="LPG21" s="160"/>
      <c r="LPH21" s="160"/>
      <c r="LPI21" s="160"/>
      <c r="LPJ21" s="160"/>
      <c r="LPK21" s="160"/>
      <c r="LPL21" s="160"/>
      <c r="LPM21" s="160"/>
      <c r="LPN21" s="160"/>
      <c r="LPO21" s="160"/>
      <c r="LPP21" s="160"/>
      <c r="LPQ21" s="160"/>
      <c r="LPR21" s="160"/>
      <c r="LPS21" s="160"/>
      <c r="LPT21" s="160"/>
      <c r="LPU21" s="160"/>
      <c r="LPV21" s="160"/>
      <c r="LPW21" s="160"/>
      <c r="LPX21" s="160"/>
      <c r="LPY21" s="160"/>
      <c r="LPZ21" s="160"/>
      <c r="LQA21" s="160"/>
      <c r="LQB21" s="160"/>
      <c r="LQC21" s="160"/>
      <c r="LQD21" s="160"/>
      <c r="LQE21" s="160"/>
      <c r="LQF21" s="160"/>
      <c r="LQG21" s="160"/>
      <c r="LQH21" s="160"/>
      <c r="LQI21" s="160"/>
      <c r="LQJ21" s="160"/>
      <c r="LQK21" s="160"/>
      <c r="LQL21" s="160"/>
      <c r="LQM21" s="160"/>
      <c r="LQN21" s="160"/>
      <c r="LQO21" s="160"/>
      <c r="LQP21" s="160"/>
      <c r="LQQ21" s="160"/>
      <c r="LQR21" s="160"/>
      <c r="LQS21" s="160"/>
      <c r="LQT21" s="160"/>
      <c r="LQU21" s="160"/>
      <c r="LQV21" s="160"/>
      <c r="LQW21" s="160"/>
      <c r="LQX21" s="160"/>
      <c r="LQY21" s="160"/>
      <c r="LQZ21" s="160"/>
      <c r="LRA21" s="160"/>
      <c r="LRB21" s="160"/>
      <c r="LRC21" s="160"/>
      <c r="LRD21" s="160"/>
      <c r="LRE21" s="160"/>
      <c r="LRF21" s="160"/>
      <c r="LRG21" s="160"/>
      <c r="LRH21" s="160"/>
      <c r="LRI21" s="160"/>
      <c r="LRJ21" s="160"/>
      <c r="LRK21" s="160"/>
      <c r="LRL21" s="160"/>
      <c r="LRM21" s="160"/>
      <c r="LRN21" s="160"/>
      <c r="LRO21" s="160"/>
      <c r="LRP21" s="160"/>
      <c r="LRQ21" s="160"/>
      <c r="LRR21" s="160"/>
      <c r="LRS21" s="160"/>
      <c r="LRT21" s="160"/>
      <c r="LRU21" s="160"/>
      <c r="LRV21" s="160"/>
      <c r="LRW21" s="160"/>
      <c r="LRX21" s="160"/>
      <c r="LRY21" s="160"/>
      <c r="LRZ21" s="160"/>
      <c r="LSA21" s="160"/>
      <c r="LSB21" s="160"/>
      <c r="LSC21" s="160"/>
      <c r="LSD21" s="160"/>
      <c r="LSE21" s="160"/>
      <c r="LSF21" s="160"/>
      <c r="LSG21" s="160"/>
      <c r="LSH21" s="160"/>
      <c r="LSI21" s="160"/>
      <c r="LSJ21" s="160"/>
      <c r="LSK21" s="160"/>
      <c r="LSL21" s="160"/>
      <c r="LSM21" s="160"/>
      <c r="LSN21" s="160"/>
      <c r="LSO21" s="160"/>
      <c r="LSP21" s="160"/>
      <c r="LSQ21" s="160"/>
      <c r="LSR21" s="160"/>
      <c r="LSS21" s="160"/>
      <c r="LST21" s="160"/>
      <c r="LSU21" s="160"/>
      <c r="LSV21" s="160"/>
      <c r="LSW21" s="160"/>
      <c r="LSX21" s="160"/>
      <c r="LSY21" s="160"/>
      <c r="LSZ21" s="160"/>
      <c r="LTA21" s="160"/>
      <c r="LTB21" s="160"/>
      <c r="LTC21" s="160"/>
      <c r="LTD21" s="160"/>
      <c r="LTE21" s="160"/>
      <c r="LTF21" s="160"/>
      <c r="LTG21" s="160"/>
      <c r="LTH21" s="160"/>
      <c r="LTI21" s="160"/>
      <c r="LTJ21" s="160"/>
      <c r="LTK21" s="160"/>
      <c r="LTL21" s="160"/>
      <c r="LTM21" s="160"/>
      <c r="LTN21" s="160"/>
      <c r="LTO21" s="160"/>
      <c r="LTP21" s="160"/>
      <c r="LTQ21" s="160"/>
      <c r="LTR21" s="160"/>
      <c r="LTS21" s="160"/>
      <c r="LTT21" s="160"/>
      <c r="LTU21" s="160"/>
      <c r="LTV21" s="160"/>
      <c r="LTW21" s="160"/>
      <c r="LTX21" s="160"/>
      <c r="LTY21" s="160"/>
      <c r="LTZ21" s="160"/>
      <c r="LUA21" s="160"/>
      <c r="LUB21" s="160"/>
      <c r="LUC21" s="160"/>
      <c r="LUD21" s="160"/>
      <c r="LUE21" s="160"/>
      <c r="LUF21" s="160"/>
      <c r="LUG21" s="160"/>
      <c r="LUH21" s="160"/>
      <c r="LUI21" s="160"/>
      <c r="LUJ21" s="160"/>
      <c r="LUK21" s="160"/>
      <c r="LUL21" s="160"/>
      <c r="LUM21" s="160"/>
      <c r="LUN21" s="160"/>
      <c r="LUO21" s="160"/>
      <c r="LUP21" s="160"/>
      <c r="LUQ21" s="160"/>
      <c r="LUR21" s="160"/>
      <c r="LUS21" s="160"/>
      <c r="LUT21" s="160"/>
      <c r="LUU21" s="160"/>
      <c r="LUV21" s="160"/>
      <c r="LUW21" s="160"/>
      <c r="LUX21" s="160"/>
      <c r="LUY21" s="160"/>
      <c r="LUZ21" s="160"/>
      <c r="LVA21" s="160"/>
      <c r="LVB21" s="160"/>
      <c r="LVC21" s="160"/>
      <c r="LVD21" s="160"/>
      <c r="LVE21" s="160"/>
      <c r="LVF21" s="160"/>
      <c r="LVG21" s="160"/>
      <c r="LVH21" s="160"/>
      <c r="LVI21" s="160"/>
      <c r="LVJ21" s="160"/>
      <c r="LVK21" s="160"/>
      <c r="LVL21" s="160"/>
      <c r="LVM21" s="160"/>
      <c r="LVN21" s="160"/>
      <c r="LVO21" s="160"/>
      <c r="LVP21" s="160"/>
      <c r="LVQ21" s="160"/>
      <c r="LVR21" s="160"/>
      <c r="LVS21" s="160"/>
      <c r="LVT21" s="160"/>
      <c r="LVU21" s="160"/>
      <c r="LVV21" s="160"/>
      <c r="LVW21" s="160"/>
      <c r="LVX21" s="160"/>
      <c r="LVY21" s="160"/>
      <c r="LVZ21" s="160"/>
      <c r="LWA21" s="160"/>
      <c r="LWB21" s="160"/>
      <c r="LWC21" s="160"/>
      <c r="LWD21" s="160"/>
      <c r="LWE21" s="160"/>
      <c r="LWF21" s="160"/>
      <c r="LWG21" s="160"/>
      <c r="LWH21" s="160"/>
      <c r="LWI21" s="160"/>
      <c r="LWJ21" s="160"/>
      <c r="LWK21" s="160"/>
      <c r="LWL21" s="160"/>
      <c r="LWM21" s="160"/>
      <c r="LWN21" s="160"/>
      <c r="LWO21" s="160"/>
      <c r="LWP21" s="160"/>
      <c r="LWQ21" s="160"/>
      <c r="LWR21" s="160"/>
      <c r="LWS21" s="160"/>
      <c r="LWT21" s="160"/>
      <c r="LWU21" s="160"/>
      <c r="LWV21" s="160"/>
      <c r="LWW21" s="160"/>
      <c r="LWX21" s="160"/>
      <c r="LWY21" s="160"/>
      <c r="LWZ21" s="160"/>
      <c r="LXA21" s="160"/>
      <c r="LXB21" s="160"/>
      <c r="LXC21" s="160"/>
      <c r="LXD21" s="160"/>
      <c r="LXE21" s="160"/>
      <c r="LXF21" s="160"/>
      <c r="LXG21" s="160"/>
      <c r="LXH21" s="160"/>
      <c r="LXI21" s="160"/>
      <c r="LXJ21" s="160"/>
      <c r="LXK21" s="160"/>
      <c r="LXL21" s="160"/>
      <c r="LXM21" s="160"/>
      <c r="LXN21" s="160"/>
      <c r="LXO21" s="160"/>
      <c r="LXP21" s="160"/>
      <c r="LXQ21" s="160"/>
      <c r="LXR21" s="160"/>
      <c r="LXS21" s="160"/>
      <c r="LXT21" s="160"/>
      <c r="LXU21" s="160"/>
      <c r="LXV21" s="160"/>
      <c r="LXW21" s="160"/>
      <c r="LXX21" s="160"/>
      <c r="LXY21" s="160"/>
      <c r="LXZ21" s="160"/>
      <c r="LYA21" s="160"/>
      <c r="LYB21" s="160"/>
      <c r="LYC21" s="160"/>
      <c r="LYD21" s="160"/>
      <c r="LYE21" s="160"/>
      <c r="LYF21" s="160"/>
      <c r="LYG21" s="160"/>
      <c r="LYH21" s="160"/>
      <c r="LYI21" s="160"/>
      <c r="LYJ21" s="160"/>
      <c r="LYK21" s="160"/>
      <c r="LYL21" s="160"/>
      <c r="LYM21" s="160"/>
      <c r="LYN21" s="160"/>
      <c r="LYO21" s="160"/>
      <c r="LYP21" s="160"/>
      <c r="LYQ21" s="160"/>
      <c r="LYR21" s="160"/>
      <c r="LYS21" s="160"/>
      <c r="LYT21" s="160"/>
      <c r="LYU21" s="160"/>
      <c r="LYV21" s="160"/>
      <c r="LYW21" s="160"/>
      <c r="LYX21" s="160"/>
      <c r="LYY21" s="160"/>
      <c r="LYZ21" s="160"/>
      <c r="LZA21" s="160"/>
      <c r="LZB21" s="160"/>
      <c r="LZC21" s="160"/>
      <c r="LZD21" s="160"/>
      <c r="LZE21" s="160"/>
      <c r="LZF21" s="160"/>
      <c r="LZG21" s="160"/>
      <c r="LZH21" s="160"/>
      <c r="LZI21" s="160"/>
      <c r="LZJ21" s="160"/>
      <c r="LZK21" s="160"/>
      <c r="LZL21" s="160"/>
      <c r="LZM21" s="160"/>
      <c r="LZN21" s="160"/>
      <c r="LZO21" s="160"/>
      <c r="LZP21" s="160"/>
      <c r="LZQ21" s="160"/>
      <c r="LZR21" s="160"/>
      <c r="LZS21" s="160"/>
      <c r="LZT21" s="160"/>
      <c r="LZU21" s="160"/>
      <c r="LZV21" s="160"/>
      <c r="LZW21" s="160"/>
      <c r="LZX21" s="160"/>
      <c r="LZY21" s="160"/>
      <c r="LZZ21" s="160"/>
      <c r="MAA21" s="160"/>
      <c r="MAB21" s="160"/>
      <c r="MAC21" s="160"/>
      <c r="MAD21" s="160"/>
      <c r="MAE21" s="160"/>
      <c r="MAF21" s="160"/>
      <c r="MAG21" s="160"/>
      <c r="MAH21" s="160"/>
      <c r="MAI21" s="160"/>
      <c r="MAJ21" s="160"/>
      <c r="MAK21" s="160"/>
      <c r="MAL21" s="160"/>
      <c r="MAM21" s="160"/>
      <c r="MAN21" s="160"/>
      <c r="MAO21" s="160"/>
      <c r="MAP21" s="160"/>
      <c r="MAQ21" s="160"/>
      <c r="MAR21" s="160"/>
      <c r="MAS21" s="160"/>
      <c r="MAT21" s="160"/>
      <c r="MAU21" s="160"/>
      <c r="MAV21" s="160"/>
      <c r="MAW21" s="160"/>
      <c r="MAX21" s="160"/>
      <c r="MAY21" s="160"/>
      <c r="MAZ21" s="160"/>
      <c r="MBA21" s="160"/>
      <c r="MBB21" s="160"/>
      <c r="MBC21" s="160"/>
      <c r="MBD21" s="160"/>
      <c r="MBE21" s="160"/>
      <c r="MBF21" s="160"/>
      <c r="MBG21" s="160"/>
      <c r="MBH21" s="160"/>
      <c r="MBI21" s="160"/>
      <c r="MBJ21" s="160"/>
      <c r="MBK21" s="160"/>
      <c r="MBL21" s="160"/>
      <c r="MBM21" s="160"/>
      <c r="MBN21" s="160"/>
      <c r="MBO21" s="160"/>
      <c r="MBP21" s="160"/>
      <c r="MBQ21" s="160"/>
      <c r="MBR21" s="160"/>
      <c r="MBS21" s="160"/>
      <c r="MBT21" s="160"/>
      <c r="MBU21" s="160"/>
      <c r="MBV21" s="160"/>
      <c r="MBW21" s="160"/>
      <c r="MBX21" s="160"/>
      <c r="MBY21" s="160"/>
      <c r="MBZ21" s="160"/>
      <c r="MCA21" s="160"/>
      <c r="MCB21" s="160"/>
      <c r="MCC21" s="160"/>
      <c r="MCD21" s="160"/>
      <c r="MCE21" s="160"/>
      <c r="MCF21" s="160"/>
      <c r="MCG21" s="160"/>
      <c r="MCH21" s="160"/>
      <c r="MCI21" s="160"/>
      <c r="MCJ21" s="160"/>
      <c r="MCK21" s="160"/>
      <c r="MCL21" s="160"/>
      <c r="MCM21" s="160"/>
      <c r="MCN21" s="160"/>
      <c r="MCO21" s="160"/>
      <c r="MCP21" s="160"/>
      <c r="MCQ21" s="160"/>
      <c r="MCR21" s="160"/>
      <c r="MCS21" s="160"/>
      <c r="MCT21" s="160"/>
      <c r="MCU21" s="160"/>
      <c r="MCV21" s="160"/>
      <c r="MCW21" s="160"/>
      <c r="MCX21" s="160"/>
      <c r="MCY21" s="160"/>
      <c r="MCZ21" s="160"/>
      <c r="MDA21" s="160"/>
      <c r="MDB21" s="160"/>
      <c r="MDC21" s="160"/>
      <c r="MDD21" s="160"/>
      <c r="MDE21" s="160"/>
      <c r="MDF21" s="160"/>
      <c r="MDG21" s="160"/>
      <c r="MDH21" s="160"/>
      <c r="MDI21" s="160"/>
      <c r="MDJ21" s="160"/>
      <c r="MDK21" s="160"/>
      <c r="MDL21" s="160"/>
      <c r="MDM21" s="160"/>
      <c r="MDN21" s="160"/>
      <c r="MDO21" s="160"/>
      <c r="MDP21" s="160"/>
      <c r="MDQ21" s="160"/>
      <c r="MDR21" s="160"/>
      <c r="MDS21" s="160"/>
      <c r="MDT21" s="160"/>
      <c r="MDU21" s="160"/>
      <c r="MDV21" s="160"/>
      <c r="MDW21" s="160"/>
      <c r="MDX21" s="160"/>
      <c r="MDY21" s="160"/>
      <c r="MDZ21" s="160"/>
      <c r="MEA21" s="160"/>
      <c r="MEB21" s="160"/>
      <c r="MEC21" s="160"/>
      <c r="MED21" s="160"/>
      <c r="MEE21" s="160"/>
      <c r="MEF21" s="160"/>
      <c r="MEG21" s="160"/>
      <c r="MEH21" s="160"/>
      <c r="MEI21" s="160"/>
      <c r="MEJ21" s="160"/>
      <c r="MEK21" s="160"/>
      <c r="MEL21" s="160"/>
      <c r="MEM21" s="160"/>
      <c r="MEN21" s="160"/>
      <c r="MEO21" s="160"/>
      <c r="MEP21" s="160"/>
      <c r="MEQ21" s="160"/>
      <c r="MER21" s="160"/>
      <c r="MES21" s="160"/>
      <c r="MET21" s="160"/>
      <c r="MEU21" s="160"/>
      <c r="MEV21" s="160"/>
      <c r="MEW21" s="160"/>
      <c r="MEX21" s="160"/>
      <c r="MEY21" s="160"/>
      <c r="MEZ21" s="160"/>
      <c r="MFA21" s="160"/>
      <c r="MFB21" s="160"/>
      <c r="MFC21" s="160"/>
      <c r="MFD21" s="160"/>
      <c r="MFE21" s="160"/>
      <c r="MFF21" s="160"/>
      <c r="MFG21" s="160"/>
      <c r="MFH21" s="160"/>
      <c r="MFI21" s="160"/>
      <c r="MFJ21" s="160"/>
      <c r="MFK21" s="160"/>
      <c r="MFL21" s="160"/>
      <c r="MFM21" s="160"/>
      <c r="MFN21" s="160"/>
      <c r="MFO21" s="160"/>
      <c r="MFP21" s="160"/>
      <c r="MFQ21" s="160"/>
      <c r="MFR21" s="160"/>
      <c r="MFS21" s="160"/>
      <c r="MFT21" s="160"/>
      <c r="MFU21" s="160"/>
      <c r="MFV21" s="160"/>
      <c r="MFW21" s="160"/>
      <c r="MFX21" s="160"/>
      <c r="MFY21" s="160"/>
      <c r="MFZ21" s="160"/>
      <c r="MGA21" s="160"/>
      <c r="MGB21" s="160"/>
      <c r="MGC21" s="160"/>
      <c r="MGD21" s="160"/>
      <c r="MGE21" s="160"/>
      <c r="MGF21" s="160"/>
      <c r="MGG21" s="160"/>
      <c r="MGH21" s="160"/>
      <c r="MGI21" s="160"/>
      <c r="MGJ21" s="160"/>
      <c r="MGK21" s="160"/>
      <c r="MGL21" s="160"/>
      <c r="MGM21" s="160"/>
      <c r="MGN21" s="160"/>
      <c r="MGO21" s="160"/>
      <c r="MGP21" s="160"/>
      <c r="MGQ21" s="160"/>
      <c r="MGR21" s="160"/>
      <c r="MGS21" s="160"/>
      <c r="MGT21" s="160"/>
      <c r="MGU21" s="160"/>
      <c r="MGV21" s="160"/>
      <c r="MGW21" s="160"/>
      <c r="MGX21" s="160"/>
      <c r="MGY21" s="160"/>
      <c r="MGZ21" s="160"/>
      <c r="MHA21" s="160"/>
      <c r="MHB21" s="160"/>
      <c r="MHC21" s="160"/>
      <c r="MHD21" s="160"/>
      <c r="MHE21" s="160"/>
      <c r="MHF21" s="160"/>
      <c r="MHG21" s="160"/>
      <c r="MHH21" s="160"/>
      <c r="MHI21" s="160"/>
      <c r="MHJ21" s="160"/>
      <c r="MHK21" s="160"/>
      <c r="MHL21" s="160"/>
      <c r="MHM21" s="160"/>
      <c r="MHN21" s="160"/>
      <c r="MHO21" s="160"/>
      <c r="MHP21" s="160"/>
      <c r="MHQ21" s="160"/>
      <c r="MHR21" s="160"/>
      <c r="MHS21" s="160"/>
      <c r="MHT21" s="160"/>
      <c r="MHU21" s="160"/>
      <c r="MHV21" s="160"/>
      <c r="MHW21" s="160"/>
      <c r="MHX21" s="160"/>
      <c r="MHY21" s="160"/>
      <c r="MHZ21" s="160"/>
      <c r="MIA21" s="160"/>
      <c r="MIB21" s="160"/>
      <c r="MIC21" s="160"/>
      <c r="MID21" s="160"/>
      <c r="MIE21" s="160"/>
      <c r="MIF21" s="160"/>
      <c r="MIG21" s="160"/>
      <c r="MIH21" s="160"/>
      <c r="MII21" s="160"/>
      <c r="MIJ21" s="160"/>
      <c r="MIK21" s="160"/>
      <c r="MIL21" s="160"/>
      <c r="MIM21" s="160"/>
      <c r="MIN21" s="160"/>
      <c r="MIO21" s="160"/>
      <c r="MIP21" s="160"/>
      <c r="MIQ21" s="160"/>
      <c r="MIR21" s="160"/>
      <c r="MIS21" s="160"/>
      <c r="MIT21" s="160"/>
      <c r="MIU21" s="160"/>
      <c r="MIV21" s="160"/>
      <c r="MIW21" s="160"/>
      <c r="MIX21" s="160"/>
      <c r="MIY21" s="160"/>
      <c r="MIZ21" s="160"/>
      <c r="MJA21" s="160"/>
      <c r="MJB21" s="160"/>
      <c r="MJC21" s="160"/>
      <c r="MJD21" s="160"/>
      <c r="MJE21" s="160"/>
      <c r="MJF21" s="160"/>
      <c r="MJG21" s="160"/>
      <c r="MJH21" s="160"/>
      <c r="MJI21" s="160"/>
      <c r="MJJ21" s="160"/>
      <c r="MJK21" s="160"/>
      <c r="MJL21" s="160"/>
      <c r="MJM21" s="160"/>
      <c r="MJN21" s="160"/>
      <c r="MJO21" s="160"/>
      <c r="MJP21" s="160"/>
      <c r="MJQ21" s="160"/>
      <c r="MJR21" s="160"/>
      <c r="MJS21" s="160"/>
      <c r="MJT21" s="160"/>
      <c r="MJU21" s="160"/>
      <c r="MJV21" s="160"/>
      <c r="MJW21" s="160"/>
      <c r="MJX21" s="160"/>
      <c r="MJY21" s="160"/>
      <c r="MJZ21" s="160"/>
      <c r="MKA21" s="160"/>
      <c r="MKB21" s="160"/>
      <c r="MKC21" s="160"/>
      <c r="MKD21" s="160"/>
      <c r="MKE21" s="160"/>
      <c r="MKF21" s="160"/>
      <c r="MKG21" s="160"/>
      <c r="MKH21" s="160"/>
      <c r="MKI21" s="160"/>
      <c r="MKJ21" s="160"/>
      <c r="MKK21" s="160"/>
      <c r="MKL21" s="160"/>
      <c r="MKM21" s="160"/>
      <c r="MKN21" s="160"/>
      <c r="MKO21" s="160"/>
      <c r="MKP21" s="160"/>
      <c r="MKQ21" s="160"/>
      <c r="MKR21" s="160"/>
      <c r="MKS21" s="160"/>
      <c r="MKT21" s="160"/>
      <c r="MKU21" s="160"/>
      <c r="MKV21" s="160"/>
      <c r="MKW21" s="160"/>
      <c r="MKX21" s="160"/>
      <c r="MKY21" s="160"/>
      <c r="MKZ21" s="160"/>
      <c r="MLA21" s="160"/>
      <c r="MLB21" s="160"/>
      <c r="MLC21" s="160"/>
      <c r="MLD21" s="160"/>
      <c r="MLE21" s="160"/>
      <c r="MLF21" s="160"/>
      <c r="MLG21" s="160"/>
      <c r="MLH21" s="160"/>
      <c r="MLI21" s="160"/>
      <c r="MLJ21" s="160"/>
      <c r="MLK21" s="160"/>
      <c r="MLL21" s="160"/>
      <c r="MLM21" s="160"/>
      <c r="MLN21" s="160"/>
      <c r="MLO21" s="160"/>
      <c r="MLP21" s="160"/>
      <c r="MLQ21" s="160"/>
      <c r="MLR21" s="160"/>
      <c r="MLS21" s="160"/>
      <c r="MLT21" s="160"/>
      <c r="MLU21" s="160"/>
      <c r="MLV21" s="160"/>
      <c r="MLW21" s="160"/>
      <c r="MLX21" s="160"/>
      <c r="MLY21" s="160"/>
      <c r="MLZ21" s="160"/>
      <c r="MMA21" s="160"/>
      <c r="MMB21" s="160"/>
      <c r="MMC21" s="160"/>
      <c r="MMD21" s="160"/>
      <c r="MME21" s="160"/>
      <c r="MMF21" s="160"/>
      <c r="MMG21" s="160"/>
      <c r="MMH21" s="160"/>
      <c r="MMI21" s="160"/>
      <c r="MMJ21" s="160"/>
      <c r="MMK21" s="160"/>
      <c r="MML21" s="160"/>
      <c r="MMM21" s="160"/>
      <c r="MMN21" s="160"/>
      <c r="MMO21" s="160"/>
      <c r="MMP21" s="160"/>
      <c r="MMQ21" s="160"/>
      <c r="MMR21" s="160"/>
      <c r="MMS21" s="160"/>
      <c r="MMT21" s="160"/>
      <c r="MMU21" s="160"/>
      <c r="MMV21" s="160"/>
      <c r="MMW21" s="160"/>
      <c r="MMX21" s="160"/>
      <c r="MMY21" s="160"/>
      <c r="MMZ21" s="160"/>
      <c r="MNA21" s="160"/>
      <c r="MNB21" s="160"/>
      <c r="MNC21" s="160"/>
      <c r="MND21" s="160"/>
      <c r="MNE21" s="160"/>
      <c r="MNF21" s="160"/>
      <c r="MNG21" s="160"/>
      <c r="MNH21" s="160"/>
      <c r="MNI21" s="160"/>
      <c r="MNJ21" s="160"/>
      <c r="MNK21" s="160"/>
      <c r="MNL21" s="160"/>
      <c r="MNM21" s="160"/>
      <c r="MNN21" s="160"/>
      <c r="MNO21" s="160"/>
      <c r="MNP21" s="160"/>
      <c r="MNQ21" s="160"/>
      <c r="MNR21" s="160"/>
      <c r="MNS21" s="160"/>
      <c r="MNT21" s="160"/>
      <c r="MNU21" s="160"/>
      <c r="MNV21" s="160"/>
      <c r="MNW21" s="160"/>
      <c r="MNX21" s="160"/>
      <c r="MNY21" s="160"/>
      <c r="MNZ21" s="160"/>
      <c r="MOA21" s="160"/>
      <c r="MOB21" s="160"/>
      <c r="MOC21" s="160"/>
      <c r="MOD21" s="160"/>
      <c r="MOE21" s="160"/>
      <c r="MOF21" s="160"/>
      <c r="MOG21" s="160"/>
      <c r="MOH21" s="160"/>
      <c r="MOI21" s="160"/>
      <c r="MOJ21" s="160"/>
      <c r="MOK21" s="160"/>
      <c r="MOL21" s="160"/>
      <c r="MOM21" s="160"/>
      <c r="MON21" s="160"/>
      <c r="MOO21" s="160"/>
      <c r="MOP21" s="160"/>
      <c r="MOQ21" s="160"/>
      <c r="MOR21" s="160"/>
      <c r="MOS21" s="160"/>
      <c r="MOT21" s="160"/>
      <c r="MOU21" s="160"/>
      <c r="MOV21" s="160"/>
      <c r="MOW21" s="160"/>
      <c r="MOX21" s="160"/>
      <c r="MOY21" s="160"/>
      <c r="MOZ21" s="160"/>
      <c r="MPA21" s="160"/>
      <c r="MPB21" s="160"/>
      <c r="MPC21" s="160"/>
      <c r="MPD21" s="160"/>
      <c r="MPE21" s="160"/>
      <c r="MPF21" s="160"/>
      <c r="MPG21" s="160"/>
      <c r="MPH21" s="160"/>
      <c r="MPI21" s="160"/>
      <c r="MPJ21" s="160"/>
      <c r="MPK21" s="160"/>
      <c r="MPL21" s="160"/>
      <c r="MPM21" s="160"/>
      <c r="MPN21" s="160"/>
      <c r="MPO21" s="160"/>
      <c r="MPP21" s="160"/>
      <c r="MPQ21" s="160"/>
      <c r="MPR21" s="160"/>
      <c r="MPS21" s="160"/>
      <c r="MPT21" s="160"/>
      <c r="MPU21" s="160"/>
      <c r="MPV21" s="160"/>
      <c r="MPW21" s="160"/>
      <c r="MPX21" s="160"/>
      <c r="MPY21" s="160"/>
      <c r="MPZ21" s="160"/>
      <c r="MQA21" s="160"/>
      <c r="MQB21" s="160"/>
      <c r="MQC21" s="160"/>
      <c r="MQD21" s="160"/>
      <c r="MQE21" s="160"/>
      <c r="MQF21" s="160"/>
      <c r="MQG21" s="160"/>
      <c r="MQH21" s="160"/>
      <c r="MQI21" s="160"/>
      <c r="MQJ21" s="160"/>
      <c r="MQK21" s="160"/>
      <c r="MQL21" s="160"/>
      <c r="MQM21" s="160"/>
      <c r="MQN21" s="160"/>
      <c r="MQO21" s="160"/>
      <c r="MQP21" s="160"/>
      <c r="MQQ21" s="160"/>
      <c r="MQR21" s="160"/>
      <c r="MQS21" s="160"/>
      <c r="MQT21" s="160"/>
      <c r="MQU21" s="160"/>
      <c r="MQV21" s="160"/>
      <c r="MQW21" s="160"/>
      <c r="MQX21" s="160"/>
      <c r="MQY21" s="160"/>
      <c r="MQZ21" s="160"/>
      <c r="MRA21" s="160"/>
      <c r="MRB21" s="160"/>
      <c r="MRC21" s="160"/>
      <c r="MRD21" s="160"/>
      <c r="MRE21" s="160"/>
      <c r="MRF21" s="160"/>
      <c r="MRG21" s="160"/>
      <c r="MRH21" s="160"/>
      <c r="MRI21" s="160"/>
      <c r="MRJ21" s="160"/>
      <c r="MRK21" s="160"/>
      <c r="MRL21" s="160"/>
      <c r="MRM21" s="160"/>
      <c r="MRN21" s="160"/>
      <c r="MRO21" s="160"/>
      <c r="MRP21" s="160"/>
      <c r="MRQ21" s="160"/>
      <c r="MRR21" s="160"/>
      <c r="MRS21" s="160"/>
      <c r="MRT21" s="160"/>
      <c r="MRU21" s="160"/>
      <c r="MRV21" s="160"/>
      <c r="MRW21" s="160"/>
      <c r="MRX21" s="160"/>
      <c r="MRY21" s="160"/>
      <c r="MRZ21" s="160"/>
      <c r="MSA21" s="160"/>
      <c r="MSB21" s="160"/>
      <c r="MSC21" s="160"/>
      <c r="MSD21" s="160"/>
      <c r="MSE21" s="160"/>
      <c r="MSF21" s="160"/>
      <c r="MSG21" s="160"/>
      <c r="MSH21" s="160"/>
      <c r="MSI21" s="160"/>
      <c r="MSJ21" s="160"/>
      <c r="MSK21" s="160"/>
      <c r="MSL21" s="160"/>
      <c r="MSM21" s="160"/>
      <c r="MSN21" s="160"/>
      <c r="MSO21" s="160"/>
      <c r="MSP21" s="160"/>
      <c r="MSQ21" s="160"/>
      <c r="MSR21" s="160"/>
      <c r="MSS21" s="160"/>
      <c r="MST21" s="160"/>
      <c r="MSU21" s="160"/>
      <c r="MSV21" s="160"/>
      <c r="MSW21" s="160"/>
      <c r="MSX21" s="160"/>
      <c r="MSY21" s="160"/>
      <c r="MSZ21" s="160"/>
      <c r="MTA21" s="160"/>
      <c r="MTB21" s="160"/>
      <c r="MTC21" s="160"/>
      <c r="MTD21" s="160"/>
      <c r="MTE21" s="160"/>
      <c r="MTF21" s="160"/>
      <c r="MTG21" s="160"/>
      <c r="MTH21" s="160"/>
      <c r="MTI21" s="160"/>
      <c r="MTJ21" s="160"/>
      <c r="MTK21" s="160"/>
      <c r="MTL21" s="160"/>
      <c r="MTM21" s="160"/>
      <c r="MTN21" s="160"/>
      <c r="MTO21" s="160"/>
      <c r="MTP21" s="160"/>
      <c r="MTQ21" s="160"/>
      <c r="MTR21" s="160"/>
      <c r="MTS21" s="160"/>
      <c r="MTT21" s="160"/>
      <c r="MTU21" s="160"/>
      <c r="MTV21" s="160"/>
      <c r="MTW21" s="160"/>
      <c r="MTX21" s="160"/>
      <c r="MTY21" s="160"/>
      <c r="MTZ21" s="160"/>
      <c r="MUA21" s="160"/>
      <c r="MUB21" s="160"/>
      <c r="MUC21" s="160"/>
      <c r="MUD21" s="160"/>
      <c r="MUE21" s="160"/>
      <c r="MUF21" s="160"/>
      <c r="MUG21" s="160"/>
      <c r="MUH21" s="160"/>
      <c r="MUI21" s="160"/>
      <c r="MUJ21" s="160"/>
      <c r="MUK21" s="160"/>
      <c r="MUL21" s="160"/>
      <c r="MUM21" s="160"/>
      <c r="MUN21" s="160"/>
      <c r="MUO21" s="160"/>
      <c r="MUP21" s="160"/>
      <c r="MUQ21" s="160"/>
      <c r="MUR21" s="160"/>
      <c r="MUS21" s="160"/>
      <c r="MUT21" s="160"/>
      <c r="MUU21" s="160"/>
      <c r="MUV21" s="160"/>
      <c r="MUW21" s="160"/>
      <c r="MUX21" s="160"/>
      <c r="MUY21" s="160"/>
      <c r="MUZ21" s="160"/>
      <c r="MVA21" s="160"/>
      <c r="MVB21" s="160"/>
      <c r="MVC21" s="160"/>
      <c r="MVD21" s="160"/>
      <c r="MVE21" s="160"/>
      <c r="MVF21" s="160"/>
      <c r="MVG21" s="160"/>
      <c r="MVH21" s="160"/>
      <c r="MVI21" s="160"/>
      <c r="MVJ21" s="160"/>
      <c r="MVK21" s="160"/>
      <c r="MVL21" s="160"/>
      <c r="MVM21" s="160"/>
      <c r="MVN21" s="160"/>
      <c r="MVO21" s="160"/>
      <c r="MVP21" s="160"/>
      <c r="MVQ21" s="160"/>
      <c r="MVR21" s="160"/>
      <c r="MVS21" s="160"/>
      <c r="MVT21" s="160"/>
      <c r="MVU21" s="160"/>
      <c r="MVV21" s="160"/>
      <c r="MVW21" s="160"/>
      <c r="MVX21" s="160"/>
      <c r="MVY21" s="160"/>
      <c r="MVZ21" s="160"/>
      <c r="MWA21" s="160"/>
      <c r="MWB21" s="160"/>
      <c r="MWC21" s="160"/>
      <c r="MWD21" s="160"/>
      <c r="MWE21" s="160"/>
      <c r="MWF21" s="160"/>
      <c r="MWG21" s="160"/>
      <c r="MWH21" s="160"/>
      <c r="MWI21" s="160"/>
      <c r="MWJ21" s="160"/>
      <c r="MWK21" s="160"/>
      <c r="MWL21" s="160"/>
      <c r="MWM21" s="160"/>
      <c r="MWN21" s="160"/>
      <c r="MWO21" s="160"/>
      <c r="MWP21" s="160"/>
      <c r="MWQ21" s="160"/>
      <c r="MWR21" s="160"/>
      <c r="MWS21" s="160"/>
      <c r="MWT21" s="160"/>
      <c r="MWU21" s="160"/>
      <c r="MWV21" s="160"/>
      <c r="MWW21" s="160"/>
      <c r="MWX21" s="160"/>
      <c r="MWY21" s="160"/>
      <c r="MWZ21" s="160"/>
      <c r="MXA21" s="160"/>
      <c r="MXB21" s="160"/>
      <c r="MXC21" s="160"/>
      <c r="MXD21" s="160"/>
      <c r="MXE21" s="160"/>
      <c r="MXF21" s="160"/>
      <c r="MXG21" s="160"/>
      <c r="MXH21" s="160"/>
      <c r="MXI21" s="160"/>
      <c r="MXJ21" s="160"/>
      <c r="MXK21" s="160"/>
      <c r="MXL21" s="160"/>
      <c r="MXM21" s="160"/>
      <c r="MXN21" s="160"/>
      <c r="MXO21" s="160"/>
      <c r="MXP21" s="160"/>
      <c r="MXQ21" s="160"/>
      <c r="MXR21" s="160"/>
      <c r="MXS21" s="160"/>
      <c r="MXT21" s="160"/>
      <c r="MXU21" s="160"/>
      <c r="MXV21" s="160"/>
      <c r="MXW21" s="160"/>
      <c r="MXX21" s="160"/>
      <c r="MXY21" s="160"/>
      <c r="MXZ21" s="160"/>
      <c r="MYA21" s="160"/>
      <c r="MYB21" s="160"/>
      <c r="MYC21" s="160"/>
      <c r="MYD21" s="160"/>
      <c r="MYE21" s="160"/>
      <c r="MYF21" s="160"/>
      <c r="MYG21" s="160"/>
      <c r="MYH21" s="160"/>
      <c r="MYI21" s="160"/>
      <c r="MYJ21" s="160"/>
      <c r="MYK21" s="160"/>
      <c r="MYL21" s="160"/>
      <c r="MYM21" s="160"/>
      <c r="MYN21" s="160"/>
      <c r="MYO21" s="160"/>
      <c r="MYP21" s="160"/>
      <c r="MYQ21" s="160"/>
      <c r="MYR21" s="160"/>
      <c r="MYS21" s="160"/>
      <c r="MYT21" s="160"/>
      <c r="MYU21" s="160"/>
      <c r="MYV21" s="160"/>
      <c r="MYW21" s="160"/>
      <c r="MYX21" s="160"/>
      <c r="MYY21" s="160"/>
      <c r="MYZ21" s="160"/>
      <c r="MZA21" s="160"/>
      <c r="MZB21" s="160"/>
      <c r="MZC21" s="160"/>
      <c r="MZD21" s="160"/>
      <c r="MZE21" s="160"/>
      <c r="MZF21" s="160"/>
      <c r="MZG21" s="160"/>
      <c r="MZH21" s="160"/>
      <c r="MZI21" s="160"/>
      <c r="MZJ21" s="160"/>
      <c r="MZK21" s="160"/>
      <c r="MZL21" s="160"/>
      <c r="MZM21" s="160"/>
      <c r="MZN21" s="160"/>
      <c r="MZO21" s="160"/>
      <c r="MZP21" s="160"/>
      <c r="MZQ21" s="160"/>
      <c r="MZR21" s="160"/>
      <c r="MZS21" s="160"/>
      <c r="MZT21" s="160"/>
      <c r="MZU21" s="160"/>
      <c r="MZV21" s="160"/>
      <c r="MZW21" s="160"/>
      <c r="MZX21" s="160"/>
      <c r="MZY21" s="160"/>
      <c r="MZZ21" s="160"/>
      <c r="NAA21" s="160"/>
      <c r="NAB21" s="160"/>
      <c r="NAC21" s="160"/>
      <c r="NAD21" s="160"/>
      <c r="NAE21" s="160"/>
      <c r="NAF21" s="160"/>
      <c r="NAG21" s="160"/>
      <c r="NAH21" s="160"/>
      <c r="NAI21" s="160"/>
      <c r="NAJ21" s="160"/>
      <c r="NAK21" s="160"/>
      <c r="NAL21" s="160"/>
      <c r="NAM21" s="160"/>
      <c r="NAN21" s="160"/>
      <c r="NAO21" s="160"/>
      <c r="NAP21" s="160"/>
      <c r="NAQ21" s="160"/>
      <c r="NAR21" s="160"/>
      <c r="NAS21" s="160"/>
      <c r="NAT21" s="160"/>
      <c r="NAU21" s="160"/>
      <c r="NAV21" s="160"/>
      <c r="NAW21" s="160"/>
      <c r="NAX21" s="160"/>
      <c r="NAY21" s="160"/>
      <c r="NAZ21" s="160"/>
      <c r="NBA21" s="160"/>
      <c r="NBB21" s="160"/>
      <c r="NBC21" s="160"/>
      <c r="NBD21" s="160"/>
      <c r="NBE21" s="160"/>
      <c r="NBF21" s="160"/>
      <c r="NBG21" s="160"/>
      <c r="NBH21" s="160"/>
      <c r="NBI21" s="160"/>
      <c r="NBJ21" s="160"/>
      <c r="NBK21" s="160"/>
      <c r="NBL21" s="160"/>
      <c r="NBM21" s="160"/>
      <c r="NBN21" s="160"/>
      <c r="NBO21" s="160"/>
      <c r="NBP21" s="160"/>
      <c r="NBQ21" s="160"/>
      <c r="NBR21" s="160"/>
      <c r="NBS21" s="160"/>
      <c r="NBT21" s="160"/>
      <c r="NBU21" s="160"/>
      <c r="NBV21" s="160"/>
      <c r="NBW21" s="160"/>
      <c r="NBX21" s="160"/>
      <c r="NBY21" s="160"/>
      <c r="NBZ21" s="160"/>
      <c r="NCA21" s="160"/>
      <c r="NCB21" s="160"/>
      <c r="NCC21" s="160"/>
      <c r="NCD21" s="160"/>
      <c r="NCE21" s="160"/>
      <c r="NCF21" s="160"/>
      <c r="NCG21" s="160"/>
      <c r="NCH21" s="160"/>
      <c r="NCI21" s="160"/>
      <c r="NCJ21" s="160"/>
      <c r="NCK21" s="160"/>
      <c r="NCL21" s="160"/>
      <c r="NCM21" s="160"/>
      <c r="NCN21" s="160"/>
      <c r="NCO21" s="160"/>
      <c r="NCP21" s="160"/>
      <c r="NCQ21" s="160"/>
      <c r="NCR21" s="160"/>
      <c r="NCS21" s="160"/>
      <c r="NCT21" s="160"/>
      <c r="NCU21" s="160"/>
      <c r="NCV21" s="160"/>
      <c r="NCW21" s="160"/>
      <c r="NCX21" s="160"/>
      <c r="NCY21" s="160"/>
      <c r="NCZ21" s="160"/>
      <c r="NDA21" s="160"/>
      <c r="NDB21" s="160"/>
      <c r="NDC21" s="160"/>
      <c r="NDD21" s="160"/>
      <c r="NDE21" s="160"/>
      <c r="NDF21" s="160"/>
      <c r="NDG21" s="160"/>
      <c r="NDH21" s="160"/>
      <c r="NDI21" s="160"/>
      <c r="NDJ21" s="160"/>
      <c r="NDK21" s="160"/>
      <c r="NDL21" s="160"/>
      <c r="NDM21" s="160"/>
      <c r="NDN21" s="160"/>
      <c r="NDO21" s="160"/>
      <c r="NDP21" s="160"/>
      <c r="NDQ21" s="160"/>
      <c r="NDR21" s="160"/>
      <c r="NDS21" s="160"/>
      <c r="NDT21" s="160"/>
      <c r="NDU21" s="160"/>
      <c r="NDV21" s="160"/>
      <c r="NDW21" s="160"/>
      <c r="NDX21" s="160"/>
      <c r="NDY21" s="160"/>
      <c r="NDZ21" s="160"/>
      <c r="NEA21" s="160"/>
      <c r="NEB21" s="160"/>
      <c r="NEC21" s="160"/>
      <c r="NED21" s="160"/>
      <c r="NEE21" s="160"/>
      <c r="NEF21" s="160"/>
      <c r="NEG21" s="160"/>
      <c r="NEH21" s="160"/>
      <c r="NEI21" s="160"/>
      <c r="NEJ21" s="160"/>
      <c r="NEK21" s="160"/>
      <c r="NEL21" s="160"/>
      <c r="NEM21" s="160"/>
      <c r="NEN21" s="160"/>
      <c r="NEO21" s="160"/>
      <c r="NEP21" s="160"/>
      <c r="NEQ21" s="160"/>
      <c r="NER21" s="160"/>
      <c r="NES21" s="160"/>
      <c r="NET21" s="160"/>
      <c r="NEU21" s="160"/>
      <c r="NEV21" s="160"/>
      <c r="NEW21" s="160"/>
      <c r="NEX21" s="160"/>
      <c r="NEY21" s="160"/>
      <c r="NEZ21" s="160"/>
      <c r="NFA21" s="160"/>
      <c r="NFB21" s="160"/>
      <c r="NFC21" s="160"/>
      <c r="NFD21" s="160"/>
      <c r="NFE21" s="160"/>
      <c r="NFF21" s="160"/>
      <c r="NFG21" s="160"/>
      <c r="NFH21" s="160"/>
      <c r="NFI21" s="160"/>
      <c r="NFJ21" s="160"/>
      <c r="NFK21" s="160"/>
      <c r="NFL21" s="160"/>
      <c r="NFM21" s="160"/>
      <c r="NFN21" s="160"/>
      <c r="NFO21" s="160"/>
      <c r="NFP21" s="160"/>
      <c r="NFQ21" s="160"/>
      <c r="NFR21" s="160"/>
      <c r="NFS21" s="160"/>
      <c r="NFT21" s="160"/>
      <c r="NFU21" s="160"/>
      <c r="NFV21" s="160"/>
      <c r="NFW21" s="160"/>
      <c r="NFX21" s="160"/>
      <c r="NFY21" s="160"/>
      <c r="NFZ21" s="160"/>
      <c r="NGA21" s="160"/>
      <c r="NGB21" s="160"/>
      <c r="NGC21" s="160"/>
      <c r="NGD21" s="160"/>
      <c r="NGE21" s="160"/>
      <c r="NGF21" s="160"/>
      <c r="NGG21" s="160"/>
      <c r="NGH21" s="160"/>
      <c r="NGI21" s="160"/>
      <c r="NGJ21" s="160"/>
      <c r="NGK21" s="160"/>
      <c r="NGL21" s="160"/>
      <c r="NGM21" s="160"/>
      <c r="NGN21" s="160"/>
      <c r="NGO21" s="160"/>
      <c r="NGP21" s="160"/>
      <c r="NGQ21" s="160"/>
      <c r="NGR21" s="160"/>
      <c r="NGS21" s="160"/>
      <c r="NGT21" s="160"/>
      <c r="NGU21" s="160"/>
      <c r="NGV21" s="160"/>
      <c r="NGW21" s="160"/>
      <c r="NGX21" s="160"/>
      <c r="NGY21" s="160"/>
      <c r="NGZ21" s="160"/>
      <c r="NHA21" s="160"/>
      <c r="NHB21" s="160"/>
      <c r="NHC21" s="160"/>
      <c r="NHD21" s="160"/>
      <c r="NHE21" s="160"/>
      <c r="NHF21" s="160"/>
      <c r="NHG21" s="160"/>
      <c r="NHH21" s="160"/>
      <c r="NHI21" s="160"/>
      <c r="NHJ21" s="160"/>
      <c r="NHK21" s="160"/>
      <c r="NHL21" s="160"/>
      <c r="NHM21" s="160"/>
      <c r="NHN21" s="160"/>
      <c r="NHO21" s="160"/>
      <c r="NHP21" s="160"/>
      <c r="NHQ21" s="160"/>
      <c r="NHR21" s="160"/>
      <c r="NHS21" s="160"/>
      <c r="NHT21" s="160"/>
      <c r="NHU21" s="160"/>
      <c r="NHV21" s="160"/>
      <c r="NHW21" s="160"/>
      <c r="NHX21" s="160"/>
      <c r="NHY21" s="160"/>
      <c r="NHZ21" s="160"/>
      <c r="NIA21" s="160"/>
      <c r="NIB21" s="160"/>
      <c r="NIC21" s="160"/>
      <c r="NID21" s="160"/>
      <c r="NIE21" s="160"/>
      <c r="NIF21" s="160"/>
      <c r="NIG21" s="160"/>
      <c r="NIH21" s="160"/>
      <c r="NII21" s="160"/>
      <c r="NIJ21" s="160"/>
      <c r="NIK21" s="160"/>
      <c r="NIL21" s="160"/>
      <c r="NIM21" s="160"/>
      <c r="NIN21" s="160"/>
      <c r="NIO21" s="160"/>
      <c r="NIP21" s="160"/>
      <c r="NIQ21" s="160"/>
      <c r="NIR21" s="160"/>
      <c r="NIS21" s="160"/>
      <c r="NIT21" s="160"/>
      <c r="NIU21" s="160"/>
      <c r="NIV21" s="160"/>
      <c r="NIW21" s="160"/>
      <c r="NIX21" s="160"/>
      <c r="NIY21" s="160"/>
      <c r="NIZ21" s="160"/>
      <c r="NJA21" s="160"/>
      <c r="NJB21" s="160"/>
      <c r="NJC21" s="160"/>
      <c r="NJD21" s="160"/>
      <c r="NJE21" s="160"/>
      <c r="NJF21" s="160"/>
      <c r="NJG21" s="160"/>
      <c r="NJH21" s="160"/>
      <c r="NJI21" s="160"/>
      <c r="NJJ21" s="160"/>
      <c r="NJK21" s="160"/>
      <c r="NJL21" s="160"/>
      <c r="NJM21" s="160"/>
      <c r="NJN21" s="160"/>
      <c r="NJO21" s="160"/>
      <c r="NJP21" s="160"/>
      <c r="NJQ21" s="160"/>
      <c r="NJR21" s="160"/>
      <c r="NJS21" s="160"/>
      <c r="NJT21" s="160"/>
      <c r="NJU21" s="160"/>
      <c r="NJV21" s="160"/>
      <c r="NJW21" s="160"/>
      <c r="NJX21" s="160"/>
      <c r="NJY21" s="160"/>
      <c r="NJZ21" s="160"/>
      <c r="NKA21" s="160"/>
      <c r="NKB21" s="160"/>
      <c r="NKC21" s="160"/>
      <c r="NKD21" s="160"/>
      <c r="NKE21" s="160"/>
      <c r="NKF21" s="160"/>
      <c r="NKG21" s="160"/>
      <c r="NKH21" s="160"/>
      <c r="NKI21" s="160"/>
      <c r="NKJ21" s="160"/>
      <c r="NKK21" s="160"/>
      <c r="NKL21" s="160"/>
      <c r="NKM21" s="160"/>
      <c r="NKN21" s="160"/>
      <c r="NKO21" s="160"/>
      <c r="NKP21" s="160"/>
      <c r="NKQ21" s="160"/>
      <c r="NKR21" s="160"/>
      <c r="NKS21" s="160"/>
      <c r="NKT21" s="160"/>
      <c r="NKU21" s="160"/>
      <c r="NKV21" s="160"/>
      <c r="NKW21" s="160"/>
      <c r="NKX21" s="160"/>
      <c r="NKY21" s="160"/>
      <c r="NKZ21" s="160"/>
      <c r="NLA21" s="160"/>
      <c r="NLB21" s="160"/>
      <c r="NLC21" s="160"/>
      <c r="NLD21" s="160"/>
      <c r="NLE21" s="160"/>
      <c r="NLF21" s="160"/>
      <c r="NLG21" s="160"/>
      <c r="NLH21" s="160"/>
      <c r="NLI21" s="160"/>
      <c r="NLJ21" s="160"/>
      <c r="NLK21" s="160"/>
      <c r="NLL21" s="160"/>
      <c r="NLM21" s="160"/>
      <c r="NLN21" s="160"/>
      <c r="NLO21" s="160"/>
      <c r="NLP21" s="160"/>
      <c r="NLQ21" s="160"/>
      <c r="NLR21" s="160"/>
      <c r="NLS21" s="160"/>
      <c r="NLT21" s="160"/>
      <c r="NLU21" s="160"/>
      <c r="NLV21" s="160"/>
      <c r="NLW21" s="160"/>
      <c r="NLX21" s="160"/>
      <c r="NLY21" s="160"/>
      <c r="NLZ21" s="160"/>
      <c r="NMA21" s="160"/>
      <c r="NMB21" s="160"/>
      <c r="NMC21" s="160"/>
      <c r="NMD21" s="160"/>
      <c r="NME21" s="160"/>
      <c r="NMF21" s="160"/>
      <c r="NMG21" s="160"/>
      <c r="NMH21" s="160"/>
      <c r="NMI21" s="160"/>
      <c r="NMJ21" s="160"/>
      <c r="NMK21" s="160"/>
      <c r="NML21" s="160"/>
      <c r="NMM21" s="160"/>
      <c r="NMN21" s="160"/>
      <c r="NMO21" s="160"/>
      <c r="NMP21" s="160"/>
      <c r="NMQ21" s="160"/>
      <c r="NMR21" s="160"/>
      <c r="NMS21" s="160"/>
      <c r="NMT21" s="160"/>
      <c r="NMU21" s="160"/>
      <c r="NMV21" s="160"/>
      <c r="NMW21" s="160"/>
      <c r="NMX21" s="160"/>
      <c r="NMY21" s="160"/>
      <c r="NMZ21" s="160"/>
      <c r="NNA21" s="160"/>
      <c r="NNB21" s="160"/>
      <c r="NNC21" s="160"/>
      <c r="NND21" s="160"/>
      <c r="NNE21" s="160"/>
      <c r="NNF21" s="160"/>
      <c r="NNG21" s="160"/>
      <c r="NNH21" s="160"/>
      <c r="NNI21" s="160"/>
      <c r="NNJ21" s="160"/>
      <c r="NNK21" s="160"/>
      <c r="NNL21" s="160"/>
      <c r="NNM21" s="160"/>
      <c r="NNN21" s="160"/>
      <c r="NNO21" s="160"/>
      <c r="NNP21" s="160"/>
      <c r="NNQ21" s="160"/>
      <c r="NNR21" s="160"/>
      <c r="NNS21" s="160"/>
      <c r="NNT21" s="160"/>
      <c r="NNU21" s="160"/>
      <c r="NNV21" s="160"/>
      <c r="NNW21" s="160"/>
      <c r="NNX21" s="160"/>
      <c r="NNY21" s="160"/>
      <c r="NNZ21" s="160"/>
      <c r="NOA21" s="160"/>
      <c r="NOB21" s="160"/>
      <c r="NOC21" s="160"/>
      <c r="NOD21" s="160"/>
      <c r="NOE21" s="160"/>
      <c r="NOF21" s="160"/>
      <c r="NOG21" s="160"/>
      <c r="NOH21" s="160"/>
      <c r="NOI21" s="160"/>
      <c r="NOJ21" s="160"/>
      <c r="NOK21" s="160"/>
      <c r="NOL21" s="160"/>
      <c r="NOM21" s="160"/>
      <c r="NON21" s="160"/>
      <c r="NOO21" s="160"/>
      <c r="NOP21" s="160"/>
      <c r="NOQ21" s="160"/>
      <c r="NOR21" s="160"/>
      <c r="NOS21" s="160"/>
      <c r="NOT21" s="160"/>
      <c r="NOU21" s="160"/>
      <c r="NOV21" s="160"/>
      <c r="NOW21" s="160"/>
      <c r="NOX21" s="160"/>
      <c r="NOY21" s="160"/>
      <c r="NOZ21" s="160"/>
      <c r="NPA21" s="160"/>
      <c r="NPB21" s="160"/>
      <c r="NPC21" s="160"/>
      <c r="NPD21" s="160"/>
      <c r="NPE21" s="160"/>
      <c r="NPF21" s="160"/>
      <c r="NPG21" s="160"/>
      <c r="NPH21" s="160"/>
      <c r="NPI21" s="160"/>
      <c r="NPJ21" s="160"/>
      <c r="NPK21" s="160"/>
      <c r="NPL21" s="160"/>
      <c r="NPM21" s="160"/>
      <c r="NPN21" s="160"/>
      <c r="NPO21" s="160"/>
      <c r="NPP21" s="160"/>
      <c r="NPQ21" s="160"/>
      <c r="NPR21" s="160"/>
      <c r="NPS21" s="160"/>
      <c r="NPT21" s="160"/>
      <c r="NPU21" s="160"/>
      <c r="NPV21" s="160"/>
      <c r="NPW21" s="160"/>
      <c r="NPX21" s="160"/>
      <c r="NPY21" s="160"/>
      <c r="NPZ21" s="160"/>
      <c r="NQA21" s="160"/>
      <c r="NQB21" s="160"/>
      <c r="NQC21" s="160"/>
      <c r="NQD21" s="160"/>
      <c r="NQE21" s="160"/>
      <c r="NQF21" s="160"/>
      <c r="NQG21" s="160"/>
      <c r="NQH21" s="160"/>
      <c r="NQI21" s="160"/>
      <c r="NQJ21" s="160"/>
      <c r="NQK21" s="160"/>
      <c r="NQL21" s="160"/>
      <c r="NQM21" s="160"/>
      <c r="NQN21" s="160"/>
      <c r="NQO21" s="160"/>
      <c r="NQP21" s="160"/>
      <c r="NQQ21" s="160"/>
      <c r="NQR21" s="160"/>
      <c r="NQS21" s="160"/>
      <c r="NQT21" s="160"/>
      <c r="NQU21" s="160"/>
      <c r="NQV21" s="160"/>
      <c r="NQW21" s="160"/>
      <c r="NQX21" s="160"/>
      <c r="NQY21" s="160"/>
      <c r="NQZ21" s="160"/>
      <c r="NRA21" s="160"/>
      <c r="NRB21" s="160"/>
      <c r="NRC21" s="160"/>
      <c r="NRD21" s="160"/>
      <c r="NRE21" s="160"/>
      <c r="NRF21" s="160"/>
      <c r="NRG21" s="160"/>
      <c r="NRH21" s="160"/>
      <c r="NRI21" s="160"/>
      <c r="NRJ21" s="160"/>
      <c r="NRK21" s="160"/>
      <c r="NRL21" s="160"/>
      <c r="NRM21" s="160"/>
      <c r="NRN21" s="160"/>
      <c r="NRO21" s="160"/>
      <c r="NRP21" s="160"/>
      <c r="NRQ21" s="160"/>
      <c r="NRR21" s="160"/>
      <c r="NRS21" s="160"/>
      <c r="NRT21" s="160"/>
      <c r="NRU21" s="160"/>
      <c r="NRV21" s="160"/>
      <c r="NRW21" s="160"/>
      <c r="NRX21" s="160"/>
      <c r="NRY21" s="160"/>
      <c r="NRZ21" s="160"/>
      <c r="NSA21" s="160"/>
      <c r="NSB21" s="160"/>
      <c r="NSC21" s="160"/>
      <c r="NSD21" s="160"/>
      <c r="NSE21" s="160"/>
      <c r="NSF21" s="160"/>
      <c r="NSG21" s="160"/>
      <c r="NSH21" s="160"/>
      <c r="NSI21" s="160"/>
      <c r="NSJ21" s="160"/>
      <c r="NSK21" s="160"/>
      <c r="NSL21" s="160"/>
      <c r="NSM21" s="160"/>
      <c r="NSN21" s="160"/>
      <c r="NSO21" s="160"/>
      <c r="NSP21" s="160"/>
      <c r="NSQ21" s="160"/>
      <c r="NSR21" s="160"/>
      <c r="NSS21" s="160"/>
      <c r="NST21" s="160"/>
      <c r="NSU21" s="160"/>
      <c r="NSV21" s="160"/>
      <c r="NSW21" s="160"/>
      <c r="NSX21" s="160"/>
      <c r="NSY21" s="160"/>
      <c r="NSZ21" s="160"/>
      <c r="NTA21" s="160"/>
      <c r="NTB21" s="160"/>
      <c r="NTC21" s="160"/>
      <c r="NTD21" s="160"/>
      <c r="NTE21" s="160"/>
      <c r="NTF21" s="160"/>
      <c r="NTG21" s="160"/>
      <c r="NTH21" s="160"/>
      <c r="NTI21" s="160"/>
      <c r="NTJ21" s="160"/>
      <c r="NTK21" s="160"/>
      <c r="NTL21" s="160"/>
      <c r="NTM21" s="160"/>
      <c r="NTN21" s="160"/>
      <c r="NTO21" s="160"/>
      <c r="NTP21" s="160"/>
      <c r="NTQ21" s="160"/>
      <c r="NTR21" s="160"/>
      <c r="NTS21" s="160"/>
      <c r="NTT21" s="160"/>
      <c r="NTU21" s="160"/>
      <c r="NTV21" s="160"/>
      <c r="NTW21" s="160"/>
      <c r="NTX21" s="160"/>
      <c r="NTY21" s="160"/>
      <c r="NTZ21" s="160"/>
      <c r="NUA21" s="160"/>
      <c r="NUB21" s="160"/>
      <c r="NUC21" s="160"/>
      <c r="NUD21" s="160"/>
      <c r="NUE21" s="160"/>
      <c r="NUF21" s="160"/>
      <c r="NUG21" s="160"/>
      <c r="NUH21" s="160"/>
      <c r="NUI21" s="160"/>
      <c r="NUJ21" s="160"/>
      <c r="NUK21" s="160"/>
      <c r="NUL21" s="160"/>
      <c r="NUM21" s="160"/>
      <c r="NUN21" s="160"/>
      <c r="NUO21" s="160"/>
      <c r="NUP21" s="160"/>
      <c r="NUQ21" s="160"/>
      <c r="NUR21" s="160"/>
      <c r="NUS21" s="160"/>
      <c r="NUT21" s="160"/>
      <c r="NUU21" s="160"/>
      <c r="NUV21" s="160"/>
      <c r="NUW21" s="160"/>
      <c r="NUX21" s="160"/>
      <c r="NUY21" s="160"/>
      <c r="NUZ21" s="160"/>
      <c r="NVA21" s="160"/>
      <c r="NVB21" s="160"/>
      <c r="NVC21" s="160"/>
      <c r="NVD21" s="160"/>
      <c r="NVE21" s="160"/>
      <c r="NVF21" s="160"/>
      <c r="NVG21" s="160"/>
      <c r="NVH21" s="160"/>
      <c r="NVI21" s="160"/>
      <c r="NVJ21" s="160"/>
      <c r="NVK21" s="160"/>
      <c r="NVL21" s="160"/>
      <c r="NVM21" s="160"/>
      <c r="NVN21" s="160"/>
      <c r="NVO21" s="160"/>
      <c r="NVP21" s="160"/>
      <c r="NVQ21" s="160"/>
      <c r="NVR21" s="160"/>
      <c r="NVS21" s="160"/>
      <c r="NVT21" s="160"/>
      <c r="NVU21" s="160"/>
      <c r="NVV21" s="160"/>
      <c r="NVW21" s="160"/>
      <c r="NVX21" s="160"/>
      <c r="NVY21" s="160"/>
      <c r="NVZ21" s="160"/>
      <c r="NWA21" s="160"/>
      <c r="NWB21" s="160"/>
      <c r="NWC21" s="160"/>
      <c r="NWD21" s="160"/>
      <c r="NWE21" s="160"/>
      <c r="NWF21" s="160"/>
      <c r="NWG21" s="160"/>
      <c r="NWH21" s="160"/>
      <c r="NWI21" s="160"/>
      <c r="NWJ21" s="160"/>
      <c r="NWK21" s="160"/>
      <c r="NWL21" s="160"/>
      <c r="NWM21" s="160"/>
      <c r="NWN21" s="160"/>
      <c r="NWO21" s="160"/>
      <c r="NWP21" s="160"/>
      <c r="NWQ21" s="160"/>
      <c r="NWR21" s="160"/>
      <c r="NWS21" s="160"/>
      <c r="NWT21" s="160"/>
      <c r="NWU21" s="160"/>
      <c r="NWV21" s="160"/>
      <c r="NWW21" s="160"/>
      <c r="NWX21" s="160"/>
      <c r="NWY21" s="160"/>
      <c r="NWZ21" s="160"/>
      <c r="NXA21" s="160"/>
      <c r="NXB21" s="160"/>
      <c r="NXC21" s="160"/>
      <c r="NXD21" s="160"/>
      <c r="NXE21" s="160"/>
      <c r="NXF21" s="160"/>
      <c r="NXG21" s="160"/>
      <c r="NXH21" s="160"/>
      <c r="NXI21" s="160"/>
      <c r="NXJ21" s="160"/>
      <c r="NXK21" s="160"/>
      <c r="NXL21" s="160"/>
      <c r="NXM21" s="160"/>
      <c r="NXN21" s="160"/>
      <c r="NXO21" s="160"/>
      <c r="NXP21" s="160"/>
      <c r="NXQ21" s="160"/>
      <c r="NXR21" s="160"/>
      <c r="NXS21" s="160"/>
      <c r="NXT21" s="160"/>
      <c r="NXU21" s="160"/>
      <c r="NXV21" s="160"/>
      <c r="NXW21" s="160"/>
      <c r="NXX21" s="160"/>
      <c r="NXY21" s="160"/>
      <c r="NXZ21" s="160"/>
      <c r="NYA21" s="160"/>
      <c r="NYB21" s="160"/>
      <c r="NYC21" s="160"/>
      <c r="NYD21" s="160"/>
      <c r="NYE21" s="160"/>
      <c r="NYF21" s="160"/>
      <c r="NYG21" s="160"/>
      <c r="NYH21" s="160"/>
      <c r="NYI21" s="160"/>
      <c r="NYJ21" s="160"/>
      <c r="NYK21" s="160"/>
      <c r="NYL21" s="160"/>
      <c r="NYM21" s="160"/>
      <c r="NYN21" s="160"/>
      <c r="NYO21" s="160"/>
      <c r="NYP21" s="160"/>
      <c r="NYQ21" s="160"/>
      <c r="NYR21" s="160"/>
      <c r="NYS21" s="160"/>
      <c r="NYT21" s="160"/>
      <c r="NYU21" s="160"/>
      <c r="NYV21" s="160"/>
      <c r="NYW21" s="160"/>
      <c r="NYX21" s="160"/>
      <c r="NYY21" s="160"/>
      <c r="NYZ21" s="160"/>
      <c r="NZA21" s="160"/>
      <c r="NZB21" s="160"/>
      <c r="NZC21" s="160"/>
      <c r="NZD21" s="160"/>
      <c r="NZE21" s="160"/>
      <c r="NZF21" s="160"/>
      <c r="NZG21" s="160"/>
      <c r="NZH21" s="160"/>
      <c r="NZI21" s="160"/>
      <c r="NZJ21" s="160"/>
      <c r="NZK21" s="160"/>
      <c r="NZL21" s="160"/>
      <c r="NZM21" s="160"/>
      <c r="NZN21" s="160"/>
      <c r="NZO21" s="160"/>
      <c r="NZP21" s="160"/>
      <c r="NZQ21" s="160"/>
      <c r="NZR21" s="160"/>
      <c r="NZS21" s="160"/>
      <c r="NZT21" s="160"/>
      <c r="NZU21" s="160"/>
      <c r="NZV21" s="160"/>
      <c r="NZW21" s="160"/>
      <c r="NZX21" s="160"/>
      <c r="NZY21" s="160"/>
      <c r="NZZ21" s="160"/>
      <c r="OAA21" s="160"/>
      <c r="OAB21" s="160"/>
      <c r="OAC21" s="160"/>
      <c r="OAD21" s="160"/>
      <c r="OAE21" s="160"/>
      <c r="OAF21" s="160"/>
      <c r="OAG21" s="160"/>
      <c r="OAH21" s="160"/>
      <c r="OAI21" s="160"/>
      <c r="OAJ21" s="160"/>
      <c r="OAK21" s="160"/>
      <c r="OAL21" s="160"/>
      <c r="OAM21" s="160"/>
      <c r="OAN21" s="160"/>
      <c r="OAO21" s="160"/>
      <c r="OAP21" s="160"/>
      <c r="OAQ21" s="160"/>
      <c r="OAR21" s="160"/>
      <c r="OAS21" s="160"/>
      <c r="OAT21" s="160"/>
      <c r="OAU21" s="160"/>
      <c r="OAV21" s="160"/>
      <c r="OAW21" s="160"/>
      <c r="OAX21" s="160"/>
      <c r="OAY21" s="160"/>
      <c r="OAZ21" s="160"/>
      <c r="OBA21" s="160"/>
      <c r="OBB21" s="160"/>
      <c r="OBC21" s="160"/>
      <c r="OBD21" s="160"/>
      <c r="OBE21" s="160"/>
      <c r="OBF21" s="160"/>
      <c r="OBG21" s="160"/>
      <c r="OBH21" s="160"/>
      <c r="OBI21" s="160"/>
      <c r="OBJ21" s="160"/>
      <c r="OBK21" s="160"/>
      <c r="OBL21" s="160"/>
      <c r="OBM21" s="160"/>
      <c r="OBN21" s="160"/>
      <c r="OBO21" s="160"/>
      <c r="OBP21" s="160"/>
      <c r="OBQ21" s="160"/>
      <c r="OBR21" s="160"/>
      <c r="OBS21" s="160"/>
      <c r="OBT21" s="160"/>
      <c r="OBU21" s="160"/>
      <c r="OBV21" s="160"/>
      <c r="OBW21" s="160"/>
      <c r="OBX21" s="160"/>
      <c r="OBY21" s="160"/>
      <c r="OBZ21" s="160"/>
      <c r="OCA21" s="160"/>
      <c r="OCB21" s="160"/>
      <c r="OCC21" s="160"/>
      <c r="OCD21" s="160"/>
      <c r="OCE21" s="160"/>
      <c r="OCF21" s="160"/>
      <c r="OCG21" s="160"/>
      <c r="OCH21" s="160"/>
      <c r="OCI21" s="160"/>
      <c r="OCJ21" s="160"/>
      <c r="OCK21" s="160"/>
      <c r="OCL21" s="160"/>
      <c r="OCM21" s="160"/>
      <c r="OCN21" s="160"/>
      <c r="OCO21" s="160"/>
      <c r="OCP21" s="160"/>
      <c r="OCQ21" s="160"/>
      <c r="OCR21" s="160"/>
      <c r="OCS21" s="160"/>
      <c r="OCT21" s="160"/>
      <c r="OCU21" s="160"/>
      <c r="OCV21" s="160"/>
      <c r="OCW21" s="160"/>
      <c r="OCX21" s="160"/>
      <c r="OCY21" s="160"/>
      <c r="OCZ21" s="160"/>
      <c r="ODA21" s="160"/>
      <c r="ODB21" s="160"/>
      <c r="ODC21" s="160"/>
      <c r="ODD21" s="160"/>
      <c r="ODE21" s="160"/>
      <c r="ODF21" s="160"/>
      <c r="ODG21" s="160"/>
      <c r="ODH21" s="160"/>
      <c r="ODI21" s="160"/>
      <c r="ODJ21" s="160"/>
      <c r="ODK21" s="160"/>
      <c r="ODL21" s="160"/>
      <c r="ODM21" s="160"/>
      <c r="ODN21" s="160"/>
      <c r="ODO21" s="160"/>
      <c r="ODP21" s="160"/>
      <c r="ODQ21" s="160"/>
      <c r="ODR21" s="160"/>
      <c r="ODS21" s="160"/>
      <c r="ODT21" s="160"/>
      <c r="ODU21" s="160"/>
      <c r="ODV21" s="160"/>
      <c r="ODW21" s="160"/>
      <c r="ODX21" s="160"/>
      <c r="ODY21" s="160"/>
      <c r="ODZ21" s="160"/>
      <c r="OEA21" s="160"/>
      <c r="OEB21" s="160"/>
      <c r="OEC21" s="160"/>
      <c r="OED21" s="160"/>
      <c r="OEE21" s="160"/>
      <c r="OEF21" s="160"/>
      <c r="OEG21" s="160"/>
      <c r="OEH21" s="160"/>
      <c r="OEI21" s="160"/>
      <c r="OEJ21" s="160"/>
      <c r="OEK21" s="160"/>
      <c r="OEL21" s="160"/>
      <c r="OEM21" s="160"/>
      <c r="OEN21" s="160"/>
      <c r="OEO21" s="160"/>
      <c r="OEP21" s="160"/>
      <c r="OEQ21" s="160"/>
      <c r="OER21" s="160"/>
      <c r="OES21" s="160"/>
      <c r="OET21" s="160"/>
      <c r="OEU21" s="160"/>
      <c r="OEV21" s="160"/>
      <c r="OEW21" s="160"/>
      <c r="OEX21" s="160"/>
      <c r="OEY21" s="160"/>
      <c r="OEZ21" s="160"/>
      <c r="OFA21" s="160"/>
      <c r="OFB21" s="160"/>
      <c r="OFC21" s="160"/>
      <c r="OFD21" s="160"/>
      <c r="OFE21" s="160"/>
      <c r="OFF21" s="160"/>
      <c r="OFG21" s="160"/>
      <c r="OFH21" s="160"/>
      <c r="OFI21" s="160"/>
      <c r="OFJ21" s="160"/>
      <c r="OFK21" s="160"/>
      <c r="OFL21" s="160"/>
      <c r="OFM21" s="160"/>
      <c r="OFN21" s="160"/>
      <c r="OFO21" s="160"/>
      <c r="OFP21" s="160"/>
      <c r="OFQ21" s="160"/>
      <c r="OFR21" s="160"/>
      <c r="OFS21" s="160"/>
      <c r="OFT21" s="160"/>
      <c r="OFU21" s="160"/>
      <c r="OFV21" s="160"/>
      <c r="OFW21" s="160"/>
      <c r="OFX21" s="160"/>
      <c r="OFY21" s="160"/>
      <c r="OFZ21" s="160"/>
      <c r="OGA21" s="160"/>
      <c r="OGB21" s="160"/>
      <c r="OGC21" s="160"/>
      <c r="OGD21" s="160"/>
      <c r="OGE21" s="160"/>
      <c r="OGF21" s="160"/>
      <c r="OGG21" s="160"/>
      <c r="OGH21" s="160"/>
      <c r="OGI21" s="160"/>
      <c r="OGJ21" s="160"/>
      <c r="OGK21" s="160"/>
      <c r="OGL21" s="160"/>
      <c r="OGM21" s="160"/>
      <c r="OGN21" s="160"/>
      <c r="OGO21" s="160"/>
      <c r="OGP21" s="160"/>
      <c r="OGQ21" s="160"/>
      <c r="OGR21" s="160"/>
      <c r="OGS21" s="160"/>
      <c r="OGT21" s="160"/>
      <c r="OGU21" s="160"/>
      <c r="OGV21" s="160"/>
      <c r="OGW21" s="160"/>
      <c r="OGX21" s="160"/>
      <c r="OGY21" s="160"/>
      <c r="OGZ21" s="160"/>
      <c r="OHA21" s="160"/>
      <c r="OHB21" s="160"/>
      <c r="OHC21" s="160"/>
      <c r="OHD21" s="160"/>
      <c r="OHE21" s="160"/>
      <c r="OHF21" s="160"/>
      <c r="OHG21" s="160"/>
      <c r="OHH21" s="160"/>
      <c r="OHI21" s="160"/>
      <c r="OHJ21" s="160"/>
      <c r="OHK21" s="160"/>
      <c r="OHL21" s="160"/>
      <c r="OHM21" s="160"/>
      <c r="OHN21" s="160"/>
      <c r="OHO21" s="160"/>
      <c r="OHP21" s="160"/>
      <c r="OHQ21" s="160"/>
      <c r="OHR21" s="160"/>
      <c r="OHS21" s="160"/>
      <c r="OHT21" s="160"/>
      <c r="OHU21" s="160"/>
      <c r="OHV21" s="160"/>
      <c r="OHW21" s="160"/>
      <c r="OHX21" s="160"/>
      <c r="OHY21" s="160"/>
      <c r="OHZ21" s="160"/>
      <c r="OIA21" s="160"/>
      <c r="OIB21" s="160"/>
      <c r="OIC21" s="160"/>
      <c r="OID21" s="160"/>
      <c r="OIE21" s="160"/>
      <c r="OIF21" s="160"/>
      <c r="OIG21" s="160"/>
      <c r="OIH21" s="160"/>
      <c r="OII21" s="160"/>
      <c r="OIJ21" s="160"/>
      <c r="OIK21" s="160"/>
      <c r="OIL21" s="160"/>
      <c r="OIM21" s="160"/>
      <c r="OIN21" s="160"/>
      <c r="OIO21" s="160"/>
      <c r="OIP21" s="160"/>
      <c r="OIQ21" s="160"/>
      <c r="OIR21" s="160"/>
      <c r="OIS21" s="160"/>
      <c r="OIT21" s="160"/>
      <c r="OIU21" s="160"/>
      <c r="OIV21" s="160"/>
      <c r="OIW21" s="160"/>
      <c r="OIX21" s="160"/>
      <c r="OIY21" s="160"/>
      <c r="OIZ21" s="160"/>
      <c r="OJA21" s="160"/>
      <c r="OJB21" s="160"/>
      <c r="OJC21" s="160"/>
      <c r="OJD21" s="160"/>
      <c r="OJE21" s="160"/>
      <c r="OJF21" s="160"/>
      <c r="OJG21" s="160"/>
      <c r="OJH21" s="160"/>
      <c r="OJI21" s="160"/>
      <c r="OJJ21" s="160"/>
      <c r="OJK21" s="160"/>
      <c r="OJL21" s="160"/>
      <c r="OJM21" s="160"/>
      <c r="OJN21" s="160"/>
      <c r="OJO21" s="160"/>
      <c r="OJP21" s="160"/>
      <c r="OJQ21" s="160"/>
      <c r="OJR21" s="160"/>
      <c r="OJS21" s="160"/>
      <c r="OJT21" s="160"/>
      <c r="OJU21" s="160"/>
      <c r="OJV21" s="160"/>
      <c r="OJW21" s="160"/>
      <c r="OJX21" s="160"/>
      <c r="OJY21" s="160"/>
      <c r="OJZ21" s="160"/>
      <c r="OKA21" s="160"/>
      <c r="OKB21" s="160"/>
      <c r="OKC21" s="160"/>
      <c r="OKD21" s="160"/>
      <c r="OKE21" s="160"/>
      <c r="OKF21" s="160"/>
      <c r="OKG21" s="160"/>
      <c r="OKH21" s="160"/>
      <c r="OKI21" s="160"/>
      <c r="OKJ21" s="160"/>
      <c r="OKK21" s="160"/>
      <c r="OKL21" s="160"/>
      <c r="OKM21" s="160"/>
      <c r="OKN21" s="160"/>
      <c r="OKO21" s="160"/>
      <c r="OKP21" s="160"/>
      <c r="OKQ21" s="160"/>
      <c r="OKR21" s="160"/>
      <c r="OKS21" s="160"/>
      <c r="OKT21" s="160"/>
      <c r="OKU21" s="160"/>
      <c r="OKV21" s="160"/>
      <c r="OKW21" s="160"/>
      <c r="OKX21" s="160"/>
      <c r="OKY21" s="160"/>
      <c r="OKZ21" s="160"/>
      <c r="OLA21" s="160"/>
      <c r="OLB21" s="160"/>
      <c r="OLC21" s="160"/>
      <c r="OLD21" s="160"/>
      <c r="OLE21" s="160"/>
      <c r="OLF21" s="160"/>
      <c r="OLG21" s="160"/>
      <c r="OLH21" s="160"/>
      <c r="OLI21" s="160"/>
      <c r="OLJ21" s="160"/>
      <c r="OLK21" s="160"/>
      <c r="OLL21" s="160"/>
      <c r="OLM21" s="160"/>
      <c r="OLN21" s="160"/>
      <c r="OLO21" s="160"/>
      <c r="OLP21" s="160"/>
      <c r="OLQ21" s="160"/>
      <c r="OLR21" s="160"/>
      <c r="OLS21" s="160"/>
      <c r="OLT21" s="160"/>
      <c r="OLU21" s="160"/>
      <c r="OLV21" s="160"/>
      <c r="OLW21" s="160"/>
      <c r="OLX21" s="160"/>
      <c r="OLY21" s="160"/>
      <c r="OLZ21" s="160"/>
      <c r="OMA21" s="160"/>
      <c r="OMB21" s="160"/>
      <c r="OMC21" s="160"/>
      <c r="OMD21" s="160"/>
      <c r="OME21" s="160"/>
      <c r="OMF21" s="160"/>
      <c r="OMG21" s="160"/>
      <c r="OMH21" s="160"/>
      <c r="OMI21" s="160"/>
      <c r="OMJ21" s="160"/>
      <c r="OMK21" s="160"/>
      <c r="OML21" s="160"/>
      <c r="OMM21" s="160"/>
      <c r="OMN21" s="160"/>
      <c r="OMO21" s="160"/>
      <c r="OMP21" s="160"/>
      <c r="OMQ21" s="160"/>
      <c r="OMR21" s="160"/>
      <c r="OMS21" s="160"/>
      <c r="OMT21" s="160"/>
      <c r="OMU21" s="160"/>
      <c r="OMV21" s="160"/>
      <c r="OMW21" s="160"/>
      <c r="OMX21" s="160"/>
      <c r="OMY21" s="160"/>
      <c r="OMZ21" s="160"/>
      <c r="ONA21" s="160"/>
      <c r="ONB21" s="160"/>
      <c r="ONC21" s="160"/>
      <c r="OND21" s="160"/>
      <c r="ONE21" s="160"/>
      <c r="ONF21" s="160"/>
      <c r="ONG21" s="160"/>
      <c r="ONH21" s="160"/>
      <c r="ONI21" s="160"/>
      <c r="ONJ21" s="160"/>
      <c r="ONK21" s="160"/>
      <c r="ONL21" s="160"/>
      <c r="ONM21" s="160"/>
      <c r="ONN21" s="160"/>
      <c r="ONO21" s="160"/>
      <c r="ONP21" s="160"/>
      <c r="ONQ21" s="160"/>
      <c r="ONR21" s="160"/>
      <c r="ONS21" s="160"/>
      <c r="ONT21" s="160"/>
      <c r="ONU21" s="160"/>
      <c r="ONV21" s="160"/>
      <c r="ONW21" s="160"/>
      <c r="ONX21" s="160"/>
      <c r="ONY21" s="160"/>
      <c r="ONZ21" s="160"/>
      <c r="OOA21" s="160"/>
      <c r="OOB21" s="160"/>
      <c r="OOC21" s="160"/>
      <c r="OOD21" s="160"/>
      <c r="OOE21" s="160"/>
      <c r="OOF21" s="160"/>
      <c r="OOG21" s="160"/>
      <c r="OOH21" s="160"/>
      <c r="OOI21" s="160"/>
      <c r="OOJ21" s="160"/>
      <c r="OOK21" s="160"/>
      <c r="OOL21" s="160"/>
      <c r="OOM21" s="160"/>
      <c r="OON21" s="160"/>
      <c r="OOO21" s="160"/>
      <c r="OOP21" s="160"/>
      <c r="OOQ21" s="160"/>
      <c r="OOR21" s="160"/>
      <c r="OOS21" s="160"/>
      <c r="OOT21" s="160"/>
      <c r="OOU21" s="160"/>
      <c r="OOV21" s="160"/>
      <c r="OOW21" s="160"/>
      <c r="OOX21" s="160"/>
      <c r="OOY21" s="160"/>
      <c r="OOZ21" s="160"/>
      <c r="OPA21" s="160"/>
      <c r="OPB21" s="160"/>
      <c r="OPC21" s="160"/>
      <c r="OPD21" s="160"/>
      <c r="OPE21" s="160"/>
      <c r="OPF21" s="160"/>
      <c r="OPG21" s="160"/>
      <c r="OPH21" s="160"/>
      <c r="OPI21" s="160"/>
      <c r="OPJ21" s="160"/>
      <c r="OPK21" s="160"/>
      <c r="OPL21" s="160"/>
      <c r="OPM21" s="160"/>
      <c r="OPN21" s="160"/>
      <c r="OPO21" s="160"/>
      <c r="OPP21" s="160"/>
      <c r="OPQ21" s="160"/>
      <c r="OPR21" s="160"/>
      <c r="OPS21" s="160"/>
      <c r="OPT21" s="160"/>
      <c r="OPU21" s="160"/>
      <c r="OPV21" s="160"/>
      <c r="OPW21" s="160"/>
      <c r="OPX21" s="160"/>
      <c r="OPY21" s="160"/>
      <c r="OPZ21" s="160"/>
      <c r="OQA21" s="160"/>
      <c r="OQB21" s="160"/>
      <c r="OQC21" s="160"/>
      <c r="OQD21" s="160"/>
      <c r="OQE21" s="160"/>
      <c r="OQF21" s="160"/>
      <c r="OQG21" s="160"/>
      <c r="OQH21" s="160"/>
      <c r="OQI21" s="160"/>
      <c r="OQJ21" s="160"/>
      <c r="OQK21" s="160"/>
      <c r="OQL21" s="160"/>
      <c r="OQM21" s="160"/>
      <c r="OQN21" s="160"/>
      <c r="OQO21" s="160"/>
      <c r="OQP21" s="160"/>
      <c r="OQQ21" s="160"/>
      <c r="OQR21" s="160"/>
      <c r="OQS21" s="160"/>
      <c r="OQT21" s="160"/>
      <c r="OQU21" s="160"/>
      <c r="OQV21" s="160"/>
      <c r="OQW21" s="160"/>
      <c r="OQX21" s="160"/>
      <c r="OQY21" s="160"/>
      <c r="OQZ21" s="160"/>
      <c r="ORA21" s="160"/>
      <c r="ORB21" s="160"/>
      <c r="ORC21" s="160"/>
      <c r="ORD21" s="160"/>
      <c r="ORE21" s="160"/>
      <c r="ORF21" s="160"/>
      <c r="ORG21" s="160"/>
      <c r="ORH21" s="160"/>
      <c r="ORI21" s="160"/>
      <c r="ORJ21" s="160"/>
      <c r="ORK21" s="160"/>
      <c r="ORL21" s="160"/>
      <c r="ORM21" s="160"/>
      <c r="ORN21" s="160"/>
      <c r="ORO21" s="160"/>
      <c r="ORP21" s="160"/>
      <c r="ORQ21" s="160"/>
      <c r="ORR21" s="160"/>
      <c r="ORS21" s="160"/>
      <c r="ORT21" s="160"/>
      <c r="ORU21" s="160"/>
      <c r="ORV21" s="160"/>
      <c r="ORW21" s="160"/>
      <c r="ORX21" s="160"/>
      <c r="ORY21" s="160"/>
      <c r="ORZ21" s="160"/>
      <c r="OSA21" s="160"/>
      <c r="OSB21" s="160"/>
      <c r="OSC21" s="160"/>
      <c r="OSD21" s="160"/>
      <c r="OSE21" s="160"/>
      <c r="OSF21" s="160"/>
      <c r="OSG21" s="160"/>
      <c r="OSH21" s="160"/>
      <c r="OSI21" s="160"/>
      <c r="OSJ21" s="160"/>
      <c r="OSK21" s="160"/>
      <c r="OSL21" s="160"/>
      <c r="OSM21" s="160"/>
      <c r="OSN21" s="160"/>
      <c r="OSO21" s="160"/>
      <c r="OSP21" s="160"/>
      <c r="OSQ21" s="160"/>
      <c r="OSR21" s="160"/>
      <c r="OSS21" s="160"/>
      <c r="OST21" s="160"/>
      <c r="OSU21" s="160"/>
      <c r="OSV21" s="160"/>
      <c r="OSW21" s="160"/>
      <c r="OSX21" s="160"/>
      <c r="OSY21" s="160"/>
      <c r="OSZ21" s="160"/>
      <c r="OTA21" s="160"/>
      <c r="OTB21" s="160"/>
      <c r="OTC21" s="160"/>
      <c r="OTD21" s="160"/>
      <c r="OTE21" s="160"/>
      <c r="OTF21" s="160"/>
      <c r="OTG21" s="160"/>
      <c r="OTH21" s="160"/>
      <c r="OTI21" s="160"/>
      <c r="OTJ21" s="160"/>
      <c r="OTK21" s="160"/>
      <c r="OTL21" s="160"/>
      <c r="OTM21" s="160"/>
      <c r="OTN21" s="160"/>
      <c r="OTO21" s="160"/>
      <c r="OTP21" s="160"/>
      <c r="OTQ21" s="160"/>
      <c r="OTR21" s="160"/>
      <c r="OTS21" s="160"/>
      <c r="OTT21" s="160"/>
      <c r="OTU21" s="160"/>
      <c r="OTV21" s="160"/>
      <c r="OTW21" s="160"/>
      <c r="OTX21" s="160"/>
      <c r="OTY21" s="160"/>
      <c r="OTZ21" s="160"/>
      <c r="OUA21" s="160"/>
      <c r="OUB21" s="160"/>
      <c r="OUC21" s="160"/>
      <c r="OUD21" s="160"/>
      <c r="OUE21" s="160"/>
      <c r="OUF21" s="160"/>
      <c r="OUG21" s="160"/>
      <c r="OUH21" s="160"/>
      <c r="OUI21" s="160"/>
      <c r="OUJ21" s="160"/>
      <c r="OUK21" s="160"/>
      <c r="OUL21" s="160"/>
      <c r="OUM21" s="160"/>
      <c r="OUN21" s="160"/>
      <c r="OUO21" s="160"/>
      <c r="OUP21" s="160"/>
      <c r="OUQ21" s="160"/>
      <c r="OUR21" s="160"/>
      <c r="OUS21" s="160"/>
      <c r="OUT21" s="160"/>
      <c r="OUU21" s="160"/>
      <c r="OUV21" s="160"/>
      <c r="OUW21" s="160"/>
      <c r="OUX21" s="160"/>
      <c r="OUY21" s="160"/>
      <c r="OUZ21" s="160"/>
      <c r="OVA21" s="160"/>
      <c r="OVB21" s="160"/>
      <c r="OVC21" s="160"/>
      <c r="OVD21" s="160"/>
      <c r="OVE21" s="160"/>
      <c r="OVF21" s="160"/>
      <c r="OVG21" s="160"/>
      <c r="OVH21" s="160"/>
      <c r="OVI21" s="160"/>
      <c r="OVJ21" s="160"/>
      <c r="OVK21" s="160"/>
      <c r="OVL21" s="160"/>
      <c r="OVM21" s="160"/>
      <c r="OVN21" s="160"/>
      <c r="OVO21" s="160"/>
      <c r="OVP21" s="160"/>
      <c r="OVQ21" s="160"/>
      <c r="OVR21" s="160"/>
      <c r="OVS21" s="160"/>
      <c r="OVT21" s="160"/>
      <c r="OVU21" s="160"/>
      <c r="OVV21" s="160"/>
      <c r="OVW21" s="160"/>
      <c r="OVX21" s="160"/>
      <c r="OVY21" s="160"/>
      <c r="OVZ21" s="160"/>
      <c r="OWA21" s="160"/>
      <c r="OWB21" s="160"/>
      <c r="OWC21" s="160"/>
      <c r="OWD21" s="160"/>
      <c r="OWE21" s="160"/>
      <c r="OWF21" s="160"/>
      <c r="OWG21" s="160"/>
      <c r="OWH21" s="160"/>
      <c r="OWI21" s="160"/>
      <c r="OWJ21" s="160"/>
      <c r="OWK21" s="160"/>
      <c r="OWL21" s="160"/>
      <c r="OWM21" s="160"/>
      <c r="OWN21" s="160"/>
      <c r="OWO21" s="160"/>
      <c r="OWP21" s="160"/>
      <c r="OWQ21" s="160"/>
      <c r="OWR21" s="160"/>
      <c r="OWS21" s="160"/>
      <c r="OWT21" s="160"/>
      <c r="OWU21" s="160"/>
      <c r="OWV21" s="160"/>
      <c r="OWW21" s="160"/>
      <c r="OWX21" s="160"/>
      <c r="OWY21" s="160"/>
      <c r="OWZ21" s="160"/>
      <c r="OXA21" s="160"/>
      <c r="OXB21" s="160"/>
      <c r="OXC21" s="160"/>
      <c r="OXD21" s="160"/>
      <c r="OXE21" s="160"/>
      <c r="OXF21" s="160"/>
      <c r="OXG21" s="160"/>
      <c r="OXH21" s="160"/>
      <c r="OXI21" s="160"/>
      <c r="OXJ21" s="160"/>
      <c r="OXK21" s="160"/>
      <c r="OXL21" s="160"/>
      <c r="OXM21" s="160"/>
      <c r="OXN21" s="160"/>
      <c r="OXO21" s="160"/>
      <c r="OXP21" s="160"/>
      <c r="OXQ21" s="160"/>
      <c r="OXR21" s="160"/>
      <c r="OXS21" s="160"/>
      <c r="OXT21" s="160"/>
      <c r="OXU21" s="160"/>
      <c r="OXV21" s="160"/>
      <c r="OXW21" s="160"/>
      <c r="OXX21" s="160"/>
      <c r="OXY21" s="160"/>
      <c r="OXZ21" s="160"/>
      <c r="OYA21" s="160"/>
      <c r="OYB21" s="160"/>
      <c r="OYC21" s="160"/>
      <c r="OYD21" s="160"/>
      <c r="OYE21" s="160"/>
      <c r="OYF21" s="160"/>
      <c r="OYG21" s="160"/>
      <c r="OYH21" s="160"/>
      <c r="OYI21" s="160"/>
      <c r="OYJ21" s="160"/>
      <c r="OYK21" s="160"/>
      <c r="OYL21" s="160"/>
      <c r="OYM21" s="160"/>
      <c r="OYN21" s="160"/>
      <c r="OYO21" s="160"/>
      <c r="OYP21" s="160"/>
      <c r="OYQ21" s="160"/>
      <c r="OYR21" s="160"/>
      <c r="OYS21" s="160"/>
      <c r="OYT21" s="160"/>
      <c r="OYU21" s="160"/>
      <c r="OYV21" s="160"/>
      <c r="OYW21" s="160"/>
      <c r="OYX21" s="160"/>
      <c r="OYY21" s="160"/>
      <c r="OYZ21" s="160"/>
      <c r="OZA21" s="160"/>
      <c r="OZB21" s="160"/>
      <c r="OZC21" s="160"/>
      <c r="OZD21" s="160"/>
      <c r="OZE21" s="160"/>
      <c r="OZF21" s="160"/>
      <c r="OZG21" s="160"/>
      <c r="OZH21" s="160"/>
      <c r="OZI21" s="160"/>
      <c r="OZJ21" s="160"/>
      <c r="OZK21" s="160"/>
      <c r="OZL21" s="160"/>
      <c r="OZM21" s="160"/>
      <c r="OZN21" s="160"/>
      <c r="OZO21" s="160"/>
      <c r="OZP21" s="160"/>
      <c r="OZQ21" s="160"/>
      <c r="OZR21" s="160"/>
      <c r="OZS21" s="160"/>
      <c r="OZT21" s="160"/>
      <c r="OZU21" s="160"/>
      <c r="OZV21" s="160"/>
      <c r="OZW21" s="160"/>
      <c r="OZX21" s="160"/>
      <c r="OZY21" s="160"/>
      <c r="OZZ21" s="160"/>
      <c r="PAA21" s="160"/>
      <c r="PAB21" s="160"/>
      <c r="PAC21" s="160"/>
      <c r="PAD21" s="160"/>
      <c r="PAE21" s="160"/>
      <c r="PAF21" s="160"/>
      <c r="PAG21" s="160"/>
      <c r="PAH21" s="160"/>
      <c r="PAI21" s="160"/>
      <c r="PAJ21" s="160"/>
      <c r="PAK21" s="160"/>
      <c r="PAL21" s="160"/>
      <c r="PAM21" s="160"/>
      <c r="PAN21" s="160"/>
      <c r="PAO21" s="160"/>
      <c r="PAP21" s="160"/>
      <c r="PAQ21" s="160"/>
      <c r="PAR21" s="160"/>
      <c r="PAS21" s="160"/>
      <c r="PAT21" s="160"/>
      <c r="PAU21" s="160"/>
      <c r="PAV21" s="160"/>
      <c r="PAW21" s="160"/>
      <c r="PAX21" s="160"/>
      <c r="PAY21" s="160"/>
      <c r="PAZ21" s="160"/>
      <c r="PBA21" s="160"/>
      <c r="PBB21" s="160"/>
      <c r="PBC21" s="160"/>
      <c r="PBD21" s="160"/>
      <c r="PBE21" s="160"/>
      <c r="PBF21" s="160"/>
      <c r="PBG21" s="160"/>
      <c r="PBH21" s="160"/>
      <c r="PBI21" s="160"/>
      <c r="PBJ21" s="160"/>
      <c r="PBK21" s="160"/>
      <c r="PBL21" s="160"/>
      <c r="PBM21" s="160"/>
      <c r="PBN21" s="160"/>
      <c r="PBO21" s="160"/>
      <c r="PBP21" s="160"/>
      <c r="PBQ21" s="160"/>
      <c r="PBR21" s="160"/>
      <c r="PBS21" s="160"/>
      <c r="PBT21" s="160"/>
      <c r="PBU21" s="160"/>
      <c r="PBV21" s="160"/>
      <c r="PBW21" s="160"/>
      <c r="PBX21" s="160"/>
      <c r="PBY21" s="160"/>
      <c r="PBZ21" s="160"/>
      <c r="PCA21" s="160"/>
      <c r="PCB21" s="160"/>
      <c r="PCC21" s="160"/>
      <c r="PCD21" s="160"/>
      <c r="PCE21" s="160"/>
      <c r="PCF21" s="160"/>
      <c r="PCG21" s="160"/>
      <c r="PCH21" s="160"/>
      <c r="PCI21" s="160"/>
      <c r="PCJ21" s="160"/>
      <c r="PCK21" s="160"/>
      <c r="PCL21" s="160"/>
      <c r="PCM21" s="160"/>
      <c r="PCN21" s="160"/>
      <c r="PCO21" s="160"/>
      <c r="PCP21" s="160"/>
      <c r="PCQ21" s="160"/>
      <c r="PCR21" s="160"/>
      <c r="PCS21" s="160"/>
      <c r="PCT21" s="160"/>
      <c r="PCU21" s="160"/>
      <c r="PCV21" s="160"/>
      <c r="PCW21" s="160"/>
      <c r="PCX21" s="160"/>
      <c r="PCY21" s="160"/>
      <c r="PCZ21" s="160"/>
      <c r="PDA21" s="160"/>
      <c r="PDB21" s="160"/>
      <c r="PDC21" s="160"/>
      <c r="PDD21" s="160"/>
      <c r="PDE21" s="160"/>
      <c r="PDF21" s="160"/>
      <c r="PDG21" s="160"/>
      <c r="PDH21" s="160"/>
      <c r="PDI21" s="160"/>
      <c r="PDJ21" s="160"/>
      <c r="PDK21" s="160"/>
      <c r="PDL21" s="160"/>
      <c r="PDM21" s="160"/>
      <c r="PDN21" s="160"/>
      <c r="PDO21" s="160"/>
      <c r="PDP21" s="160"/>
      <c r="PDQ21" s="160"/>
      <c r="PDR21" s="160"/>
      <c r="PDS21" s="160"/>
      <c r="PDT21" s="160"/>
      <c r="PDU21" s="160"/>
      <c r="PDV21" s="160"/>
      <c r="PDW21" s="160"/>
      <c r="PDX21" s="160"/>
      <c r="PDY21" s="160"/>
      <c r="PDZ21" s="160"/>
      <c r="PEA21" s="160"/>
      <c r="PEB21" s="160"/>
      <c r="PEC21" s="160"/>
      <c r="PED21" s="160"/>
      <c r="PEE21" s="160"/>
      <c r="PEF21" s="160"/>
      <c r="PEG21" s="160"/>
      <c r="PEH21" s="160"/>
      <c r="PEI21" s="160"/>
      <c r="PEJ21" s="160"/>
      <c r="PEK21" s="160"/>
      <c r="PEL21" s="160"/>
      <c r="PEM21" s="160"/>
      <c r="PEN21" s="160"/>
      <c r="PEO21" s="160"/>
      <c r="PEP21" s="160"/>
      <c r="PEQ21" s="160"/>
      <c r="PER21" s="160"/>
      <c r="PES21" s="160"/>
      <c r="PET21" s="160"/>
      <c r="PEU21" s="160"/>
      <c r="PEV21" s="160"/>
      <c r="PEW21" s="160"/>
      <c r="PEX21" s="160"/>
      <c r="PEY21" s="160"/>
      <c r="PEZ21" s="160"/>
      <c r="PFA21" s="160"/>
      <c r="PFB21" s="160"/>
      <c r="PFC21" s="160"/>
      <c r="PFD21" s="160"/>
      <c r="PFE21" s="160"/>
      <c r="PFF21" s="160"/>
      <c r="PFG21" s="160"/>
      <c r="PFH21" s="160"/>
      <c r="PFI21" s="160"/>
      <c r="PFJ21" s="160"/>
      <c r="PFK21" s="160"/>
      <c r="PFL21" s="160"/>
      <c r="PFM21" s="160"/>
      <c r="PFN21" s="160"/>
      <c r="PFO21" s="160"/>
      <c r="PFP21" s="160"/>
      <c r="PFQ21" s="160"/>
      <c r="PFR21" s="160"/>
      <c r="PFS21" s="160"/>
      <c r="PFT21" s="160"/>
      <c r="PFU21" s="160"/>
      <c r="PFV21" s="160"/>
      <c r="PFW21" s="160"/>
      <c r="PFX21" s="160"/>
      <c r="PFY21" s="160"/>
      <c r="PFZ21" s="160"/>
      <c r="PGA21" s="160"/>
      <c r="PGB21" s="160"/>
      <c r="PGC21" s="160"/>
      <c r="PGD21" s="160"/>
      <c r="PGE21" s="160"/>
      <c r="PGF21" s="160"/>
      <c r="PGG21" s="160"/>
      <c r="PGH21" s="160"/>
      <c r="PGI21" s="160"/>
      <c r="PGJ21" s="160"/>
      <c r="PGK21" s="160"/>
      <c r="PGL21" s="160"/>
      <c r="PGM21" s="160"/>
      <c r="PGN21" s="160"/>
      <c r="PGO21" s="160"/>
      <c r="PGP21" s="160"/>
      <c r="PGQ21" s="160"/>
      <c r="PGR21" s="160"/>
      <c r="PGS21" s="160"/>
      <c r="PGT21" s="160"/>
      <c r="PGU21" s="160"/>
      <c r="PGV21" s="160"/>
      <c r="PGW21" s="160"/>
      <c r="PGX21" s="160"/>
      <c r="PGY21" s="160"/>
      <c r="PGZ21" s="160"/>
      <c r="PHA21" s="160"/>
      <c r="PHB21" s="160"/>
      <c r="PHC21" s="160"/>
      <c r="PHD21" s="160"/>
      <c r="PHE21" s="160"/>
      <c r="PHF21" s="160"/>
      <c r="PHG21" s="160"/>
      <c r="PHH21" s="160"/>
      <c r="PHI21" s="160"/>
      <c r="PHJ21" s="160"/>
      <c r="PHK21" s="160"/>
      <c r="PHL21" s="160"/>
      <c r="PHM21" s="160"/>
      <c r="PHN21" s="160"/>
      <c r="PHO21" s="160"/>
      <c r="PHP21" s="160"/>
      <c r="PHQ21" s="160"/>
      <c r="PHR21" s="160"/>
      <c r="PHS21" s="160"/>
      <c r="PHT21" s="160"/>
      <c r="PHU21" s="160"/>
      <c r="PHV21" s="160"/>
      <c r="PHW21" s="160"/>
      <c r="PHX21" s="160"/>
      <c r="PHY21" s="160"/>
      <c r="PHZ21" s="160"/>
      <c r="PIA21" s="160"/>
      <c r="PIB21" s="160"/>
      <c r="PIC21" s="160"/>
      <c r="PID21" s="160"/>
      <c r="PIE21" s="160"/>
      <c r="PIF21" s="160"/>
      <c r="PIG21" s="160"/>
      <c r="PIH21" s="160"/>
      <c r="PII21" s="160"/>
      <c r="PIJ21" s="160"/>
      <c r="PIK21" s="160"/>
      <c r="PIL21" s="160"/>
      <c r="PIM21" s="160"/>
      <c r="PIN21" s="160"/>
      <c r="PIO21" s="160"/>
      <c r="PIP21" s="160"/>
      <c r="PIQ21" s="160"/>
      <c r="PIR21" s="160"/>
      <c r="PIS21" s="160"/>
      <c r="PIT21" s="160"/>
      <c r="PIU21" s="160"/>
      <c r="PIV21" s="160"/>
      <c r="PIW21" s="160"/>
      <c r="PIX21" s="160"/>
      <c r="PIY21" s="160"/>
      <c r="PIZ21" s="160"/>
      <c r="PJA21" s="160"/>
      <c r="PJB21" s="160"/>
      <c r="PJC21" s="160"/>
      <c r="PJD21" s="160"/>
      <c r="PJE21" s="160"/>
      <c r="PJF21" s="160"/>
      <c r="PJG21" s="160"/>
      <c r="PJH21" s="160"/>
      <c r="PJI21" s="160"/>
      <c r="PJJ21" s="160"/>
      <c r="PJK21" s="160"/>
      <c r="PJL21" s="160"/>
      <c r="PJM21" s="160"/>
      <c r="PJN21" s="160"/>
      <c r="PJO21" s="160"/>
      <c r="PJP21" s="160"/>
      <c r="PJQ21" s="160"/>
      <c r="PJR21" s="160"/>
      <c r="PJS21" s="160"/>
      <c r="PJT21" s="160"/>
      <c r="PJU21" s="160"/>
      <c r="PJV21" s="160"/>
      <c r="PJW21" s="160"/>
      <c r="PJX21" s="160"/>
      <c r="PJY21" s="160"/>
      <c r="PJZ21" s="160"/>
      <c r="PKA21" s="160"/>
      <c r="PKB21" s="160"/>
      <c r="PKC21" s="160"/>
      <c r="PKD21" s="160"/>
      <c r="PKE21" s="160"/>
      <c r="PKF21" s="160"/>
      <c r="PKG21" s="160"/>
      <c r="PKH21" s="160"/>
      <c r="PKI21" s="160"/>
      <c r="PKJ21" s="160"/>
      <c r="PKK21" s="160"/>
      <c r="PKL21" s="160"/>
      <c r="PKM21" s="160"/>
      <c r="PKN21" s="160"/>
      <c r="PKO21" s="160"/>
      <c r="PKP21" s="160"/>
      <c r="PKQ21" s="160"/>
      <c r="PKR21" s="160"/>
      <c r="PKS21" s="160"/>
      <c r="PKT21" s="160"/>
      <c r="PKU21" s="160"/>
      <c r="PKV21" s="160"/>
      <c r="PKW21" s="160"/>
      <c r="PKX21" s="160"/>
      <c r="PKY21" s="160"/>
      <c r="PKZ21" s="160"/>
      <c r="PLA21" s="160"/>
      <c r="PLB21" s="160"/>
      <c r="PLC21" s="160"/>
      <c r="PLD21" s="160"/>
      <c r="PLE21" s="160"/>
      <c r="PLF21" s="160"/>
      <c r="PLG21" s="160"/>
      <c r="PLH21" s="160"/>
      <c r="PLI21" s="160"/>
      <c r="PLJ21" s="160"/>
      <c r="PLK21" s="160"/>
      <c r="PLL21" s="160"/>
      <c r="PLM21" s="160"/>
      <c r="PLN21" s="160"/>
      <c r="PLO21" s="160"/>
      <c r="PLP21" s="160"/>
      <c r="PLQ21" s="160"/>
      <c r="PLR21" s="160"/>
      <c r="PLS21" s="160"/>
      <c r="PLT21" s="160"/>
      <c r="PLU21" s="160"/>
      <c r="PLV21" s="160"/>
      <c r="PLW21" s="160"/>
      <c r="PLX21" s="160"/>
      <c r="PLY21" s="160"/>
      <c r="PLZ21" s="160"/>
      <c r="PMA21" s="160"/>
      <c r="PMB21" s="160"/>
      <c r="PMC21" s="160"/>
      <c r="PMD21" s="160"/>
      <c r="PME21" s="160"/>
      <c r="PMF21" s="160"/>
      <c r="PMG21" s="160"/>
      <c r="PMH21" s="160"/>
      <c r="PMI21" s="160"/>
      <c r="PMJ21" s="160"/>
      <c r="PMK21" s="160"/>
      <c r="PML21" s="160"/>
      <c r="PMM21" s="160"/>
      <c r="PMN21" s="160"/>
      <c r="PMO21" s="160"/>
      <c r="PMP21" s="160"/>
      <c r="PMQ21" s="160"/>
      <c r="PMR21" s="160"/>
      <c r="PMS21" s="160"/>
      <c r="PMT21" s="160"/>
      <c r="PMU21" s="160"/>
      <c r="PMV21" s="160"/>
      <c r="PMW21" s="160"/>
      <c r="PMX21" s="160"/>
      <c r="PMY21" s="160"/>
      <c r="PMZ21" s="160"/>
      <c r="PNA21" s="160"/>
      <c r="PNB21" s="160"/>
      <c r="PNC21" s="160"/>
      <c r="PND21" s="160"/>
      <c r="PNE21" s="160"/>
      <c r="PNF21" s="160"/>
      <c r="PNG21" s="160"/>
      <c r="PNH21" s="160"/>
      <c r="PNI21" s="160"/>
      <c r="PNJ21" s="160"/>
      <c r="PNK21" s="160"/>
      <c r="PNL21" s="160"/>
      <c r="PNM21" s="160"/>
      <c r="PNN21" s="160"/>
      <c r="PNO21" s="160"/>
      <c r="PNP21" s="160"/>
      <c r="PNQ21" s="160"/>
      <c r="PNR21" s="160"/>
      <c r="PNS21" s="160"/>
      <c r="PNT21" s="160"/>
      <c r="PNU21" s="160"/>
      <c r="PNV21" s="160"/>
      <c r="PNW21" s="160"/>
      <c r="PNX21" s="160"/>
      <c r="PNY21" s="160"/>
      <c r="PNZ21" s="160"/>
      <c r="POA21" s="160"/>
      <c r="POB21" s="160"/>
      <c r="POC21" s="160"/>
      <c r="POD21" s="160"/>
      <c r="POE21" s="160"/>
      <c r="POF21" s="160"/>
      <c r="POG21" s="160"/>
      <c r="POH21" s="160"/>
      <c r="POI21" s="160"/>
      <c r="POJ21" s="160"/>
      <c r="POK21" s="160"/>
      <c r="POL21" s="160"/>
      <c r="POM21" s="160"/>
      <c r="PON21" s="160"/>
      <c r="POO21" s="160"/>
      <c r="POP21" s="160"/>
      <c r="POQ21" s="160"/>
      <c r="POR21" s="160"/>
      <c r="POS21" s="160"/>
      <c r="POT21" s="160"/>
      <c r="POU21" s="160"/>
      <c r="POV21" s="160"/>
      <c r="POW21" s="160"/>
      <c r="POX21" s="160"/>
      <c r="POY21" s="160"/>
      <c r="POZ21" s="160"/>
      <c r="PPA21" s="160"/>
      <c r="PPB21" s="160"/>
      <c r="PPC21" s="160"/>
      <c r="PPD21" s="160"/>
      <c r="PPE21" s="160"/>
      <c r="PPF21" s="160"/>
      <c r="PPG21" s="160"/>
      <c r="PPH21" s="160"/>
      <c r="PPI21" s="160"/>
      <c r="PPJ21" s="160"/>
      <c r="PPK21" s="160"/>
      <c r="PPL21" s="160"/>
      <c r="PPM21" s="160"/>
      <c r="PPN21" s="160"/>
      <c r="PPO21" s="160"/>
      <c r="PPP21" s="160"/>
      <c r="PPQ21" s="160"/>
      <c r="PPR21" s="160"/>
      <c r="PPS21" s="160"/>
      <c r="PPT21" s="160"/>
      <c r="PPU21" s="160"/>
      <c r="PPV21" s="160"/>
      <c r="PPW21" s="160"/>
      <c r="PPX21" s="160"/>
      <c r="PPY21" s="160"/>
      <c r="PPZ21" s="160"/>
      <c r="PQA21" s="160"/>
      <c r="PQB21" s="160"/>
      <c r="PQC21" s="160"/>
      <c r="PQD21" s="160"/>
      <c r="PQE21" s="160"/>
      <c r="PQF21" s="160"/>
      <c r="PQG21" s="160"/>
      <c r="PQH21" s="160"/>
      <c r="PQI21" s="160"/>
      <c r="PQJ21" s="160"/>
      <c r="PQK21" s="160"/>
      <c r="PQL21" s="160"/>
      <c r="PQM21" s="160"/>
      <c r="PQN21" s="160"/>
      <c r="PQO21" s="160"/>
      <c r="PQP21" s="160"/>
      <c r="PQQ21" s="160"/>
      <c r="PQR21" s="160"/>
      <c r="PQS21" s="160"/>
      <c r="PQT21" s="160"/>
      <c r="PQU21" s="160"/>
      <c r="PQV21" s="160"/>
      <c r="PQW21" s="160"/>
      <c r="PQX21" s="160"/>
      <c r="PQY21" s="160"/>
      <c r="PQZ21" s="160"/>
      <c r="PRA21" s="160"/>
      <c r="PRB21" s="160"/>
      <c r="PRC21" s="160"/>
      <c r="PRD21" s="160"/>
      <c r="PRE21" s="160"/>
      <c r="PRF21" s="160"/>
      <c r="PRG21" s="160"/>
      <c r="PRH21" s="160"/>
      <c r="PRI21" s="160"/>
      <c r="PRJ21" s="160"/>
      <c r="PRK21" s="160"/>
      <c r="PRL21" s="160"/>
      <c r="PRM21" s="160"/>
      <c r="PRN21" s="160"/>
      <c r="PRO21" s="160"/>
      <c r="PRP21" s="160"/>
      <c r="PRQ21" s="160"/>
      <c r="PRR21" s="160"/>
      <c r="PRS21" s="160"/>
      <c r="PRT21" s="160"/>
      <c r="PRU21" s="160"/>
      <c r="PRV21" s="160"/>
      <c r="PRW21" s="160"/>
      <c r="PRX21" s="160"/>
      <c r="PRY21" s="160"/>
      <c r="PRZ21" s="160"/>
      <c r="PSA21" s="160"/>
      <c r="PSB21" s="160"/>
      <c r="PSC21" s="160"/>
      <c r="PSD21" s="160"/>
      <c r="PSE21" s="160"/>
      <c r="PSF21" s="160"/>
      <c r="PSG21" s="160"/>
      <c r="PSH21" s="160"/>
      <c r="PSI21" s="160"/>
      <c r="PSJ21" s="160"/>
      <c r="PSK21" s="160"/>
      <c r="PSL21" s="160"/>
      <c r="PSM21" s="160"/>
      <c r="PSN21" s="160"/>
      <c r="PSO21" s="160"/>
      <c r="PSP21" s="160"/>
      <c r="PSQ21" s="160"/>
      <c r="PSR21" s="160"/>
      <c r="PSS21" s="160"/>
      <c r="PST21" s="160"/>
      <c r="PSU21" s="160"/>
      <c r="PSV21" s="160"/>
      <c r="PSW21" s="160"/>
      <c r="PSX21" s="160"/>
      <c r="PSY21" s="160"/>
      <c r="PSZ21" s="160"/>
      <c r="PTA21" s="160"/>
      <c r="PTB21" s="160"/>
      <c r="PTC21" s="160"/>
      <c r="PTD21" s="160"/>
      <c r="PTE21" s="160"/>
      <c r="PTF21" s="160"/>
      <c r="PTG21" s="160"/>
      <c r="PTH21" s="160"/>
      <c r="PTI21" s="160"/>
      <c r="PTJ21" s="160"/>
      <c r="PTK21" s="160"/>
      <c r="PTL21" s="160"/>
      <c r="PTM21" s="160"/>
      <c r="PTN21" s="160"/>
      <c r="PTO21" s="160"/>
      <c r="PTP21" s="160"/>
      <c r="PTQ21" s="160"/>
      <c r="PTR21" s="160"/>
      <c r="PTS21" s="160"/>
      <c r="PTT21" s="160"/>
      <c r="PTU21" s="160"/>
      <c r="PTV21" s="160"/>
      <c r="PTW21" s="160"/>
      <c r="PTX21" s="160"/>
      <c r="PTY21" s="160"/>
      <c r="PTZ21" s="160"/>
      <c r="PUA21" s="160"/>
      <c r="PUB21" s="160"/>
      <c r="PUC21" s="160"/>
      <c r="PUD21" s="160"/>
      <c r="PUE21" s="160"/>
      <c r="PUF21" s="160"/>
      <c r="PUG21" s="160"/>
      <c r="PUH21" s="160"/>
      <c r="PUI21" s="160"/>
      <c r="PUJ21" s="160"/>
      <c r="PUK21" s="160"/>
      <c r="PUL21" s="160"/>
      <c r="PUM21" s="160"/>
      <c r="PUN21" s="160"/>
      <c r="PUO21" s="160"/>
      <c r="PUP21" s="160"/>
      <c r="PUQ21" s="160"/>
      <c r="PUR21" s="160"/>
      <c r="PUS21" s="160"/>
      <c r="PUT21" s="160"/>
      <c r="PUU21" s="160"/>
      <c r="PUV21" s="160"/>
      <c r="PUW21" s="160"/>
      <c r="PUX21" s="160"/>
      <c r="PUY21" s="160"/>
      <c r="PUZ21" s="160"/>
      <c r="PVA21" s="160"/>
      <c r="PVB21" s="160"/>
      <c r="PVC21" s="160"/>
      <c r="PVD21" s="160"/>
      <c r="PVE21" s="160"/>
      <c r="PVF21" s="160"/>
      <c r="PVG21" s="160"/>
      <c r="PVH21" s="160"/>
      <c r="PVI21" s="160"/>
      <c r="PVJ21" s="160"/>
      <c r="PVK21" s="160"/>
      <c r="PVL21" s="160"/>
      <c r="PVM21" s="160"/>
      <c r="PVN21" s="160"/>
      <c r="PVO21" s="160"/>
      <c r="PVP21" s="160"/>
      <c r="PVQ21" s="160"/>
      <c r="PVR21" s="160"/>
      <c r="PVS21" s="160"/>
      <c r="PVT21" s="160"/>
      <c r="PVU21" s="160"/>
      <c r="PVV21" s="160"/>
      <c r="PVW21" s="160"/>
      <c r="PVX21" s="160"/>
      <c r="PVY21" s="160"/>
      <c r="PVZ21" s="160"/>
      <c r="PWA21" s="160"/>
      <c r="PWB21" s="160"/>
      <c r="PWC21" s="160"/>
      <c r="PWD21" s="160"/>
      <c r="PWE21" s="160"/>
      <c r="PWF21" s="160"/>
      <c r="PWG21" s="160"/>
      <c r="PWH21" s="160"/>
      <c r="PWI21" s="160"/>
      <c r="PWJ21" s="160"/>
      <c r="PWK21" s="160"/>
      <c r="PWL21" s="160"/>
      <c r="PWM21" s="160"/>
      <c r="PWN21" s="160"/>
      <c r="PWO21" s="160"/>
      <c r="PWP21" s="160"/>
      <c r="PWQ21" s="160"/>
      <c r="PWR21" s="160"/>
      <c r="PWS21" s="160"/>
      <c r="PWT21" s="160"/>
      <c r="PWU21" s="160"/>
      <c r="PWV21" s="160"/>
      <c r="PWW21" s="160"/>
      <c r="PWX21" s="160"/>
      <c r="PWY21" s="160"/>
      <c r="PWZ21" s="160"/>
      <c r="PXA21" s="160"/>
      <c r="PXB21" s="160"/>
      <c r="PXC21" s="160"/>
      <c r="PXD21" s="160"/>
      <c r="PXE21" s="160"/>
      <c r="PXF21" s="160"/>
      <c r="PXG21" s="160"/>
      <c r="PXH21" s="160"/>
      <c r="PXI21" s="160"/>
      <c r="PXJ21" s="160"/>
      <c r="PXK21" s="160"/>
      <c r="PXL21" s="160"/>
      <c r="PXM21" s="160"/>
      <c r="PXN21" s="160"/>
      <c r="PXO21" s="160"/>
      <c r="PXP21" s="160"/>
      <c r="PXQ21" s="160"/>
      <c r="PXR21" s="160"/>
      <c r="PXS21" s="160"/>
      <c r="PXT21" s="160"/>
      <c r="PXU21" s="160"/>
      <c r="PXV21" s="160"/>
      <c r="PXW21" s="160"/>
      <c r="PXX21" s="160"/>
      <c r="PXY21" s="160"/>
      <c r="PXZ21" s="160"/>
      <c r="PYA21" s="160"/>
      <c r="PYB21" s="160"/>
      <c r="PYC21" s="160"/>
      <c r="PYD21" s="160"/>
      <c r="PYE21" s="160"/>
      <c r="PYF21" s="160"/>
      <c r="PYG21" s="160"/>
      <c r="PYH21" s="160"/>
      <c r="PYI21" s="160"/>
      <c r="PYJ21" s="160"/>
      <c r="PYK21" s="160"/>
      <c r="PYL21" s="160"/>
      <c r="PYM21" s="160"/>
      <c r="PYN21" s="160"/>
      <c r="PYO21" s="160"/>
      <c r="PYP21" s="160"/>
      <c r="PYQ21" s="160"/>
      <c r="PYR21" s="160"/>
      <c r="PYS21" s="160"/>
      <c r="PYT21" s="160"/>
      <c r="PYU21" s="160"/>
      <c r="PYV21" s="160"/>
      <c r="PYW21" s="160"/>
      <c r="PYX21" s="160"/>
      <c r="PYY21" s="160"/>
      <c r="PYZ21" s="160"/>
      <c r="PZA21" s="160"/>
      <c r="PZB21" s="160"/>
      <c r="PZC21" s="160"/>
      <c r="PZD21" s="160"/>
      <c r="PZE21" s="160"/>
      <c r="PZF21" s="160"/>
      <c r="PZG21" s="160"/>
      <c r="PZH21" s="160"/>
      <c r="PZI21" s="160"/>
      <c r="PZJ21" s="160"/>
      <c r="PZK21" s="160"/>
      <c r="PZL21" s="160"/>
      <c r="PZM21" s="160"/>
      <c r="PZN21" s="160"/>
      <c r="PZO21" s="160"/>
      <c r="PZP21" s="160"/>
      <c r="PZQ21" s="160"/>
      <c r="PZR21" s="160"/>
      <c r="PZS21" s="160"/>
      <c r="PZT21" s="160"/>
      <c r="PZU21" s="160"/>
      <c r="PZV21" s="160"/>
      <c r="PZW21" s="160"/>
      <c r="PZX21" s="160"/>
      <c r="PZY21" s="160"/>
      <c r="PZZ21" s="160"/>
      <c r="QAA21" s="160"/>
      <c r="QAB21" s="160"/>
      <c r="QAC21" s="160"/>
      <c r="QAD21" s="160"/>
      <c r="QAE21" s="160"/>
      <c r="QAF21" s="160"/>
      <c r="QAG21" s="160"/>
      <c r="QAH21" s="160"/>
      <c r="QAI21" s="160"/>
      <c r="QAJ21" s="160"/>
      <c r="QAK21" s="160"/>
      <c r="QAL21" s="160"/>
      <c r="QAM21" s="160"/>
      <c r="QAN21" s="160"/>
      <c r="QAO21" s="160"/>
      <c r="QAP21" s="160"/>
      <c r="QAQ21" s="160"/>
      <c r="QAR21" s="160"/>
      <c r="QAS21" s="160"/>
      <c r="QAT21" s="160"/>
      <c r="QAU21" s="160"/>
      <c r="QAV21" s="160"/>
      <c r="QAW21" s="160"/>
      <c r="QAX21" s="160"/>
      <c r="QAY21" s="160"/>
      <c r="QAZ21" s="160"/>
      <c r="QBA21" s="160"/>
      <c r="QBB21" s="160"/>
      <c r="QBC21" s="160"/>
      <c r="QBD21" s="160"/>
      <c r="QBE21" s="160"/>
      <c r="QBF21" s="160"/>
      <c r="QBG21" s="160"/>
      <c r="QBH21" s="160"/>
      <c r="QBI21" s="160"/>
      <c r="QBJ21" s="160"/>
      <c r="QBK21" s="160"/>
      <c r="QBL21" s="160"/>
      <c r="QBM21" s="160"/>
      <c r="QBN21" s="160"/>
      <c r="QBO21" s="160"/>
      <c r="QBP21" s="160"/>
      <c r="QBQ21" s="160"/>
      <c r="QBR21" s="160"/>
      <c r="QBS21" s="160"/>
      <c r="QBT21" s="160"/>
      <c r="QBU21" s="160"/>
      <c r="QBV21" s="160"/>
      <c r="QBW21" s="160"/>
      <c r="QBX21" s="160"/>
      <c r="QBY21" s="160"/>
      <c r="QBZ21" s="160"/>
      <c r="QCA21" s="160"/>
      <c r="QCB21" s="160"/>
      <c r="QCC21" s="160"/>
      <c r="QCD21" s="160"/>
      <c r="QCE21" s="160"/>
      <c r="QCF21" s="160"/>
      <c r="QCG21" s="160"/>
      <c r="QCH21" s="160"/>
      <c r="QCI21" s="160"/>
      <c r="QCJ21" s="160"/>
      <c r="QCK21" s="160"/>
      <c r="QCL21" s="160"/>
      <c r="QCM21" s="160"/>
      <c r="QCN21" s="160"/>
      <c r="QCO21" s="160"/>
      <c r="QCP21" s="160"/>
      <c r="QCQ21" s="160"/>
      <c r="QCR21" s="160"/>
      <c r="QCS21" s="160"/>
      <c r="QCT21" s="160"/>
      <c r="QCU21" s="160"/>
      <c r="QCV21" s="160"/>
      <c r="QCW21" s="160"/>
      <c r="QCX21" s="160"/>
      <c r="QCY21" s="160"/>
      <c r="QCZ21" s="160"/>
      <c r="QDA21" s="160"/>
      <c r="QDB21" s="160"/>
      <c r="QDC21" s="160"/>
      <c r="QDD21" s="160"/>
      <c r="QDE21" s="160"/>
      <c r="QDF21" s="160"/>
      <c r="QDG21" s="160"/>
      <c r="QDH21" s="160"/>
      <c r="QDI21" s="160"/>
      <c r="QDJ21" s="160"/>
      <c r="QDK21" s="160"/>
      <c r="QDL21" s="160"/>
      <c r="QDM21" s="160"/>
      <c r="QDN21" s="160"/>
      <c r="QDO21" s="160"/>
      <c r="QDP21" s="160"/>
      <c r="QDQ21" s="160"/>
      <c r="QDR21" s="160"/>
      <c r="QDS21" s="160"/>
      <c r="QDT21" s="160"/>
      <c r="QDU21" s="160"/>
      <c r="QDV21" s="160"/>
      <c r="QDW21" s="160"/>
      <c r="QDX21" s="160"/>
      <c r="QDY21" s="160"/>
      <c r="QDZ21" s="160"/>
      <c r="QEA21" s="160"/>
      <c r="QEB21" s="160"/>
      <c r="QEC21" s="160"/>
      <c r="QED21" s="160"/>
      <c r="QEE21" s="160"/>
      <c r="QEF21" s="160"/>
      <c r="QEG21" s="160"/>
      <c r="QEH21" s="160"/>
      <c r="QEI21" s="160"/>
      <c r="QEJ21" s="160"/>
      <c r="QEK21" s="160"/>
      <c r="QEL21" s="160"/>
      <c r="QEM21" s="160"/>
      <c r="QEN21" s="160"/>
      <c r="QEO21" s="160"/>
      <c r="QEP21" s="160"/>
      <c r="QEQ21" s="160"/>
      <c r="QER21" s="160"/>
      <c r="QES21" s="160"/>
      <c r="QET21" s="160"/>
      <c r="QEU21" s="160"/>
      <c r="QEV21" s="160"/>
      <c r="QEW21" s="160"/>
      <c r="QEX21" s="160"/>
      <c r="QEY21" s="160"/>
      <c r="QEZ21" s="160"/>
      <c r="QFA21" s="160"/>
      <c r="QFB21" s="160"/>
      <c r="QFC21" s="160"/>
      <c r="QFD21" s="160"/>
      <c r="QFE21" s="160"/>
      <c r="QFF21" s="160"/>
      <c r="QFG21" s="160"/>
      <c r="QFH21" s="160"/>
      <c r="QFI21" s="160"/>
      <c r="QFJ21" s="160"/>
      <c r="QFK21" s="160"/>
      <c r="QFL21" s="160"/>
      <c r="QFM21" s="160"/>
      <c r="QFN21" s="160"/>
      <c r="QFO21" s="160"/>
      <c r="QFP21" s="160"/>
      <c r="QFQ21" s="160"/>
      <c r="QFR21" s="160"/>
      <c r="QFS21" s="160"/>
      <c r="QFT21" s="160"/>
      <c r="QFU21" s="160"/>
      <c r="QFV21" s="160"/>
      <c r="QFW21" s="160"/>
      <c r="QFX21" s="160"/>
      <c r="QFY21" s="160"/>
      <c r="QFZ21" s="160"/>
      <c r="QGA21" s="160"/>
      <c r="QGB21" s="160"/>
      <c r="QGC21" s="160"/>
      <c r="QGD21" s="160"/>
      <c r="QGE21" s="160"/>
      <c r="QGF21" s="160"/>
      <c r="QGG21" s="160"/>
      <c r="QGH21" s="160"/>
      <c r="QGI21" s="160"/>
      <c r="QGJ21" s="160"/>
      <c r="QGK21" s="160"/>
      <c r="QGL21" s="160"/>
      <c r="QGM21" s="160"/>
      <c r="QGN21" s="160"/>
      <c r="QGO21" s="160"/>
      <c r="QGP21" s="160"/>
      <c r="QGQ21" s="160"/>
      <c r="QGR21" s="160"/>
      <c r="QGS21" s="160"/>
      <c r="QGT21" s="160"/>
      <c r="QGU21" s="160"/>
      <c r="QGV21" s="160"/>
      <c r="QGW21" s="160"/>
      <c r="QGX21" s="160"/>
      <c r="QGY21" s="160"/>
      <c r="QGZ21" s="160"/>
      <c r="QHA21" s="160"/>
      <c r="QHB21" s="160"/>
      <c r="QHC21" s="160"/>
      <c r="QHD21" s="160"/>
      <c r="QHE21" s="160"/>
      <c r="QHF21" s="160"/>
      <c r="QHG21" s="160"/>
      <c r="QHH21" s="160"/>
      <c r="QHI21" s="160"/>
      <c r="QHJ21" s="160"/>
      <c r="QHK21" s="160"/>
      <c r="QHL21" s="160"/>
      <c r="QHM21" s="160"/>
      <c r="QHN21" s="160"/>
      <c r="QHO21" s="160"/>
      <c r="QHP21" s="160"/>
      <c r="QHQ21" s="160"/>
      <c r="QHR21" s="160"/>
      <c r="QHS21" s="160"/>
      <c r="QHT21" s="160"/>
      <c r="QHU21" s="160"/>
      <c r="QHV21" s="160"/>
      <c r="QHW21" s="160"/>
      <c r="QHX21" s="160"/>
      <c r="QHY21" s="160"/>
      <c r="QHZ21" s="160"/>
      <c r="QIA21" s="160"/>
      <c r="QIB21" s="160"/>
      <c r="QIC21" s="160"/>
      <c r="QID21" s="160"/>
      <c r="QIE21" s="160"/>
      <c r="QIF21" s="160"/>
      <c r="QIG21" s="160"/>
      <c r="QIH21" s="160"/>
      <c r="QII21" s="160"/>
      <c r="QIJ21" s="160"/>
      <c r="QIK21" s="160"/>
      <c r="QIL21" s="160"/>
      <c r="QIM21" s="160"/>
      <c r="QIN21" s="160"/>
      <c r="QIO21" s="160"/>
      <c r="QIP21" s="160"/>
      <c r="QIQ21" s="160"/>
      <c r="QIR21" s="160"/>
      <c r="QIS21" s="160"/>
      <c r="QIT21" s="160"/>
      <c r="QIU21" s="160"/>
      <c r="QIV21" s="160"/>
      <c r="QIW21" s="160"/>
      <c r="QIX21" s="160"/>
      <c r="QIY21" s="160"/>
      <c r="QIZ21" s="160"/>
      <c r="QJA21" s="160"/>
      <c r="QJB21" s="160"/>
      <c r="QJC21" s="160"/>
      <c r="QJD21" s="160"/>
      <c r="QJE21" s="160"/>
      <c r="QJF21" s="160"/>
      <c r="QJG21" s="160"/>
      <c r="QJH21" s="160"/>
      <c r="QJI21" s="160"/>
      <c r="QJJ21" s="160"/>
      <c r="QJK21" s="160"/>
      <c r="QJL21" s="160"/>
      <c r="QJM21" s="160"/>
      <c r="QJN21" s="160"/>
      <c r="QJO21" s="160"/>
      <c r="QJP21" s="160"/>
      <c r="QJQ21" s="160"/>
      <c r="QJR21" s="160"/>
      <c r="QJS21" s="160"/>
      <c r="QJT21" s="160"/>
      <c r="QJU21" s="160"/>
      <c r="QJV21" s="160"/>
      <c r="QJW21" s="160"/>
      <c r="QJX21" s="160"/>
      <c r="QJY21" s="160"/>
      <c r="QJZ21" s="160"/>
      <c r="QKA21" s="160"/>
      <c r="QKB21" s="160"/>
      <c r="QKC21" s="160"/>
      <c r="QKD21" s="160"/>
      <c r="QKE21" s="160"/>
      <c r="QKF21" s="160"/>
      <c r="QKG21" s="160"/>
      <c r="QKH21" s="160"/>
      <c r="QKI21" s="160"/>
      <c r="QKJ21" s="160"/>
      <c r="QKK21" s="160"/>
      <c r="QKL21" s="160"/>
      <c r="QKM21" s="160"/>
      <c r="QKN21" s="160"/>
      <c r="QKO21" s="160"/>
      <c r="QKP21" s="160"/>
      <c r="QKQ21" s="160"/>
      <c r="QKR21" s="160"/>
      <c r="QKS21" s="160"/>
      <c r="QKT21" s="160"/>
      <c r="QKU21" s="160"/>
      <c r="QKV21" s="160"/>
      <c r="QKW21" s="160"/>
      <c r="QKX21" s="160"/>
      <c r="QKY21" s="160"/>
      <c r="QKZ21" s="160"/>
      <c r="QLA21" s="160"/>
      <c r="QLB21" s="160"/>
      <c r="QLC21" s="160"/>
      <c r="QLD21" s="160"/>
      <c r="QLE21" s="160"/>
      <c r="QLF21" s="160"/>
      <c r="QLG21" s="160"/>
      <c r="QLH21" s="160"/>
      <c r="QLI21" s="160"/>
      <c r="QLJ21" s="160"/>
      <c r="QLK21" s="160"/>
      <c r="QLL21" s="160"/>
      <c r="QLM21" s="160"/>
      <c r="QLN21" s="160"/>
      <c r="QLO21" s="160"/>
      <c r="QLP21" s="160"/>
      <c r="QLQ21" s="160"/>
      <c r="QLR21" s="160"/>
      <c r="QLS21" s="160"/>
      <c r="QLT21" s="160"/>
      <c r="QLU21" s="160"/>
      <c r="QLV21" s="160"/>
      <c r="QLW21" s="160"/>
      <c r="QLX21" s="160"/>
      <c r="QLY21" s="160"/>
      <c r="QLZ21" s="160"/>
      <c r="QMA21" s="160"/>
      <c r="QMB21" s="160"/>
      <c r="QMC21" s="160"/>
      <c r="QMD21" s="160"/>
      <c r="QME21" s="160"/>
      <c r="QMF21" s="160"/>
      <c r="QMG21" s="160"/>
      <c r="QMH21" s="160"/>
      <c r="QMI21" s="160"/>
      <c r="QMJ21" s="160"/>
      <c r="QMK21" s="160"/>
      <c r="QML21" s="160"/>
      <c r="QMM21" s="160"/>
      <c r="QMN21" s="160"/>
      <c r="QMO21" s="160"/>
      <c r="QMP21" s="160"/>
      <c r="QMQ21" s="160"/>
      <c r="QMR21" s="160"/>
      <c r="QMS21" s="160"/>
      <c r="QMT21" s="160"/>
      <c r="QMU21" s="160"/>
      <c r="QMV21" s="160"/>
      <c r="QMW21" s="160"/>
      <c r="QMX21" s="160"/>
      <c r="QMY21" s="160"/>
      <c r="QMZ21" s="160"/>
      <c r="QNA21" s="160"/>
      <c r="QNB21" s="160"/>
      <c r="QNC21" s="160"/>
      <c r="QND21" s="160"/>
      <c r="QNE21" s="160"/>
      <c r="QNF21" s="160"/>
      <c r="QNG21" s="160"/>
      <c r="QNH21" s="160"/>
      <c r="QNI21" s="160"/>
      <c r="QNJ21" s="160"/>
      <c r="QNK21" s="160"/>
      <c r="QNL21" s="160"/>
      <c r="QNM21" s="160"/>
      <c r="QNN21" s="160"/>
      <c r="QNO21" s="160"/>
      <c r="QNP21" s="160"/>
      <c r="QNQ21" s="160"/>
      <c r="QNR21" s="160"/>
      <c r="QNS21" s="160"/>
      <c r="QNT21" s="160"/>
      <c r="QNU21" s="160"/>
      <c r="QNV21" s="160"/>
      <c r="QNW21" s="160"/>
      <c r="QNX21" s="160"/>
      <c r="QNY21" s="160"/>
      <c r="QNZ21" s="160"/>
      <c r="QOA21" s="160"/>
      <c r="QOB21" s="160"/>
      <c r="QOC21" s="160"/>
      <c r="QOD21" s="160"/>
      <c r="QOE21" s="160"/>
      <c r="QOF21" s="160"/>
      <c r="QOG21" s="160"/>
      <c r="QOH21" s="160"/>
      <c r="QOI21" s="160"/>
      <c r="QOJ21" s="160"/>
      <c r="QOK21" s="160"/>
      <c r="QOL21" s="160"/>
      <c r="QOM21" s="160"/>
      <c r="QON21" s="160"/>
      <c r="QOO21" s="160"/>
      <c r="QOP21" s="160"/>
      <c r="QOQ21" s="160"/>
      <c r="QOR21" s="160"/>
      <c r="QOS21" s="160"/>
      <c r="QOT21" s="160"/>
      <c r="QOU21" s="160"/>
      <c r="QOV21" s="160"/>
      <c r="QOW21" s="160"/>
      <c r="QOX21" s="160"/>
      <c r="QOY21" s="160"/>
      <c r="QOZ21" s="160"/>
      <c r="QPA21" s="160"/>
      <c r="QPB21" s="160"/>
      <c r="QPC21" s="160"/>
      <c r="QPD21" s="160"/>
      <c r="QPE21" s="160"/>
      <c r="QPF21" s="160"/>
      <c r="QPG21" s="160"/>
      <c r="QPH21" s="160"/>
      <c r="QPI21" s="160"/>
      <c r="QPJ21" s="160"/>
      <c r="QPK21" s="160"/>
      <c r="QPL21" s="160"/>
      <c r="QPM21" s="160"/>
      <c r="QPN21" s="160"/>
      <c r="QPO21" s="160"/>
      <c r="QPP21" s="160"/>
      <c r="QPQ21" s="160"/>
      <c r="QPR21" s="160"/>
      <c r="QPS21" s="160"/>
      <c r="QPT21" s="160"/>
      <c r="QPU21" s="160"/>
      <c r="QPV21" s="160"/>
      <c r="QPW21" s="160"/>
      <c r="QPX21" s="160"/>
      <c r="QPY21" s="160"/>
      <c r="QPZ21" s="160"/>
      <c r="QQA21" s="160"/>
      <c r="QQB21" s="160"/>
      <c r="QQC21" s="160"/>
      <c r="QQD21" s="160"/>
      <c r="QQE21" s="160"/>
      <c r="QQF21" s="160"/>
      <c r="QQG21" s="160"/>
      <c r="QQH21" s="160"/>
      <c r="QQI21" s="160"/>
      <c r="QQJ21" s="160"/>
      <c r="QQK21" s="160"/>
      <c r="QQL21" s="160"/>
      <c r="QQM21" s="160"/>
      <c r="QQN21" s="160"/>
      <c r="QQO21" s="160"/>
      <c r="QQP21" s="160"/>
      <c r="QQQ21" s="160"/>
      <c r="QQR21" s="160"/>
      <c r="QQS21" s="160"/>
      <c r="QQT21" s="160"/>
      <c r="QQU21" s="160"/>
      <c r="QQV21" s="160"/>
      <c r="QQW21" s="160"/>
      <c r="QQX21" s="160"/>
      <c r="QQY21" s="160"/>
      <c r="QQZ21" s="160"/>
      <c r="QRA21" s="160"/>
      <c r="QRB21" s="160"/>
      <c r="QRC21" s="160"/>
      <c r="QRD21" s="160"/>
      <c r="QRE21" s="160"/>
      <c r="QRF21" s="160"/>
      <c r="QRG21" s="160"/>
      <c r="QRH21" s="160"/>
      <c r="QRI21" s="160"/>
      <c r="QRJ21" s="160"/>
      <c r="QRK21" s="160"/>
      <c r="QRL21" s="160"/>
      <c r="QRM21" s="160"/>
      <c r="QRN21" s="160"/>
      <c r="QRO21" s="160"/>
      <c r="QRP21" s="160"/>
      <c r="QRQ21" s="160"/>
      <c r="QRR21" s="160"/>
      <c r="QRS21" s="160"/>
      <c r="QRT21" s="160"/>
      <c r="QRU21" s="160"/>
      <c r="QRV21" s="160"/>
      <c r="QRW21" s="160"/>
      <c r="QRX21" s="160"/>
      <c r="QRY21" s="160"/>
      <c r="QRZ21" s="160"/>
      <c r="QSA21" s="160"/>
      <c r="QSB21" s="160"/>
      <c r="QSC21" s="160"/>
      <c r="QSD21" s="160"/>
      <c r="QSE21" s="160"/>
      <c r="QSF21" s="160"/>
      <c r="QSG21" s="160"/>
      <c r="QSH21" s="160"/>
      <c r="QSI21" s="160"/>
      <c r="QSJ21" s="160"/>
      <c r="QSK21" s="160"/>
      <c r="QSL21" s="160"/>
      <c r="QSM21" s="160"/>
      <c r="QSN21" s="160"/>
      <c r="QSO21" s="160"/>
      <c r="QSP21" s="160"/>
      <c r="QSQ21" s="160"/>
      <c r="QSR21" s="160"/>
      <c r="QSS21" s="160"/>
      <c r="QST21" s="160"/>
      <c r="QSU21" s="160"/>
      <c r="QSV21" s="160"/>
      <c r="QSW21" s="160"/>
      <c r="QSX21" s="160"/>
      <c r="QSY21" s="160"/>
      <c r="QSZ21" s="160"/>
      <c r="QTA21" s="160"/>
      <c r="QTB21" s="160"/>
      <c r="QTC21" s="160"/>
      <c r="QTD21" s="160"/>
      <c r="QTE21" s="160"/>
      <c r="QTF21" s="160"/>
      <c r="QTG21" s="160"/>
      <c r="QTH21" s="160"/>
      <c r="QTI21" s="160"/>
      <c r="QTJ21" s="160"/>
      <c r="QTK21" s="160"/>
      <c r="QTL21" s="160"/>
      <c r="QTM21" s="160"/>
      <c r="QTN21" s="160"/>
      <c r="QTO21" s="160"/>
      <c r="QTP21" s="160"/>
      <c r="QTQ21" s="160"/>
      <c r="QTR21" s="160"/>
      <c r="QTS21" s="160"/>
      <c r="QTT21" s="160"/>
      <c r="QTU21" s="160"/>
      <c r="QTV21" s="160"/>
      <c r="QTW21" s="160"/>
      <c r="QTX21" s="160"/>
      <c r="QTY21" s="160"/>
      <c r="QTZ21" s="160"/>
      <c r="QUA21" s="160"/>
      <c r="QUB21" s="160"/>
      <c r="QUC21" s="160"/>
      <c r="QUD21" s="160"/>
      <c r="QUE21" s="160"/>
      <c r="QUF21" s="160"/>
      <c r="QUG21" s="160"/>
      <c r="QUH21" s="160"/>
      <c r="QUI21" s="160"/>
      <c r="QUJ21" s="160"/>
      <c r="QUK21" s="160"/>
      <c r="QUL21" s="160"/>
      <c r="QUM21" s="160"/>
      <c r="QUN21" s="160"/>
      <c r="QUO21" s="160"/>
      <c r="QUP21" s="160"/>
      <c r="QUQ21" s="160"/>
      <c r="QUR21" s="160"/>
      <c r="QUS21" s="160"/>
      <c r="QUT21" s="160"/>
      <c r="QUU21" s="160"/>
      <c r="QUV21" s="160"/>
      <c r="QUW21" s="160"/>
      <c r="QUX21" s="160"/>
      <c r="QUY21" s="160"/>
      <c r="QUZ21" s="160"/>
      <c r="QVA21" s="160"/>
      <c r="QVB21" s="160"/>
      <c r="QVC21" s="160"/>
      <c r="QVD21" s="160"/>
      <c r="QVE21" s="160"/>
      <c r="QVF21" s="160"/>
      <c r="QVG21" s="160"/>
      <c r="QVH21" s="160"/>
      <c r="QVI21" s="160"/>
      <c r="QVJ21" s="160"/>
      <c r="QVK21" s="160"/>
      <c r="QVL21" s="160"/>
      <c r="QVM21" s="160"/>
      <c r="QVN21" s="160"/>
      <c r="QVO21" s="160"/>
      <c r="QVP21" s="160"/>
      <c r="QVQ21" s="160"/>
      <c r="QVR21" s="160"/>
      <c r="QVS21" s="160"/>
      <c r="QVT21" s="160"/>
      <c r="QVU21" s="160"/>
      <c r="QVV21" s="160"/>
      <c r="QVW21" s="160"/>
      <c r="QVX21" s="160"/>
      <c r="QVY21" s="160"/>
      <c r="QVZ21" s="160"/>
      <c r="QWA21" s="160"/>
      <c r="QWB21" s="160"/>
      <c r="QWC21" s="160"/>
      <c r="QWD21" s="160"/>
      <c r="QWE21" s="160"/>
      <c r="QWF21" s="160"/>
      <c r="QWG21" s="160"/>
      <c r="QWH21" s="160"/>
      <c r="QWI21" s="160"/>
      <c r="QWJ21" s="160"/>
      <c r="QWK21" s="160"/>
      <c r="QWL21" s="160"/>
      <c r="QWM21" s="160"/>
      <c r="QWN21" s="160"/>
      <c r="QWO21" s="160"/>
      <c r="QWP21" s="160"/>
      <c r="QWQ21" s="160"/>
      <c r="QWR21" s="160"/>
      <c r="QWS21" s="160"/>
      <c r="QWT21" s="160"/>
      <c r="QWU21" s="160"/>
      <c r="QWV21" s="160"/>
      <c r="QWW21" s="160"/>
      <c r="QWX21" s="160"/>
      <c r="QWY21" s="160"/>
      <c r="QWZ21" s="160"/>
      <c r="QXA21" s="160"/>
      <c r="QXB21" s="160"/>
      <c r="QXC21" s="160"/>
      <c r="QXD21" s="160"/>
      <c r="QXE21" s="160"/>
      <c r="QXF21" s="160"/>
      <c r="QXG21" s="160"/>
      <c r="QXH21" s="160"/>
      <c r="QXI21" s="160"/>
      <c r="QXJ21" s="160"/>
      <c r="QXK21" s="160"/>
      <c r="QXL21" s="160"/>
      <c r="QXM21" s="160"/>
      <c r="QXN21" s="160"/>
      <c r="QXO21" s="160"/>
      <c r="QXP21" s="160"/>
      <c r="QXQ21" s="160"/>
      <c r="QXR21" s="160"/>
      <c r="QXS21" s="160"/>
      <c r="QXT21" s="160"/>
      <c r="QXU21" s="160"/>
      <c r="QXV21" s="160"/>
      <c r="QXW21" s="160"/>
      <c r="QXX21" s="160"/>
      <c r="QXY21" s="160"/>
      <c r="QXZ21" s="160"/>
      <c r="QYA21" s="160"/>
      <c r="QYB21" s="160"/>
      <c r="QYC21" s="160"/>
      <c r="QYD21" s="160"/>
      <c r="QYE21" s="160"/>
      <c r="QYF21" s="160"/>
      <c r="QYG21" s="160"/>
      <c r="QYH21" s="160"/>
      <c r="QYI21" s="160"/>
      <c r="QYJ21" s="160"/>
      <c r="QYK21" s="160"/>
      <c r="QYL21" s="160"/>
      <c r="QYM21" s="160"/>
      <c r="QYN21" s="160"/>
      <c r="QYO21" s="160"/>
      <c r="QYP21" s="160"/>
      <c r="QYQ21" s="160"/>
      <c r="QYR21" s="160"/>
      <c r="QYS21" s="160"/>
      <c r="QYT21" s="160"/>
      <c r="QYU21" s="160"/>
      <c r="QYV21" s="160"/>
      <c r="QYW21" s="160"/>
      <c r="QYX21" s="160"/>
      <c r="QYY21" s="160"/>
      <c r="QYZ21" s="160"/>
      <c r="QZA21" s="160"/>
      <c r="QZB21" s="160"/>
      <c r="QZC21" s="160"/>
      <c r="QZD21" s="160"/>
      <c r="QZE21" s="160"/>
      <c r="QZF21" s="160"/>
      <c r="QZG21" s="160"/>
      <c r="QZH21" s="160"/>
      <c r="QZI21" s="160"/>
      <c r="QZJ21" s="160"/>
      <c r="QZK21" s="160"/>
      <c r="QZL21" s="160"/>
      <c r="QZM21" s="160"/>
      <c r="QZN21" s="160"/>
      <c r="QZO21" s="160"/>
      <c r="QZP21" s="160"/>
      <c r="QZQ21" s="160"/>
      <c r="QZR21" s="160"/>
      <c r="QZS21" s="160"/>
      <c r="QZT21" s="160"/>
      <c r="QZU21" s="160"/>
      <c r="QZV21" s="160"/>
      <c r="QZW21" s="160"/>
      <c r="QZX21" s="160"/>
      <c r="QZY21" s="160"/>
      <c r="QZZ21" s="160"/>
      <c r="RAA21" s="160"/>
      <c r="RAB21" s="160"/>
      <c r="RAC21" s="160"/>
      <c r="RAD21" s="160"/>
      <c r="RAE21" s="160"/>
      <c r="RAF21" s="160"/>
      <c r="RAG21" s="160"/>
      <c r="RAH21" s="160"/>
      <c r="RAI21" s="160"/>
      <c r="RAJ21" s="160"/>
      <c r="RAK21" s="160"/>
      <c r="RAL21" s="160"/>
      <c r="RAM21" s="160"/>
      <c r="RAN21" s="160"/>
      <c r="RAO21" s="160"/>
      <c r="RAP21" s="160"/>
      <c r="RAQ21" s="160"/>
      <c r="RAR21" s="160"/>
      <c r="RAS21" s="160"/>
      <c r="RAT21" s="160"/>
      <c r="RAU21" s="160"/>
      <c r="RAV21" s="160"/>
      <c r="RAW21" s="160"/>
      <c r="RAX21" s="160"/>
      <c r="RAY21" s="160"/>
      <c r="RAZ21" s="160"/>
      <c r="RBA21" s="160"/>
      <c r="RBB21" s="160"/>
      <c r="RBC21" s="160"/>
      <c r="RBD21" s="160"/>
      <c r="RBE21" s="160"/>
      <c r="RBF21" s="160"/>
      <c r="RBG21" s="160"/>
      <c r="RBH21" s="160"/>
      <c r="RBI21" s="160"/>
      <c r="RBJ21" s="160"/>
      <c r="RBK21" s="160"/>
      <c r="RBL21" s="160"/>
      <c r="RBM21" s="160"/>
      <c r="RBN21" s="160"/>
      <c r="RBO21" s="160"/>
      <c r="RBP21" s="160"/>
      <c r="RBQ21" s="160"/>
      <c r="RBR21" s="160"/>
      <c r="RBS21" s="160"/>
      <c r="RBT21" s="160"/>
      <c r="RBU21" s="160"/>
      <c r="RBV21" s="160"/>
      <c r="RBW21" s="160"/>
      <c r="RBX21" s="160"/>
      <c r="RBY21" s="160"/>
      <c r="RBZ21" s="160"/>
      <c r="RCA21" s="160"/>
      <c r="RCB21" s="160"/>
      <c r="RCC21" s="160"/>
      <c r="RCD21" s="160"/>
      <c r="RCE21" s="160"/>
      <c r="RCF21" s="160"/>
      <c r="RCG21" s="160"/>
      <c r="RCH21" s="160"/>
      <c r="RCI21" s="160"/>
      <c r="RCJ21" s="160"/>
      <c r="RCK21" s="160"/>
      <c r="RCL21" s="160"/>
      <c r="RCM21" s="160"/>
      <c r="RCN21" s="160"/>
      <c r="RCO21" s="160"/>
      <c r="RCP21" s="160"/>
      <c r="RCQ21" s="160"/>
      <c r="RCR21" s="160"/>
      <c r="RCS21" s="160"/>
      <c r="RCT21" s="160"/>
      <c r="RCU21" s="160"/>
      <c r="RCV21" s="160"/>
      <c r="RCW21" s="160"/>
      <c r="RCX21" s="160"/>
      <c r="RCY21" s="160"/>
      <c r="RCZ21" s="160"/>
      <c r="RDA21" s="160"/>
      <c r="RDB21" s="160"/>
      <c r="RDC21" s="160"/>
      <c r="RDD21" s="160"/>
      <c r="RDE21" s="160"/>
      <c r="RDF21" s="160"/>
      <c r="RDG21" s="160"/>
      <c r="RDH21" s="160"/>
      <c r="RDI21" s="160"/>
      <c r="RDJ21" s="160"/>
      <c r="RDK21" s="160"/>
      <c r="RDL21" s="160"/>
      <c r="RDM21" s="160"/>
      <c r="RDN21" s="160"/>
      <c r="RDO21" s="160"/>
      <c r="RDP21" s="160"/>
      <c r="RDQ21" s="160"/>
      <c r="RDR21" s="160"/>
      <c r="RDS21" s="160"/>
      <c r="RDT21" s="160"/>
      <c r="RDU21" s="160"/>
      <c r="RDV21" s="160"/>
      <c r="RDW21" s="160"/>
      <c r="RDX21" s="160"/>
      <c r="RDY21" s="160"/>
      <c r="RDZ21" s="160"/>
      <c r="REA21" s="160"/>
      <c r="REB21" s="160"/>
      <c r="REC21" s="160"/>
      <c r="RED21" s="160"/>
      <c r="REE21" s="160"/>
      <c r="REF21" s="160"/>
      <c r="REG21" s="160"/>
      <c r="REH21" s="160"/>
      <c r="REI21" s="160"/>
      <c r="REJ21" s="160"/>
      <c r="REK21" s="160"/>
      <c r="REL21" s="160"/>
      <c r="REM21" s="160"/>
      <c r="REN21" s="160"/>
      <c r="REO21" s="160"/>
      <c r="REP21" s="160"/>
      <c r="REQ21" s="160"/>
      <c r="RER21" s="160"/>
      <c r="RES21" s="160"/>
      <c r="RET21" s="160"/>
      <c r="REU21" s="160"/>
      <c r="REV21" s="160"/>
      <c r="REW21" s="160"/>
      <c r="REX21" s="160"/>
      <c r="REY21" s="160"/>
      <c r="REZ21" s="160"/>
      <c r="RFA21" s="160"/>
      <c r="RFB21" s="160"/>
      <c r="RFC21" s="160"/>
      <c r="RFD21" s="160"/>
      <c r="RFE21" s="160"/>
      <c r="RFF21" s="160"/>
      <c r="RFG21" s="160"/>
      <c r="RFH21" s="160"/>
      <c r="RFI21" s="160"/>
      <c r="RFJ21" s="160"/>
      <c r="RFK21" s="160"/>
      <c r="RFL21" s="160"/>
      <c r="RFM21" s="160"/>
      <c r="RFN21" s="160"/>
      <c r="RFO21" s="160"/>
      <c r="RFP21" s="160"/>
      <c r="RFQ21" s="160"/>
      <c r="RFR21" s="160"/>
      <c r="RFS21" s="160"/>
      <c r="RFT21" s="160"/>
      <c r="RFU21" s="160"/>
      <c r="RFV21" s="160"/>
      <c r="RFW21" s="160"/>
      <c r="RFX21" s="160"/>
      <c r="RFY21" s="160"/>
      <c r="RFZ21" s="160"/>
      <c r="RGA21" s="160"/>
      <c r="RGB21" s="160"/>
      <c r="RGC21" s="160"/>
      <c r="RGD21" s="160"/>
      <c r="RGE21" s="160"/>
      <c r="RGF21" s="160"/>
      <c r="RGG21" s="160"/>
      <c r="RGH21" s="160"/>
      <c r="RGI21" s="160"/>
      <c r="RGJ21" s="160"/>
      <c r="RGK21" s="160"/>
      <c r="RGL21" s="160"/>
      <c r="RGM21" s="160"/>
      <c r="RGN21" s="160"/>
      <c r="RGO21" s="160"/>
      <c r="RGP21" s="160"/>
      <c r="RGQ21" s="160"/>
      <c r="RGR21" s="160"/>
      <c r="RGS21" s="160"/>
      <c r="RGT21" s="160"/>
      <c r="RGU21" s="160"/>
      <c r="RGV21" s="160"/>
      <c r="RGW21" s="160"/>
      <c r="RGX21" s="160"/>
      <c r="RGY21" s="160"/>
      <c r="RGZ21" s="160"/>
      <c r="RHA21" s="160"/>
      <c r="RHB21" s="160"/>
      <c r="RHC21" s="160"/>
      <c r="RHD21" s="160"/>
      <c r="RHE21" s="160"/>
      <c r="RHF21" s="160"/>
      <c r="RHG21" s="160"/>
      <c r="RHH21" s="160"/>
      <c r="RHI21" s="160"/>
      <c r="RHJ21" s="160"/>
      <c r="RHK21" s="160"/>
      <c r="RHL21" s="160"/>
      <c r="RHM21" s="160"/>
      <c r="RHN21" s="160"/>
      <c r="RHO21" s="160"/>
      <c r="RHP21" s="160"/>
      <c r="RHQ21" s="160"/>
      <c r="RHR21" s="160"/>
      <c r="RHS21" s="160"/>
      <c r="RHT21" s="160"/>
      <c r="RHU21" s="160"/>
      <c r="RHV21" s="160"/>
      <c r="RHW21" s="160"/>
      <c r="RHX21" s="160"/>
      <c r="RHY21" s="160"/>
      <c r="RHZ21" s="160"/>
      <c r="RIA21" s="160"/>
      <c r="RIB21" s="160"/>
      <c r="RIC21" s="160"/>
      <c r="RID21" s="160"/>
      <c r="RIE21" s="160"/>
      <c r="RIF21" s="160"/>
      <c r="RIG21" s="160"/>
      <c r="RIH21" s="160"/>
      <c r="RII21" s="160"/>
      <c r="RIJ21" s="160"/>
      <c r="RIK21" s="160"/>
      <c r="RIL21" s="160"/>
      <c r="RIM21" s="160"/>
      <c r="RIN21" s="160"/>
      <c r="RIO21" s="160"/>
      <c r="RIP21" s="160"/>
      <c r="RIQ21" s="160"/>
      <c r="RIR21" s="160"/>
      <c r="RIS21" s="160"/>
      <c r="RIT21" s="160"/>
      <c r="RIU21" s="160"/>
      <c r="RIV21" s="160"/>
      <c r="RIW21" s="160"/>
      <c r="RIX21" s="160"/>
      <c r="RIY21" s="160"/>
      <c r="RIZ21" s="160"/>
      <c r="RJA21" s="160"/>
      <c r="RJB21" s="160"/>
      <c r="RJC21" s="160"/>
      <c r="RJD21" s="160"/>
      <c r="RJE21" s="160"/>
      <c r="RJF21" s="160"/>
      <c r="RJG21" s="160"/>
      <c r="RJH21" s="160"/>
      <c r="RJI21" s="160"/>
      <c r="RJJ21" s="160"/>
      <c r="RJK21" s="160"/>
      <c r="RJL21" s="160"/>
      <c r="RJM21" s="160"/>
      <c r="RJN21" s="160"/>
      <c r="RJO21" s="160"/>
      <c r="RJP21" s="160"/>
      <c r="RJQ21" s="160"/>
      <c r="RJR21" s="160"/>
      <c r="RJS21" s="160"/>
      <c r="RJT21" s="160"/>
      <c r="RJU21" s="160"/>
      <c r="RJV21" s="160"/>
      <c r="RJW21" s="160"/>
      <c r="RJX21" s="160"/>
      <c r="RJY21" s="160"/>
      <c r="RJZ21" s="160"/>
      <c r="RKA21" s="160"/>
      <c r="RKB21" s="160"/>
      <c r="RKC21" s="160"/>
      <c r="RKD21" s="160"/>
      <c r="RKE21" s="160"/>
      <c r="RKF21" s="160"/>
      <c r="RKG21" s="160"/>
      <c r="RKH21" s="160"/>
      <c r="RKI21" s="160"/>
      <c r="RKJ21" s="160"/>
      <c r="RKK21" s="160"/>
      <c r="RKL21" s="160"/>
      <c r="RKM21" s="160"/>
      <c r="RKN21" s="160"/>
      <c r="RKO21" s="160"/>
      <c r="RKP21" s="160"/>
      <c r="RKQ21" s="160"/>
      <c r="RKR21" s="160"/>
      <c r="RKS21" s="160"/>
      <c r="RKT21" s="160"/>
      <c r="RKU21" s="160"/>
      <c r="RKV21" s="160"/>
      <c r="RKW21" s="160"/>
      <c r="RKX21" s="160"/>
      <c r="RKY21" s="160"/>
      <c r="RKZ21" s="160"/>
      <c r="RLA21" s="160"/>
      <c r="RLB21" s="160"/>
      <c r="RLC21" s="160"/>
      <c r="RLD21" s="160"/>
      <c r="RLE21" s="160"/>
      <c r="RLF21" s="160"/>
      <c r="RLG21" s="160"/>
      <c r="RLH21" s="160"/>
      <c r="RLI21" s="160"/>
      <c r="RLJ21" s="160"/>
      <c r="RLK21" s="160"/>
      <c r="RLL21" s="160"/>
      <c r="RLM21" s="160"/>
      <c r="RLN21" s="160"/>
      <c r="RLO21" s="160"/>
      <c r="RLP21" s="160"/>
      <c r="RLQ21" s="160"/>
      <c r="RLR21" s="160"/>
      <c r="RLS21" s="160"/>
      <c r="RLT21" s="160"/>
      <c r="RLU21" s="160"/>
      <c r="RLV21" s="160"/>
      <c r="RLW21" s="160"/>
      <c r="RLX21" s="160"/>
      <c r="RLY21" s="160"/>
      <c r="RLZ21" s="160"/>
      <c r="RMA21" s="160"/>
      <c r="RMB21" s="160"/>
      <c r="RMC21" s="160"/>
      <c r="RMD21" s="160"/>
      <c r="RME21" s="160"/>
      <c r="RMF21" s="160"/>
      <c r="RMG21" s="160"/>
      <c r="RMH21" s="160"/>
      <c r="RMI21" s="160"/>
      <c r="RMJ21" s="160"/>
      <c r="RMK21" s="160"/>
      <c r="RML21" s="160"/>
      <c r="RMM21" s="160"/>
      <c r="RMN21" s="160"/>
      <c r="RMO21" s="160"/>
      <c r="RMP21" s="160"/>
      <c r="RMQ21" s="160"/>
      <c r="RMR21" s="160"/>
      <c r="RMS21" s="160"/>
      <c r="RMT21" s="160"/>
      <c r="RMU21" s="160"/>
      <c r="RMV21" s="160"/>
      <c r="RMW21" s="160"/>
      <c r="RMX21" s="160"/>
      <c r="RMY21" s="160"/>
      <c r="RMZ21" s="160"/>
      <c r="RNA21" s="160"/>
      <c r="RNB21" s="160"/>
      <c r="RNC21" s="160"/>
      <c r="RND21" s="160"/>
      <c r="RNE21" s="160"/>
      <c r="RNF21" s="160"/>
      <c r="RNG21" s="160"/>
      <c r="RNH21" s="160"/>
      <c r="RNI21" s="160"/>
      <c r="RNJ21" s="160"/>
      <c r="RNK21" s="160"/>
      <c r="RNL21" s="160"/>
      <c r="RNM21" s="160"/>
      <c r="RNN21" s="160"/>
      <c r="RNO21" s="160"/>
      <c r="RNP21" s="160"/>
      <c r="RNQ21" s="160"/>
      <c r="RNR21" s="160"/>
      <c r="RNS21" s="160"/>
      <c r="RNT21" s="160"/>
      <c r="RNU21" s="160"/>
      <c r="RNV21" s="160"/>
      <c r="RNW21" s="160"/>
      <c r="RNX21" s="160"/>
      <c r="RNY21" s="160"/>
      <c r="RNZ21" s="160"/>
      <c r="ROA21" s="160"/>
      <c r="ROB21" s="160"/>
      <c r="ROC21" s="160"/>
      <c r="ROD21" s="160"/>
      <c r="ROE21" s="160"/>
      <c r="ROF21" s="160"/>
      <c r="ROG21" s="160"/>
      <c r="ROH21" s="160"/>
      <c r="ROI21" s="160"/>
      <c r="ROJ21" s="160"/>
      <c r="ROK21" s="160"/>
      <c r="ROL21" s="160"/>
      <c r="ROM21" s="160"/>
      <c r="RON21" s="160"/>
      <c r="ROO21" s="160"/>
      <c r="ROP21" s="160"/>
      <c r="ROQ21" s="160"/>
      <c r="ROR21" s="160"/>
      <c r="ROS21" s="160"/>
      <c r="ROT21" s="160"/>
      <c r="ROU21" s="160"/>
      <c r="ROV21" s="160"/>
      <c r="ROW21" s="160"/>
      <c r="ROX21" s="160"/>
      <c r="ROY21" s="160"/>
      <c r="ROZ21" s="160"/>
      <c r="RPA21" s="160"/>
      <c r="RPB21" s="160"/>
      <c r="RPC21" s="160"/>
      <c r="RPD21" s="160"/>
      <c r="RPE21" s="160"/>
      <c r="RPF21" s="160"/>
      <c r="RPG21" s="160"/>
      <c r="RPH21" s="160"/>
      <c r="RPI21" s="160"/>
      <c r="RPJ21" s="160"/>
      <c r="RPK21" s="160"/>
      <c r="RPL21" s="160"/>
      <c r="RPM21" s="160"/>
      <c r="RPN21" s="160"/>
      <c r="RPO21" s="160"/>
      <c r="RPP21" s="160"/>
      <c r="RPQ21" s="160"/>
      <c r="RPR21" s="160"/>
      <c r="RPS21" s="160"/>
      <c r="RPT21" s="160"/>
      <c r="RPU21" s="160"/>
      <c r="RPV21" s="160"/>
      <c r="RPW21" s="160"/>
      <c r="RPX21" s="160"/>
      <c r="RPY21" s="160"/>
      <c r="RPZ21" s="160"/>
      <c r="RQA21" s="160"/>
      <c r="RQB21" s="160"/>
      <c r="RQC21" s="160"/>
      <c r="RQD21" s="160"/>
      <c r="RQE21" s="160"/>
      <c r="RQF21" s="160"/>
      <c r="RQG21" s="160"/>
      <c r="RQH21" s="160"/>
      <c r="RQI21" s="160"/>
      <c r="RQJ21" s="160"/>
      <c r="RQK21" s="160"/>
      <c r="RQL21" s="160"/>
      <c r="RQM21" s="160"/>
      <c r="RQN21" s="160"/>
      <c r="RQO21" s="160"/>
      <c r="RQP21" s="160"/>
      <c r="RQQ21" s="160"/>
      <c r="RQR21" s="160"/>
      <c r="RQS21" s="160"/>
      <c r="RQT21" s="160"/>
      <c r="RQU21" s="160"/>
      <c r="RQV21" s="160"/>
      <c r="RQW21" s="160"/>
      <c r="RQX21" s="160"/>
      <c r="RQY21" s="160"/>
      <c r="RQZ21" s="160"/>
      <c r="RRA21" s="160"/>
      <c r="RRB21" s="160"/>
      <c r="RRC21" s="160"/>
      <c r="RRD21" s="160"/>
      <c r="RRE21" s="160"/>
      <c r="RRF21" s="160"/>
      <c r="RRG21" s="160"/>
      <c r="RRH21" s="160"/>
      <c r="RRI21" s="160"/>
      <c r="RRJ21" s="160"/>
      <c r="RRK21" s="160"/>
      <c r="RRL21" s="160"/>
      <c r="RRM21" s="160"/>
      <c r="RRN21" s="160"/>
      <c r="RRO21" s="160"/>
      <c r="RRP21" s="160"/>
      <c r="RRQ21" s="160"/>
      <c r="RRR21" s="160"/>
      <c r="RRS21" s="160"/>
      <c r="RRT21" s="160"/>
      <c r="RRU21" s="160"/>
      <c r="RRV21" s="160"/>
      <c r="RRW21" s="160"/>
      <c r="RRX21" s="160"/>
      <c r="RRY21" s="160"/>
      <c r="RRZ21" s="160"/>
      <c r="RSA21" s="160"/>
      <c r="RSB21" s="160"/>
      <c r="RSC21" s="160"/>
      <c r="RSD21" s="160"/>
      <c r="RSE21" s="160"/>
      <c r="RSF21" s="160"/>
      <c r="RSG21" s="160"/>
      <c r="RSH21" s="160"/>
      <c r="RSI21" s="160"/>
      <c r="RSJ21" s="160"/>
      <c r="RSK21" s="160"/>
      <c r="RSL21" s="160"/>
      <c r="RSM21" s="160"/>
      <c r="RSN21" s="160"/>
      <c r="RSO21" s="160"/>
      <c r="RSP21" s="160"/>
      <c r="RSQ21" s="160"/>
      <c r="RSR21" s="160"/>
      <c r="RSS21" s="160"/>
      <c r="RST21" s="160"/>
      <c r="RSU21" s="160"/>
      <c r="RSV21" s="160"/>
      <c r="RSW21" s="160"/>
      <c r="RSX21" s="160"/>
      <c r="RSY21" s="160"/>
      <c r="RSZ21" s="160"/>
      <c r="RTA21" s="160"/>
      <c r="RTB21" s="160"/>
      <c r="RTC21" s="160"/>
      <c r="RTD21" s="160"/>
      <c r="RTE21" s="160"/>
      <c r="RTF21" s="160"/>
      <c r="RTG21" s="160"/>
      <c r="RTH21" s="160"/>
      <c r="RTI21" s="160"/>
      <c r="RTJ21" s="160"/>
      <c r="RTK21" s="160"/>
      <c r="RTL21" s="160"/>
      <c r="RTM21" s="160"/>
      <c r="RTN21" s="160"/>
      <c r="RTO21" s="160"/>
      <c r="RTP21" s="160"/>
      <c r="RTQ21" s="160"/>
      <c r="RTR21" s="160"/>
      <c r="RTS21" s="160"/>
      <c r="RTT21" s="160"/>
      <c r="RTU21" s="160"/>
      <c r="RTV21" s="160"/>
      <c r="RTW21" s="160"/>
      <c r="RTX21" s="160"/>
      <c r="RTY21" s="160"/>
      <c r="RTZ21" s="160"/>
      <c r="RUA21" s="160"/>
      <c r="RUB21" s="160"/>
      <c r="RUC21" s="160"/>
      <c r="RUD21" s="160"/>
      <c r="RUE21" s="160"/>
      <c r="RUF21" s="160"/>
      <c r="RUG21" s="160"/>
      <c r="RUH21" s="160"/>
      <c r="RUI21" s="160"/>
      <c r="RUJ21" s="160"/>
      <c r="RUK21" s="160"/>
      <c r="RUL21" s="160"/>
      <c r="RUM21" s="160"/>
      <c r="RUN21" s="160"/>
      <c r="RUO21" s="160"/>
      <c r="RUP21" s="160"/>
      <c r="RUQ21" s="160"/>
      <c r="RUR21" s="160"/>
      <c r="RUS21" s="160"/>
      <c r="RUT21" s="160"/>
      <c r="RUU21" s="160"/>
      <c r="RUV21" s="160"/>
      <c r="RUW21" s="160"/>
      <c r="RUX21" s="160"/>
      <c r="RUY21" s="160"/>
      <c r="RUZ21" s="160"/>
      <c r="RVA21" s="160"/>
      <c r="RVB21" s="160"/>
      <c r="RVC21" s="160"/>
      <c r="RVD21" s="160"/>
      <c r="RVE21" s="160"/>
      <c r="RVF21" s="160"/>
      <c r="RVG21" s="160"/>
      <c r="RVH21" s="160"/>
      <c r="RVI21" s="160"/>
      <c r="RVJ21" s="160"/>
      <c r="RVK21" s="160"/>
      <c r="RVL21" s="160"/>
      <c r="RVM21" s="160"/>
      <c r="RVN21" s="160"/>
      <c r="RVO21" s="160"/>
      <c r="RVP21" s="160"/>
      <c r="RVQ21" s="160"/>
      <c r="RVR21" s="160"/>
      <c r="RVS21" s="160"/>
      <c r="RVT21" s="160"/>
      <c r="RVU21" s="160"/>
      <c r="RVV21" s="160"/>
      <c r="RVW21" s="160"/>
      <c r="RVX21" s="160"/>
      <c r="RVY21" s="160"/>
      <c r="RVZ21" s="160"/>
      <c r="RWA21" s="160"/>
      <c r="RWB21" s="160"/>
      <c r="RWC21" s="160"/>
      <c r="RWD21" s="160"/>
      <c r="RWE21" s="160"/>
      <c r="RWF21" s="160"/>
      <c r="RWG21" s="160"/>
      <c r="RWH21" s="160"/>
      <c r="RWI21" s="160"/>
      <c r="RWJ21" s="160"/>
      <c r="RWK21" s="160"/>
      <c r="RWL21" s="160"/>
      <c r="RWM21" s="160"/>
      <c r="RWN21" s="160"/>
      <c r="RWO21" s="160"/>
      <c r="RWP21" s="160"/>
      <c r="RWQ21" s="160"/>
      <c r="RWR21" s="160"/>
      <c r="RWS21" s="160"/>
      <c r="RWT21" s="160"/>
      <c r="RWU21" s="160"/>
      <c r="RWV21" s="160"/>
      <c r="RWW21" s="160"/>
      <c r="RWX21" s="160"/>
      <c r="RWY21" s="160"/>
      <c r="RWZ21" s="160"/>
      <c r="RXA21" s="160"/>
      <c r="RXB21" s="160"/>
      <c r="RXC21" s="160"/>
      <c r="RXD21" s="160"/>
      <c r="RXE21" s="160"/>
      <c r="RXF21" s="160"/>
      <c r="RXG21" s="160"/>
      <c r="RXH21" s="160"/>
      <c r="RXI21" s="160"/>
      <c r="RXJ21" s="160"/>
      <c r="RXK21" s="160"/>
      <c r="RXL21" s="160"/>
      <c r="RXM21" s="160"/>
      <c r="RXN21" s="160"/>
      <c r="RXO21" s="160"/>
      <c r="RXP21" s="160"/>
      <c r="RXQ21" s="160"/>
      <c r="RXR21" s="160"/>
      <c r="RXS21" s="160"/>
      <c r="RXT21" s="160"/>
      <c r="RXU21" s="160"/>
      <c r="RXV21" s="160"/>
      <c r="RXW21" s="160"/>
      <c r="RXX21" s="160"/>
      <c r="RXY21" s="160"/>
      <c r="RXZ21" s="160"/>
      <c r="RYA21" s="160"/>
      <c r="RYB21" s="160"/>
      <c r="RYC21" s="160"/>
      <c r="RYD21" s="160"/>
      <c r="RYE21" s="160"/>
      <c r="RYF21" s="160"/>
      <c r="RYG21" s="160"/>
      <c r="RYH21" s="160"/>
      <c r="RYI21" s="160"/>
      <c r="RYJ21" s="160"/>
      <c r="RYK21" s="160"/>
      <c r="RYL21" s="160"/>
      <c r="RYM21" s="160"/>
      <c r="RYN21" s="160"/>
      <c r="RYO21" s="160"/>
      <c r="RYP21" s="160"/>
      <c r="RYQ21" s="160"/>
      <c r="RYR21" s="160"/>
      <c r="RYS21" s="160"/>
      <c r="RYT21" s="160"/>
      <c r="RYU21" s="160"/>
      <c r="RYV21" s="160"/>
      <c r="RYW21" s="160"/>
      <c r="RYX21" s="160"/>
      <c r="RYY21" s="160"/>
      <c r="RYZ21" s="160"/>
      <c r="RZA21" s="160"/>
      <c r="RZB21" s="160"/>
      <c r="RZC21" s="160"/>
      <c r="RZD21" s="160"/>
      <c r="RZE21" s="160"/>
      <c r="RZF21" s="160"/>
      <c r="RZG21" s="160"/>
      <c r="RZH21" s="160"/>
      <c r="RZI21" s="160"/>
      <c r="RZJ21" s="160"/>
      <c r="RZK21" s="160"/>
      <c r="RZL21" s="160"/>
      <c r="RZM21" s="160"/>
      <c r="RZN21" s="160"/>
      <c r="RZO21" s="160"/>
      <c r="RZP21" s="160"/>
      <c r="RZQ21" s="160"/>
      <c r="RZR21" s="160"/>
      <c r="RZS21" s="160"/>
      <c r="RZT21" s="160"/>
      <c r="RZU21" s="160"/>
      <c r="RZV21" s="160"/>
      <c r="RZW21" s="160"/>
      <c r="RZX21" s="160"/>
      <c r="RZY21" s="160"/>
      <c r="RZZ21" s="160"/>
      <c r="SAA21" s="160"/>
      <c r="SAB21" s="160"/>
      <c r="SAC21" s="160"/>
      <c r="SAD21" s="160"/>
      <c r="SAE21" s="160"/>
      <c r="SAF21" s="160"/>
      <c r="SAG21" s="160"/>
      <c r="SAH21" s="160"/>
      <c r="SAI21" s="160"/>
      <c r="SAJ21" s="160"/>
      <c r="SAK21" s="160"/>
      <c r="SAL21" s="160"/>
      <c r="SAM21" s="160"/>
      <c r="SAN21" s="160"/>
      <c r="SAO21" s="160"/>
      <c r="SAP21" s="160"/>
      <c r="SAQ21" s="160"/>
      <c r="SAR21" s="160"/>
      <c r="SAS21" s="160"/>
      <c r="SAT21" s="160"/>
      <c r="SAU21" s="160"/>
      <c r="SAV21" s="160"/>
      <c r="SAW21" s="160"/>
      <c r="SAX21" s="160"/>
      <c r="SAY21" s="160"/>
      <c r="SAZ21" s="160"/>
      <c r="SBA21" s="160"/>
      <c r="SBB21" s="160"/>
      <c r="SBC21" s="160"/>
      <c r="SBD21" s="160"/>
      <c r="SBE21" s="160"/>
      <c r="SBF21" s="160"/>
      <c r="SBG21" s="160"/>
      <c r="SBH21" s="160"/>
      <c r="SBI21" s="160"/>
      <c r="SBJ21" s="160"/>
      <c r="SBK21" s="160"/>
      <c r="SBL21" s="160"/>
      <c r="SBM21" s="160"/>
      <c r="SBN21" s="160"/>
      <c r="SBO21" s="160"/>
      <c r="SBP21" s="160"/>
      <c r="SBQ21" s="160"/>
      <c r="SBR21" s="160"/>
      <c r="SBS21" s="160"/>
      <c r="SBT21" s="160"/>
      <c r="SBU21" s="160"/>
      <c r="SBV21" s="160"/>
      <c r="SBW21" s="160"/>
      <c r="SBX21" s="160"/>
      <c r="SBY21" s="160"/>
      <c r="SBZ21" s="160"/>
      <c r="SCA21" s="160"/>
      <c r="SCB21" s="160"/>
      <c r="SCC21" s="160"/>
      <c r="SCD21" s="160"/>
      <c r="SCE21" s="160"/>
      <c r="SCF21" s="160"/>
      <c r="SCG21" s="160"/>
      <c r="SCH21" s="160"/>
      <c r="SCI21" s="160"/>
      <c r="SCJ21" s="160"/>
      <c r="SCK21" s="160"/>
      <c r="SCL21" s="160"/>
      <c r="SCM21" s="160"/>
      <c r="SCN21" s="160"/>
      <c r="SCO21" s="160"/>
      <c r="SCP21" s="160"/>
      <c r="SCQ21" s="160"/>
      <c r="SCR21" s="160"/>
      <c r="SCS21" s="160"/>
      <c r="SCT21" s="160"/>
      <c r="SCU21" s="160"/>
      <c r="SCV21" s="160"/>
      <c r="SCW21" s="160"/>
      <c r="SCX21" s="160"/>
      <c r="SCY21" s="160"/>
      <c r="SCZ21" s="160"/>
      <c r="SDA21" s="160"/>
      <c r="SDB21" s="160"/>
      <c r="SDC21" s="160"/>
      <c r="SDD21" s="160"/>
      <c r="SDE21" s="160"/>
      <c r="SDF21" s="160"/>
      <c r="SDG21" s="160"/>
      <c r="SDH21" s="160"/>
      <c r="SDI21" s="160"/>
      <c r="SDJ21" s="160"/>
      <c r="SDK21" s="160"/>
      <c r="SDL21" s="160"/>
      <c r="SDM21" s="160"/>
      <c r="SDN21" s="160"/>
      <c r="SDO21" s="160"/>
      <c r="SDP21" s="160"/>
      <c r="SDQ21" s="160"/>
      <c r="SDR21" s="160"/>
      <c r="SDS21" s="160"/>
      <c r="SDT21" s="160"/>
      <c r="SDU21" s="160"/>
      <c r="SDV21" s="160"/>
      <c r="SDW21" s="160"/>
      <c r="SDX21" s="160"/>
      <c r="SDY21" s="160"/>
      <c r="SDZ21" s="160"/>
      <c r="SEA21" s="160"/>
      <c r="SEB21" s="160"/>
      <c r="SEC21" s="160"/>
      <c r="SED21" s="160"/>
      <c r="SEE21" s="160"/>
      <c r="SEF21" s="160"/>
      <c r="SEG21" s="160"/>
      <c r="SEH21" s="160"/>
      <c r="SEI21" s="160"/>
      <c r="SEJ21" s="160"/>
      <c r="SEK21" s="160"/>
      <c r="SEL21" s="160"/>
      <c r="SEM21" s="160"/>
      <c r="SEN21" s="160"/>
      <c r="SEO21" s="160"/>
      <c r="SEP21" s="160"/>
      <c r="SEQ21" s="160"/>
      <c r="SER21" s="160"/>
      <c r="SES21" s="160"/>
      <c r="SET21" s="160"/>
      <c r="SEU21" s="160"/>
      <c r="SEV21" s="160"/>
      <c r="SEW21" s="160"/>
      <c r="SEX21" s="160"/>
      <c r="SEY21" s="160"/>
      <c r="SEZ21" s="160"/>
      <c r="SFA21" s="160"/>
      <c r="SFB21" s="160"/>
      <c r="SFC21" s="160"/>
      <c r="SFD21" s="160"/>
      <c r="SFE21" s="160"/>
      <c r="SFF21" s="160"/>
      <c r="SFG21" s="160"/>
      <c r="SFH21" s="160"/>
      <c r="SFI21" s="160"/>
      <c r="SFJ21" s="160"/>
      <c r="SFK21" s="160"/>
      <c r="SFL21" s="160"/>
      <c r="SFM21" s="160"/>
      <c r="SFN21" s="160"/>
      <c r="SFO21" s="160"/>
      <c r="SFP21" s="160"/>
      <c r="SFQ21" s="160"/>
      <c r="SFR21" s="160"/>
      <c r="SFS21" s="160"/>
      <c r="SFT21" s="160"/>
      <c r="SFU21" s="160"/>
      <c r="SFV21" s="160"/>
      <c r="SFW21" s="160"/>
      <c r="SFX21" s="160"/>
      <c r="SFY21" s="160"/>
      <c r="SFZ21" s="160"/>
      <c r="SGA21" s="160"/>
      <c r="SGB21" s="160"/>
      <c r="SGC21" s="160"/>
      <c r="SGD21" s="160"/>
      <c r="SGE21" s="160"/>
      <c r="SGF21" s="160"/>
      <c r="SGG21" s="160"/>
      <c r="SGH21" s="160"/>
      <c r="SGI21" s="160"/>
      <c r="SGJ21" s="160"/>
      <c r="SGK21" s="160"/>
      <c r="SGL21" s="160"/>
      <c r="SGM21" s="160"/>
      <c r="SGN21" s="160"/>
      <c r="SGO21" s="160"/>
      <c r="SGP21" s="160"/>
      <c r="SGQ21" s="160"/>
      <c r="SGR21" s="160"/>
      <c r="SGS21" s="160"/>
      <c r="SGT21" s="160"/>
      <c r="SGU21" s="160"/>
      <c r="SGV21" s="160"/>
      <c r="SGW21" s="160"/>
      <c r="SGX21" s="160"/>
      <c r="SGY21" s="160"/>
      <c r="SGZ21" s="160"/>
      <c r="SHA21" s="160"/>
      <c r="SHB21" s="160"/>
      <c r="SHC21" s="160"/>
      <c r="SHD21" s="160"/>
      <c r="SHE21" s="160"/>
      <c r="SHF21" s="160"/>
      <c r="SHG21" s="160"/>
      <c r="SHH21" s="160"/>
      <c r="SHI21" s="160"/>
      <c r="SHJ21" s="160"/>
      <c r="SHK21" s="160"/>
      <c r="SHL21" s="160"/>
      <c r="SHM21" s="160"/>
      <c r="SHN21" s="160"/>
      <c r="SHO21" s="160"/>
      <c r="SHP21" s="160"/>
      <c r="SHQ21" s="160"/>
      <c r="SHR21" s="160"/>
      <c r="SHS21" s="160"/>
      <c r="SHT21" s="160"/>
      <c r="SHU21" s="160"/>
      <c r="SHV21" s="160"/>
      <c r="SHW21" s="160"/>
      <c r="SHX21" s="160"/>
      <c r="SHY21" s="160"/>
      <c r="SHZ21" s="160"/>
      <c r="SIA21" s="160"/>
      <c r="SIB21" s="160"/>
      <c r="SIC21" s="160"/>
      <c r="SID21" s="160"/>
      <c r="SIE21" s="160"/>
      <c r="SIF21" s="160"/>
      <c r="SIG21" s="160"/>
      <c r="SIH21" s="160"/>
      <c r="SII21" s="160"/>
      <c r="SIJ21" s="160"/>
      <c r="SIK21" s="160"/>
      <c r="SIL21" s="160"/>
      <c r="SIM21" s="160"/>
      <c r="SIN21" s="160"/>
      <c r="SIO21" s="160"/>
      <c r="SIP21" s="160"/>
      <c r="SIQ21" s="160"/>
      <c r="SIR21" s="160"/>
      <c r="SIS21" s="160"/>
      <c r="SIT21" s="160"/>
      <c r="SIU21" s="160"/>
      <c r="SIV21" s="160"/>
      <c r="SIW21" s="160"/>
      <c r="SIX21" s="160"/>
      <c r="SIY21" s="160"/>
      <c r="SIZ21" s="160"/>
      <c r="SJA21" s="160"/>
      <c r="SJB21" s="160"/>
      <c r="SJC21" s="160"/>
      <c r="SJD21" s="160"/>
      <c r="SJE21" s="160"/>
      <c r="SJF21" s="160"/>
      <c r="SJG21" s="160"/>
      <c r="SJH21" s="160"/>
      <c r="SJI21" s="160"/>
      <c r="SJJ21" s="160"/>
      <c r="SJK21" s="160"/>
      <c r="SJL21" s="160"/>
      <c r="SJM21" s="160"/>
      <c r="SJN21" s="160"/>
      <c r="SJO21" s="160"/>
      <c r="SJP21" s="160"/>
      <c r="SJQ21" s="160"/>
      <c r="SJR21" s="160"/>
      <c r="SJS21" s="160"/>
      <c r="SJT21" s="160"/>
      <c r="SJU21" s="160"/>
      <c r="SJV21" s="160"/>
      <c r="SJW21" s="160"/>
      <c r="SJX21" s="160"/>
      <c r="SJY21" s="160"/>
      <c r="SJZ21" s="160"/>
      <c r="SKA21" s="160"/>
      <c r="SKB21" s="160"/>
      <c r="SKC21" s="160"/>
      <c r="SKD21" s="160"/>
      <c r="SKE21" s="160"/>
      <c r="SKF21" s="160"/>
      <c r="SKG21" s="160"/>
      <c r="SKH21" s="160"/>
      <c r="SKI21" s="160"/>
      <c r="SKJ21" s="160"/>
      <c r="SKK21" s="160"/>
      <c r="SKL21" s="160"/>
      <c r="SKM21" s="160"/>
      <c r="SKN21" s="160"/>
      <c r="SKO21" s="160"/>
      <c r="SKP21" s="160"/>
      <c r="SKQ21" s="160"/>
      <c r="SKR21" s="160"/>
      <c r="SKS21" s="160"/>
      <c r="SKT21" s="160"/>
      <c r="SKU21" s="160"/>
      <c r="SKV21" s="160"/>
      <c r="SKW21" s="160"/>
      <c r="SKX21" s="160"/>
      <c r="SKY21" s="160"/>
      <c r="SKZ21" s="160"/>
      <c r="SLA21" s="160"/>
      <c r="SLB21" s="160"/>
      <c r="SLC21" s="160"/>
      <c r="SLD21" s="160"/>
      <c r="SLE21" s="160"/>
      <c r="SLF21" s="160"/>
      <c r="SLG21" s="160"/>
      <c r="SLH21" s="160"/>
      <c r="SLI21" s="160"/>
      <c r="SLJ21" s="160"/>
      <c r="SLK21" s="160"/>
      <c r="SLL21" s="160"/>
      <c r="SLM21" s="160"/>
      <c r="SLN21" s="160"/>
      <c r="SLO21" s="160"/>
      <c r="SLP21" s="160"/>
      <c r="SLQ21" s="160"/>
      <c r="SLR21" s="160"/>
      <c r="SLS21" s="160"/>
      <c r="SLT21" s="160"/>
      <c r="SLU21" s="160"/>
      <c r="SLV21" s="160"/>
      <c r="SLW21" s="160"/>
      <c r="SLX21" s="160"/>
      <c r="SLY21" s="160"/>
      <c r="SLZ21" s="160"/>
      <c r="SMA21" s="160"/>
      <c r="SMB21" s="160"/>
      <c r="SMC21" s="160"/>
      <c r="SMD21" s="160"/>
      <c r="SME21" s="160"/>
      <c r="SMF21" s="160"/>
      <c r="SMG21" s="160"/>
      <c r="SMH21" s="160"/>
      <c r="SMI21" s="160"/>
      <c r="SMJ21" s="160"/>
      <c r="SMK21" s="160"/>
      <c r="SML21" s="160"/>
      <c r="SMM21" s="160"/>
      <c r="SMN21" s="160"/>
      <c r="SMO21" s="160"/>
      <c r="SMP21" s="160"/>
      <c r="SMQ21" s="160"/>
      <c r="SMR21" s="160"/>
      <c r="SMS21" s="160"/>
      <c r="SMT21" s="160"/>
      <c r="SMU21" s="160"/>
      <c r="SMV21" s="160"/>
      <c r="SMW21" s="160"/>
      <c r="SMX21" s="160"/>
      <c r="SMY21" s="160"/>
      <c r="SMZ21" s="160"/>
      <c r="SNA21" s="160"/>
      <c r="SNB21" s="160"/>
      <c r="SNC21" s="160"/>
      <c r="SND21" s="160"/>
      <c r="SNE21" s="160"/>
      <c r="SNF21" s="160"/>
      <c r="SNG21" s="160"/>
      <c r="SNH21" s="160"/>
      <c r="SNI21" s="160"/>
      <c r="SNJ21" s="160"/>
      <c r="SNK21" s="160"/>
      <c r="SNL21" s="160"/>
      <c r="SNM21" s="160"/>
      <c r="SNN21" s="160"/>
      <c r="SNO21" s="160"/>
      <c r="SNP21" s="160"/>
      <c r="SNQ21" s="160"/>
      <c r="SNR21" s="160"/>
      <c r="SNS21" s="160"/>
      <c r="SNT21" s="160"/>
      <c r="SNU21" s="160"/>
      <c r="SNV21" s="160"/>
      <c r="SNW21" s="160"/>
      <c r="SNX21" s="160"/>
      <c r="SNY21" s="160"/>
      <c r="SNZ21" s="160"/>
      <c r="SOA21" s="160"/>
      <c r="SOB21" s="160"/>
      <c r="SOC21" s="160"/>
      <c r="SOD21" s="160"/>
      <c r="SOE21" s="160"/>
      <c r="SOF21" s="160"/>
      <c r="SOG21" s="160"/>
      <c r="SOH21" s="160"/>
      <c r="SOI21" s="160"/>
      <c r="SOJ21" s="160"/>
      <c r="SOK21" s="160"/>
      <c r="SOL21" s="160"/>
      <c r="SOM21" s="160"/>
      <c r="SON21" s="160"/>
      <c r="SOO21" s="160"/>
      <c r="SOP21" s="160"/>
      <c r="SOQ21" s="160"/>
      <c r="SOR21" s="160"/>
      <c r="SOS21" s="160"/>
      <c r="SOT21" s="160"/>
      <c r="SOU21" s="160"/>
      <c r="SOV21" s="160"/>
      <c r="SOW21" s="160"/>
      <c r="SOX21" s="160"/>
      <c r="SOY21" s="160"/>
      <c r="SOZ21" s="160"/>
      <c r="SPA21" s="160"/>
      <c r="SPB21" s="160"/>
      <c r="SPC21" s="160"/>
      <c r="SPD21" s="160"/>
      <c r="SPE21" s="160"/>
      <c r="SPF21" s="160"/>
      <c r="SPG21" s="160"/>
      <c r="SPH21" s="160"/>
      <c r="SPI21" s="160"/>
      <c r="SPJ21" s="160"/>
      <c r="SPK21" s="160"/>
      <c r="SPL21" s="160"/>
      <c r="SPM21" s="160"/>
      <c r="SPN21" s="160"/>
      <c r="SPO21" s="160"/>
      <c r="SPP21" s="160"/>
      <c r="SPQ21" s="160"/>
      <c r="SPR21" s="160"/>
      <c r="SPS21" s="160"/>
      <c r="SPT21" s="160"/>
      <c r="SPU21" s="160"/>
      <c r="SPV21" s="160"/>
      <c r="SPW21" s="160"/>
      <c r="SPX21" s="160"/>
      <c r="SPY21" s="160"/>
      <c r="SPZ21" s="160"/>
      <c r="SQA21" s="160"/>
      <c r="SQB21" s="160"/>
      <c r="SQC21" s="160"/>
      <c r="SQD21" s="160"/>
      <c r="SQE21" s="160"/>
      <c r="SQF21" s="160"/>
      <c r="SQG21" s="160"/>
      <c r="SQH21" s="160"/>
      <c r="SQI21" s="160"/>
      <c r="SQJ21" s="160"/>
      <c r="SQK21" s="160"/>
      <c r="SQL21" s="160"/>
      <c r="SQM21" s="160"/>
      <c r="SQN21" s="160"/>
      <c r="SQO21" s="160"/>
      <c r="SQP21" s="160"/>
      <c r="SQQ21" s="160"/>
      <c r="SQR21" s="160"/>
      <c r="SQS21" s="160"/>
      <c r="SQT21" s="160"/>
      <c r="SQU21" s="160"/>
      <c r="SQV21" s="160"/>
      <c r="SQW21" s="160"/>
      <c r="SQX21" s="160"/>
      <c r="SQY21" s="160"/>
      <c r="SQZ21" s="160"/>
      <c r="SRA21" s="160"/>
      <c r="SRB21" s="160"/>
      <c r="SRC21" s="160"/>
      <c r="SRD21" s="160"/>
      <c r="SRE21" s="160"/>
      <c r="SRF21" s="160"/>
      <c r="SRG21" s="160"/>
      <c r="SRH21" s="160"/>
      <c r="SRI21" s="160"/>
      <c r="SRJ21" s="160"/>
      <c r="SRK21" s="160"/>
      <c r="SRL21" s="160"/>
      <c r="SRM21" s="160"/>
      <c r="SRN21" s="160"/>
      <c r="SRO21" s="160"/>
      <c r="SRP21" s="160"/>
      <c r="SRQ21" s="160"/>
      <c r="SRR21" s="160"/>
      <c r="SRS21" s="160"/>
      <c r="SRT21" s="160"/>
      <c r="SRU21" s="160"/>
      <c r="SRV21" s="160"/>
      <c r="SRW21" s="160"/>
      <c r="SRX21" s="160"/>
      <c r="SRY21" s="160"/>
      <c r="SRZ21" s="160"/>
      <c r="SSA21" s="160"/>
      <c r="SSB21" s="160"/>
      <c r="SSC21" s="160"/>
      <c r="SSD21" s="160"/>
      <c r="SSE21" s="160"/>
      <c r="SSF21" s="160"/>
      <c r="SSG21" s="160"/>
      <c r="SSH21" s="160"/>
      <c r="SSI21" s="160"/>
      <c r="SSJ21" s="160"/>
      <c r="SSK21" s="160"/>
      <c r="SSL21" s="160"/>
      <c r="SSM21" s="160"/>
      <c r="SSN21" s="160"/>
      <c r="SSO21" s="160"/>
      <c r="SSP21" s="160"/>
      <c r="SSQ21" s="160"/>
      <c r="SSR21" s="160"/>
      <c r="SSS21" s="160"/>
      <c r="SST21" s="160"/>
      <c r="SSU21" s="160"/>
      <c r="SSV21" s="160"/>
      <c r="SSW21" s="160"/>
      <c r="SSX21" s="160"/>
      <c r="SSY21" s="160"/>
      <c r="SSZ21" s="160"/>
      <c r="STA21" s="160"/>
      <c r="STB21" s="160"/>
      <c r="STC21" s="160"/>
      <c r="STD21" s="160"/>
      <c r="STE21" s="160"/>
      <c r="STF21" s="160"/>
      <c r="STG21" s="160"/>
      <c r="STH21" s="160"/>
      <c r="STI21" s="160"/>
      <c r="STJ21" s="160"/>
      <c r="STK21" s="160"/>
      <c r="STL21" s="160"/>
      <c r="STM21" s="160"/>
      <c r="STN21" s="160"/>
      <c r="STO21" s="160"/>
      <c r="STP21" s="160"/>
      <c r="STQ21" s="160"/>
      <c r="STR21" s="160"/>
      <c r="STS21" s="160"/>
      <c r="STT21" s="160"/>
      <c r="STU21" s="160"/>
      <c r="STV21" s="160"/>
      <c r="STW21" s="160"/>
      <c r="STX21" s="160"/>
      <c r="STY21" s="160"/>
      <c r="STZ21" s="160"/>
      <c r="SUA21" s="160"/>
      <c r="SUB21" s="160"/>
      <c r="SUC21" s="160"/>
      <c r="SUD21" s="160"/>
      <c r="SUE21" s="160"/>
      <c r="SUF21" s="160"/>
      <c r="SUG21" s="160"/>
      <c r="SUH21" s="160"/>
      <c r="SUI21" s="160"/>
      <c r="SUJ21" s="160"/>
      <c r="SUK21" s="160"/>
      <c r="SUL21" s="160"/>
      <c r="SUM21" s="160"/>
      <c r="SUN21" s="160"/>
      <c r="SUO21" s="160"/>
      <c r="SUP21" s="160"/>
      <c r="SUQ21" s="160"/>
      <c r="SUR21" s="160"/>
      <c r="SUS21" s="160"/>
      <c r="SUT21" s="160"/>
      <c r="SUU21" s="160"/>
      <c r="SUV21" s="160"/>
      <c r="SUW21" s="160"/>
      <c r="SUX21" s="160"/>
      <c r="SUY21" s="160"/>
      <c r="SUZ21" s="160"/>
      <c r="SVA21" s="160"/>
      <c r="SVB21" s="160"/>
      <c r="SVC21" s="160"/>
      <c r="SVD21" s="160"/>
      <c r="SVE21" s="160"/>
      <c r="SVF21" s="160"/>
      <c r="SVG21" s="160"/>
      <c r="SVH21" s="160"/>
      <c r="SVI21" s="160"/>
      <c r="SVJ21" s="160"/>
      <c r="SVK21" s="160"/>
      <c r="SVL21" s="160"/>
      <c r="SVM21" s="160"/>
      <c r="SVN21" s="160"/>
      <c r="SVO21" s="160"/>
      <c r="SVP21" s="160"/>
      <c r="SVQ21" s="160"/>
      <c r="SVR21" s="160"/>
      <c r="SVS21" s="160"/>
      <c r="SVT21" s="160"/>
      <c r="SVU21" s="160"/>
      <c r="SVV21" s="160"/>
      <c r="SVW21" s="160"/>
      <c r="SVX21" s="160"/>
      <c r="SVY21" s="160"/>
      <c r="SVZ21" s="160"/>
      <c r="SWA21" s="160"/>
      <c r="SWB21" s="160"/>
      <c r="SWC21" s="160"/>
      <c r="SWD21" s="160"/>
      <c r="SWE21" s="160"/>
      <c r="SWF21" s="160"/>
      <c r="SWG21" s="160"/>
      <c r="SWH21" s="160"/>
      <c r="SWI21" s="160"/>
      <c r="SWJ21" s="160"/>
      <c r="SWK21" s="160"/>
      <c r="SWL21" s="160"/>
      <c r="SWM21" s="160"/>
      <c r="SWN21" s="160"/>
      <c r="SWO21" s="160"/>
      <c r="SWP21" s="160"/>
      <c r="SWQ21" s="160"/>
      <c r="SWR21" s="160"/>
      <c r="SWS21" s="160"/>
      <c r="SWT21" s="160"/>
      <c r="SWU21" s="160"/>
      <c r="SWV21" s="160"/>
      <c r="SWW21" s="160"/>
      <c r="SWX21" s="160"/>
      <c r="SWY21" s="160"/>
      <c r="SWZ21" s="160"/>
      <c r="SXA21" s="160"/>
      <c r="SXB21" s="160"/>
      <c r="SXC21" s="160"/>
      <c r="SXD21" s="160"/>
      <c r="SXE21" s="160"/>
      <c r="SXF21" s="160"/>
      <c r="SXG21" s="160"/>
      <c r="SXH21" s="160"/>
      <c r="SXI21" s="160"/>
      <c r="SXJ21" s="160"/>
      <c r="SXK21" s="160"/>
      <c r="SXL21" s="160"/>
      <c r="SXM21" s="160"/>
      <c r="SXN21" s="160"/>
      <c r="SXO21" s="160"/>
      <c r="SXP21" s="160"/>
      <c r="SXQ21" s="160"/>
      <c r="SXR21" s="160"/>
      <c r="SXS21" s="160"/>
      <c r="SXT21" s="160"/>
      <c r="SXU21" s="160"/>
      <c r="SXV21" s="160"/>
      <c r="SXW21" s="160"/>
      <c r="SXX21" s="160"/>
      <c r="SXY21" s="160"/>
      <c r="SXZ21" s="160"/>
      <c r="SYA21" s="160"/>
      <c r="SYB21" s="160"/>
      <c r="SYC21" s="160"/>
      <c r="SYD21" s="160"/>
      <c r="SYE21" s="160"/>
      <c r="SYF21" s="160"/>
      <c r="SYG21" s="160"/>
      <c r="SYH21" s="160"/>
      <c r="SYI21" s="160"/>
      <c r="SYJ21" s="160"/>
      <c r="SYK21" s="160"/>
      <c r="SYL21" s="160"/>
      <c r="SYM21" s="160"/>
      <c r="SYN21" s="160"/>
      <c r="SYO21" s="160"/>
      <c r="SYP21" s="160"/>
      <c r="SYQ21" s="160"/>
      <c r="SYR21" s="160"/>
      <c r="SYS21" s="160"/>
      <c r="SYT21" s="160"/>
      <c r="SYU21" s="160"/>
      <c r="SYV21" s="160"/>
      <c r="SYW21" s="160"/>
      <c r="SYX21" s="160"/>
      <c r="SYY21" s="160"/>
      <c r="SYZ21" s="160"/>
      <c r="SZA21" s="160"/>
      <c r="SZB21" s="160"/>
      <c r="SZC21" s="160"/>
      <c r="SZD21" s="160"/>
      <c r="SZE21" s="160"/>
      <c r="SZF21" s="160"/>
      <c r="SZG21" s="160"/>
      <c r="SZH21" s="160"/>
      <c r="SZI21" s="160"/>
      <c r="SZJ21" s="160"/>
      <c r="SZK21" s="160"/>
      <c r="SZL21" s="160"/>
      <c r="SZM21" s="160"/>
      <c r="SZN21" s="160"/>
      <c r="SZO21" s="160"/>
      <c r="SZP21" s="160"/>
      <c r="SZQ21" s="160"/>
      <c r="SZR21" s="160"/>
      <c r="SZS21" s="160"/>
      <c r="SZT21" s="160"/>
      <c r="SZU21" s="160"/>
      <c r="SZV21" s="160"/>
      <c r="SZW21" s="160"/>
      <c r="SZX21" s="160"/>
      <c r="SZY21" s="160"/>
      <c r="SZZ21" s="160"/>
      <c r="TAA21" s="160"/>
      <c r="TAB21" s="160"/>
      <c r="TAC21" s="160"/>
      <c r="TAD21" s="160"/>
      <c r="TAE21" s="160"/>
      <c r="TAF21" s="160"/>
      <c r="TAG21" s="160"/>
      <c r="TAH21" s="160"/>
      <c r="TAI21" s="160"/>
      <c r="TAJ21" s="160"/>
      <c r="TAK21" s="160"/>
      <c r="TAL21" s="160"/>
      <c r="TAM21" s="160"/>
      <c r="TAN21" s="160"/>
      <c r="TAO21" s="160"/>
      <c r="TAP21" s="160"/>
      <c r="TAQ21" s="160"/>
      <c r="TAR21" s="160"/>
      <c r="TAS21" s="160"/>
      <c r="TAT21" s="160"/>
      <c r="TAU21" s="160"/>
      <c r="TAV21" s="160"/>
      <c r="TAW21" s="160"/>
      <c r="TAX21" s="160"/>
      <c r="TAY21" s="160"/>
      <c r="TAZ21" s="160"/>
      <c r="TBA21" s="160"/>
      <c r="TBB21" s="160"/>
      <c r="TBC21" s="160"/>
      <c r="TBD21" s="160"/>
      <c r="TBE21" s="160"/>
      <c r="TBF21" s="160"/>
      <c r="TBG21" s="160"/>
      <c r="TBH21" s="160"/>
      <c r="TBI21" s="160"/>
      <c r="TBJ21" s="160"/>
      <c r="TBK21" s="160"/>
      <c r="TBL21" s="160"/>
      <c r="TBM21" s="160"/>
      <c r="TBN21" s="160"/>
      <c r="TBO21" s="160"/>
      <c r="TBP21" s="160"/>
      <c r="TBQ21" s="160"/>
      <c r="TBR21" s="160"/>
      <c r="TBS21" s="160"/>
      <c r="TBT21" s="160"/>
      <c r="TBU21" s="160"/>
      <c r="TBV21" s="160"/>
      <c r="TBW21" s="160"/>
      <c r="TBX21" s="160"/>
      <c r="TBY21" s="160"/>
      <c r="TBZ21" s="160"/>
      <c r="TCA21" s="160"/>
      <c r="TCB21" s="160"/>
      <c r="TCC21" s="160"/>
      <c r="TCD21" s="160"/>
      <c r="TCE21" s="160"/>
      <c r="TCF21" s="160"/>
      <c r="TCG21" s="160"/>
      <c r="TCH21" s="160"/>
      <c r="TCI21" s="160"/>
      <c r="TCJ21" s="160"/>
      <c r="TCK21" s="160"/>
      <c r="TCL21" s="160"/>
      <c r="TCM21" s="160"/>
      <c r="TCN21" s="160"/>
      <c r="TCO21" s="160"/>
      <c r="TCP21" s="160"/>
      <c r="TCQ21" s="160"/>
      <c r="TCR21" s="160"/>
      <c r="TCS21" s="160"/>
      <c r="TCT21" s="160"/>
      <c r="TCU21" s="160"/>
      <c r="TCV21" s="160"/>
      <c r="TCW21" s="160"/>
      <c r="TCX21" s="160"/>
      <c r="TCY21" s="160"/>
      <c r="TCZ21" s="160"/>
      <c r="TDA21" s="160"/>
      <c r="TDB21" s="160"/>
      <c r="TDC21" s="160"/>
      <c r="TDD21" s="160"/>
      <c r="TDE21" s="160"/>
      <c r="TDF21" s="160"/>
      <c r="TDG21" s="160"/>
      <c r="TDH21" s="160"/>
      <c r="TDI21" s="160"/>
      <c r="TDJ21" s="160"/>
      <c r="TDK21" s="160"/>
      <c r="TDL21" s="160"/>
      <c r="TDM21" s="160"/>
      <c r="TDN21" s="160"/>
      <c r="TDO21" s="160"/>
      <c r="TDP21" s="160"/>
      <c r="TDQ21" s="160"/>
      <c r="TDR21" s="160"/>
      <c r="TDS21" s="160"/>
      <c r="TDT21" s="160"/>
      <c r="TDU21" s="160"/>
      <c r="TDV21" s="160"/>
      <c r="TDW21" s="160"/>
      <c r="TDX21" s="160"/>
      <c r="TDY21" s="160"/>
      <c r="TDZ21" s="160"/>
      <c r="TEA21" s="160"/>
      <c r="TEB21" s="160"/>
      <c r="TEC21" s="160"/>
      <c r="TED21" s="160"/>
      <c r="TEE21" s="160"/>
      <c r="TEF21" s="160"/>
      <c r="TEG21" s="160"/>
      <c r="TEH21" s="160"/>
      <c r="TEI21" s="160"/>
      <c r="TEJ21" s="160"/>
      <c r="TEK21" s="160"/>
      <c r="TEL21" s="160"/>
      <c r="TEM21" s="160"/>
      <c r="TEN21" s="160"/>
      <c r="TEO21" s="160"/>
      <c r="TEP21" s="160"/>
      <c r="TEQ21" s="160"/>
      <c r="TER21" s="160"/>
      <c r="TES21" s="160"/>
      <c r="TET21" s="160"/>
      <c r="TEU21" s="160"/>
      <c r="TEV21" s="160"/>
      <c r="TEW21" s="160"/>
      <c r="TEX21" s="160"/>
      <c r="TEY21" s="160"/>
      <c r="TEZ21" s="160"/>
      <c r="TFA21" s="160"/>
      <c r="TFB21" s="160"/>
      <c r="TFC21" s="160"/>
      <c r="TFD21" s="160"/>
      <c r="TFE21" s="160"/>
      <c r="TFF21" s="160"/>
      <c r="TFG21" s="160"/>
      <c r="TFH21" s="160"/>
      <c r="TFI21" s="160"/>
      <c r="TFJ21" s="160"/>
      <c r="TFK21" s="160"/>
      <c r="TFL21" s="160"/>
      <c r="TFM21" s="160"/>
      <c r="TFN21" s="160"/>
      <c r="TFO21" s="160"/>
      <c r="TFP21" s="160"/>
      <c r="TFQ21" s="160"/>
      <c r="TFR21" s="160"/>
      <c r="TFS21" s="160"/>
      <c r="TFT21" s="160"/>
      <c r="TFU21" s="160"/>
      <c r="TFV21" s="160"/>
      <c r="TFW21" s="160"/>
      <c r="TFX21" s="160"/>
      <c r="TFY21" s="160"/>
      <c r="TFZ21" s="160"/>
      <c r="TGA21" s="160"/>
      <c r="TGB21" s="160"/>
      <c r="TGC21" s="160"/>
      <c r="TGD21" s="160"/>
      <c r="TGE21" s="160"/>
      <c r="TGF21" s="160"/>
      <c r="TGG21" s="160"/>
      <c r="TGH21" s="160"/>
      <c r="TGI21" s="160"/>
      <c r="TGJ21" s="160"/>
      <c r="TGK21" s="160"/>
      <c r="TGL21" s="160"/>
      <c r="TGM21" s="160"/>
      <c r="TGN21" s="160"/>
      <c r="TGO21" s="160"/>
      <c r="TGP21" s="160"/>
      <c r="TGQ21" s="160"/>
      <c r="TGR21" s="160"/>
      <c r="TGS21" s="160"/>
      <c r="TGT21" s="160"/>
      <c r="TGU21" s="160"/>
      <c r="TGV21" s="160"/>
      <c r="TGW21" s="160"/>
      <c r="TGX21" s="160"/>
      <c r="TGY21" s="160"/>
      <c r="TGZ21" s="160"/>
      <c r="THA21" s="160"/>
      <c r="THB21" s="160"/>
      <c r="THC21" s="160"/>
      <c r="THD21" s="160"/>
      <c r="THE21" s="160"/>
      <c r="THF21" s="160"/>
      <c r="THG21" s="160"/>
      <c r="THH21" s="160"/>
      <c r="THI21" s="160"/>
      <c r="THJ21" s="160"/>
      <c r="THK21" s="160"/>
      <c r="THL21" s="160"/>
      <c r="THM21" s="160"/>
      <c r="THN21" s="160"/>
      <c r="THO21" s="160"/>
      <c r="THP21" s="160"/>
      <c r="THQ21" s="160"/>
      <c r="THR21" s="160"/>
      <c r="THS21" s="160"/>
      <c r="THT21" s="160"/>
      <c r="THU21" s="160"/>
      <c r="THV21" s="160"/>
      <c r="THW21" s="160"/>
      <c r="THX21" s="160"/>
      <c r="THY21" s="160"/>
      <c r="THZ21" s="160"/>
      <c r="TIA21" s="160"/>
      <c r="TIB21" s="160"/>
      <c r="TIC21" s="160"/>
      <c r="TID21" s="160"/>
      <c r="TIE21" s="160"/>
      <c r="TIF21" s="160"/>
      <c r="TIG21" s="160"/>
      <c r="TIH21" s="160"/>
      <c r="TII21" s="160"/>
      <c r="TIJ21" s="160"/>
      <c r="TIK21" s="160"/>
      <c r="TIL21" s="160"/>
      <c r="TIM21" s="160"/>
      <c r="TIN21" s="160"/>
      <c r="TIO21" s="160"/>
      <c r="TIP21" s="160"/>
      <c r="TIQ21" s="160"/>
      <c r="TIR21" s="160"/>
      <c r="TIS21" s="160"/>
      <c r="TIT21" s="160"/>
      <c r="TIU21" s="160"/>
      <c r="TIV21" s="160"/>
      <c r="TIW21" s="160"/>
      <c r="TIX21" s="160"/>
      <c r="TIY21" s="160"/>
      <c r="TIZ21" s="160"/>
      <c r="TJA21" s="160"/>
      <c r="TJB21" s="160"/>
      <c r="TJC21" s="160"/>
      <c r="TJD21" s="160"/>
      <c r="TJE21" s="160"/>
      <c r="TJF21" s="160"/>
      <c r="TJG21" s="160"/>
      <c r="TJH21" s="160"/>
      <c r="TJI21" s="160"/>
      <c r="TJJ21" s="160"/>
      <c r="TJK21" s="160"/>
      <c r="TJL21" s="160"/>
      <c r="TJM21" s="160"/>
      <c r="TJN21" s="160"/>
      <c r="TJO21" s="160"/>
      <c r="TJP21" s="160"/>
      <c r="TJQ21" s="160"/>
      <c r="TJR21" s="160"/>
      <c r="TJS21" s="160"/>
      <c r="TJT21" s="160"/>
      <c r="TJU21" s="160"/>
      <c r="TJV21" s="160"/>
      <c r="TJW21" s="160"/>
      <c r="TJX21" s="160"/>
      <c r="TJY21" s="160"/>
      <c r="TJZ21" s="160"/>
      <c r="TKA21" s="160"/>
      <c r="TKB21" s="160"/>
      <c r="TKC21" s="160"/>
      <c r="TKD21" s="160"/>
      <c r="TKE21" s="160"/>
      <c r="TKF21" s="160"/>
      <c r="TKG21" s="160"/>
      <c r="TKH21" s="160"/>
      <c r="TKI21" s="160"/>
      <c r="TKJ21" s="160"/>
      <c r="TKK21" s="160"/>
      <c r="TKL21" s="160"/>
      <c r="TKM21" s="160"/>
      <c r="TKN21" s="160"/>
      <c r="TKO21" s="160"/>
      <c r="TKP21" s="160"/>
      <c r="TKQ21" s="160"/>
      <c r="TKR21" s="160"/>
      <c r="TKS21" s="160"/>
      <c r="TKT21" s="160"/>
      <c r="TKU21" s="160"/>
      <c r="TKV21" s="160"/>
      <c r="TKW21" s="160"/>
      <c r="TKX21" s="160"/>
      <c r="TKY21" s="160"/>
      <c r="TKZ21" s="160"/>
      <c r="TLA21" s="160"/>
      <c r="TLB21" s="160"/>
      <c r="TLC21" s="160"/>
      <c r="TLD21" s="160"/>
      <c r="TLE21" s="160"/>
      <c r="TLF21" s="160"/>
      <c r="TLG21" s="160"/>
      <c r="TLH21" s="160"/>
      <c r="TLI21" s="160"/>
      <c r="TLJ21" s="160"/>
      <c r="TLK21" s="160"/>
      <c r="TLL21" s="160"/>
      <c r="TLM21" s="160"/>
      <c r="TLN21" s="160"/>
      <c r="TLO21" s="160"/>
      <c r="TLP21" s="160"/>
      <c r="TLQ21" s="160"/>
      <c r="TLR21" s="160"/>
      <c r="TLS21" s="160"/>
      <c r="TLT21" s="160"/>
      <c r="TLU21" s="160"/>
      <c r="TLV21" s="160"/>
      <c r="TLW21" s="160"/>
      <c r="TLX21" s="160"/>
      <c r="TLY21" s="160"/>
      <c r="TLZ21" s="160"/>
      <c r="TMA21" s="160"/>
      <c r="TMB21" s="160"/>
      <c r="TMC21" s="160"/>
      <c r="TMD21" s="160"/>
      <c r="TME21" s="160"/>
      <c r="TMF21" s="160"/>
      <c r="TMG21" s="160"/>
      <c r="TMH21" s="160"/>
      <c r="TMI21" s="160"/>
      <c r="TMJ21" s="160"/>
      <c r="TMK21" s="160"/>
      <c r="TML21" s="160"/>
      <c r="TMM21" s="160"/>
      <c r="TMN21" s="160"/>
      <c r="TMO21" s="160"/>
      <c r="TMP21" s="160"/>
      <c r="TMQ21" s="160"/>
      <c r="TMR21" s="160"/>
      <c r="TMS21" s="160"/>
      <c r="TMT21" s="160"/>
      <c r="TMU21" s="160"/>
      <c r="TMV21" s="160"/>
      <c r="TMW21" s="160"/>
      <c r="TMX21" s="160"/>
      <c r="TMY21" s="160"/>
      <c r="TMZ21" s="160"/>
      <c r="TNA21" s="160"/>
      <c r="TNB21" s="160"/>
      <c r="TNC21" s="160"/>
      <c r="TND21" s="160"/>
      <c r="TNE21" s="160"/>
      <c r="TNF21" s="160"/>
      <c r="TNG21" s="160"/>
      <c r="TNH21" s="160"/>
      <c r="TNI21" s="160"/>
      <c r="TNJ21" s="160"/>
      <c r="TNK21" s="160"/>
      <c r="TNL21" s="160"/>
      <c r="TNM21" s="160"/>
      <c r="TNN21" s="160"/>
      <c r="TNO21" s="160"/>
      <c r="TNP21" s="160"/>
      <c r="TNQ21" s="160"/>
      <c r="TNR21" s="160"/>
      <c r="TNS21" s="160"/>
      <c r="TNT21" s="160"/>
      <c r="TNU21" s="160"/>
      <c r="TNV21" s="160"/>
      <c r="TNW21" s="160"/>
      <c r="TNX21" s="160"/>
      <c r="TNY21" s="160"/>
      <c r="TNZ21" s="160"/>
      <c r="TOA21" s="160"/>
      <c r="TOB21" s="160"/>
      <c r="TOC21" s="160"/>
      <c r="TOD21" s="160"/>
      <c r="TOE21" s="160"/>
      <c r="TOF21" s="160"/>
      <c r="TOG21" s="160"/>
      <c r="TOH21" s="160"/>
      <c r="TOI21" s="160"/>
      <c r="TOJ21" s="160"/>
      <c r="TOK21" s="160"/>
      <c r="TOL21" s="160"/>
      <c r="TOM21" s="160"/>
      <c r="TON21" s="160"/>
      <c r="TOO21" s="160"/>
      <c r="TOP21" s="160"/>
      <c r="TOQ21" s="160"/>
      <c r="TOR21" s="160"/>
      <c r="TOS21" s="160"/>
      <c r="TOT21" s="160"/>
      <c r="TOU21" s="160"/>
      <c r="TOV21" s="160"/>
      <c r="TOW21" s="160"/>
      <c r="TOX21" s="160"/>
      <c r="TOY21" s="160"/>
      <c r="TOZ21" s="160"/>
      <c r="TPA21" s="160"/>
      <c r="TPB21" s="160"/>
      <c r="TPC21" s="160"/>
      <c r="TPD21" s="160"/>
      <c r="TPE21" s="160"/>
      <c r="TPF21" s="160"/>
      <c r="TPG21" s="160"/>
      <c r="TPH21" s="160"/>
      <c r="TPI21" s="160"/>
      <c r="TPJ21" s="160"/>
      <c r="TPK21" s="160"/>
      <c r="TPL21" s="160"/>
      <c r="TPM21" s="160"/>
      <c r="TPN21" s="160"/>
      <c r="TPO21" s="160"/>
      <c r="TPP21" s="160"/>
      <c r="TPQ21" s="160"/>
      <c r="TPR21" s="160"/>
      <c r="TPS21" s="160"/>
      <c r="TPT21" s="160"/>
      <c r="TPU21" s="160"/>
      <c r="TPV21" s="160"/>
      <c r="TPW21" s="160"/>
      <c r="TPX21" s="160"/>
      <c r="TPY21" s="160"/>
      <c r="TPZ21" s="160"/>
      <c r="TQA21" s="160"/>
      <c r="TQB21" s="160"/>
      <c r="TQC21" s="160"/>
      <c r="TQD21" s="160"/>
      <c r="TQE21" s="160"/>
      <c r="TQF21" s="160"/>
      <c r="TQG21" s="160"/>
      <c r="TQH21" s="160"/>
      <c r="TQI21" s="160"/>
      <c r="TQJ21" s="160"/>
      <c r="TQK21" s="160"/>
      <c r="TQL21" s="160"/>
      <c r="TQM21" s="160"/>
      <c r="TQN21" s="160"/>
      <c r="TQO21" s="160"/>
      <c r="TQP21" s="160"/>
      <c r="TQQ21" s="160"/>
      <c r="TQR21" s="160"/>
      <c r="TQS21" s="160"/>
      <c r="TQT21" s="160"/>
      <c r="TQU21" s="160"/>
      <c r="TQV21" s="160"/>
      <c r="TQW21" s="160"/>
      <c r="TQX21" s="160"/>
      <c r="TQY21" s="160"/>
      <c r="TQZ21" s="160"/>
      <c r="TRA21" s="160"/>
      <c r="TRB21" s="160"/>
      <c r="TRC21" s="160"/>
      <c r="TRD21" s="160"/>
      <c r="TRE21" s="160"/>
      <c r="TRF21" s="160"/>
      <c r="TRG21" s="160"/>
      <c r="TRH21" s="160"/>
      <c r="TRI21" s="160"/>
      <c r="TRJ21" s="160"/>
      <c r="TRK21" s="160"/>
      <c r="TRL21" s="160"/>
      <c r="TRM21" s="160"/>
      <c r="TRN21" s="160"/>
      <c r="TRO21" s="160"/>
      <c r="TRP21" s="160"/>
      <c r="TRQ21" s="160"/>
      <c r="TRR21" s="160"/>
      <c r="TRS21" s="160"/>
      <c r="TRT21" s="160"/>
      <c r="TRU21" s="160"/>
      <c r="TRV21" s="160"/>
      <c r="TRW21" s="160"/>
      <c r="TRX21" s="160"/>
      <c r="TRY21" s="160"/>
      <c r="TRZ21" s="160"/>
      <c r="TSA21" s="160"/>
      <c r="TSB21" s="160"/>
      <c r="TSC21" s="160"/>
      <c r="TSD21" s="160"/>
      <c r="TSE21" s="160"/>
      <c r="TSF21" s="160"/>
      <c r="TSG21" s="160"/>
      <c r="TSH21" s="160"/>
      <c r="TSI21" s="160"/>
      <c r="TSJ21" s="160"/>
      <c r="TSK21" s="160"/>
      <c r="TSL21" s="160"/>
      <c r="TSM21" s="160"/>
      <c r="TSN21" s="160"/>
      <c r="TSO21" s="160"/>
      <c r="TSP21" s="160"/>
      <c r="TSQ21" s="160"/>
      <c r="TSR21" s="160"/>
      <c r="TSS21" s="160"/>
      <c r="TST21" s="160"/>
      <c r="TSU21" s="160"/>
      <c r="TSV21" s="160"/>
      <c r="TSW21" s="160"/>
      <c r="TSX21" s="160"/>
      <c r="TSY21" s="160"/>
      <c r="TSZ21" s="160"/>
      <c r="TTA21" s="160"/>
      <c r="TTB21" s="160"/>
      <c r="TTC21" s="160"/>
      <c r="TTD21" s="160"/>
      <c r="TTE21" s="160"/>
      <c r="TTF21" s="160"/>
      <c r="TTG21" s="160"/>
      <c r="TTH21" s="160"/>
      <c r="TTI21" s="160"/>
      <c r="TTJ21" s="160"/>
      <c r="TTK21" s="160"/>
      <c r="TTL21" s="160"/>
      <c r="TTM21" s="160"/>
      <c r="TTN21" s="160"/>
      <c r="TTO21" s="160"/>
      <c r="TTP21" s="160"/>
      <c r="TTQ21" s="160"/>
      <c r="TTR21" s="160"/>
      <c r="TTS21" s="160"/>
      <c r="TTT21" s="160"/>
      <c r="TTU21" s="160"/>
      <c r="TTV21" s="160"/>
      <c r="TTW21" s="160"/>
      <c r="TTX21" s="160"/>
      <c r="TTY21" s="160"/>
      <c r="TTZ21" s="160"/>
      <c r="TUA21" s="160"/>
      <c r="TUB21" s="160"/>
      <c r="TUC21" s="160"/>
      <c r="TUD21" s="160"/>
      <c r="TUE21" s="160"/>
      <c r="TUF21" s="160"/>
      <c r="TUG21" s="160"/>
      <c r="TUH21" s="160"/>
      <c r="TUI21" s="160"/>
      <c r="TUJ21" s="160"/>
      <c r="TUK21" s="160"/>
      <c r="TUL21" s="160"/>
      <c r="TUM21" s="160"/>
      <c r="TUN21" s="160"/>
      <c r="TUO21" s="160"/>
      <c r="TUP21" s="160"/>
      <c r="TUQ21" s="160"/>
      <c r="TUR21" s="160"/>
      <c r="TUS21" s="160"/>
      <c r="TUT21" s="160"/>
      <c r="TUU21" s="160"/>
      <c r="TUV21" s="160"/>
      <c r="TUW21" s="160"/>
      <c r="TUX21" s="160"/>
      <c r="TUY21" s="160"/>
      <c r="TUZ21" s="160"/>
      <c r="TVA21" s="160"/>
      <c r="TVB21" s="160"/>
      <c r="TVC21" s="160"/>
      <c r="TVD21" s="160"/>
      <c r="TVE21" s="160"/>
      <c r="TVF21" s="160"/>
      <c r="TVG21" s="160"/>
      <c r="TVH21" s="160"/>
      <c r="TVI21" s="160"/>
      <c r="TVJ21" s="160"/>
      <c r="TVK21" s="160"/>
      <c r="TVL21" s="160"/>
      <c r="TVM21" s="160"/>
      <c r="TVN21" s="160"/>
      <c r="TVO21" s="160"/>
      <c r="TVP21" s="160"/>
      <c r="TVQ21" s="160"/>
      <c r="TVR21" s="160"/>
      <c r="TVS21" s="160"/>
      <c r="TVT21" s="160"/>
      <c r="TVU21" s="160"/>
      <c r="TVV21" s="160"/>
      <c r="TVW21" s="160"/>
      <c r="TVX21" s="160"/>
      <c r="TVY21" s="160"/>
      <c r="TVZ21" s="160"/>
      <c r="TWA21" s="160"/>
      <c r="TWB21" s="160"/>
      <c r="TWC21" s="160"/>
      <c r="TWD21" s="160"/>
      <c r="TWE21" s="160"/>
      <c r="TWF21" s="160"/>
      <c r="TWG21" s="160"/>
      <c r="TWH21" s="160"/>
      <c r="TWI21" s="160"/>
      <c r="TWJ21" s="160"/>
      <c r="TWK21" s="160"/>
      <c r="TWL21" s="160"/>
      <c r="TWM21" s="160"/>
      <c r="TWN21" s="160"/>
      <c r="TWO21" s="160"/>
      <c r="TWP21" s="160"/>
      <c r="TWQ21" s="160"/>
      <c r="TWR21" s="160"/>
      <c r="TWS21" s="160"/>
      <c r="TWT21" s="160"/>
      <c r="TWU21" s="160"/>
      <c r="TWV21" s="160"/>
      <c r="TWW21" s="160"/>
      <c r="TWX21" s="160"/>
      <c r="TWY21" s="160"/>
      <c r="TWZ21" s="160"/>
      <c r="TXA21" s="160"/>
      <c r="TXB21" s="160"/>
      <c r="TXC21" s="160"/>
      <c r="TXD21" s="160"/>
      <c r="TXE21" s="160"/>
      <c r="TXF21" s="160"/>
      <c r="TXG21" s="160"/>
      <c r="TXH21" s="160"/>
      <c r="TXI21" s="160"/>
      <c r="TXJ21" s="160"/>
      <c r="TXK21" s="160"/>
      <c r="TXL21" s="160"/>
      <c r="TXM21" s="160"/>
      <c r="TXN21" s="160"/>
      <c r="TXO21" s="160"/>
      <c r="TXP21" s="160"/>
      <c r="TXQ21" s="160"/>
      <c r="TXR21" s="160"/>
      <c r="TXS21" s="160"/>
      <c r="TXT21" s="160"/>
      <c r="TXU21" s="160"/>
      <c r="TXV21" s="160"/>
      <c r="TXW21" s="160"/>
      <c r="TXX21" s="160"/>
      <c r="TXY21" s="160"/>
      <c r="TXZ21" s="160"/>
      <c r="TYA21" s="160"/>
      <c r="TYB21" s="160"/>
      <c r="TYC21" s="160"/>
      <c r="TYD21" s="160"/>
      <c r="TYE21" s="160"/>
      <c r="TYF21" s="160"/>
      <c r="TYG21" s="160"/>
      <c r="TYH21" s="160"/>
      <c r="TYI21" s="160"/>
      <c r="TYJ21" s="160"/>
      <c r="TYK21" s="160"/>
      <c r="TYL21" s="160"/>
      <c r="TYM21" s="160"/>
      <c r="TYN21" s="160"/>
      <c r="TYO21" s="160"/>
      <c r="TYP21" s="160"/>
      <c r="TYQ21" s="160"/>
      <c r="TYR21" s="160"/>
      <c r="TYS21" s="160"/>
      <c r="TYT21" s="160"/>
      <c r="TYU21" s="160"/>
      <c r="TYV21" s="160"/>
      <c r="TYW21" s="160"/>
      <c r="TYX21" s="160"/>
      <c r="TYY21" s="160"/>
      <c r="TYZ21" s="160"/>
      <c r="TZA21" s="160"/>
      <c r="TZB21" s="160"/>
      <c r="TZC21" s="160"/>
      <c r="TZD21" s="160"/>
      <c r="TZE21" s="160"/>
      <c r="TZF21" s="160"/>
      <c r="TZG21" s="160"/>
      <c r="TZH21" s="160"/>
      <c r="TZI21" s="160"/>
      <c r="TZJ21" s="160"/>
      <c r="TZK21" s="160"/>
      <c r="TZL21" s="160"/>
      <c r="TZM21" s="160"/>
      <c r="TZN21" s="160"/>
      <c r="TZO21" s="160"/>
      <c r="TZP21" s="160"/>
      <c r="TZQ21" s="160"/>
      <c r="TZR21" s="160"/>
      <c r="TZS21" s="160"/>
      <c r="TZT21" s="160"/>
      <c r="TZU21" s="160"/>
      <c r="TZV21" s="160"/>
      <c r="TZW21" s="160"/>
      <c r="TZX21" s="160"/>
      <c r="TZY21" s="160"/>
      <c r="TZZ21" s="160"/>
      <c r="UAA21" s="160"/>
      <c r="UAB21" s="160"/>
      <c r="UAC21" s="160"/>
      <c r="UAD21" s="160"/>
      <c r="UAE21" s="160"/>
      <c r="UAF21" s="160"/>
      <c r="UAG21" s="160"/>
      <c r="UAH21" s="160"/>
      <c r="UAI21" s="160"/>
      <c r="UAJ21" s="160"/>
      <c r="UAK21" s="160"/>
      <c r="UAL21" s="160"/>
      <c r="UAM21" s="160"/>
      <c r="UAN21" s="160"/>
      <c r="UAO21" s="160"/>
      <c r="UAP21" s="160"/>
      <c r="UAQ21" s="160"/>
      <c r="UAR21" s="160"/>
      <c r="UAS21" s="160"/>
      <c r="UAT21" s="160"/>
      <c r="UAU21" s="160"/>
      <c r="UAV21" s="160"/>
      <c r="UAW21" s="160"/>
      <c r="UAX21" s="160"/>
      <c r="UAY21" s="160"/>
      <c r="UAZ21" s="160"/>
      <c r="UBA21" s="160"/>
      <c r="UBB21" s="160"/>
      <c r="UBC21" s="160"/>
      <c r="UBD21" s="160"/>
      <c r="UBE21" s="160"/>
      <c r="UBF21" s="160"/>
      <c r="UBG21" s="160"/>
      <c r="UBH21" s="160"/>
      <c r="UBI21" s="160"/>
      <c r="UBJ21" s="160"/>
      <c r="UBK21" s="160"/>
      <c r="UBL21" s="160"/>
      <c r="UBM21" s="160"/>
      <c r="UBN21" s="160"/>
      <c r="UBO21" s="160"/>
      <c r="UBP21" s="160"/>
      <c r="UBQ21" s="160"/>
      <c r="UBR21" s="160"/>
      <c r="UBS21" s="160"/>
      <c r="UBT21" s="160"/>
      <c r="UBU21" s="160"/>
      <c r="UBV21" s="160"/>
      <c r="UBW21" s="160"/>
      <c r="UBX21" s="160"/>
      <c r="UBY21" s="160"/>
      <c r="UBZ21" s="160"/>
      <c r="UCA21" s="160"/>
      <c r="UCB21" s="160"/>
      <c r="UCC21" s="160"/>
      <c r="UCD21" s="160"/>
      <c r="UCE21" s="160"/>
      <c r="UCF21" s="160"/>
      <c r="UCG21" s="160"/>
      <c r="UCH21" s="160"/>
      <c r="UCI21" s="160"/>
      <c r="UCJ21" s="160"/>
      <c r="UCK21" s="160"/>
      <c r="UCL21" s="160"/>
      <c r="UCM21" s="160"/>
      <c r="UCN21" s="160"/>
      <c r="UCO21" s="160"/>
      <c r="UCP21" s="160"/>
      <c r="UCQ21" s="160"/>
      <c r="UCR21" s="160"/>
      <c r="UCS21" s="160"/>
      <c r="UCT21" s="160"/>
      <c r="UCU21" s="160"/>
      <c r="UCV21" s="160"/>
      <c r="UCW21" s="160"/>
      <c r="UCX21" s="160"/>
      <c r="UCY21" s="160"/>
      <c r="UCZ21" s="160"/>
      <c r="UDA21" s="160"/>
      <c r="UDB21" s="160"/>
      <c r="UDC21" s="160"/>
      <c r="UDD21" s="160"/>
      <c r="UDE21" s="160"/>
      <c r="UDF21" s="160"/>
      <c r="UDG21" s="160"/>
      <c r="UDH21" s="160"/>
      <c r="UDI21" s="160"/>
      <c r="UDJ21" s="160"/>
      <c r="UDK21" s="160"/>
      <c r="UDL21" s="160"/>
      <c r="UDM21" s="160"/>
      <c r="UDN21" s="160"/>
      <c r="UDO21" s="160"/>
      <c r="UDP21" s="160"/>
      <c r="UDQ21" s="160"/>
      <c r="UDR21" s="160"/>
      <c r="UDS21" s="160"/>
      <c r="UDT21" s="160"/>
      <c r="UDU21" s="160"/>
      <c r="UDV21" s="160"/>
      <c r="UDW21" s="160"/>
      <c r="UDX21" s="160"/>
      <c r="UDY21" s="160"/>
      <c r="UDZ21" s="160"/>
      <c r="UEA21" s="160"/>
      <c r="UEB21" s="160"/>
      <c r="UEC21" s="160"/>
      <c r="UED21" s="160"/>
      <c r="UEE21" s="160"/>
      <c r="UEF21" s="160"/>
      <c r="UEG21" s="160"/>
      <c r="UEH21" s="160"/>
      <c r="UEI21" s="160"/>
      <c r="UEJ21" s="160"/>
      <c r="UEK21" s="160"/>
      <c r="UEL21" s="160"/>
      <c r="UEM21" s="160"/>
      <c r="UEN21" s="160"/>
      <c r="UEO21" s="160"/>
      <c r="UEP21" s="160"/>
      <c r="UEQ21" s="160"/>
      <c r="UER21" s="160"/>
      <c r="UES21" s="160"/>
      <c r="UET21" s="160"/>
      <c r="UEU21" s="160"/>
      <c r="UEV21" s="160"/>
      <c r="UEW21" s="160"/>
      <c r="UEX21" s="160"/>
      <c r="UEY21" s="160"/>
      <c r="UEZ21" s="160"/>
      <c r="UFA21" s="160"/>
      <c r="UFB21" s="160"/>
      <c r="UFC21" s="160"/>
      <c r="UFD21" s="160"/>
      <c r="UFE21" s="160"/>
      <c r="UFF21" s="160"/>
      <c r="UFG21" s="160"/>
      <c r="UFH21" s="160"/>
      <c r="UFI21" s="160"/>
      <c r="UFJ21" s="160"/>
      <c r="UFK21" s="160"/>
      <c r="UFL21" s="160"/>
      <c r="UFM21" s="160"/>
      <c r="UFN21" s="160"/>
      <c r="UFO21" s="160"/>
      <c r="UFP21" s="160"/>
      <c r="UFQ21" s="160"/>
      <c r="UFR21" s="160"/>
      <c r="UFS21" s="160"/>
      <c r="UFT21" s="160"/>
      <c r="UFU21" s="160"/>
      <c r="UFV21" s="160"/>
      <c r="UFW21" s="160"/>
      <c r="UFX21" s="160"/>
      <c r="UFY21" s="160"/>
      <c r="UFZ21" s="160"/>
      <c r="UGA21" s="160"/>
      <c r="UGB21" s="160"/>
      <c r="UGC21" s="160"/>
      <c r="UGD21" s="160"/>
      <c r="UGE21" s="160"/>
      <c r="UGF21" s="160"/>
      <c r="UGG21" s="160"/>
      <c r="UGH21" s="160"/>
      <c r="UGI21" s="160"/>
      <c r="UGJ21" s="160"/>
      <c r="UGK21" s="160"/>
      <c r="UGL21" s="160"/>
      <c r="UGM21" s="160"/>
      <c r="UGN21" s="160"/>
      <c r="UGO21" s="160"/>
      <c r="UGP21" s="160"/>
      <c r="UGQ21" s="160"/>
      <c r="UGR21" s="160"/>
      <c r="UGS21" s="160"/>
      <c r="UGT21" s="160"/>
      <c r="UGU21" s="160"/>
      <c r="UGV21" s="160"/>
      <c r="UGW21" s="160"/>
      <c r="UGX21" s="160"/>
      <c r="UGY21" s="160"/>
      <c r="UGZ21" s="160"/>
      <c r="UHA21" s="160"/>
      <c r="UHB21" s="160"/>
      <c r="UHC21" s="160"/>
      <c r="UHD21" s="160"/>
      <c r="UHE21" s="160"/>
      <c r="UHF21" s="160"/>
      <c r="UHG21" s="160"/>
      <c r="UHH21" s="160"/>
      <c r="UHI21" s="160"/>
      <c r="UHJ21" s="160"/>
      <c r="UHK21" s="160"/>
      <c r="UHL21" s="160"/>
      <c r="UHM21" s="160"/>
      <c r="UHN21" s="160"/>
      <c r="UHO21" s="160"/>
      <c r="UHP21" s="160"/>
      <c r="UHQ21" s="160"/>
      <c r="UHR21" s="160"/>
      <c r="UHS21" s="160"/>
      <c r="UHT21" s="160"/>
      <c r="UHU21" s="160"/>
      <c r="UHV21" s="160"/>
      <c r="UHW21" s="160"/>
      <c r="UHX21" s="160"/>
      <c r="UHY21" s="160"/>
      <c r="UHZ21" s="160"/>
      <c r="UIA21" s="160"/>
      <c r="UIB21" s="160"/>
      <c r="UIC21" s="160"/>
      <c r="UID21" s="160"/>
      <c r="UIE21" s="160"/>
      <c r="UIF21" s="160"/>
      <c r="UIG21" s="160"/>
      <c r="UIH21" s="160"/>
      <c r="UII21" s="160"/>
      <c r="UIJ21" s="160"/>
      <c r="UIK21" s="160"/>
      <c r="UIL21" s="160"/>
      <c r="UIM21" s="160"/>
      <c r="UIN21" s="160"/>
      <c r="UIO21" s="160"/>
      <c r="UIP21" s="160"/>
      <c r="UIQ21" s="160"/>
      <c r="UIR21" s="160"/>
      <c r="UIS21" s="160"/>
      <c r="UIT21" s="160"/>
      <c r="UIU21" s="160"/>
      <c r="UIV21" s="160"/>
      <c r="UIW21" s="160"/>
      <c r="UIX21" s="160"/>
      <c r="UIY21" s="160"/>
      <c r="UIZ21" s="160"/>
      <c r="UJA21" s="160"/>
      <c r="UJB21" s="160"/>
      <c r="UJC21" s="160"/>
      <c r="UJD21" s="160"/>
      <c r="UJE21" s="160"/>
      <c r="UJF21" s="160"/>
      <c r="UJG21" s="160"/>
      <c r="UJH21" s="160"/>
      <c r="UJI21" s="160"/>
      <c r="UJJ21" s="160"/>
      <c r="UJK21" s="160"/>
      <c r="UJL21" s="160"/>
      <c r="UJM21" s="160"/>
      <c r="UJN21" s="160"/>
      <c r="UJO21" s="160"/>
      <c r="UJP21" s="160"/>
      <c r="UJQ21" s="160"/>
      <c r="UJR21" s="160"/>
      <c r="UJS21" s="160"/>
      <c r="UJT21" s="160"/>
      <c r="UJU21" s="160"/>
      <c r="UJV21" s="160"/>
      <c r="UJW21" s="160"/>
      <c r="UJX21" s="160"/>
      <c r="UJY21" s="160"/>
      <c r="UJZ21" s="160"/>
      <c r="UKA21" s="160"/>
      <c r="UKB21" s="160"/>
      <c r="UKC21" s="160"/>
      <c r="UKD21" s="160"/>
      <c r="UKE21" s="160"/>
      <c r="UKF21" s="160"/>
      <c r="UKG21" s="160"/>
      <c r="UKH21" s="160"/>
      <c r="UKI21" s="160"/>
      <c r="UKJ21" s="160"/>
      <c r="UKK21" s="160"/>
      <c r="UKL21" s="160"/>
      <c r="UKM21" s="160"/>
      <c r="UKN21" s="160"/>
      <c r="UKO21" s="160"/>
      <c r="UKP21" s="160"/>
      <c r="UKQ21" s="160"/>
      <c r="UKR21" s="160"/>
      <c r="UKS21" s="160"/>
      <c r="UKT21" s="160"/>
      <c r="UKU21" s="160"/>
      <c r="UKV21" s="160"/>
      <c r="UKW21" s="160"/>
      <c r="UKX21" s="160"/>
      <c r="UKY21" s="160"/>
      <c r="UKZ21" s="160"/>
      <c r="ULA21" s="160"/>
      <c r="ULB21" s="160"/>
      <c r="ULC21" s="160"/>
      <c r="ULD21" s="160"/>
      <c r="ULE21" s="160"/>
      <c r="ULF21" s="160"/>
      <c r="ULG21" s="160"/>
      <c r="ULH21" s="160"/>
      <c r="ULI21" s="160"/>
      <c r="ULJ21" s="160"/>
      <c r="ULK21" s="160"/>
      <c r="ULL21" s="160"/>
      <c r="ULM21" s="160"/>
      <c r="ULN21" s="160"/>
      <c r="ULO21" s="160"/>
      <c r="ULP21" s="160"/>
      <c r="ULQ21" s="160"/>
      <c r="ULR21" s="160"/>
      <c r="ULS21" s="160"/>
      <c r="ULT21" s="160"/>
      <c r="ULU21" s="160"/>
      <c r="ULV21" s="160"/>
      <c r="ULW21" s="160"/>
      <c r="ULX21" s="160"/>
      <c r="ULY21" s="160"/>
      <c r="ULZ21" s="160"/>
      <c r="UMA21" s="160"/>
      <c r="UMB21" s="160"/>
      <c r="UMC21" s="160"/>
      <c r="UMD21" s="160"/>
      <c r="UME21" s="160"/>
      <c r="UMF21" s="160"/>
      <c r="UMG21" s="160"/>
      <c r="UMH21" s="160"/>
      <c r="UMI21" s="160"/>
      <c r="UMJ21" s="160"/>
      <c r="UMK21" s="160"/>
      <c r="UML21" s="160"/>
      <c r="UMM21" s="160"/>
      <c r="UMN21" s="160"/>
      <c r="UMO21" s="160"/>
      <c r="UMP21" s="160"/>
      <c r="UMQ21" s="160"/>
      <c r="UMR21" s="160"/>
      <c r="UMS21" s="160"/>
      <c r="UMT21" s="160"/>
      <c r="UMU21" s="160"/>
      <c r="UMV21" s="160"/>
      <c r="UMW21" s="160"/>
      <c r="UMX21" s="160"/>
      <c r="UMY21" s="160"/>
      <c r="UMZ21" s="160"/>
      <c r="UNA21" s="160"/>
      <c r="UNB21" s="160"/>
      <c r="UNC21" s="160"/>
      <c r="UND21" s="160"/>
      <c r="UNE21" s="160"/>
      <c r="UNF21" s="160"/>
      <c r="UNG21" s="160"/>
      <c r="UNH21" s="160"/>
      <c r="UNI21" s="160"/>
      <c r="UNJ21" s="160"/>
      <c r="UNK21" s="160"/>
      <c r="UNL21" s="160"/>
      <c r="UNM21" s="160"/>
      <c r="UNN21" s="160"/>
      <c r="UNO21" s="160"/>
      <c r="UNP21" s="160"/>
      <c r="UNQ21" s="160"/>
      <c r="UNR21" s="160"/>
      <c r="UNS21" s="160"/>
      <c r="UNT21" s="160"/>
      <c r="UNU21" s="160"/>
      <c r="UNV21" s="160"/>
      <c r="UNW21" s="160"/>
      <c r="UNX21" s="160"/>
      <c r="UNY21" s="160"/>
      <c r="UNZ21" s="160"/>
      <c r="UOA21" s="160"/>
      <c r="UOB21" s="160"/>
      <c r="UOC21" s="160"/>
      <c r="UOD21" s="160"/>
      <c r="UOE21" s="160"/>
      <c r="UOF21" s="160"/>
      <c r="UOG21" s="160"/>
      <c r="UOH21" s="160"/>
      <c r="UOI21" s="160"/>
      <c r="UOJ21" s="160"/>
      <c r="UOK21" s="160"/>
      <c r="UOL21" s="160"/>
      <c r="UOM21" s="160"/>
      <c r="UON21" s="160"/>
      <c r="UOO21" s="160"/>
      <c r="UOP21" s="160"/>
      <c r="UOQ21" s="160"/>
      <c r="UOR21" s="160"/>
      <c r="UOS21" s="160"/>
      <c r="UOT21" s="160"/>
      <c r="UOU21" s="160"/>
      <c r="UOV21" s="160"/>
      <c r="UOW21" s="160"/>
      <c r="UOX21" s="160"/>
      <c r="UOY21" s="160"/>
      <c r="UOZ21" s="160"/>
      <c r="UPA21" s="160"/>
      <c r="UPB21" s="160"/>
      <c r="UPC21" s="160"/>
      <c r="UPD21" s="160"/>
      <c r="UPE21" s="160"/>
      <c r="UPF21" s="160"/>
      <c r="UPG21" s="160"/>
      <c r="UPH21" s="160"/>
      <c r="UPI21" s="160"/>
      <c r="UPJ21" s="160"/>
      <c r="UPK21" s="160"/>
      <c r="UPL21" s="160"/>
      <c r="UPM21" s="160"/>
      <c r="UPN21" s="160"/>
      <c r="UPO21" s="160"/>
      <c r="UPP21" s="160"/>
      <c r="UPQ21" s="160"/>
      <c r="UPR21" s="160"/>
      <c r="UPS21" s="160"/>
      <c r="UPT21" s="160"/>
      <c r="UPU21" s="160"/>
      <c r="UPV21" s="160"/>
      <c r="UPW21" s="160"/>
      <c r="UPX21" s="160"/>
      <c r="UPY21" s="160"/>
      <c r="UPZ21" s="160"/>
      <c r="UQA21" s="160"/>
      <c r="UQB21" s="160"/>
      <c r="UQC21" s="160"/>
      <c r="UQD21" s="160"/>
      <c r="UQE21" s="160"/>
      <c r="UQF21" s="160"/>
      <c r="UQG21" s="160"/>
      <c r="UQH21" s="160"/>
      <c r="UQI21" s="160"/>
      <c r="UQJ21" s="160"/>
      <c r="UQK21" s="160"/>
      <c r="UQL21" s="160"/>
      <c r="UQM21" s="160"/>
      <c r="UQN21" s="160"/>
      <c r="UQO21" s="160"/>
      <c r="UQP21" s="160"/>
      <c r="UQQ21" s="160"/>
      <c r="UQR21" s="160"/>
      <c r="UQS21" s="160"/>
      <c r="UQT21" s="160"/>
      <c r="UQU21" s="160"/>
      <c r="UQV21" s="160"/>
      <c r="UQW21" s="160"/>
      <c r="UQX21" s="160"/>
      <c r="UQY21" s="160"/>
      <c r="UQZ21" s="160"/>
      <c r="URA21" s="160"/>
      <c r="URB21" s="160"/>
      <c r="URC21" s="160"/>
      <c r="URD21" s="160"/>
      <c r="URE21" s="160"/>
      <c r="URF21" s="160"/>
      <c r="URG21" s="160"/>
      <c r="URH21" s="160"/>
      <c r="URI21" s="160"/>
      <c r="URJ21" s="160"/>
      <c r="URK21" s="160"/>
      <c r="URL21" s="160"/>
      <c r="URM21" s="160"/>
      <c r="URN21" s="160"/>
      <c r="URO21" s="160"/>
      <c r="URP21" s="160"/>
      <c r="URQ21" s="160"/>
      <c r="URR21" s="160"/>
      <c r="URS21" s="160"/>
      <c r="URT21" s="160"/>
      <c r="URU21" s="160"/>
      <c r="URV21" s="160"/>
      <c r="URW21" s="160"/>
      <c r="URX21" s="160"/>
      <c r="URY21" s="160"/>
      <c r="URZ21" s="160"/>
      <c r="USA21" s="160"/>
      <c r="USB21" s="160"/>
      <c r="USC21" s="160"/>
      <c r="USD21" s="160"/>
      <c r="USE21" s="160"/>
      <c r="USF21" s="160"/>
      <c r="USG21" s="160"/>
      <c r="USH21" s="160"/>
      <c r="USI21" s="160"/>
      <c r="USJ21" s="160"/>
      <c r="USK21" s="160"/>
      <c r="USL21" s="160"/>
      <c r="USM21" s="160"/>
      <c r="USN21" s="160"/>
      <c r="USO21" s="160"/>
      <c r="USP21" s="160"/>
      <c r="USQ21" s="160"/>
      <c r="USR21" s="160"/>
      <c r="USS21" s="160"/>
      <c r="UST21" s="160"/>
      <c r="USU21" s="160"/>
      <c r="USV21" s="160"/>
      <c r="USW21" s="160"/>
      <c r="USX21" s="160"/>
      <c r="USY21" s="160"/>
      <c r="USZ21" s="160"/>
      <c r="UTA21" s="160"/>
      <c r="UTB21" s="160"/>
      <c r="UTC21" s="160"/>
      <c r="UTD21" s="160"/>
      <c r="UTE21" s="160"/>
      <c r="UTF21" s="160"/>
      <c r="UTG21" s="160"/>
      <c r="UTH21" s="160"/>
      <c r="UTI21" s="160"/>
      <c r="UTJ21" s="160"/>
      <c r="UTK21" s="160"/>
      <c r="UTL21" s="160"/>
      <c r="UTM21" s="160"/>
      <c r="UTN21" s="160"/>
      <c r="UTO21" s="160"/>
      <c r="UTP21" s="160"/>
      <c r="UTQ21" s="160"/>
      <c r="UTR21" s="160"/>
      <c r="UTS21" s="160"/>
      <c r="UTT21" s="160"/>
      <c r="UTU21" s="160"/>
      <c r="UTV21" s="160"/>
      <c r="UTW21" s="160"/>
      <c r="UTX21" s="160"/>
      <c r="UTY21" s="160"/>
      <c r="UTZ21" s="160"/>
      <c r="UUA21" s="160"/>
      <c r="UUB21" s="160"/>
      <c r="UUC21" s="160"/>
      <c r="UUD21" s="160"/>
      <c r="UUE21" s="160"/>
      <c r="UUF21" s="160"/>
      <c r="UUG21" s="160"/>
      <c r="UUH21" s="160"/>
      <c r="UUI21" s="160"/>
      <c r="UUJ21" s="160"/>
      <c r="UUK21" s="160"/>
      <c r="UUL21" s="160"/>
      <c r="UUM21" s="160"/>
      <c r="UUN21" s="160"/>
      <c r="UUO21" s="160"/>
      <c r="UUP21" s="160"/>
      <c r="UUQ21" s="160"/>
      <c r="UUR21" s="160"/>
      <c r="UUS21" s="160"/>
      <c r="UUT21" s="160"/>
      <c r="UUU21" s="160"/>
      <c r="UUV21" s="160"/>
      <c r="UUW21" s="160"/>
      <c r="UUX21" s="160"/>
      <c r="UUY21" s="160"/>
      <c r="UUZ21" s="160"/>
      <c r="UVA21" s="160"/>
      <c r="UVB21" s="160"/>
      <c r="UVC21" s="160"/>
      <c r="UVD21" s="160"/>
      <c r="UVE21" s="160"/>
      <c r="UVF21" s="160"/>
      <c r="UVG21" s="160"/>
      <c r="UVH21" s="160"/>
      <c r="UVI21" s="160"/>
      <c r="UVJ21" s="160"/>
      <c r="UVK21" s="160"/>
      <c r="UVL21" s="160"/>
      <c r="UVM21" s="160"/>
      <c r="UVN21" s="160"/>
      <c r="UVO21" s="160"/>
      <c r="UVP21" s="160"/>
      <c r="UVQ21" s="160"/>
      <c r="UVR21" s="160"/>
      <c r="UVS21" s="160"/>
      <c r="UVT21" s="160"/>
      <c r="UVU21" s="160"/>
      <c r="UVV21" s="160"/>
      <c r="UVW21" s="160"/>
      <c r="UVX21" s="160"/>
      <c r="UVY21" s="160"/>
      <c r="UVZ21" s="160"/>
      <c r="UWA21" s="160"/>
      <c r="UWB21" s="160"/>
      <c r="UWC21" s="160"/>
      <c r="UWD21" s="160"/>
      <c r="UWE21" s="160"/>
      <c r="UWF21" s="160"/>
      <c r="UWG21" s="160"/>
      <c r="UWH21" s="160"/>
      <c r="UWI21" s="160"/>
      <c r="UWJ21" s="160"/>
      <c r="UWK21" s="160"/>
      <c r="UWL21" s="160"/>
      <c r="UWM21" s="160"/>
      <c r="UWN21" s="160"/>
      <c r="UWO21" s="160"/>
      <c r="UWP21" s="160"/>
      <c r="UWQ21" s="160"/>
      <c r="UWR21" s="160"/>
      <c r="UWS21" s="160"/>
      <c r="UWT21" s="160"/>
      <c r="UWU21" s="160"/>
      <c r="UWV21" s="160"/>
      <c r="UWW21" s="160"/>
      <c r="UWX21" s="160"/>
      <c r="UWY21" s="160"/>
      <c r="UWZ21" s="160"/>
      <c r="UXA21" s="160"/>
      <c r="UXB21" s="160"/>
      <c r="UXC21" s="160"/>
      <c r="UXD21" s="160"/>
      <c r="UXE21" s="160"/>
      <c r="UXF21" s="160"/>
      <c r="UXG21" s="160"/>
      <c r="UXH21" s="160"/>
      <c r="UXI21" s="160"/>
      <c r="UXJ21" s="160"/>
      <c r="UXK21" s="160"/>
      <c r="UXL21" s="160"/>
      <c r="UXM21" s="160"/>
      <c r="UXN21" s="160"/>
      <c r="UXO21" s="160"/>
      <c r="UXP21" s="160"/>
      <c r="UXQ21" s="160"/>
      <c r="UXR21" s="160"/>
      <c r="UXS21" s="160"/>
      <c r="UXT21" s="160"/>
      <c r="UXU21" s="160"/>
      <c r="UXV21" s="160"/>
      <c r="UXW21" s="160"/>
      <c r="UXX21" s="160"/>
      <c r="UXY21" s="160"/>
      <c r="UXZ21" s="160"/>
      <c r="UYA21" s="160"/>
      <c r="UYB21" s="160"/>
      <c r="UYC21" s="160"/>
      <c r="UYD21" s="160"/>
      <c r="UYE21" s="160"/>
      <c r="UYF21" s="160"/>
      <c r="UYG21" s="160"/>
      <c r="UYH21" s="160"/>
      <c r="UYI21" s="160"/>
      <c r="UYJ21" s="160"/>
      <c r="UYK21" s="160"/>
      <c r="UYL21" s="160"/>
      <c r="UYM21" s="160"/>
      <c r="UYN21" s="160"/>
      <c r="UYO21" s="160"/>
      <c r="UYP21" s="160"/>
      <c r="UYQ21" s="160"/>
      <c r="UYR21" s="160"/>
      <c r="UYS21" s="160"/>
      <c r="UYT21" s="160"/>
      <c r="UYU21" s="160"/>
      <c r="UYV21" s="160"/>
      <c r="UYW21" s="160"/>
      <c r="UYX21" s="160"/>
      <c r="UYY21" s="160"/>
      <c r="UYZ21" s="160"/>
      <c r="UZA21" s="160"/>
      <c r="UZB21" s="160"/>
      <c r="UZC21" s="160"/>
      <c r="UZD21" s="160"/>
      <c r="UZE21" s="160"/>
      <c r="UZF21" s="160"/>
      <c r="UZG21" s="160"/>
      <c r="UZH21" s="160"/>
      <c r="UZI21" s="160"/>
      <c r="UZJ21" s="160"/>
      <c r="UZK21" s="160"/>
      <c r="UZL21" s="160"/>
      <c r="UZM21" s="160"/>
      <c r="UZN21" s="160"/>
      <c r="UZO21" s="160"/>
      <c r="UZP21" s="160"/>
      <c r="UZQ21" s="160"/>
      <c r="UZR21" s="160"/>
      <c r="UZS21" s="160"/>
      <c r="UZT21" s="160"/>
      <c r="UZU21" s="160"/>
      <c r="UZV21" s="160"/>
      <c r="UZW21" s="160"/>
      <c r="UZX21" s="160"/>
      <c r="UZY21" s="160"/>
      <c r="UZZ21" s="160"/>
      <c r="VAA21" s="160"/>
      <c r="VAB21" s="160"/>
      <c r="VAC21" s="160"/>
      <c r="VAD21" s="160"/>
      <c r="VAE21" s="160"/>
      <c r="VAF21" s="160"/>
      <c r="VAG21" s="160"/>
      <c r="VAH21" s="160"/>
      <c r="VAI21" s="160"/>
      <c r="VAJ21" s="160"/>
      <c r="VAK21" s="160"/>
      <c r="VAL21" s="160"/>
      <c r="VAM21" s="160"/>
      <c r="VAN21" s="160"/>
      <c r="VAO21" s="160"/>
      <c r="VAP21" s="160"/>
      <c r="VAQ21" s="160"/>
      <c r="VAR21" s="160"/>
      <c r="VAS21" s="160"/>
      <c r="VAT21" s="160"/>
      <c r="VAU21" s="160"/>
      <c r="VAV21" s="160"/>
      <c r="VAW21" s="160"/>
      <c r="VAX21" s="160"/>
      <c r="VAY21" s="160"/>
      <c r="VAZ21" s="160"/>
      <c r="VBA21" s="160"/>
      <c r="VBB21" s="160"/>
      <c r="VBC21" s="160"/>
      <c r="VBD21" s="160"/>
      <c r="VBE21" s="160"/>
      <c r="VBF21" s="160"/>
      <c r="VBG21" s="160"/>
      <c r="VBH21" s="160"/>
      <c r="VBI21" s="160"/>
      <c r="VBJ21" s="160"/>
      <c r="VBK21" s="160"/>
      <c r="VBL21" s="160"/>
      <c r="VBM21" s="160"/>
      <c r="VBN21" s="160"/>
      <c r="VBO21" s="160"/>
      <c r="VBP21" s="160"/>
      <c r="VBQ21" s="160"/>
      <c r="VBR21" s="160"/>
      <c r="VBS21" s="160"/>
      <c r="VBT21" s="160"/>
      <c r="VBU21" s="160"/>
      <c r="VBV21" s="160"/>
      <c r="VBW21" s="160"/>
      <c r="VBX21" s="160"/>
      <c r="VBY21" s="160"/>
      <c r="VBZ21" s="160"/>
      <c r="VCA21" s="160"/>
      <c r="VCB21" s="160"/>
      <c r="VCC21" s="160"/>
      <c r="VCD21" s="160"/>
      <c r="VCE21" s="160"/>
      <c r="VCF21" s="160"/>
      <c r="VCG21" s="160"/>
      <c r="VCH21" s="160"/>
      <c r="VCI21" s="160"/>
      <c r="VCJ21" s="160"/>
      <c r="VCK21" s="160"/>
      <c r="VCL21" s="160"/>
      <c r="VCM21" s="160"/>
      <c r="VCN21" s="160"/>
      <c r="VCO21" s="160"/>
      <c r="VCP21" s="160"/>
      <c r="VCQ21" s="160"/>
      <c r="VCR21" s="160"/>
      <c r="VCS21" s="160"/>
      <c r="VCT21" s="160"/>
      <c r="VCU21" s="160"/>
      <c r="VCV21" s="160"/>
      <c r="VCW21" s="160"/>
      <c r="VCX21" s="160"/>
      <c r="VCY21" s="160"/>
      <c r="VCZ21" s="160"/>
      <c r="VDA21" s="160"/>
      <c r="VDB21" s="160"/>
      <c r="VDC21" s="160"/>
      <c r="VDD21" s="160"/>
      <c r="VDE21" s="160"/>
      <c r="VDF21" s="160"/>
      <c r="VDG21" s="160"/>
      <c r="VDH21" s="160"/>
      <c r="VDI21" s="160"/>
      <c r="VDJ21" s="160"/>
      <c r="VDK21" s="160"/>
      <c r="VDL21" s="160"/>
      <c r="VDM21" s="160"/>
      <c r="VDN21" s="160"/>
      <c r="VDO21" s="160"/>
      <c r="VDP21" s="160"/>
      <c r="VDQ21" s="160"/>
      <c r="VDR21" s="160"/>
      <c r="VDS21" s="160"/>
      <c r="VDT21" s="160"/>
      <c r="VDU21" s="160"/>
      <c r="VDV21" s="160"/>
      <c r="VDW21" s="160"/>
      <c r="VDX21" s="160"/>
      <c r="VDY21" s="160"/>
      <c r="VDZ21" s="160"/>
      <c r="VEA21" s="160"/>
      <c r="VEB21" s="160"/>
      <c r="VEC21" s="160"/>
      <c r="VED21" s="160"/>
      <c r="VEE21" s="160"/>
      <c r="VEF21" s="160"/>
      <c r="VEG21" s="160"/>
      <c r="VEH21" s="160"/>
      <c r="VEI21" s="160"/>
      <c r="VEJ21" s="160"/>
      <c r="VEK21" s="160"/>
      <c r="VEL21" s="160"/>
      <c r="VEM21" s="160"/>
      <c r="VEN21" s="160"/>
      <c r="VEO21" s="160"/>
      <c r="VEP21" s="160"/>
      <c r="VEQ21" s="160"/>
      <c r="VER21" s="160"/>
      <c r="VES21" s="160"/>
      <c r="VET21" s="160"/>
      <c r="VEU21" s="160"/>
      <c r="VEV21" s="160"/>
      <c r="VEW21" s="160"/>
      <c r="VEX21" s="160"/>
      <c r="VEY21" s="160"/>
      <c r="VEZ21" s="160"/>
      <c r="VFA21" s="160"/>
      <c r="VFB21" s="160"/>
      <c r="VFC21" s="160"/>
      <c r="VFD21" s="160"/>
      <c r="VFE21" s="160"/>
      <c r="VFF21" s="160"/>
      <c r="VFG21" s="160"/>
      <c r="VFH21" s="160"/>
      <c r="VFI21" s="160"/>
      <c r="VFJ21" s="160"/>
      <c r="VFK21" s="160"/>
      <c r="VFL21" s="160"/>
      <c r="VFM21" s="160"/>
      <c r="VFN21" s="160"/>
      <c r="VFO21" s="160"/>
      <c r="VFP21" s="160"/>
      <c r="VFQ21" s="160"/>
      <c r="VFR21" s="160"/>
      <c r="VFS21" s="160"/>
      <c r="VFT21" s="160"/>
      <c r="VFU21" s="160"/>
      <c r="VFV21" s="160"/>
      <c r="VFW21" s="160"/>
      <c r="VFX21" s="160"/>
      <c r="VFY21" s="160"/>
      <c r="VFZ21" s="160"/>
      <c r="VGA21" s="160"/>
      <c r="VGB21" s="160"/>
      <c r="VGC21" s="160"/>
      <c r="VGD21" s="160"/>
      <c r="VGE21" s="160"/>
      <c r="VGF21" s="160"/>
      <c r="VGG21" s="160"/>
      <c r="VGH21" s="160"/>
      <c r="VGI21" s="160"/>
      <c r="VGJ21" s="160"/>
      <c r="VGK21" s="160"/>
      <c r="VGL21" s="160"/>
      <c r="VGM21" s="160"/>
      <c r="VGN21" s="160"/>
      <c r="VGO21" s="160"/>
      <c r="VGP21" s="160"/>
      <c r="VGQ21" s="160"/>
      <c r="VGR21" s="160"/>
      <c r="VGS21" s="160"/>
      <c r="VGT21" s="160"/>
      <c r="VGU21" s="160"/>
      <c r="VGV21" s="160"/>
      <c r="VGW21" s="160"/>
      <c r="VGX21" s="160"/>
      <c r="VGY21" s="160"/>
      <c r="VGZ21" s="160"/>
      <c r="VHA21" s="160"/>
      <c r="VHB21" s="160"/>
      <c r="VHC21" s="160"/>
      <c r="VHD21" s="160"/>
      <c r="VHE21" s="160"/>
      <c r="VHF21" s="160"/>
      <c r="VHG21" s="160"/>
      <c r="VHH21" s="160"/>
      <c r="VHI21" s="160"/>
      <c r="VHJ21" s="160"/>
      <c r="VHK21" s="160"/>
      <c r="VHL21" s="160"/>
      <c r="VHM21" s="160"/>
      <c r="VHN21" s="160"/>
      <c r="VHO21" s="160"/>
      <c r="VHP21" s="160"/>
      <c r="VHQ21" s="160"/>
      <c r="VHR21" s="160"/>
      <c r="VHS21" s="160"/>
      <c r="VHT21" s="160"/>
      <c r="VHU21" s="160"/>
      <c r="VHV21" s="160"/>
      <c r="VHW21" s="160"/>
      <c r="VHX21" s="160"/>
      <c r="VHY21" s="160"/>
      <c r="VHZ21" s="160"/>
      <c r="VIA21" s="160"/>
      <c r="VIB21" s="160"/>
      <c r="VIC21" s="160"/>
      <c r="VID21" s="160"/>
      <c r="VIE21" s="160"/>
      <c r="VIF21" s="160"/>
      <c r="VIG21" s="160"/>
      <c r="VIH21" s="160"/>
      <c r="VII21" s="160"/>
      <c r="VIJ21" s="160"/>
      <c r="VIK21" s="160"/>
      <c r="VIL21" s="160"/>
      <c r="VIM21" s="160"/>
      <c r="VIN21" s="160"/>
      <c r="VIO21" s="160"/>
      <c r="VIP21" s="160"/>
      <c r="VIQ21" s="160"/>
      <c r="VIR21" s="160"/>
      <c r="VIS21" s="160"/>
      <c r="VIT21" s="160"/>
      <c r="VIU21" s="160"/>
      <c r="VIV21" s="160"/>
      <c r="VIW21" s="160"/>
      <c r="VIX21" s="160"/>
      <c r="VIY21" s="160"/>
      <c r="VIZ21" s="160"/>
      <c r="VJA21" s="160"/>
      <c r="VJB21" s="160"/>
      <c r="VJC21" s="160"/>
      <c r="VJD21" s="160"/>
      <c r="VJE21" s="160"/>
      <c r="VJF21" s="160"/>
      <c r="VJG21" s="160"/>
      <c r="VJH21" s="160"/>
      <c r="VJI21" s="160"/>
      <c r="VJJ21" s="160"/>
      <c r="VJK21" s="160"/>
      <c r="VJL21" s="160"/>
      <c r="VJM21" s="160"/>
      <c r="VJN21" s="160"/>
      <c r="VJO21" s="160"/>
      <c r="VJP21" s="160"/>
      <c r="VJQ21" s="160"/>
      <c r="VJR21" s="160"/>
      <c r="VJS21" s="160"/>
      <c r="VJT21" s="160"/>
      <c r="VJU21" s="160"/>
      <c r="VJV21" s="160"/>
      <c r="VJW21" s="160"/>
      <c r="VJX21" s="160"/>
      <c r="VJY21" s="160"/>
      <c r="VJZ21" s="160"/>
      <c r="VKA21" s="160"/>
      <c r="VKB21" s="160"/>
      <c r="VKC21" s="160"/>
      <c r="VKD21" s="160"/>
      <c r="VKE21" s="160"/>
      <c r="VKF21" s="160"/>
      <c r="VKG21" s="160"/>
      <c r="VKH21" s="160"/>
      <c r="VKI21" s="160"/>
      <c r="VKJ21" s="160"/>
      <c r="VKK21" s="160"/>
      <c r="VKL21" s="160"/>
      <c r="VKM21" s="160"/>
      <c r="VKN21" s="160"/>
      <c r="VKO21" s="160"/>
      <c r="VKP21" s="160"/>
      <c r="VKQ21" s="160"/>
      <c r="VKR21" s="160"/>
      <c r="VKS21" s="160"/>
      <c r="VKT21" s="160"/>
      <c r="VKU21" s="160"/>
      <c r="VKV21" s="160"/>
      <c r="VKW21" s="160"/>
      <c r="VKX21" s="160"/>
      <c r="VKY21" s="160"/>
      <c r="VKZ21" s="160"/>
      <c r="VLA21" s="160"/>
      <c r="VLB21" s="160"/>
      <c r="VLC21" s="160"/>
      <c r="VLD21" s="160"/>
      <c r="VLE21" s="160"/>
      <c r="VLF21" s="160"/>
      <c r="VLG21" s="160"/>
      <c r="VLH21" s="160"/>
      <c r="VLI21" s="160"/>
      <c r="VLJ21" s="160"/>
      <c r="VLK21" s="160"/>
      <c r="VLL21" s="160"/>
      <c r="VLM21" s="160"/>
      <c r="VLN21" s="160"/>
      <c r="VLO21" s="160"/>
      <c r="VLP21" s="160"/>
      <c r="VLQ21" s="160"/>
      <c r="VLR21" s="160"/>
      <c r="VLS21" s="160"/>
      <c r="VLT21" s="160"/>
      <c r="VLU21" s="160"/>
      <c r="VLV21" s="160"/>
      <c r="VLW21" s="160"/>
      <c r="VLX21" s="160"/>
      <c r="VLY21" s="160"/>
      <c r="VLZ21" s="160"/>
      <c r="VMA21" s="160"/>
      <c r="VMB21" s="160"/>
      <c r="VMC21" s="160"/>
      <c r="VMD21" s="160"/>
      <c r="VME21" s="160"/>
      <c r="VMF21" s="160"/>
      <c r="VMG21" s="160"/>
      <c r="VMH21" s="160"/>
      <c r="VMI21" s="160"/>
      <c r="VMJ21" s="160"/>
      <c r="VMK21" s="160"/>
      <c r="VML21" s="160"/>
      <c r="VMM21" s="160"/>
      <c r="VMN21" s="160"/>
      <c r="VMO21" s="160"/>
      <c r="VMP21" s="160"/>
      <c r="VMQ21" s="160"/>
      <c r="VMR21" s="160"/>
      <c r="VMS21" s="160"/>
      <c r="VMT21" s="160"/>
      <c r="VMU21" s="160"/>
      <c r="VMV21" s="160"/>
      <c r="VMW21" s="160"/>
      <c r="VMX21" s="160"/>
      <c r="VMY21" s="160"/>
      <c r="VMZ21" s="160"/>
      <c r="VNA21" s="160"/>
      <c r="VNB21" s="160"/>
      <c r="VNC21" s="160"/>
      <c r="VND21" s="160"/>
      <c r="VNE21" s="160"/>
      <c r="VNF21" s="160"/>
      <c r="VNG21" s="160"/>
      <c r="VNH21" s="160"/>
      <c r="VNI21" s="160"/>
      <c r="VNJ21" s="160"/>
      <c r="VNK21" s="160"/>
      <c r="VNL21" s="160"/>
      <c r="VNM21" s="160"/>
      <c r="VNN21" s="160"/>
      <c r="VNO21" s="160"/>
      <c r="VNP21" s="160"/>
      <c r="VNQ21" s="160"/>
      <c r="VNR21" s="160"/>
      <c r="VNS21" s="160"/>
      <c r="VNT21" s="160"/>
      <c r="VNU21" s="160"/>
      <c r="VNV21" s="160"/>
      <c r="VNW21" s="160"/>
      <c r="VNX21" s="160"/>
      <c r="VNY21" s="160"/>
      <c r="VNZ21" s="160"/>
      <c r="VOA21" s="160"/>
      <c r="VOB21" s="160"/>
      <c r="VOC21" s="160"/>
      <c r="VOD21" s="160"/>
      <c r="VOE21" s="160"/>
      <c r="VOF21" s="160"/>
      <c r="VOG21" s="160"/>
      <c r="VOH21" s="160"/>
      <c r="VOI21" s="160"/>
      <c r="VOJ21" s="160"/>
      <c r="VOK21" s="160"/>
      <c r="VOL21" s="160"/>
      <c r="VOM21" s="160"/>
      <c r="VON21" s="160"/>
      <c r="VOO21" s="160"/>
      <c r="VOP21" s="160"/>
      <c r="VOQ21" s="160"/>
      <c r="VOR21" s="160"/>
      <c r="VOS21" s="160"/>
      <c r="VOT21" s="160"/>
      <c r="VOU21" s="160"/>
      <c r="VOV21" s="160"/>
      <c r="VOW21" s="160"/>
      <c r="VOX21" s="160"/>
      <c r="VOY21" s="160"/>
      <c r="VOZ21" s="160"/>
      <c r="VPA21" s="160"/>
      <c r="VPB21" s="160"/>
      <c r="VPC21" s="160"/>
      <c r="VPD21" s="160"/>
      <c r="VPE21" s="160"/>
      <c r="VPF21" s="160"/>
      <c r="VPG21" s="160"/>
      <c r="VPH21" s="160"/>
      <c r="VPI21" s="160"/>
      <c r="VPJ21" s="160"/>
      <c r="VPK21" s="160"/>
      <c r="VPL21" s="160"/>
      <c r="VPM21" s="160"/>
      <c r="VPN21" s="160"/>
      <c r="VPO21" s="160"/>
      <c r="VPP21" s="160"/>
      <c r="VPQ21" s="160"/>
      <c r="VPR21" s="160"/>
      <c r="VPS21" s="160"/>
      <c r="VPT21" s="160"/>
      <c r="VPU21" s="160"/>
      <c r="VPV21" s="160"/>
      <c r="VPW21" s="160"/>
      <c r="VPX21" s="160"/>
      <c r="VPY21" s="160"/>
      <c r="VPZ21" s="160"/>
      <c r="VQA21" s="160"/>
      <c r="VQB21" s="160"/>
      <c r="VQC21" s="160"/>
      <c r="VQD21" s="160"/>
      <c r="VQE21" s="160"/>
      <c r="VQF21" s="160"/>
      <c r="VQG21" s="160"/>
      <c r="VQH21" s="160"/>
      <c r="VQI21" s="160"/>
      <c r="VQJ21" s="160"/>
      <c r="VQK21" s="160"/>
      <c r="VQL21" s="160"/>
      <c r="VQM21" s="160"/>
      <c r="VQN21" s="160"/>
      <c r="VQO21" s="160"/>
      <c r="VQP21" s="160"/>
      <c r="VQQ21" s="160"/>
      <c r="VQR21" s="160"/>
      <c r="VQS21" s="160"/>
      <c r="VQT21" s="160"/>
      <c r="VQU21" s="160"/>
      <c r="VQV21" s="160"/>
      <c r="VQW21" s="160"/>
      <c r="VQX21" s="160"/>
      <c r="VQY21" s="160"/>
      <c r="VQZ21" s="160"/>
      <c r="VRA21" s="160"/>
      <c r="VRB21" s="160"/>
      <c r="VRC21" s="160"/>
      <c r="VRD21" s="160"/>
      <c r="VRE21" s="160"/>
      <c r="VRF21" s="160"/>
      <c r="VRG21" s="160"/>
      <c r="VRH21" s="160"/>
      <c r="VRI21" s="160"/>
      <c r="VRJ21" s="160"/>
      <c r="VRK21" s="160"/>
      <c r="VRL21" s="160"/>
      <c r="VRM21" s="160"/>
      <c r="VRN21" s="160"/>
      <c r="VRO21" s="160"/>
      <c r="VRP21" s="160"/>
      <c r="VRQ21" s="160"/>
      <c r="VRR21" s="160"/>
      <c r="VRS21" s="160"/>
      <c r="VRT21" s="160"/>
      <c r="VRU21" s="160"/>
      <c r="VRV21" s="160"/>
      <c r="VRW21" s="160"/>
      <c r="VRX21" s="160"/>
      <c r="VRY21" s="160"/>
      <c r="VRZ21" s="160"/>
      <c r="VSA21" s="160"/>
      <c r="VSB21" s="160"/>
      <c r="VSC21" s="160"/>
      <c r="VSD21" s="160"/>
      <c r="VSE21" s="160"/>
      <c r="VSF21" s="160"/>
      <c r="VSG21" s="160"/>
      <c r="VSH21" s="160"/>
      <c r="VSI21" s="160"/>
      <c r="VSJ21" s="160"/>
      <c r="VSK21" s="160"/>
      <c r="VSL21" s="160"/>
      <c r="VSM21" s="160"/>
      <c r="VSN21" s="160"/>
      <c r="VSO21" s="160"/>
      <c r="VSP21" s="160"/>
      <c r="VSQ21" s="160"/>
      <c r="VSR21" s="160"/>
      <c r="VSS21" s="160"/>
      <c r="VST21" s="160"/>
      <c r="VSU21" s="160"/>
      <c r="VSV21" s="160"/>
      <c r="VSW21" s="160"/>
      <c r="VSX21" s="160"/>
      <c r="VSY21" s="160"/>
      <c r="VSZ21" s="160"/>
      <c r="VTA21" s="160"/>
      <c r="VTB21" s="160"/>
      <c r="VTC21" s="160"/>
      <c r="VTD21" s="160"/>
      <c r="VTE21" s="160"/>
      <c r="VTF21" s="160"/>
      <c r="VTG21" s="160"/>
      <c r="VTH21" s="160"/>
      <c r="VTI21" s="160"/>
      <c r="VTJ21" s="160"/>
      <c r="VTK21" s="160"/>
      <c r="VTL21" s="160"/>
      <c r="VTM21" s="160"/>
      <c r="VTN21" s="160"/>
      <c r="VTO21" s="160"/>
      <c r="VTP21" s="160"/>
      <c r="VTQ21" s="160"/>
      <c r="VTR21" s="160"/>
      <c r="VTS21" s="160"/>
      <c r="VTT21" s="160"/>
      <c r="VTU21" s="160"/>
      <c r="VTV21" s="160"/>
      <c r="VTW21" s="160"/>
      <c r="VTX21" s="160"/>
      <c r="VTY21" s="160"/>
      <c r="VTZ21" s="160"/>
      <c r="VUA21" s="160"/>
      <c r="VUB21" s="160"/>
      <c r="VUC21" s="160"/>
      <c r="VUD21" s="160"/>
      <c r="VUE21" s="160"/>
      <c r="VUF21" s="160"/>
      <c r="VUG21" s="160"/>
      <c r="VUH21" s="160"/>
      <c r="VUI21" s="160"/>
      <c r="VUJ21" s="160"/>
      <c r="VUK21" s="160"/>
      <c r="VUL21" s="160"/>
      <c r="VUM21" s="160"/>
      <c r="VUN21" s="160"/>
      <c r="VUO21" s="160"/>
      <c r="VUP21" s="160"/>
      <c r="VUQ21" s="160"/>
      <c r="VUR21" s="160"/>
      <c r="VUS21" s="160"/>
      <c r="VUT21" s="160"/>
      <c r="VUU21" s="160"/>
      <c r="VUV21" s="160"/>
      <c r="VUW21" s="160"/>
      <c r="VUX21" s="160"/>
      <c r="VUY21" s="160"/>
      <c r="VUZ21" s="160"/>
      <c r="VVA21" s="160"/>
      <c r="VVB21" s="160"/>
      <c r="VVC21" s="160"/>
      <c r="VVD21" s="160"/>
      <c r="VVE21" s="160"/>
      <c r="VVF21" s="160"/>
      <c r="VVG21" s="160"/>
      <c r="VVH21" s="160"/>
      <c r="VVI21" s="160"/>
      <c r="VVJ21" s="160"/>
      <c r="VVK21" s="160"/>
      <c r="VVL21" s="160"/>
      <c r="VVM21" s="160"/>
      <c r="VVN21" s="160"/>
      <c r="VVO21" s="160"/>
      <c r="VVP21" s="160"/>
      <c r="VVQ21" s="160"/>
      <c r="VVR21" s="160"/>
      <c r="VVS21" s="160"/>
      <c r="VVT21" s="160"/>
      <c r="VVU21" s="160"/>
      <c r="VVV21" s="160"/>
      <c r="VVW21" s="160"/>
      <c r="VVX21" s="160"/>
      <c r="VVY21" s="160"/>
      <c r="VVZ21" s="160"/>
      <c r="VWA21" s="160"/>
      <c r="VWB21" s="160"/>
      <c r="VWC21" s="160"/>
      <c r="VWD21" s="160"/>
      <c r="VWE21" s="160"/>
      <c r="VWF21" s="160"/>
      <c r="VWG21" s="160"/>
      <c r="VWH21" s="160"/>
      <c r="VWI21" s="160"/>
      <c r="VWJ21" s="160"/>
      <c r="VWK21" s="160"/>
      <c r="VWL21" s="160"/>
      <c r="VWM21" s="160"/>
      <c r="VWN21" s="160"/>
      <c r="VWO21" s="160"/>
      <c r="VWP21" s="160"/>
      <c r="VWQ21" s="160"/>
      <c r="VWR21" s="160"/>
      <c r="VWS21" s="160"/>
      <c r="VWT21" s="160"/>
      <c r="VWU21" s="160"/>
      <c r="VWV21" s="160"/>
      <c r="VWW21" s="160"/>
      <c r="VWX21" s="160"/>
      <c r="VWY21" s="160"/>
      <c r="VWZ21" s="160"/>
      <c r="VXA21" s="160"/>
      <c r="VXB21" s="160"/>
      <c r="VXC21" s="160"/>
      <c r="VXD21" s="160"/>
      <c r="VXE21" s="160"/>
      <c r="VXF21" s="160"/>
      <c r="VXG21" s="160"/>
      <c r="VXH21" s="160"/>
      <c r="VXI21" s="160"/>
      <c r="VXJ21" s="160"/>
      <c r="VXK21" s="160"/>
      <c r="VXL21" s="160"/>
      <c r="VXM21" s="160"/>
      <c r="VXN21" s="160"/>
      <c r="VXO21" s="160"/>
      <c r="VXP21" s="160"/>
      <c r="VXQ21" s="160"/>
      <c r="VXR21" s="160"/>
      <c r="VXS21" s="160"/>
      <c r="VXT21" s="160"/>
      <c r="VXU21" s="160"/>
      <c r="VXV21" s="160"/>
      <c r="VXW21" s="160"/>
      <c r="VXX21" s="160"/>
      <c r="VXY21" s="160"/>
      <c r="VXZ21" s="160"/>
      <c r="VYA21" s="160"/>
      <c r="VYB21" s="160"/>
      <c r="VYC21" s="160"/>
      <c r="VYD21" s="160"/>
      <c r="VYE21" s="160"/>
      <c r="VYF21" s="160"/>
      <c r="VYG21" s="160"/>
      <c r="VYH21" s="160"/>
      <c r="VYI21" s="160"/>
      <c r="VYJ21" s="160"/>
      <c r="VYK21" s="160"/>
      <c r="VYL21" s="160"/>
      <c r="VYM21" s="160"/>
      <c r="VYN21" s="160"/>
      <c r="VYO21" s="160"/>
      <c r="VYP21" s="160"/>
      <c r="VYQ21" s="160"/>
      <c r="VYR21" s="160"/>
      <c r="VYS21" s="160"/>
      <c r="VYT21" s="160"/>
      <c r="VYU21" s="160"/>
      <c r="VYV21" s="160"/>
      <c r="VYW21" s="160"/>
      <c r="VYX21" s="160"/>
      <c r="VYY21" s="160"/>
      <c r="VYZ21" s="160"/>
      <c r="VZA21" s="160"/>
      <c r="VZB21" s="160"/>
      <c r="VZC21" s="160"/>
      <c r="VZD21" s="160"/>
      <c r="VZE21" s="160"/>
      <c r="VZF21" s="160"/>
      <c r="VZG21" s="160"/>
      <c r="VZH21" s="160"/>
      <c r="VZI21" s="160"/>
      <c r="VZJ21" s="160"/>
      <c r="VZK21" s="160"/>
      <c r="VZL21" s="160"/>
      <c r="VZM21" s="160"/>
      <c r="VZN21" s="160"/>
      <c r="VZO21" s="160"/>
      <c r="VZP21" s="160"/>
      <c r="VZQ21" s="160"/>
      <c r="VZR21" s="160"/>
      <c r="VZS21" s="160"/>
      <c r="VZT21" s="160"/>
      <c r="VZU21" s="160"/>
      <c r="VZV21" s="160"/>
      <c r="VZW21" s="160"/>
      <c r="VZX21" s="160"/>
      <c r="VZY21" s="160"/>
      <c r="VZZ21" s="160"/>
      <c r="WAA21" s="160"/>
      <c r="WAB21" s="160"/>
      <c r="WAC21" s="160"/>
      <c r="WAD21" s="160"/>
      <c r="WAE21" s="160"/>
      <c r="WAF21" s="160"/>
      <c r="WAG21" s="160"/>
      <c r="WAH21" s="160"/>
      <c r="WAI21" s="160"/>
      <c r="WAJ21" s="160"/>
      <c r="WAK21" s="160"/>
      <c r="WAL21" s="160"/>
      <c r="WAM21" s="160"/>
      <c r="WAN21" s="160"/>
      <c r="WAO21" s="160"/>
      <c r="WAP21" s="160"/>
      <c r="WAQ21" s="160"/>
      <c r="WAR21" s="160"/>
      <c r="WAS21" s="160"/>
      <c r="WAT21" s="160"/>
      <c r="WAU21" s="160"/>
      <c r="WAV21" s="160"/>
      <c r="WAW21" s="160"/>
      <c r="WAX21" s="160"/>
      <c r="WAY21" s="160"/>
      <c r="WAZ21" s="160"/>
      <c r="WBA21" s="160"/>
      <c r="WBB21" s="160"/>
      <c r="WBC21" s="160"/>
      <c r="WBD21" s="160"/>
      <c r="WBE21" s="160"/>
      <c r="WBF21" s="160"/>
      <c r="WBG21" s="160"/>
      <c r="WBH21" s="160"/>
      <c r="WBI21" s="160"/>
      <c r="WBJ21" s="160"/>
      <c r="WBK21" s="160"/>
      <c r="WBL21" s="160"/>
      <c r="WBM21" s="160"/>
      <c r="WBN21" s="160"/>
      <c r="WBO21" s="160"/>
      <c r="WBP21" s="160"/>
      <c r="WBQ21" s="160"/>
      <c r="WBR21" s="160"/>
      <c r="WBS21" s="160"/>
      <c r="WBT21" s="160"/>
      <c r="WBU21" s="160"/>
      <c r="WBV21" s="160"/>
      <c r="WBW21" s="160"/>
      <c r="WBX21" s="160"/>
      <c r="WBY21" s="160"/>
      <c r="WBZ21" s="160"/>
      <c r="WCA21" s="160"/>
      <c r="WCB21" s="160"/>
      <c r="WCC21" s="160"/>
      <c r="WCD21" s="160"/>
      <c r="WCE21" s="160"/>
      <c r="WCF21" s="160"/>
      <c r="WCG21" s="160"/>
      <c r="WCH21" s="160"/>
      <c r="WCI21" s="160"/>
      <c r="WCJ21" s="160"/>
      <c r="WCK21" s="160"/>
      <c r="WCL21" s="160"/>
      <c r="WCM21" s="160"/>
      <c r="WCN21" s="160"/>
      <c r="WCO21" s="160"/>
      <c r="WCP21" s="160"/>
      <c r="WCQ21" s="160"/>
      <c r="WCR21" s="160"/>
      <c r="WCS21" s="160"/>
      <c r="WCT21" s="160"/>
      <c r="WCU21" s="160"/>
      <c r="WCV21" s="160"/>
      <c r="WCW21" s="160"/>
      <c r="WCX21" s="160"/>
      <c r="WCY21" s="160"/>
      <c r="WCZ21" s="160"/>
      <c r="WDA21" s="160"/>
      <c r="WDB21" s="160"/>
      <c r="WDC21" s="160"/>
      <c r="WDD21" s="160"/>
      <c r="WDE21" s="160"/>
      <c r="WDF21" s="160"/>
      <c r="WDG21" s="160"/>
      <c r="WDH21" s="160"/>
      <c r="WDI21" s="160"/>
      <c r="WDJ21" s="160"/>
      <c r="WDK21" s="160"/>
      <c r="WDL21" s="160"/>
      <c r="WDM21" s="160"/>
      <c r="WDN21" s="160"/>
      <c r="WDO21" s="160"/>
      <c r="WDP21" s="160"/>
      <c r="WDQ21" s="160"/>
      <c r="WDR21" s="160"/>
      <c r="WDS21" s="160"/>
      <c r="WDT21" s="160"/>
      <c r="WDU21" s="160"/>
      <c r="WDV21" s="160"/>
      <c r="WDW21" s="160"/>
      <c r="WDX21" s="160"/>
      <c r="WDY21" s="160"/>
      <c r="WDZ21" s="160"/>
      <c r="WEA21" s="160"/>
      <c r="WEB21" s="160"/>
      <c r="WEC21" s="160"/>
      <c r="WED21" s="160"/>
      <c r="WEE21" s="160"/>
      <c r="WEF21" s="160"/>
      <c r="WEG21" s="160"/>
      <c r="WEH21" s="160"/>
      <c r="WEI21" s="160"/>
      <c r="WEJ21" s="160"/>
      <c r="WEK21" s="160"/>
      <c r="WEL21" s="160"/>
      <c r="WEM21" s="160"/>
      <c r="WEN21" s="160"/>
      <c r="WEO21" s="160"/>
      <c r="WEP21" s="160"/>
      <c r="WEQ21" s="160"/>
      <c r="WER21" s="160"/>
      <c r="WES21" s="160"/>
      <c r="WET21" s="160"/>
      <c r="WEU21" s="160"/>
      <c r="WEV21" s="160"/>
      <c r="WEW21" s="160"/>
      <c r="WEX21" s="160"/>
      <c r="WEY21" s="160"/>
      <c r="WEZ21" s="160"/>
      <c r="WFA21" s="160"/>
      <c r="WFB21" s="160"/>
      <c r="WFC21" s="160"/>
      <c r="WFD21" s="160"/>
      <c r="WFE21" s="160"/>
      <c r="WFF21" s="160"/>
      <c r="WFG21" s="160"/>
      <c r="WFH21" s="160"/>
      <c r="WFI21" s="160"/>
      <c r="WFJ21" s="160"/>
      <c r="WFK21" s="160"/>
      <c r="WFL21" s="160"/>
      <c r="WFM21" s="160"/>
      <c r="WFN21" s="160"/>
      <c r="WFO21" s="160"/>
      <c r="WFP21" s="160"/>
      <c r="WFQ21" s="160"/>
      <c r="WFR21" s="160"/>
      <c r="WFS21" s="160"/>
      <c r="WFT21" s="160"/>
      <c r="WFU21" s="160"/>
      <c r="WFV21" s="160"/>
      <c r="WFW21" s="160"/>
      <c r="WFX21" s="160"/>
      <c r="WFY21" s="160"/>
      <c r="WFZ21" s="160"/>
      <c r="WGA21" s="160"/>
      <c r="WGB21" s="160"/>
      <c r="WGC21" s="160"/>
      <c r="WGD21" s="160"/>
      <c r="WGE21" s="160"/>
      <c r="WGF21" s="160"/>
      <c r="WGG21" s="160"/>
      <c r="WGH21" s="160"/>
      <c r="WGI21" s="160"/>
      <c r="WGJ21" s="160"/>
      <c r="WGK21" s="160"/>
      <c r="WGL21" s="160"/>
      <c r="WGM21" s="160"/>
      <c r="WGN21" s="160"/>
      <c r="WGO21" s="160"/>
      <c r="WGP21" s="160"/>
      <c r="WGQ21" s="160"/>
      <c r="WGR21" s="160"/>
      <c r="WGS21" s="160"/>
      <c r="WGT21" s="160"/>
      <c r="WGU21" s="160"/>
      <c r="WGV21" s="160"/>
      <c r="WGW21" s="160"/>
      <c r="WGX21" s="160"/>
      <c r="WGY21" s="160"/>
      <c r="WGZ21" s="160"/>
      <c r="WHA21" s="160"/>
      <c r="WHB21" s="160"/>
      <c r="WHC21" s="160"/>
      <c r="WHD21" s="160"/>
      <c r="WHE21" s="160"/>
      <c r="WHF21" s="160"/>
      <c r="WHG21" s="160"/>
      <c r="WHH21" s="160"/>
      <c r="WHI21" s="160"/>
      <c r="WHJ21" s="160"/>
      <c r="WHK21" s="160"/>
      <c r="WHL21" s="160"/>
      <c r="WHM21" s="160"/>
      <c r="WHN21" s="160"/>
      <c r="WHO21" s="160"/>
      <c r="WHP21" s="160"/>
      <c r="WHQ21" s="160"/>
      <c r="WHR21" s="160"/>
      <c r="WHS21" s="160"/>
      <c r="WHT21" s="160"/>
      <c r="WHU21" s="160"/>
      <c r="WHV21" s="160"/>
      <c r="WHW21" s="160"/>
      <c r="WHX21" s="160"/>
      <c r="WHY21" s="160"/>
      <c r="WHZ21" s="160"/>
      <c r="WIA21" s="160"/>
      <c r="WIB21" s="160"/>
      <c r="WIC21" s="160"/>
      <c r="WID21" s="160"/>
      <c r="WIE21" s="160"/>
      <c r="WIF21" s="160"/>
      <c r="WIG21" s="160"/>
      <c r="WIH21" s="160"/>
      <c r="WII21" s="160"/>
      <c r="WIJ21" s="160"/>
      <c r="WIK21" s="160"/>
      <c r="WIL21" s="160"/>
      <c r="WIM21" s="160"/>
      <c r="WIN21" s="160"/>
      <c r="WIO21" s="160"/>
      <c r="WIP21" s="160"/>
      <c r="WIQ21" s="160"/>
      <c r="WIR21" s="160"/>
      <c r="WIS21" s="160"/>
      <c r="WIT21" s="160"/>
      <c r="WIU21" s="160"/>
      <c r="WIV21" s="160"/>
      <c r="WIW21" s="160"/>
      <c r="WIX21" s="160"/>
      <c r="WIY21" s="160"/>
      <c r="WIZ21" s="160"/>
      <c r="WJA21" s="160"/>
      <c r="WJB21" s="160"/>
      <c r="WJC21" s="160"/>
      <c r="WJD21" s="160"/>
      <c r="WJE21" s="160"/>
      <c r="WJF21" s="160"/>
      <c r="WJG21" s="160"/>
      <c r="WJH21" s="160"/>
      <c r="WJI21" s="160"/>
      <c r="WJJ21" s="160"/>
      <c r="WJK21" s="160"/>
      <c r="WJL21" s="160"/>
      <c r="WJM21" s="160"/>
      <c r="WJN21" s="160"/>
      <c r="WJO21" s="160"/>
      <c r="WJP21" s="160"/>
      <c r="WJQ21" s="160"/>
      <c r="WJR21" s="160"/>
      <c r="WJS21" s="160"/>
      <c r="WJT21" s="160"/>
      <c r="WJU21" s="160"/>
      <c r="WJV21" s="160"/>
      <c r="WJW21" s="160"/>
      <c r="WJX21" s="160"/>
      <c r="WJY21" s="160"/>
      <c r="WJZ21" s="160"/>
      <c r="WKA21" s="160"/>
      <c r="WKB21" s="160"/>
      <c r="WKC21" s="160"/>
      <c r="WKD21" s="160"/>
      <c r="WKE21" s="160"/>
      <c r="WKF21" s="160"/>
      <c r="WKG21" s="160"/>
      <c r="WKH21" s="160"/>
      <c r="WKI21" s="160"/>
      <c r="WKJ21" s="160"/>
      <c r="WKK21" s="160"/>
      <c r="WKL21" s="160"/>
      <c r="WKM21" s="160"/>
      <c r="WKN21" s="160"/>
      <c r="WKO21" s="160"/>
      <c r="WKP21" s="160"/>
      <c r="WKQ21" s="160"/>
      <c r="WKR21" s="160"/>
      <c r="WKS21" s="160"/>
      <c r="WKT21" s="160"/>
      <c r="WKU21" s="160"/>
      <c r="WKV21" s="160"/>
      <c r="WKW21" s="160"/>
      <c r="WKX21" s="160"/>
      <c r="WKY21" s="160"/>
      <c r="WKZ21" s="160"/>
      <c r="WLA21" s="160"/>
      <c r="WLB21" s="160"/>
      <c r="WLC21" s="160"/>
      <c r="WLD21" s="160"/>
      <c r="WLE21" s="160"/>
      <c r="WLF21" s="160"/>
      <c r="WLG21" s="160"/>
      <c r="WLH21" s="160"/>
      <c r="WLI21" s="160"/>
      <c r="WLJ21" s="160"/>
      <c r="WLK21" s="160"/>
      <c r="WLL21" s="160"/>
      <c r="WLM21" s="160"/>
      <c r="WLN21" s="160"/>
      <c r="WLO21" s="160"/>
      <c r="WLP21" s="160"/>
      <c r="WLQ21" s="160"/>
      <c r="WLR21" s="160"/>
      <c r="WLS21" s="160"/>
      <c r="WLT21" s="160"/>
      <c r="WLU21" s="160"/>
      <c r="WLV21" s="160"/>
      <c r="WLW21" s="160"/>
      <c r="WLX21" s="160"/>
      <c r="WLY21" s="160"/>
      <c r="WLZ21" s="160"/>
      <c r="WMA21" s="160"/>
      <c r="WMB21" s="160"/>
      <c r="WMC21" s="160"/>
      <c r="WMD21" s="160"/>
      <c r="WME21" s="160"/>
      <c r="WMF21" s="160"/>
      <c r="WMG21" s="160"/>
      <c r="WMH21" s="160"/>
      <c r="WMI21" s="160"/>
      <c r="WMJ21" s="160"/>
      <c r="WMK21" s="160"/>
      <c r="WML21" s="160"/>
      <c r="WMM21" s="160"/>
      <c r="WMN21" s="160"/>
      <c r="WMO21" s="160"/>
      <c r="WMP21" s="160"/>
      <c r="WMQ21" s="160"/>
      <c r="WMR21" s="160"/>
      <c r="WMS21" s="160"/>
      <c r="WMT21" s="160"/>
      <c r="WMU21" s="160"/>
      <c r="WMV21" s="160"/>
      <c r="WMW21" s="160"/>
      <c r="WMX21" s="160"/>
      <c r="WMY21" s="160"/>
      <c r="WMZ21" s="160"/>
      <c r="WNA21" s="160"/>
      <c r="WNB21" s="160"/>
      <c r="WNC21" s="160"/>
      <c r="WND21" s="160"/>
      <c r="WNE21" s="160"/>
      <c r="WNF21" s="160"/>
      <c r="WNG21" s="160"/>
      <c r="WNH21" s="160"/>
      <c r="WNI21" s="160"/>
      <c r="WNJ21" s="160"/>
      <c r="WNK21" s="160"/>
      <c r="WNL21" s="160"/>
      <c r="WNM21" s="160"/>
      <c r="WNN21" s="160"/>
      <c r="WNO21" s="160"/>
      <c r="WNP21" s="160"/>
      <c r="WNQ21" s="160"/>
      <c r="WNR21" s="160"/>
      <c r="WNS21" s="160"/>
      <c r="WNT21" s="160"/>
      <c r="WNU21" s="160"/>
      <c r="WNV21" s="160"/>
      <c r="WNW21" s="160"/>
      <c r="WNX21" s="160"/>
      <c r="WNY21" s="160"/>
      <c r="WNZ21" s="160"/>
      <c r="WOA21" s="160"/>
      <c r="WOB21" s="160"/>
      <c r="WOC21" s="160"/>
      <c r="WOD21" s="160"/>
      <c r="WOE21" s="160"/>
      <c r="WOF21" s="160"/>
      <c r="WOG21" s="160"/>
      <c r="WOH21" s="160"/>
      <c r="WOI21" s="160"/>
      <c r="WOJ21" s="160"/>
      <c r="WOK21" s="160"/>
      <c r="WOL21" s="160"/>
      <c r="WOM21" s="160"/>
      <c r="WON21" s="160"/>
      <c r="WOO21" s="160"/>
      <c r="WOP21" s="160"/>
      <c r="WOQ21" s="160"/>
      <c r="WOR21" s="160"/>
      <c r="WOS21" s="160"/>
      <c r="WOT21" s="160"/>
      <c r="WOU21" s="160"/>
      <c r="WOV21" s="160"/>
      <c r="WOW21" s="160"/>
      <c r="WOX21" s="160"/>
      <c r="WOY21" s="160"/>
      <c r="WOZ21" s="160"/>
      <c r="WPA21" s="160"/>
      <c r="WPB21" s="160"/>
      <c r="WPC21" s="160"/>
      <c r="WPD21" s="160"/>
      <c r="WPE21" s="160"/>
      <c r="WPF21" s="160"/>
      <c r="WPG21" s="160"/>
      <c r="WPH21" s="160"/>
      <c r="WPI21" s="160"/>
      <c r="WPJ21" s="160"/>
      <c r="WPK21" s="160"/>
      <c r="WPL21" s="160"/>
      <c r="WPM21" s="160"/>
      <c r="WPN21" s="160"/>
      <c r="WPO21" s="160"/>
      <c r="WPP21" s="160"/>
      <c r="WPQ21" s="160"/>
      <c r="WPR21" s="160"/>
      <c r="WPS21" s="160"/>
      <c r="WPT21" s="160"/>
      <c r="WPU21" s="160"/>
      <c r="WPV21" s="160"/>
      <c r="WPW21" s="160"/>
      <c r="WPX21" s="160"/>
      <c r="WPY21" s="160"/>
      <c r="WPZ21" s="160"/>
      <c r="WQA21" s="160"/>
      <c r="WQB21" s="160"/>
      <c r="WQC21" s="160"/>
      <c r="WQD21" s="160"/>
      <c r="WQE21" s="160"/>
      <c r="WQF21" s="160"/>
      <c r="WQG21" s="160"/>
      <c r="WQH21" s="160"/>
      <c r="WQI21" s="160"/>
      <c r="WQJ21" s="160"/>
      <c r="WQK21" s="160"/>
      <c r="WQL21" s="160"/>
      <c r="WQM21" s="160"/>
      <c r="WQN21" s="160"/>
      <c r="WQO21" s="160"/>
      <c r="WQP21" s="160"/>
      <c r="WQQ21" s="160"/>
      <c r="WQR21" s="160"/>
      <c r="WQS21" s="160"/>
      <c r="WQT21" s="160"/>
      <c r="WQU21" s="160"/>
      <c r="WQV21" s="160"/>
      <c r="WQW21" s="160"/>
      <c r="WQX21" s="160"/>
      <c r="WQY21" s="160"/>
      <c r="WQZ21" s="160"/>
      <c r="WRA21" s="160"/>
      <c r="WRB21" s="160"/>
      <c r="WRC21" s="160"/>
      <c r="WRD21" s="160"/>
      <c r="WRE21" s="160"/>
      <c r="WRF21" s="160"/>
      <c r="WRG21" s="160"/>
      <c r="WRH21" s="160"/>
      <c r="WRI21" s="160"/>
      <c r="WRJ21" s="160"/>
      <c r="WRK21" s="160"/>
      <c r="WRL21" s="160"/>
      <c r="WRM21" s="160"/>
      <c r="WRN21" s="160"/>
      <c r="WRO21" s="160"/>
      <c r="WRP21" s="160"/>
      <c r="WRQ21" s="160"/>
      <c r="WRR21" s="160"/>
      <c r="WRS21" s="160"/>
      <c r="WRT21" s="160"/>
      <c r="WRU21" s="160"/>
      <c r="WRV21" s="160"/>
      <c r="WRW21" s="160"/>
      <c r="WRX21" s="160"/>
      <c r="WRY21" s="160"/>
      <c r="WRZ21" s="160"/>
      <c r="WSA21" s="160"/>
      <c r="WSB21" s="160"/>
      <c r="WSC21" s="160"/>
      <c r="WSD21" s="160"/>
      <c r="WSE21" s="160"/>
      <c r="WSF21" s="160"/>
      <c r="WSG21" s="160"/>
      <c r="WSH21" s="160"/>
      <c r="WSI21" s="160"/>
      <c r="WSJ21" s="160"/>
      <c r="WSK21" s="160"/>
      <c r="WSL21" s="160"/>
      <c r="WSM21" s="160"/>
      <c r="WSN21" s="160"/>
      <c r="WSO21" s="160"/>
      <c r="WSP21" s="160"/>
      <c r="WSQ21" s="160"/>
      <c r="WSR21" s="160"/>
      <c r="WSS21" s="160"/>
      <c r="WST21" s="160"/>
      <c r="WSU21" s="160"/>
      <c r="WSV21" s="160"/>
      <c r="WSW21" s="160"/>
      <c r="WSX21" s="160"/>
      <c r="WSY21" s="160"/>
      <c r="WSZ21" s="160"/>
      <c r="WTA21" s="160"/>
      <c r="WTB21" s="160"/>
      <c r="WTC21" s="160"/>
      <c r="WTD21" s="160"/>
      <c r="WTE21" s="160"/>
      <c r="WTF21" s="160"/>
      <c r="WTG21" s="160"/>
      <c r="WTH21" s="160"/>
      <c r="WTI21" s="160"/>
      <c r="WTJ21" s="160"/>
      <c r="WTK21" s="160"/>
      <c r="WTL21" s="160"/>
      <c r="WTM21" s="160"/>
      <c r="WTN21" s="160"/>
      <c r="WTO21" s="160"/>
      <c r="WTP21" s="160"/>
      <c r="WTQ21" s="160"/>
      <c r="WTR21" s="160"/>
      <c r="WTS21" s="160"/>
      <c r="WTT21" s="160"/>
      <c r="WTU21" s="160"/>
      <c r="WTV21" s="160"/>
      <c r="WTW21" s="160"/>
      <c r="WTX21" s="160"/>
      <c r="WTY21" s="160"/>
      <c r="WTZ21" s="160"/>
      <c r="WUA21" s="160"/>
      <c r="WUB21" s="160"/>
      <c r="WUC21" s="160"/>
      <c r="WUD21" s="160"/>
      <c r="WUE21" s="160"/>
      <c r="WUF21" s="160"/>
      <c r="WUG21" s="160"/>
      <c r="WUH21" s="160"/>
      <c r="WUI21" s="160"/>
      <c r="WUJ21" s="160"/>
      <c r="WUK21" s="160"/>
      <c r="WUL21" s="160"/>
      <c r="WUM21" s="160"/>
      <c r="WUN21" s="160"/>
      <c r="WUO21" s="160"/>
      <c r="WUP21" s="160"/>
      <c r="WUQ21" s="160"/>
      <c r="WUR21" s="160"/>
      <c r="WUS21" s="160"/>
      <c r="WUT21" s="160"/>
      <c r="WUU21" s="160"/>
      <c r="WUV21" s="160"/>
      <c r="WUW21" s="160"/>
      <c r="WUX21" s="160"/>
      <c r="WUY21" s="160"/>
      <c r="WUZ21" s="160"/>
      <c r="WVA21" s="160"/>
      <c r="WVB21" s="160"/>
      <c r="WVC21" s="160"/>
      <c r="WVD21" s="160"/>
      <c r="WVE21" s="160"/>
      <c r="WVF21" s="160"/>
      <c r="WVG21" s="160"/>
      <c r="WVH21" s="160"/>
      <c r="WVI21" s="160"/>
      <c r="WVJ21" s="160"/>
      <c r="WVK21" s="160"/>
      <c r="WVL21" s="160"/>
      <c r="WVM21" s="160"/>
      <c r="WVN21" s="160"/>
      <c r="WVO21" s="160"/>
      <c r="WVP21" s="160"/>
      <c r="WVQ21" s="160"/>
      <c r="WVR21" s="160"/>
      <c r="WVS21" s="160"/>
      <c r="WVT21" s="160"/>
      <c r="WVU21" s="160"/>
      <c r="WVV21" s="160"/>
      <c r="WVW21" s="160"/>
      <c r="WVX21" s="160"/>
      <c r="WVY21" s="160"/>
      <c r="WVZ21" s="160"/>
      <c r="WWA21" s="160"/>
      <c r="WWB21" s="160"/>
      <c r="WWC21" s="160"/>
      <c r="WWD21" s="160"/>
      <c r="WWE21" s="160"/>
      <c r="WWF21" s="160"/>
      <c r="WWG21" s="160"/>
      <c r="WWH21" s="160"/>
      <c r="WWI21" s="160"/>
      <c r="WWJ21" s="160"/>
      <c r="WWK21" s="160"/>
      <c r="WWL21" s="160"/>
      <c r="WWM21" s="160"/>
      <c r="WWN21" s="160"/>
      <c r="WWO21" s="160"/>
      <c r="WWP21" s="160"/>
      <c r="WWQ21" s="160"/>
      <c r="WWR21" s="160"/>
      <c r="WWS21" s="160"/>
      <c r="WWT21" s="160"/>
      <c r="WWU21" s="160"/>
      <c r="WWV21" s="160"/>
      <c r="WWW21" s="160"/>
      <c r="WWX21" s="160"/>
      <c r="WWY21" s="160"/>
      <c r="WWZ21" s="160"/>
      <c r="WXA21" s="160"/>
      <c r="WXB21" s="160"/>
      <c r="WXC21" s="160"/>
      <c r="WXD21" s="160"/>
      <c r="WXE21" s="160"/>
      <c r="WXF21" s="160"/>
      <c r="WXG21" s="160"/>
      <c r="WXH21" s="160"/>
      <c r="WXI21" s="160"/>
      <c r="WXJ21" s="160"/>
      <c r="WXK21" s="160"/>
      <c r="WXL21" s="160"/>
      <c r="WXM21" s="160"/>
      <c r="WXN21" s="160"/>
      <c r="WXO21" s="160"/>
      <c r="WXP21" s="160"/>
      <c r="WXQ21" s="160"/>
      <c r="WXR21" s="160"/>
      <c r="WXS21" s="160"/>
      <c r="WXT21" s="160"/>
      <c r="WXU21" s="160"/>
      <c r="WXV21" s="160"/>
      <c r="WXW21" s="160"/>
      <c r="WXX21" s="160"/>
      <c r="WXY21" s="160"/>
      <c r="WXZ21" s="160"/>
      <c r="WYA21" s="160"/>
      <c r="WYB21" s="160"/>
      <c r="WYC21" s="160"/>
      <c r="WYD21" s="160"/>
      <c r="WYE21" s="160"/>
      <c r="WYF21" s="160"/>
      <c r="WYG21" s="160"/>
      <c r="WYH21" s="160"/>
      <c r="WYI21" s="160"/>
      <c r="WYJ21" s="160"/>
      <c r="WYK21" s="160"/>
      <c r="WYL21" s="160"/>
      <c r="WYM21" s="160"/>
      <c r="WYN21" s="160"/>
      <c r="WYO21" s="160"/>
      <c r="WYP21" s="160"/>
      <c r="WYQ21" s="160"/>
      <c r="WYR21" s="160"/>
      <c r="WYS21" s="160"/>
      <c r="WYT21" s="160"/>
      <c r="WYU21" s="160"/>
      <c r="WYV21" s="160"/>
      <c r="WYW21" s="160"/>
      <c r="WYX21" s="160"/>
      <c r="WYY21" s="160"/>
      <c r="WYZ21" s="160"/>
      <c r="WZA21" s="160"/>
      <c r="WZB21" s="160"/>
      <c r="WZC21" s="160"/>
      <c r="WZD21" s="160"/>
      <c r="WZE21" s="160"/>
      <c r="WZF21" s="160"/>
      <c r="WZG21" s="160"/>
      <c r="WZH21" s="160"/>
      <c r="WZI21" s="160"/>
      <c r="WZJ21" s="160"/>
      <c r="WZK21" s="160"/>
      <c r="WZL21" s="160"/>
      <c r="WZM21" s="160"/>
      <c r="WZN21" s="160"/>
      <c r="WZO21" s="160"/>
      <c r="WZP21" s="160"/>
      <c r="WZQ21" s="160"/>
      <c r="WZR21" s="160"/>
      <c r="WZS21" s="160"/>
      <c r="WZT21" s="160"/>
      <c r="WZU21" s="160"/>
      <c r="WZV21" s="160"/>
      <c r="WZW21" s="160"/>
      <c r="WZX21" s="160"/>
      <c r="WZY21" s="160"/>
      <c r="WZZ21" s="160"/>
      <c r="XAA21" s="160"/>
      <c r="XAB21" s="160"/>
      <c r="XAC21" s="160"/>
      <c r="XAD21" s="160"/>
      <c r="XAE21" s="160"/>
      <c r="XAF21" s="160"/>
      <c r="XAG21" s="160"/>
      <c r="XAH21" s="160"/>
      <c r="XAI21" s="160"/>
      <c r="XAJ21" s="160"/>
      <c r="XAK21" s="160"/>
      <c r="XAL21" s="160"/>
      <c r="XAM21" s="160"/>
      <c r="XAN21" s="160"/>
      <c r="XAO21" s="160"/>
      <c r="XAP21" s="160"/>
      <c r="XAQ21" s="160"/>
      <c r="XAR21" s="160"/>
      <c r="XAS21" s="160"/>
      <c r="XAT21" s="160"/>
      <c r="XAU21" s="160"/>
      <c r="XAV21" s="160"/>
      <c r="XAW21" s="160"/>
      <c r="XAX21" s="160"/>
      <c r="XAY21" s="160"/>
      <c r="XAZ21" s="160"/>
      <c r="XBA21" s="160"/>
      <c r="XBB21" s="160"/>
      <c r="XBC21" s="160"/>
      <c r="XBD21" s="160"/>
      <c r="XBE21" s="160"/>
      <c r="XBF21" s="160"/>
      <c r="XBG21" s="160"/>
      <c r="XBH21" s="160"/>
      <c r="XBI21" s="160"/>
      <c r="XBJ21" s="160"/>
      <c r="XBK21" s="160"/>
      <c r="XBL21" s="160"/>
      <c r="XBM21" s="160"/>
      <c r="XBN21" s="160"/>
      <c r="XBO21" s="160"/>
      <c r="XBP21" s="160"/>
      <c r="XBQ21" s="160"/>
      <c r="XBR21" s="160"/>
      <c r="XBS21" s="160"/>
      <c r="XBT21" s="160"/>
      <c r="XBU21" s="160"/>
      <c r="XBV21" s="160"/>
      <c r="XBW21" s="160"/>
      <c r="XBX21" s="160"/>
      <c r="XBY21" s="160"/>
      <c r="XBZ21" s="160"/>
      <c r="XCA21" s="160"/>
      <c r="XCB21" s="160"/>
      <c r="XCC21" s="160"/>
      <c r="XCD21" s="160"/>
      <c r="XCE21" s="160"/>
      <c r="XCF21" s="160"/>
      <c r="XCG21" s="160"/>
      <c r="XCH21" s="160"/>
      <c r="XCI21" s="160"/>
      <c r="XCJ21" s="160"/>
      <c r="XCK21" s="160"/>
      <c r="XCL21" s="160"/>
      <c r="XCM21" s="160"/>
      <c r="XCN21" s="160"/>
      <c r="XCO21" s="160"/>
      <c r="XCP21" s="160"/>
      <c r="XCQ21" s="160"/>
      <c r="XCR21" s="160"/>
      <c r="XCS21" s="160"/>
      <c r="XCT21" s="160"/>
      <c r="XCU21" s="160"/>
      <c r="XCV21" s="160"/>
      <c r="XCW21" s="160"/>
      <c r="XCX21" s="160"/>
      <c r="XCY21" s="160"/>
      <c r="XCZ21" s="160"/>
      <c r="XDA21" s="160"/>
      <c r="XDB21" s="160"/>
      <c r="XDC21" s="160"/>
      <c r="XDD21" s="160"/>
      <c r="XDE21" s="160"/>
      <c r="XDF21" s="160"/>
      <c r="XDG21" s="160"/>
      <c r="XDH21" s="160"/>
      <c r="XDI21" s="160"/>
      <c r="XDJ21" s="160"/>
      <c r="XDK21" s="160"/>
      <c r="XDL21" s="160"/>
      <c r="XDM21" s="160"/>
      <c r="XDN21" s="160"/>
      <c r="XDO21" s="160"/>
      <c r="XDP21" s="160"/>
      <c r="XDQ21" s="160"/>
      <c r="XDR21" s="160"/>
      <c r="XDS21" s="160"/>
      <c r="XDT21" s="160"/>
      <c r="XDU21" s="160"/>
      <c r="XDV21" s="160"/>
      <c r="XDW21" s="160"/>
      <c r="XDX21" s="160"/>
      <c r="XDY21" s="160"/>
      <c r="XDZ21" s="160"/>
      <c r="XEA21" s="160"/>
      <c r="XEB21" s="160"/>
      <c r="XEC21" s="160"/>
      <c r="XED21" s="160"/>
      <c r="XEE21" s="160"/>
      <c r="XEF21" s="160"/>
      <c r="XEG21" s="160"/>
      <c r="XEH21" s="160"/>
      <c r="XEI21" s="160"/>
      <c r="XEJ21" s="160"/>
      <c r="XEK21" s="160"/>
      <c r="XEL21" s="160"/>
      <c r="XEM21" s="160"/>
      <c r="XEN21" s="160"/>
      <c r="XEO21" s="160"/>
      <c r="XEP21" s="160"/>
      <c r="XEQ21" s="160"/>
      <c r="XER21" s="160"/>
      <c r="XES21" s="160"/>
      <c r="XET21" s="160"/>
      <c r="XEU21" s="160"/>
      <c r="XEV21" s="160"/>
      <c r="XEW21" s="160"/>
      <c r="XEX21" s="160"/>
      <c r="XEY21" s="160"/>
      <c r="XEZ21" s="160"/>
      <c r="XFA21" s="160"/>
      <c r="XFB21" s="160"/>
      <c r="XFC21" s="160"/>
      <c r="XFD21" s="160"/>
    </row>
    <row r="22" spans="1:16384" s="161" customFormat="1" x14ac:dyDescent="0.25">
      <c r="A22" s="129"/>
      <c r="B22" s="162"/>
    </row>
    <row r="23" spans="1:16384" s="161" customFormat="1" x14ac:dyDescent="0.25">
      <c r="A23" s="129"/>
      <c r="B23" s="162"/>
    </row>
    <row r="24" spans="1:16384" x14ac:dyDescent="0.35">
      <c r="A24" s="156" t="s">
        <v>7281</v>
      </c>
      <c r="B24" s="157"/>
    </row>
    <row r="25" spans="1:16384" x14ac:dyDescent="0.35">
      <c r="A25" s="129"/>
      <c r="B25" s="163"/>
    </row>
    <row r="26" spans="1:16384" x14ac:dyDescent="0.35">
      <c r="A26" s="129"/>
      <c r="B26" s="163"/>
    </row>
    <row r="27" spans="1:16384" x14ac:dyDescent="0.35">
      <c r="A27" s="129"/>
      <c r="B27" s="163"/>
    </row>
    <row r="28" spans="1:16384" x14ac:dyDescent="0.35">
      <c r="A28" s="156" t="s">
        <v>7282</v>
      </c>
      <c r="B28" s="157"/>
    </row>
    <row r="29" spans="1:16384" x14ac:dyDescent="0.35">
      <c r="A29" s="159"/>
      <c r="B29" s="163"/>
    </row>
    <row r="30" spans="1:16384" x14ac:dyDescent="0.35">
      <c r="A30" s="156" t="s">
        <v>7283</v>
      </c>
      <c r="B30" s="157"/>
    </row>
    <row r="31" spans="1:16384" x14ac:dyDescent="0.25">
      <c r="A31" s="129"/>
      <c r="B31" s="164"/>
    </row>
    <row r="32" spans="1:16384" x14ac:dyDescent="0.25">
      <c r="A32" s="129"/>
      <c r="B32" s="164"/>
    </row>
    <row r="33" spans="1:2" x14ac:dyDescent="0.25">
      <c r="A33" s="129"/>
      <c r="B33" s="164"/>
    </row>
    <row r="34" spans="1:2" x14ac:dyDescent="0.35">
      <c r="A34" s="156" t="s">
        <v>7284</v>
      </c>
      <c r="B34" s="157"/>
    </row>
    <row r="35" spans="1:2" x14ac:dyDescent="0.25">
      <c r="A35" s="129"/>
      <c r="B35" s="164"/>
    </row>
    <row r="36" spans="1:2" x14ac:dyDescent="0.25">
      <c r="A36" s="129"/>
      <c r="B36" s="164"/>
    </row>
    <row r="37" spans="1:2" x14ac:dyDescent="0.35">
      <c r="A37" s="156" t="s">
        <v>7285</v>
      </c>
      <c r="B37" s="157"/>
    </row>
    <row r="38" spans="1:2" x14ac:dyDescent="0.25">
      <c r="A38" s="165"/>
      <c r="B38" s="164"/>
    </row>
    <row r="39" spans="1:2" x14ac:dyDescent="0.25">
      <c r="A39" s="165"/>
      <c r="B39" s="166"/>
    </row>
    <row r="40" spans="1:2" x14ac:dyDescent="0.35">
      <c r="A40" s="156" t="s">
        <v>7286</v>
      </c>
      <c r="B40" s="157"/>
    </row>
    <row r="41" spans="1:2" x14ac:dyDescent="0.25">
      <c r="A41" s="129"/>
      <c r="B41" s="164"/>
    </row>
    <row r="42" spans="1:2" x14ac:dyDescent="0.35">
      <c r="A42" s="156" t="s">
        <v>7287</v>
      </c>
      <c r="B42" s="157"/>
    </row>
    <row r="43" spans="1:2" x14ac:dyDescent="0.25">
      <c r="A43" s="129"/>
      <c r="B43" s="164"/>
    </row>
    <row r="44" spans="1:2" x14ac:dyDescent="0.25">
      <c r="A44" s="129"/>
      <c r="B44" s="167"/>
    </row>
    <row r="45" spans="1:2" x14ac:dyDescent="0.35">
      <c r="A45" s="156" t="s">
        <v>7288</v>
      </c>
      <c r="B45" s="157"/>
    </row>
    <row r="46" spans="1:2" x14ac:dyDescent="0.25">
      <c r="A46" s="129"/>
      <c r="B46" s="164"/>
    </row>
    <row r="47" spans="1:2" x14ac:dyDescent="0.25">
      <c r="A47" s="129"/>
      <c r="B47" s="167"/>
    </row>
    <row r="48" spans="1:2" x14ac:dyDescent="0.25">
      <c r="A48" s="129"/>
      <c r="B48" s="167"/>
    </row>
    <row r="49" spans="1:2" x14ac:dyDescent="0.25">
      <c r="A49" s="129"/>
      <c r="B49" s="167"/>
    </row>
    <row r="50" spans="1:2" x14ac:dyDescent="0.25">
      <c r="A50" s="129"/>
      <c r="B50" s="167"/>
    </row>
  </sheetData>
  <autoFilter ref="A12:B12"/>
  <pageMargins left="0.23622047244094491" right="0.23622047244094491" top="0.74803149606299213" bottom="0.74803149606299213" header="0.31496062992125984" footer="0.31496062992125984"/>
  <pageSetup scale="56" fitToHeight="0" orientation="portrait" r:id="rId1"/>
  <headerFooter>
    <oddFooter>&amp;CPágina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AU309"/>
  <sheetViews>
    <sheetView topLeftCell="A2" workbookViewId="0">
      <pane xSplit="2" ySplit="3" topLeftCell="C5" activePane="bottomRight" state="frozen"/>
      <selection activeCell="A2" sqref="A2"/>
      <selection pane="topRight" activeCell="C2" sqref="C2"/>
      <selection pane="bottomLeft" activeCell="A5" sqref="A5"/>
      <selection pane="bottomRight" activeCell="K20" sqref="K20:K21"/>
    </sheetView>
  </sheetViews>
  <sheetFormatPr baseColWidth="10" defaultRowHeight="15" x14ac:dyDescent="0.25"/>
  <cols>
    <col min="2" max="2" width="24" customWidth="1"/>
    <col min="3" max="3" width="13.85546875" customWidth="1"/>
    <col min="5" max="5" width="39.7109375" customWidth="1"/>
    <col min="6" max="6" width="23.42578125" customWidth="1"/>
    <col min="8" max="10" width="12.42578125" customWidth="1"/>
    <col min="11" max="11" width="16.7109375" customWidth="1"/>
    <col min="12" max="12" width="12.42578125" customWidth="1"/>
    <col min="21" max="21" width="11.42578125" style="59"/>
    <col min="28" max="28" width="11.42578125" style="59"/>
    <col min="36" max="36" width="11.42578125" style="59"/>
    <col min="42" max="42" width="11.42578125" style="59"/>
  </cols>
  <sheetData>
    <row r="2" spans="1:47" x14ac:dyDescent="0.25">
      <c r="M2" s="169" t="s">
        <v>4753</v>
      </c>
      <c r="N2" s="169"/>
      <c r="O2" s="169"/>
      <c r="P2" s="169"/>
      <c r="Q2" s="169"/>
      <c r="R2" s="169"/>
      <c r="S2" s="169"/>
      <c r="T2" s="169"/>
      <c r="U2" s="169"/>
      <c r="V2" s="169" t="s">
        <v>4754</v>
      </c>
      <c r="W2" s="169"/>
      <c r="X2" s="169"/>
      <c r="Y2" s="169"/>
      <c r="Z2" s="169"/>
      <c r="AA2" s="169"/>
      <c r="AB2" s="169"/>
      <c r="AC2" s="169" t="s">
        <v>4755</v>
      </c>
      <c r="AD2" s="169"/>
      <c r="AE2" s="169"/>
      <c r="AF2" s="169"/>
      <c r="AG2" s="169"/>
      <c r="AH2" s="169"/>
      <c r="AI2" s="169"/>
      <c r="AJ2" s="169"/>
      <c r="AK2" s="169" t="s">
        <v>4899</v>
      </c>
      <c r="AL2" s="169"/>
      <c r="AM2" s="169"/>
      <c r="AN2" s="169"/>
      <c r="AO2" s="169"/>
      <c r="AP2" s="169"/>
      <c r="AQ2" s="169" t="s">
        <v>4952</v>
      </c>
      <c r="AR2" s="169"/>
      <c r="AS2" s="169"/>
      <c r="AT2" s="169"/>
      <c r="AU2" s="169"/>
    </row>
    <row r="3" spans="1:47" x14ac:dyDescent="0.25">
      <c r="M3" s="57">
        <f>SUM(M5:M289)</f>
        <v>23</v>
      </c>
      <c r="N3" s="57">
        <f t="shared" ref="N3:AU3" si="0">SUM(N5:N289)</f>
        <v>23</v>
      </c>
      <c r="O3" s="57">
        <f t="shared" si="0"/>
        <v>17</v>
      </c>
      <c r="P3" s="57">
        <f t="shared" si="0"/>
        <v>17</v>
      </c>
      <c r="Q3" s="57">
        <f t="shared" si="0"/>
        <v>4</v>
      </c>
      <c r="R3" s="57">
        <f t="shared" si="0"/>
        <v>4</v>
      </c>
      <c r="S3" s="57">
        <f t="shared" si="0"/>
        <v>3</v>
      </c>
      <c r="T3" s="57">
        <f t="shared" si="0"/>
        <v>3</v>
      </c>
      <c r="U3" s="67">
        <f t="shared" si="0"/>
        <v>23</v>
      </c>
      <c r="V3" s="57">
        <f t="shared" si="0"/>
        <v>120</v>
      </c>
      <c r="W3" s="57">
        <f t="shared" si="0"/>
        <v>120</v>
      </c>
      <c r="X3" s="57">
        <f t="shared" si="0"/>
        <v>67</v>
      </c>
      <c r="Y3" s="57">
        <f t="shared" si="0"/>
        <v>67</v>
      </c>
      <c r="Z3" s="57">
        <f t="shared" si="0"/>
        <v>4</v>
      </c>
      <c r="AA3" s="57">
        <f t="shared" si="0"/>
        <v>51</v>
      </c>
      <c r="AB3" s="67">
        <f t="shared" si="0"/>
        <v>120</v>
      </c>
      <c r="AC3" s="57">
        <f t="shared" si="0"/>
        <v>6</v>
      </c>
      <c r="AD3" s="57">
        <f t="shared" si="0"/>
        <v>6</v>
      </c>
      <c r="AE3" s="57">
        <f t="shared" si="0"/>
        <v>6</v>
      </c>
      <c r="AF3" s="57">
        <f t="shared" si="0"/>
        <v>6</v>
      </c>
      <c r="AG3" s="57">
        <f t="shared" si="0"/>
        <v>6</v>
      </c>
      <c r="AH3" s="57">
        <f t="shared" si="0"/>
        <v>6</v>
      </c>
      <c r="AI3" s="57">
        <f t="shared" si="0"/>
        <v>5</v>
      </c>
      <c r="AJ3" s="67">
        <f t="shared" si="0"/>
        <v>0</v>
      </c>
      <c r="AK3" s="57">
        <f t="shared" si="0"/>
        <v>112</v>
      </c>
      <c r="AL3" s="57">
        <f t="shared" si="0"/>
        <v>112</v>
      </c>
      <c r="AM3" s="57">
        <f t="shared" si="0"/>
        <v>57</v>
      </c>
      <c r="AN3" s="57">
        <f t="shared" si="0"/>
        <v>57</v>
      </c>
      <c r="AO3" s="57">
        <f t="shared" si="0"/>
        <v>42</v>
      </c>
      <c r="AP3" s="67">
        <f t="shared" si="0"/>
        <v>114</v>
      </c>
      <c r="AQ3" s="57">
        <f t="shared" si="0"/>
        <v>95</v>
      </c>
      <c r="AR3" s="57">
        <f t="shared" si="0"/>
        <v>95</v>
      </c>
      <c r="AS3" s="57">
        <f t="shared" si="0"/>
        <v>0</v>
      </c>
      <c r="AT3" s="57">
        <f t="shared" si="0"/>
        <v>0</v>
      </c>
      <c r="AU3" s="67">
        <f t="shared" si="0"/>
        <v>0</v>
      </c>
    </row>
    <row r="4" spans="1:47" ht="40.5" x14ac:dyDescent="0.25">
      <c r="A4" s="54" t="s">
        <v>4732</v>
      </c>
      <c r="B4" s="1" t="s">
        <v>0</v>
      </c>
      <c r="C4" s="2" t="s">
        <v>1</v>
      </c>
      <c r="D4" s="2" t="s">
        <v>2</v>
      </c>
      <c r="E4" s="2" t="s">
        <v>3</v>
      </c>
      <c r="F4" s="3" t="s">
        <v>4</v>
      </c>
      <c r="G4" s="3" t="s">
        <v>5</v>
      </c>
      <c r="H4" s="2" t="s">
        <v>6</v>
      </c>
      <c r="I4" s="63" t="s">
        <v>5192</v>
      </c>
      <c r="J4" s="63" t="s">
        <v>5190</v>
      </c>
      <c r="K4" s="63" t="s">
        <v>5191</v>
      </c>
      <c r="L4" s="63"/>
      <c r="M4" s="66" t="s">
        <v>4797</v>
      </c>
      <c r="N4" s="66" t="s">
        <v>4798</v>
      </c>
      <c r="O4" s="53" t="s">
        <v>4799</v>
      </c>
      <c r="P4" s="53" t="s">
        <v>4800</v>
      </c>
      <c r="Q4" s="66" t="s">
        <v>4801</v>
      </c>
      <c r="R4" s="66" t="s">
        <v>4892</v>
      </c>
      <c r="S4" s="53"/>
      <c r="T4" s="53"/>
      <c r="U4" s="67" t="s">
        <v>4726</v>
      </c>
      <c r="V4" s="58" t="s">
        <v>4802</v>
      </c>
      <c r="W4" s="53" t="s">
        <v>4803</v>
      </c>
      <c r="X4" s="66" t="s">
        <v>4767</v>
      </c>
      <c r="Y4" s="66" t="s">
        <v>4804</v>
      </c>
      <c r="Z4" s="89" t="s">
        <v>4893</v>
      </c>
      <c r="AA4" s="58" t="s">
        <v>4894</v>
      </c>
      <c r="AB4" s="67" t="s">
        <v>4726</v>
      </c>
      <c r="AC4" s="58" t="s">
        <v>4805</v>
      </c>
      <c r="AD4" s="53" t="s">
        <v>4806</v>
      </c>
      <c r="AE4" s="89" t="s">
        <v>4807</v>
      </c>
      <c r="AF4" s="89" t="s">
        <v>4808</v>
      </c>
      <c r="AG4" s="61" t="s">
        <v>4809</v>
      </c>
      <c r="AH4" s="89" t="s">
        <v>4895</v>
      </c>
      <c r="AI4" s="89" t="s">
        <v>4896</v>
      </c>
      <c r="AJ4" s="67" t="s">
        <v>4726</v>
      </c>
      <c r="AK4" s="58" t="s">
        <v>4810</v>
      </c>
      <c r="AL4" s="53" t="s">
        <v>4811</v>
      </c>
      <c r="AM4" s="89" t="s">
        <v>4812</v>
      </c>
      <c r="AN4" s="89" t="s">
        <v>4813</v>
      </c>
      <c r="AO4" s="89" t="s">
        <v>4898</v>
      </c>
      <c r="AP4" s="67" t="s">
        <v>4726</v>
      </c>
      <c r="AQ4" s="58" t="s">
        <v>4833</v>
      </c>
      <c r="AR4" s="53" t="s">
        <v>4834</v>
      </c>
      <c r="AS4" s="66" t="s">
        <v>4835</v>
      </c>
      <c r="AT4" s="66" t="s">
        <v>4746</v>
      </c>
      <c r="AU4" s="67" t="s">
        <v>4726</v>
      </c>
    </row>
    <row r="5" spans="1:47" ht="15.75" x14ac:dyDescent="0.3">
      <c r="A5" s="55">
        <v>1</v>
      </c>
      <c r="B5" s="72" t="s">
        <v>4840</v>
      </c>
      <c r="C5" s="41" t="s">
        <v>178</v>
      </c>
      <c r="D5" s="13"/>
      <c r="E5" s="76" t="s">
        <v>141</v>
      </c>
      <c r="F5" s="112" t="s">
        <v>356</v>
      </c>
      <c r="G5" s="39" t="s">
        <v>34</v>
      </c>
      <c r="H5" s="39" t="s">
        <v>143</v>
      </c>
      <c r="I5" s="118">
        <v>53100048</v>
      </c>
      <c r="J5" s="118">
        <v>11631</v>
      </c>
      <c r="K5" s="118" t="s">
        <v>5193</v>
      </c>
      <c r="L5" s="65"/>
      <c r="V5">
        <v>1</v>
      </c>
      <c r="W5">
        <v>1</v>
      </c>
      <c r="X5">
        <v>1</v>
      </c>
      <c r="Y5">
        <v>1</v>
      </c>
      <c r="AA5">
        <v>1</v>
      </c>
      <c r="AB5" s="59">
        <v>1</v>
      </c>
      <c r="AC5">
        <v>1</v>
      </c>
      <c r="AD5">
        <v>1</v>
      </c>
      <c r="AE5">
        <v>1</v>
      </c>
      <c r="AF5">
        <v>1</v>
      </c>
      <c r="AG5">
        <v>1</v>
      </c>
      <c r="AH5">
        <v>1</v>
      </c>
      <c r="AI5">
        <v>1</v>
      </c>
      <c r="AK5">
        <v>1</v>
      </c>
      <c r="AL5">
        <v>1</v>
      </c>
      <c r="AM5">
        <v>1</v>
      </c>
      <c r="AN5">
        <v>1</v>
      </c>
      <c r="AO5">
        <v>1</v>
      </c>
      <c r="AP5" s="59">
        <v>1</v>
      </c>
      <c r="AQ5">
        <v>1</v>
      </c>
    </row>
    <row r="6" spans="1:47" ht="15.75" x14ac:dyDescent="0.3">
      <c r="A6" s="55">
        <v>2</v>
      </c>
      <c r="B6" s="4" t="s">
        <v>4662</v>
      </c>
      <c r="C6" s="15" t="s">
        <v>41</v>
      </c>
      <c r="D6" s="13"/>
      <c r="E6" s="16" t="s">
        <v>141</v>
      </c>
      <c r="F6" s="14" t="s">
        <v>356</v>
      </c>
      <c r="G6" s="14" t="s">
        <v>34</v>
      </c>
      <c r="H6" s="28" t="s">
        <v>143</v>
      </c>
      <c r="I6" s="118" t="e">
        <v>#N/A</v>
      </c>
      <c r="J6" s="118" t="e">
        <v>#N/A</v>
      </c>
      <c r="K6" s="118" t="e">
        <v>#N/A</v>
      </c>
      <c r="L6" s="84"/>
      <c r="AR6">
        <v>1</v>
      </c>
    </row>
    <row r="7" spans="1:47" ht="15.75" x14ac:dyDescent="0.3">
      <c r="A7" s="55">
        <v>3</v>
      </c>
      <c r="B7" s="23" t="s">
        <v>177</v>
      </c>
      <c r="C7" s="24" t="s">
        <v>178</v>
      </c>
      <c r="D7" s="6"/>
      <c r="E7" s="4" t="s">
        <v>172</v>
      </c>
      <c r="F7" s="7" t="s">
        <v>63</v>
      </c>
      <c r="G7" s="7" t="s">
        <v>11</v>
      </c>
      <c r="H7" s="25" t="s">
        <v>173</v>
      </c>
      <c r="I7" s="118">
        <v>53100026</v>
      </c>
      <c r="J7" s="118">
        <v>11636</v>
      </c>
      <c r="K7" s="118" t="s">
        <v>5194</v>
      </c>
      <c r="L7" s="52"/>
      <c r="V7">
        <v>1</v>
      </c>
      <c r="AK7">
        <v>1</v>
      </c>
      <c r="AQ7">
        <v>1</v>
      </c>
    </row>
    <row r="8" spans="1:47" ht="15.75" x14ac:dyDescent="0.3">
      <c r="A8" s="55">
        <v>4</v>
      </c>
      <c r="B8" s="4" t="s">
        <v>183</v>
      </c>
      <c r="C8" s="15" t="s">
        <v>41</v>
      </c>
      <c r="D8" s="13"/>
      <c r="E8" s="16" t="s">
        <v>172</v>
      </c>
      <c r="F8" s="7" t="s">
        <v>63</v>
      </c>
      <c r="G8" s="14" t="s">
        <v>34</v>
      </c>
      <c r="H8" s="26" t="s">
        <v>173</v>
      </c>
      <c r="I8" s="118" t="e">
        <v>#N/A</v>
      </c>
      <c r="J8" s="118" t="e">
        <v>#N/A</v>
      </c>
      <c r="K8" s="118" t="e">
        <v>#N/A</v>
      </c>
      <c r="L8" s="83"/>
      <c r="W8">
        <v>1</v>
      </c>
      <c r="AB8" s="59">
        <v>1</v>
      </c>
    </row>
    <row r="9" spans="1:47" ht="15.75" x14ac:dyDescent="0.3">
      <c r="A9" s="55">
        <v>5</v>
      </c>
      <c r="B9" s="4" t="s">
        <v>4629</v>
      </c>
      <c r="C9" s="15" t="s">
        <v>41</v>
      </c>
      <c r="D9" s="13"/>
      <c r="E9" s="13"/>
      <c r="F9" s="113"/>
      <c r="G9" s="13"/>
      <c r="H9" s="13"/>
      <c r="I9" s="118" t="e">
        <v>#N/A</v>
      </c>
      <c r="J9" s="118" t="e">
        <v>#N/A</v>
      </c>
      <c r="K9" s="118" t="e">
        <v>#N/A</v>
      </c>
      <c r="AL9">
        <v>1</v>
      </c>
      <c r="AM9">
        <v>1</v>
      </c>
      <c r="AN9">
        <v>1</v>
      </c>
      <c r="AO9">
        <v>1</v>
      </c>
      <c r="AP9" s="59">
        <v>1</v>
      </c>
    </row>
    <row r="10" spans="1:47" ht="15.75" x14ac:dyDescent="0.3">
      <c r="A10" s="55">
        <v>6</v>
      </c>
      <c r="B10" s="4" t="s">
        <v>4663</v>
      </c>
      <c r="C10" s="15" t="s">
        <v>41</v>
      </c>
      <c r="D10" s="13"/>
      <c r="E10" s="16" t="s">
        <v>172</v>
      </c>
      <c r="F10" s="7" t="s">
        <v>63</v>
      </c>
      <c r="G10" s="14" t="s">
        <v>11</v>
      </c>
      <c r="H10" s="28" t="s">
        <v>173</v>
      </c>
      <c r="I10" s="118" t="e">
        <v>#N/A</v>
      </c>
      <c r="J10" s="118" t="e">
        <v>#N/A</v>
      </c>
      <c r="K10" s="118" t="e">
        <v>#N/A</v>
      </c>
      <c r="L10" s="84"/>
      <c r="AR10">
        <v>1</v>
      </c>
    </row>
    <row r="11" spans="1:47" ht="15.75" x14ac:dyDescent="0.3">
      <c r="A11" s="55">
        <v>7</v>
      </c>
      <c r="B11" s="4" t="s">
        <v>194</v>
      </c>
      <c r="C11" s="24" t="s">
        <v>178</v>
      </c>
      <c r="D11" s="6"/>
      <c r="E11" s="4" t="s">
        <v>191</v>
      </c>
      <c r="F11" s="7" t="s">
        <v>63</v>
      </c>
      <c r="G11" s="25" t="s">
        <v>11</v>
      </c>
      <c r="H11" s="25" t="s">
        <v>192</v>
      </c>
      <c r="I11" s="118">
        <v>53100027</v>
      </c>
      <c r="J11" s="118">
        <v>11640</v>
      </c>
      <c r="K11" s="118" t="s">
        <v>5195</v>
      </c>
      <c r="L11" s="52"/>
      <c r="V11">
        <v>1</v>
      </c>
      <c r="W11">
        <v>1</v>
      </c>
      <c r="X11">
        <v>1</v>
      </c>
      <c r="Y11">
        <v>1</v>
      </c>
      <c r="AA11">
        <v>1</v>
      </c>
      <c r="AB11" s="59">
        <v>1</v>
      </c>
      <c r="AK11">
        <v>1</v>
      </c>
      <c r="AL11">
        <v>1</v>
      </c>
      <c r="AM11">
        <v>1</v>
      </c>
      <c r="AN11">
        <v>1</v>
      </c>
      <c r="AO11">
        <v>1</v>
      </c>
      <c r="AP11" s="59">
        <v>1</v>
      </c>
      <c r="AQ11">
        <v>1</v>
      </c>
    </row>
    <row r="12" spans="1:47" ht="15.75" x14ac:dyDescent="0.3">
      <c r="A12" s="55">
        <v>8</v>
      </c>
      <c r="B12" s="4" t="s">
        <v>4664</v>
      </c>
      <c r="C12" s="15" t="s">
        <v>41</v>
      </c>
      <c r="D12" s="13"/>
      <c r="E12" s="16" t="s">
        <v>191</v>
      </c>
      <c r="F12" s="7" t="s">
        <v>63</v>
      </c>
      <c r="G12" s="14" t="s">
        <v>11</v>
      </c>
      <c r="H12" s="28" t="s">
        <v>192</v>
      </c>
      <c r="I12" s="118" t="e">
        <v>#N/A</v>
      </c>
      <c r="J12" s="118" t="e">
        <v>#N/A</v>
      </c>
      <c r="K12" s="118" t="e">
        <v>#N/A</v>
      </c>
      <c r="L12" s="84"/>
      <c r="AR12">
        <v>1</v>
      </c>
    </row>
    <row r="13" spans="1:47" ht="15.75" x14ac:dyDescent="0.3">
      <c r="A13" s="55">
        <v>9</v>
      </c>
      <c r="B13" s="4" t="s">
        <v>195</v>
      </c>
      <c r="C13" s="24" t="s">
        <v>178</v>
      </c>
      <c r="D13" s="6">
        <v>6</v>
      </c>
      <c r="E13" s="4" t="s">
        <v>196</v>
      </c>
      <c r="F13" s="7" t="s">
        <v>63</v>
      </c>
      <c r="G13" s="25" t="s">
        <v>11</v>
      </c>
      <c r="H13" s="25" t="s">
        <v>197</v>
      </c>
      <c r="I13" s="118">
        <v>53100749</v>
      </c>
      <c r="J13" s="118">
        <v>11644</v>
      </c>
      <c r="K13" s="118" t="s">
        <v>5196</v>
      </c>
      <c r="L13" s="52"/>
      <c r="AK13">
        <v>1</v>
      </c>
      <c r="AL13">
        <v>1</v>
      </c>
      <c r="AM13">
        <v>1</v>
      </c>
      <c r="AN13">
        <v>1</v>
      </c>
      <c r="AP13" s="59">
        <v>1</v>
      </c>
    </row>
    <row r="14" spans="1:47" ht="15.75" x14ac:dyDescent="0.3">
      <c r="A14" s="55">
        <v>10</v>
      </c>
      <c r="B14" s="4" t="s">
        <v>225</v>
      </c>
      <c r="C14" s="24" t="s">
        <v>178</v>
      </c>
      <c r="D14" s="6"/>
      <c r="E14" s="4" t="s">
        <v>223</v>
      </c>
      <c r="F14" s="7" t="s">
        <v>10</v>
      </c>
      <c r="G14" s="25" t="s">
        <v>11</v>
      </c>
      <c r="H14" s="25" t="s">
        <v>224</v>
      </c>
      <c r="I14" s="118">
        <v>51900025</v>
      </c>
      <c r="J14" s="118">
        <v>19198</v>
      </c>
      <c r="K14" s="118" t="s">
        <v>5197</v>
      </c>
      <c r="L14" s="52"/>
      <c r="V14">
        <v>1</v>
      </c>
      <c r="W14">
        <v>1</v>
      </c>
      <c r="X14">
        <v>1</v>
      </c>
      <c r="Y14">
        <v>1</v>
      </c>
      <c r="AA14">
        <v>1</v>
      </c>
      <c r="AB14" s="59">
        <v>1</v>
      </c>
      <c r="AK14">
        <v>1</v>
      </c>
      <c r="AL14">
        <v>1</v>
      </c>
      <c r="AM14">
        <v>1</v>
      </c>
      <c r="AN14">
        <v>1</v>
      </c>
      <c r="AO14">
        <v>1</v>
      </c>
      <c r="AP14" s="59">
        <v>1</v>
      </c>
      <c r="AQ14">
        <v>1</v>
      </c>
      <c r="AR14">
        <v>1</v>
      </c>
    </row>
    <row r="15" spans="1:47" ht="15.75" x14ac:dyDescent="0.3">
      <c r="A15" s="55">
        <v>11</v>
      </c>
      <c r="B15" s="4" t="s">
        <v>227</v>
      </c>
      <c r="C15" s="15" t="s">
        <v>41</v>
      </c>
      <c r="D15" s="13"/>
      <c r="E15" s="16" t="s">
        <v>223</v>
      </c>
      <c r="F15" s="7" t="s">
        <v>63</v>
      </c>
      <c r="G15" s="14" t="s">
        <v>34</v>
      </c>
      <c r="H15" s="26" t="s">
        <v>224</v>
      </c>
      <c r="I15" s="118" t="e">
        <v>#N/A</v>
      </c>
      <c r="J15" s="118" t="e">
        <v>#N/A</v>
      </c>
      <c r="K15" s="118" t="e">
        <v>#N/A</v>
      </c>
      <c r="L15" s="83"/>
    </row>
    <row r="16" spans="1:47" ht="15.75" x14ac:dyDescent="0.3">
      <c r="A16" s="55">
        <v>12</v>
      </c>
      <c r="B16" s="72" t="s">
        <v>4841</v>
      </c>
      <c r="C16" s="41" t="s">
        <v>178</v>
      </c>
      <c r="D16" s="13"/>
      <c r="E16" s="76" t="s">
        <v>4733</v>
      </c>
      <c r="F16" s="112" t="s">
        <v>53</v>
      </c>
      <c r="G16" s="39" t="s">
        <v>34</v>
      </c>
      <c r="H16" s="39" t="s">
        <v>54</v>
      </c>
      <c r="I16" s="118">
        <v>51100009</v>
      </c>
      <c r="J16" s="118">
        <v>19131</v>
      </c>
      <c r="K16" s="118" t="s">
        <v>5198</v>
      </c>
      <c r="L16" s="65"/>
      <c r="AQ16">
        <v>1</v>
      </c>
    </row>
    <row r="17" spans="1:44" ht="15.75" x14ac:dyDescent="0.3">
      <c r="A17" s="55">
        <v>13</v>
      </c>
      <c r="B17" s="4" t="s">
        <v>4665</v>
      </c>
      <c r="C17" s="15" t="s">
        <v>41</v>
      </c>
      <c r="D17" s="13"/>
      <c r="E17" s="16" t="s">
        <v>4733</v>
      </c>
      <c r="F17" s="14" t="s">
        <v>53</v>
      </c>
      <c r="G17" s="14" t="s">
        <v>34</v>
      </c>
      <c r="H17" s="28" t="s">
        <v>54</v>
      </c>
      <c r="I17" s="118" t="e">
        <v>#N/A</v>
      </c>
      <c r="J17" s="118" t="e">
        <v>#N/A</v>
      </c>
      <c r="K17" s="118" t="e">
        <v>#N/A</v>
      </c>
      <c r="L17" s="84"/>
      <c r="AR17">
        <v>1</v>
      </c>
    </row>
    <row r="18" spans="1:44" ht="15.75" x14ac:dyDescent="0.3">
      <c r="A18" s="55">
        <v>14</v>
      </c>
      <c r="B18" s="72" t="s">
        <v>4842</v>
      </c>
      <c r="C18" s="41" t="s">
        <v>178</v>
      </c>
      <c r="D18" s="13"/>
      <c r="E18" s="76" t="s">
        <v>264</v>
      </c>
      <c r="F18" s="112" t="s">
        <v>356</v>
      </c>
      <c r="G18" s="39" t="s">
        <v>11</v>
      </c>
      <c r="H18" s="39" t="s">
        <v>54</v>
      </c>
      <c r="I18" s="118">
        <v>51100014</v>
      </c>
      <c r="J18" s="118">
        <v>16651</v>
      </c>
      <c r="K18" s="118" t="s">
        <v>5199</v>
      </c>
      <c r="L18" s="65"/>
      <c r="AK18">
        <v>1</v>
      </c>
      <c r="AL18">
        <v>1</v>
      </c>
      <c r="AM18">
        <v>1</v>
      </c>
      <c r="AN18">
        <v>1</v>
      </c>
      <c r="AP18" s="59">
        <v>1</v>
      </c>
      <c r="AQ18">
        <v>1</v>
      </c>
      <c r="AR18">
        <v>1</v>
      </c>
    </row>
    <row r="19" spans="1:44" ht="15.75" x14ac:dyDescent="0.3">
      <c r="A19" s="55">
        <v>15</v>
      </c>
      <c r="B19" s="23" t="s">
        <v>300</v>
      </c>
      <c r="C19" s="24" t="s">
        <v>178</v>
      </c>
      <c r="D19" s="6"/>
      <c r="E19" s="4" t="s">
        <v>298</v>
      </c>
      <c r="F19" s="7" t="s">
        <v>111</v>
      </c>
      <c r="G19" s="7" t="s">
        <v>11</v>
      </c>
      <c r="H19" s="25" t="s">
        <v>54</v>
      </c>
      <c r="I19" s="118" t="e">
        <v>#N/A</v>
      </c>
      <c r="J19" s="118" t="e">
        <v>#N/A</v>
      </c>
      <c r="K19" s="118" t="e">
        <v>#N/A</v>
      </c>
      <c r="L19" s="52"/>
    </row>
    <row r="20" spans="1:44" ht="15.75" x14ac:dyDescent="0.3">
      <c r="A20" s="55">
        <v>16</v>
      </c>
      <c r="B20" s="72" t="s">
        <v>4843</v>
      </c>
      <c r="C20" s="41" t="s">
        <v>178</v>
      </c>
      <c r="D20" s="13"/>
      <c r="E20" s="76" t="s">
        <v>298</v>
      </c>
      <c r="F20" s="112" t="s">
        <v>356</v>
      </c>
      <c r="G20" s="39" t="s">
        <v>11</v>
      </c>
      <c r="H20" s="39" t="s">
        <v>54</v>
      </c>
      <c r="I20" s="118">
        <v>53100024</v>
      </c>
      <c r="J20" s="118">
        <v>19124</v>
      </c>
      <c r="K20" s="118" t="s">
        <v>5200</v>
      </c>
      <c r="L20" s="65"/>
      <c r="M20">
        <v>1</v>
      </c>
      <c r="N20">
        <v>1</v>
      </c>
      <c r="O20">
        <v>1</v>
      </c>
      <c r="P20">
        <v>1</v>
      </c>
      <c r="U20" s="59">
        <v>1</v>
      </c>
      <c r="V20">
        <v>1</v>
      </c>
      <c r="W20">
        <v>1</v>
      </c>
      <c r="AB20" s="59">
        <v>1</v>
      </c>
      <c r="AK20">
        <v>1</v>
      </c>
      <c r="AL20">
        <v>1</v>
      </c>
      <c r="AP20" s="59">
        <v>1</v>
      </c>
      <c r="AQ20">
        <v>1</v>
      </c>
      <c r="AR20">
        <v>1</v>
      </c>
    </row>
    <row r="21" spans="1:44" ht="15.75" x14ac:dyDescent="0.3">
      <c r="A21" s="55">
        <v>17</v>
      </c>
      <c r="B21" s="23" t="s">
        <v>354</v>
      </c>
      <c r="C21" s="24" t="s">
        <v>178</v>
      </c>
      <c r="D21" s="6"/>
      <c r="E21" s="4" t="s">
        <v>350</v>
      </c>
      <c r="F21" s="7" t="s">
        <v>63</v>
      </c>
      <c r="G21" s="7" t="s">
        <v>11</v>
      </c>
      <c r="H21" s="25" t="s">
        <v>54</v>
      </c>
      <c r="I21" s="118">
        <v>53100538</v>
      </c>
      <c r="J21" s="118">
        <v>20128</v>
      </c>
      <c r="K21" s="118" t="s">
        <v>5201</v>
      </c>
      <c r="L21" s="52"/>
      <c r="M21">
        <v>1</v>
      </c>
      <c r="V21">
        <v>1</v>
      </c>
      <c r="W21">
        <v>1</v>
      </c>
      <c r="X21">
        <v>1</v>
      </c>
      <c r="Y21">
        <v>1</v>
      </c>
      <c r="AB21" s="59">
        <v>1</v>
      </c>
      <c r="AK21">
        <v>1</v>
      </c>
      <c r="AQ21">
        <v>1</v>
      </c>
      <c r="AR21">
        <v>1</v>
      </c>
    </row>
    <row r="22" spans="1:44" ht="15.75" x14ac:dyDescent="0.3">
      <c r="A22" s="55">
        <v>18</v>
      </c>
      <c r="B22" s="4" t="s">
        <v>355</v>
      </c>
      <c r="C22" s="15" t="s">
        <v>41</v>
      </c>
      <c r="D22" s="4"/>
      <c r="E22" s="4" t="s">
        <v>350</v>
      </c>
      <c r="F22" s="7" t="s">
        <v>356</v>
      </c>
      <c r="G22" s="7" t="s">
        <v>11</v>
      </c>
      <c r="H22" s="28" t="s">
        <v>54</v>
      </c>
      <c r="I22" s="118" t="e">
        <v>#N/A</v>
      </c>
      <c r="J22" s="118" t="e">
        <v>#N/A</v>
      </c>
      <c r="K22" s="118" t="e">
        <v>#N/A</v>
      </c>
      <c r="L22" s="84"/>
      <c r="N22">
        <v>1</v>
      </c>
      <c r="O22">
        <v>1</v>
      </c>
      <c r="P22">
        <v>1</v>
      </c>
      <c r="U22" s="59">
        <v>1</v>
      </c>
    </row>
    <row r="23" spans="1:44" ht="15.75" x14ac:dyDescent="0.3">
      <c r="A23" s="55">
        <v>19</v>
      </c>
      <c r="B23" s="4" t="s">
        <v>4630</v>
      </c>
      <c r="C23" s="15" t="s">
        <v>41</v>
      </c>
      <c r="D23" s="13"/>
      <c r="E23" s="13"/>
      <c r="F23" s="113"/>
      <c r="G23" s="13"/>
      <c r="H23" s="13"/>
      <c r="I23" s="118" t="e">
        <v>#N/A</v>
      </c>
      <c r="J23" s="118" t="e">
        <v>#N/A</v>
      </c>
      <c r="K23" s="118" t="e">
        <v>#N/A</v>
      </c>
      <c r="AL23">
        <v>1</v>
      </c>
      <c r="AP23" s="59">
        <v>1</v>
      </c>
    </row>
    <row r="24" spans="1:44" ht="15.75" x14ac:dyDescent="0.3">
      <c r="A24" s="55">
        <v>20</v>
      </c>
      <c r="B24" s="23" t="s">
        <v>361</v>
      </c>
      <c r="C24" s="24" t="s">
        <v>178</v>
      </c>
      <c r="D24" s="6"/>
      <c r="E24" s="4" t="s">
        <v>362</v>
      </c>
      <c r="F24" s="7" t="s">
        <v>10</v>
      </c>
      <c r="G24" s="7" t="s">
        <v>11</v>
      </c>
      <c r="H24" s="25" t="s">
        <v>54</v>
      </c>
      <c r="I24" s="118">
        <v>51900034</v>
      </c>
      <c r="J24" s="118">
        <v>18903</v>
      </c>
      <c r="K24" s="118" t="s">
        <v>5202</v>
      </c>
      <c r="L24" s="52"/>
      <c r="V24">
        <v>1</v>
      </c>
      <c r="W24">
        <v>1</v>
      </c>
      <c r="X24">
        <v>1</v>
      </c>
      <c r="Y24">
        <v>1</v>
      </c>
      <c r="AA24">
        <v>1</v>
      </c>
      <c r="AB24" s="59">
        <v>1</v>
      </c>
      <c r="AK24">
        <v>1</v>
      </c>
      <c r="AL24">
        <v>1</v>
      </c>
      <c r="AM24">
        <v>1</v>
      </c>
      <c r="AN24">
        <v>1</v>
      </c>
      <c r="AO24">
        <v>1</v>
      </c>
      <c r="AP24" s="59">
        <v>1</v>
      </c>
      <c r="AQ24">
        <v>1</v>
      </c>
      <c r="AR24">
        <v>1</v>
      </c>
    </row>
    <row r="25" spans="1:44" ht="15.75" x14ac:dyDescent="0.3">
      <c r="A25" s="55">
        <v>21</v>
      </c>
      <c r="B25" s="72" t="s">
        <v>4844</v>
      </c>
      <c r="C25" s="41" t="s">
        <v>178</v>
      </c>
      <c r="D25" s="13"/>
      <c r="E25" s="76" t="s">
        <v>376</v>
      </c>
      <c r="F25" s="112" t="s">
        <v>356</v>
      </c>
      <c r="G25" s="39" t="s">
        <v>11</v>
      </c>
      <c r="H25" s="39" t="s">
        <v>377</v>
      </c>
      <c r="I25" s="118">
        <v>51900034</v>
      </c>
      <c r="J25" s="118">
        <v>11656</v>
      </c>
      <c r="K25" s="118" t="s">
        <v>5203</v>
      </c>
      <c r="L25" s="65"/>
      <c r="M25">
        <v>1</v>
      </c>
      <c r="N25">
        <v>1</v>
      </c>
      <c r="U25" s="59">
        <v>1</v>
      </c>
      <c r="V25">
        <v>1</v>
      </c>
      <c r="AK25">
        <v>1</v>
      </c>
      <c r="AQ25">
        <v>1</v>
      </c>
      <c r="AR25">
        <v>1</v>
      </c>
    </row>
    <row r="26" spans="1:44" ht="15.75" x14ac:dyDescent="0.3">
      <c r="A26" s="55">
        <v>22</v>
      </c>
      <c r="B26" s="4" t="s">
        <v>380</v>
      </c>
      <c r="C26" s="15" t="s">
        <v>41</v>
      </c>
      <c r="D26" s="13"/>
      <c r="E26" s="16" t="s">
        <v>376</v>
      </c>
      <c r="F26" s="14" t="s">
        <v>356</v>
      </c>
      <c r="G26" s="14" t="s">
        <v>34</v>
      </c>
      <c r="H26" s="26" t="s">
        <v>377</v>
      </c>
      <c r="I26" s="118" t="e">
        <v>#N/A</v>
      </c>
      <c r="J26" s="118" t="e">
        <v>#N/A</v>
      </c>
      <c r="K26" s="118" t="e">
        <v>#N/A</v>
      </c>
      <c r="L26" s="83"/>
      <c r="W26">
        <v>1</v>
      </c>
      <c r="X26">
        <v>1</v>
      </c>
      <c r="Y26">
        <v>1</v>
      </c>
      <c r="AB26" s="59">
        <v>1</v>
      </c>
    </row>
    <row r="27" spans="1:44" ht="15.75" x14ac:dyDescent="0.3">
      <c r="A27" s="55">
        <v>23</v>
      </c>
      <c r="B27" s="4" t="s">
        <v>4631</v>
      </c>
      <c r="C27" s="15" t="s">
        <v>41</v>
      </c>
      <c r="D27" s="13"/>
      <c r="E27" s="13"/>
      <c r="F27" s="113"/>
      <c r="G27" s="13"/>
      <c r="H27" s="13"/>
      <c r="I27" s="118" t="e">
        <v>#N/A</v>
      </c>
      <c r="J27" s="118" t="e">
        <v>#N/A</v>
      </c>
      <c r="K27" s="118" t="e">
        <v>#N/A</v>
      </c>
      <c r="AL27">
        <v>1</v>
      </c>
      <c r="AP27" s="59">
        <v>1</v>
      </c>
    </row>
    <row r="28" spans="1:44" ht="15.75" x14ac:dyDescent="0.3">
      <c r="A28" s="55">
        <v>24</v>
      </c>
      <c r="B28" s="72" t="s">
        <v>4845</v>
      </c>
      <c r="C28" s="41" t="s">
        <v>178</v>
      </c>
      <c r="D28" s="13"/>
      <c r="E28" s="76" t="s">
        <v>431</v>
      </c>
      <c r="F28" s="112" t="s">
        <v>356</v>
      </c>
      <c r="G28" s="39" t="s">
        <v>34</v>
      </c>
      <c r="H28" s="39" t="s">
        <v>432</v>
      </c>
      <c r="I28" s="118">
        <v>53100047</v>
      </c>
      <c r="J28" s="118">
        <v>11657</v>
      </c>
      <c r="K28" s="118" t="s">
        <v>5204</v>
      </c>
      <c r="L28" s="65"/>
      <c r="V28">
        <v>1</v>
      </c>
      <c r="W28">
        <v>1</v>
      </c>
      <c r="X28">
        <v>1</v>
      </c>
      <c r="Y28">
        <v>1</v>
      </c>
      <c r="AA28">
        <v>1</v>
      </c>
      <c r="AB28" s="59">
        <v>1</v>
      </c>
      <c r="AK28">
        <v>1</v>
      </c>
    </row>
    <row r="29" spans="1:44" ht="15.75" x14ac:dyDescent="0.3">
      <c r="A29" s="55">
        <v>25</v>
      </c>
      <c r="B29" s="4" t="s">
        <v>4632</v>
      </c>
      <c r="C29" s="15" t="s">
        <v>41</v>
      </c>
      <c r="D29" s="13"/>
      <c r="E29" s="16" t="s">
        <v>431</v>
      </c>
      <c r="F29" s="14" t="s">
        <v>111</v>
      </c>
      <c r="G29" s="14" t="s">
        <v>34</v>
      </c>
      <c r="H29" s="28" t="s">
        <v>432</v>
      </c>
      <c r="I29" s="118" t="e">
        <v>#N/A</v>
      </c>
      <c r="J29" s="118" t="e">
        <v>#N/A</v>
      </c>
      <c r="K29" s="118" t="e">
        <v>#N/A</v>
      </c>
      <c r="L29" s="84"/>
      <c r="AL29">
        <v>1</v>
      </c>
      <c r="AM29">
        <v>1</v>
      </c>
      <c r="AN29">
        <v>1</v>
      </c>
      <c r="AO29">
        <v>1</v>
      </c>
      <c r="AP29" s="59">
        <v>1</v>
      </c>
    </row>
    <row r="30" spans="1:44" ht="15.75" x14ac:dyDescent="0.3">
      <c r="A30" s="55">
        <v>26</v>
      </c>
      <c r="B30" s="4" t="s">
        <v>437</v>
      </c>
      <c r="C30" s="24" t="s">
        <v>178</v>
      </c>
      <c r="D30" s="6"/>
      <c r="E30" s="4" t="s">
        <v>438</v>
      </c>
      <c r="F30" s="7" t="s">
        <v>63</v>
      </c>
      <c r="G30" s="7" t="s">
        <v>11</v>
      </c>
      <c r="H30" s="25" t="s">
        <v>439</v>
      </c>
      <c r="I30" s="118" t="e">
        <v>#N/A</v>
      </c>
      <c r="J30" s="118" t="e">
        <v>#N/A</v>
      </c>
      <c r="K30" s="118" t="e">
        <v>#N/A</v>
      </c>
      <c r="L30" s="52"/>
    </row>
    <row r="31" spans="1:44" ht="15.75" x14ac:dyDescent="0.3">
      <c r="A31" s="55">
        <v>27</v>
      </c>
      <c r="B31" s="23" t="s">
        <v>491</v>
      </c>
      <c r="C31" s="24" t="s">
        <v>178</v>
      </c>
      <c r="D31" s="6">
        <v>6</v>
      </c>
      <c r="E31" s="4" t="s">
        <v>492</v>
      </c>
      <c r="F31" s="7" t="s">
        <v>63</v>
      </c>
      <c r="G31" s="7" t="s">
        <v>11</v>
      </c>
      <c r="H31" s="25" t="s">
        <v>490</v>
      </c>
      <c r="I31" s="118">
        <v>51200002</v>
      </c>
      <c r="J31" s="118">
        <v>11698</v>
      </c>
      <c r="K31" s="118" t="s">
        <v>5205</v>
      </c>
      <c r="L31" s="52"/>
      <c r="AK31">
        <v>1</v>
      </c>
      <c r="AL31">
        <v>1</v>
      </c>
      <c r="AM31">
        <v>1</v>
      </c>
      <c r="AN31">
        <v>1</v>
      </c>
      <c r="AO31">
        <v>1</v>
      </c>
      <c r="AP31" s="59">
        <v>1</v>
      </c>
      <c r="AQ31">
        <v>1</v>
      </c>
      <c r="AR31">
        <v>1</v>
      </c>
    </row>
    <row r="32" spans="1:44" ht="15.75" x14ac:dyDescent="0.3">
      <c r="A32" s="55">
        <v>28</v>
      </c>
      <c r="B32" s="4" t="s">
        <v>512</v>
      </c>
      <c r="C32" s="24" t="s">
        <v>178</v>
      </c>
      <c r="D32" s="6"/>
      <c r="E32" s="4" t="s">
        <v>511</v>
      </c>
      <c r="F32" s="7" t="s">
        <v>63</v>
      </c>
      <c r="G32" s="7" t="s">
        <v>11</v>
      </c>
      <c r="H32" s="7" t="s">
        <v>54</v>
      </c>
      <c r="I32" s="118" t="e">
        <v>#N/A</v>
      </c>
      <c r="J32" s="118" t="e">
        <v>#N/A</v>
      </c>
      <c r="K32" s="118" t="e">
        <v>#N/A</v>
      </c>
      <c r="L32" s="47"/>
    </row>
    <row r="33" spans="1:44" ht="15.75" x14ac:dyDescent="0.3">
      <c r="A33" s="55">
        <v>29</v>
      </c>
      <c r="B33" s="72" t="s">
        <v>4846</v>
      </c>
      <c r="C33" s="41" t="s">
        <v>178</v>
      </c>
      <c r="D33" s="13"/>
      <c r="E33" s="76" t="s">
        <v>538</v>
      </c>
      <c r="F33" s="112" t="s">
        <v>356</v>
      </c>
      <c r="G33" s="39" t="s">
        <v>11</v>
      </c>
      <c r="H33" s="39" t="s">
        <v>54</v>
      </c>
      <c r="I33" s="118">
        <v>53100066</v>
      </c>
      <c r="J33" s="118">
        <v>20638</v>
      </c>
      <c r="K33" s="118" t="s">
        <v>5206</v>
      </c>
      <c r="L33" s="65"/>
    </row>
    <row r="34" spans="1:44" ht="15.75" x14ac:dyDescent="0.3">
      <c r="A34" s="55">
        <v>30</v>
      </c>
      <c r="B34" s="23" t="s">
        <v>537</v>
      </c>
      <c r="C34" s="24" t="s">
        <v>178</v>
      </c>
      <c r="D34" s="6">
        <v>2</v>
      </c>
      <c r="E34" s="4" t="s">
        <v>538</v>
      </c>
      <c r="F34" s="7" t="s">
        <v>63</v>
      </c>
      <c r="G34" s="7" t="s">
        <v>11</v>
      </c>
      <c r="H34" s="25" t="s">
        <v>54</v>
      </c>
      <c r="I34" s="118">
        <v>53100066</v>
      </c>
      <c r="J34" s="118">
        <v>20208</v>
      </c>
      <c r="K34" s="118" t="s">
        <v>5207</v>
      </c>
      <c r="L34" s="52"/>
      <c r="M34">
        <v>1</v>
      </c>
      <c r="N34">
        <v>1</v>
      </c>
      <c r="U34" s="59">
        <v>1</v>
      </c>
      <c r="V34">
        <v>1</v>
      </c>
      <c r="W34">
        <v>1</v>
      </c>
      <c r="AB34" s="59">
        <v>1</v>
      </c>
      <c r="AK34">
        <v>1</v>
      </c>
      <c r="AL34">
        <v>1</v>
      </c>
      <c r="AM34">
        <v>1</v>
      </c>
      <c r="AN34">
        <v>1</v>
      </c>
      <c r="AP34" s="59">
        <v>1</v>
      </c>
      <c r="AQ34">
        <v>1</v>
      </c>
    </row>
    <row r="35" spans="1:44" ht="15.75" x14ac:dyDescent="0.3">
      <c r="A35" s="55">
        <v>31</v>
      </c>
      <c r="B35" s="4" t="s">
        <v>539</v>
      </c>
      <c r="C35" s="15" t="s">
        <v>41</v>
      </c>
      <c r="D35" s="13"/>
      <c r="E35" s="16" t="s">
        <v>538</v>
      </c>
      <c r="F35" s="14" t="s">
        <v>63</v>
      </c>
      <c r="G35" s="14" t="s">
        <v>11</v>
      </c>
      <c r="H35" s="26" t="s">
        <v>54</v>
      </c>
      <c r="I35" s="118" t="e">
        <v>#N/A</v>
      </c>
      <c r="J35" s="118" t="e">
        <v>#N/A</v>
      </c>
      <c r="K35" s="118" t="e">
        <v>#N/A</v>
      </c>
      <c r="L35" s="83"/>
    </row>
    <row r="36" spans="1:44" ht="15.75" x14ac:dyDescent="0.3">
      <c r="A36" s="55">
        <v>32</v>
      </c>
      <c r="B36" s="23" t="s">
        <v>541</v>
      </c>
      <c r="C36" s="24" t="s">
        <v>178</v>
      </c>
      <c r="D36" s="6"/>
      <c r="E36" s="4" t="s">
        <v>531</v>
      </c>
      <c r="F36" s="7" t="s">
        <v>63</v>
      </c>
      <c r="G36" s="7" t="s">
        <v>11</v>
      </c>
      <c r="H36" s="25" t="s">
        <v>54</v>
      </c>
      <c r="I36" s="118">
        <v>53100066</v>
      </c>
      <c r="J36" s="118">
        <v>20209</v>
      </c>
      <c r="K36" s="118" t="s">
        <v>5208</v>
      </c>
      <c r="L36" s="52"/>
      <c r="V36">
        <v>1</v>
      </c>
      <c r="W36">
        <v>1</v>
      </c>
      <c r="X36">
        <v>1</v>
      </c>
      <c r="Y36">
        <v>1</v>
      </c>
      <c r="AA36">
        <v>1</v>
      </c>
      <c r="AB36" s="59">
        <v>1</v>
      </c>
      <c r="AK36">
        <v>1</v>
      </c>
      <c r="AL36">
        <v>1</v>
      </c>
      <c r="AM36">
        <v>1</v>
      </c>
      <c r="AN36">
        <v>1</v>
      </c>
      <c r="AO36">
        <v>1</v>
      </c>
      <c r="AP36" s="59">
        <v>1</v>
      </c>
      <c r="AQ36">
        <v>1</v>
      </c>
      <c r="AR36">
        <v>1</v>
      </c>
    </row>
    <row r="37" spans="1:44" ht="15.75" x14ac:dyDescent="0.3">
      <c r="A37" s="55">
        <v>33</v>
      </c>
      <c r="B37" s="72" t="s">
        <v>4847</v>
      </c>
      <c r="C37" s="41" t="s">
        <v>178</v>
      </c>
      <c r="D37" s="13"/>
      <c r="E37" s="76" t="s">
        <v>4884</v>
      </c>
      <c r="F37" s="112" t="s">
        <v>356</v>
      </c>
      <c r="G37" s="39" t="s">
        <v>11</v>
      </c>
      <c r="H37" s="39" t="s">
        <v>54</v>
      </c>
      <c r="I37" s="118">
        <v>53100066</v>
      </c>
      <c r="J37" s="118">
        <v>21446</v>
      </c>
      <c r="K37" s="118" t="s">
        <v>5209</v>
      </c>
      <c r="L37" s="65"/>
      <c r="V37">
        <v>1</v>
      </c>
      <c r="W37">
        <v>1</v>
      </c>
      <c r="X37">
        <v>1</v>
      </c>
      <c r="Y37">
        <v>1</v>
      </c>
      <c r="AB37" s="59">
        <v>1</v>
      </c>
      <c r="AK37">
        <v>1</v>
      </c>
      <c r="AL37">
        <v>1</v>
      </c>
      <c r="AM37">
        <v>1</v>
      </c>
      <c r="AN37">
        <v>1</v>
      </c>
      <c r="AP37" s="59">
        <v>1</v>
      </c>
      <c r="AQ37">
        <v>1</v>
      </c>
      <c r="AR37">
        <v>1</v>
      </c>
    </row>
    <row r="38" spans="1:44" ht="15.75" x14ac:dyDescent="0.3">
      <c r="A38" s="55">
        <v>34</v>
      </c>
      <c r="B38" s="72" t="s">
        <v>4848</v>
      </c>
      <c r="C38" s="41" t="s">
        <v>178</v>
      </c>
      <c r="D38" s="13"/>
      <c r="E38" s="76" t="s">
        <v>543</v>
      </c>
      <c r="F38" s="112" t="s">
        <v>4890</v>
      </c>
      <c r="G38" s="39" t="s">
        <v>11</v>
      </c>
      <c r="H38" s="39" t="s">
        <v>544</v>
      </c>
      <c r="I38" s="118">
        <v>53100066</v>
      </c>
      <c r="J38" s="118">
        <v>11694</v>
      </c>
      <c r="K38" s="118" t="s">
        <v>5210</v>
      </c>
      <c r="L38" s="65"/>
      <c r="V38">
        <v>1</v>
      </c>
      <c r="AK38">
        <v>1</v>
      </c>
      <c r="AL38">
        <v>1</v>
      </c>
      <c r="AP38" s="59">
        <v>1</v>
      </c>
      <c r="AQ38">
        <v>1</v>
      </c>
    </row>
    <row r="39" spans="1:44" ht="15.75" x14ac:dyDescent="0.3">
      <c r="A39" s="55">
        <v>35</v>
      </c>
      <c r="B39" s="4" t="s">
        <v>549</v>
      </c>
      <c r="C39" s="15" t="s">
        <v>41</v>
      </c>
      <c r="D39" s="13"/>
      <c r="E39" s="16" t="s">
        <v>543</v>
      </c>
      <c r="F39" s="7" t="s">
        <v>63</v>
      </c>
      <c r="G39" s="7" t="s">
        <v>34</v>
      </c>
      <c r="H39" s="26" t="s">
        <v>544</v>
      </c>
      <c r="I39" s="118" t="e">
        <v>#N/A</v>
      </c>
      <c r="J39" s="118" t="e">
        <v>#N/A</v>
      </c>
      <c r="K39" s="118" t="e">
        <v>#N/A</v>
      </c>
      <c r="L39" s="83"/>
      <c r="W39">
        <v>1</v>
      </c>
      <c r="X39">
        <v>1</v>
      </c>
      <c r="Y39">
        <v>1</v>
      </c>
      <c r="AA39">
        <v>1</v>
      </c>
      <c r="AB39" s="59">
        <v>1</v>
      </c>
    </row>
    <row r="40" spans="1:44" ht="15.75" x14ac:dyDescent="0.3">
      <c r="A40" s="55">
        <v>36</v>
      </c>
      <c r="B40" s="72" t="s">
        <v>4879</v>
      </c>
      <c r="C40" s="41" t="s">
        <v>178</v>
      </c>
      <c r="D40" s="13"/>
      <c r="E40" s="76" t="s">
        <v>571</v>
      </c>
      <c r="F40" s="112" t="s">
        <v>356</v>
      </c>
      <c r="G40" s="39" t="s">
        <v>11</v>
      </c>
      <c r="H40" s="39" t="s">
        <v>4891</v>
      </c>
      <c r="I40" s="118">
        <v>53100075</v>
      </c>
      <c r="J40" s="118">
        <v>20210</v>
      </c>
      <c r="K40" s="118" t="s">
        <v>5211</v>
      </c>
      <c r="L40" s="65"/>
      <c r="V40">
        <v>1</v>
      </c>
      <c r="W40">
        <v>1</v>
      </c>
      <c r="Z40">
        <v>1</v>
      </c>
      <c r="AB40" s="59">
        <v>1</v>
      </c>
    </row>
    <row r="41" spans="1:44" ht="15.75" x14ac:dyDescent="0.3">
      <c r="A41" s="55">
        <v>37</v>
      </c>
      <c r="B41" s="72" t="s">
        <v>4873</v>
      </c>
      <c r="C41" s="41" t="s">
        <v>178</v>
      </c>
      <c r="D41" s="13"/>
      <c r="E41" s="76" t="s">
        <v>4886</v>
      </c>
      <c r="F41" s="112"/>
      <c r="G41" s="39" t="s">
        <v>11</v>
      </c>
      <c r="H41" s="39" t="e">
        <v>#N/A</v>
      </c>
      <c r="I41" s="118">
        <v>53100075</v>
      </c>
      <c r="J41" s="118">
        <v>20210</v>
      </c>
      <c r="K41" s="118" t="s">
        <v>5211</v>
      </c>
      <c r="L41" s="65"/>
    </row>
    <row r="42" spans="1:44" ht="15.75" x14ac:dyDescent="0.3">
      <c r="A42" s="55">
        <v>38</v>
      </c>
      <c r="B42" s="22" t="s">
        <v>570</v>
      </c>
      <c r="C42" s="24" t="s">
        <v>178</v>
      </c>
      <c r="D42" s="6"/>
      <c r="E42" s="4" t="s">
        <v>571</v>
      </c>
      <c r="F42" s="7" t="s">
        <v>63</v>
      </c>
      <c r="G42" s="7" t="s">
        <v>11</v>
      </c>
      <c r="H42" s="31" t="s">
        <v>54</v>
      </c>
      <c r="I42" s="118" t="e">
        <v>#N/A</v>
      </c>
      <c r="J42" s="118" t="e">
        <v>#N/A</v>
      </c>
      <c r="K42" s="118" t="e">
        <v>#N/A</v>
      </c>
      <c r="L42" s="116"/>
    </row>
    <row r="43" spans="1:44" ht="15.75" x14ac:dyDescent="0.3">
      <c r="A43" s="55">
        <v>39</v>
      </c>
      <c r="B43" s="22" t="s">
        <v>578</v>
      </c>
      <c r="C43" s="24" t="s">
        <v>178</v>
      </c>
      <c r="D43" s="6"/>
      <c r="E43" s="4" t="s">
        <v>579</v>
      </c>
      <c r="F43" s="29" t="s">
        <v>10</v>
      </c>
      <c r="G43" s="7" t="s">
        <v>11</v>
      </c>
      <c r="H43" s="31" t="s">
        <v>54</v>
      </c>
      <c r="I43" s="118" t="e">
        <v>#N/A</v>
      </c>
      <c r="J43" s="118" t="e">
        <v>#N/A</v>
      </c>
      <c r="K43" s="118" t="e">
        <v>#N/A</v>
      </c>
      <c r="L43" s="116"/>
    </row>
    <row r="44" spans="1:44" ht="15.75" x14ac:dyDescent="0.3">
      <c r="A44" s="55">
        <v>40</v>
      </c>
      <c r="B44" s="4" t="s">
        <v>601</v>
      </c>
      <c r="C44" s="24" t="s">
        <v>178</v>
      </c>
      <c r="D44" s="6"/>
      <c r="E44" s="4" t="s">
        <v>596</v>
      </c>
      <c r="F44" s="7" t="s">
        <v>63</v>
      </c>
      <c r="G44" s="7" t="s">
        <v>11</v>
      </c>
      <c r="H44" s="7" t="s">
        <v>597</v>
      </c>
      <c r="I44" s="118">
        <v>53100703</v>
      </c>
      <c r="J44" s="118">
        <v>11712</v>
      </c>
      <c r="K44" s="118" t="s">
        <v>5212</v>
      </c>
      <c r="L44" s="47"/>
      <c r="V44">
        <v>1</v>
      </c>
      <c r="W44">
        <v>1</v>
      </c>
      <c r="AB44" s="59">
        <v>1</v>
      </c>
      <c r="AK44">
        <v>1</v>
      </c>
    </row>
    <row r="45" spans="1:44" ht="15.75" x14ac:dyDescent="0.3">
      <c r="A45" s="55">
        <v>41</v>
      </c>
      <c r="B45" s="4" t="s">
        <v>4633</v>
      </c>
      <c r="C45" s="15" t="s">
        <v>41</v>
      </c>
      <c r="D45" s="13"/>
      <c r="E45" s="16" t="s">
        <v>596</v>
      </c>
      <c r="F45" s="7" t="s">
        <v>63</v>
      </c>
      <c r="G45" s="14" t="s">
        <v>34</v>
      </c>
      <c r="H45" s="28" t="s">
        <v>597</v>
      </c>
      <c r="I45" s="118" t="e">
        <v>#N/A</v>
      </c>
      <c r="J45" s="118" t="e">
        <v>#N/A</v>
      </c>
      <c r="K45" s="118" t="e">
        <v>#N/A</v>
      </c>
      <c r="L45" s="84"/>
      <c r="AL45">
        <v>1</v>
      </c>
      <c r="AP45" s="59">
        <v>1</v>
      </c>
    </row>
    <row r="46" spans="1:44" ht="15.75" x14ac:dyDescent="0.3">
      <c r="A46" s="55">
        <v>42</v>
      </c>
      <c r="B46" s="72" t="s">
        <v>4849</v>
      </c>
      <c r="C46" s="41" t="s">
        <v>178</v>
      </c>
      <c r="D46" s="13"/>
      <c r="E46" s="76" t="s">
        <v>625</v>
      </c>
      <c r="F46" s="112" t="s">
        <v>4890</v>
      </c>
      <c r="G46" s="39" t="s">
        <v>11</v>
      </c>
      <c r="H46" s="39" t="s">
        <v>626</v>
      </c>
      <c r="I46" s="118">
        <v>53100888</v>
      </c>
      <c r="J46" s="118">
        <v>11764</v>
      </c>
      <c r="K46" s="118" t="s">
        <v>5213</v>
      </c>
      <c r="L46" s="65"/>
      <c r="V46">
        <v>1</v>
      </c>
      <c r="AK46">
        <v>1</v>
      </c>
      <c r="AQ46">
        <v>1</v>
      </c>
    </row>
    <row r="47" spans="1:44" ht="15.75" x14ac:dyDescent="0.3">
      <c r="A47" s="55">
        <v>43</v>
      </c>
      <c r="B47" s="4" t="s">
        <v>630</v>
      </c>
      <c r="C47" s="15" t="s">
        <v>41</v>
      </c>
      <c r="D47" s="13"/>
      <c r="E47" s="16" t="s">
        <v>625</v>
      </c>
      <c r="F47" s="7" t="s">
        <v>63</v>
      </c>
      <c r="G47" s="14" t="s">
        <v>11</v>
      </c>
      <c r="H47" s="26" t="s">
        <v>626</v>
      </c>
      <c r="I47" s="118" t="e">
        <v>#N/A</v>
      </c>
      <c r="J47" s="118" t="e">
        <v>#N/A</v>
      </c>
      <c r="K47" s="118" t="e">
        <v>#N/A</v>
      </c>
      <c r="L47" s="83"/>
      <c r="W47">
        <v>1</v>
      </c>
      <c r="X47">
        <v>1</v>
      </c>
      <c r="Y47">
        <v>1</v>
      </c>
      <c r="AB47" s="59">
        <v>1</v>
      </c>
    </row>
    <row r="48" spans="1:44" ht="15.75" x14ac:dyDescent="0.3">
      <c r="A48" s="55">
        <v>44</v>
      </c>
      <c r="B48" s="4" t="s">
        <v>4634</v>
      </c>
      <c r="C48" s="15" t="s">
        <v>41</v>
      </c>
      <c r="D48" s="13"/>
      <c r="E48" s="13"/>
      <c r="F48" s="113"/>
      <c r="G48" s="13"/>
      <c r="H48" s="13"/>
      <c r="I48" s="118" t="e">
        <v>#N/A</v>
      </c>
      <c r="J48" s="118" t="e">
        <v>#N/A</v>
      </c>
      <c r="K48" s="118" t="e">
        <v>#N/A</v>
      </c>
      <c r="AL48">
        <v>1</v>
      </c>
      <c r="AP48" s="59">
        <v>1</v>
      </c>
    </row>
    <row r="49" spans="1:44" ht="15.75" x14ac:dyDescent="0.3">
      <c r="A49" s="55">
        <v>45</v>
      </c>
      <c r="B49" s="23" t="s">
        <v>652</v>
      </c>
      <c r="C49" s="24" t="s">
        <v>178</v>
      </c>
      <c r="D49" s="6"/>
      <c r="E49" s="32" t="s">
        <v>653</v>
      </c>
      <c r="F49" s="7" t="s">
        <v>63</v>
      </c>
      <c r="G49" s="7" t="s">
        <v>11</v>
      </c>
      <c r="H49" s="7" t="s">
        <v>54</v>
      </c>
      <c r="I49" s="118">
        <v>53100075</v>
      </c>
      <c r="J49" s="118">
        <v>20211</v>
      </c>
      <c r="K49" s="118" t="s">
        <v>5214</v>
      </c>
      <c r="L49" s="47"/>
      <c r="V49">
        <v>1</v>
      </c>
      <c r="W49">
        <v>1</v>
      </c>
      <c r="AB49" s="59">
        <v>1</v>
      </c>
      <c r="AK49">
        <v>1</v>
      </c>
      <c r="AL49">
        <v>1</v>
      </c>
      <c r="AM49">
        <v>1</v>
      </c>
      <c r="AN49">
        <v>1</v>
      </c>
      <c r="AO49">
        <v>1</v>
      </c>
      <c r="AP49" s="59">
        <v>1</v>
      </c>
    </row>
    <row r="50" spans="1:44" ht="15.75" x14ac:dyDescent="0.3">
      <c r="A50" s="55">
        <v>46</v>
      </c>
      <c r="B50" s="72" t="s">
        <v>4850</v>
      </c>
      <c r="C50" s="41" t="s">
        <v>178</v>
      </c>
      <c r="D50" s="13"/>
      <c r="E50" s="76" t="s">
        <v>710</v>
      </c>
      <c r="F50" s="112" t="s">
        <v>356</v>
      </c>
      <c r="G50" s="39" t="s">
        <v>11</v>
      </c>
      <c r="H50" s="39" t="s">
        <v>54</v>
      </c>
      <c r="I50" s="118">
        <v>53100075</v>
      </c>
      <c r="J50" s="118">
        <v>16682</v>
      </c>
      <c r="K50" s="118" t="s">
        <v>5215</v>
      </c>
      <c r="L50" s="65"/>
      <c r="V50">
        <v>1</v>
      </c>
      <c r="W50">
        <v>1</v>
      </c>
      <c r="X50">
        <v>1</v>
      </c>
      <c r="Y50">
        <v>1</v>
      </c>
      <c r="AA50">
        <v>1</v>
      </c>
      <c r="AB50" s="59">
        <v>1</v>
      </c>
      <c r="AK50">
        <v>1</v>
      </c>
      <c r="AL50">
        <v>1</v>
      </c>
      <c r="AM50">
        <v>1</v>
      </c>
      <c r="AN50">
        <v>1</v>
      </c>
      <c r="AP50" s="59">
        <v>1</v>
      </c>
      <c r="AQ50">
        <v>1</v>
      </c>
      <c r="AR50">
        <v>1</v>
      </c>
    </row>
    <row r="51" spans="1:44" ht="15.75" x14ac:dyDescent="0.3">
      <c r="A51" s="55">
        <v>47</v>
      </c>
      <c r="B51" s="72" t="s">
        <v>4851</v>
      </c>
      <c r="C51" s="41" t="s">
        <v>178</v>
      </c>
      <c r="D51" s="13"/>
      <c r="E51" s="76" t="s">
        <v>747</v>
      </c>
      <c r="F51" s="112" t="s">
        <v>4890</v>
      </c>
      <c r="G51" s="39" t="s">
        <v>11</v>
      </c>
      <c r="H51" s="39" t="s">
        <v>735</v>
      </c>
      <c r="I51" s="118">
        <v>53100081</v>
      </c>
      <c r="J51" s="118">
        <v>16314</v>
      </c>
      <c r="K51" s="118" t="s">
        <v>5216</v>
      </c>
      <c r="L51" s="65"/>
      <c r="V51">
        <v>1</v>
      </c>
      <c r="AQ51">
        <v>1</v>
      </c>
      <c r="AR51">
        <v>1</v>
      </c>
    </row>
    <row r="52" spans="1:44" ht="15.75" x14ac:dyDescent="0.3">
      <c r="A52" s="55">
        <v>48</v>
      </c>
      <c r="B52" s="4" t="s">
        <v>746</v>
      </c>
      <c r="C52" s="15" t="s">
        <v>41</v>
      </c>
      <c r="D52" s="13"/>
      <c r="E52" s="16" t="s">
        <v>747</v>
      </c>
      <c r="F52" s="7" t="s">
        <v>63</v>
      </c>
      <c r="G52" s="14" t="s">
        <v>11</v>
      </c>
      <c r="H52" s="26" t="s">
        <v>735</v>
      </c>
      <c r="I52" s="118" t="e">
        <v>#N/A</v>
      </c>
      <c r="J52" s="118" t="e">
        <v>#N/A</v>
      </c>
      <c r="K52" s="118" t="e">
        <v>#N/A</v>
      </c>
      <c r="L52" s="83"/>
      <c r="W52">
        <v>1</v>
      </c>
      <c r="X52">
        <v>1</v>
      </c>
      <c r="Y52">
        <v>1</v>
      </c>
      <c r="AB52" s="59">
        <v>1</v>
      </c>
    </row>
    <row r="53" spans="1:44" ht="15.75" x14ac:dyDescent="0.3">
      <c r="A53" s="55">
        <v>49</v>
      </c>
      <c r="B53" s="72" t="s">
        <v>4852</v>
      </c>
      <c r="C53" s="41" t="s">
        <v>178</v>
      </c>
      <c r="D53" s="13"/>
      <c r="E53" s="76" t="s">
        <v>816</v>
      </c>
      <c r="F53" s="112" t="s">
        <v>10</v>
      </c>
      <c r="G53" s="39" t="s">
        <v>11</v>
      </c>
      <c r="H53" s="39" t="s">
        <v>817</v>
      </c>
      <c r="I53" s="118">
        <v>53100379</v>
      </c>
      <c r="J53" s="118">
        <v>12236</v>
      </c>
      <c r="K53" s="118" t="s">
        <v>5217</v>
      </c>
      <c r="L53" s="65"/>
      <c r="V53">
        <v>1</v>
      </c>
      <c r="W53">
        <v>1</v>
      </c>
      <c r="X53">
        <v>1</v>
      </c>
      <c r="Y53">
        <v>1</v>
      </c>
      <c r="AA53">
        <v>1</v>
      </c>
      <c r="AB53" s="59">
        <v>1</v>
      </c>
      <c r="AK53">
        <v>1</v>
      </c>
      <c r="AL53">
        <v>1</v>
      </c>
      <c r="AM53">
        <v>1</v>
      </c>
      <c r="AN53">
        <v>1</v>
      </c>
      <c r="AO53">
        <v>1</v>
      </c>
      <c r="AP53" s="59">
        <v>1</v>
      </c>
      <c r="AQ53">
        <v>1</v>
      </c>
      <c r="AR53">
        <v>1</v>
      </c>
    </row>
    <row r="54" spans="1:44" ht="15.75" x14ac:dyDescent="0.3">
      <c r="A54" s="55">
        <v>50</v>
      </c>
      <c r="B54" s="72" t="s">
        <v>4853</v>
      </c>
      <c r="C54" s="41" t="s">
        <v>178</v>
      </c>
      <c r="D54" s="13"/>
      <c r="E54" s="76" t="s">
        <v>830</v>
      </c>
      <c r="F54" s="112" t="s">
        <v>10</v>
      </c>
      <c r="G54" s="39" t="s">
        <v>11</v>
      </c>
      <c r="H54" s="39" t="s">
        <v>831</v>
      </c>
      <c r="I54" s="118">
        <v>53100379</v>
      </c>
      <c r="J54" s="118">
        <v>19203</v>
      </c>
      <c r="K54" s="118" t="s">
        <v>5218</v>
      </c>
      <c r="L54" s="65"/>
      <c r="V54">
        <v>1</v>
      </c>
      <c r="W54">
        <v>1</v>
      </c>
      <c r="X54">
        <v>1</v>
      </c>
      <c r="Y54">
        <v>1</v>
      </c>
      <c r="AA54">
        <v>1</v>
      </c>
      <c r="AB54" s="59">
        <v>1</v>
      </c>
      <c r="AK54">
        <v>1</v>
      </c>
      <c r="AL54">
        <v>1</v>
      </c>
      <c r="AM54">
        <v>1</v>
      </c>
      <c r="AN54">
        <v>1</v>
      </c>
      <c r="AP54" s="59">
        <v>1</v>
      </c>
      <c r="AQ54">
        <v>1</v>
      </c>
      <c r="AR54">
        <v>1</v>
      </c>
    </row>
    <row r="55" spans="1:44" ht="15.75" x14ac:dyDescent="0.3">
      <c r="A55" s="55">
        <v>51</v>
      </c>
      <c r="B55" s="23" t="s">
        <v>850</v>
      </c>
      <c r="C55" s="24" t="s">
        <v>178</v>
      </c>
      <c r="D55" s="6"/>
      <c r="E55" s="4" t="s">
        <v>851</v>
      </c>
      <c r="F55" s="7" t="s">
        <v>111</v>
      </c>
      <c r="G55" s="7" t="s">
        <v>11</v>
      </c>
      <c r="H55" s="25" t="s">
        <v>54</v>
      </c>
      <c r="I55" s="118">
        <v>53200015</v>
      </c>
      <c r="J55" s="118">
        <v>20142</v>
      </c>
      <c r="K55" s="118" t="s">
        <v>5219</v>
      </c>
      <c r="L55" s="52"/>
      <c r="V55">
        <v>1</v>
      </c>
      <c r="W55">
        <v>1</v>
      </c>
      <c r="AB55" s="59">
        <v>1</v>
      </c>
      <c r="AK55">
        <v>1</v>
      </c>
      <c r="AL55">
        <v>1</v>
      </c>
      <c r="AP55" s="59">
        <v>1</v>
      </c>
    </row>
    <row r="56" spans="1:44" ht="15.75" x14ac:dyDescent="0.3">
      <c r="A56" s="55">
        <v>52</v>
      </c>
      <c r="B56" s="23" t="s">
        <v>901</v>
      </c>
      <c r="C56" s="24" t="s">
        <v>178</v>
      </c>
      <c r="D56" s="6"/>
      <c r="E56" s="4" t="s">
        <v>902</v>
      </c>
      <c r="F56" s="7" t="s">
        <v>53</v>
      </c>
      <c r="G56" s="7" t="s">
        <v>11</v>
      </c>
      <c r="H56" s="25" t="s">
        <v>54</v>
      </c>
      <c r="I56" s="118">
        <v>51900208</v>
      </c>
      <c r="J56" s="118">
        <v>19729</v>
      </c>
      <c r="K56" s="118" t="s">
        <v>5220</v>
      </c>
      <c r="L56" s="52"/>
      <c r="M56">
        <v>1</v>
      </c>
      <c r="N56">
        <v>1</v>
      </c>
      <c r="O56">
        <v>1</v>
      </c>
      <c r="P56">
        <v>1</v>
      </c>
      <c r="U56" s="59">
        <v>1</v>
      </c>
    </row>
    <row r="57" spans="1:44" ht="15.75" x14ac:dyDescent="0.3">
      <c r="A57" s="55">
        <v>53</v>
      </c>
      <c r="B57" s="72" t="s">
        <v>4854</v>
      </c>
      <c r="C57" s="41" t="s">
        <v>178</v>
      </c>
      <c r="D57" s="13"/>
      <c r="E57" s="76" t="s">
        <v>911</v>
      </c>
      <c r="F57" s="112" t="s">
        <v>356</v>
      </c>
      <c r="G57" s="39" t="s">
        <v>34</v>
      </c>
      <c r="H57" s="39" t="s">
        <v>912</v>
      </c>
      <c r="I57" s="118">
        <v>51300020</v>
      </c>
      <c r="J57" s="118">
        <v>11740</v>
      </c>
      <c r="K57" s="118" t="s">
        <v>5221</v>
      </c>
      <c r="L57" s="65"/>
      <c r="V57">
        <v>1</v>
      </c>
      <c r="W57">
        <v>1</v>
      </c>
      <c r="X57">
        <v>1</v>
      </c>
      <c r="Y57">
        <v>1</v>
      </c>
      <c r="AA57">
        <v>1</v>
      </c>
      <c r="AB57" s="59">
        <v>1</v>
      </c>
      <c r="AC57">
        <v>1</v>
      </c>
      <c r="AD57">
        <v>1</v>
      </c>
      <c r="AE57">
        <v>1</v>
      </c>
      <c r="AF57">
        <v>1</v>
      </c>
      <c r="AG57">
        <v>1</v>
      </c>
      <c r="AH57">
        <v>1</v>
      </c>
      <c r="AI57">
        <v>1</v>
      </c>
      <c r="AK57">
        <v>1</v>
      </c>
      <c r="AQ57">
        <v>1</v>
      </c>
    </row>
    <row r="58" spans="1:44" ht="15.75" x14ac:dyDescent="0.3">
      <c r="A58" s="55">
        <v>54</v>
      </c>
      <c r="B58" s="4" t="s">
        <v>4635</v>
      </c>
      <c r="C58" s="15" t="s">
        <v>41</v>
      </c>
      <c r="D58" s="13"/>
      <c r="E58" s="16" t="s">
        <v>911</v>
      </c>
      <c r="F58" s="14" t="s">
        <v>111</v>
      </c>
      <c r="G58" s="14" t="s">
        <v>34</v>
      </c>
      <c r="H58" s="28" t="s">
        <v>912</v>
      </c>
      <c r="I58" s="118" t="e">
        <v>#N/A</v>
      </c>
      <c r="J58" s="118" t="e">
        <v>#N/A</v>
      </c>
      <c r="K58" s="118" t="e">
        <v>#N/A</v>
      </c>
      <c r="L58" s="84"/>
      <c r="AL58">
        <v>1</v>
      </c>
      <c r="AP58" s="59">
        <v>1</v>
      </c>
    </row>
    <row r="59" spans="1:44" ht="15.75" x14ac:dyDescent="0.3">
      <c r="A59" s="55">
        <v>55</v>
      </c>
      <c r="B59" s="72" t="s">
        <v>4855</v>
      </c>
      <c r="C59" s="41" t="s">
        <v>178</v>
      </c>
      <c r="D59" s="13"/>
      <c r="E59" s="76" t="s">
        <v>917</v>
      </c>
      <c r="F59" s="112" t="s">
        <v>4890</v>
      </c>
      <c r="G59" s="39" t="s">
        <v>11</v>
      </c>
      <c r="H59" s="39" t="s">
        <v>918</v>
      </c>
      <c r="I59" s="118">
        <v>53100870</v>
      </c>
      <c r="J59" s="118">
        <v>16375</v>
      </c>
      <c r="K59" s="118" t="s">
        <v>5222</v>
      </c>
      <c r="L59" s="65"/>
      <c r="V59">
        <v>1</v>
      </c>
      <c r="W59">
        <v>1</v>
      </c>
      <c r="AB59" s="59">
        <v>1</v>
      </c>
      <c r="AK59">
        <v>1</v>
      </c>
      <c r="AL59">
        <v>1</v>
      </c>
      <c r="AM59">
        <v>1</v>
      </c>
      <c r="AN59">
        <v>1</v>
      </c>
      <c r="AO59">
        <v>1</v>
      </c>
      <c r="AP59" s="59">
        <v>1</v>
      </c>
      <c r="AQ59">
        <v>1</v>
      </c>
      <c r="AR59">
        <v>1</v>
      </c>
    </row>
    <row r="60" spans="1:44" ht="15.75" x14ac:dyDescent="0.3">
      <c r="A60" s="55">
        <v>56</v>
      </c>
      <c r="B60" s="23" t="s">
        <v>957</v>
      </c>
      <c r="C60" s="24" t="s">
        <v>178</v>
      </c>
      <c r="D60" s="6"/>
      <c r="E60" s="4" t="s">
        <v>958</v>
      </c>
      <c r="F60" s="7" t="s">
        <v>10</v>
      </c>
      <c r="G60" s="7" t="s">
        <v>11</v>
      </c>
      <c r="H60" s="25" t="s">
        <v>54</v>
      </c>
      <c r="I60" s="118">
        <v>51900073</v>
      </c>
      <c r="J60" s="118">
        <v>12246</v>
      </c>
      <c r="K60" s="118" t="s">
        <v>5223</v>
      </c>
      <c r="L60" s="52"/>
      <c r="M60">
        <v>1</v>
      </c>
      <c r="N60">
        <v>1</v>
      </c>
      <c r="U60" s="59">
        <v>1</v>
      </c>
      <c r="V60">
        <v>1</v>
      </c>
      <c r="W60">
        <v>1</v>
      </c>
      <c r="AB60" s="59">
        <v>1</v>
      </c>
      <c r="AK60">
        <v>1</v>
      </c>
      <c r="AL60">
        <v>1</v>
      </c>
      <c r="AP60" s="59">
        <v>1</v>
      </c>
    </row>
    <row r="61" spans="1:44" ht="15.75" x14ac:dyDescent="0.3">
      <c r="A61" s="55">
        <v>57</v>
      </c>
      <c r="B61" s="23" t="s">
        <v>1024</v>
      </c>
      <c r="C61" s="24" t="s">
        <v>178</v>
      </c>
      <c r="D61" s="6"/>
      <c r="E61" s="4" t="s">
        <v>1021</v>
      </c>
      <c r="F61" s="7" t="s">
        <v>63</v>
      </c>
      <c r="G61" s="7" t="s">
        <v>11</v>
      </c>
      <c r="H61" s="25" t="s">
        <v>1022</v>
      </c>
      <c r="I61" s="118">
        <v>53100076</v>
      </c>
      <c r="J61" s="118">
        <v>16378</v>
      </c>
      <c r="K61" s="118" t="s">
        <v>5224</v>
      </c>
      <c r="L61" s="52"/>
      <c r="V61">
        <v>1</v>
      </c>
      <c r="AK61">
        <v>1</v>
      </c>
      <c r="AQ61">
        <v>1</v>
      </c>
    </row>
    <row r="62" spans="1:44" ht="15.75" x14ac:dyDescent="0.3">
      <c r="A62" s="55">
        <v>58</v>
      </c>
      <c r="B62" s="4" t="s">
        <v>1027</v>
      </c>
      <c r="C62" s="15" t="s">
        <v>41</v>
      </c>
      <c r="D62" s="13"/>
      <c r="E62" s="16" t="s">
        <v>1021</v>
      </c>
      <c r="F62" s="7" t="s">
        <v>63</v>
      </c>
      <c r="G62" s="14" t="s">
        <v>34</v>
      </c>
      <c r="H62" s="26" t="s">
        <v>1022</v>
      </c>
      <c r="I62" s="118" t="e">
        <v>#N/A</v>
      </c>
      <c r="J62" s="118" t="e">
        <v>#N/A</v>
      </c>
      <c r="K62" s="118" t="e">
        <v>#N/A</v>
      </c>
      <c r="L62" s="83"/>
      <c r="W62">
        <v>1</v>
      </c>
      <c r="AB62" s="59">
        <v>1</v>
      </c>
    </row>
    <row r="63" spans="1:44" ht="15.75" x14ac:dyDescent="0.3">
      <c r="A63" s="55">
        <v>59</v>
      </c>
      <c r="B63" s="4" t="s">
        <v>4636</v>
      </c>
      <c r="C63" s="15" t="s">
        <v>41</v>
      </c>
      <c r="D63" s="13"/>
      <c r="E63" s="13"/>
      <c r="F63" s="113"/>
      <c r="G63" s="13"/>
      <c r="H63" s="13"/>
      <c r="I63" s="118" t="e">
        <v>#N/A</v>
      </c>
      <c r="J63" s="118" t="e">
        <v>#N/A</v>
      </c>
      <c r="K63" s="118" t="e">
        <v>#N/A</v>
      </c>
      <c r="AL63">
        <v>1</v>
      </c>
      <c r="AP63" s="59">
        <v>1</v>
      </c>
    </row>
    <row r="64" spans="1:44" ht="15.75" x14ac:dyDescent="0.3">
      <c r="A64" s="55">
        <v>60</v>
      </c>
      <c r="B64" s="4" t="s">
        <v>4670</v>
      </c>
      <c r="C64" s="15" t="s">
        <v>41</v>
      </c>
      <c r="D64" s="13"/>
      <c r="E64" s="16" t="s">
        <v>1021</v>
      </c>
      <c r="F64" s="7" t="s">
        <v>63</v>
      </c>
      <c r="G64" s="14" t="s">
        <v>34</v>
      </c>
      <c r="H64" s="28" t="s">
        <v>1022</v>
      </c>
      <c r="I64" s="118" t="e">
        <v>#N/A</v>
      </c>
      <c r="J64" s="118" t="e">
        <v>#N/A</v>
      </c>
      <c r="K64" s="118" t="e">
        <v>#N/A</v>
      </c>
      <c r="L64" s="84"/>
      <c r="AR64">
        <v>1</v>
      </c>
    </row>
    <row r="65" spans="1:44" ht="15.75" x14ac:dyDescent="0.3">
      <c r="A65" s="55">
        <v>61</v>
      </c>
      <c r="B65" s="23" t="s">
        <v>1076</v>
      </c>
      <c r="C65" s="24" t="s">
        <v>178</v>
      </c>
      <c r="D65" s="6"/>
      <c r="E65" s="4" t="s">
        <v>1074</v>
      </c>
      <c r="F65" s="7" t="s">
        <v>57</v>
      </c>
      <c r="G65" s="7" t="s">
        <v>11</v>
      </c>
      <c r="H65" s="25" t="s">
        <v>54</v>
      </c>
      <c r="I65" s="118">
        <v>53100655</v>
      </c>
      <c r="J65" s="118">
        <v>13498</v>
      </c>
      <c r="K65" s="118" t="s">
        <v>5225</v>
      </c>
      <c r="L65" s="52"/>
      <c r="V65">
        <v>1</v>
      </c>
      <c r="W65">
        <v>1</v>
      </c>
      <c r="AB65" s="59">
        <v>1</v>
      </c>
      <c r="AK65">
        <v>1</v>
      </c>
    </row>
    <row r="66" spans="1:44" ht="15.75" x14ac:dyDescent="0.3">
      <c r="A66" s="55">
        <v>62</v>
      </c>
      <c r="B66" s="4" t="s">
        <v>4637</v>
      </c>
      <c r="C66" s="15" t="s">
        <v>41</v>
      </c>
      <c r="D66" s="13"/>
      <c r="E66" s="16" t="s">
        <v>1074</v>
      </c>
      <c r="F66" s="14" t="s">
        <v>57</v>
      </c>
      <c r="G66" s="14" t="s">
        <v>34</v>
      </c>
      <c r="H66" s="28" t="s">
        <v>1075</v>
      </c>
      <c r="I66" s="118" t="e">
        <v>#N/A</v>
      </c>
      <c r="J66" s="118" t="e">
        <v>#N/A</v>
      </c>
      <c r="K66" s="118" t="e">
        <v>#N/A</v>
      </c>
      <c r="L66" s="84"/>
      <c r="AL66">
        <v>1</v>
      </c>
      <c r="AP66" s="59">
        <v>1</v>
      </c>
    </row>
    <row r="67" spans="1:44" ht="15.75" x14ac:dyDescent="0.3">
      <c r="A67" s="55">
        <v>63</v>
      </c>
      <c r="B67" s="4" t="s">
        <v>1113</v>
      </c>
      <c r="C67" s="24" t="s">
        <v>178</v>
      </c>
      <c r="D67" s="6"/>
      <c r="E67" s="4" t="s">
        <v>1111</v>
      </c>
      <c r="F67" s="7" t="s">
        <v>63</v>
      </c>
      <c r="G67" s="7" t="s">
        <v>11</v>
      </c>
      <c r="H67" s="7" t="s">
        <v>1112</v>
      </c>
      <c r="I67" s="118" t="e">
        <v>#N/A</v>
      </c>
      <c r="J67" s="118" t="e">
        <v>#N/A</v>
      </c>
      <c r="K67" s="118" t="e">
        <v>#N/A</v>
      </c>
      <c r="L67" s="47"/>
    </row>
    <row r="68" spans="1:44" ht="15.75" x14ac:dyDescent="0.3">
      <c r="A68" s="55">
        <v>64</v>
      </c>
      <c r="B68" s="72" t="s">
        <v>4882</v>
      </c>
      <c r="C68" s="41" t="s">
        <v>178</v>
      </c>
      <c r="D68" s="13"/>
      <c r="E68" s="76" t="s">
        <v>1118</v>
      </c>
      <c r="F68" s="112" t="s">
        <v>4890</v>
      </c>
      <c r="G68" s="39" t="s">
        <v>11</v>
      </c>
      <c r="H68" s="39" t="s">
        <v>1119</v>
      </c>
      <c r="I68" s="118">
        <v>53100138</v>
      </c>
      <c r="J68" s="118">
        <v>11780</v>
      </c>
      <c r="K68" s="118" t="s">
        <v>5226</v>
      </c>
      <c r="L68" s="65"/>
    </row>
    <row r="69" spans="1:44" ht="15.75" x14ac:dyDescent="0.3">
      <c r="A69" s="55">
        <v>65</v>
      </c>
      <c r="B69" s="23" t="s">
        <v>1123</v>
      </c>
      <c r="C69" s="24" t="s">
        <v>178</v>
      </c>
      <c r="D69" s="6"/>
      <c r="E69" s="4" t="s">
        <v>1118</v>
      </c>
      <c r="F69" s="7" t="s">
        <v>63</v>
      </c>
      <c r="G69" s="7" t="s">
        <v>11</v>
      </c>
      <c r="H69" s="25" t="s">
        <v>1119</v>
      </c>
      <c r="I69" s="118">
        <v>53100138</v>
      </c>
      <c r="J69" s="118">
        <v>11780</v>
      </c>
      <c r="K69" s="118" t="s">
        <v>5226</v>
      </c>
      <c r="L69" s="52"/>
    </row>
    <row r="70" spans="1:44" ht="15.75" x14ac:dyDescent="0.3">
      <c r="A70" s="55">
        <v>66</v>
      </c>
      <c r="B70" s="23" t="s">
        <v>1139</v>
      </c>
      <c r="C70" s="24" t="s">
        <v>178</v>
      </c>
      <c r="D70" s="6"/>
      <c r="E70" s="4" t="s">
        <v>1135</v>
      </c>
      <c r="F70" s="7" t="s">
        <v>63</v>
      </c>
      <c r="G70" s="7" t="s">
        <v>11</v>
      </c>
      <c r="H70" s="25" t="s">
        <v>1132</v>
      </c>
      <c r="I70" s="118">
        <v>53100138</v>
      </c>
      <c r="J70" s="118">
        <v>11713</v>
      </c>
      <c r="K70" s="118" t="s">
        <v>5227</v>
      </c>
      <c r="L70" s="52"/>
      <c r="V70">
        <v>1</v>
      </c>
      <c r="W70">
        <v>1</v>
      </c>
      <c r="X70">
        <v>1</v>
      </c>
      <c r="Y70">
        <v>1</v>
      </c>
      <c r="AA70">
        <v>1</v>
      </c>
      <c r="AB70" s="59">
        <v>1</v>
      </c>
      <c r="AQ70">
        <v>1</v>
      </c>
      <c r="AR70">
        <v>1</v>
      </c>
    </row>
    <row r="71" spans="1:44" ht="15.75" x14ac:dyDescent="0.3">
      <c r="A71" s="55">
        <v>67</v>
      </c>
      <c r="B71" s="4" t="s">
        <v>1148</v>
      </c>
      <c r="C71" s="15" t="s">
        <v>41</v>
      </c>
      <c r="D71" s="13"/>
      <c r="E71" s="16" t="s">
        <v>1149</v>
      </c>
      <c r="F71" s="7" t="s">
        <v>63</v>
      </c>
      <c r="G71" s="14" t="s">
        <v>34</v>
      </c>
      <c r="H71" s="26" t="s">
        <v>1132</v>
      </c>
      <c r="I71" s="118" t="e">
        <v>#N/A</v>
      </c>
      <c r="J71" s="118" t="e">
        <v>#N/A</v>
      </c>
      <c r="K71" s="118" t="e">
        <v>#N/A</v>
      </c>
      <c r="L71" s="83"/>
    </row>
    <row r="72" spans="1:44" ht="15.75" x14ac:dyDescent="0.3">
      <c r="A72" s="55">
        <v>68</v>
      </c>
      <c r="B72" s="72" t="s">
        <v>4881</v>
      </c>
      <c r="C72" s="41" t="s">
        <v>178</v>
      </c>
      <c r="D72" s="13"/>
      <c r="E72" s="76" t="s">
        <v>1166</v>
      </c>
      <c r="F72" s="112" t="s">
        <v>4890</v>
      </c>
      <c r="G72" s="39" t="s">
        <v>11</v>
      </c>
      <c r="H72" s="39" t="s">
        <v>1158</v>
      </c>
      <c r="I72" s="118">
        <v>53100137</v>
      </c>
      <c r="J72" s="118">
        <v>11803</v>
      </c>
      <c r="K72" s="118" t="s">
        <v>5228</v>
      </c>
      <c r="L72" s="65"/>
    </row>
    <row r="73" spans="1:44" ht="15.75" x14ac:dyDescent="0.3">
      <c r="A73" s="55">
        <v>69</v>
      </c>
      <c r="B73" s="23" t="s">
        <v>1160</v>
      </c>
      <c r="C73" s="24" t="s">
        <v>178</v>
      </c>
      <c r="D73" s="6"/>
      <c r="E73" s="4" t="s">
        <v>1157</v>
      </c>
      <c r="F73" s="7" t="s">
        <v>63</v>
      </c>
      <c r="G73" s="7" t="s">
        <v>11</v>
      </c>
      <c r="H73" s="25" t="s">
        <v>1158</v>
      </c>
      <c r="I73" s="118">
        <v>53100137</v>
      </c>
      <c r="J73" s="118">
        <v>11803</v>
      </c>
      <c r="K73" s="118" t="s">
        <v>5228</v>
      </c>
      <c r="L73" s="52"/>
      <c r="V73">
        <v>1</v>
      </c>
      <c r="W73">
        <v>1</v>
      </c>
      <c r="AB73" s="59">
        <v>1</v>
      </c>
    </row>
    <row r="74" spans="1:44" ht="15.75" x14ac:dyDescent="0.3">
      <c r="A74" s="55">
        <v>70</v>
      </c>
      <c r="B74" s="23" t="s">
        <v>1165</v>
      </c>
      <c r="C74" s="24" t="s">
        <v>178</v>
      </c>
      <c r="D74" s="6"/>
      <c r="E74" s="4" t="s">
        <v>1166</v>
      </c>
      <c r="F74" s="7" t="s">
        <v>63</v>
      </c>
      <c r="G74" s="7" t="s">
        <v>11</v>
      </c>
      <c r="H74" s="25" t="s">
        <v>54</v>
      </c>
      <c r="I74" s="118">
        <v>53100160</v>
      </c>
      <c r="J74" s="118">
        <v>11857</v>
      </c>
      <c r="K74" s="118" t="s">
        <v>5229</v>
      </c>
      <c r="L74" s="52"/>
      <c r="AK74">
        <v>1</v>
      </c>
      <c r="AL74">
        <v>1</v>
      </c>
      <c r="AM74">
        <v>1</v>
      </c>
      <c r="AN74">
        <v>1</v>
      </c>
      <c r="AP74" s="59">
        <v>1</v>
      </c>
      <c r="AQ74">
        <v>1</v>
      </c>
      <c r="AR74">
        <v>1</v>
      </c>
    </row>
    <row r="75" spans="1:44" ht="15.75" x14ac:dyDescent="0.3">
      <c r="A75" s="55">
        <v>71</v>
      </c>
      <c r="B75" s="23" t="s">
        <v>1182</v>
      </c>
      <c r="C75" s="24" t="s">
        <v>178</v>
      </c>
      <c r="D75" s="6"/>
      <c r="E75" s="4" t="s">
        <v>1179</v>
      </c>
      <c r="F75" s="7" t="s">
        <v>63</v>
      </c>
      <c r="G75" s="7" t="s">
        <v>11</v>
      </c>
      <c r="H75" s="25" t="s">
        <v>1180</v>
      </c>
      <c r="I75" s="118">
        <v>53100137</v>
      </c>
      <c r="J75" s="118">
        <v>12176</v>
      </c>
      <c r="K75" s="118" t="s">
        <v>5230</v>
      </c>
      <c r="L75" s="52"/>
      <c r="V75">
        <v>1</v>
      </c>
      <c r="W75">
        <v>1</v>
      </c>
      <c r="AB75" s="59">
        <v>1</v>
      </c>
    </row>
    <row r="76" spans="1:44" ht="15.75" x14ac:dyDescent="0.3">
      <c r="A76" s="55">
        <v>72</v>
      </c>
      <c r="B76" s="23" t="s">
        <v>1222</v>
      </c>
      <c r="C76" s="24" t="s">
        <v>178</v>
      </c>
      <c r="D76" s="6"/>
      <c r="E76" s="4" t="s">
        <v>1223</v>
      </c>
      <c r="F76" s="7" t="s">
        <v>1224</v>
      </c>
      <c r="G76" s="7" t="s">
        <v>11</v>
      </c>
      <c r="H76" s="25" t="s">
        <v>54</v>
      </c>
      <c r="I76" s="118" t="e">
        <v>#N/A</v>
      </c>
      <c r="J76" s="118" t="e">
        <v>#N/A</v>
      </c>
      <c r="K76" s="118" t="e">
        <v>#N/A</v>
      </c>
      <c r="L76" s="52"/>
    </row>
    <row r="77" spans="1:44" ht="15.75" x14ac:dyDescent="0.3">
      <c r="A77" s="55">
        <v>73</v>
      </c>
      <c r="B77" s="23" t="s">
        <v>1236</v>
      </c>
      <c r="C77" s="24" t="s">
        <v>178</v>
      </c>
      <c r="D77" s="6"/>
      <c r="E77" s="4" t="s">
        <v>1237</v>
      </c>
      <c r="F77" s="7" t="s">
        <v>63</v>
      </c>
      <c r="G77" s="7" t="s">
        <v>11</v>
      </c>
      <c r="H77" s="25" t="s">
        <v>54</v>
      </c>
      <c r="I77" s="118" t="e">
        <v>#N/A</v>
      </c>
      <c r="J77" s="118" t="e">
        <v>#N/A</v>
      </c>
      <c r="K77" s="118" t="e">
        <v>#N/A</v>
      </c>
      <c r="L77" s="52"/>
    </row>
    <row r="78" spans="1:44" ht="15.75" x14ac:dyDescent="0.3">
      <c r="A78" s="55">
        <v>74</v>
      </c>
      <c r="B78" s="72" t="s">
        <v>4856</v>
      </c>
      <c r="C78" s="41" t="s">
        <v>178</v>
      </c>
      <c r="D78" s="13"/>
      <c r="E78" s="76" t="s">
        <v>1384</v>
      </c>
      <c r="F78" s="112" t="s">
        <v>356</v>
      </c>
      <c r="G78" s="39" t="s">
        <v>11</v>
      </c>
      <c r="H78" s="39" t="s">
        <v>54</v>
      </c>
      <c r="I78" s="118">
        <v>53100037</v>
      </c>
      <c r="J78" s="118">
        <v>16693</v>
      </c>
      <c r="K78" s="118" t="s">
        <v>5231</v>
      </c>
      <c r="L78" s="65"/>
      <c r="AK78">
        <v>1</v>
      </c>
      <c r="AL78">
        <v>1</v>
      </c>
      <c r="AM78">
        <v>1</v>
      </c>
      <c r="AN78">
        <v>1</v>
      </c>
      <c r="AP78" s="59">
        <v>1</v>
      </c>
      <c r="AQ78">
        <v>1</v>
      </c>
      <c r="AR78">
        <v>1</v>
      </c>
    </row>
    <row r="79" spans="1:44" ht="15.75" x14ac:dyDescent="0.3">
      <c r="A79" s="55">
        <v>75</v>
      </c>
      <c r="B79" s="72" t="s">
        <v>4857</v>
      </c>
      <c r="C79" s="41" t="s">
        <v>178</v>
      </c>
      <c r="D79" s="13"/>
      <c r="E79" s="76" t="s">
        <v>1428</v>
      </c>
      <c r="F79" s="112" t="s">
        <v>356</v>
      </c>
      <c r="G79" s="39" t="s">
        <v>11</v>
      </c>
      <c r="H79" s="39" t="s">
        <v>1429</v>
      </c>
      <c r="I79" s="118">
        <v>53200428</v>
      </c>
      <c r="J79" s="118">
        <v>11662</v>
      </c>
      <c r="K79" s="118" t="s">
        <v>5232</v>
      </c>
      <c r="L79" s="65"/>
      <c r="M79">
        <v>1</v>
      </c>
      <c r="AQ79">
        <v>1</v>
      </c>
      <c r="AR79">
        <v>1</v>
      </c>
    </row>
    <row r="80" spans="1:44" ht="15.75" x14ac:dyDescent="0.3">
      <c r="A80" s="55">
        <v>76</v>
      </c>
      <c r="B80" s="4" t="s">
        <v>1441</v>
      </c>
      <c r="C80" s="15" t="s">
        <v>41</v>
      </c>
      <c r="D80" s="4"/>
      <c r="E80" s="4" t="s">
        <v>1428</v>
      </c>
      <c r="F80" s="7" t="s">
        <v>356</v>
      </c>
      <c r="G80" s="7" t="s">
        <v>34</v>
      </c>
      <c r="H80" s="28" t="s">
        <v>1429</v>
      </c>
      <c r="I80" s="118" t="e">
        <v>#N/A</v>
      </c>
      <c r="J80" s="118" t="e">
        <v>#N/A</v>
      </c>
      <c r="K80" s="118" t="e">
        <v>#N/A</v>
      </c>
      <c r="L80" s="84"/>
      <c r="N80">
        <v>1</v>
      </c>
      <c r="O80">
        <v>1</v>
      </c>
      <c r="P80">
        <v>1</v>
      </c>
      <c r="U80" s="59">
        <v>1</v>
      </c>
    </row>
    <row r="81" spans="1:44" ht="15.75" x14ac:dyDescent="0.3">
      <c r="A81" s="55">
        <v>77</v>
      </c>
      <c r="B81" s="72" t="s">
        <v>4858</v>
      </c>
      <c r="C81" s="41" t="s">
        <v>178</v>
      </c>
      <c r="D81" s="13"/>
      <c r="E81" s="76" t="s">
        <v>4737</v>
      </c>
      <c r="F81" s="112" t="s">
        <v>4890</v>
      </c>
      <c r="G81" s="39" t="s">
        <v>11</v>
      </c>
      <c r="H81" s="39" t="s">
        <v>1539</v>
      </c>
      <c r="I81" s="118">
        <v>53100766</v>
      </c>
      <c r="J81" s="118">
        <v>16343</v>
      </c>
      <c r="K81" s="118" t="s">
        <v>5233</v>
      </c>
      <c r="L81" s="65"/>
      <c r="V81">
        <v>1</v>
      </c>
      <c r="W81">
        <v>1</v>
      </c>
      <c r="AB81" s="59">
        <v>1</v>
      </c>
      <c r="AQ81">
        <v>1</v>
      </c>
    </row>
    <row r="82" spans="1:44" ht="15.75" x14ac:dyDescent="0.3">
      <c r="A82" s="55">
        <v>78</v>
      </c>
      <c r="B82" s="4" t="s">
        <v>4671</v>
      </c>
      <c r="C82" s="15" t="s">
        <v>41</v>
      </c>
      <c r="D82" s="13"/>
      <c r="E82" s="16" t="s">
        <v>4737</v>
      </c>
      <c r="F82" s="7" t="s">
        <v>63</v>
      </c>
      <c r="G82" s="14" t="s">
        <v>11</v>
      </c>
      <c r="H82" s="28" t="s">
        <v>1539</v>
      </c>
      <c r="I82" s="118" t="e">
        <v>#N/A</v>
      </c>
      <c r="J82" s="118" t="e">
        <v>#N/A</v>
      </c>
      <c r="K82" s="118" t="e">
        <v>#N/A</v>
      </c>
      <c r="L82" s="84"/>
      <c r="AR82">
        <v>1</v>
      </c>
    </row>
    <row r="83" spans="1:44" ht="15.75" x14ac:dyDescent="0.3">
      <c r="A83" s="55">
        <v>79</v>
      </c>
      <c r="B83" s="72" t="s">
        <v>4859</v>
      </c>
      <c r="C83" s="41" t="s">
        <v>178</v>
      </c>
      <c r="D83" s="13"/>
      <c r="E83" s="76" t="s">
        <v>1569</v>
      </c>
      <c r="F83" s="112" t="s">
        <v>4890</v>
      </c>
      <c r="G83" s="39" t="s">
        <v>11</v>
      </c>
      <c r="H83" s="39" t="s">
        <v>1570</v>
      </c>
      <c r="I83" s="118">
        <v>53100766</v>
      </c>
      <c r="J83" s="118">
        <v>11875</v>
      </c>
      <c r="K83" s="118" t="s">
        <v>5234</v>
      </c>
      <c r="L83" s="65"/>
      <c r="M83">
        <v>1</v>
      </c>
      <c r="N83">
        <v>1</v>
      </c>
      <c r="O83">
        <v>1</v>
      </c>
      <c r="P83">
        <v>1</v>
      </c>
      <c r="U83" s="59">
        <v>1</v>
      </c>
      <c r="V83">
        <v>1</v>
      </c>
      <c r="W83">
        <v>1</v>
      </c>
      <c r="AB83" s="59">
        <v>1</v>
      </c>
      <c r="AK83">
        <v>1</v>
      </c>
      <c r="AQ83">
        <v>1</v>
      </c>
    </row>
    <row r="84" spans="1:44" ht="15.75" x14ac:dyDescent="0.3">
      <c r="A84" s="55">
        <v>80</v>
      </c>
      <c r="B84" s="4" t="s">
        <v>4638</v>
      </c>
      <c r="C84" s="15" t="s">
        <v>41</v>
      </c>
      <c r="D84" s="13"/>
      <c r="E84" s="16" t="s">
        <v>1569</v>
      </c>
      <c r="F84" s="7" t="s">
        <v>63</v>
      </c>
      <c r="G84" s="14" t="s">
        <v>34</v>
      </c>
      <c r="H84" s="28" t="s">
        <v>1570</v>
      </c>
      <c r="I84" s="118" t="e">
        <v>#N/A</v>
      </c>
      <c r="J84" s="118" t="e">
        <v>#N/A</v>
      </c>
      <c r="K84" s="118" t="e">
        <v>#N/A</v>
      </c>
      <c r="L84" s="84"/>
      <c r="AL84">
        <v>1</v>
      </c>
      <c r="AP84" s="59">
        <v>1</v>
      </c>
    </row>
    <row r="85" spans="1:44" ht="15.75" x14ac:dyDescent="0.3">
      <c r="A85" s="55">
        <v>81</v>
      </c>
      <c r="B85" s="33" t="s">
        <v>1588</v>
      </c>
      <c r="C85" s="24" t="s">
        <v>178</v>
      </c>
      <c r="D85" s="6"/>
      <c r="E85" s="4" t="s">
        <v>1580</v>
      </c>
      <c r="F85" s="7" t="s">
        <v>63</v>
      </c>
      <c r="G85" s="7" t="s">
        <v>34</v>
      </c>
      <c r="H85" s="37" t="s">
        <v>1581</v>
      </c>
      <c r="I85" s="118">
        <v>53200152</v>
      </c>
      <c r="J85" s="118">
        <v>11853</v>
      </c>
      <c r="K85" s="118" t="s">
        <v>5235</v>
      </c>
      <c r="L85" s="64"/>
      <c r="V85">
        <v>1</v>
      </c>
      <c r="W85">
        <v>1</v>
      </c>
      <c r="AB85" s="59">
        <v>1</v>
      </c>
      <c r="AK85">
        <v>1</v>
      </c>
      <c r="AL85">
        <v>1</v>
      </c>
      <c r="AP85" s="59">
        <v>1</v>
      </c>
      <c r="AQ85">
        <v>1</v>
      </c>
      <c r="AR85">
        <v>1</v>
      </c>
    </row>
    <row r="86" spans="1:44" ht="15.75" x14ac:dyDescent="0.3">
      <c r="A86" s="55">
        <v>82</v>
      </c>
      <c r="B86" s="72" t="s">
        <v>4860</v>
      </c>
      <c r="C86" s="41" t="s">
        <v>178</v>
      </c>
      <c r="D86" s="13"/>
      <c r="E86" s="76" t="s">
        <v>1598</v>
      </c>
      <c r="F86" s="112" t="s">
        <v>356</v>
      </c>
      <c r="G86" s="39" t="s">
        <v>11</v>
      </c>
      <c r="H86" s="39" t="s">
        <v>1599</v>
      </c>
      <c r="I86" s="118">
        <v>53200152</v>
      </c>
      <c r="J86" s="118">
        <v>11855</v>
      </c>
      <c r="K86" s="118" t="s">
        <v>5236</v>
      </c>
      <c r="L86" s="65"/>
      <c r="M86">
        <v>1</v>
      </c>
      <c r="AQ86">
        <v>1</v>
      </c>
      <c r="AR86">
        <v>1</v>
      </c>
    </row>
    <row r="87" spans="1:44" ht="15.75" x14ac:dyDescent="0.3">
      <c r="A87" s="55">
        <v>83</v>
      </c>
      <c r="B87" s="4" t="s">
        <v>1600</v>
      </c>
      <c r="C87" s="15" t="s">
        <v>41</v>
      </c>
      <c r="D87" s="4"/>
      <c r="E87" s="4" t="s">
        <v>1598</v>
      </c>
      <c r="F87" s="7" t="s">
        <v>356</v>
      </c>
      <c r="G87" s="7" t="s">
        <v>34</v>
      </c>
      <c r="H87" s="28" t="s">
        <v>1599</v>
      </c>
      <c r="I87" s="118" t="e">
        <v>#N/A</v>
      </c>
      <c r="J87" s="118" t="e">
        <v>#N/A</v>
      </c>
      <c r="K87" s="118" t="e">
        <v>#N/A</v>
      </c>
      <c r="L87" s="84"/>
      <c r="N87">
        <v>1</v>
      </c>
      <c r="O87">
        <v>1</v>
      </c>
      <c r="P87">
        <v>1</v>
      </c>
      <c r="U87" s="59">
        <v>1</v>
      </c>
    </row>
    <row r="88" spans="1:44" ht="15.75" x14ac:dyDescent="0.3">
      <c r="A88" s="55">
        <v>84</v>
      </c>
      <c r="B88" s="72" t="s">
        <v>4861</v>
      </c>
      <c r="C88" s="41" t="s">
        <v>178</v>
      </c>
      <c r="D88" s="13"/>
      <c r="E88" s="76" t="s">
        <v>1606</v>
      </c>
      <c r="F88" s="112" t="s">
        <v>356</v>
      </c>
      <c r="G88" s="39" t="s">
        <v>11</v>
      </c>
      <c r="H88" s="39" t="s">
        <v>1607</v>
      </c>
      <c r="I88" s="118">
        <v>53100162</v>
      </c>
      <c r="J88" s="118">
        <v>11766</v>
      </c>
      <c r="K88" s="118" t="s">
        <v>5237</v>
      </c>
      <c r="L88" s="65"/>
      <c r="M88">
        <v>1</v>
      </c>
      <c r="V88">
        <v>1</v>
      </c>
      <c r="W88">
        <v>1</v>
      </c>
      <c r="X88">
        <v>1</v>
      </c>
      <c r="Y88">
        <v>1</v>
      </c>
      <c r="AA88">
        <v>1</v>
      </c>
      <c r="AB88" s="59">
        <v>1</v>
      </c>
      <c r="AQ88">
        <v>1</v>
      </c>
      <c r="AR88">
        <v>1</v>
      </c>
    </row>
    <row r="89" spans="1:44" ht="15.75" x14ac:dyDescent="0.3">
      <c r="A89" s="55">
        <v>85</v>
      </c>
      <c r="B89" s="4" t="s">
        <v>1612</v>
      </c>
      <c r="C89" s="15" t="s">
        <v>41</v>
      </c>
      <c r="D89" s="4"/>
      <c r="E89" s="4" t="s">
        <v>1606</v>
      </c>
      <c r="F89" s="7" t="s">
        <v>356</v>
      </c>
      <c r="G89" s="7" t="s">
        <v>11</v>
      </c>
      <c r="H89" s="28" t="s">
        <v>1607</v>
      </c>
      <c r="I89" s="118" t="e">
        <v>#N/A</v>
      </c>
      <c r="J89" s="118" t="e">
        <v>#N/A</v>
      </c>
      <c r="K89" s="118" t="e">
        <v>#N/A</v>
      </c>
      <c r="L89" s="84"/>
      <c r="N89">
        <v>1</v>
      </c>
      <c r="O89">
        <v>1</v>
      </c>
      <c r="P89">
        <v>1</v>
      </c>
      <c r="Q89">
        <v>1</v>
      </c>
      <c r="R89">
        <v>1</v>
      </c>
      <c r="S89">
        <v>1</v>
      </c>
      <c r="T89">
        <v>1</v>
      </c>
      <c r="U89" s="59">
        <v>1</v>
      </c>
    </row>
    <row r="90" spans="1:44" ht="15.75" x14ac:dyDescent="0.3">
      <c r="A90" s="55">
        <v>86</v>
      </c>
      <c r="B90" s="33" t="s">
        <v>1627</v>
      </c>
      <c r="C90" s="24" t="s">
        <v>178</v>
      </c>
      <c r="D90" s="6"/>
      <c r="E90" s="4" t="s">
        <v>1628</v>
      </c>
      <c r="F90" s="7" t="s">
        <v>53</v>
      </c>
      <c r="G90" s="7" t="s">
        <v>11</v>
      </c>
      <c r="H90" s="25" t="s">
        <v>54</v>
      </c>
      <c r="I90" s="118">
        <v>56200199</v>
      </c>
      <c r="J90" s="118">
        <v>18981</v>
      </c>
      <c r="K90" s="118" t="s">
        <v>5238</v>
      </c>
      <c r="L90" s="52"/>
      <c r="V90">
        <v>1</v>
      </c>
      <c r="W90">
        <v>1</v>
      </c>
      <c r="X90">
        <v>1</v>
      </c>
      <c r="Y90">
        <v>1</v>
      </c>
      <c r="AA90">
        <v>1</v>
      </c>
      <c r="AB90" s="59">
        <v>1</v>
      </c>
      <c r="AK90">
        <v>1</v>
      </c>
      <c r="AL90">
        <v>1</v>
      </c>
      <c r="AM90">
        <v>1</v>
      </c>
      <c r="AN90">
        <v>1</v>
      </c>
      <c r="AO90">
        <v>1</v>
      </c>
      <c r="AP90" s="59">
        <v>1</v>
      </c>
      <c r="AQ90">
        <v>1</v>
      </c>
      <c r="AR90">
        <v>1</v>
      </c>
    </row>
    <row r="91" spans="1:44" ht="15.75" x14ac:dyDescent="0.3">
      <c r="A91" s="55">
        <v>87</v>
      </c>
      <c r="B91" s="33" t="s">
        <v>1629</v>
      </c>
      <c r="C91" s="24" t="s">
        <v>178</v>
      </c>
      <c r="D91" s="6"/>
      <c r="E91" s="4" t="s">
        <v>1630</v>
      </c>
      <c r="F91" s="7" t="s">
        <v>53</v>
      </c>
      <c r="G91" s="7" t="s">
        <v>11</v>
      </c>
      <c r="H91" s="25" t="s">
        <v>54</v>
      </c>
      <c r="I91" s="118">
        <v>51900115</v>
      </c>
      <c r="J91" s="118">
        <v>18983</v>
      </c>
      <c r="K91" s="118" t="s">
        <v>5239</v>
      </c>
      <c r="L91" s="52"/>
      <c r="V91">
        <v>1</v>
      </c>
      <c r="W91">
        <v>1</v>
      </c>
      <c r="X91">
        <v>1</v>
      </c>
      <c r="Y91">
        <v>1</v>
      </c>
      <c r="AA91">
        <v>1</v>
      </c>
      <c r="AB91" s="59">
        <v>1</v>
      </c>
      <c r="AK91">
        <v>1</v>
      </c>
      <c r="AL91">
        <v>1</v>
      </c>
      <c r="AM91">
        <v>1</v>
      </c>
      <c r="AN91">
        <v>1</v>
      </c>
      <c r="AO91">
        <v>1</v>
      </c>
      <c r="AP91" s="59">
        <v>1</v>
      </c>
      <c r="AQ91">
        <v>1</v>
      </c>
      <c r="AR91">
        <v>1</v>
      </c>
    </row>
    <row r="92" spans="1:44" ht="15.75" x14ac:dyDescent="0.3">
      <c r="A92" s="55">
        <v>88</v>
      </c>
      <c r="B92" s="72" t="s">
        <v>4876</v>
      </c>
      <c r="C92" s="41" t="s">
        <v>178</v>
      </c>
      <c r="D92" s="13"/>
      <c r="E92" s="76" t="s">
        <v>4640</v>
      </c>
      <c r="F92" s="112"/>
      <c r="G92" s="39" t="s">
        <v>11</v>
      </c>
      <c r="H92" s="39" t="s">
        <v>1633</v>
      </c>
      <c r="I92" s="118">
        <v>56200198</v>
      </c>
      <c r="J92" s="118">
        <v>12266</v>
      </c>
      <c r="K92" s="118" t="s">
        <v>5240</v>
      </c>
      <c r="L92" s="65"/>
      <c r="AK92">
        <v>1</v>
      </c>
      <c r="AQ92">
        <v>1</v>
      </c>
      <c r="AR92">
        <v>1</v>
      </c>
    </row>
    <row r="93" spans="1:44" ht="15.75" x14ac:dyDescent="0.3">
      <c r="A93" s="55">
        <v>89</v>
      </c>
      <c r="B93" s="4" t="s">
        <v>4639</v>
      </c>
      <c r="C93" s="15" t="s">
        <v>41</v>
      </c>
      <c r="D93" s="13"/>
      <c r="E93" s="16" t="s">
        <v>4640</v>
      </c>
      <c r="F93" s="14" t="s">
        <v>10</v>
      </c>
      <c r="G93" s="14" t="s">
        <v>34</v>
      </c>
      <c r="H93" s="28" t="s">
        <v>1633</v>
      </c>
      <c r="I93" s="118" t="e">
        <v>#N/A</v>
      </c>
      <c r="J93" s="118" t="e">
        <v>#N/A</v>
      </c>
      <c r="K93" s="118" t="e">
        <v>#N/A</v>
      </c>
      <c r="L93" s="84"/>
      <c r="AL93">
        <v>1</v>
      </c>
      <c r="AM93">
        <v>1</v>
      </c>
      <c r="AN93">
        <v>1</v>
      </c>
      <c r="AO93">
        <v>1</v>
      </c>
      <c r="AP93" s="59">
        <v>1</v>
      </c>
    </row>
    <row r="94" spans="1:44" ht="15.75" x14ac:dyDescent="0.3">
      <c r="A94" s="55">
        <v>90</v>
      </c>
      <c r="B94" s="72" t="s">
        <v>4862</v>
      </c>
      <c r="C94" s="41" t="s">
        <v>178</v>
      </c>
      <c r="D94" s="13"/>
      <c r="E94" s="76" t="s">
        <v>1705</v>
      </c>
      <c r="F94" s="112" t="s">
        <v>4890</v>
      </c>
      <c r="G94" s="39" t="s">
        <v>11</v>
      </c>
      <c r="H94" s="39" t="s">
        <v>1700</v>
      </c>
      <c r="I94" s="118">
        <v>53100889</v>
      </c>
      <c r="J94" s="118">
        <v>11762</v>
      </c>
      <c r="K94" s="118" t="s">
        <v>5241</v>
      </c>
      <c r="L94" s="65"/>
      <c r="M94">
        <v>1</v>
      </c>
      <c r="V94">
        <v>1</v>
      </c>
      <c r="W94">
        <v>1</v>
      </c>
      <c r="X94">
        <v>1</v>
      </c>
      <c r="Y94">
        <v>1</v>
      </c>
      <c r="AB94" s="59">
        <v>1</v>
      </c>
      <c r="AQ94">
        <v>1</v>
      </c>
      <c r="AR94">
        <v>1</v>
      </c>
    </row>
    <row r="95" spans="1:44" ht="15.75" x14ac:dyDescent="0.3">
      <c r="A95" s="55">
        <v>91</v>
      </c>
      <c r="B95" s="4" t="s">
        <v>1707</v>
      </c>
      <c r="C95" s="15" t="s">
        <v>41</v>
      </c>
      <c r="D95" s="4"/>
      <c r="E95" s="4" t="s">
        <v>1708</v>
      </c>
      <c r="F95" s="7" t="s">
        <v>63</v>
      </c>
      <c r="G95" s="7" t="s">
        <v>11</v>
      </c>
      <c r="H95" s="28" t="s">
        <v>1700</v>
      </c>
      <c r="I95" s="118" t="e">
        <v>#N/A</v>
      </c>
      <c r="J95" s="118" t="e">
        <v>#N/A</v>
      </c>
      <c r="K95" s="118" t="e">
        <v>#N/A</v>
      </c>
      <c r="L95" s="84"/>
      <c r="N95">
        <v>1</v>
      </c>
      <c r="O95">
        <v>1</v>
      </c>
      <c r="P95">
        <v>1</v>
      </c>
      <c r="U95" s="59">
        <v>1</v>
      </c>
    </row>
    <row r="96" spans="1:44" ht="15.75" x14ac:dyDescent="0.3">
      <c r="A96" s="55">
        <v>92</v>
      </c>
      <c r="B96" s="72" t="s">
        <v>4863</v>
      </c>
      <c r="C96" s="41" t="s">
        <v>178</v>
      </c>
      <c r="D96" s="13"/>
      <c r="E96" s="76" t="s">
        <v>1833</v>
      </c>
      <c r="F96" s="112" t="s">
        <v>356</v>
      </c>
      <c r="G96" s="39" t="s">
        <v>284</v>
      </c>
      <c r="H96" s="39" t="s">
        <v>1834</v>
      </c>
      <c r="I96" s="118">
        <v>51300020</v>
      </c>
      <c r="J96" s="118">
        <v>11913</v>
      </c>
      <c r="K96" s="118" t="s">
        <v>5242</v>
      </c>
      <c r="L96" s="65"/>
      <c r="V96">
        <v>1</v>
      </c>
      <c r="W96">
        <v>1</v>
      </c>
      <c r="X96">
        <v>1</v>
      </c>
      <c r="Y96">
        <v>1</v>
      </c>
      <c r="AA96">
        <v>1</v>
      </c>
      <c r="AB96" s="59">
        <v>1</v>
      </c>
      <c r="AC96">
        <v>1</v>
      </c>
      <c r="AD96">
        <v>1</v>
      </c>
      <c r="AE96">
        <v>1</v>
      </c>
      <c r="AF96">
        <v>1</v>
      </c>
      <c r="AG96">
        <v>1</v>
      </c>
      <c r="AH96">
        <v>1</v>
      </c>
      <c r="AI96">
        <v>1</v>
      </c>
      <c r="AK96">
        <v>1</v>
      </c>
      <c r="AL96">
        <v>1</v>
      </c>
      <c r="AM96">
        <v>1</v>
      </c>
      <c r="AN96">
        <v>1</v>
      </c>
      <c r="AO96">
        <v>1</v>
      </c>
      <c r="AP96" s="59">
        <v>1</v>
      </c>
      <c r="AQ96">
        <v>1</v>
      </c>
    </row>
    <row r="97" spans="1:44" ht="15.75" x14ac:dyDescent="0.3">
      <c r="A97" s="55">
        <v>93</v>
      </c>
      <c r="B97" s="4" t="s">
        <v>4673</v>
      </c>
      <c r="C97" s="15" t="s">
        <v>41</v>
      </c>
      <c r="D97" s="13"/>
      <c r="E97" s="16" t="s">
        <v>1833</v>
      </c>
      <c r="F97" s="14" t="s">
        <v>356</v>
      </c>
      <c r="G97" s="14" t="s">
        <v>34</v>
      </c>
      <c r="H97" s="28" t="s">
        <v>1834</v>
      </c>
      <c r="I97" s="118" t="e">
        <v>#N/A</v>
      </c>
      <c r="J97" s="118" t="e">
        <v>#N/A</v>
      </c>
      <c r="K97" s="118" t="e">
        <v>#N/A</v>
      </c>
      <c r="L97" s="84"/>
      <c r="AR97">
        <v>1</v>
      </c>
    </row>
    <row r="98" spans="1:44" ht="15.75" x14ac:dyDescent="0.3">
      <c r="A98" s="55">
        <v>94</v>
      </c>
      <c r="B98" s="33" t="s">
        <v>1883</v>
      </c>
      <c r="C98" s="24" t="s">
        <v>178</v>
      </c>
      <c r="D98" s="6"/>
      <c r="E98" s="4" t="s">
        <v>1884</v>
      </c>
      <c r="F98" s="7" t="s">
        <v>1885</v>
      </c>
      <c r="G98" s="7" t="s">
        <v>11</v>
      </c>
      <c r="H98" s="25" t="s">
        <v>54</v>
      </c>
      <c r="I98" s="118" t="e">
        <v>#N/A</v>
      </c>
      <c r="J98" s="118" t="e">
        <v>#N/A</v>
      </c>
      <c r="K98" s="118" t="e">
        <v>#N/A</v>
      </c>
      <c r="L98" s="52"/>
    </row>
    <row r="99" spans="1:44" ht="15.75" x14ac:dyDescent="0.3">
      <c r="A99" s="55">
        <v>95</v>
      </c>
      <c r="B99" s="33" t="s">
        <v>1888</v>
      </c>
      <c r="C99" s="24" t="s">
        <v>178</v>
      </c>
      <c r="D99" s="6"/>
      <c r="E99" s="4" t="s">
        <v>1884</v>
      </c>
      <c r="F99" s="7" t="s">
        <v>1885</v>
      </c>
      <c r="G99" s="7" t="s">
        <v>11</v>
      </c>
      <c r="H99" s="25" t="s">
        <v>54</v>
      </c>
      <c r="I99" s="118" t="e">
        <v>#N/A</v>
      </c>
      <c r="J99" s="118" t="e">
        <v>#N/A</v>
      </c>
      <c r="K99" s="118" t="e">
        <v>#N/A</v>
      </c>
      <c r="L99" s="52"/>
    </row>
    <row r="100" spans="1:44" ht="15.75" x14ac:dyDescent="0.3">
      <c r="A100" s="55">
        <v>96</v>
      </c>
      <c r="B100" s="33" t="s">
        <v>1892</v>
      </c>
      <c r="C100" s="24" t="s">
        <v>178</v>
      </c>
      <c r="D100" s="6"/>
      <c r="E100" s="4" t="s">
        <v>1893</v>
      </c>
      <c r="F100" s="7" t="s">
        <v>63</v>
      </c>
      <c r="G100" s="7" t="s">
        <v>11</v>
      </c>
      <c r="H100" s="25" t="s">
        <v>54</v>
      </c>
      <c r="I100" s="118">
        <v>53100186</v>
      </c>
      <c r="J100" s="118">
        <v>11739</v>
      </c>
      <c r="K100" s="118" t="s">
        <v>5243</v>
      </c>
      <c r="L100" s="52"/>
      <c r="V100">
        <v>1</v>
      </c>
      <c r="W100">
        <v>1</v>
      </c>
      <c r="X100">
        <v>1</v>
      </c>
      <c r="Y100">
        <v>1</v>
      </c>
      <c r="AA100">
        <v>1</v>
      </c>
      <c r="AB100" s="59">
        <v>1</v>
      </c>
      <c r="AK100">
        <v>1</v>
      </c>
      <c r="AL100">
        <v>1</v>
      </c>
      <c r="AM100">
        <v>1</v>
      </c>
      <c r="AN100">
        <v>1</v>
      </c>
      <c r="AO100">
        <v>1</v>
      </c>
      <c r="AP100" s="59">
        <v>1</v>
      </c>
      <c r="AQ100">
        <v>1</v>
      </c>
    </row>
    <row r="101" spans="1:44" ht="15.75" x14ac:dyDescent="0.3">
      <c r="A101" s="55">
        <v>97</v>
      </c>
      <c r="B101" s="4" t="s">
        <v>4674</v>
      </c>
      <c r="C101" s="15" t="s">
        <v>41</v>
      </c>
      <c r="D101" s="13"/>
      <c r="E101" s="16" t="s">
        <v>1893</v>
      </c>
      <c r="F101" s="7" t="s">
        <v>63</v>
      </c>
      <c r="G101" s="14" t="s">
        <v>34</v>
      </c>
      <c r="H101" s="28" t="s">
        <v>4738</v>
      </c>
      <c r="I101" s="118" t="e">
        <v>#N/A</v>
      </c>
      <c r="J101" s="118" t="e">
        <v>#N/A</v>
      </c>
      <c r="K101" s="118" t="e">
        <v>#N/A</v>
      </c>
      <c r="L101" s="84"/>
      <c r="AR101">
        <v>1</v>
      </c>
    </row>
    <row r="102" spans="1:44" ht="15.75" x14ac:dyDescent="0.3">
      <c r="A102" s="55">
        <v>98</v>
      </c>
      <c r="B102" s="33" t="s">
        <v>1899</v>
      </c>
      <c r="C102" s="24" t="s">
        <v>178</v>
      </c>
      <c r="D102" s="6"/>
      <c r="E102" s="4" t="s">
        <v>1895</v>
      </c>
      <c r="F102" s="7" t="s">
        <v>63</v>
      </c>
      <c r="G102" s="7" t="s">
        <v>11</v>
      </c>
      <c r="H102" s="25" t="s">
        <v>1896</v>
      </c>
      <c r="I102" s="118">
        <v>53100186</v>
      </c>
      <c r="J102" s="118">
        <v>11928</v>
      </c>
      <c r="K102" s="118" t="s">
        <v>5244</v>
      </c>
      <c r="L102" s="52"/>
      <c r="V102">
        <v>1</v>
      </c>
      <c r="W102">
        <v>1</v>
      </c>
      <c r="X102">
        <v>1</v>
      </c>
      <c r="Y102">
        <v>1</v>
      </c>
      <c r="AA102">
        <v>1</v>
      </c>
      <c r="AB102" s="59">
        <v>1</v>
      </c>
      <c r="AK102">
        <v>1</v>
      </c>
      <c r="AL102">
        <v>1</v>
      </c>
      <c r="AM102">
        <v>1</v>
      </c>
      <c r="AN102">
        <v>1</v>
      </c>
      <c r="AO102">
        <v>1</v>
      </c>
      <c r="AP102" s="59">
        <v>1</v>
      </c>
      <c r="AQ102">
        <v>1</v>
      </c>
      <c r="AR102">
        <v>1</v>
      </c>
    </row>
    <row r="103" spans="1:44" ht="15.75" x14ac:dyDescent="0.3">
      <c r="A103" s="55">
        <v>99</v>
      </c>
      <c r="B103" s="4" t="s">
        <v>1903</v>
      </c>
      <c r="C103" s="15" t="s">
        <v>41</v>
      </c>
      <c r="D103" s="13"/>
      <c r="E103" s="16" t="s">
        <v>1895</v>
      </c>
      <c r="F103" s="7" t="s">
        <v>63</v>
      </c>
      <c r="G103" s="14" t="s">
        <v>34</v>
      </c>
      <c r="H103" s="26" t="s">
        <v>1896</v>
      </c>
      <c r="I103" s="118" t="e">
        <v>#N/A</v>
      </c>
      <c r="J103" s="118" t="e">
        <v>#N/A</v>
      </c>
      <c r="K103" s="118" t="e">
        <v>#N/A</v>
      </c>
      <c r="L103" s="83"/>
    </row>
    <row r="104" spans="1:44" ht="15.75" x14ac:dyDescent="0.3">
      <c r="A104" s="55">
        <v>100</v>
      </c>
      <c r="B104" s="33" t="s">
        <v>1924</v>
      </c>
      <c r="C104" s="24" t="s">
        <v>178</v>
      </c>
      <c r="D104" s="6"/>
      <c r="E104" s="4" t="s">
        <v>1925</v>
      </c>
      <c r="F104" s="7" t="s">
        <v>111</v>
      </c>
      <c r="G104" s="7" t="s">
        <v>11</v>
      </c>
      <c r="H104" s="25" t="s">
        <v>54</v>
      </c>
      <c r="I104" s="118">
        <v>53100191</v>
      </c>
      <c r="J104" s="118">
        <v>16699</v>
      </c>
      <c r="K104" s="118" t="s">
        <v>5245</v>
      </c>
      <c r="L104" s="52"/>
      <c r="V104">
        <v>1</v>
      </c>
      <c r="W104">
        <v>1</v>
      </c>
      <c r="AB104" s="59">
        <v>1</v>
      </c>
      <c r="AK104">
        <v>1</v>
      </c>
      <c r="AL104">
        <v>1</v>
      </c>
      <c r="AM104">
        <v>1</v>
      </c>
      <c r="AN104">
        <v>1</v>
      </c>
      <c r="AO104">
        <v>1</v>
      </c>
      <c r="AP104" s="59">
        <v>1</v>
      </c>
    </row>
    <row r="105" spans="1:44" ht="15.75" x14ac:dyDescent="0.3">
      <c r="A105" s="55">
        <v>101</v>
      </c>
      <c r="B105" s="33" t="s">
        <v>1962</v>
      </c>
      <c r="C105" s="24" t="s">
        <v>178</v>
      </c>
      <c r="D105" s="6"/>
      <c r="E105" s="4" t="s">
        <v>1959</v>
      </c>
      <c r="F105" s="7" t="s">
        <v>111</v>
      </c>
      <c r="G105" s="7" t="s">
        <v>11</v>
      </c>
      <c r="H105" s="37" t="s">
        <v>54</v>
      </c>
      <c r="I105" s="118" t="e">
        <v>#N/A</v>
      </c>
      <c r="J105" s="118" t="e">
        <v>#N/A</v>
      </c>
      <c r="K105" s="118" t="e">
        <v>#N/A</v>
      </c>
      <c r="L105" s="64"/>
    </row>
    <row r="106" spans="1:44" ht="15.75" x14ac:dyDescent="0.3">
      <c r="A106" s="55">
        <v>102</v>
      </c>
      <c r="B106" s="4" t="s">
        <v>1964</v>
      </c>
      <c r="C106" s="15" t="s">
        <v>41</v>
      </c>
      <c r="D106" s="13"/>
      <c r="E106" s="4" t="s">
        <v>1959</v>
      </c>
      <c r="F106" s="7" t="s">
        <v>111</v>
      </c>
      <c r="G106" s="7" t="s">
        <v>11</v>
      </c>
      <c r="H106" s="28" t="s">
        <v>54</v>
      </c>
      <c r="I106" s="118" t="e">
        <v>#N/A</v>
      </c>
      <c r="J106" s="118" t="e">
        <v>#N/A</v>
      </c>
      <c r="K106" s="118" t="e">
        <v>#N/A</v>
      </c>
      <c r="L106" s="84"/>
    </row>
    <row r="107" spans="1:44" ht="15.75" x14ac:dyDescent="0.3">
      <c r="A107" s="55">
        <v>103</v>
      </c>
      <c r="B107" s="72" t="s">
        <v>4864</v>
      </c>
      <c r="C107" s="41" t="s">
        <v>178</v>
      </c>
      <c r="D107" s="13"/>
      <c r="E107" s="76" t="s">
        <v>1959</v>
      </c>
      <c r="F107" s="112" t="s">
        <v>356</v>
      </c>
      <c r="G107" s="39" t="s">
        <v>11</v>
      </c>
      <c r="H107" s="39" t="s">
        <v>54</v>
      </c>
      <c r="I107" s="118">
        <v>51900144</v>
      </c>
      <c r="J107" s="118">
        <v>20155</v>
      </c>
      <c r="K107" s="118" t="s">
        <v>5246</v>
      </c>
      <c r="L107" s="65"/>
      <c r="M107">
        <v>1</v>
      </c>
      <c r="AK107">
        <v>1</v>
      </c>
      <c r="AL107">
        <v>1</v>
      </c>
      <c r="AP107" s="59">
        <v>1</v>
      </c>
    </row>
    <row r="108" spans="1:44" ht="15.75" x14ac:dyDescent="0.3">
      <c r="A108" s="55">
        <v>104</v>
      </c>
      <c r="B108" s="4" t="s">
        <v>1967</v>
      </c>
      <c r="C108" s="15" t="s">
        <v>41</v>
      </c>
      <c r="D108" s="4"/>
      <c r="E108" s="4" t="s">
        <v>1959</v>
      </c>
      <c r="F108" s="7" t="s">
        <v>356</v>
      </c>
      <c r="G108" s="7" t="s">
        <v>34</v>
      </c>
      <c r="H108" s="28" t="s">
        <v>54</v>
      </c>
      <c r="I108" s="118" t="e">
        <v>#N/A</v>
      </c>
      <c r="J108" s="118" t="e">
        <v>#N/A</v>
      </c>
      <c r="K108" s="118" t="e">
        <v>#N/A</v>
      </c>
      <c r="L108" s="84"/>
      <c r="N108">
        <v>1</v>
      </c>
      <c r="O108">
        <v>1</v>
      </c>
      <c r="P108">
        <v>1</v>
      </c>
      <c r="Q108">
        <v>1</v>
      </c>
      <c r="R108">
        <v>1</v>
      </c>
      <c r="U108" s="59">
        <v>1</v>
      </c>
    </row>
    <row r="109" spans="1:44" ht="15.75" x14ac:dyDescent="0.3">
      <c r="A109" s="55">
        <v>105</v>
      </c>
      <c r="B109" s="33" t="s">
        <v>1972</v>
      </c>
      <c r="C109" s="24" t="s">
        <v>178</v>
      </c>
      <c r="D109" s="6"/>
      <c r="E109" s="4" t="s">
        <v>1969</v>
      </c>
      <c r="F109" s="7" t="s">
        <v>63</v>
      </c>
      <c r="G109" s="7" t="s">
        <v>11</v>
      </c>
      <c r="H109" s="37" t="s">
        <v>1970</v>
      </c>
      <c r="I109" s="118">
        <v>53100197</v>
      </c>
      <c r="J109" s="118">
        <v>11935</v>
      </c>
      <c r="K109" s="118" t="s">
        <v>5247</v>
      </c>
      <c r="L109" s="64"/>
      <c r="V109">
        <v>1</v>
      </c>
      <c r="W109">
        <v>1</v>
      </c>
      <c r="X109">
        <v>1</v>
      </c>
      <c r="Y109">
        <v>1</v>
      </c>
      <c r="AA109">
        <v>1</v>
      </c>
      <c r="AB109" s="59">
        <v>1</v>
      </c>
      <c r="AK109">
        <v>1</v>
      </c>
      <c r="AQ109">
        <v>1</v>
      </c>
      <c r="AR109">
        <v>1</v>
      </c>
    </row>
    <row r="110" spans="1:44" ht="15.75" x14ac:dyDescent="0.3">
      <c r="A110" s="55">
        <v>106</v>
      </c>
      <c r="B110" s="4" t="s">
        <v>4641</v>
      </c>
      <c r="C110" s="15" t="s">
        <v>41</v>
      </c>
      <c r="D110" s="13"/>
      <c r="E110" s="16" t="s">
        <v>1969</v>
      </c>
      <c r="F110" s="7" t="s">
        <v>63</v>
      </c>
      <c r="G110" s="14" t="s">
        <v>34</v>
      </c>
      <c r="H110" s="28" t="s">
        <v>1970</v>
      </c>
      <c r="I110" s="118" t="e">
        <v>#N/A</v>
      </c>
      <c r="J110" s="118" t="e">
        <v>#N/A</v>
      </c>
      <c r="K110" s="118" t="e">
        <v>#N/A</v>
      </c>
      <c r="L110" s="84"/>
      <c r="AL110">
        <v>1</v>
      </c>
      <c r="AP110" s="59">
        <v>1</v>
      </c>
    </row>
    <row r="111" spans="1:44" ht="15.75" x14ac:dyDescent="0.3">
      <c r="A111" s="55">
        <v>107</v>
      </c>
      <c r="B111" s="33" t="s">
        <v>1976</v>
      </c>
      <c r="C111" s="24" t="s">
        <v>178</v>
      </c>
      <c r="D111" s="6"/>
      <c r="E111" s="4" t="s">
        <v>1977</v>
      </c>
      <c r="F111" s="7" t="s">
        <v>63</v>
      </c>
      <c r="G111" s="7" t="s">
        <v>11</v>
      </c>
      <c r="H111" s="37" t="s">
        <v>1975</v>
      </c>
      <c r="I111" s="118">
        <v>53100203</v>
      </c>
      <c r="J111" s="118">
        <v>11937</v>
      </c>
      <c r="K111" s="118" t="s">
        <v>5248</v>
      </c>
      <c r="L111" s="64"/>
      <c r="V111">
        <v>1</v>
      </c>
      <c r="W111">
        <v>1</v>
      </c>
      <c r="X111">
        <v>1</v>
      </c>
      <c r="Y111">
        <v>1</v>
      </c>
      <c r="AA111">
        <v>1</v>
      </c>
      <c r="AB111" s="59">
        <v>1</v>
      </c>
      <c r="AQ111">
        <v>1</v>
      </c>
    </row>
    <row r="112" spans="1:44" ht="15.75" x14ac:dyDescent="0.3">
      <c r="A112" s="55">
        <v>108</v>
      </c>
      <c r="B112" s="4" t="s">
        <v>4675</v>
      </c>
      <c r="C112" s="15" t="s">
        <v>41</v>
      </c>
      <c r="D112" s="13"/>
      <c r="E112" s="16" t="s">
        <v>1977</v>
      </c>
      <c r="F112" s="7" t="s">
        <v>63</v>
      </c>
      <c r="G112" s="14" t="s">
        <v>34</v>
      </c>
      <c r="H112" s="28" t="s">
        <v>1975</v>
      </c>
      <c r="I112" s="118" t="e">
        <v>#N/A</v>
      </c>
      <c r="J112" s="118" t="e">
        <v>#N/A</v>
      </c>
      <c r="K112" s="118" t="e">
        <v>#N/A</v>
      </c>
      <c r="L112" s="84"/>
      <c r="AR112">
        <v>1</v>
      </c>
    </row>
    <row r="113" spans="1:44" ht="15.75" x14ac:dyDescent="0.3">
      <c r="A113" s="55">
        <v>109</v>
      </c>
      <c r="B113" s="33" t="s">
        <v>1989</v>
      </c>
      <c r="C113" s="24" t="s">
        <v>178</v>
      </c>
      <c r="D113" s="6"/>
      <c r="E113" s="4" t="s">
        <v>1990</v>
      </c>
      <c r="F113" s="7" t="s">
        <v>63</v>
      </c>
      <c r="G113" s="7" t="s">
        <v>11</v>
      </c>
      <c r="H113" s="37" t="s">
        <v>1988</v>
      </c>
      <c r="I113" s="118">
        <v>53100199</v>
      </c>
      <c r="J113" s="118">
        <v>11940</v>
      </c>
      <c r="K113" s="118" t="s">
        <v>5249</v>
      </c>
      <c r="L113" s="64"/>
      <c r="V113">
        <v>1</v>
      </c>
      <c r="W113">
        <v>1</v>
      </c>
      <c r="AB113" s="59">
        <v>1</v>
      </c>
      <c r="AK113">
        <v>1</v>
      </c>
      <c r="AQ113">
        <v>1</v>
      </c>
    </row>
    <row r="114" spans="1:44" ht="15.75" x14ac:dyDescent="0.3">
      <c r="A114" s="55">
        <v>110</v>
      </c>
      <c r="B114" s="4" t="s">
        <v>1991</v>
      </c>
      <c r="C114" s="15" t="s">
        <v>41</v>
      </c>
      <c r="D114" s="13"/>
      <c r="E114" s="16" t="s">
        <v>1990</v>
      </c>
      <c r="F114" s="7" t="s">
        <v>63</v>
      </c>
      <c r="G114" s="14" t="s">
        <v>34</v>
      </c>
      <c r="H114" s="26" t="s">
        <v>1988</v>
      </c>
      <c r="I114" s="118" t="e">
        <v>#N/A</v>
      </c>
      <c r="J114" s="118" t="e">
        <v>#N/A</v>
      </c>
      <c r="K114" s="118" t="e">
        <v>#N/A</v>
      </c>
      <c r="L114" s="83"/>
    </row>
    <row r="115" spans="1:44" ht="15.75" x14ac:dyDescent="0.3">
      <c r="A115" s="55">
        <v>111</v>
      </c>
      <c r="B115" s="4" t="s">
        <v>4642</v>
      </c>
      <c r="C115" s="15" t="s">
        <v>41</v>
      </c>
      <c r="D115" s="13"/>
      <c r="E115" s="13"/>
      <c r="F115" s="113"/>
      <c r="G115" s="13"/>
      <c r="H115" s="13"/>
      <c r="I115" s="118" t="e">
        <v>#N/A</v>
      </c>
      <c r="J115" s="118" t="e">
        <v>#N/A</v>
      </c>
      <c r="K115" s="118" t="e">
        <v>#N/A</v>
      </c>
      <c r="AL115">
        <v>1</v>
      </c>
      <c r="AP115" s="59">
        <v>1</v>
      </c>
    </row>
    <row r="116" spans="1:44" ht="15.75" x14ac:dyDescent="0.3">
      <c r="A116" s="55">
        <v>112</v>
      </c>
      <c r="B116" s="4" t="s">
        <v>1996</v>
      </c>
      <c r="C116" s="24" t="s">
        <v>178</v>
      </c>
      <c r="D116" s="6"/>
      <c r="E116" s="4" t="s">
        <v>1993</v>
      </c>
      <c r="F116" s="7" t="s">
        <v>63</v>
      </c>
      <c r="G116" s="7" t="s">
        <v>11</v>
      </c>
      <c r="H116" s="7" t="s">
        <v>1994</v>
      </c>
      <c r="I116" s="118">
        <v>53100199</v>
      </c>
      <c r="J116" s="118">
        <v>11942</v>
      </c>
      <c r="K116" s="118" t="s">
        <v>5250</v>
      </c>
      <c r="L116" s="47"/>
      <c r="V116">
        <v>1</v>
      </c>
      <c r="AK116">
        <v>1</v>
      </c>
      <c r="AL116">
        <v>1</v>
      </c>
      <c r="AP116" s="59">
        <v>1</v>
      </c>
      <c r="AQ116">
        <v>1</v>
      </c>
    </row>
    <row r="117" spans="1:44" ht="15.75" x14ac:dyDescent="0.3">
      <c r="A117" s="55">
        <v>113</v>
      </c>
      <c r="B117" s="4" t="s">
        <v>1999</v>
      </c>
      <c r="C117" s="15" t="s">
        <v>41</v>
      </c>
      <c r="D117" s="13"/>
      <c r="E117" s="16" t="s">
        <v>1993</v>
      </c>
      <c r="F117" s="7" t="s">
        <v>63</v>
      </c>
      <c r="G117" s="14" t="s">
        <v>34</v>
      </c>
      <c r="H117" s="26" t="s">
        <v>1994</v>
      </c>
      <c r="I117" s="118" t="e">
        <v>#N/A</v>
      </c>
      <c r="J117" s="118" t="e">
        <v>#N/A</v>
      </c>
      <c r="K117" s="118" t="e">
        <v>#N/A</v>
      </c>
      <c r="L117" s="83"/>
      <c r="W117">
        <v>1</v>
      </c>
      <c r="AB117" s="59">
        <v>1</v>
      </c>
    </row>
    <row r="118" spans="1:44" ht="15.75" x14ac:dyDescent="0.3">
      <c r="A118" s="55">
        <v>114</v>
      </c>
      <c r="B118" s="33" t="s">
        <v>2015</v>
      </c>
      <c r="C118" s="24" t="s">
        <v>178</v>
      </c>
      <c r="D118" s="6"/>
      <c r="E118" s="4" t="s">
        <v>2009</v>
      </c>
      <c r="F118" s="7" t="s">
        <v>63</v>
      </c>
      <c r="G118" s="7" t="s">
        <v>11</v>
      </c>
      <c r="H118" s="37" t="s">
        <v>2016</v>
      </c>
      <c r="I118" s="118" t="e">
        <v>#N/A</v>
      </c>
      <c r="J118" s="118" t="e">
        <v>#N/A</v>
      </c>
      <c r="K118" s="118" t="e">
        <v>#N/A</v>
      </c>
      <c r="L118" s="64"/>
    </row>
    <row r="119" spans="1:44" ht="15.75" x14ac:dyDescent="0.3">
      <c r="A119" s="55">
        <v>115</v>
      </c>
      <c r="B119" s="33" t="s">
        <v>2040</v>
      </c>
      <c r="C119" s="24" t="s">
        <v>178</v>
      </c>
      <c r="D119" s="6"/>
      <c r="E119" s="4" t="s">
        <v>2034</v>
      </c>
      <c r="F119" s="7" t="s">
        <v>63</v>
      </c>
      <c r="G119" s="7" t="s">
        <v>11</v>
      </c>
      <c r="H119" s="37" t="s">
        <v>2035</v>
      </c>
      <c r="I119" s="118">
        <v>51900144</v>
      </c>
      <c r="J119" s="118">
        <v>11947</v>
      </c>
      <c r="K119" s="118" t="s">
        <v>5251</v>
      </c>
      <c r="L119" s="64"/>
      <c r="V119">
        <v>1</v>
      </c>
      <c r="W119">
        <v>1</v>
      </c>
      <c r="X119">
        <v>1</v>
      </c>
      <c r="Y119">
        <v>1</v>
      </c>
      <c r="AB119" s="59">
        <v>1</v>
      </c>
      <c r="AC119">
        <v>1</v>
      </c>
      <c r="AD119">
        <v>1</v>
      </c>
      <c r="AE119">
        <v>1</v>
      </c>
      <c r="AF119">
        <v>1</v>
      </c>
      <c r="AG119">
        <v>1</v>
      </c>
      <c r="AH119">
        <v>1</v>
      </c>
      <c r="AI119">
        <v>1</v>
      </c>
      <c r="AK119">
        <v>1</v>
      </c>
      <c r="AL119">
        <v>1</v>
      </c>
      <c r="AP119" s="59">
        <v>1</v>
      </c>
      <c r="AQ119">
        <v>1</v>
      </c>
    </row>
    <row r="120" spans="1:44" ht="15.75" x14ac:dyDescent="0.3">
      <c r="A120" s="55">
        <v>116</v>
      </c>
      <c r="B120" s="4" t="s">
        <v>4678</v>
      </c>
      <c r="C120" s="15" t="s">
        <v>41</v>
      </c>
      <c r="D120" s="13"/>
      <c r="E120" s="16" t="s">
        <v>2034</v>
      </c>
      <c r="F120" s="7" t="s">
        <v>63</v>
      </c>
      <c r="G120" s="14" t="s">
        <v>34</v>
      </c>
      <c r="H120" s="28" t="s">
        <v>2035</v>
      </c>
      <c r="I120" s="118" t="e">
        <v>#N/A</v>
      </c>
      <c r="J120" s="118" t="e">
        <v>#N/A</v>
      </c>
      <c r="K120" s="118" t="e">
        <v>#N/A</v>
      </c>
      <c r="L120" s="84"/>
      <c r="AR120">
        <v>1</v>
      </c>
    </row>
    <row r="121" spans="1:44" ht="15.75" x14ac:dyDescent="0.3">
      <c r="A121" s="55">
        <v>117</v>
      </c>
      <c r="B121" s="33" t="s">
        <v>2054</v>
      </c>
      <c r="C121" s="24" t="s">
        <v>178</v>
      </c>
      <c r="D121" s="6"/>
      <c r="E121" s="4" t="s">
        <v>2055</v>
      </c>
      <c r="F121" s="7" t="s">
        <v>63</v>
      </c>
      <c r="G121" s="7" t="s">
        <v>11</v>
      </c>
      <c r="H121" s="37" t="s">
        <v>2056</v>
      </c>
      <c r="I121" s="118">
        <v>53100200</v>
      </c>
      <c r="J121" s="118">
        <v>11950</v>
      </c>
      <c r="K121" s="118" t="s">
        <v>5252</v>
      </c>
      <c r="L121" s="64"/>
      <c r="V121">
        <v>1</v>
      </c>
      <c r="W121">
        <v>1</v>
      </c>
      <c r="X121">
        <v>1</v>
      </c>
      <c r="Y121">
        <v>1</v>
      </c>
      <c r="AB121" s="59">
        <v>1</v>
      </c>
      <c r="AK121">
        <v>1</v>
      </c>
    </row>
    <row r="122" spans="1:44" ht="15.75" x14ac:dyDescent="0.3">
      <c r="A122" s="55">
        <v>118</v>
      </c>
      <c r="B122" s="4" t="s">
        <v>4643</v>
      </c>
      <c r="C122" s="15" t="s">
        <v>41</v>
      </c>
      <c r="D122" s="13"/>
      <c r="E122" s="16" t="s">
        <v>2055</v>
      </c>
      <c r="F122" s="7" t="s">
        <v>63</v>
      </c>
      <c r="G122" s="14" t="s">
        <v>34</v>
      </c>
      <c r="H122" s="28" t="s">
        <v>2056</v>
      </c>
      <c r="I122" s="118" t="e">
        <v>#N/A</v>
      </c>
      <c r="J122" s="118" t="e">
        <v>#N/A</v>
      </c>
      <c r="K122" s="118" t="e">
        <v>#N/A</v>
      </c>
      <c r="L122" s="84"/>
      <c r="AL122">
        <v>1</v>
      </c>
      <c r="AP122" s="59">
        <v>1</v>
      </c>
    </row>
    <row r="123" spans="1:44" ht="15.75" x14ac:dyDescent="0.3">
      <c r="A123" s="55">
        <v>119</v>
      </c>
      <c r="B123" s="72" t="s">
        <v>4880</v>
      </c>
      <c r="C123" s="41" t="s">
        <v>178</v>
      </c>
      <c r="D123" s="13"/>
      <c r="E123" s="76" t="s">
        <v>2009</v>
      </c>
      <c r="F123" s="112" t="s">
        <v>4890</v>
      </c>
      <c r="G123" s="39" t="s">
        <v>34</v>
      </c>
      <c r="H123" s="39" t="s">
        <v>2016</v>
      </c>
      <c r="I123" s="118">
        <v>53100195</v>
      </c>
      <c r="J123" s="118">
        <v>21303</v>
      </c>
      <c r="K123" s="118" t="s">
        <v>5253</v>
      </c>
      <c r="L123" s="65"/>
      <c r="V123">
        <v>1</v>
      </c>
      <c r="W123">
        <v>1</v>
      </c>
      <c r="Z123">
        <v>1</v>
      </c>
      <c r="AB123" s="59">
        <v>1</v>
      </c>
      <c r="AK123">
        <v>1</v>
      </c>
    </row>
    <row r="124" spans="1:44" ht="15.75" x14ac:dyDescent="0.3">
      <c r="A124" s="55">
        <v>120</v>
      </c>
      <c r="B124" s="72" t="s">
        <v>4874</v>
      </c>
      <c r="C124" s="41" t="s">
        <v>178</v>
      </c>
      <c r="D124" s="13"/>
      <c r="E124" s="76" t="s">
        <v>4887</v>
      </c>
      <c r="F124" s="112"/>
      <c r="G124" s="39" t="s">
        <v>34</v>
      </c>
      <c r="H124" s="39" t="e">
        <v>#N/A</v>
      </c>
      <c r="I124" s="118">
        <v>53100195</v>
      </c>
      <c r="J124" s="118">
        <v>21303</v>
      </c>
      <c r="K124" s="118" t="s">
        <v>5253</v>
      </c>
      <c r="L124" s="65"/>
    </row>
    <row r="125" spans="1:44" ht="15.75" x14ac:dyDescent="0.3">
      <c r="A125" s="55">
        <v>121</v>
      </c>
      <c r="B125" s="4" t="s">
        <v>4644</v>
      </c>
      <c r="C125" s="15" t="s">
        <v>41</v>
      </c>
      <c r="D125" s="13"/>
      <c r="E125" s="16" t="s">
        <v>2009</v>
      </c>
      <c r="F125" s="7" t="s">
        <v>63</v>
      </c>
      <c r="G125" s="14" t="s">
        <v>34</v>
      </c>
      <c r="H125" s="28" t="s">
        <v>2016</v>
      </c>
      <c r="I125" s="118" t="e">
        <v>#N/A</v>
      </c>
      <c r="J125" s="118" t="e">
        <v>#N/A</v>
      </c>
      <c r="K125" s="118" t="e">
        <v>#N/A</v>
      </c>
      <c r="L125" s="84"/>
      <c r="AL125">
        <v>1</v>
      </c>
      <c r="AM125">
        <v>1</v>
      </c>
      <c r="AN125">
        <v>1</v>
      </c>
      <c r="AO125">
        <v>1</v>
      </c>
      <c r="AP125" s="59">
        <v>1</v>
      </c>
    </row>
    <row r="126" spans="1:44" ht="15.75" x14ac:dyDescent="0.3">
      <c r="A126" s="55">
        <v>122</v>
      </c>
      <c r="B126" s="33" t="s">
        <v>2060</v>
      </c>
      <c r="C126" s="24" t="s">
        <v>178</v>
      </c>
      <c r="D126" s="6"/>
      <c r="E126" s="4" t="s">
        <v>2058</v>
      </c>
      <c r="F126" s="7" t="s">
        <v>10</v>
      </c>
      <c r="G126" s="7" t="s">
        <v>11</v>
      </c>
      <c r="H126" s="37" t="s">
        <v>2059</v>
      </c>
      <c r="I126" s="118">
        <v>53100201</v>
      </c>
      <c r="J126" s="118">
        <v>19218</v>
      </c>
      <c r="K126" s="118" t="s">
        <v>5254</v>
      </c>
      <c r="L126" s="64"/>
      <c r="V126">
        <v>1</v>
      </c>
      <c r="W126">
        <v>1</v>
      </c>
      <c r="X126">
        <v>1</v>
      </c>
      <c r="Y126">
        <v>1</v>
      </c>
      <c r="AA126">
        <v>1</v>
      </c>
      <c r="AB126" s="59">
        <v>1</v>
      </c>
      <c r="AK126">
        <v>1</v>
      </c>
      <c r="AL126">
        <v>1</v>
      </c>
      <c r="AM126">
        <v>1</v>
      </c>
      <c r="AN126">
        <v>1</v>
      </c>
      <c r="AO126">
        <v>1</v>
      </c>
      <c r="AP126" s="59">
        <v>1</v>
      </c>
    </row>
    <row r="127" spans="1:44" ht="15.75" x14ac:dyDescent="0.3">
      <c r="A127" s="55">
        <v>123</v>
      </c>
      <c r="B127" s="33" t="s">
        <v>2071</v>
      </c>
      <c r="C127" s="24" t="s">
        <v>178</v>
      </c>
      <c r="D127" s="6"/>
      <c r="E127" s="4" t="s">
        <v>2064</v>
      </c>
      <c r="F127" s="7" t="s">
        <v>63</v>
      </c>
      <c r="G127" s="7" t="s">
        <v>284</v>
      </c>
      <c r="H127" s="37" t="s">
        <v>2065</v>
      </c>
      <c r="I127" s="118">
        <v>53100206</v>
      </c>
      <c r="J127" s="118">
        <v>11952</v>
      </c>
      <c r="K127" s="118" t="s">
        <v>5255</v>
      </c>
      <c r="L127" s="64"/>
      <c r="V127">
        <v>1</v>
      </c>
      <c r="W127">
        <v>1</v>
      </c>
      <c r="AB127" s="59">
        <v>1</v>
      </c>
      <c r="AQ127">
        <v>1</v>
      </c>
      <c r="AR127">
        <v>1</v>
      </c>
    </row>
    <row r="128" spans="1:44" ht="15.75" x14ac:dyDescent="0.3">
      <c r="A128" s="55">
        <v>124</v>
      </c>
      <c r="B128" s="33" t="s">
        <v>2091</v>
      </c>
      <c r="C128" s="24" t="s">
        <v>178</v>
      </c>
      <c r="D128" s="6"/>
      <c r="E128" s="4" t="s">
        <v>2090</v>
      </c>
      <c r="F128" s="7" t="s">
        <v>53</v>
      </c>
      <c r="G128" s="7" t="s">
        <v>2092</v>
      </c>
      <c r="H128" s="37" t="s">
        <v>54</v>
      </c>
      <c r="I128" s="118">
        <v>53100208</v>
      </c>
      <c r="J128" s="118">
        <v>20156</v>
      </c>
      <c r="K128" s="118" t="s">
        <v>5256</v>
      </c>
      <c r="L128" s="64"/>
      <c r="V128">
        <v>1</v>
      </c>
      <c r="W128">
        <v>1</v>
      </c>
      <c r="AB128" s="59">
        <v>1</v>
      </c>
      <c r="AK128">
        <v>1</v>
      </c>
      <c r="AL128">
        <v>1</v>
      </c>
      <c r="AP128" s="59">
        <v>1</v>
      </c>
      <c r="AQ128">
        <v>1</v>
      </c>
      <c r="AR128">
        <v>1</v>
      </c>
    </row>
    <row r="129" spans="1:44" ht="15.75" x14ac:dyDescent="0.3">
      <c r="A129" s="55">
        <v>125</v>
      </c>
      <c r="B129" s="33" t="s">
        <v>2095</v>
      </c>
      <c r="C129" s="24" t="s">
        <v>178</v>
      </c>
      <c r="D129" s="6"/>
      <c r="E129" s="4" t="s">
        <v>2094</v>
      </c>
      <c r="F129" s="7" t="s">
        <v>53</v>
      </c>
      <c r="G129" s="7" t="s">
        <v>2092</v>
      </c>
      <c r="H129" s="37" t="s">
        <v>54</v>
      </c>
      <c r="I129" s="118">
        <v>53100208</v>
      </c>
      <c r="J129" s="118">
        <v>20158</v>
      </c>
      <c r="K129" s="118" t="s">
        <v>5257</v>
      </c>
      <c r="L129" s="64"/>
      <c r="V129">
        <v>1</v>
      </c>
      <c r="W129">
        <v>1</v>
      </c>
      <c r="AB129" s="59">
        <v>1</v>
      </c>
      <c r="AK129">
        <v>1</v>
      </c>
      <c r="AL129">
        <v>1</v>
      </c>
      <c r="AM129">
        <v>1</v>
      </c>
      <c r="AN129">
        <v>1</v>
      </c>
      <c r="AP129" s="59">
        <v>1</v>
      </c>
      <c r="AQ129">
        <v>1</v>
      </c>
      <c r="AR129">
        <v>1</v>
      </c>
    </row>
    <row r="130" spans="1:44" ht="15.75" x14ac:dyDescent="0.3">
      <c r="A130" s="55">
        <v>126</v>
      </c>
      <c r="B130" s="33" t="s">
        <v>2100</v>
      </c>
      <c r="C130" s="24" t="s">
        <v>178</v>
      </c>
      <c r="D130" s="6"/>
      <c r="E130" s="4" t="s">
        <v>2099</v>
      </c>
      <c r="F130" s="7" t="s">
        <v>53</v>
      </c>
      <c r="G130" s="7" t="s">
        <v>2092</v>
      </c>
      <c r="H130" s="37" t="s">
        <v>54</v>
      </c>
      <c r="I130" s="118">
        <v>53100208</v>
      </c>
      <c r="J130" s="118">
        <v>20159</v>
      </c>
      <c r="K130" s="118" t="s">
        <v>5258</v>
      </c>
      <c r="L130" s="64"/>
      <c r="V130">
        <v>1</v>
      </c>
      <c r="W130">
        <v>1</v>
      </c>
      <c r="AB130" s="59">
        <v>1</v>
      </c>
      <c r="AK130">
        <v>1</v>
      </c>
      <c r="AL130">
        <v>1</v>
      </c>
      <c r="AM130">
        <v>1</v>
      </c>
      <c r="AN130">
        <v>1</v>
      </c>
      <c r="AP130" s="59">
        <v>1</v>
      </c>
      <c r="AQ130">
        <v>1</v>
      </c>
      <c r="AR130">
        <v>1</v>
      </c>
    </row>
    <row r="131" spans="1:44" ht="15.75" x14ac:dyDescent="0.3">
      <c r="A131" s="55">
        <v>127</v>
      </c>
      <c r="B131" s="33" t="s">
        <v>2116</v>
      </c>
      <c r="C131" s="24" t="s">
        <v>178</v>
      </c>
      <c r="D131" s="6"/>
      <c r="E131" s="4" t="s">
        <v>2117</v>
      </c>
      <c r="F131" s="7" t="s">
        <v>53</v>
      </c>
      <c r="G131" s="7" t="s">
        <v>11</v>
      </c>
      <c r="H131" s="37" t="s">
        <v>54</v>
      </c>
      <c r="I131" s="118" t="e">
        <v>#N/A</v>
      </c>
      <c r="J131" s="118" t="e">
        <v>#N/A</v>
      </c>
      <c r="K131" s="118" t="e">
        <v>#N/A</v>
      </c>
      <c r="L131" s="64"/>
    </row>
    <row r="132" spans="1:44" ht="15.75" x14ac:dyDescent="0.3">
      <c r="A132" s="55">
        <v>128</v>
      </c>
      <c r="B132" s="33" t="s">
        <v>2118</v>
      </c>
      <c r="C132" s="24" t="s">
        <v>178</v>
      </c>
      <c r="D132" s="6"/>
      <c r="E132" s="4" t="s">
        <v>2119</v>
      </c>
      <c r="F132" s="7" t="s">
        <v>53</v>
      </c>
      <c r="G132" s="7" t="s">
        <v>11</v>
      </c>
      <c r="H132" s="37" t="s">
        <v>54</v>
      </c>
      <c r="I132" s="118">
        <v>56200243</v>
      </c>
      <c r="J132" s="118">
        <v>17970</v>
      </c>
      <c r="K132" s="118" t="s">
        <v>5259</v>
      </c>
      <c r="L132" s="64"/>
      <c r="V132">
        <v>1</v>
      </c>
      <c r="W132">
        <v>1</v>
      </c>
      <c r="X132">
        <v>1</v>
      </c>
      <c r="Y132">
        <v>1</v>
      </c>
      <c r="AA132">
        <v>1</v>
      </c>
      <c r="AB132" s="59">
        <v>1</v>
      </c>
      <c r="AK132">
        <v>1</v>
      </c>
      <c r="AL132">
        <v>1</v>
      </c>
      <c r="AM132">
        <v>1</v>
      </c>
      <c r="AN132">
        <v>1</v>
      </c>
      <c r="AO132">
        <v>1</v>
      </c>
      <c r="AP132" s="59">
        <v>1</v>
      </c>
      <c r="AQ132">
        <v>1</v>
      </c>
      <c r="AR132">
        <v>1</v>
      </c>
    </row>
    <row r="133" spans="1:44" ht="15.75" x14ac:dyDescent="0.3">
      <c r="A133" s="55">
        <v>129</v>
      </c>
      <c r="B133" s="33" t="s">
        <v>2127</v>
      </c>
      <c r="C133" s="24" t="s">
        <v>178</v>
      </c>
      <c r="D133" s="6"/>
      <c r="E133" s="4" t="s">
        <v>2106</v>
      </c>
      <c r="F133" s="7" t="s">
        <v>63</v>
      </c>
      <c r="G133" s="7" t="s">
        <v>11</v>
      </c>
      <c r="H133" s="37" t="s">
        <v>2107</v>
      </c>
      <c r="I133" s="118">
        <v>53100207</v>
      </c>
      <c r="J133" s="118">
        <v>11984</v>
      </c>
      <c r="K133" s="118" t="s">
        <v>5260</v>
      </c>
      <c r="L133" s="64"/>
      <c r="V133">
        <v>1</v>
      </c>
      <c r="AK133">
        <v>1</v>
      </c>
      <c r="AL133">
        <v>1</v>
      </c>
      <c r="AM133">
        <v>1</v>
      </c>
      <c r="AN133">
        <v>1</v>
      </c>
      <c r="AO133">
        <v>1</v>
      </c>
      <c r="AP133" s="59">
        <v>1</v>
      </c>
    </row>
    <row r="134" spans="1:44" ht="15.75" x14ac:dyDescent="0.3">
      <c r="A134" s="55">
        <v>130</v>
      </c>
      <c r="B134" s="4" t="s">
        <v>2130</v>
      </c>
      <c r="C134" s="15" t="s">
        <v>41</v>
      </c>
      <c r="D134" s="13"/>
      <c r="E134" s="16" t="s">
        <v>2106</v>
      </c>
      <c r="F134" s="7" t="s">
        <v>63</v>
      </c>
      <c r="G134" s="14" t="s">
        <v>11</v>
      </c>
      <c r="H134" s="26" t="s">
        <v>2107</v>
      </c>
      <c r="I134" s="118" t="e">
        <v>#N/A</v>
      </c>
      <c r="J134" s="118" t="e">
        <v>#N/A</v>
      </c>
      <c r="K134" s="118" t="e">
        <v>#N/A</v>
      </c>
      <c r="L134" s="83"/>
      <c r="W134">
        <v>1</v>
      </c>
      <c r="X134">
        <v>1</v>
      </c>
      <c r="Y134">
        <v>1</v>
      </c>
      <c r="AA134">
        <v>1</v>
      </c>
      <c r="AB134" s="59">
        <v>1</v>
      </c>
    </row>
    <row r="135" spans="1:44" ht="15.75" x14ac:dyDescent="0.3">
      <c r="A135" s="55">
        <v>131</v>
      </c>
      <c r="B135" s="33" t="s">
        <v>2162</v>
      </c>
      <c r="C135" s="24" t="s">
        <v>178</v>
      </c>
      <c r="D135" s="48"/>
      <c r="E135" s="45" t="s">
        <v>2159</v>
      </c>
      <c r="F135" s="47" t="s">
        <v>63</v>
      </c>
      <c r="G135" s="47" t="s">
        <v>11</v>
      </c>
      <c r="H135" s="37" t="s">
        <v>2160</v>
      </c>
      <c r="I135" s="118">
        <v>53100367</v>
      </c>
      <c r="J135" s="118">
        <v>11988</v>
      </c>
      <c r="K135" s="118" t="s">
        <v>5261</v>
      </c>
      <c r="L135" s="64"/>
      <c r="AK135">
        <v>1</v>
      </c>
      <c r="AL135">
        <v>1</v>
      </c>
      <c r="AP135" s="59">
        <v>1</v>
      </c>
    </row>
    <row r="136" spans="1:44" ht="15.75" x14ac:dyDescent="0.3">
      <c r="A136" s="55">
        <v>132</v>
      </c>
      <c r="B136" s="33" t="s">
        <v>2169</v>
      </c>
      <c r="C136" s="24" t="s">
        <v>178</v>
      </c>
      <c r="D136" s="48"/>
      <c r="E136" s="45" t="s">
        <v>2166</v>
      </c>
      <c r="F136" s="7" t="s">
        <v>63</v>
      </c>
      <c r="G136" s="47" t="s">
        <v>11</v>
      </c>
      <c r="H136" s="64" t="s">
        <v>2167</v>
      </c>
      <c r="I136" s="118">
        <v>53100859</v>
      </c>
      <c r="J136" s="118">
        <v>11997</v>
      </c>
      <c r="K136" s="118" t="s">
        <v>5262</v>
      </c>
      <c r="L136" s="64"/>
      <c r="V136">
        <v>1</v>
      </c>
      <c r="W136">
        <v>1</v>
      </c>
      <c r="X136">
        <v>1</v>
      </c>
      <c r="Y136">
        <v>1</v>
      </c>
      <c r="AB136" s="59">
        <v>1</v>
      </c>
      <c r="AK136">
        <v>1</v>
      </c>
      <c r="AL136">
        <v>1</v>
      </c>
      <c r="AP136" s="59">
        <v>1</v>
      </c>
    </row>
    <row r="137" spans="1:44" ht="15.75" x14ac:dyDescent="0.3">
      <c r="A137" s="55">
        <v>133</v>
      </c>
      <c r="B137" s="33" t="s">
        <v>2177</v>
      </c>
      <c r="C137" s="24" t="s">
        <v>178</v>
      </c>
      <c r="D137" s="48"/>
      <c r="E137" s="45" t="s">
        <v>2173</v>
      </c>
      <c r="F137" s="7" t="s">
        <v>111</v>
      </c>
      <c r="G137" s="47" t="s">
        <v>2178</v>
      </c>
      <c r="H137" s="37" t="s">
        <v>2174</v>
      </c>
      <c r="I137" s="118">
        <v>53100164</v>
      </c>
      <c r="J137" s="118">
        <v>14147</v>
      </c>
      <c r="K137" s="118" t="s">
        <v>5263</v>
      </c>
      <c r="L137" s="64"/>
      <c r="AK137">
        <v>1</v>
      </c>
      <c r="AL137">
        <v>1</v>
      </c>
      <c r="AP137" s="59">
        <v>1</v>
      </c>
    </row>
    <row r="138" spans="1:44" ht="15.75" x14ac:dyDescent="0.3">
      <c r="A138" s="55">
        <v>134</v>
      </c>
      <c r="B138" s="33" t="s">
        <v>2216</v>
      </c>
      <c r="C138" s="24" t="s">
        <v>178</v>
      </c>
      <c r="D138" s="48"/>
      <c r="E138" s="45" t="s">
        <v>2214</v>
      </c>
      <c r="F138" s="7" t="s">
        <v>63</v>
      </c>
      <c r="G138" s="47" t="s">
        <v>11</v>
      </c>
      <c r="H138" s="37" t="s">
        <v>2215</v>
      </c>
      <c r="I138" s="118">
        <v>51300020</v>
      </c>
      <c r="J138" s="118">
        <v>12004</v>
      </c>
      <c r="K138" s="118" t="s">
        <v>5264</v>
      </c>
      <c r="L138" s="64"/>
      <c r="V138">
        <v>1</v>
      </c>
      <c r="W138">
        <v>1</v>
      </c>
      <c r="X138">
        <v>1</v>
      </c>
      <c r="Y138">
        <v>1</v>
      </c>
      <c r="AA138">
        <v>1</v>
      </c>
      <c r="AB138" s="59">
        <v>1</v>
      </c>
      <c r="AK138">
        <v>1</v>
      </c>
      <c r="AQ138">
        <v>1</v>
      </c>
    </row>
    <row r="139" spans="1:44" ht="15.75" x14ac:dyDescent="0.3">
      <c r="A139" s="55">
        <v>135</v>
      </c>
      <c r="B139" s="4" t="s">
        <v>4645</v>
      </c>
      <c r="C139" s="15" t="s">
        <v>41</v>
      </c>
      <c r="E139" s="43" t="s">
        <v>2214</v>
      </c>
      <c r="F139" s="47" t="s">
        <v>63</v>
      </c>
      <c r="G139" s="46" t="s">
        <v>34</v>
      </c>
      <c r="H139" s="28" t="s">
        <v>2215</v>
      </c>
      <c r="I139" s="118" t="e">
        <v>#N/A</v>
      </c>
      <c r="J139" s="118" t="e">
        <v>#N/A</v>
      </c>
      <c r="K139" s="118" t="e">
        <v>#N/A</v>
      </c>
      <c r="L139" s="84"/>
      <c r="AL139">
        <v>1</v>
      </c>
      <c r="AP139" s="59">
        <v>1</v>
      </c>
      <c r="AR139">
        <v>1</v>
      </c>
    </row>
    <row r="140" spans="1:44" ht="15.75" x14ac:dyDescent="0.3">
      <c r="A140" s="55">
        <v>136</v>
      </c>
      <c r="B140" s="4" t="s">
        <v>2316</v>
      </c>
      <c r="C140" s="24" t="s">
        <v>178</v>
      </c>
      <c r="D140" s="48"/>
      <c r="E140" s="45" t="s">
        <v>2317</v>
      </c>
      <c r="F140" s="47" t="s">
        <v>111</v>
      </c>
      <c r="G140" s="47" t="s">
        <v>34</v>
      </c>
      <c r="H140" s="7" t="s">
        <v>54</v>
      </c>
      <c r="I140" s="118" t="e">
        <v>#N/A</v>
      </c>
      <c r="J140" s="118" t="e">
        <v>#N/A</v>
      </c>
      <c r="K140" s="118" t="e">
        <v>#N/A</v>
      </c>
      <c r="L140" s="47"/>
    </row>
    <row r="141" spans="1:44" ht="15.75" x14ac:dyDescent="0.3">
      <c r="A141" s="55">
        <v>137</v>
      </c>
      <c r="B141" s="73" t="s">
        <v>5148</v>
      </c>
      <c r="C141" s="24" t="s">
        <v>178</v>
      </c>
      <c r="D141" s="48"/>
      <c r="E141" s="75" t="s">
        <v>2317</v>
      </c>
      <c r="F141" s="79" t="s">
        <v>111</v>
      </c>
      <c r="G141" s="79" t="s">
        <v>11</v>
      </c>
      <c r="H141" s="80" t="s">
        <v>54</v>
      </c>
      <c r="I141" s="118">
        <v>51100074</v>
      </c>
      <c r="J141" s="118">
        <v>20189</v>
      </c>
      <c r="K141" s="118" t="s">
        <v>5265</v>
      </c>
      <c r="L141" s="64"/>
      <c r="V141">
        <v>1</v>
      </c>
      <c r="W141">
        <v>1</v>
      </c>
      <c r="AB141" s="59">
        <v>1</v>
      </c>
      <c r="AK141">
        <v>1</v>
      </c>
      <c r="AL141">
        <v>1</v>
      </c>
      <c r="AP141" s="59">
        <v>1</v>
      </c>
    </row>
    <row r="142" spans="1:44" ht="15.75" x14ac:dyDescent="0.3">
      <c r="A142" s="55">
        <v>138</v>
      </c>
      <c r="B142" s="73" t="s">
        <v>2459</v>
      </c>
      <c r="C142" s="24" t="s">
        <v>178</v>
      </c>
      <c r="D142" s="48"/>
      <c r="E142" s="75" t="s">
        <v>2460</v>
      </c>
      <c r="F142" s="79" t="s">
        <v>111</v>
      </c>
      <c r="G142" s="79" t="s">
        <v>11</v>
      </c>
      <c r="H142" s="80" t="s">
        <v>54</v>
      </c>
      <c r="I142" s="118">
        <v>51100061</v>
      </c>
      <c r="J142" s="118">
        <v>16714</v>
      </c>
      <c r="K142" s="118" t="s">
        <v>5266</v>
      </c>
      <c r="L142" s="64"/>
      <c r="M142">
        <v>1</v>
      </c>
      <c r="N142">
        <v>1</v>
      </c>
      <c r="U142" s="59">
        <v>1</v>
      </c>
      <c r="V142">
        <v>1</v>
      </c>
      <c r="W142">
        <v>1</v>
      </c>
      <c r="AB142" s="59">
        <v>1</v>
      </c>
    </row>
    <row r="143" spans="1:44" ht="15.75" x14ac:dyDescent="0.3">
      <c r="A143" s="55">
        <v>139</v>
      </c>
      <c r="B143" s="73" t="s">
        <v>2470</v>
      </c>
      <c r="C143" s="24" t="s">
        <v>178</v>
      </c>
      <c r="D143" s="48"/>
      <c r="E143" s="75" t="s">
        <v>2469</v>
      </c>
      <c r="F143" s="79" t="s">
        <v>111</v>
      </c>
      <c r="G143" s="79" t="s">
        <v>11</v>
      </c>
      <c r="H143" s="80" t="s">
        <v>54</v>
      </c>
      <c r="I143" s="118" t="e">
        <v>#N/A</v>
      </c>
      <c r="J143" s="118" t="e">
        <v>#N/A</v>
      </c>
      <c r="K143" s="118" t="e">
        <v>#N/A</v>
      </c>
      <c r="L143" s="64"/>
    </row>
    <row r="144" spans="1:44" ht="15.75" x14ac:dyDescent="0.3">
      <c r="A144" s="55">
        <v>140</v>
      </c>
      <c r="B144" s="69" t="s">
        <v>4865</v>
      </c>
      <c r="C144" s="41" t="s">
        <v>178</v>
      </c>
      <c r="E144" s="70" t="s">
        <v>2483</v>
      </c>
      <c r="F144" s="114" t="s">
        <v>356</v>
      </c>
      <c r="G144" s="71" t="s">
        <v>34</v>
      </c>
      <c r="H144" s="71" t="e">
        <v>#N/A</v>
      </c>
      <c r="I144" s="118">
        <v>51100061</v>
      </c>
      <c r="J144" s="118">
        <v>16736</v>
      </c>
      <c r="K144" s="118" t="s">
        <v>5267</v>
      </c>
      <c r="L144" s="65"/>
      <c r="M144">
        <v>1</v>
      </c>
      <c r="N144">
        <v>1</v>
      </c>
      <c r="O144">
        <v>1</v>
      </c>
      <c r="P144">
        <v>1</v>
      </c>
      <c r="U144" s="59">
        <v>1</v>
      </c>
    </row>
    <row r="145" spans="1:44" ht="15.75" x14ac:dyDescent="0.3">
      <c r="A145" s="55">
        <v>141</v>
      </c>
      <c r="B145" s="68" t="s">
        <v>4866</v>
      </c>
      <c r="C145" s="41" t="s">
        <v>178</v>
      </c>
      <c r="E145" s="70" t="s">
        <v>2485</v>
      </c>
      <c r="F145" s="114" t="s">
        <v>356</v>
      </c>
      <c r="G145" s="71" t="s">
        <v>34</v>
      </c>
      <c r="H145" s="71" t="s">
        <v>54</v>
      </c>
      <c r="I145" s="118">
        <v>51100061</v>
      </c>
      <c r="J145" s="118">
        <v>16739</v>
      </c>
      <c r="K145" s="118" t="s">
        <v>5268</v>
      </c>
      <c r="L145" s="65"/>
      <c r="AQ145">
        <v>1</v>
      </c>
    </row>
    <row r="146" spans="1:44" ht="15.75" x14ac:dyDescent="0.3">
      <c r="A146" s="55">
        <v>142</v>
      </c>
      <c r="B146" s="75" t="s">
        <v>4679</v>
      </c>
      <c r="C146" s="15" t="s">
        <v>41</v>
      </c>
      <c r="E146" s="85" t="s">
        <v>2485</v>
      </c>
      <c r="F146" s="88" t="s">
        <v>356</v>
      </c>
      <c r="G146" s="88" t="s">
        <v>34</v>
      </c>
      <c r="H146" s="86" t="s">
        <v>54</v>
      </c>
      <c r="I146" s="118" t="e">
        <v>#N/A</v>
      </c>
      <c r="J146" s="118" t="e">
        <v>#N/A</v>
      </c>
      <c r="K146" s="118" t="e">
        <v>#N/A</v>
      </c>
      <c r="L146" s="84"/>
      <c r="AR146">
        <v>1</v>
      </c>
    </row>
    <row r="147" spans="1:44" ht="15.75" x14ac:dyDescent="0.3">
      <c r="A147" s="55">
        <v>143</v>
      </c>
      <c r="B147" s="68" t="s">
        <v>4867</v>
      </c>
      <c r="C147" s="41" t="s">
        <v>178</v>
      </c>
      <c r="E147" s="70" t="s">
        <v>2496</v>
      </c>
      <c r="F147" s="114" t="s">
        <v>356</v>
      </c>
      <c r="G147" s="71" t="s">
        <v>34</v>
      </c>
      <c r="H147" s="71" t="s">
        <v>54</v>
      </c>
      <c r="I147" s="118">
        <v>53100238</v>
      </c>
      <c r="J147" s="118">
        <v>20185</v>
      </c>
      <c r="K147" s="118" t="s">
        <v>5269</v>
      </c>
      <c r="L147" s="65"/>
      <c r="V147">
        <v>1</v>
      </c>
      <c r="W147">
        <v>1</v>
      </c>
      <c r="AB147" s="59">
        <v>1</v>
      </c>
      <c r="AK147">
        <v>1</v>
      </c>
      <c r="AL147">
        <v>1</v>
      </c>
      <c r="AM147">
        <v>1</v>
      </c>
      <c r="AN147">
        <v>1</v>
      </c>
      <c r="AO147">
        <v>1</v>
      </c>
      <c r="AP147" s="59">
        <v>1</v>
      </c>
      <c r="AQ147">
        <v>1</v>
      </c>
      <c r="AR147">
        <v>1</v>
      </c>
    </row>
    <row r="148" spans="1:44" ht="15.75" x14ac:dyDescent="0.3">
      <c r="A148" s="55">
        <v>144</v>
      </c>
      <c r="B148" s="74" t="s">
        <v>2506</v>
      </c>
      <c r="C148" s="5" t="s">
        <v>8</v>
      </c>
      <c r="E148" s="82"/>
      <c r="F148" s="115"/>
      <c r="G148" s="82"/>
      <c r="H148" s="82"/>
      <c r="I148" s="118" t="e">
        <v>#N/A</v>
      </c>
      <c r="J148" s="118" t="e">
        <v>#N/A</v>
      </c>
      <c r="K148" s="118" t="e">
        <v>#N/A</v>
      </c>
      <c r="V148">
        <v>1</v>
      </c>
      <c r="W148">
        <v>1</v>
      </c>
      <c r="Z148">
        <v>1</v>
      </c>
      <c r="AB148" s="59">
        <v>1</v>
      </c>
      <c r="AM148">
        <v>1</v>
      </c>
      <c r="AN148">
        <v>1</v>
      </c>
      <c r="AO148">
        <v>1</v>
      </c>
      <c r="AP148" s="59">
        <v>1</v>
      </c>
      <c r="AQ148">
        <v>1</v>
      </c>
      <c r="AR148">
        <v>1</v>
      </c>
    </row>
    <row r="149" spans="1:44" ht="15.75" x14ac:dyDescent="0.3">
      <c r="A149" s="55">
        <v>145</v>
      </c>
      <c r="B149" s="68" t="s">
        <v>4877</v>
      </c>
      <c r="C149" s="41" t="s">
        <v>178</v>
      </c>
      <c r="E149" s="70" t="s">
        <v>2501</v>
      </c>
      <c r="F149" s="114" t="s">
        <v>356</v>
      </c>
      <c r="G149" s="71" t="s">
        <v>34</v>
      </c>
      <c r="H149" s="71" t="s">
        <v>2502</v>
      </c>
      <c r="I149" s="118">
        <v>53100235</v>
      </c>
      <c r="J149" s="118">
        <v>11594</v>
      </c>
      <c r="K149" s="118" t="s">
        <v>5270</v>
      </c>
      <c r="L149" s="65"/>
    </row>
    <row r="150" spans="1:44" ht="15.75" x14ac:dyDescent="0.3">
      <c r="A150" s="55">
        <v>146</v>
      </c>
      <c r="B150" s="73" t="s">
        <v>2507</v>
      </c>
      <c r="C150" s="24" t="s">
        <v>178</v>
      </c>
      <c r="D150" s="48"/>
      <c r="E150" s="75" t="s">
        <v>2501</v>
      </c>
      <c r="F150" s="79" t="s">
        <v>111</v>
      </c>
      <c r="G150" s="79" t="s">
        <v>11</v>
      </c>
      <c r="H150" s="81" t="s">
        <v>2502</v>
      </c>
      <c r="I150" s="118">
        <v>53100235</v>
      </c>
      <c r="J150" s="118">
        <v>11594</v>
      </c>
      <c r="K150" s="118" t="s">
        <v>5270</v>
      </c>
      <c r="L150" s="52"/>
      <c r="M150">
        <v>1</v>
      </c>
      <c r="N150">
        <v>1</v>
      </c>
      <c r="U150" s="59">
        <v>1</v>
      </c>
    </row>
    <row r="151" spans="1:44" ht="15.75" x14ac:dyDescent="0.3">
      <c r="A151" s="55">
        <v>147</v>
      </c>
      <c r="B151" s="74" t="s">
        <v>2508</v>
      </c>
      <c r="C151" s="5" t="s">
        <v>8</v>
      </c>
      <c r="E151" s="82"/>
      <c r="F151" s="115"/>
      <c r="G151" s="82"/>
      <c r="H151" s="82"/>
      <c r="I151" s="118" t="e">
        <v>#N/A</v>
      </c>
      <c r="J151" s="118" t="e">
        <v>#N/A</v>
      </c>
      <c r="K151" s="118" t="e">
        <v>#N/A</v>
      </c>
      <c r="V151">
        <v>1</v>
      </c>
      <c r="W151">
        <v>1</v>
      </c>
      <c r="Z151">
        <v>1</v>
      </c>
      <c r="AB151" s="59">
        <v>1</v>
      </c>
      <c r="AM151">
        <v>1</v>
      </c>
      <c r="AN151">
        <v>1</v>
      </c>
      <c r="AO151">
        <v>1</v>
      </c>
      <c r="AP151" s="59">
        <v>1</v>
      </c>
      <c r="AQ151">
        <v>1</v>
      </c>
      <c r="AR151">
        <v>1</v>
      </c>
    </row>
    <row r="152" spans="1:44" ht="15.75" x14ac:dyDescent="0.3">
      <c r="A152" s="55">
        <v>148</v>
      </c>
      <c r="B152" s="68" t="s">
        <v>4878</v>
      </c>
      <c r="C152" s="41" t="s">
        <v>178</v>
      </c>
      <c r="E152" s="70" t="s">
        <v>4888</v>
      </c>
      <c r="F152" s="114" t="s">
        <v>356</v>
      </c>
      <c r="G152" s="71" t="s">
        <v>34</v>
      </c>
      <c r="H152" s="71" t="s">
        <v>54</v>
      </c>
      <c r="I152" s="118">
        <v>53100235</v>
      </c>
      <c r="J152" s="118">
        <v>19126</v>
      </c>
      <c r="K152" s="118" t="s">
        <v>5271</v>
      </c>
      <c r="L152" s="65"/>
    </row>
    <row r="153" spans="1:44" ht="15.75" x14ac:dyDescent="0.3">
      <c r="A153" s="55">
        <v>149</v>
      </c>
      <c r="B153" s="68" t="s">
        <v>4868</v>
      </c>
      <c r="C153" s="41" t="s">
        <v>178</v>
      </c>
      <c r="E153" s="70" t="s">
        <v>2469</v>
      </c>
      <c r="F153" s="114" t="s">
        <v>356</v>
      </c>
      <c r="G153" s="71" t="s">
        <v>11</v>
      </c>
      <c r="H153" s="71" t="e">
        <v>#N/A</v>
      </c>
      <c r="I153" s="118">
        <v>53100235</v>
      </c>
      <c r="J153" s="118">
        <v>19126</v>
      </c>
      <c r="K153" s="118" t="s">
        <v>5271</v>
      </c>
      <c r="L153" s="65"/>
      <c r="M153">
        <v>1</v>
      </c>
      <c r="N153">
        <v>1</v>
      </c>
      <c r="O153">
        <v>1</v>
      </c>
      <c r="P153">
        <v>1</v>
      </c>
      <c r="U153" s="59">
        <v>1</v>
      </c>
    </row>
    <row r="154" spans="1:44" ht="15.75" x14ac:dyDescent="0.3">
      <c r="A154" s="55">
        <v>150</v>
      </c>
      <c r="B154" s="73" t="s">
        <v>2542</v>
      </c>
      <c r="C154" s="24" t="s">
        <v>178</v>
      </c>
      <c r="D154" s="48"/>
      <c r="E154" s="75" t="s">
        <v>2543</v>
      </c>
      <c r="F154" s="79" t="s">
        <v>63</v>
      </c>
      <c r="G154" s="79" t="s">
        <v>11</v>
      </c>
      <c r="H154" s="81" t="s">
        <v>2538</v>
      </c>
      <c r="I154" s="118">
        <v>53100236</v>
      </c>
      <c r="J154" s="118">
        <v>20660</v>
      </c>
      <c r="K154" s="118" t="s">
        <v>5272</v>
      </c>
      <c r="L154" s="52"/>
      <c r="V154">
        <v>1</v>
      </c>
      <c r="AK154">
        <v>1</v>
      </c>
      <c r="AQ154">
        <v>1</v>
      </c>
    </row>
    <row r="155" spans="1:44" ht="15.75" x14ac:dyDescent="0.3">
      <c r="A155" s="55">
        <v>151</v>
      </c>
      <c r="B155" s="75" t="s">
        <v>2545</v>
      </c>
      <c r="C155" s="15" t="s">
        <v>41</v>
      </c>
      <c r="E155" s="85" t="s">
        <v>2543</v>
      </c>
      <c r="F155" s="79" t="s">
        <v>63</v>
      </c>
      <c r="G155" s="88" t="s">
        <v>11</v>
      </c>
      <c r="H155" s="87" t="s">
        <v>2538</v>
      </c>
      <c r="I155" s="118" t="e">
        <v>#N/A</v>
      </c>
      <c r="J155" s="118" t="e">
        <v>#N/A</v>
      </c>
      <c r="K155" s="118" t="e">
        <v>#N/A</v>
      </c>
      <c r="L155" s="83"/>
      <c r="W155">
        <v>1</v>
      </c>
      <c r="X155">
        <v>1</v>
      </c>
      <c r="Y155">
        <v>1</v>
      </c>
      <c r="AB155" s="59">
        <v>1</v>
      </c>
    </row>
    <row r="156" spans="1:44" ht="15.75" x14ac:dyDescent="0.3">
      <c r="A156" s="55">
        <v>152</v>
      </c>
      <c r="B156" s="75" t="s">
        <v>4646</v>
      </c>
      <c r="C156" s="15" t="s">
        <v>41</v>
      </c>
      <c r="E156" s="85" t="s">
        <v>2543</v>
      </c>
      <c r="F156" s="79" t="s">
        <v>63</v>
      </c>
      <c r="G156" s="88" t="s">
        <v>34</v>
      </c>
      <c r="H156" s="86" t="s">
        <v>2538</v>
      </c>
      <c r="I156" s="118" t="e">
        <v>#N/A</v>
      </c>
      <c r="J156" s="118" t="e">
        <v>#N/A</v>
      </c>
      <c r="K156" s="118" t="e">
        <v>#N/A</v>
      </c>
      <c r="L156" s="84"/>
      <c r="AL156">
        <v>1</v>
      </c>
      <c r="AP156" s="59">
        <v>1</v>
      </c>
    </row>
    <row r="157" spans="1:44" ht="15.75" x14ac:dyDescent="0.3">
      <c r="A157" s="55">
        <v>153</v>
      </c>
      <c r="B157" s="75" t="s">
        <v>4680</v>
      </c>
      <c r="C157" s="15" t="s">
        <v>41</v>
      </c>
      <c r="E157" s="85" t="s">
        <v>2543</v>
      </c>
      <c r="F157" s="79" t="s">
        <v>63</v>
      </c>
      <c r="G157" s="88" t="s">
        <v>34</v>
      </c>
      <c r="H157" s="86" t="s">
        <v>2538</v>
      </c>
      <c r="I157" s="118" t="e">
        <v>#N/A</v>
      </c>
      <c r="J157" s="118" t="e">
        <v>#N/A</v>
      </c>
      <c r="K157" s="118" t="e">
        <v>#N/A</v>
      </c>
      <c r="L157" s="84"/>
      <c r="AR157">
        <v>1</v>
      </c>
    </row>
    <row r="158" spans="1:44" ht="15.75" x14ac:dyDescent="0.3">
      <c r="A158" s="55">
        <v>154</v>
      </c>
      <c r="B158" s="75" t="s">
        <v>2551</v>
      </c>
      <c r="C158" s="24" t="s">
        <v>178</v>
      </c>
      <c r="D158" s="48"/>
      <c r="E158" s="75" t="s">
        <v>2549</v>
      </c>
      <c r="F158" s="79" t="s">
        <v>63</v>
      </c>
      <c r="G158" s="79" t="s">
        <v>34</v>
      </c>
      <c r="H158" s="79" t="s">
        <v>2550</v>
      </c>
      <c r="I158" s="118" t="e">
        <v>#N/A</v>
      </c>
      <c r="J158" s="118" t="e">
        <v>#N/A</v>
      </c>
      <c r="K158" s="118" t="e">
        <v>#N/A</v>
      </c>
      <c r="L158" s="47"/>
    </row>
    <row r="159" spans="1:44" ht="15.75" x14ac:dyDescent="0.3">
      <c r="A159" s="55">
        <v>155</v>
      </c>
      <c r="B159" s="73" t="s">
        <v>2561</v>
      </c>
      <c r="C159" s="24" t="s">
        <v>178</v>
      </c>
      <c r="D159" s="48"/>
      <c r="E159" s="75" t="s">
        <v>2553</v>
      </c>
      <c r="F159" s="79" t="s">
        <v>63</v>
      </c>
      <c r="G159" s="79" t="s">
        <v>11</v>
      </c>
      <c r="H159" s="81" t="s">
        <v>2554</v>
      </c>
      <c r="I159" s="118">
        <v>53100234</v>
      </c>
      <c r="J159" s="118">
        <v>20662</v>
      </c>
      <c r="K159" s="118" t="s">
        <v>5273</v>
      </c>
      <c r="L159" s="52"/>
      <c r="V159">
        <v>1</v>
      </c>
      <c r="AQ159">
        <v>1</v>
      </c>
    </row>
    <row r="160" spans="1:44" ht="15.75" x14ac:dyDescent="0.3">
      <c r="A160" s="55">
        <v>156</v>
      </c>
      <c r="B160" s="75" t="s">
        <v>2568</v>
      </c>
      <c r="C160" s="15" t="s">
        <v>41</v>
      </c>
      <c r="E160" s="85" t="s">
        <v>2553</v>
      </c>
      <c r="F160" s="79" t="s">
        <v>63</v>
      </c>
      <c r="G160" s="88" t="s">
        <v>34</v>
      </c>
      <c r="H160" s="87" t="s">
        <v>2554</v>
      </c>
      <c r="I160" s="118" t="e">
        <v>#N/A</v>
      </c>
      <c r="J160" s="118" t="e">
        <v>#N/A</v>
      </c>
      <c r="K160" s="118" t="e">
        <v>#N/A</v>
      </c>
      <c r="L160" s="83"/>
      <c r="W160">
        <v>1</v>
      </c>
      <c r="AB160" s="59">
        <v>1</v>
      </c>
    </row>
    <row r="161" spans="1:44" ht="15.75" x14ac:dyDescent="0.3">
      <c r="A161" s="55">
        <v>157</v>
      </c>
      <c r="B161" s="75" t="s">
        <v>2571</v>
      </c>
      <c r="C161" s="15" t="s">
        <v>41</v>
      </c>
      <c r="E161" s="85" t="s">
        <v>2553</v>
      </c>
      <c r="F161" s="79" t="s">
        <v>63</v>
      </c>
      <c r="G161" s="88" t="s">
        <v>34</v>
      </c>
      <c r="H161" s="87" t="s">
        <v>2554</v>
      </c>
      <c r="I161" s="118" t="e">
        <v>#N/A</v>
      </c>
      <c r="J161" s="118" t="e">
        <v>#N/A</v>
      </c>
      <c r="K161" s="118" t="e">
        <v>#N/A</v>
      </c>
      <c r="L161" s="83"/>
    </row>
    <row r="162" spans="1:44" ht="15.75" x14ac:dyDescent="0.3">
      <c r="A162" s="55">
        <v>158</v>
      </c>
      <c r="B162" s="75" t="s">
        <v>4681</v>
      </c>
      <c r="C162" s="15" t="s">
        <v>41</v>
      </c>
      <c r="E162" s="85" t="s">
        <v>2553</v>
      </c>
      <c r="F162" s="79" t="s">
        <v>63</v>
      </c>
      <c r="G162" s="88" t="s">
        <v>34</v>
      </c>
      <c r="H162" s="86" t="s">
        <v>2554</v>
      </c>
      <c r="I162" s="118" t="e">
        <v>#N/A</v>
      </c>
      <c r="J162" s="118" t="e">
        <v>#N/A</v>
      </c>
      <c r="K162" s="118" t="e">
        <v>#N/A</v>
      </c>
      <c r="L162" s="84"/>
      <c r="AR162">
        <v>1</v>
      </c>
    </row>
    <row r="163" spans="1:44" ht="15.75" x14ac:dyDescent="0.3">
      <c r="A163" s="55">
        <v>159</v>
      </c>
      <c r="B163" s="73" t="s">
        <v>2640</v>
      </c>
      <c r="C163" s="24" t="s">
        <v>178</v>
      </c>
      <c r="D163" s="48"/>
      <c r="E163" s="75" t="s">
        <v>2641</v>
      </c>
      <c r="F163" s="79" t="s">
        <v>63</v>
      </c>
      <c r="G163" s="79" t="s">
        <v>11</v>
      </c>
      <c r="H163" s="81" t="s">
        <v>2642</v>
      </c>
      <c r="I163" s="118">
        <v>53100329</v>
      </c>
      <c r="J163" s="118">
        <v>12051</v>
      </c>
      <c r="K163" s="118" t="s">
        <v>5274</v>
      </c>
      <c r="L163" s="52"/>
      <c r="V163">
        <v>1</v>
      </c>
      <c r="W163">
        <v>1</v>
      </c>
      <c r="AB163" s="59">
        <v>1</v>
      </c>
      <c r="AK163">
        <v>1</v>
      </c>
      <c r="AQ163">
        <v>1</v>
      </c>
    </row>
    <row r="164" spans="1:44" ht="15.75" x14ac:dyDescent="0.3">
      <c r="A164" s="55">
        <v>160</v>
      </c>
      <c r="B164" s="75" t="s">
        <v>4647</v>
      </c>
      <c r="C164" s="15" t="s">
        <v>41</v>
      </c>
      <c r="E164" s="85" t="s">
        <v>2641</v>
      </c>
      <c r="F164" s="79" t="s">
        <v>63</v>
      </c>
      <c r="G164" s="88" t="s">
        <v>34</v>
      </c>
      <c r="H164" s="86" t="s">
        <v>2642</v>
      </c>
      <c r="I164" s="118" t="e">
        <v>#N/A</v>
      </c>
      <c r="J164" s="118" t="e">
        <v>#N/A</v>
      </c>
      <c r="K164" s="118" t="e">
        <v>#N/A</v>
      </c>
      <c r="L164" s="84"/>
      <c r="AL164">
        <v>1</v>
      </c>
      <c r="AP164" s="59">
        <v>1</v>
      </c>
    </row>
    <row r="165" spans="1:44" ht="15.75" x14ac:dyDescent="0.3">
      <c r="A165" s="55">
        <v>161</v>
      </c>
      <c r="B165" s="75" t="s">
        <v>4682</v>
      </c>
      <c r="C165" s="15" t="s">
        <v>41</v>
      </c>
      <c r="E165" s="85" t="s">
        <v>2641</v>
      </c>
      <c r="F165" s="79" t="s">
        <v>63</v>
      </c>
      <c r="G165" s="88" t="s">
        <v>34</v>
      </c>
      <c r="H165" s="86" t="s">
        <v>2642</v>
      </c>
      <c r="I165" s="118" t="e">
        <v>#N/A</v>
      </c>
      <c r="J165" s="118" t="e">
        <v>#N/A</v>
      </c>
      <c r="K165" s="118" t="e">
        <v>#N/A</v>
      </c>
      <c r="L165" s="84"/>
      <c r="AR165">
        <v>1</v>
      </c>
    </row>
    <row r="166" spans="1:44" ht="15.75" x14ac:dyDescent="0.3">
      <c r="A166" s="55">
        <v>162</v>
      </c>
      <c r="B166" s="74" t="s">
        <v>2647</v>
      </c>
      <c r="C166" s="24" t="s">
        <v>178</v>
      </c>
      <c r="D166" s="48"/>
      <c r="E166" s="78" t="s">
        <v>2648</v>
      </c>
      <c r="F166" s="79" t="s">
        <v>63</v>
      </c>
      <c r="G166" s="79"/>
      <c r="H166" s="71" t="s">
        <v>2649</v>
      </c>
      <c r="I166" s="118">
        <v>53100329</v>
      </c>
      <c r="J166" s="118">
        <v>12056</v>
      </c>
      <c r="K166" s="118" t="s">
        <v>5275</v>
      </c>
      <c r="L166" s="65"/>
      <c r="V166">
        <v>1</v>
      </c>
      <c r="W166">
        <v>1</v>
      </c>
      <c r="X166">
        <v>1</v>
      </c>
      <c r="Y166">
        <v>1</v>
      </c>
      <c r="AA166">
        <v>1</v>
      </c>
      <c r="AB166" s="59">
        <v>1</v>
      </c>
      <c r="AK166">
        <v>1</v>
      </c>
    </row>
    <row r="167" spans="1:44" ht="15.75" x14ac:dyDescent="0.3">
      <c r="A167" s="55">
        <v>163</v>
      </c>
      <c r="B167" s="75" t="s">
        <v>4648</v>
      </c>
      <c r="C167" s="15" t="s">
        <v>41</v>
      </c>
      <c r="E167" s="85" t="s">
        <v>2648</v>
      </c>
      <c r="F167" s="79" t="s">
        <v>63</v>
      </c>
      <c r="G167" s="88" t="s">
        <v>34</v>
      </c>
      <c r="H167" s="86" t="s">
        <v>2649</v>
      </c>
      <c r="I167" s="118" t="e">
        <v>#N/A</v>
      </c>
      <c r="J167" s="118" t="e">
        <v>#N/A</v>
      </c>
      <c r="K167" s="118" t="e">
        <v>#N/A</v>
      </c>
      <c r="L167" s="84"/>
      <c r="AL167">
        <v>1</v>
      </c>
      <c r="AP167" s="59">
        <v>1</v>
      </c>
    </row>
    <row r="168" spans="1:44" ht="15.75" x14ac:dyDescent="0.3">
      <c r="A168" s="55">
        <v>164</v>
      </c>
      <c r="B168" s="74" t="s">
        <v>2661</v>
      </c>
      <c r="C168" s="24" t="s">
        <v>178</v>
      </c>
      <c r="D168" s="48"/>
      <c r="E168" s="75" t="s">
        <v>2658</v>
      </c>
      <c r="F168" s="79" t="s">
        <v>10</v>
      </c>
      <c r="G168" s="79" t="s">
        <v>11</v>
      </c>
      <c r="H168" s="81" t="s">
        <v>2659</v>
      </c>
      <c r="I168" s="118">
        <v>53200198</v>
      </c>
      <c r="J168" s="118">
        <v>19224</v>
      </c>
      <c r="K168" s="118" t="s">
        <v>5276</v>
      </c>
      <c r="L168" s="52"/>
      <c r="V168">
        <v>1</v>
      </c>
      <c r="W168">
        <v>1</v>
      </c>
      <c r="AB168" s="59">
        <v>1</v>
      </c>
      <c r="AK168">
        <v>1</v>
      </c>
      <c r="AL168">
        <v>1</v>
      </c>
      <c r="AP168" s="59">
        <v>1</v>
      </c>
      <c r="AQ168">
        <v>1</v>
      </c>
      <c r="AR168">
        <v>1</v>
      </c>
    </row>
    <row r="169" spans="1:44" ht="15.75" x14ac:dyDescent="0.3">
      <c r="A169" s="55">
        <v>165</v>
      </c>
      <c r="B169" s="75" t="s">
        <v>2728</v>
      </c>
      <c r="C169" s="24" t="s">
        <v>178</v>
      </c>
      <c r="D169" s="48">
        <v>1</v>
      </c>
      <c r="E169" s="75" t="s">
        <v>2729</v>
      </c>
      <c r="F169" s="79" t="s">
        <v>63</v>
      </c>
      <c r="G169" s="79" t="s">
        <v>11</v>
      </c>
      <c r="H169" s="79" t="s">
        <v>2509</v>
      </c>
      <c r="I169" s="118" t="e">
        <v>#N/A</v>
      </c>
      <c r="J169" s="118" t="e">
        <v>#N/A</v>
      </c>
      <c r="K169" s="118" t="e">
        <v>#N/A</v>
      </c>
      <c r="L169" s="47"/>
    </row>
    <row r="170" spans="1:44" ht="15.75" x14ac:dyDescent="0.3">
      <c r="A170" s="55">
        <v>166</v>
      </c>
      <c r="B170" s="75" t="s">
        <v>2730</v>
      </c>
      <c r="C170" s="24" t="s">
        <v>178</v>
      </c>
      <c r="D170" s="48">
        <v>1</v>
      </c>
      <c r="E170" s="75" t="s">
        <v>2731</v>
      </c>
      <c r="F170" s="79" t="s">
        <v>63</v>
      </c>
      <c r="G170" s="79" t="s">
        <v>11</v>
      </c>
      <c r="H170" s="79" t="s">
        <v>2509</v>
      </c>
      <c r="I170" s="118" t="e">
        <v>#N/A</v>
      </c>
      <c r="J170" s="118" t="e">
        <v>#N/A</v>
      </c>
      <c r="K170" s="118" t="e">
        <v>#N/A</v>
      </c>
      <c r="L170" s="47"/>
    </row>
    <row r="171" spans="1:44" ht="15.75" x14ac:dyDescent="0.3">
      <c r="A171" s="55">
        <v>167</v>
      </c>
      <c r="B171" s="74" t="s">
        <v>2732</v>
      </c>
      <c r="C171" s="24" t="s">
        <v>178</v>
      </c>
      <c r="D171" s="48">
        <v>1</v>
      </c>
      <c r="E171" s="75" t="s">
        <v>2712</v>
      </c>
      <c r="F171" s="79" t="s">
        <v>63</v>
      </c>
      <c r="G171" s="79" t="s">
        <v>11</v>
      </c>
      <c r="H171" s="81" t="s">
        <v>2509</v>
      </c>
      <c r="I171" s="118">
        <v>53100889</v>
      </c>
      <c r="J171" s="118">
        <v>16400</v>
      </c>
      <c r="K171" s="118" t="s">
        <v>5277</v>
      </c>
      <c r="L171" s="52"/>
      <c r="V171">
        <v>1</v>
      </c>
      <c r="W171">
        <v>1</v>
      </c>
      <c r="AB171" s="59">
        <v>1</v>
      </c>
      <c r="AQ171">
        <v>1</v>
      </c>
    </row>
    <row r="172" spans="1:44" ht="15.75" x14ac:dyDescent="0.3">
      <c r="A172" s="55">
        <v>168</v>
      </c>
      <c r="B172" s="74" t="s">
        <v>2733</v>
      </c>
      <c r="C172" s="24" t="s">
        <v>178</v>
      </c>
      <c r="D172" s="48">
        <v>1</v>
      </c>
      <c r="E172" s="75" t="s">
        <v>2710</v>
      </c>
      <c r="F172" s="79" t="s">
        <v>63</v>
      </c>
      <c r="G172" s="79" t="s">
        <v>11</v>
      </c>
      <c r="H172" s="81" t="s">
        <v>2509</v>
      </c>
      <c r="I172" s="118" t="e">
        <v>#N/A</v>
      </c>
      <c r="J172" s="118" t="e">
        <v>#N/A</v>
      </c>
      <c r="K172" s="118" t="e">
        <v>#N/A</v>
      </c>
      <c r="L172" s="52"/>
    </row>
    <row r="173" spans="1:44" ht="15.75" x14ac:dyDescent="0.3">
      <c r="A173" s="55">
        <v>169</v>
      </c>
      <c r="B173" s="74" t="s">
        <v>2734</v>
      </c>
      <c r="C173" s="24" t="s">
        <v>178</v>
      </c>
      <c r="D173" s="48">
        <v>1</v>
      </c>
      <c r="E173" s="75" t="s">
        <v>2735</v>
      </c>
      <c r="F173" s="79" t="s">
        <v>63</v>
      </c>
      <c r="G173" s="79" t="s">
        <v>11</v>
      </c>
      <c r="H173" s="81" t="s">
        <v>2509</v>
      </c>
      <c r="I173" s="118">
        <v>53100889</v>
      </c>
      <c r="J173" s="118">
        <v>16398</v>
      </c>
      <c r="K173" s="118" t="s">
        <v>5277</v>
      </c>
      <c r="L173" s="52"/>
      <c r="V173">
        <v>1</v>
      </c>
      <c r="W173">
        <v>1</v>
      </c>
      <c r="AB173" s="59">
        <v>1</v>
      </c>
      <c r="AQ173">
        <v>1</v>
      </c>
    </row>
    <row r="174" spans="1:44" ht="15.75" x14ac:dyDescent="0.3">
      <c r="A174" s="55">
        <v>170</v>
      </c>
      <c r="B174" s="75" t="s">
        <v>2745</v>
      </c>
      <c r="C174" s="15" t="s">
        <v>41</v>
      </c>
      <c r="E174" s="85" t="s">
        <v>2712</v>
      </c>
      <c r="F174" s="79" t="s">
        <v>63</v>
      </c>
      <c r="G174" s="88" t="s">
        <v>34</v>
      </c>
      <c r="H174" s="87" t="s">
        <v>2509</v>
      </c>
      <c r="I174" s="118" t="e">
        <v>#N/A</v>
      </c>
      <c r="J174" s="118" t="e">
        <v>#N/A</v>
      </c>
      <c r="K174" s="118" t="e">
        <v>#N/A</v>
      </c>
      <c r="L174" s="83"/>
    </row>
    <row r="175" spans="1:44" ht="15.75" x14ac:dyDescent="0.3">
      <c r="A175" s="55">
        <v>171</v>
      </c>
      <c r="B175" s="75" t="s">
        <v>2746</v>
      </c>
      <c r="C175" s="15" t="s">
        <v>41</v>
      </c>
      <c r="E175" s="85" t="s">
        <v>2735</v>
      </c>
      <c r="F175" s="79" t="s">
        <v>63</v>
      </c>
      <c r="G175" s="88" t="s">
        <v>34</v>
      </c>
      <c r="H175" s="87" t="s">
        <v>2509</v>
      </c>
      <c r="I175" s="118" t="e">
        <v>#N/A</v>
      </c>
      <c r="J175" s="118" t="e">
        <v>#N/A</v>
      </c>
      <c r="K175" s="118" t="e">
        <v>#N/A</v>
      </c>
      <c r="L175" s="83"/>
    </row>
    <row r="176" spans="1:44" ht="15.75" x14ac:dyDescent="0.3">
      <c r="A176" s="55">
        <v>172</v>
      </c>
      <c r="B176" s="75" t="s">
        <v>4683</v>
      </c>
      <c r="C176" s="15" t="s">
        <v>41</v>
      </c>
      <c r="E176" s="85" t="s">
        <v>2712</v>
      </c>
      <c r="F176" s="88" t="s">
        <v>63</v>
      </c>
      <c r="G176" s="88" t="s">
        <v>34</v>
      </c>
      <c r="H176" s="86" t="s">
        <v>2509</v>
      </c>
      <c r="I176" s="118" t="e">
        <v>#N/A</v>
      </c>
      <c r="J176" s="118" t="e">
        <v>#N/A</v>
      </c>
      <c r="K176" s="118" t="e">
        <v>#N/A</v>
      </c>
      <c r="L176" s="84"/>
      <c r="AR176">
        <v>1</v>
      </c>
    </row>
    <row r="177" spans="1:44" ht="15.75" x14ac:dyDescent="0.3">
      <c r="A177" s="55">
        <v>173</v>
      </c>
      <c r="B177" s="75" t="s">
        <v>4684</v>
      </c>
      <c r="C177" s="15" t="s">
        <v>41</v>
      </c>
      <c r="E177" s="85" t="s">
        <v>2735</v>
      </c>
      <c r="F177" s="88" t="s">
        <v>63</v>
      </c>
      <c r="G177" s="88" t="s">
        <v>34</v>
      </c>
      <c r="H177" s="86" t="s">
        <v>2509</v>
      </c>
      <c r="I177" s="118" t="e">
        <v>#N/A</v>
      </c>
      <c r="J177" s="118" t="e">
        <v>#N/A</v>
      </c>
      <c r="K177" s="118" t="e">
        <v>#N/A</v>
      </c>
      <c r="L177" s="84"/>
      <c r="AR177">
        <v>1</v>
      </c>
    </row>
    <row r="178" spans="1:44" ht="15.75" x14ac:dyDescent="0.3">
      <c r="A178" s="55">
        <v>174</v>
      </c>
      <c r="B178" s="74" t="s">
        <v>2754</v>
      </c>
      <c r="C178" s="24" t="s">
        <v>178</v>
      </c>
      <c r="D178" s="48">
        <v>1</v>
      </c>
      <c r="E178" s="75" t="s">
        <v>2752</v>
      </c>
      <c r="F178" s="79" t="s">
        <v>63</v>
      </c>
      <c r="G178" s="79" t="s">
        <v>11</v>
      </c>
      <c r="H178" s="81" t="s">
        <v>2750</v>
      </c>
      <c r="I178" s="118">
        <v>53100889</v>
      </c>
      <c r="J178" s="118">
        <v>12046</v>
      </c>
      <c r="K178" s="118" t="s">
        <v>5278</v>
      </c>
      <c r="L178" s="52"/>
      <c r="V178">
        <v>1</v>
      </c>
      <c r="AK178">
        <v>1</v>
      </c>
      <c r="AQ178">
        <v>1</v>
      </c>
    </row>
    <row r="179" spans="1:44" ht="15.75" x14ac:dyDescent="0.3">
      <c r="A179" s="55">
        <v>175</v>
      </c>
      <c r="B179" s="75" t="s">
        <v>2756</v>
      </c>
      <c r="C179" s="15" t="s">
        <v>41</v>
      </c>
      <c r="E179" s="85" t="s">
        <v>2752</v>
      </c>
      <c r="F179" s="79" t="s">
        <v>63</v>
      </c>
      <c r="G179" s="88" t="s">
        <v>34</v>
      </c>
      <c r="H179" s="87" t="s">
        <v>2750</v>
      </c>
      <c r="I179" s="118" t="e">
        <v>#N/A</v>
      </c>
      <c r="J179" s="118" t="e">
        <v>#N/A</v>
      </c>
      <c r="K179" s="118" t="e">
        <v>#N/A</v>
      </c>
      <c r="L179" s="83"/>
      <c r="W179">
        <v>1</v>
      </c>
      <c r="AB179" s="59">
        <v>1</v>
      </c>
    </row>
    <row r="180" spans="1:44" ht="15.75" x14ac:dyDescent="0.3">
      <c r="A180" s="55">
        <v>176</v>
      </c>
      <c r="B180" s="75" t="s">
        <v>4649</v>
      </c>
      <c r="C180" s="15" t="s">
        <v>41</v>
      </c>
      <c r="E180" s="85" t="s">
        <v>2752</v>
      </c>
      <c r="F180" s="79" t="s">
        <v>63</v>
      </c>
      <c r="G180" s="88" t="s">
        <v>34</v>
      </c>
      <c r="H180" s="86" t="s">
        <v>2750</v>
      </c>
      <c r="I180" s="118" t="e">
        <v>#N/A</v>
      </c>
      <c r="J180" s="118" t="e">
        <v>#N/A</v>
      </c>
      <c r="K180" s="118" t="e">
        <v>#N/A</v>
      </c>
      <c r="L180" s="84"/>
      <c r="AL180">
        <v>1</v>
      </c>
      <c r="AP180" s="59">
        <v>1</v>
      </c>
    </row>
    <row r="181" spans="1:44" ht="15.75" x14ac:dyDescent="0.3">
      <c r="A181" s="55">
        <v>177</v>
      </c>
      <c r="B181" s="75" t="s">
        <v>4685</v>
      </c>
      <c r="C181" s="15" t="s">
        <v>41</v>
      </c>
      <c r="E181" s="85" t="s">
        <v>2752</v>
      </c>
      <c r="F181" s="88" t="s">
        <v>63</v>
      </c>
      <c r="G181" s="88" t="s">
        <v>34</v>
      </c>
      <c r="H181" s="86" t="s">
        <v>2750</v>
      </c>
      <c r="I181" s="118" t="e">
        <v>#N/A</v>
      </c>
      <c r="J181" s="118" t="e">
        <v>#N/A</v>
      </c>
      <c r="K181" s="118" t="e">
        <v>#N/A</v>
      </c>
      <c r="L181" s="84"/>
      <c r="AR181">
        <v>1</v>
      </c>
    </row>
    <row r="182" spans="1:44" ht="15.75" x14ac:dyDescent="0.3">
      <c r="A182" s="55">
        <v>178</v>
      </c>
      <c r="B182" s="74" t="s">
        <v>2766</v>
      </c>
      <c r="C182" s="24" t="s">
        <v>178</v>
      </c>
      <c r="D182" s="48"/>
      <c r="E182" s="75" t="s">
        <v>2763</v>
      </c>
      <c r="F182" s="79" t="s">
        <v>63</v>
      </c>
      <c r="G182" s="79" t="s">
        <v>11</v>
      </c>
      <c r="H182" s="81" t="s">
        <v>2764</v>
      </c>
      <c r="I182" s="118">
        <v>53100785</v>
      </c>
      <c r="J182" s="118">
        <v>12062</v>
      </c>
      <c r="K182" s="118" t="s">
        <v>5279</v>
      </c>
      <c r="L182" s="52"/>
      <c r="V182">
        <v>1</v>
      </c>
      <c r="W182">
        <v>1</v>
      </c>
      <c r="X182">
        <v>1</v>
      </c>
      <c r="Y182">
        <v>1</v>
      </c>
      <c r="AA182">
        <v>1</v>
      </c>
      <c r="AB182" s="59">
        <v>1</v>
      </c>
      <c r="AK182">
        <v>1</v>
      </c>
      <c r="AL182">
        <v>1</v>
      </c>
      <c r="AM182">
        <v>1</v>
      </c>
      <c r="AN182">
        <v>1</v>
      </c>
      <c r="AO182">
        <v>1</v>
      </c>
      <c r="AP182" s="59">
        <v>1</v>
      </c>
      <c r="AQ182">
        <v>1</v>
      </c>
    </row>
    <row r="183" spans="1:44" ht="15.75" x14ac:dyDescent="0.3">
      <c r="A183" s="55">
        <v>179</v>
      </c>
      <c r="B183" s="75" t="s">
        <v>4686</v>
      </c>
      <c r="C183" s="15" t="s">
        <v>41</v>
      </c>
      <c r="E183" s="85" t="s">
        <v>2763</v>
      </c>
      <c r="F183" s="88" t="s">
        <v>63</v>
      </c>
      <c r="G183" s="88" t="s">
        <v>11</v>
      </c>
      <c r="H183" s="86" t="s">
        <v>2764</v>
      </c>
      <c r="I183" s="118" t="e">
        <v>#N/A</v>
      </c>
      <c r="J183" s="118" t="e">
        <v>#N/A</v>
      </c>
      <c r="K183" s="118" t="e">
        <v>#N/A</v>
      </c>
      <c r="L183" s="84"/>
      <c r="AR183">
        <v>1</v>
      </c>
    </row>
    <row r="184" spans="1:44" ht="15.75" x14ac:dyDescent="0.3">
      <c r="A184" s="55">
        <v>180</v>
      </c>
      <c r="B184" s="74" t="s">
        <v>2774</v>
      </c>
      <c r="C184" s="24" t="s">
        <v>178</v>
      </c>
      <c r="D184" s="48"/>
      <c r="E184" s="75" t="s">
        <v>2775</v>
      </c>
      <c r="F184" s="79" t="s">
        <v>63</v>
      </c>
      <c r="G184" s="79" t="s">
        <v>11</v>
      </c>
      <c r="H184" s="81" t="s">
        <v>2776</v>
      </c>
      <c r="I184" s="118">
        <v>53100785</v>
      </c>
      <c r="J184" s="118">
        <v>12065</v>
      </c>
      <c r="K184" s="118" t="s">
        <v>5280</v>
      </c>
      <c r="L184" s="52"/>
      <c r="V184">
        <v>1</v>
      </c>
      <c r="W184">
        <v>1</v>
      </c>
      <c r="X184">
        <v>1</v>
      </c>
      <c r="Y184">
        <v>1</v>
      </c>
      <c r="AA184">
        <v>1</v>
      </c>
      <c r="AB184" s="59">
        <v>1</v>
      </c>
      <c r="AK184">
        <v>1</v>
      </c>
      <c r="AL184">
        <v>1</v>
      </c>
      <c r="AM184">
        <v>1</v>
      </c>
      <c r="AN184">
        <v>1</v>
      </c>
      <c r="AO184">
        <v>1</v>
      </c>
      <c r="AP184" s="59">
        <v>1</v>
      </c>
      <c r="AQ184">
        <v>1</v>
      </c>
      <c r="AR184">
        <v>1</v>
      </c>
    </row>
    <row r="185" spans="1:44" ht="15.75" x14ac:dyDescent="0.3">
      <c r="A185" s="55">
        <v>181</v>
      </c>
      <c r="B185" s="4" t="s">
        <v>2785</v>
      </c>
      <c r="C185" s="24" t="s">
        <v>178</v>
      </c>
      <c r="D185" s="6"/>
      <c r="E185" s="4" t="s">
        <v>2786</v>
      </c>
      <c r="F185" s="7" t="s">
        <v>63</v>
      </c>
      <c r="G185" s="7" t="s">
        <v>11</v>
      </c>
      <c r="H185" s="7" t="s">
        <v>2779</v>
      </c>
      <c r="I185" s="118" t="e">
        <v>#N/A</v>
      </c>
      <c r="J185" s="118" t="e">
        <v>#N/A</v>
      </c>
      <c r="K185" s="118" t="e">
        <v>#N/A</v>
      </c>
      <c r="L185" s="47"/>
    </row>
    <row r="186" spans="1:44" ht="15.75" x14ac:dyDescent="0.3">
      <c r="A186" s="55">
        <v>182</v>
      </c>
      <c r="B186" s="23" t="s">
        <v>2821</v>
      </c>
      <c r="C186" s="24" t="s">
        <v>178</v>
      </c>
      <c r="D186" s="6"/>
      <c r="E186" s="4" t="s">
        <v>2817</v>
      </c>
      <c r="F186" s="7" t="s">
        <v>63</v>
      </c>
      <c r="G186" s="7" t="s">
        <v>11</v>
      </c>
      <c r="H186" s="25" t="s">
        <v>2818</v>
      </c>
      <c r="I186" s="118" t="e">
        <v>#N/A</v>
      </c>
      <c r="J186" s="118" t="e">
        <v>#N/A</v>
      </c>
      <c r="K186" s="118" t="e">
        <v>#N/A</v>
      </c>
      <c r="L186" s="52"/>
    </row>
    <row r="187" spans="1:44" ht="15.75" x14ac:dyDescent="0.3">
      <c r="A187" s="55">
        <v>183</v>
      </c>
      <c r="B187" s="23" t="s">
        <v>2835</v>
      </c>
      <c r="C187" s="24" t="s">
        <v>178</v>
      </c>
      <c r="D187" s="6"/>
      <c r="E187" s="4" t="s">
        <v>2833</v>
      </c>
      <c r="F187" s="7" t="s">
        <v>63</v>
      </c>
      <c r="G187" s="7" t="s">
        <v>11</v>
      </c>
      <c r="H187" s="25" t="s">
        <v>2834</v>
      </c>
      <c r="I187" s="118">
        <v>53100675</v>
      </c>
      <c r="J187" s="118">
        <v>12071</v>
      </c>
      <c r="K187" s="118" t="s">
        <v>5281</v>
      </c>
      <c r="L187" s="52"/>
      <c r="V187">
        <v>1</v>
      </c>
      <c r="W187">
        <v>1</v>
      </c>
      <c r="X187">
        <v>1</v>
      </c>
      <c r="Y187">
        <v>1</v>
      </c>
      <c r="AA187">
        <v>1</v>
      </c>
      <c r="AB187" s="59">
        <v>1</v>
      </c>
      <c r="AK187">
        <v>1</v>
      </c>
      <c r="AQ187">
        <v>1</v>
      </c>
      <c r="AR187">
        <v>1</v>
      </c>
    </row>
    <row r="188" spans="1:44" ht="15.75" x14ac:dyDescent="0.3">
      <c r="A188" s="55">
        <v>184</v>
      </c>
      <c r="B188" s="4" t="s">
        <v>4650</v>
      </c>
      <c r="C188" s="15" t="s">
        <v>41</v>
      </c>
      <c r="D188" s="13"/>
      <c r="E188" s="16" t="s">
        <v>2833</v>
      </c>
      <c r="F188" s="7" t="s">
        <v>63</v>
      </c>
      <c r="G188" s="14" t="s">
        <v>34</v>
      </c>
      <c r="H188" s="28" t="s">
        <v>2834</v>
      </c>
      <c r="I188" s="118" t="e">
        <v>#N/A</v>
      </c>
      <c r="J188" s="118" t="e">
        <v>#N/A</v>
      </c>
      <c r="K188" s="118" t="e">
        <v>#N/A</v>
      </c>
      <c r="L188" s="84"/>
      <c r="AL188">
        <v>1</v>
      </c>
      <c r="AP188" s="59">
        <v>1</v>
      </c>
    </row>
    <row r="189" spans="1:44" ht="15.75" x14ac:dyDescent="0.3">
      <c r="A189" s="55">
        <v>185</v>
      </c>
      <c r="B189" s="23" t="s">
        <v>2872</v>
      </c>
      <c r="C189" s="24" t="s">
        <v>178</v>
      </c>
      <c r="D189" s="6"/>
      <c r="E189" s="4" t="s">
        <v>2873</v>
      </c>
      <c r="F189" s="7" t="s">
        <v>53</v>
      </c>
      <c r="G189" s="7" t="s">
        <v>11</v>
      </c>
      <c r="H189" s="25" t="s">
        <v>54</v>
      </c>
      <c r="I189" s="118">
        <v>51900114</v>
      </c>
      <c r="J189" s="118">
        <v>19041</v>
      </c>
      <c r="K189" s="118" t="s">
        <v>5282</v>
      </c>
      <c r="L189" s="52"/>
      <c r="V189">
        <v>1</v>
      </c>
      <c r="W189">
        <v>1</v>
      </c>
      <c r="X189">
        <v>1</v>
      </c>
      <c r="Y189">
        <v>1</v>
      </c>
      <c r="AA189">
        <v>1</v>
      </c>
      <c r="AB189" s="59">
        <v>1</v>
      </c>
      <c r="AK189">
        <v>1</v>
      </c>
      <c r="AL189">
        <v>1</v>
      </c>
      <c r="AM189">
        <v>1</v>
      </c>
      <c r="AN189">
        <v>1</v>
      </c>
      <c r="AO189">
        <v>1</v>
      </c>
      <c r="AP189" s="59">
        <v>1</v>
      </c>
    </row>
    <row r="190" spans="1:44" ht="15.75" x14ac:dyDescent="0.3">
      <c r="A190" s="55">
        <v>186</v>
      </c>
      <c r="B190" s="23" t="s">
        <v>2882</v>
      </c>
      <c r="C190" s="24" t="s">
        <v>178</v>
      </c>
      <c r="D190" s="6"/>
      <c r="E190" s="4" t="s">
        <v>2883</v>
      </c>
      <c r="F190" s="7" t="s">
        <v>2884</v>
      </c>
      <c r="G190" s="7" t="s">
        <v>11</v>
      </c>
      <c r="H190" s="25" t="s">
        <v>54</v>
      </c>
      <c r="I190" s="118" t="e">
        <v>#N/A</v>
      </c>
      <c r="J190" s="118" t="e">
        <v>#N/A</v>
      </c>
      <c r="K190" s="118" t="e">
        <v>#N/A</v>
      </c>
      <c r="L190" s="52"/>
    </row>
    <row r="191" spans="1:44" ht="15.75" x14ac:dyDescent="0.3">
      <c r="A191" s="55">
        <v>187</v>
      </c>
      <c r="B191" s="23" t="s">
        <v>2887</v>
      </c>
      <c r="C191" s="24" t="s">
        <v>178</v>
      </c>
      <c r="D191" s="6"/>
      <c r="E191" s="4" t="s">
        <v>2888</v>
      </c>
      <c r="F191" s="7" t="s">
        <v>53</v>
      </c>
      <c r="G191" s="7" t="s">
        <v>11</v>
      </c>
      <c r="H191" s="25" t="s">
        <v>54</v>
      </c>
      <c r="I191" s="118">
        <v>51900080</v>
      </c>
      <c r="J191" s="118">
        <v>19044</v>
      </c>
      <c r="K191" s="118" t="s">
        <v>5283</v>
      </c>
      <c r="L191" s="52"/>
      <c r="V191">
        <v>1</v>
      </c>
      <c r="W191">
        <v>1</v>
      </c>
      <c r="X191">
        <v>1</v>
      </c>
      <c r="Y191">
        <v>1</v>
      </c>
      <c r="AA191">
        <v>1</v>
      </c>
      <c r="AB191" s="59">
        <v>1</v>
      </c>
      <c r="AK191">
        <v>1</v>
      </c>
      <c r="AL191">
        <v>1</v>
      </c>
      <c r="AM191">
        <v>1</v>
      </c>
      <c r="AN191">
        <v>1</v>
      </c>
      <c r="AO191">
        <v>1</v>
      </c>
      <c r="AP191" s="59">
        <v>1</v>
      </c>
    </row>
    <row r="192" spans="1:44" ht="15.75" x14ac:dyDescent="0.3">
      <c r="A192" s="55">
        <v>188</v>
      </c>
      <c r="B192" s="23" t="s">
        <v>2910</v>
      </c>
      <c r="C192" s="24" t="s">
        <v>178</v>
      </c>
      <c r="D192" s="6"/>
      <c r="E192" s="4" t="s">
        <v>2911</v>
      </c>
      <c r="F192" s="7" t="s">
        <v>57</v>
      </c>
      <c r="G192" s="7" t="s">
        <v>11</v>
      </c>
      <c r="H192" s="25" t="s">
        <v>2912</v>
      </c>
      <c r="I192" s="118">
        <v>53200436</v>
      </c>
      <c r="J192" s="118">
        <v>14386</v>
      </c>
      <c r="K192" s="118" t="s">
        <v>5284</v>
      </c>
      <c r="L192" s="52"/>
      <c r="V192">
        <v>1</v>
      </c>
      <c r="W192">
        <v>1</v>
      </c>
      <c r="X192">
        <v>1</v>
      </c>
      <c r="Y192">
        <v>1</v>
      </c>
      <c r="AA192">
        <v>1</v>
      </c>
      <c r="AB192" s="59">
        <v>1</v>
      </c>
      <c r="AK192">
        <v>1</v>
      </c>
      <c r="AL192">
        <v>1</v>
      </c>
      <c r="AP192" s="59">
        <v>1</v>
      </c>
    </row>
    <row r="193" spans="1:44" ht="15.75" x14ac:dyDescent="0.3">
      <c r="A193" s="55">
        <v>189</v>
      </c>
      <c r="B193" s="23" t="s">
        <v>2913</v>
      </c>
      <c r="C193" s="24" t="s">
        <v>178</v>
      </c>
      <c r="D193" s="6"/>
      <c r="E193" s="4" t="s">
        <v>2914</v>
      </c>
      <c r="F193" s="7" t="s">
        <v>57</v>
      </c>
      <c r="G193" s="7" t="s">
        <v>284</v>
      </c>
      <c r="H193" s="25" t="s">
        <v>2915</v>
      </c>
      <c r="I193" s="118">
        <v>53200436</v>
      </c>
      <c r="J193" s="118">
        <v>14387</v>
      </c>
      <c r="K193" s="118" t="s">
        <v>5285</v>
      </c>
      <c r="L193" s="52"/>
      <c r="V193">
        <v>1</v>
      </c>
      <c r="W193">
        <v>1</v>
      </c>
      <c r="X193">
        <v>1</v>
      </c>
      <c r="Y193">
        <v>1</v>
      </c>
      <c r="AA193">
        <v>1</v>
      </c>
      <c r="AB193" s="59">
        <v>1</v>
      </c>
      <c r="AK193">
        <v>1</v>
      </c>
      <c r="AL193">
        <v>1</v>
      </c>
      <c r="AP193" s="59">
        <v>1</v>
      </c>
    </row>
    <row r="194" spans="1:44" ht="15.75" x14ac:dyDescent="0.3">
      <c r="A194" s="55">
        <v>190</v>
      </c>
      <c r="B194" s="23" t="s">
        <v>3111</v>
      </c>
      <c r="C194" s="24" t="s">
        <v>178</v>
      </c>
      <c r="D194" s="6"/>
      <c r="E194" s="4" t="s">
        <v>3112</v>
      </c>
      <c r="F194" s="7" t="s">
        <v>63</v>
      </c>
      <c r="G194" s="7" t="s">
        <v>11</v>
      </c>
      <c r="H194" s="25" t="s">
        <v>3113</v>
      </c>
      <c r="I194" s="118">
        <v>53100369</v>
      </c>
      <c r="J194" s="118">
        <v>12080</v>
      </c>
      <c r="K194" s="118" t="s">
        <v>5286</v>
      </c>
      <c r="L194" s="52"/>
      <c r="V194">
        <v>1</v>
      </c>
      <c r="W194">
        <v>1</v>
      </c>
      <c r="AB194" s="59">
        <v>1</v>
      </c>
      <c r="AK194">
        <v>1</v>
      </c>
      <c r="AL194">
        <v>1</v>
      </c>
      <c r="AM194">
        <v>1</v>
      </c>
      <c r="AN194">
        <v>1</v>
      </c>
      <c r="AP194" s="59">
        <v>1</v>
      </c>
    </row>
    <row r="195" spans="1:44" ht="15.75" x14ac:dyDescent="0.3">
      <c r="A195" s="55">
        <v>191</v>
      </c>
      <c r="B195" s="23" t="s">
        <v>3122</v>
      </c>
      <c r="C195" s="24" t="s">
        <v>178</v>
      </c>
      <c r="D195" s="6"/>
      <c r="E195" s="4" t="s">
        <v>3119</v>
      </c>
      <c r="F195" s="7" t="s">
        <v>63</v>
      </c>
      <c r="G195" s="7" t="s">
        <v>11</v>
      </c>
      <c r="H195" s="25" t="s">
        <v>3120</v>
      </c>
      <c r="I195" s="118">
        <v>53100412</v>
      </c>
      <c r="J195" s="118">
        <v>12076</v>
      </c>
      <c r="K195" s="118" t="s">
        <v>5287</v>
      </c>
      <c r="L195" s="52"/>
      <c r="V195">
        <v>1</v>
      </c>
      <c r="W195">
        <v>1</v>
      </c>
      <c r="X195">
        <v>1</v>
      </c>
      <c r="Y195">
        <v>1</v>
      </c>
      <c r="AA195">
        <v>1</v>
      </c>
      <c r="AB195" s="59">
        <v>1</v>
      </c>
      <c r="AK195">
        <v>1</v>
      </c>
      <c r="AL195">
        <v>1</v>
      </c>
      <c r="AM195">
        <v>1</v>
      </c>
      <c r="AN195">
        <v>1</v>
      </c>
      <c r="AO195">
        <v>1</v>
      </c>
      <c r="AP195" s="59">
        <v>1</v>
      </c>
    </row>
    <row r="196" spans="1:44" ht="15.75" x14ac:dyDescent="0.3">
      <c r="A196" s="55">
        <v>192</v>
      </c>
      <c r="B196" s="23" t="s">
        <v>3206</v>
      </c>
      <c r="C196" s="24" t="s">
        <v>178</v>
      </c>
      <c r="D196" s="6"/>
      <c r="E196" s="4" t="s">
        <v>3204</v>
      </c>
      <c r="F196" s="7" t="s">
        <v>111</v>
      </c>
      <c r="G196" s="7" t="s">
        <v>11</v>
      </c>
      <c r="H196" s="25" t="s">
        <v>3205</v>
      </c>
      <c r="I196" s="118" t="e">
        <v>#N/A</v>
      </c>
      <c r="J196" s="118" t="e">
        <v>#N/A</v>
      </c>
      <c r="K196" s="118" t="e">
        <v>#N/A</v>
      </c>
      <c r="L196" s="52"/>
    </row>
    <row r="197" spans="1:44" ht="15.75" x14ac:dyDescent="0.3">
      <c r="A197" s="55">
        <v>193</v>
      </c>
      <c r="B197" s="72" t="s">
        <v>4869</v>
      </c>
      <c r="C197" s="41" t="s">
        <v>178</v>
      </c>
      <c r="D197" s="13"/>
      <c r="E197" s="76" t="s">
        <v>3208</v>
      </c>
      <c r="F197" s="112" t="s">
        <v>53</v>
      </c>
      <c r="G197" s="39" t="s">
        <v>11</v>
      </c>
      <c r="H197" s="39" t="s">
        <v>54</v>
      </c>
      <c r="I197" s="118">
        <v>51900282</v>
      </c>
      <c r="J197" s="118">
        <v>19046</v>
      </c>
      <c r="K197" s="118" t="s">
        <v>5288</v>
      </c>
      <c r="L197" s="65"/>
      <c r="V197">
        <v>1</v>
      </c>
      <c r="W197">
        <v>1</v>
      </c>
      <c r="X197">
        <v>1</v>
      </c>
      <c r="Y197">
        <v>1</v>
      </c>
      <c r="AA197">
        <v>1</v>
      </c>
      <c r="AB197" s="59">
        <v>1</v>
      </c>
      <c r="AK197">
        <v>1</v>
      </c>
      <c r="AL197">
        <v>1</v>
      </c>
      <c r="AM197">
        <v>1</v>
      </c>
      <c r="AN197">
        <v>1</v>
      </c>
      <c r="AO197">
        <v>1</v>
      </c>
      <c r="AP197" s="59">
        <v>1</v>
      </c>
    </row>
    <row r="198" spans="1:44" ht="15.75" x14ac:dyDescent="0.3">
      <c r="A198" s="55">
        <v>194</v>
      </c>
      <c r="B198" s="23" t="s">
        <v>3218</v>
      </c>
      <c r="C198" s="24" t="s">
        <v>178</v>
      </c>
      <c r="D198" s="6"/>
      <c r="E198" s="4" t="s">
        <v>3219</v>
      </c>
      <c r="F198" s="7" t="s">
        <v>2884</v>
      </c>
      <c r="G198" s="7" t="s">
        <v>11</v>
      </c>
      <c r="H198" s="25" t="s">
        <v>54</v>
      </c>
      <c r="I198" s="118" t="e">
        <v>#N/A</v>
      </c>
      <c r="J198" s="118" t="e">
        <v>#N/A</v>
      </c>
      <c r="K198" s="118" t="e">
        <v>#N/A</v>
      </c>
      <c r="L198" s="52"/>
    </row>
    <row r="199" spans="1:44" ht="15.75" x14ac:dyDescent="0.3">
      <c r="A199" s="55">
        <v>195</v>
      </c>
      <c r="B199" s="23" t="s">
        <v>3233</v>
      </c>
      <c r="C199" s="24" t="s">
        <v>178</v>
      </c>
      <c r="D199" s="6"/>
      <c r="E199" s="4" t="s">
        <v>3234</v>
      </c>
      <c r="F199" s="7" t="s">
        <v>63</v>
      </c>
      <c r="G199" s="7" t="s">
        <v>11</v>
      </c>
      <c r="H199" s="25" t="s">
        <v>3235</v>
      </c>
      <c r="I199" s="118">
        <v>53100136</v>
      </c>
      <c r="J199" s="118" t="s">
        <v>54</v>
      </c>
      <c r="K199" s="118" t="s">
        <v>54</v>
      </c>
      <c r="L199" s="52"/>
      <c r="AC199">
        <v>1</v>
      </c>
      <c r="AD199">
        <v>1</v>
      </c>
      <c r="AE199">
        <v>1</v>
      </c>
      <c r="AF199">
        <v>1</v>
      </c>
      <c r="AG199">
        <v>1</v>
      </c>
      <c r="AH199">
        <v>1</v>
      </c>
    </row>
    <row r="200" spans="1:44" ht="15.75" x14ac:dyDescent="0.3">
      <c r="A200" s="55">
        <v>196</v>
      </c>
      <c r="B200" s="23" t="s">
        <v>4897</v>
      </c>
      <c r="C200" s="15" t="s">
        <v>41</v>
      </c>
      <c r="D200" s="13"/>
      <c r="E200" s="13"/>
      <c r="F200" s="113"/>
      <c r="G200" s="13"/>
      <c r="H200" s="13"/>
      <c r="I200" s="118" t="e">
        <v>#N/A</v>
      </c>
      <c r="J200" s="118" t="e">
        <v>#N/A</v>
      </c>
      <c r="K200" s="118" t="e">
        <v>#N/A</v>
      </c>
    </row>
    <row r="201" spans="1:44" ht="15.75" x14ac:dyDescent="0.3">
      <c r="A201" s="55">
        <v>197</v>
      </c>
      <c r="B201" s="72" t="s">
        <v>4883</v>
      </c>
      <c r="C201" s="41" t="s">
        <v>178</v>
      </c>
      <c r="D201" s="13"/>
      <c r="E201" s="76" t="s">
        <v>4889</v>
      </c>
      <c r="F201" s="112" t="s">
        <v>4890</v>
      </c>
      <c r="G201" s="39" t="s">
        <v>11</v>
      </c>
      <c r="H201" s="39" t="s">
        <v>3238</v>
      </c>
      <c r="I201" s="118">
        <v>53100136</v>
      </c>
      <c r="J201" s="118">
        <v>11818</v>
      </c>
      <c r="K201" s="118" t="s">
        <v>5289</v>
      </c>
      <c r="L201" s="65"/>
    </row>
    <row r="202" spans="1:44" ht="15.75" x14ac:dyDescent="0.3">
      <c r="A202" s="55">
        <v>198</v>
      </c>
      <c r="B202" s="23" t="s">
        <v>3236</v>
      </c>
      <c r="C202" s="24" t="s">
        <v>178</v>
      </c>
      <c r="D202" s="6"/>
      <c r="E202" s="4" t="s">
        <v>3237</v>
      </c>
      <c r="F202" s="7" t="s">
        <v>63</v>
      </c>
      <c r="G202" s="7" t="s">
        <v>11</v>
      </c>
      <c r="H202" s="25" t="s">
        <v>3238</v>
      </c>
      <c r="I202" s="118">
        <v>53100136</v>
      </c>
      <c r="J202" s="118">
        <v>11818</v>
      </c>
      <c r="K202" s="118" t="s">
        <v>5289</v>
      </c>
      <c r="L202" s="52"/>
    </row>
    <row r="203" spans="1:44" ht="15.75" x14ac:dyDescent="0.3">
      <c r="A203" s="55">
        <v>199</v>
      </c>
      <c r="B203" s="23" t="s">
        <v>3252</v>
      </c>
      <c r="C203" s="24" t="s">
        <v>178</v>
      </c>
      <c r="D203" s="6"/>
      <c r="E203" s="4" t="s">
        <v>3253</v>
      </c>
      <c r="F203" s="7" t="s">
        <v>63</v>
      </c>
      <c r="G203" s="7" t="s">
        <v>11</v>
      </c>
      <c r="H203" s="25" t="s">
        <v>3241</v>
      </c>
      <c r="I203" s="118">
        <v>53100018</v>
      </c>
      <c r="J203" s="118">
        <v>16404</v>
      </c>
      <c r="K203" s="118" t="s">
        <v>5290</v>
      </c>
      <c r="L203" s="52"/>
      <c r="M203">
        <v>1</v>
      </c>
      <c r="N203">
        <v>1</v>
      </c>
      <c r="O203">
        <v>1</v>
      </c>
      <c r="P203">
        <v>1</v>
      </c>
      <c r="U203" s="59">
        <v>1</v>
      </c>
      <c r="V203">
        <v>1</v>
      </c>
      <c r="W203">
        <v>1</v>
      </c>
      <c r="AB203" s="59">
        <v>1</v>
      </c>
      <c r="AK203">
        <v>1</v>
      </c>
      <c r="AL203">
        <v>1</v>
      </c>
      <c r="AP203" s="59">
        <v>1</v>
      </c>
      <c r="AQ203">
        <v>1</v>
      </c>
    </row>
    <row r="204" spans="1:44" ht="15.75" x14ac:dyDescent="0.3">
      <c r="A204" s="55">
        <v>200</v>
      </c>
      <c r="B204" s="23" t="s">
        <v>3254</v>
      </c>
      <c r="C204" s="24" t="s">
        <v>178</v>
      </c>
      <c r="D204" s="6"/>
      <c r="E204" s="4" t="s">
        <v>3255</v>
      </c>
      <c r="F204" s="7" t="s">
        <v>63</v>
      </c>
      <c r="G204" s="7" t="s">
        <v>11</v>
      </c>
      <c r="H204" s="25" t="s">
        <v>3241</v>
      </c>
      <c r="I204" s="118">
        <v>53100018</v>
      </c>
      <c r="J204" s="118">
        <v>16402</v>
      </c>
      <c r="K204" s="118" t="s">
        <v>5290</v>
      </c>
      <c r="L204" s="52"/>
      <c r="M204">
        <v>1</v>
      </c>
      <c r="N204">
        <v>1</v>
      </c>
      <c r="O204">
        <v>1</v>
      </c>
      <c r="P204">
        <v>1</v>
      </c>
      <c r="U204" s="59">
        <v>1</v>
      </c>
      <c r="V204">
        <v>1</v>
      </c>
      <c r="W204">
        <v>1</v>
      </c>
      <c r="AB204" s="59">
        <v>1</v>
      </c>
      <c r="AK204">
        <v>1</v>
      </c>
      <c r="AL204">
        <v>1</v>
      </c>
      <c r="AP204" s="59">
        <v>1</v>
      </c>
      <c r="AQ204">
        <v>1</v>
      </c>
    </row>
    <row r="205" spans="1:44" ht="15.75" x14ac:dyDescent="0.3">
      <c r="A205" s="55">
        <v>201</v>
      </c>
      <c r="B205" s="23" t="s">
        <v>3256</v>
      </c>
      <c r="C205" s="24" t="s">
        <v>178</v>
      </c>
      <c r="D205" s="6"/>
      <c r="E205" s="4" t="s">
        <v>3257</v>
      </c>
      <c r="F205" s="7" t="s">
        <v>63</v>
      </c>
      <c r="G205" s="7" t="s">
        <v>11</v>
      </c>
      <c r="H205" s="25" t="s">
        <v>3241</v>
      </c>
      <c r="I205" s="118">
        <v>53100018</v>
      </c>
      <c r="J205" s="118">
        <v>16408</v>
      </c>
      <c r="K205" s="118" t="s">
        <v>5290</v>
      </c>
      <c r="L205" s="52"/>
      <c r="M205">
        <v>1</v>
      </c>
      <c r="N205">
        <v>1</v>
      </c>
      <c r="O205">
        <v>1</v>
      </c>
      <c r="P205">
        <v>1</v>
      </c>
      <c r="U205" s="59">
        <v>1</v>
      </c>
      <c r="V205">
        <v>1</v>
      </c>
      <c r="W205">
        <v>1</v>
      </c>
      <c r="AB205" s="59">
        <v>1</v>
      </c>
      <c r="AK205">
        <v>1</v>
      </c>
      <c r="AL205">
        <v>1</v>
      </c>
      <c r="AP205" s="59">
        <v>1</v>
      </c>
      <c r="AQ205">
        <v>1</v>
      </c>
      <c r="AR205">
        <v>1</v>
      </c>
    </row>
    <row r="206" spans="1:44" ht="15.75" x14ac:dyDescent="0.3">
      <c r="A206" s="55">
        <v>202</v>
      </c>
      <c r="B206" s="4" t="s">
        <v>3258</v>
      </c>
      <c r="C206" s="15" t="s">
        <v>41</v>
      </c>
      <c r="D206" s="13"/>
      <c r="E206" s="16" t="s">
        <v>3253</v>
      </c>
      <c r="F206" s="7" t="s">
        <v>63</v>
      </c>
      <c r="G206" s="7" t="s">
        <v>11</v>
      </c>
      <c r="H206" s="28" t="s">
        <v>3241</v>
      </c>
      <c r="I206" s="118" t="e">
        <v>#N/A</v>
      </c>
      <c r="J206" s="118" t="e">
        <v>#N/A</v>
      </c>
      <c r="K206" s="118" t="e">
        <v>#N/A</v>
      </c>
      <c r="L206" s="84"/>
    </row>
    <row r="207" spans="1:44" ht="15.75" x14ac:dyDescent="0.3">
      <c r="A207" s="55">
        <v>203</v>
      </c>
      <c r="B207" s="4" t="s">
        <v>4688</v>
      </c>
      <c r="C207" s="15" t="s">
        <v>41</v>
      </c>
      <c r="D207" s="13"/>
      <c r="E207" s="16" t="s">
        <v>3255</v>
      </c>
      <c r="F207" s="14" t="s">
        <v>63</v>
      </c>
      <c r="G207" s="14" t="s">
        <v>11</v>
      </c>
      <c r="H207" s="28" t="s">
        <v>3241</v>
      </c>
      <c r="I207" s="118" t="e">
        <v>#N/A</v>
      </c>
      <c r="J207" s="118" t="e">
        <v>#N/A</v>
      </c>
      <c r="K207" s="118" t="e">
        <v>#N/A</v>
      </c>
      <c r="L207" s="84"/>
      <c r="AR207">
        <v>1</v>
      </c>
    </row>
    <row r="208" spans="1:44" ht="15.75" x14ac:dyDescent="0.3">
      <c r="A208" s="55">
        <v>204</v>
      </c>
      <c r="B208" s="4" t="s">
        <v>4687</v>
      </c>
      <c r="C208" s="15" t="s">
        <v>41</v>
      </c>
      <c r="D208" s="13"/>
      <c r="E208" s="16" t="s">
        <v>3253</v>
      </c>
      <c r="F208" s="14" t="s">
        <v>63</v>
      </c>
      <c r="G208" s="14" t="s">
        <v>11</v>
      </c>
      <c r="H208" s="28" t="s">
        <v>3241</v>
      </c>
      <c r="I208" s="118" t="e">
        <v>#N/A</v>
      </c>
      <c r="J208" s="118" t="e">
        <v>#N/A</v>
      </c>
      <c r="K208" s="118" t="e">
        <v>#N/A</v>
      </c>
      <c r="L208" s="84"/>
      <c r="AR208">
        <v>1</v>
      </c>
    </row>
    <row r="209" spans="1:44" ht="15.75" x14ac:dyDescent="0.3">
      <c r="A209" s="55">
        <v>205</v>
      </c>
      <c r="B209" s="23" t="s">
        <v>3293</v>
      </c>
      <c r="C209" s="24" t="s">
        <v>178</v>
      </c>
      <c r="D209" s="6"/>
      <c r="E209" s="4" t="s">
        <v>3290</v>
      </c>
      <c r="F209" s="7" t="s">
        <v>63</v>
      </c>
      <c r="G209" s="7" t="s">
        <v>11</v>
      </c>
      <c r="H209" s="25" t="s">
        <v>3291</v>
      </c>
      <c r="I209" s="118">
        <v>53100495</v>
      </c>
      <c r="J209" s="118">
        <v>12095</v>
      </c>
      <c r="K209" s="118" t="s">
        <v>5291</v>
      </c>
      <c r="L209" s="52"/>
      <c r="V209">
        <v>1</v>
      </c>
      <c r="W209">
        <v>1</v>
      </c>
      <c r="X209">
        <v>1</v>
      </c>
      <c r="Y209">
        <v>1</v>
      </c>
      <c r="AB209" s="59">
        <v>1</v>
      </c>
      <c r="AK209">
        <v>1</v>
      </c>
    </row>
    <row r="210" spans="1:44" ht="15.75" x14ac:dyDescent="0.3">
      <c r="A210" s="55">
        <v>206</v>
      </c>
      <c r="B210" s="4" t="s">
        <v>3296</v>
      </c>
      <c r="C210" s="15" t="s">
        <v>41</v>
      </c>
      <c r="D210" s="13"/>
      <c r="E210" s="16" t="s">
        <v>3290</v>
      </c>
      <c r="F210" s="7" t="s">
        <v>63</v>
      </c>
      <c r="G210" s="14" t="s">
        <v>34</v>
      </c>
      <c r="H210" s="26" t="s">
        <v>3291</v>
      </c>
      <c r="I210" s="118" t="e">
        <v>#N/A</v>
      </c>
      <c r="J210" s="118" t="e">
        <v>#N/A</v>
      </c>
      <c r="K210" s="118" t="e">
        <v>#N/A</v>
      </c>
      <c r="L210" s="83"/>
    </row>
    <row r="211" spans="1:44" ht="15.75" x14ac:dyDescent="0.3">
      <c r="A211" s="55">
        <v>207</v>
      </c>
      <c r="B211" s="4" t="s">
        <v>4651</v>
      </c>
      <c r="C211" s="15" t="s">
        <v>41</v>
      </c>
      <c r="D211" s="13"/>
      <c r="E211" s="16" t="s">
        <v>3290</v>
      </c>
      <c r="F211" s="7" t="s">
        <v>63</v>
      </c>
      <c r="G211" s="14" t="s">
        <v>34</v>
      </c>
      <c r="H211" s="28" t="s">
        <v>3291</v>
      </c>
      <c r="I211" s="118" t="e">
        <v>#N/A</v>
      </c>
      <c r="J211" s="118" t="e">
        <v>#N/A</v>
      </c>
      <c r="K211" s="118" t="e">
        <v>#N/A</v>
      </c>
      <c r="L211" s="84"/>
      <c r="AL211">
        <v>1</v>
      </c>
      <c r="AP211" s="59">
        <v>1</v>
      </c>
    </row>
    <row r="212" spans="1:44" ht="15.75" x14ac:dyDescent="0.3">
      <c r="A212" s="55">
        <v>208</v>
      </c>
      <c r="B212" s="23" t="s">
        <v>3315</v>
      </c>
      <c r="C212" s="24" t="s">
        <v>178</v>
      </c>
      <c r="D212" s="6"/>
      <c r="E212" s="4" t="s">
        <v>3316</v>
      </c>
      <c r="F212" s="7" t="s">
        <v>53</v>
      </c>
      <c r="G212" s="7" t="s">
        <v>11</v>
      </c>
      <c r="H212" s="25" t="s">
        <v>54</v>
      </c>
      <c r="I212" s="118">
        <v>51900229</v>
      </c>
      <c r="J212" s="118">
        <v>19063</v>
      </c>
      <c r="K212" s="118" t="s">
        <v>5292</v>
      </c>
      <c r="L212" s="52"/>
      <c r="M212">
        <v>1</v>
      </c>
      <c r="AK212">
        <v>1</v>
      </c>
      <c r="AL212">
        <v>1</v>
      </c>
      <c r="AM212">
        <v>1</v>
      </c>
      <c r="AN212">
        <v>1</v>
      </c>
      <c r="AO212">
        <v>1</v>
      </c>
      <c r="AP212" s="59">
        <v>1</v>
      </c>
      <c r="AQ212">
        <v>1</v>
      </c>
      <c r="AR212">
        <v>1</v>
      </c>
    </row>
    <row r="213" spans="1:44" ht="15.75" x14ac:dyDescent="0.3">
      <c r="A213" s="55">
        <v>209</v>
      </c>
      <c r="B213" s="4" t="s">
        <v>3317</v>
      </c>
      <c r="C213" s="15" t="s">
        <v>41</v>
      </c>
      <c r="D213" s="4"/>
      <c r="E213" s="4" t="s">
        <v>3316</v>
      </c>
      <c r="F213" s="7" t="s">
        <v>53</v>
      </c>
      <c r="G213" s="7" t="s">
        <v>34</v>
      </c>
      <c r="H213" s="28" t="s">
        <v>54</v>
      </c>
      <c r="I213" s="118" t="e">
        <v>#N/A</v>
      </c>
      <c r="J213" s="118" t="e">
        <v>#N/A</v>
      </c>
      <c r="K213" s="118" t="e">
        <v>#N/A</v>
      </c>
      <c r="L213" s="84"/>
      <c r="N213">
        <v>1</v>
      </c>
      <c r="O213">
        <v>1</v>
      </c>
      <c r="P213">
        <v>1</v>
      </c>
      <c r="Q213">
        <v>1</v>
      </c>
      <c r="R213">
        <v>1</v>
      </c>
      <c r="S213">
        <v>1</v>
      </c>
      <c r="T213">
        <v>1</v>
      </c>
      <c r="U213" s="59">
        <v>1</v>
      </c>
    </row>
    <row r="214" spans="1:44" ht="15.75" x14ac:dyDescent="0.3">
      <c r="A214" s="55">
        <v>210</v>
      </c>
      <c r="B214" s="23" t="s">
        <v>3318</v>
      </c>
      <c r="C214" s="24" t="s">
        <v>178</v>
      </c>
      <c r="D214" s="6"/>
      <c r="E214" s="4" t="s">
        <v>3319</v>
      </c>
      <c r="F214" s="7" t="s">
        <v>53</v>
      </c>
      <c r="G214" s="7" t="s">
        <v>11</v>
      </c>
      <c r="H214" s="25" t="s">
        <v>54</v>
      </c>
      <c r="I214" s="118">
        <v>51900229</v>
      </c>
      <c r="J214" s="118">
        <v>19064</v>
      </c>
      <c r="K214" s="118" t="s">
        <v>5293</v>
      </c>
      <c r="L214" s="52"/>
      <c r="V214">
        <v>1</v>
      </c>
      <c r="W214">
        <v>1</v>
      </c>
      <c r="X214">
        <v>1</v>
      </c>
      <c r="Y214">
        <v>1</v>
      </c>
      <c r="AA214">
        <v>1</v>
      </c>
      <c r="AB214" s="59">
        <v>1</v>
      </c>
      <c r="AK214">
        <v>1</v>
      </c>
      <c r="AL214">
        <v>1</v>
      </c>
      <c r="AM214">
        <v>1</v>
      </c>
      <c r="AN214">
        <v>1</v>
      </c>
      <c r="AO214">
        <v>1</v>
      </c>
      <c r="AP214" s="59">
        <v>1</v>
      </c>
      <c r="AQ214">
        <v>1</v>
      </c>
      <c r="AR214">
        <v>1</v>
      </c>
    </row>
    <row r="215" spans="1:44" ht="15.75" x14ac:dyDescent="0.3">
      <c r="A215" s="55">
        <v>211</v>
      </c>
      <c r="B215" s="23" t="s">
        <v>3320</v>
      </c>
      <c r="C215" s="24" t="s">
        <v>178</v>
      </c>
      <c r="D215" s="6"/>
      <c r="E215" s="4" t="s">
        <v>3321</v>
      </c>
      <c r="F215" s="7" t="s">
        <v>53</v>
      </c>
      <c r="G215" s="7" t="s">
        <v>11</v>
      </c>
      <c r="H215" s="25" t="s">
        <v>54</v>
      </c>
      <c r="I215" s="118">
        <v>56200388</v>
      </c>
      <c r="J215" s="118">
        <v>19070</v>
      </c>
      <c r="K215" s="118" t="s">
        <v>5294</v>
      </c>
      <c r="L215" s="52"/>
      <c r="V215">
        <v>1</v>
      </c>
      <c r="W215">
        <v>1</v>
      </c>
      <c r="X215">
        <v>1</v>
      </c>
      <c r="Y215">
        <v>1</v>
      </c>
      <c r="AA215">
        <v>1</v>
      </c>
      <c r="AB215" s="59">
        <v>1</v>
      </c>
      <c r="AK215">
        <v>1</v>
      </c>
      <c r="AL215">
        <v>1</v>
      </c>
      <c r="AP215" s="59">
        <v>1</v>
      </c>
      <c r="AQ215">
        <v>1</v>
      </c>
      <c r="AR215">
        <v>1</v>
      </c>
    </row>
    <row r="216" spans="1:44" ht="15.75" x14ac:dyDescent="0.3">
      <c r="A216" s="55">
        <v>212</v>
      </c>
      <c r="B216" s="23" t="s">
        <v>3326</v>
      </c>
      <c r="C216" s="24" t="s">
        <v>178</v>
      </c>
      <c r="D216" s="6"/>
      <c r="E216" s="4" t="s">
        <v>3323</v>
      </c>
      <c r="F216" s="7" t="s">
        <v>63</v>
      </c>
      <c r="G216" s="7" t="s">
        <v>11</v>
      </c>
      <c r="H216" s="25" t="s">
        <v>3324</v>
      </c>
      <c r="I216" s="118">
        <v>53100286</v>
      </c>
      <c r="J216" s="118">
        <v>12096</v>
      </c>
      <c r="K216" s="118" t="s">
        <v>5295</v>
      </c>
      <c r="L216" s="52"/>
      <c r="V216">
        <v>1</v>
      </c>
      <c r="W216">
        <v>1</v>
      </c>
      <c r="AB216" s="59">
        <v>1</v>
      </c>
      <c r="AK216">
        <v>1</v>
      </c>
      <c r="AL216">
        <v>1</v>
      </c>
      <c r="AM216">
        <v>1</v>
      </c>
      <c r="AN216">
        <v>1</v>
      </c>
      <c r="AO216">
        <v>1</v>
      </c>
      <c r="AP216" s="59">
        <v>1</v>
      </c>
      <c r="AQ216">
        <v>1</v>
      </c>
    </row>
    <row r="217" spans="1:44" ht="15.75" x14ac:dyDescent="0.3">
      <c r="A217" s="55">
        <v>213</v>
      </c>
      <c r="B217" s="4" t="s">
        <v>4689</v>
      </c>
      <c r="C217" s="15" t="s">
        <v>41</v>
      </c>
      <c r="D217" s="13"/>
      <c r="E217" s="16" t="s">
        <v>3323</v>
      </c>
      <c r="F217" s="14" t="s">
        <v>63</v>
      </c>
      <c r="G217" s="14" t="s">
        <v>34</v>
      </c>
      <c r="H217" s="28" t="s">
        <v>3324</v>
      </c>
      <c r="I217" s="118" t="e">
        <v>#N/A</v>
      </c>
      <c r="J217" s="118" t="e">
        <v>#N/A</v>
      </c>
      <c r="K217" s="118" t="e">
        <v>#N/A</v>
      </c>
      <c r="L217" s="84"/>
      <c r="AR217">
        <v>1</v>
      </c>
    </row>
    <row r="218" spans="1:44" ht="15.75" x14ac:dyDescent="0.3">
      <c r="A218" s="55">
        <v>214</v>
      </c>
      <c r="B218" s="23" t="s">
        <v>3339</v>
      </c>
      <c r="C218" s="24" t="s">
        <v>178</v>
      </c>
      <c r="D218" s="6"/>
      <c r="E218" s="4" t="s">
        <v>3337</v>
      </c>
      <c r="F218" s="7" t="s">
        <v>10</v>
      </c>
      <c r="G218" s="7" t="s">
        <v>11</v>
      </c>
      <c r="H218" s="25" t="s">
        <v>3338</v>
      </c>
      <c r="I218" s="118">
        <v>53100287</v>
      </c>
      <c r="J218" s="118">
        <v>19227</v>
      </c>
      <c r="K218" s="118" t="s">
        <v>5296</v>
      </c>
      <c r="L218" s="52"/>
      <c r="V218">
        <v>1</v>
      </c>
      <c r="W218">
        <v>1</v>
      </c>
      <c r="AB218" s="59">
        <v>1</v>
      </c>
      <c r="AK218">
        <v>1</v>
      </c>
      <c r="AL218">
        <v>1</v>
      </c>
      <c r="AP218" s="59">
        <v>1</v>
      </c>
      <c r="AQ218">
        <v>1</v>
      </c>
      <c r="AR218">
        <v>1</v>
      </c>
    </row>
    <row r="219" spans="1:44" ht="15.75" x14ac:dyDescent="0.3">
      <c r="A219" s="55">
        <v>215</v>
      </c>
      <c r="B219" s="23" t="s">
        <v>3350</v>
      </c>
      <c r="C219" s="24" t="s">
        <v>178</v>
      </c>
      <c r="D219" s="6"/>
      <c r="E219" s="4" t="s">
        <v>3345</v>
      </c>
      <c r="F219" s="7" t="s">
        <v>63</v>
      </c>
      <c r="G219" s="7" t="s">
        <v>11</v>
      </c>
      <c r="H219" s="25" t="s">
        <v>3346</v>
      </c>
      <c r="I219" s="118">
        <v>53100287</v>
      </c>
      <c r="J219" s="118">
        <v>12311</v>
      </c>
      <c r="K219" s="118" t="s">
        <v>5297</v>
      </c>
      <c r="L219" s="52"/>
      <c r="M219">
        <v>1</v>
      </c>
      <c r="N219">
        <v>1</v>
      </c>
      <c r="O219">
        <v>1</v>
      </c>
      <c r="P219">
        <v>1</v>
      </c>
      <c r="U219" s="59">
        <v>1</v>
      </c>
      <c r="V219">
        <v>1</v>
      </c>
      <c r="W219">
        <v>1</v>
      </c>
      <c r="X219">
        <v>1</v>
      </c>
      <c r="Y219">
        <v>1</v>
      </c>
      <c r="AA219">
        <v>1</v>
      </c>
      <c r="AB219" s="59">
        <v>1</v>
      </c>
      <c r="AK219">
        <v>1</v>
      </c>
      <c r="AL219">
        <v>1</v>
      </c>
      <c r="AM219">
        <v>1</v>
      </c>
      <c r="AN219">
        <v>1</v>
      </c>
      <c r="AO219">
        <v>1</v>
      </c>
      <c r="AP219" s="59">
        <v>1</v>
      </c>
      <c r="AQ219">
        <v>1</v>
      </c>
      <c r="AR219">
        <v>1</v>
      </c>
    </row>
    <row r="220" spans="1:44" ht="15.75" x14ac:dyDescent="0.3">
      <c r="A220" s="55">
        <v>216</v>
      </c>
      <c r="B220" s="23" t="s">
        <v>3361</v>
      </c>
      <c r="C220" s="24" t="s">
        <v>178</v>
      </c>
      <c r="D220" s="6"/>
      <c r="E220" s="4" t="s">
        <v>3358</v>
      </c>
      <c r="F220" s="7" t="s">
        <v>10</v>
      </c>
      <c r="G220" s="7" t="s">
        <v>11</v>
      </c>
      <c r="H220" s="25" t="s">
        <v>3359</v>
      </c>
      <c r="I220" s="118">
        <v>53100285</v>
      </c>
      <c r="J220" s="118">
        <v>12313</v>
      </c>
      <c r="K220" s="118" t="s">
        <v>5298</v>
      </c>
      <c r="L220" s="52"/>
      <c r="V220">
        <v>1</v>
      </c>
      <c r="W220">
        <v>1</v>
      </c>
      <c r="AB220" s="59">
        <v>1</v>
      </c>
      <c r="AQ220">
        <v>1</v>
      </c>
      <c r="AR220">
        <v>1</v>
      </c>
    </row>
    <row r="221" spans="1:44" ht="15.75" x14ac:dyDescent="0.3">
      <c r="A221" s="55">
        <v>217</v>
      </c>
      <c r="B221" s="23" t="s">
        <v>3367</v>
      </c>
      <c r="C221" s="24" t="s">
        <v>178</v>
      </c>
      <c r="D221" s="6"/>
      <c r="E221" s="4" t="s">
        <v>3363</v>
      </c>
      <c r="F221" s="7" t="s">
        <v>10</v>
      </c>
      <c r="G221" s="7" t="s">
        <v>11</v>
      </c>
      <c r="H221" s="25" t="s">
        <v>3364</v>
      </c>
      <c r="I221" s="118">
        <v>53100287</v>
      </c>
      <c r="J221" s="118">
        <v>12314</v>
      </c>
      <c r="K221" s="118" t="s">
        <v>5299</v>
      </c>
      <c r="L221" s="52"/>
      <c r="V221">
        <v>1</v>
      </c>
      <c r="W221">
        <v>1</v>
      </c>
      <c r="X221">
        <v>1</v>
      </c>
      <c r="Y221">
        <v>1</v>
      </c>
      <c r="AA221">
        <v>1</v>
      </c>
      <c r="AB221" s="59">
        <v>1</v>
      </c>
      <c r="AK221">
        <v>1</v>
      </c>
      <c r="AL221">
        <v>1</v>
      </c>
      <c r="AP221" s="59">
        <v>1</v>
      </c>
      <c r="AQ221">
        <v>1</v>
      </c>
      <c r="AR221">
        <v>1</v>
      </c>
    </row>
    <row r="222" spans="1:44" ht="15.75" x14ac:dyDescent="0.3">
      <c r="A222" s="55">
        <v>218</v>
      </c>
      <c r="B222" s="23" t="s">
        <v>3368</v>
      </c>
      <c r="C222" s="24" t="s">
        <v>178</v>
      </c>
      <c r="D222" s="6"/>
      <c r="E222" s="4" t="s">
        <v>3369</v>
      </c>
      <c r="F222" s="7" t="s">
        <v>53</v>
      </c>
      <c r="G222" s="7" t="s">
        <v>11</v>
      </c>
      <c r="H222" s="25" t="s">
        <v>54</v>
      </c>
      <c r="I222" s="118">
        <v>56200388</v>
      </c>
      <c r="J222" s="118">
        <v>16527</v>
      </c>
      <c r="K222" s="118" t="s">
        <v>5300</v>
      </c>
      <c r="L222" s="52"/>
      <c r="V222">
        <v>1</v>
      </c>
      <c r="W222">
        <v>1</v>
      </c>
      <c r="X222">
        <v>1</v>
      </c>
      <c r="Y222">
        <v>1</v>
      </c>
      <c r="AA222">
        <v>1</v>
      </c>
      <c r="AB222" s="59">
        <v>1</v>
      </c>
      <c r="AK222">
        <v>1</v>
      </c>
      <c r="AL222">
        <v>1</v>
      </c>
      <c r="AM222">
        <v>1</v>
      </c>
      <c r="AN222">
        <v>1</v>
      </c>
      <c r="AO222">
        <v>1</v>
      </c>
      <c r="AP222" s="59">
        <v>1</v>
      </c>
      <c r="AQ222">
        <v>1</v>
      </c>
      <c r="AR222">
        <v>1</v>
      </c>
    </row>
    <row r="223" spans="1:44" ht="15.75" x14ac:dyDescent="0.3">
      <c r="A223" s="55">
        <v>219</v>
      </c>
      <c r="B223" s="23" t="s">
        <v>3390</v>
      </c>
      <c r="C223" s="24" t="s">
        <v>178</v>
      </c>
      <c r="D223" s="6"/>
      <c r="E223" s="4" t="s">
        <v>3386</v>
      </c>
      <c r="F223" s="7" t="s">
        <v>63</v>
      </c>
      <c r="G223" s="7" t="s">
        <v>11</v>
      </c>
      <c r="H223" s="25" t="s">
        <v>3387</v>
      </c>
      <c r="I223" s="118">
        <v>53100420</v>
      </c>
      <c r="J223" s="118">
        <v>12103</v>
      </c>
      <c r="K223" s="118" t="s">
        <v>5301</v>
      </c>
      <c r="L223" s="52"/>
      <c r="V223">
        <v>1</v>
      </c>
      <c r="W223">
        <v>1</v>
      </c>
      <c r="AB223" s="59">
        <v>1</v>
      </c>
      <c r="AK223">
        <v>1</v>
      </c>
      <c r="AL223">
        <v>1</v>
      </c>
      <c r="AP223" s="59">
        <v>1</v>
      </c>
    </row>
    <row r="224" spans="1:44" ht="15.75" x14ac:dyDescent="0.3">
      <c r="A224" s="55">
        <v>220</v>
      </c>
      <c r="B224" s="23" t="s">
        <v>3420</v>
      </c>
      <c r="C224" s="24" t="s">
        <v>178</v>
      </c>
      <c r="D224" s="6"/>
      <c r="E224" s="4" t="s">
        <v>3418</v>
      </c>
      <c r="F224" s="7" t="s">
        <v>63</v>
      </c>
      <c r="G224" s="7" t="s">
        <v>11</v>
      </c>
      <c r="H224" s="25" t="s">
        <v>3419</v>
      </c>
      <c r="I224" s="118">
        <v>56200042</v>
      </c>
      <c r="J224" s="118">
        <v>12117</v>
      </c>
      <c r="K224" s="118" t="s">
        <v>5302</v>
      </c>
      <c r="L224" s="52"/>
      <c r="V224">
        <v>1</v>
      </c>
      <c r="W224">
        <v>1</v>
      </c>
      <c r="AB224" s="59">
        <v>1</v>
      </c>
      <c r="AK224">
        <v>1</v>
      </c>
      <c r="AL224">
        <v>1</v>
      </c>
      <c r="AM224">
        <v>1</v>
      </c>
      <c r="AN224">
        <v>1</v>
      </c>
      <c r="AP224" s="59">
        <v>1</v>
      </c>
      <c r="AQ224">
        <v>1</v>
      </c>
      <c r="AR224">
        <v>1</v>
      </c>
    </row>
    <row r="225" spans="1:44" ht="15.75" x14ac:dyDescent="0.3">
      <c r="A225" s="55">
        <v>221</v>
      </c>
      <c r="B225" s="23" t="s">
        <v>3431</v>
      </c>
      <c r="C225" s="24" t="s">
        <v>178</v>
      </c>
      <c r="D225" s="6"/>
      <c r="E225" s="4" t="s">
        <v>3428</v>
      </c>
      <c r="F225" s="7" t="s">
        <v>63</v>
      </c>
      <c r="G225" s="7" t="s">
        <v>11</v>
      </c>
      <c r="H225" s="25" t="s">
        <v>3429</v>
      </c>
      <c r="I225" s="118">
        <v>56700153</v>
      </c>
      <c r="J225" s="118">
        <v>12121</v>
      </c>
      <c r="K225" s="118" t="s">
        <v>5303</v>
      </c>
      <c r="L225" s="52"/>
      <c r="V225">
        <v>1</v>
      </c>
      <c r="W225">
        <v>1</v>
      </c>
      <c r="X225">
        <v>1</v>
      </c>
      <c r="Y225">
        <v>1</v>
      </c>
      <c r="AA225">
        <v>1</v>
      </c>
      <c r="AB225" s="59">
        <v>1</v>
      </c>
      <c r="AK225">
        <v>1</v>
      </c>
      <c r="AL225">
        <v>1</v>
      </c>
      <c r="AM225">
        <v>1</v>
      </c>
      <c r="AN225">
        <v>1</v>
      </c>
      <c r="AO225">
        <v>1</v>
      </c>
      <c r="AP225" s="59">
        <v>1</v>
      </c>
      <c r="AQ225">
        <v>1</v>
      </c>
      <c r="AR225">
        <v>1</v>
      </c>
    </row>
    <row r="226" spans="1:44" ht="15.75" x14ac:dyDescent="0.3">
      <c r="A226" s="55">
        <v>222</v>
      </c>
      <c r="B226" s="23" t="s">
        <v>3436</v>
      </c>
      <c r="C226" s="24" t="s">
        <v>178</v>
      </c>
      <c r="D226" s="6"/>
      <c r="E226" s="4" t="s">
        <v>3434</v>
      </c>
      <c r="F226" s="7" t="s">
        <v>10</v>
      </c>
      <c r="G226" s="7" t="s">
        <v>11</v>
      </c>
      <c r="H226" s="25" t="s">
        <v>3435</v>
      </c>
      <c r="I226" s="118">
        <v>56700153</v>
      </c>
      <c r="J226" s="118">
        <v>12315</v>
      </c>
      <c r="K226" s="118" t="s">
        <v>5304</v>
      </c>
      <c r="L226" s="52"/>
      <c r="V226">
        <v>1</v>
      </c>
      <c r="W226">
        <v>1</v>
      </c>
      <c r="AB226" s="59">
        <v>1</v>
      </c>
      <c r="AK226">
        <v>1</v>
      </c>
      <c r="AL226">
        <v>1</v>
      </c>
      <c r="AM226">
        <v>1</v>
      </c>
      <c r="AN226">
        <v>1</v>
      </c>
      <c r="AO226">
        <v>1</v>
      </c>
      <c r="AP226" s="59">
        <v>1</v>
      </c>
      <c r="AQ226">
        <v>1</v>
      </c>
      <c r="AR226">
        <v>1</v>
      </c>
    </row>
    <row r="227" spans="1:44" ht="15.75" x14ac:dyDescent="0.3">
      <c r="A227" s="55">
        <v>223</v>
      </c>
      <c r="B227" s="23" t="s">
        <v>3931</v>
      </c>
      <c r="C227" s="24" t="s">
        <v>178</v>
      </c>
      <c r="D227" s="6"/>
      <c r="E227" s="4" t="s">
        <v>3929</v>
      </c>
      <c r="F227" s="7" t="s">
        <v>111</v>
      </c>
      <c r="G227" s="7" t="s">
        <v>34</v>
      </c>
      <c r="H227" s="25" t="s">
        <v>54</v>
      </c>
      <c r="I227" s="118" t="e">
        <v>#N/A</v>
      </c>
      <c r="J227" s="118" t="e">
        <v>#N/A</v>
      </c>
      <c r="K227" s="118" t="e">
        <v>#N/A</v>
      </c>
      <c r="L227" s="52"/>
    </row>
    <row r="228" spans="1:44" ht="15.75" x14ac:dyDescent="0.3">
      <c r="A228" s="55">
        <v>224</v>
      </c>
      <c r="B228" s="23" t="s">
        <v>3939</v>
      </c>
      <c r="C228" s="24" t="s">
        <v>178</v>
      </c>
      <c r="D228" s="6"/>
      <c r="E228" s="4" t="s">
        <v>3938</v>
      </c>
      <c r="F228" s="7" t="s">
        <v>111</v>
      </c>
      <c r="G228" s="7" t="s">
        <v>11</v>
      </c>
      <c r="H228" s="25" t="s">
        <v>54</v>
      </c>
      <c r="I228" s="118" t="e">
        <v>#N/A</v>
      </c>
      <c r="J228" s="118" t="e">
        <v>#N/A</v>
      </c>
      <c r="K228" s="118" t="e">
        <v>#N/A</v>
      </c>
      <c r="L228" s="52"/>
    </row>
    <row r="229" spans="1:44" ht="15.75" x14ac:dyDescent="0.3">
      <c r="A229" s="55">
        <v>225</v>
      </c>
      <c r="B229" s="72" t="s">
        <v>4870</v>
      </c>
      <c r="C229" s="41" t="s">
        <v>178</v>
      </c>
      <c r="D229" s="13"/>
      <c r="E229" s="76" t="s">
        <v>4885</v>
      </c>
      <c r="F229" s="112" t="s">
        <v>4890</v>
      </c>
      <c r="G229" s="39" t="s">
        <v>11</v>
      </c>
      <c r="H229" s="39" t="s">
        <v>4006</v>
      </c>
      <c r="I229" s="118">
        <v>53100874</v>
      </c>
      <c r="J229" s="118">
        <v>11788</v>
      </c>
      <c r="K229" s="118" t="s">
        <v>5305</v>
      </c>
      <c r="L229" s="65"/>
      <c r="V229">
        <v>1</v>
      </c>
      <c r="W229">
        <v>1</v>
      </c>
      <c r="X229">
        <v>1</v>
      </c>
      <c r="Y229">
        <v>1</v>
      </c>
      <c r="AA229">
        <v>1</v>
      </c>
      <c r="AB229" s="59">
        <v>1</v>
      </c>
    </row>
    <row r="230" spans="1:44" ht="15.75" x14ac:dyDescent="0.3">
      <c r="A230" s="55">
        <v>226</v>
      </c>
      <c r="B230" s="23" t="s">
        <v>4073</v>
      </c>
      <c r="C230" s="41" t="s">
        <v>178</v>
      </c>
      <c r="D230" s="6"/>
      <c r="E230" s="4" t="s">
        <v>4071</v>
      </c>
      <c r="F230" s="7" t="s">
        <v>10</v>
      </c>
      <c r="G230" s="7" t="s">
        <v>34</v>
      </c>
      <c r="H230" s="25" t="s">
        <v>54</v>
      </c>
      <c r="I230" s="118">
        <v>53100429</v>
      </c>
      <c r="J230" s="118">
        <v>18887</v>
      </c>
      <c r="K230" s="118" t="s">
        <v>5306</v>
      </c>
      <c r="L230" s="52"/>
      <c r="M230">
        <v>1</v>
      </c>
      <c r="N230">
        <v>1</v>
      </c>
      <c r="O230">
        <v>1</v>
      </c>
      <c r="P230">
        <v>1</v>
      </c>
      <c r="Q230">
        <v>1</v>
      </c>
      <c r="R230">
        <v>1</v>
      </c>
      <c r="S230">
        <v>1</v>
      </c>
      <c r="T230">
        <v>1</v>
      </c>
      <c r="U230" s="59">
        <v>1</v>
      </c>
      <c r="V230">
        <v>1</v>
      </c>
      <c r="W230">
        <v>1</v>
      </c>
      <c r="X230">
        <v>1</v>
      </c>
      <c r="Y230">
        <v>1</v>
      </c>
      <c r="AA230">
        <v>1</v>
      </c>
      <c r="AB230" s="59">
        <v>1</v>
      </c>
      <c r="AK230">
        <v>1</v>
      </c>
      <c r="AL230">
        <v>1</v>
      </c>
      <c r="AM230">
        <v>1</v>
      </c>
      <c r="AN230">
        <v>1</v>
      </c>
      <c r="AO230">
        <v>1</v>
      </c>
      <c r="AP230" s="59">
        <v>1</v>
      </c>
      <c r="AQ230">
        <v>1</v>
      </c>
      <c r="AR230">
        <v>1</v>
      </c>
    </row>
    <row r="231" spans="1:44" ht="15.75" x14ac:dyDescent="0.3">
      <c r="A231" s="55">
        <v>227</v>
      </c>
      <c r="B231" s="23" t="s">
        <v>4131</v>
      </c>
      <c r="C231" s="41" t="s">
        <v>178</v>
      </c>
      <c r="D231" s="6"/>
      <c r="E231" s="4" t="s">
        <v>4129</v>
      </c>
      <c r="F231" s="7" t="s">
        <v>63</v>
      </c>
      <c r="G231" s="7" t="s">
        <v>11</v>
      </c>
      <c r="H231" s="25" t="s">
        <v>4130</v>
      </c>
      <c r="I231" s="118">
        <v>53100749</v>
      </c>
      <c r="J231" s="118">
        <v>11643</v>
      </c>
      <c r="K231" s="118" t="s">
        <v>5307</v>
      </c>
      <c r="L231" s="52"/>
      <c r="AK231">
        <v>1</v>
      </c>
      <c r="AL231">
        <v>1</v>
      </c>
      <c r="AP231" s="59">
        <v>1</v>
      </c>
    </row>
    <row r="232" spans="1:44" ht="15.75" x14ac:dyDescent="0.3">
      <c r="A232" s="55">
        <v>228</v>
      </c>
      <c r="B232" s="4" t="s">
        <v>4652</v>
      </c>
      <c r="C232" s="15" t="s">
        <v>41</v>
      </c>
      <c r="D232" s="13"/>
      <c r="E232" s="16" t="s">
        <v>4129</v>
      </c>
      <c r="F232" s="7" t="s">
        <v>63</v>
      </c>
      <c r="G232" s="14" t="s">
        <v>34</v>
      </c>
      <c r="H232" s="28" t="s">
        <v>4130</v>
      </c>
      <c r="I232" s="118" t="e">
        <v>#N/A</v>
      </c>
      <c r="J232" s="118" t="e">
        <v>#N/A</v>
      </c>
      <c r="K232" s="118" t="e">
        <v>#N/A</v>
      </c>
      <c r="L232" s="84"/>
    </row>
    <row r="233" spans="1:44" ht="15.75" x14ac:dyDescent="0.3">
      <c r="A233" s="55">
        <v>229</v>
      </c>
      <c r="B233" s="23" t="s">
        <v>4138</v>
      </c>
      <c r="C233" s="41" t="s">
        <v>178</v>
      </c>
      <c r="D233" s="6"/>
      <c r="E233" s="4" t="s">
        <v>4139</v>
      </c>
      <c r="F233" s="7" t="s">
        <v>53</v>
      </c>
      <c r="G233" s="7" t="s">
        <v>11</v>
      </c>
      <c r="H233" s="25" t="s">
        <v>54</v>
      </c>
      <c r="I233" s="118">
        <v>51900249</v>
      </c>
      <c r="J233" s="118">
        <v>19101</v>
      </c>
      <c r="K233" s="118" t="s">
        <v>5308</v>
      </c>
      <c r="L233" s="52"/>
      <c r="V233">
        <v>1</v>
      </c>
      <c r="W233">
        <v>1</v>
      </c>
      <c r="X233">
        <v>1</v>
      </c>
      <c r="Y233">
        <v>1</v>
      </c>
      <c r="AA233">
        <v>1</v>
      </c>
      <c r="AB233" s="59">
        <v>1</v>
      </c>
      <c r="AK233">
        <v>1</v>
      </c>
      <c r="AL233">
        <v>1</v>
      </c>
      <c r="AM233">
        <v>1</v>
      </c>
      <c r="AN233">
        <v>1</v>
      </c>
      <c r="AO233">
        <v>1</v>
      </c>
      <c r="AP233" s="59">
        <v>1</v>
      </c>
      <c r="AQ233">
        <v>1</v>
      </c>
      <c r="AR233">
        <v>1</v>
      </c>
    </row>
    <row r="234" spans="1:44" ht="15.75" x14ac:dyDescent="0.3">
      <c r="A234" s="55">
        <v>230</v>
      </c>
      <c r="B234" s="4" t="s">
        <v>4140</v>
      </c>
      <c r="C234" s="41" t="s">
        <v>178</v>
      </c>
      <c r="D234" s="6"/>
      <c r="E234" s="4" t="s">
        <v>4141</v>
      </c>
      <c r="F234" s="7" t="s">
        <v>63</v>
      </c>
      <c r="G234" s="7" t="s">
        <v>11</v>
      </c>
      <c r="H234" s="7" t="s">
        <v>4142</v>
      </c>
      <c r="I234" s="118" t="e">
        <v>#N/A</v>
      </c>
      <c r="J234" s="118" t="e">
        <v>#N/A</v>
      </c>
      <c r="K234" s="118" t="e">
        <v>#N/A</v>
      </c>
      <c r="L234" s="47"/>
    </row>
    <row r="235" spans="1:44" ht="15.75" x14ac:dyDescent="0.3">
      <c r="A235" s="55">
        <v>231</v>
      </c>
      <c r="B235" s="23" t="s">
        <v>4146</v>
      </c>
      <c r="C235" s="41" t="s">
        <v>178</v>
      </c>
      <c r="D235" s="6"/>
      <c r="E235" s="4" t="s">
        <v>4144</v>
      </c>
      <c r="F235" s="7" t="s">
        <v>63</v>
      </c>
      <c r="G235" s="7" t="s">
        <v>11</v>
      </c>
      <c r="H235" s="25" t="s">
        <v>4145</v>
      </c>
      <c r="I235" s="118">
        <v>53100685</v>
      </c>
      <c r="J235" s="118">
        <v>12161</v>
      </c>
      <c r="K235" s="118" t="s">
        <v>5309</v>
      </c>
      <c r="L235" s="52"/>
      <c r="V235">
        <v>1</v>
      </c>
      <c r="W235">
        <v>1</v>
      </c>
      <c r="AB235" s="59">
        <v>1</v>
      </c>
      <c r="AK235">
        <v>1</v>
      </c>
      <c r="AL235">
        <v>1</v>
      </c>
      <c r="AP235" s="59">
        <v>1</v>
      </c>
    </row>
    <row r="236" spans="1:44" ht="15.75" x14ac:dyDescent="0.3">
      <c r="A236" s="55">
        <v>232</v>
      </c>
      <c r="B236" s="23" t="s">
        <v>4147</v>
      </c>
      <c r="C236" s="41" t="s">
        <v>178</v>
      </c>
      <c r="D236" s="6"/>
      <c r="E236" s="4" t="s">
        <v>4148</v>
      </c>
      <c r="F236" s="7" t="s">
        <v>63</v>
      </c>
      <c r="G236" s="7" t="s">
        <v>11</v>
      </c>
      <c r="H236" s="25" t="s">
        <v>4149</v>
      </c>
      <c r="I236" s="118" t="e">
        <v>#N/A</v>
      </c>
      <c r="J236" s="118" t="e">
        <v>#N/A</v>
      </c>
      <c r="K236" s="118" t="e">
        <v>#N/A</v>
      </c>
      <c r="L236" s="52"/>
    </row>
    <row r="237" spans="1:44" ht="15.75" x14ac:dyDescent="0.3">
      <c r="A237" s="55">
        <v>233</v>
      </c>
      <c r="B237" s="23" t="s">
        <v>4199</v>
      </c>
      <c r="C237" s="41" t="s">
        <v>178</v>
      </c>
      <c r="D237" s="6"/>
      <c r="E237" s="4" t="s">
        <v>4188</v>
      </c>
      <c r="F237" s="7" t="s">
        <v>63</v>
      </c>
      <c r="G237" s="7" t="s">
        <v>11</v>
      </c>
      <c r="H237" s="25" t="s">
        <v>4182</v>
      </c>
      <c r="I237" s="118">
        <v>53100391</v>
      </c>
      <c r="J237" s="118">
        <v>16419</v>
      </c>
      <c r="K237" s="118" t="s">
        <v>5310</v>
      </c>
      <c r="L237" s="52"/>
      <c r="V237">
        <v>1</v>
      </c>
      <c r="W237">
        <v>1</v>
      </c>
      <c r="AB237" s="59">
        <v>1</v>
      </c>
      <c r="AK237">
        <v>1</v>
      </c>
      <c r="AL237">
        <v>1</v>
      </c>
      <c r="AP237" s="59">
        <v>1</v>
      </c>
      <c r="AQ237">
        <v>1</v>
      </c>
      <c r="AR237">
        <v>1</v>
      </c>
    </row>
    <row r="238" spans="1:44" ht="15.75" x14ac:dyDescent="0.3">
      <c r="A238" s="55">
        <v>234</v>
      </c>
      <c r="B238" s="23" t="s">
        <v>4200</v>
      </c>
      <c r="C238" s="41" t="s">
        <v>178</v>
      </c>
      <c r="D238" s="6"/>
      <c r="E238" s="4" t="s">
        <v>4186</v>
      </c>
      <c r="F238" s="7" t="s">
        <v>63</v>
      </c>
      <c r="G238" s="7" t="s">
        <v>11</v>
      </c>
      <c r="H238" s="25" t="s">
        <v>4182</v>
      </c>
      <c r="I238" s="118">
        <v>53100391</v>
      </c>
      <c r="J238" s="118">
        <v>16417</v>
      </c>
      <c r="K238" s="118" t="s">
        <v>5310</v>
      </c>
      <c r="L238" s="52"/>
      <c r="V238">
        <v>1</v>
      </c>
      <c r="W238">
        <v>1</v>
      </c>
      <c r="X238">
        <v>1</v>
      </c>
      <c r="Y238">
        <v>1</v>
      </c>
      <c r="AA238">
        <v>1</v>
      </c>
      <c r="AB238" s="59">
        <v>1</v>
      </c>
      <c r="AK238">
        <v>1</v>
      </c>
      <c r="AL238">
        <v>1</v>
      </c>
      <c r="AP238" s="59">
        <v>1</v>
      </c>
    </row>
    <row r="239" spans="1:44" ht="15.75" x14ac:dyDescent="0.3">
      <c r="A239" s="55">
        <v>235</v>
      </c>
      <c r="B239" s="72" t="s">
        <v>4871</v>
      </c>
      <c r="C239" s="41" t="s">
        <v>178</v>
      </c>
      <c r="D239" s="13"/>
      <c r="E239" s="76" t="s">
        <v>4181</v>
      </c>
      <c r="F239" s="112" t="s">
        <v>4890</v>
      </c>
      <c r="G239" s="39" t="s">
        <v>11</v>
      </c>
      <c r="H239" s="39" t="s">
        <v>4182</v>
      </c>
      <c r="I239" s="118">
        <v>53100391</v>
      </c>
      <c r="J239" s="118">
        <v>16416</v>
      </c>
      <c r="K239" s="118" t="s">
        <v>5310</v>
      </c>
      <c r="L239" s="65"/>
      <c r="V239">
        <v>1</v>
      </c>
      <c r="AK239">
        <v>1</v>
      </c>
      <c r="AL239">
        <v>1</v>
      </c>
      <c r="AP239" s="59">
        <v>1</v>
      </c>
    </row>
    <row r="240" spans="1:44" ht="15.75" x14ac:dyDescent="0.3">
      <c r="A240" s="55">
        <v>236</v>
      </c>
      <c r="B240" s="4" t="s">
        <v>4212</v>
      </c>
      <c r="C240" s="15" t="s">
        <v>41</v>
      </c>
      <c r="D240" s="13"/>
      <c r="E240" s="16" t="s">
        <v>4213</v>
      </c>
      <c r="F240" s="7" t="s">
        <v>63</v>
      </c>
      <c r="G240" s="14" t="s">
        <v>11</v>
      </c>
      <c r="H240" s="26" t="s">
        <v>4182</v>
      </c>
      <c r="I240" s="118" t="e">
        <v>#N/A</v>
      </c>
      <c r="J240" s="118" t="e">
        <v>#N/A</v>
      </c>
      <c r="K240" s="118" t="e">
        <v>#N/A</v>
      </c>
      <c r="L240" s="83"/>
      <c r="W240">
        <v>1</v>
      </c>
      <c r="X240">
        <v>1</v>
      </c>
      <c r="Y240">
        <v>1</v>
      </c>
      <c r="AB240" s="59">
        <v>1</v>
      </c>
    </row>
    <row r="241" spans="1:44" ht="15.75" x14ac:dyDescent="0.3">
      <c r="A241" s="55">
        <v>237</v>
      </c>
      <c r="B241" s="23" t="s">
        <v>4246</v>
      </c>
      <c r="C241" s="41" t="s">
        <v>178</v>
      </c>
      <c r="D241" s="6"/>
      <c r="E241" s="4" t="s">
        <v>4241</v>
      </c>
      <c r="F241" s="7" t="s">
        <v>63</v>
      </c>
      <c r="G241" s="7" t="s">
        <v>11</v>
      </c>
      <c r="H241" s="25" t="s">
        <v>4242</v>
      </c>
      <c r="I241" s="118">
        <v>53100007</v>
      </c>
      <c r="J241" s="118">
        <v>17408</v>
      </c>
      <c r="K241" s="118" t="s">
        <v>5311</v>
      </c>
      <c r="L241" s="52"/>
      <c r="V241">
        <v>1</v>
      </c>
      <c r="W241">
        <v>1</v>
      </c>
      <c r="X241">
        <v>1</v>
      </c>
      <c r="Y241">
        <v>1</v>
      </c>
      <c r="AA241">
        <v>1</v>
      </c>
      <c r="AB241" s="59">
        <v>1</v>
      </c>
      <c r="AK241">
        <v>1</v>
      </c>
      <c r="AL241">
        <v>1</v>
      </c>
      <c r="AM241">
        <v>1</v>
      </c>
      <c r="AN241">
        <v>1</v>
      </c>
      <c r="AP241" s="59">
        <v>1</v>
      </c>
    </row>
    <row r="242" spans="1:44" ht="15.75" x14ac:dyDescent="0.3">
      <c r="A242" s="55">
        <v>238</v>
      </c>
      <c r="B242" s="4" t="s">
        <v>4251</v>
      </c>
      <c r="C242" s="15" t="s">
        <v>41</v>
      </c>
      <c r="D242" s="13"/>
      <c r="E242" s="16" t="s">
        <v>4241</v>
      </c>
      <c r="F242" s="7" t="s">
        <v>63</v>
      </c>
      <c r="G242" s="14" t="s">
        <v>34</v>
      </c>
      <c r="H242" s="26" t="s">
        <v>4242</v>
      </c>
      <c r="I242" s="118" t="e">
        <v>#N/A</v>
      </c>
      <c r="J242" s="118" t="e">
        <v>#N/A</v>
      </c>
      <c r="K242" s="118" t="e">
        <v>#N/A</v>
      </c>
      <c r="L242" s="83"/>
    </row>
    <row r="243" spans="1:44" ht="15.75" x14ac:dyDescent="0.3">
      <c r="A243" s="55">
        <v>239</v>
      </c>
      <c r="B243" s="4" t="s">
        <v>4653</v>
      </c>
      <c r="C243" s="15" t="s">
        <v>41</v>
      </c>
      <c r="D243" s="13"/>
      <c r="E243" s="16" t="s">
        <v>4241</v>
      </c>
      <c r="F243" s="7" t="s">
        <v>63</v>
      </c>
      <c r="G243" s="14" t="s">
        <v>11</v>
      </c>
      <c r="H243" s="28" t="s">
        <v>4242</v>
      </c>
      <c r="I243" s="118" t="e">
        <v>#N/A</v>
      </c>
      <c r="J243" s="118" t="e">
        <v>#N/A</v>
      </c>
      <c r="K243" s="118" t="e">
        <v>#N/A</v>
      </c>
      <c r="L243" s="84"/>
    </row>
    <row r="244" spans="1:44" ht="15.75" x14ac:dyDescent="0.3">
      <c r="A244" s="55">
        <v>240</v>
      </c>
      <c r="B244" s="23" t="s">
        <v>4259</v>
      </c>
      <c r="C244" s="41" t="s">
        <v>178</v>
      </c>
      <c r="D244" s="6"/>
      <c r="E244" s="4" t="s">
        <v>4255</v>
      </c>
      <c r="F244" s="7" t="s">
        <v>63</v>
      </c>
      <c r="G244" s="7" t="s">
        <v>11</v>
      </c>
      <c r="H244" s="25" t="s">
        <v>4256</v>
      </c>
      <c r="I244" s="118">
        <v>53100007</v>
      </c>
      <c r="J244" s="118">
        <v>17409</v>
      </c>
      <c r="K244" s="118" t="s">
        <v>5312</v>
      </c>
      <c r="L244" s="52"/>
      <c r="V244">
        <v>1</v>
      </c>
      <c r="W244">
        <v>1</v>
      </c>
      <c r="X244">
        <v>1</v>
      </c>
      <c r="Y244">
        <v>1</v>
      </c>
      <c r="AA244">
        <v>1</v>
      </c>
      <c r="AB244" s="59">
        <v>1</v>
      </c>
      <c r="AK244">
        <v>1</v>
      </c>
      <c r="AL244">
        <v>1</v>
      </c>
      <c r="AM244">
        <v>1</v>
      </c>
      <c r="AN244">
        <v>1</v>
      </c>
      <c r="AP244" s="59">
        <v>1</v>
      </c>
      <c r="AQ244">
        <v>1</v>
      </c>
    </row>
    <row r="245" spans="1:44" ht="15.75" x14ac:dyDescent="0.3">
      <c r="A245" s="55">
        <v>241</v>
      </c>
      <c r="B245" s="4" t="s">
        <v>4654</v>
      </c>
      <c r="C245" s="15" t="s">
        <v>41</v>
      </c>
      <c r="E245" s="43" t="s">
        <v>4255</v>
      </c>
      <c r="F245" s="7" t="s">
        <v>63</v>
      </c>
      <c r="G245" s="46" t="s">
        <v>11</v>
      </c>
      <c r="H245" s="28" t="s">
        <v>4256</v>
      </c>
      <c r="I245" s="118" t="e">
        <v>#N/A</v>
      </c>
      <c r="J245" s="118" t="e">
        <v>#N/A</v>
      </c>
      <c r="K245" s="118" t="e">
        <v>#N/A</v>
      </c>
      <c r="L245" s="84"/>
    </row>
    <row r="246" spans="1:44" ht="15.75" x14ac:dyDescent="0.3">
      <c r="A246" s="55">
        <v>242</v>
      </c>
      <c r="B246" s="4" t="s">
        <v>4690</v>
      </c>
      <c r="C246" s="15" t="s">
        <v>41</v>
      </c>
      <c r="E246" s="43" t="s">
        <v>4255</v>
      </c>
      <c r="F246" s="14" t="s">
        <v>63</v>
      </c>
      <c r="G246" s="46" t="s">
        <v>11</v>
      </c>
      <c r="H246" s="28" t="s">
        <v>4256</v>
      </c>
      <c r="I246" s="118" t="e">
        <v>#N/A</v>
      </c>
      <c r="J246" s="118" t="e">
        <v>#N/A</v>
      </c>
      <c r="K246" s="118" t="e">
        <v>#N/A</v>
      </c>
      <c r="L246" s="84"/>
      <c r="AR246">
        <v>1</v>
      </c>
    </row>
    <row r="247" spans="1:44" ht="15.75" x14ac:dyDescent="0.3">
      <c r="A247" s="55">
        <v>243</v>
      </c>
      <c r="B247" s="23" t="s">
        <v>4274</v>
      </c>
      <c r="C247" s="41" t="s">
        <v>178</v>
      </c>
      <c r="D247" s="48"/>
      <c r="E247" s="45" t="s">
        <v>4272</v>
      </c>
      <c r="F247" s="47" t="s">
        <v>63</v>
      </c>
      <c r="G247" s="47" t="s">
        <v>11</v>
      </c>
      <c r="H247" s="25" t="s">
        <v>4273</v>
      </c>
      <c r="I247" s="118">
        <v>53100325</v>
      </c>
      <c r="J247" s="118">
        <v>11741</v>
      </c>
      <c r="K247" s="118" t="s">
        <v>5313</v>
      </c>
      <c r="L247" s="52"/>
      <c r="V247">
        <v>1</v>
      </c>
      <c r="W247">
        <v>1</v>
      </c>
      <c r="X247">
        <v>1</v>
      </c>
      <c r="Y247">
        <v>1</v>
      </c>
      <c r="AA247">
        <v>1</v>
      </c>
      <c r="AB247" s="59">
        <v>1</v>
      </c>
      <c r="AK247">
        <v>1</v>
      </c>
      <c r="AL247">
        <v>1</v>
      </c>
      <c r="AM247">
        <v>1</v>
      </c>
      <c r="AN247">
        <v>1</v>
      </c>
      <c r="AO247">
        <v>1</v>
      </c>
      <c r="AP247" s="59">
        <v>1</v>
      </c>
      <c r="AQ247">
        <v>1</v>
      </c>
      <c r="AR247">
        <v>1</v>
      </c>
    </row>
    <row r="248" spans="1:44" ht="15.75" x14ac:dyDescent="0.3">
      <c r="A248" s="55">
        <v>244</v>
      </c>
      <c r="B248" s="23" t="s">
        <v>4275</v>
      </c>
      <c r="C248" s="41" t="s">
        <v>178</v>
      </c>
      <c r="D248" s="48"/>
      <c r="E248" s="45" t="s">
        <v>4276</v>
      </c>
      <c r="F248" s="7" t="s">
        <v>63</v>
      </c>
      <c r="G248" s="47" t="s">
        <v>11</v>
      </c>
      <c r="H248" s="25" t="s">
        <v>4277</v>
      </c>
      <c r="I248" s="118">
        <v>53100147</v>
      </c>
      <c r="J248" s="118" t="s">
        <v>54</v>
      </c>
      <c r="K248" s="118" t="s">
        <v>54</v>
      </c>
      <c r="L248" s="52"/>
      <c r="AC248">
        <v>1</v>
      </c>
      <c r="AD248">
        <v>1</v>
      </c>
      <c r="AE248">
        <v>1</v>
      </c>
      <c r="AF248">
        <v>1</v>
      </c>
      <c r="AG248">
        <v>1</v>
      </c>
      <c r="AH248">
        <v>1</v>
      </c>
      <c r="AI248">
        <v>1</v>
      </c>
    </row>
    <row r="249" spans="1:44" ht="15.75" x14ac:dyDescent="0.3">
      <c r="A249" s="55">
        <v>245</v>
      </c>
      <c r="B249" s="23" t="s">
        <v>4283</v>
      </c>
      <c r="C249" s="41" t="s">
        <v>178</v>
      </c>
      <c r="D249" s="48"/>
      <c r="E249" s="45" t="s">
        <v>4280</v>
      </c>
      <c r="F249" s="47" t="s">
        <v>63</v>
      </c>
      <c r="G249" s="47" t="s">
        <v>11</v>
      </c>
      <c r="H249" s="25" t="s">
        <v>4281</v>
      </c>
      <c r="I249" s="118" t="e">
        <v>#N/A</v>
      </c>
      <c r="J249" s="118" t="e">
        <v>#N/A</v>
      </c>
      <c r="K249" s="118" t="e">
        <v>#N/A</v>
      </c>
      <c r="L249" s="52"/>
    </row>
    <row r="250" spans="1:44" ht="15.75" x14ac:dyDescent="0.3">
      <c r="A250" s="55">
        <v>246</v>
      </c>
      <c r="B250" s="72" t="s">
        <v>4875</v>
      </c>
      <c r="C250" s="41" t="s">
        <v>178</v>
      </c>
      <c r="D250" s="13"/>
      <c r="E250" s="76" t="s">
        <v>4280</v>
      </c>
      <c r="F250" s="112"/>
      <c r="G250" s="39" t="s">
        <v>11</v>
      </c>
      <c r="H250" s="39" t="s">
        <v>4281</v>
      </c>
      <c r="I250" s="118">
        <v>53100147</v>
      </c>
      <c r="J250" s="118">
        <v>17035</v>
      </c>
      <c r="K250" s="118" t="s">
        <v>5314</v>
      </c>
      <c r="L250" s="65"/>
    </row>
    <row r="251" spans="1:44" ht="15.75" x14ac:dyDescent="0.3">
      <c r="A251" s="55">
        <v>247</v>
      </c>
      <c r="B251" s="23" t="s">
        <v>4294</v>
      </c>
      <c r="C251" s="41" t="s">
        <v>178</v>
      </c>
      <c r="D251" s="6"/>
      <c r="E251" s="4" t="s">
        <v>4291</v>
      </c>
      <c r="F251" s="7" t="s">
        <v>63</v>
      </c>
      <c r="G251" s="7" t="s">
        <v>11</v>
      </c>
      <c r="H251" s="25" t="s">
        <v>4292</v>
      </c>
      <c r="I251" s="118">
        <v>53100302</v>
      </c>
      <c r="J251" s="118">
        <v>11759</v>
      </c>
      <c r="K251" s="118" t="s">
        <v>5315</v>
      </c>
      <c r="L251" s="52"/>
      <c r="V251">
        <v>1</v>
      </c>
      <c r="W251">
        <v>1</v>
      </c>
      <c r="X251">
        <v>1</v>
      </c>
      <c r="Y251">
        <v>1</v>
      </c>
      <c r="AB251" s="59">
        <v>1</v>
      </c>
      <c r="AK251">
        <v>1</v>
      </c>
      <c r="AL251">
        <v>1</v>
      </c>
      <c r="AP251" s="59">
        <v>1</v>
      </c>
      <c r="AQ251">
        <v>1</v>
      </c>
      <c r="AR251">
        <v>1</v>
      </c>
    </row>
    <row r="252" spans="1:44" ht="15.75" x14ac:dyDescent="0.3">
      <c r="A252" s="55">
        <v>248</v>
      </c>
      <c r="B252" s="4" t="s">
        <v>4655</v>
      </c>
      <c r="C252" s="15" t="s">
        <v>41</v>
      </c>
      <c r="D252" s="13"/>
      <c r="E252" s="16" t="s">
        <v>4291</v>
      </c>
      <c r="F252" s="7" t="s">
        <v>63</v>
      </c>
      <c r="G252" s="14" t="s">
        <v>11</v>
      </c>
      <c r="H252" s="28" t="s">
        <v>4292</v>
      </c>
      <c r="I252" s="118" t="e">
        <v>#N/A</v>
      </c>
      <c r="J252" s="118" t="e">
        <v>#N/A</v>
      </c>
      <c r="K252" s="118" t="e">
        <v>#N/A</v>
      </c>
      <c r="L252" s="84"/>
    </row>
    <row r="253" spans="1:44" ht="15.75" x14ac:dyDescent="0.3">
      <c r="A253" s="55">
        <v>249</v>
      </c>
      <c r="B253" s="4" t="s">
        <v>4298</v>
      </c>
      <c r="C253" s="41" t="s">
        <v>178</v>
      </c>
      <c r="D253" s="6"/>
      <c r="E253" s="4" t="s">
        <v>4299</v>
      </c>
      <c r="F253" s="7" t="s">
        <v>63</v>
      </c>
      <c r="G253" s="7" t="s">
        <v>11</v>
      </c>
      <c r="H253" s="7" t="s">
        <v>4300</v>
      </c>
      <c r="I253" s="118" t="e">
        <v>#N/A</v>
      </c>
      <c r="J253" s="118" t="e">
        <v>#N/A</v>
      </c>
      <c r="K253" s="118" t="e">
        <v>#N/A</v>
      </c>
      <c r="L253" s="47"/>
    </row>
    <row r="254" spans="1:44" ht="15.75" x14ac:dyDescent="0.3">
      <c r="A254" s="55">
        <v>250</v>
      </c>
      <c r="B254" s="23" t="s">
        <v>4301</v>
      </c>
      <c r="C254" s="41" t="s">
        <v>178</v>
      </c>
      <c r="D254" s="6"/>
      <c r="E254" s="4" t="s">
        <v>4302</v>
      </c>
      <c r="F254" s="7" t="s">
        <v>63</v>
      </c>
      <c r="G254" s="7" t="s">
        <v>11</v>
      </c>
      <c r="H254" s="25" t="s">
        <v>4303</v>
      </c>
      <c r="I254" s="118">
        <v>53100327</v>
      </c>
      <c r="J254" s="118">
        <v>11761</v>
      </c>
      <c r="K254" s="118" t="s">
        <v>5316</v>
      </c>
      <c r="L254" s="52"/>
      <c r="V254">
        <v>1</v>
      </c>
      <c r="W254">
        <v>1</v>
      </c>
      <c r="X254">
        <v>1</v>
      </c>
      <c r="Y254">
        <v>1</v>
      </c>
      <c r="AA254">
        <v>1</v>
      </c>
      <c r="AB254" s="59">
        <v>1</v>
      </c>
      <c r="AK254">
        <v>1</v>
      </c>
      <c r="AL254">
        <v>1</v>
      </c>
      <c r="AP254" s="59">
        <v>1</v>
      </c>
      <c r="AQ254">
        <v>1</v>
      </c>
      <c r="AR254">
        <v>1</v>
      </c>
    </row>
    <row r="255" spans="1:44" ht="15.75" x14ac:dyDescent="0.3">
      <c r="A255" s="55">
        <v>251</v>
      </c>
      <c r="B255" s="23" t="s">
        <v>4326</v>
      </c>
      <c r="C255" s="41" t="s">
        <v>178</v>
      </c>
      <c r="D255" s="6"/>
      <c r="E255" s="4" t="s">
        <v>4317</v>
      </c>
      <c r="F255" s="7" t="s">
        <v>63</v>
      </c>
      <c r="G255" s="7" t="s">
        <v>11</v>
      </c>
      <c r="H255" s="25" t="s">
        <v>4318</v>
      </c>
      <c r="I255" s="118">
        <v>53100328</v>
      </c>
      <c r="J255" s="118">
        <v>11795</v>
      </c>
      <c r="K255" s="118" t="s">
        <v>5317</v>
      </c>
      <c r="L255" s="52"/>
      <c r="V255">
        <v>1</v>
      </c>
      <c r="W255">
        <v>1</v>
      </c>
      <c r="X255">
        <v>1</v>
      </c>
      <c r="Y255">
        <v>1</v>
      </c>
      <c r="AB255" s="59">
        <v>1</v>
      </c>
      <c r="AK255">
        <v>1</v>
      </c>
      <c r="AL255">
        <v>1</v>
      </c>
      <c r="AP255" s="59">
        <v>1</v>
      </c>
      <c r="AQ255">
        <v>1</v>
      </c>
    </row>
    <row r="256" spans="1:44" ht="15.75" x14ac:dyDescent="0.3">
      <c r="A256" s="55">
        <v>252</v>
      </c>
      <c r="B256" s="4" t="s">
        <v>4691</v>
      </c>
      <c r="C256" s="15" t="s">
        <v>41</v>
      </c>
      <c r="D256" s="13"/>
      <c r="E256" s="16" t="s">
        <v>4317</v>
      </c>
      <c r="F256" s="14" t="s">
        <v>63</v>
      </c>
      <c r="G256" s="14" t="s">
        <v>11</v>
      </c>
      <c r="H256" s="28" t="s">
        <v>4318</v>
      </c>
      <c r="I256" s="118" t="e">
        <v>#N/A</v>
      </c>
      <c r="J256" s="118" t="e">
        <v>#N/A</v>
      </c>
      <c r="K256" s="118" t="e">
        <v>#N/A</v>
      </c>
      <c r="L256" s="84"/>
      <c r="AR256">
        <v>1</v>
      </c>
    </row>
    <row r="257" spans="1:44" ht="15.75" x14ac:dyDescent="0.3">
      <c r="A257" s="55">
        <v>253</v>
      </c>
      <c r="B257" s="23" t="s">
        <v>4340</v>
      </c>
      <c r="C257" s="41" t="s">
        <v>178</v>
      </c>
      <c r="D257" s="6"/>
      <c r="E257" s="4" t="s">
        <v>4323</v>
      </c>
      <c r="F257" s="7" t="s">
        <v>63</v>
      </c>
      <c r="G257" s="7" t="s">
        <v>11</v>
      </c>
      <c r="H257" s="25" t="s">
        <v>4341</v>
      </c>
      <c r="I257" s="118">
        <v>53100238</v>
      </c>
      <c r="J257" s="118">
        <v>16451</v>
      </c>
      <c r="K257" s="118" t="s">
        <v>5318</v>
      </c>
      <c r="L257" s="52"/>
      <c r="V257">
        <v>1</v>
      </c>
      <c r="W257">
        <v>1</v>
      </c>
      <c r="AB257" s="59">
        <v>1</v>
      </c>
    </row>
    <row r="258" spans="1:44" ht="15.75" x14ac:dyDescent="0.3">
      <c r="A258" s="55">
        <v>254</v>
      </c>
      <c r="B258" s="23" t="s">
        <v>4356</v>
      </c>
      <c r="C258" s="41" t="s">
        <v>178</v>
      </c>
      <c r="D258" s="6"/>
      <c r="E258" s="4" t="s">
        <v>4357</v>
      </c>
      <c r="F258" s="7" t="s">
        <v>63</v>
      </c>
      <c r="G258" s="7" t="s">
        <v>11</v>
      </c>
      <c r="H258" s="25" t="s">
        <v>4358</v>
      </c>
      <c r="I258" s="118" t="e">
        <v>#N/A</v>
      </c>
      <c r="J258" s="118" t="e">
        <v>#N/A</v>
      </c>
      <c r="K258" s="118" t="e">
        <v>#N/A</v>
      </c>
      <c r="L258" s="52"/>
    </row>
    <row r="259" spans="1:44" ht="15.75" x14ac:dyDescent="0.3">
      <c r="A259" s="55">
        <v>255</v>
      </c>
      <c r="B259" s="23" t="s">
        <v>4369</v>
      </c>
      <c r="C259" s="41" t="s">
        <v>178</v>
      </c>
      <c r="D259" s="6"/>
      <c r="E259" s="4" t="s">
        <v>4370</v>
      </c>
      <c r="F259" s="7" t="s">
        <v>63</v>
      </c>
      <c r="G259" s="7" t="s">
        <v>11</v>
      </c>
      <c r="H259" s="25" t="s">
        <v>4366</v>
      </c>
      <c r="I259" s="118">
        <v>53100136</v>
      </c>
      <c r="J259" s="118">
        <v>19117</v>
      </c>
      <c r="K259" s="118" t="s">
        <v>5319</v>
      </c>
      <c r="L259" s="52"/>
      <c r="V259">
        <v>1</v>
      </c>
      <c r="W259">
        <v>1</v>
      </c>
      <c r="X259">
        <v>1</v>
      </c>
      <c r="Y259">
        <v>1</v>
      </c>
      <c r="AA259">
        <v>1</v>
      </c>
      <c r="AB259" s="59">
        <v>1</v>
      </c>
      <c r="AK259">
        <v>1</v>
      </c>
      <c r="AL259">
        <v>1</v>
      </c>
      <c r="AM259">
        <v>1</v>
      </c>
      <c r="AN259">
        <v>1</v>
      </c>
      <c r="AP259" s="59">
        <v>1</v>
      </c>
      <c r="AQ259">
        <v>1</v>
      </c>
      <c r="AR259">
        <v>1</v>
      </c>
    </row>
    <row r="260" spans="1:44" ht="15.75" x14ac:dyDescent="0.3">
      <c r="A260" s="55">
        <v>256</v>
      </c>
      <c r="B260" s="4" t="s">
        <v>4379</v>
      </c>
      <c r="C260" s="41" t="s">
        <v>178</v>
      </c>
      <c r="D260" s="6"/>
      <c r="E260" s="4" t="s">
        <v>4380</v>
      </c>
      <c r="F260" s="7" t="s">
        <v>63</v>
      </c>
      <c r="G260" s="7" t="s">
        <v>11</v>
      </c>
      <c r="H260" s="7" t="s">
        <v>4374</v>
      </c>
      <c r="I260" s="118" t="e">
        <v>#N/A</v>
      </c>
      <c r="J260" s="118" t="e">
        <v>#N/A</v>
      </c>
      <c r="K260" s="118" t="e">
        <v>#N/A</v>
      </c>
      <c r="L260" s="47"/>
    </row>
    <row r="261" spans="1:44" ht="15.75" x14ac:dyDescent="0.3">
      <c r="A261" s="55">
        <v>257</v>
      </c>
      <c r="B261" s="72" t="s">
        <v>4872</v>
      </c>
      <c r="C261" s="41" t="s">
        <v>178</v>
      </c>
      <c r="E261" s="77" t="s">
        <v>4388</v>
      </c>
      <c r="F261" s="112" t="s">
        <v>4890</v>
      </c>
      <c r="G261" s="65" t="s">
        <v>11</v>
      </c>
      <c r="H261" s="39" t="s">
        <v>4389</v>
      </c>
      <c r="I261" s="118">
        <v>53100136</v>
      </c>
      <c r="J261" s="118">
        <v>11814</v>
      </c>
      <c r="K261" s="118" t="s">
        <v>5320</v>
      </c>
      <c r="L261" s="65"/>
      <c r="M261">
        <v>1</v>
      </c>
      <c r="N261">
        <v>1</v>
      </c>
      <c r="U261" s="59">
        <v>1</v>
      </c>
      <c r="V261">
        <v>1</v>
      </c>
      <c r="W261">
        <v>1</v>
      </c>
      <c r="AB261" s="59">
        <v>1</v>
      </c>
      <c r="AK261">
        <v>1</v>
      </c>
      <c r="AL261">
        <v>1</v>
      </c>
      <c r="AP261" s="59">
        <v>1</v>
      </c>
      <c r="AQ261">
        <v>1</v>
      </c>
    </row>
    <row r="262" spans="1:44" ht="15.75" x14ac:dyDescent="0.3">
      <c r="A262" s="55">
        <v>258</v>
      </c>
      <c r="B262" s="4" t="s">
        <v>4396</v>
      </c>
      <c r="C262" s="15" t="s">
        <v>41</v>
      </c>
      <c r="E262" s="43" t="s">
        <v>4388</v>
      </c>
      <c r="F262" s="14" t="s">
        <v>63</v>
      </c>
      <c r="G262" s="44" t="s">
        <v>11</v>
      </c>
      <c r="H262" s="34" t="s">
        <v>4389</v>
      </c>
      <c r="I262" s="118" t="e">
        <v>#N/A</v>
      </c>
      <c r="J262" s="118" t="e">
        <v>#N/A</v>
      </c>
      <c r="K262" s="118" t="e">
        <v>#N/A</v>
      </c>
      <c r="L262" s="117"/>
    </row>
    <row r="263" spans="1:44" ht="15.75" x14ac:dyDescent="0.3">
      <c r="A263" s="55">
        <v>259</v>
      </c>
      <c r="B263" s="4" t="s">
        <v>4656</v>
      </c>
      <c r="C263" s="15" t="s">
        <v>41</v>
      </c>
      <c r="E263" s="43" t="s">
        <v>4388</v>
      </c>
      <c r="F263" s="47" t="s">
        <v>63</v>
      </c>
      <c r="G263" s="46" t="s">
        <v>11</v>
      </c>
      <c r="H263" s="28" t="s">
        <v>4389</v>
      </c>
      <c r="I263" s="118" t="e">
        <v>#N/A</v>
      </c>
      <c r="J263" s="118" t="e">
        <v>#N/A</v>
      </c>
      <c r="K263" s="118" t="e">
        <v>#N/A</v>
      </c>
      <c r="L263" s="84"/>
    </row>
    <row r="264" spans="1:44" ht="15.75" x14ac:dyDescent="0.3">
      <c r="A264" s="55">
        <v>260</v>
      </c>
      <c r="B264" s="4" t="s">
        <v>4692</v>
      </c>
      <c r="C264" s="15" t="s">
        <v>41</v>
      </c>
      <c r="D264" s="13"/>
      <c r="E264" s="16" t="s">
        <v>4388</v>
      </c>
      <c r="F264" s="14" t="s">
        <v>63</v>
      </c>
      <c r="G264" s="14" t="s">
        <v>11</v>
      </c>
      <c r="H264" s="28" t="s">
        <v>4389</v>
      </c>
      <c r="I264" s="118" t="e">
        <v>#N/A</v>
      </c>
      <c r="J264" s="118" t="e">
        <v>#N/A</v>
      </c>
      <c r="K264" s="118" t="e">
        <v>#N/A</v>
      </c>
      <c r="L264" s="84"/>
      <c r="AR264">
        <v>1</v>
      </c>
    </row>
    <row r="265" spans="1:44" ht="15.75" x14ac:dyDescent="0.3">
      <c r="A265" s="55">
        <v>261</v>
      </c>
      <c r="B265" s="23" t="s">
        <v>4436</v>
      </c>
      <c r="C265" s="41" t="s">
        <v>178</v>
      </c>
      <c r="D265" s="6"/>
      <c r="E265" s="4" t="s">
        <v>4433</v>
      </c>
      <c r="F265" s="7" t="s">
        <v>63</v>
      </c>
      <c r="G265" s="7" t="s">
        <v>11</v>
      </c>
      <c r="H265" s="25" t="s">
        <v>4434</v>
      </c>
      <c r="I265" s="118">
        <v>53100036</v>
      </c>
      <c r="J265" s="118">
        <v>12070</v>
      </c>
      <c r="K265" s="118" t="s">
        <v>5321</v>
      </c>
      <c r="L265" s="52"/>
      <c r="V265">
        <v>1</v>
      </c>
      <c r="W265">
        <v>1</v>
      </c>
      <c r="AB265" s="59">
        <v>1</v>
      </c>
      <c r="AK265">
        <v>1</v>
      </c>
      <c r="AL265">
        <v>1</v>
      </c>
      <c r="AP265" s="59">
        <v>1</v>
      </c>
      <c r="AQ265">
        <v>1</v>
      </c>
      <c r="AR265">
        <v>1</v>
      </c>
    </row>
    <row r="266" spans="1:44" ht="15.75" x14ac:dyDescent="0.3">
      <c r="A266" s="55">
        <v>262</v>
      </c>
      <c r="B266" s="23" t="s">
        <v>4445</v>
      </c>
      <c r="C266" s="41" t="s">
        <v>178</v>
      </c>
      <c r="D266" s="6"/>
      <c r="E266" s="4" t="s">
        <v>4442</v>
      </c>
      <c r="F266" s="7" t="s">
        <v>63</v>
      </c>
      <c r="G266" s="7" t="s">
        <v>11</v>
      </c>
      <c r="H266" s="25" t="s">
        <v>4443</v>
      </c>
      <c r="I266" s="118">
        <v>53100329</v>
      </c>
      <c r="J266" s="118">
        <v>12074</v>
      </c>
      <c r="K266" s="118" t="s">
        <v>5322</v>
      </c>
      <c r="L266" s="52"/>
      <c r="V266">
        <v>1</v>
      </c>
      <c r="W266">
        <v>1</v>
      </c>
      <c r="X266">
        <v>1</v>
      </c>
      <c r="Y266">
        <v>1</v>
      </c>
      <c r="AB266" s="59">
        <v>1</v>
      </c>
      <c r="AK266">
        <v>1</v>
      </c>
      <c r="AL266">
        <v>1</v>
      </c>
      <c r="AP266" s="59">
        <v>1</v>
      </c>
    </row>
    <row r="267" spans="1:44" ht="15.75" x14ac:dyDescent="0.3">
      <c r="A267" s="55">
        <v>263</v>
      </c>
      <c r="B267" s="4" t="s">
        <v>4657</v>
      </c>
      <c r="C267" s="15" t="s">
        <v>41</v>
      </c>
      <c r="D267" s="13"/>
      <c r="E267" s="16" t="s">
        <v>4442</v>
      </c>
      <c r="F267" s="7" t="s">
        <v>63</v>
      </c>
      <c r="G267" s="14" t="s">
        <v>11</v>
      </c>
      <c r="H267" s="28" t="s">
        <v>4443</v>
      </c>
      <c r="I267" s="118" t="e">
        <v>#N/A</v>
      </c>
      <c r="J267" s="118" t="e">
        <v>#N/A</v>
      </c>
      <c r="K267" s="118" t="e">
        <v>#N/A</v>
      </c>
      <c r="L267" s="84"/>
    </row>
    <row r="268" spans="1:44" ht="15.75" x14ac:dyDescent="0.3">
      <c r="A268" s="55">
        <v>264</v>
      </c>
      <c r="B268" s="23" t="s">
        <v>4472</v>
      </c>
      <c r="C268" s="41" t="s">
        <v>178</v>
      </c>
      <c r="D268" s="48"/>
      <c r="E268" s="45" t="s">
        <v>4473</v>
      </c>
      <c r="F268" s="47" t="s">
        <v>63</v>
      </c>
      <c r="G268" s="47" t="s">
        <v>11</v>
      </c>
      <c r="H268" s="25" t="s">
        <v>4474</v>
      </c>
      <c r="I268" s="118">
        <v>53100884</v>
      </c>
      <c r="J268" s="118">
        <v>12171</v>
      </c>
      <c r="K268" s="118" t="s">
        <v>5323</v>
      </c>
      <c r="L268" s="52"/>
      <c r="V268">
        <v>1</v>
      </c>
      <c r="W268">
        <v>1</v>
      </c>
      <c r="X268">
        <v>1</v>
      </c>
      <c r="Y268">
        <v>1</v>
      </c>
      <c r="AB268" s="59">
        <v>1</v>
      </c>
      <c r="AK268">
        <v>1</v>
      </c>
      <c r="AL268">
        <v>1</v>
      </c>
      <c r="AP268" s="59">
        <v>1</v>
      </c>
      <c r="AQ268">
        <v>1</v>
      </c>
      <c r="AR268">
        <v>1</v>
      </c>
    </row>
    <row r="269" spans="1:44" ht="15.75" x14ac:dyDescent="0.3">
      <c r="A269" s="55">
        <v>265</v>
      </c>
      <c r="B269" s="23" t="s">
        <v>4508</v>
      </c>
      <c r="C269" s="41" t="s">
        <v>178</v>
      </c>
      <c r="D269" s="48"/>
      <c r="E269" s="45" t="s">
        <v>4505</v>
      </c>
      <c r="F269" s="7" t="s">
        <v>10</v>
      </c>
      <c r="G269" s="47" t="s">
        <v>11</v>
      </c>
      <c r="H269" s="25" t="s">
        <v>4506</v>
      </c>
      <c r="I269" s="118">
        <v>53200181</v>
      </c>
      <c r="J269" s="118">
        <v>16339</v>
      </c>
      <c r="K269" s="118" t="s">
        <v>5324</v>
      </c>
      <c r="L269" s="52"/>
      <c r="V269">
        <v>1</v>
      </c>
      <c r="W269">
        <v>1</v>
      </c>
      <c r="X269">
        <v>1</v>
      </c>
      <c r="Y269">
        <v>1</v>
      </c>
      <c r="AA269">
        <v>1</v>
      </c>
      <c r="AB269" s="59">
        <v>1</v>
      </c>
      <c r="AK269">
        <v>1</v>
      </c>
      <c r="AL269">
        <v>1</v>
      </c>
      <c r="AM269">
        <v>1</v>
      </c>
      <c r="AN269">
        <v>1</v>
      </c>
      <c r="AO269">
        <v>1</v>
      </c>
      <c r="AP269" s="59">
        <v>1</v>
      </c>
      <c r="AQ269">
        <v>1</v>
      </c>
      <c r="AR269">
        <v>1</v>
      </c>
    </row>
    <row r="270" spans="1:44" ht="15.75" x14ac:dyDescent="0.3">
      <c r="A270" s="55">
        <v>266</v>
      </c>
      <c r="B270" s="23" t="s">
        <v>4523</v>
      </c>
      <c r="C270" s="41" t="s">
        <v>178</v>
      </c>
      <c r="D270" s="6"/>
      <c r="E270" s="4" t="s">
        <v>4520</v>
      </c>
      <c r="F270" s="7" t="s">
        <v>63</v>
      </c>
      <c r="G270" s="7" t="s">
        <v>11</v>
      </c>
      <c r="H270" s="25" t="s">
        <v>4516</v>
      </c>
      <c r="I270" s="118">
        <v>53100335</v>
      </c>
      <c r="J270" s="118">
        <v>12190</v>
      </c>
      <c r="K270" s="118" t="s">
        <v>5325</v>
      </c>
      <c r="L270" s="52"/>
      <c r="V270">
        <v>1</v>
      </c>
      <c r="W270">
        <v>1</v>
      </c>
      <c r="AB270" s="59">
        <v>1</v>
      </c>
      <c r="AK270">
        <v>1</v>
      </c>
      <c r="AL270">
        <v>1</v>
      </c>
      <c r="AP270" s="59">
        <v>1</v>
      </c>
      <c r="AQ270">
        <v>1</v>
      </c>
    </row>
    <row r="271" spans="1:44" ht="15.75" x14ac:dyDescent="0.3">
      <c r="A271" s="55">
        <v>267</v>
      </c>
      <c r="B271" s="4" t="s">
        <v>4527</v>
      </c>
      <c r="C271" s="15" t="s">
        <v>41</v>
      </c>
      <c r="D271" s="13"/>
      <c r="E271" s="16" t="s">
        <v>4515</v>
      </c>
      <c r="F271" s="7" t="s">
        <v>63</v>
      </c>
      <c r="G271" s="14" t="s">
        <v>34</v>
      </c>
      <c r="H271" s="26" t="s">
        <v>4516</v>
      </c>
      <c r="I271" s="118" t="e">
        <v>#N/A</v>
      </c>
      <c r="J271" s="118" t="e">
        <v>#N/A</v>
      </c>
      <c r="K271" s="118" t="e">
        <v>#N/A</v>
      </c>
      <c r="L271" s="83"/>
    </row>
    <row r="272" spans="1:44" ht="15.75" x14ac:dyDescent="0.3">
      <c r="A272" s="55">
        <v>268</v>
      </c>
      <c r="B272" s="4" t="s">
        <v>4658</v>
      </c>
      <c r="C272" s="15" t="s">
        <v>41</v>
      </c>
      <c r="D272" s="13"/>
      <c r="E272" s="16" t="s">
        <v>4515</v>
      </c>
      <c r="F272" s="7" t="s">
        <v>63</v>
      </c>
      <c r="G272" s="14" t="s">
        <v>34</v>
      </c>
      <c r="H272" s="28" t="s">
        <v>4516</v>
      </c>
      <c r="I272" s="118" t="e">
        <v>#N/A</v>
      </c>
      <c r="J272" s="118" t="e">
        <v>#N/A</v>
      </c>
      <c r="K272" s="118" t="e">
        <v>#N/A</v>
      </c>
      <c r="L272" s="84"/>
    </row>
    <row r="273" spans="1:44" ht="15.75" x14ac:dyDescent="0.3">
      <c r="A273" s="55">
        <v>269</v>
      </c>
      <c r="B273" s="4" t="s">
        <v>4693</v>
      </c>
      <c r="C273" s="15" t="s">
        <v>41</v>
      </c>
      <c r="D273" s="13"/>
      <c r="E273" s="16" t="s">
        <v>4515</v>
      </c>
      <c r="F273" s="14" t="s">
        <v>63</v>
      </c>
      <c r="G273" s="14" t="s">
        <v>34</v>
      </c>
      <c r="H273" s="28" t="s">
        <v>4516</v>
      </c>
      <c r="I273" s="118" t="e">
        <v>#N/A</v>
      </c>
      <c r="J273" s="118" t="e">
        <v>#N/A</v>
      </c>
      <c r="K273" s="118" t="e">
        <v>#N/A</v>
      </c>
      <c r="L273" s="84"/>
      <c r="AR273">
        <v>1</v>
      </c>
    </row>
    <row r="274" spans="1:44" ht="15.75" x14ac:dyDescent="0.3">
      <c r="A274" s="55">
        <v>270</v>
      </c>
      <c r="B274" s="23" t="s">
        <v>4533</v>
      </c>
      <c r="C274" s="41" t="s">
        <v>178</v>
      </c>
      <c r="D274" s="48"/>
      <c r="E274" s="45" t="s">
        <v>4529</v>
      </c>
      <c r="F274" s="47" t="s">
        <v>63</v>
      </c>
      <c r="G274" s="47" t="s">
        <v>11</v>
      </c>
      <c r="H274" s="52" t="s">
        <v>4530</v>
      </c>
      <c r="I274" s="118">
        <v>53100335</v>
      </c>
      <c r="J274" s="118">
        <v>12193</v>
      </c>
      <c r="K274" s="118" t="s">
        <v>5326</v>
      </c>
      <c r="L274" s="52"/>
      <c r="V274">
        <v>1</v>
      </c>
      <c r="W274">
        <v>1</v>
      </c>
      <c r="AB274" s="59">
        <v>1</v>
      </c>
      <c r="AK274">
        <v>1</v>
      </c>
      <c r="AL274">
        <v>1</v>
      </c>
      <c r="AP274" s="59">
        <v>1</v>
      </c>
    </row>
    <row r="275" spans="1:44" ht="15.75" x14ac:dyDescent="0.3">
      <c r="A275" s="55">
        <v>271</v>
      </c>
      <c r="B275" s="4" t="s">
        <v>4659</v>
      </c>
      <c r="C275" s="15" t="s">
        <v>41</v>
      </c>
      <c r="E275" s="43" t="s">
        <v>4529</v>
      </c>
      <c r="F275" s="47" t="s">
        <v>63</v>
      </c>
      <c r="G275" s="46" t="s">
        <v>34</v>
      </c>
      <c r="H275" s="84" t="s">
        <v>4530</v>
      </c>
      <c r="I275" s="118" t="e">
        <v>#N/A</v>
      </c>
      <c r="J275" s="118" t="e">
        <v>#N/A</v>
      </c>
      <c r="K275" s="118" t="e">
        <v>#N/A</v>
      </c>
      <c r="L275" s="84"/>
    </row>
    <row r="276" spans="1:44" ht="15.75" x14ac:dyDescent="0.3">
      <c r="A276" s="55">
        <v>272</v>
      </c>
      <c r="B276" s="23" t="s">
        <v>4541</v>
      </c>
      <c r="C276" s="91" t="s">
        <v>178</v>
      </c>
      <c r="D276" s="48"/>
      <c r="E276" s="45" t="s">
        <v>4539</v>
      </c>
      <c r="F276" s="47" t="s">
        <v>63</v>
      </c>
      <c r="G276" s="47" t="s">
        <v>11</v>
      </c>
      <c r="H276" s="52" t="s">
        <v>4537</v>
      </c>
      <c r="I276" s="118">
        <v>53100335</v>
      </c>
      <c r="J276" s="118">
        <v>16414</v>
      </c>
      <c r="K276" s="118" t="s">
        <v>5327</v>
      </c>
      <c r="L276" s="52"/>
      <c r="V276">
        <v>1</v>
      </c>
      <c r="AK276">
        <v>1</v>
      </c>
      <c r="AL276">
        <v>1</v>
      </c>
      <c r="AP276" s="59">
        <v>1</v>
      </c>
      <c r="AQ276">
        <v>1</v>
      </c>
    </row>
    <row r="277" spans="1:44" ht="15.75" x14ac:dyDescent="0.3">
      <c r="A277" s="55">
        <v>273</v>
      </c>
      <c r="B277" s="4" t="s">
        <v>4545</v>
      </c>
      <c r="C277" s="90" t="s">
        <v>41</v>
      </c>
      <c r="E277" s="43" t="s">
        <v>4546</v>
      </c>
      <c r="F277" s="47" t="s">
        <v>63</v>
      </c>
      <c r="G277" s="46" t="s">
        <v>34</v>
      </c>
      <c r="H277" s="83" t="s">
        <v>4537</v>
      </c>
      <c r="I277" s="118" t="e">
        <v>#N/A</v>
      </c>
      <c r="J277" s="118" t="e">
        <v>#N/A</v>
      </c>
      <c r="K277" s="118" t="e">
        <v>#N/A</v>
      </c>
      <c r="L277" s="83"/>
      <c r="W277">
        <v>1</v>
      </c>
      <c r="AB277" s="59">
        <v>1</v>
      </c>
    </row>
    <row r="278" spans="1:44" ht="15.75" x14ac:dyDescent="0.3">
      <c r="A278" s="55">
        <v>274</v>
      </c>
      <c r="B278" s="4" t="s">
        <v>4660</v>
      </c>
      <c r="C278" s="90" t="s">
        <v>41</v>
      </c>
      <c r="E278" s="43" t="s">
        <v>4546</v>
      </c>
      <c r="F278" s="47" t="s">
        <v>63</v>
      </c>
      <c r="G278" s="46" t="s">
        <v>34</v>
      </c>
      <c r="H278" s="84" t="s">
        <v>4537</v>
      </c>
      <c r="I278" s="118" t="e">
        <v>#N/A</v>
      </c>
      <c r="J278" s="118" t="e">
        <v>#N/A</v>
      </c>
      <c r="K278" s="118" t="e">
        <v>#N/A</v>
      </c>
      <c r="L278" s="84"/>
    </row>
    <row r="279" spans="1:44" ht="15.75" x14ac:dyDescent="0.3">
      <c r="A279" s="55">
        <v>275</v>
      </c>
      <c r="B279" s="4" t="s">
        <v>4694</v>
      </c>
      <c r="C279" s="90" t="s">
        <v>41</v>
      </c>
      <c r="E279" s="43" t="s">
        <v>4546</v>
      </c>
      <c r="F279" s="46" t="s">
        <v>63</v>
      </c>
      <c r="G279" s="46" t="s">
        <v>34</v>
      </c>
      <c r="H279" s="84" t="s">
        <v>4537</v>
      </c>
      <c r="I279" s="118" t="e">
        <v>#N/A</v>
      </c>
      <c r="J279" s="118" t="e">
        <v>#N/A</v>
      </c>
      <c r="K279" s="118" t="e">
        <v>#N/A</v>
      </c>
      <c r="L279" s="84"/>
      <c r="AR279">
        <v>1</v>
      </c>
    </row>
    <row r="280" spans="1:44" ht="15.75" x14ac:dyDescent="0.3">
      <c r="A280" s="55">
        <v>276</v>
      </c>
      <c r="B280" s="23" t="s">
        <v>4561</v>
      </c>
      <c r="C280" s="91" t="s">
        <v>178</v>
      </c>
      <c r="D280" s="48"/>
      <c r="E280" s="45" t="s">
        <v>4559</v>
      </c>
      <c r="F280" s="47" t="s">
        <v>63</v>
      </c>
      <c r="G280" s="47" t="s">
        <v>11</v>
      </c>
      <c r="H280" s="52" t="s">
        <v>4560</v>
      </c>
      <c r="I280" s="118">
        <v>53100335</v>
      </c>
      <c r="J280" s="118">
        <v>20530</v>
      </c>
      <c r="K280" s="118" t="s">
        <v>5328</v>
      </c>
      <c r="L280" s="52"/>
      <c r="V280">
        <v>1</v>
      </c>
      <c r="W280">
        <v>1</v>
      </c>
      <c r="X280">
        <v>1</v>
      </c>
      <c r="Y280">
        <v>1</v>
      </c>
      <c r="AA280">
        <v>1</v>
      </c>
      <c r="AB280" s="59">
        <v>1</v>
      </c>
      <c r="AK280">
        <v>1</v>
      </c>
      <c r="AL280">
        <v>1</v>
      </c>
      <c r="AP280" s="59">
        <v>1</v>
      </c>
      <c r="AQ280">
        <v>1</v>
      </c>
    </row>
    <row r="281" spans="1:44" ht="15.75" x14ac:dyDescent="0.3">
      <c r="A281" s="55">
        <v>277</v>
      </c>
      <c r="B281" s="4" t="s">
        <v>4661</v>
      </c>
      <c r="C281" s="90" t="s">
        <v>41</v>
      </c>
      <c r="E281" s="43" t="s">
        <v>4559</v>
      </c>
      <c r="F281" s="47" t="s">
        <v>63</v>
      </c>
      <c r="G281" s="46" t="s">
        <v>34</v>
      </c>
      <c r="H281" s="84" t="s">
        <v>4560</v>
      </c>
      <c r="I281" s="118" t="e">
        <v>#N/A</v>
      </c>
      <c r="J281" s="118" t="e">
        <v>#N/A</v>
      </c>
      <c r="K281" s="118" t="e">
        <v>#N/A</v>
      </c>
      <c r="L281" s="84"/>
    </row>
    <row r="282" spans="1:44" ht="15.75" x14ac:dyDescent="0.3">
      <c r="A282" s="55">
        <v>278</v>
      </c>
      <c r="B282" s="4" t="s">
        <v>4695</v>
      </c>
      <c r="C282" s="90" t="s">
        <v>41</v>
      </c>
      <c r="E282" s="43" t="s">
        <v>4559</v>
      </c>
      <c r="F282" s="46" t="s">
        <v>63</v>
      </c>
      <c r="G282" s="46" t="s">
        <v>34</v>
      </c>
      <c r="H282" s="84" t="s">
        <v>4560</v>
      </c>
      <c r="I282" s="118" t="e">
        <v>#N/A</v>
      </c>
      <c r="J282" s="118" t="e">
        <v>#N/A</v>
      </c>
      <c r="K282" s="118" t="e">
        <v>#N/A</v>
      </c>
      <c r="L282" s="84"/>
      <c r="AR282">
        <v>1</v>
      </c>
    </row>
    <row r="283" spans="1:44" ht="15.75" x14ac:dyDescent="0.3">
      <c r="A283" s="55">
        <v>279</v>
      </c>
      <c r="B283" s="4" t="s">
        <v>4666</v>
      </c>
      <c r="C283" s="15" t="s">
        <v>41</v>
      </c>
      <c r="D283" s="13"/>
      <c r="E283" s="16" t="s">
        <v>538</v>
      </c>
      <c r="F283" s="14" t="s">
        <v>356</v>
      </c>
      <c r="G283" s="14" t="s">
        <v>34</v>
      </c>
      <c r="H283" s="7" t="s">
        <v>54</v>
      </c>
      <c r="I283" s="118" t="e">
        <v>#N/A</v>
      </c>
      <c r="J283" s="118" t="e">
        <v>#N/A</v>
      </c>
      <c r="K283" s="118" t="e">
        <v>#N/A</v>
      </c>
      <c r="L283" s="47"/>
      <c r="AR283">
        <v>1</v>
      </c>
    </row>
    <row r="284" spans="1:44" ht="15.75" x14ac:dyDescent="0.3">
      <c r="A284" s="55">
        <v>280</v>
      </c>
      <c r="B284" s="4" t="s">
        <v>4667</v>
      </c>
      <c r="C284" s="15" t="s">
        <v>41</v>
      </c>
      <c r="D284" s="13"/>
      <c r="E284" s="16" t="s">
        <v>543</v>
      </c>
      <c r="F284" s="7" t="s">
        <v>63</v>
      </c>
      <c r="G284" s="14" t="s">
        <v>34</v>
      </c>
      <c r="H284" s="7" t="s">
        <v>544</v>
      </c>
      <c r="I284" s="118" t="e">
        <v>#N/A</v>
      </c>
      <c r="J284" s="118" t="e">
        <v>#N/A</v>
      </c>
      <c r="K284" s="118" t="e">
        <v>#N/A</v>
      </c>
      <c r="L284" s="47"/>
      <c r="AR284">
        <v>1</v>
      </c>
    </row>
    <row r="285" spans="1:44" ht="15.75" x14ac:dyDescent="0.3">
      <c r="A285" s="55">
        <v>281</v>
      </c>
      <c r="B285" s="4" t="s">
        <v>4668</v>
      </c>
      <c r="C285" s="15" t="s">
        <v>41</v>
      </c>
      <c r="D285" s="13"/>
      <c r="E285" s="16" t="s">
        <v>625</v>
      </c>
      <c r="F285" s="7" t="s">
        <v>63</v>
      </c>
      <c r="G285" s="14" t="s">
        <v>34</v>
      </c>
      <c r="H285" s="7" t="s">
        <v>626</v>
      </c>
      <c r="I285" s="118" t="e">
        <v>#N/A</v>
      </c>
      <c r="J285" s="118" t="e">
        <v>#N/A</v>
      </c>
      <c r="K285" s="118" t="e">
        <v>#N/A</v>
      </c>
      <c r="L285" s="47"/>
      <c r="AR285">
        <v>1</v>
      </c>
    </row>
    <row r="286" spans="1:44" ht="15.75" x14ac:dyDescent="0.3">
      <c r="A286" s="55">
        <v>282</v>
      </c>
      <c r="B286" s="4" t="s">
        <v>4669</v>
      </c>
      <c r="C286" s="15" t="s">
        <v>41</v>
      </c>
      <c r="D286" s="13"/>
      <c r="E286" s="16" t="s">
        <v>911</v>
      </c>
      <c r="F286" s="14" t="s">
        <v>356</v>
      </c>
      <c r="G286" s="14" t="s">
        <v>34</v>
      </c>
      <c r="H286" s="7" t="s">
        <v>912</v>
      </c>
      <c r="I286" s="118" t="e">
        <v>#N/A</v>
      </c>
      <c r="J286" s="118" t="e">
        <v>#N/A</v>
      </c>
      <c r="K286" s="118" t="e">
        <v>#N/A</v>
      </c>
      <c r="L286" s="47"/>
      <c r="AR286">
        <v>1</v>
      </c>
    </row>
    <row r="287" spans="1:44" ht="15.75" x14ac:dyDescent="0.3">
      <c r="A287" s="55">
        <v>283</v>
      </c>
      <c r="B287" s="4" t="s">
        <v>4672</v>
      </c>
      <c r="C287" s="15" t="s">
        <v>41</v>
      </c>
      <c r="D287" s="13"/>
      <c r="E287" s="16" t="s">
        <v>1569</v>
      </c>
      <c r="F287" s="7" t="s">
        <v>63</v>
      </c>
      <c r="G287" s="14" t="s">
        <v>11</v>
      </c>
      <c r="H287" s="7" t="s">
        <v>1570</v>
      </c>
      <c r="I287" s="118" t="e">
        <v>#N/A</v>
      </c>
      <c r="J287" s="118" t="e">
        <v>#N/A</v>
      </c>
      <c r="K287" s="118" t="e">
        <v>#N/A</v>
      </c>
      <c r="L287" s="47"/>
      <c r="AR287">
        <v>1</v>
      </c>
    </row>
    <row r="288" spans="1:44" ht="15.75" x14ac:dyDescent="0.3">
      <c r="A288" s="55">
        <v>284</v>
      </c>
      <c r="B288" s="4" t="s">
        <v>4676</v>
      </c>
      <c r="C288" s="15" t="s">
        <v>41</v>
      </c>
      <c r="D288" s="13"/>
      <c r="E288" s="16" t="s">
        <v>1990</v>
      </c>
      <c r="F288" s="7" t="s">
        <v>63</v>
      </c>
      <c r="G288" s="14" t="s">
        <v>34</v>
      </c>
      <c r="H288" s="7" t="s">
        <v>1988</v>
      </c>
      <c r="I288" s="118" t="e">
        <v>#N/A</v>
      </c>
      <c r="J288" s="118" t="e">
        <v>#N/A</v>
      </c>
      <c r="K288" s="118" t="e">
        <v>#N/A</v>
      </c>
      <c r="L288" s="47"/>
      <c r="AR288">
        <v>1</v>
      </c>
    </row>
    <row r="289" spans="1:44" ht="15.75" x14ac:dyDescent="0.3">
      <c r="A289" s="55">
        <v>285</v>
      </c>
      <c r="B289" s="4" t="s">
        <v>4677</v>
      </c>
      <c r="C289" s="15" t="s">
        <v>41</v>
      </c>
      <c r="D289" s="13"/>
      <c r="E289" s="16" t="s">
        <v>1993</v>
      </c>
      <c r="F289" s="7" t="s">
        <v>63</v>
      </c>
      <c r="G289" s="14" t="s">
        <v>34</v>
      </c>
      <c r="H289" s="7" t="s">
        <v>1994</v>
      </c>
      <c r="I289" s="118" t="e">
        <v>#N/A</v>
      </c>
      <c r="J289" s="118" t="e">
        <v>#N/A</v>
      </c>
      <c r="K289" s="118" t="e">
        <v>#N/A</v>
      </c>
      <c r="L289" s="47"/>
      <c r="AR289">
        <v>1</v>
      </c>
    </row>
    <row r="290" spans="1:44" ht="15.75" x14ac:dyDescent="0.3">
      <c r="A290" s="55">
        <v>70</v>
      </c>
      <c r="B290" s="4" t="s">
        <v>5006</v>
      </c>
      <c r="C290" s="15" t="s">
        <v>41</v>
      </c>
      <c r="D290" s="13"/>
      <c r="E290" s="16" t="s">
        <v>141</v>
      </c>
      <c r="F290" s="14" t="s">
        <v>111</v>
      </c>
      <c r="G290" s="7" t="s">
        <v>34</v>
      </c>
      <c r="H290" s="7" t="s">
        <v>143</v>
      </c>
      <c r="I290" s="118" t="e">
        <v>#N/A</v>
      </c>
      <c r="J290" s="118" t="e">
        <v>#N/A</v>
      </c>
      <c r="K290" s="118" t="e">
        <v>#N/A</v>
      </c>
      <c r="L290" s="47"/>
    </row>
    <row r="291" spans="1:44" ht="15.75" x14ac:dyDescent="0.3">
      <c r="A291" s="55">
        <v>96</v>
      </c>
      <c r="B291" s="4" t="s">
        <v>186</v>
      </c>
      <c r="C291" s="15" t="s">
        <v>41</v>
      </c>
      <c r="D291" s="13"/>
      <c r="E291" s="16" t="s">
        <v>172</v>
      </c>
      <c r="F291" s="7" t="s">
        <v>63</v>
      </c>
      <c r="G291" s="14" t="s">
        <v>34</v>
      </c>
      <c r="H291" s="14" t="s">
        <v>173</v>
      </c>
      <c r="I291" s="118" t="e">
        <v>#N/A</v>
      </c>
      <c r="J291" s="118" t="e">
        <v>#N/A</v>
      </c>
      <c r="K291" s="118" t="e">
        <v>#N/A</v>
      </c>
      <c r="L291" s="46"/>
    </row>
    <row r="292" spans="1:44" ht="15.75" x14ac:dyDescent="0.3">
      <c r="A292" s="55">
        <v>99</v>
      </c>
      <c r="B292" s="4" t="s">
        <v>5007</v>
      </c>
      <c r="C292" s="15" t="s">
        <v>41</v>
      </c>
      <c r="D292" s="13"/>
      <c r="E292" s="16" t="s">
        <v>172</v>
      </c>
      <c r="F292" s="7" t="s">
        <v>63</v>
      </c>
      <c r="G292" s="14" t="s">
        <v>11</v>
      </c>
      <c r="H292" s="7" t="s">
        <v>173</v>
      </c>
      <c r="I292" s="118" t="e">
        <v>#N/A</v>
      </c>
      <c r="J292" s="118" t="e">
        <v>#N/A</v>
      </c>
      <c r="K292" s="118" t="e">
        <v>#N/A</v>
      </c>
      <c r="L292" s="47"/>
    </row>
    <row r="293" spans="1:44" ht="15.75" x14ac:dyDescent="0.3">
      <c r="A293" s="55">
        <v>313</v>
      </c>
      <c r="B293" s="4" t="s">
        <v>540</v>
      </c>
      <c r="C293" s="15" t="s">
        <v>41</v>
      </c>
      <c r="D293" s="13"/>
      <c r="E293" s="16" t="s">
        <v>538</v>
      </c>
      <c r="F293" s="14" t="s">
        <v>356</v>
      </c>
      <c r="G293" s="14" t="s">
        <v>34</v>
      </c>
      <c r="H293" s="14" t="s">
        <v>54</v>
      </c>
      <c r="I293" s="118" t="e">
        <v>#N/A</v>
      </c>
      <c r="J293" s="118" t="e">
        <v>#N/A</v>
      </c>
      <c r="K293" s="118" t="e">
        <v>#N/A</v>
      </c>
      <c r="L293" s="46"/>
    </row>
    <row r="294" spans="1:44" ht="15.75" x14ac:dyDescent="0.3">
      <c r="A294" s="55">
        <v>315</v>
      </c>
      <c r="B294" s="4" t="s">
        <v>5008</v>
      </c>
      <c r="C294" s="15" t="s">
        <v>41</v>
      </c>
      <c r="D294" s="13"/>
      <c r="E294" s="16" t="s">
        <v>538</v>
      </c>
      <c r="F294" s="14" t="s">
        <v>111</v>
      </c>
      <c r="G294" s="7" t="s">
        <v>34</v>
      </c>
      <c r="H294" s="7" t="s">
        <v>54</v>
      </c>
      <c r="I294" s="118" t="e">
        <v>#N/A</v>
      </c>
      <c r="J294" s="118" t="e">
        <v>#N/A</v>
      </c>
      <c r="K294" s="118" t="e">
        <v>#N/A</v>
      </c>
      <c r="L294" s="47"/>
    </row>
    <row r="295" spans="1:44" ht="15.75" x14ac:dyDescent="0.3">
      <c r="A295" s="55">
        <v>324</v>
      </c>
      <c r="B295" s="4" t="s">
        <v>551</v>
      </c>
      <c r="C295" s="15" t="s">
        <v>41</v>
      </c>
      <c r="D295" s="13"/>
      <c r="E295" s="16" t="s">
        <v>543</v>
      </c>
      <c r="F295" s="7" t="s">
        <v>63</v>
      </c>
      <c r="G295" s="14" t="s">
        <v>34</v>
      </c>
      <c r="H295" s="14" t="s">
        <v>544</v>
      </c>
      <c r="I295" s="118" t="e">
        <v>#N/A</v>
      </c>
      <c r="J295" s="118" t="e">
        <v>#N/A</v>
      </c>
      <c r="K295" s="118" t="e">
        <v>#N/A</v>
      </c>
      <c r="L295" s="46"/>
    </row>
    <row r="296" spans="1:44" ht="15.75" x14ac:dyDescent="0.3">
      <c r="A296" s="55">
        <v>381</v>
      </c>
      <c r="B296" s="4" t="s">
        <v>5010</v>
      </c>
      <c r="C296" s="15" t="s">
        <v>41</v>
      </c>
      <c r="D296" s="13"/>
      <c r="E296" s="16" t="s">
        <v>625</v>
      </c>
      <c r="F296" s="7" t="s">
        <v>63</v>
      </c>
      <c r="G296" s="14" t="s">
        <v>11</v>
      </c>
      <c r="H296" s="7" t="s">
        <v>626</v>
      </c>
      <c r="I296" s="118" t="e">
        <v>#N/A</v>
      </c>
      <c r="J296" s="118" t="e">
        <v>#N/A</v>
      </c>
      <c r="K296" s="118" t="e">
        <v>#N/A</v>
      </c>
      <c r="L296" s="47"/>
    </row>
    <row r="297" spans="1:44" ht="15.75" x14ac:dyDescent="0.3">
      <c r="A297" s="55">
        <v>508</v>
      </c>
      <c r="B297" s="4" t="s">
        <v>5011</v>
      </c>
      <c r="C297" s="15" t="s">
        <v>41</v>
      </c>
      <c r="D297" s="13"/>
      <c r="E297" s="16" t="s">
        <v>816</v>
      </c>
      <c r="F297" s="14" t="s">
        <v>10</v>
      </c>
      <c r="G297" s="14" t="s">
        <v>11</v>
      </c>
      <c r="H297" s="7" t="s">
        <v>817</v>
      </c>
      <c r="I297" s="118" t="e">
        <v>#N/A</v>
      </c>
      <c r="J297" s="118" t="e">
        <v>#N/A</v>
      </c>
      <c r="K297" s="118" t="e">
        <v>#N/A</v>
      </c>
      <c r="L297" s="47"/>
    </row>
    <row r="298" spans="1:44" ht="15.75" x14ac:dyDescent="0.3">
      <c r="A298" s="55">
        <v>621</v>
      </c>
      <c r="B298" s="4" t="s">
        <v>1029</v>
      </c>
      <c r="C298" s="15" t="s">
        <v>41</v>
      </c>
      <c r="D298" s="13"/>
      <c r="E298" s="16" t="s">
        <v>1021</v>
      </c>
      <c r="F298" s="7" t="s">
        <v>63</v>
      </c>
      <c r="G298" s="14" t="s">
        <v>34</v>
      </c>
      <c r="H298" s="14" t="s">
        <v>1022</v>
      </c>
      <c r="I298" s="118" t="e">
        <v>#N/A</v>
      </c>
      <c r="J298" s="118" t="e">
        <v>#N/A</v>
      </c>
      <c r="K298" s="118" t="e">
        <v>#N/A</v>
      </c>
      <c r="L298" s="46"/>
    </row>
    <row r="299" spans="1:44" ht="15.75" x14ac:dyDescent="0.3">
      <c r="A299" s="55">
        <v>1204</v>
      </c>
      <c r="B299" s="4" t="s">
        <v>5012</v>
      </c>
      <c r="C299" s="15" t="s">
        <v>41</v>
      </c>
      <c r="D299" s="13"/>
      <c r="E299" s="16" t="s">
        <v>2055</v>
      </c>
      <c r="F299" s="7" t="s">
        <v>63</v>
      </c>
      <c r="G299" s="7" t="s">
        <v>34</v>
      </c>
      <c r="H299" s="7" t="s">
        <v>2056</v>
      </c>
      <c r="I299" s="118" t="e">
        <v>#N/A</v>
      </c>
      <c r="J299" s="118" t="e">
        <v>#N/A</v>
      </c>
      <c r="K299" s="118" t="e">
        <v>#N/A</v>
      </c>
      <c r="L299" s="47"/>
    </row>
    <row r="300" spans="1:44" ht="15.75" x14ac:dyDescent="0.3">
      <c r="A300" s="55">
        <v>1274</v>
      </c>
      <c r="B300" s="4" t="s">
        <v>5014</v>
      </c>
      <c r="C300" s="15" t="s">
        <v>41</v>
      </c>
      <c r="D300" s="13"/>
      <c r="E300" s="16" t="s">
        <v>2166</v>
      </c>
      <c r="F300" s="7" t="s">
        <v>63</v>
      </c>
      <c r="G300" s="7" t="s">
        <v>34</v>
      </c>
      <c r="H300" s="7" t="s">
        <v>2167</v>
      </c>
      <c r="I300" s="118" t="e">
        <v>#N/A</v>
      </c>
      <c r="J300" s="118" t="e">
        <v>#N/A</v>
      </c>
      <c r="K300" s="118" t="e">
        <v>#N/A</v>
      </c>
      <c r="L300" s="47"/>
    </row>
    <row r="301" spans="1:44" ht="15.75" x14ac:dyDescent="0.3">
      <c r="A301" s="55">
        <v>1660</v>
      </c>
      <c r="B301" s="4" t="s">
        <v>5016</v>
      </c>
      <c r="C301" s="15" t="s">
        <v>41</v>
      </c>
      <c r="D301" s="13"/>
      <c r="E301" s="16" t="s">
        <v>2763</v>
      </c>
      <c r="F301" s="7" t="s">
        <v>63</v>
      </c>
      <c r="G301" s="7" t="s">
        <v>11</v>
      </c>
      <c r="H301" s="7" t="s">
        <v>2764</v>
      </c>
      <c r="I301" s="118" t="e">
        <v>#N/A</v>
      </c>
      <c r="J301" s="118" t="e">
        <v>#N/A</v>
      </c>
      <c r="K301" s="118" t="e">
        <v>#N/A</v>
      </c>
      <c r="L301" s="47"/>
    </row>
    <row r="302" spans="1:44" ht="15.75" x14ac:dyDescent="0.3">
      <c r="A302" s="55">
        <v>1918</v>
      </c>
      <c r="B302" s="4" t="s">
        <v>5017</v>
      </c>
      <c r="C302" s="15" t="s">
        <v>41</v>
      </c>
      <c r="D302" s="13"/>
      <c r="E302" s="16" t="s">
        <v>3290</v>
      </c>
      <c r="F302" s="7" t="s">
        <v>63</v>
      </c>
      <c r="G302" s="7" t="s">
        <v>11</v>
      </c>
      <c r="H302" s="7" t="s">
        <v>3291</v>
      </c>
      <c r="I302" s="118" t="e">
        <v>#N/A</v>
      </c>
      <c r="J302" s="118" t="e">
        <v>#N/A</v>
      </c>
      <c r="K302" s="118" t="e">
        <v>#N/A</v>
      </c>
      <c r="L302" s="47"/>
    </row>
    <row r="303" spans="1:44" ht="15.75" x14ac:dyDescent="0.3">
      <c r="A303" s="55">
        <v>1995</v>
      </c>
      <c r="B303" s="4" t="s">
        <v>5018</v>
      </c>
      <c r="C303" s="15" t="s">
        <v>41</v>
      </c>
      <c r="D303" s="13"/>
      <c r="E303" s="16" t="s">
        <v>3428</v>
      </c>
      <c r="F303" s="7" t="s">
        <v>63</v>
      </c>
      <c r="G303" s="7" t="s">
        <v>34</v>
      </c>
      <c r="H303" s="7" t="s">
        <v>3429</v>
      </c>
      <c r="I303" s="118" t="e">
        <v>#N/A</v>
      </c>
      <c r="J303" s="118" t="e">
        <v>#N/A</v>
      </c>
      <c r="K303" s="118" t="e">
        <v>#N/A</v>
      </c>
      <c r="L303" s="47"/>
    </row>
    <row r="304" spans="1:44" ht="15.75" x14ac:dyDescent="0.3">
      <c r="A304" s="55">
        <v>2391</v>
      </c>
      <c r="B304" s="4" t="s">
        <v>5019</v>
      </c>
      <c r="C304" s="15" t="s">
        <v>41</v>
      </c>
      <c r="D304" s="13"/>
      <c r="E304" s="16" t="s">
        <v>4129</v>
      </c>
      <c r="F304" s="7" t="s">
        <v>63</v>
      </c>
      <c r="G304" s="7" t="s">
        <v>34</v>
      </c>
      <c r="H304" s="7" t="s">
        <v>4130</v>
      </c>
      <c r="I304" s="118" t="e">
        <v>#N/A</v>
      </c>
      <c r="J304" s="118" t="e">
        <v>#N/A</v>
      </c>
      <c r="K304" s="118" t="e">
        <v>#N/A</v>
      </c>
      <c r="L304" s="47"/>
    </row>
    <row r="305" spans="1:12" ht="15.75" x14ac:dyDescent="0.3">
      <c r="A305" s="55">
        <v>2472</v>
      </c>
      <c r="B305" s="4" t="s">
        <v>5020</v>
      </c>
      <c r="C305" s="15" t="s">
        <v>41</v>
      </c>
      <c r="E305" s="43" t="s">
        <v>4241</v>
      </c>
      <c r="F305" s="7" t="s">
        <v>63</v>
      </c>
      <c r="G305" s="47" t="s">
        <v>11</v>
      </c>
      <c r="H305" s="47" t="s">
        <v>4242</v>
      </c>
      <c r="I305" s="118" t="e">
        <v>#N/A</v>
      </c>
      <c r="J305" s="118" t="e">
        <v>#N/A</v>
      </c>
      <c r="K305" s="118" t="e">
        <v>#N/A</v>
      </c>
      <c r="L305" s="47"/>
    </row>
    <row r="306" spans="1:12" ht="15.75" x14ac:dyDescent="0.3">
      <c r="A306" s="55">
        <v>1642</v>
      </c>
      <c r="B306" s="4" t="s">
        <v>5015</v>
      </c>
      <c r="C306" s="15" t="s">
        <v>41</v>
      </c>
      <c r="D306" s="13"/>
      <c r="E306" s="16" t="s">
        <v>2712</v>
      </c>
      <c r="F306" s="7" t="s">
        <v>63</v>
      </c>
      <c r="G306" s="7" t="s">
        <v>34</v>
      </c>
      <c r="H306" s="7" t="s">
        <v>2509</v>
      </c>
      <c r="I306" s="118" t="e">
        <v>#N/A</v>
      </c>
      <c r="J306" s="118" t="e">
        <v>#N/A</v>
      </c>
      <c r="K306" s="118" t="e">
        <v>#N/A</v>
      </c>
      <c r="L306" s="47"/>
    </row>
    <row r="307" spans="1:12" ht="15.75" x14ac:dyDescent="0.3">
      <c r="A307" s="55">
        <v>340</v>
      </c>
      <c r="B307" s="4" t="s">
        <v>5009</v>
      </c>
      <c r="C307" s="15" t="s">
        <v>41</v>
      </c>
      <c r="D307" s="13"/>
      <c r="E307" s="16" t="s">
        <v>571</v>
      </c>
      <c r="F307" s="14" t="s">
        <v>111</v>
      </c>
      <c r="G307" s="7" t="s">
        <v>34</v>
      </c>
      <c r="H307" s="7" t="s">
        <v>4891</v>
      </c>
      <c r="I307" s="118" t="e">
        <v>#N/A</v>
      </c>
      <c r="J307" s="118" t="e">
        <v>#N/A</v>
      </c>
      <c r="K307" s="118" t="e">
        <v>#N/A</v>
      </c>
      <c r="L307" s="47"/>
    </row>
    <row r="308" spans="1:12" ht="15.75" x14ac:dyDescent="0.3">
      <c r="A308" s="55">
        <v>1159</v>
      </c>
      <c r="B308" s="4" t="s">
        <v>2002</v>
      </c>
      <c r="C308" s="15" t="s">
        <v>41</v>
      </c>
      <c r="D308" s="13"/>
      <c r="E308" s="16" t="s">
        <v>1993</v>
      </c>
      <c r="F308" s="7" t="s">
        <v>63</v>
      </c>
      <c r="G308" s="14" t="s">
        <v>34</v>
      </c>
      <c r="H308" s="14" t="s">
        <v>1994</v>
      </c>
      <c r="I308" s="118" t="e">
        <v>#N/A</v>
      </c>
      <c r="J308" s="118" t="e">
        <v>#N/A</v>
      </c>
      <c r="K308" s="118" t="e">
        <v>#N/A</v>
      </c>
      <c r="L308" s="46"/>
    </row>
    <row r="309" spans="1:12" ht="15.75" x14ac:dyDescent="0.3">
      <c r="A309" s="55">
        <v>1206</v>
      </c>
      <c r="B309" s="4" t="s">
        <v>5013</v>
      </c>
      <c r="C309" s="15" t="s">
        <v>41</v>
      </c>
      <c r="D309" s="13"/>
      <c r="E309" s="16" t="s">
        <v>2009</v>
      </c>
      <c r="F309" s="7" t="s">
        <v>63</v>
      </c>
      <c r="G309" s="7" t="s">
        <v>34</v>
      </c>
      <c r="H309" s="7" t="s">
        <v>2016</v>
      </c>
      <c r="I309" s="118" t="e">
        <v>#N/A</v>
      </c>
      <c r="J309" s="118" t="e">
        <v>#N/A</v>
      </c>
      <c r="K309" s="118" t="e">
        <v>#N/A</v>
      </c>
      <c r="L309" s="47"/>
    </row>
  </sheetData>
  <autoFilter ref="A4:AU4"/>
  <sortState ref="A5:AQ282">
    <sortCondition ref="B5:B282"/>
  </sortState>
  <mergeCells count="5">
    <mergeCell ref="AK2:AP2"/>
    <mergeCell ref="M2:U2"/>
    <mergeCell ref="V2:AB2"/>
    <mergeCell ref="AC2:AJ2"/>
    <mergeCell ref="AQ2:AU2"/>
  </mergeCells>
  <conditionalFormatting sqref="B1:B282 B310:B1048576">
    <cfRule type="duplicateValues" dxfId="43" priority="19"/>
    <cfRule type="duplicateValues" dxfId="42" priority="28"/>
  </conditionalFormatting>
  <conditionalFormatting sqref="B4:B140">
    <cfRule type="duplicateValues" dxfId="41" priority="182"/>
  </conditionalFormatting>
  <conditionalFormatting sqref="B141">
    <cfRule type="duplicateValues" dxfId="40" priority="53"/>
    <cfRule type="duplicateValues" dxfId="39" priority="54"/>
    <cfRule type="duplicateValues" dxfId="38" priority="55"/>
  </conditionalFormatting>
  <conditionalFormatting sqref="B142:B184">
    <cfRule type="duplicateValues" dxfId="37" priority="57"/>
    <cfRule type="duplicateValues" dxfId="36" priority="58"/>
  </conditionalFormatting>
  <conditionalFormatting sqref="B185:B249">
    <cfRule type="duplicateValues" dxfId="35" priority="45"/>
    <cfRule type="duplicateValues" dxfId="34" priority="46"/>
  </conditionalFormatting>
  <conditionalFormatting sqref="B250:B263">
    <cfRule type="duplicateValues" dxfId="33" priority="43"/>
    <cfRule type="duplicateValues" dxfId="32" priority="44"/>
  </conditionalFormatting>
  <conditionalFormatting sqref="B264:B269">
    <cfRule type="duplicateValues" dxfId="31" priority="41"/>
    <cfRule type="duplicateValues" dxfId="30" priority="42"/>
  </conditionalFormatting>
  <conditionalFormatting sqref="B270:B271">
    <cfRule type="duplicateValues" dxfId="29" priority="39"/>
    <cfRule type="duplicateValues" dxfId="28" priority="40"/>
  </conditionalFormatting>
  <conditionalFormatting sqref="B272:B273">
    <cfRule type="duplicateValues" dxfId="27" priority="37"/>
    <cfRule type="duplicateValues" dxfId="26" priority="38"/>
  </conditionalFormatting>
  <conditionalFormatting sqref="B274:B275">
    <cfRule type="duplicateValues" dxfId="25" priority="35"/>
    <cfRule type="duplicateValues" dxfId="24" priority="36"/>
  </conditionalFormatting>
  <conditionalFormatting sqref="B276">
    <cfRule type="duplicateValues" dxfId="23" priority="33"/>
    <cfRule type="duplicateValues" dxfId="22" priority="34"/>
  </conditionalFormatting>
  <conditionalFormatting sqref="B277:B279">
    <cfRule type="duplicateValues" dxfId="21" priority="31"/>
    <cfRule type="duplicateValues" dxfId="20" priority="32"/>
  </conditionalFormatting>
  <conditionalFormatting sqref="B280:B282">
    <cfRule type="duplicateValues" dxfId="19" priority="29"/>
    <cfRule type="duplicateValues" dxfId="18" priority="30"/>
  </conditionalFormatting>
  <conditionalFormatting sqref="B283">
    <cfRule type="duplicateValues" dxfId="17" priority="17"/>
    <cfRule type="duplicateValues" dxfId="16" priority="18"/>
  </conditionalFormatting>
  <conditionalFormatting sqref="B284">
    <cfRule type="duplicateValues" dxfId="15" priority="15"/>
    <cfRule type="duplicateValues" dxfId="14" priority="16"/>
  </conditionalFormatting>
  <conditionalFormatting sqref="B285">
    <cfRule type="duplicateValues" dxfId="13" priority="13"/>
    <cfRule type="duplicateValues" dxfId="12" priority="14"/>
  </conditionalFormatting>
  <conditionalFormatting sqref="B286">
    <cfRule type="duplicateValues" dxfId="11" priority="11"/>
    <cfRule type="duplicateValues" dxfId="10" priority="12"/>
  </conditionalFormatting>
  <conditionalFormatting sqref="B287">
    <cfRule type="duplicateValues" dxfId="9" priority="9"/>
    <cfRule type="duplicateValues" dxfId="8" priority="10"/>
  </conditionalFormatting>
  <conditionalFormatting sqref="B288">
    <cfRule type="duplicateValues" dxfId="7" priority="7"/>
    <cfRule type="duplicateValues" dxfId="6" priority="8"/>
  </conditionalFormatting>
  <conditionalFormatting sqref="B289">
    <cfRule type="duplicateValues" dxfId="5" priority="5"/>
    <cfRule type="duplicateValues" dxfId="4" priority="6"/>
  </conditionalFormatting>
  <conditionalFormatting sqref="B290:B305">
    <cfRule type="duplicateValues" dxfId="3" priority="4"/>
  </conditionalFormatting>
  <conditionalFormatting sqref="B306">
    <cfRule type="duplicateValues" dxfId="2" priority="3"/>
  </conditionalFormatting>
  <conditionalFormatting sqref="B307:B308">
    <cfRule type="duplicateValues" dxfId="1" priority="2"/>
  </conditionalFormatting>
  <conditionalFormatting sqref="B309">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General</vt:lpstr>
      <vt:lpstr>Instructivo</vt:lpstr>
      <vt:lpstr>FT_IMSS_BIENESTAR</vt:lpstr>
      <vt:lpstr>Formato Ficha Técnica</vt:lpstr>
      <vt:lpstr>IMSS</vt:lpstr>
      <vt:lpstr>'Formato Ficha Técnica'!Títulos_a_imprimir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123</dc:creator>
  <cp:lastModifiedBy>123</cp:lastModifiedBy>
  <dcterms:created xsi:type="dcterms:W3CDTF">2023-02-13T18:32:09Z</dcterms:created>
  <dcterms:modified xsi:type="dcterms:W3CDTF">2023-12-14T17:47:51Z</dcterms:modified>
</cp:coreProperties>
</file>